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10"/>
  <workbookPr/>
  <xr:revisionPtr revIDLastSave="0" documentId="8_{42286EBE-B027-4F4C-BB26-11D3B96128A9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Planilha1" sheetId="1" r:id="rId1"/>
    <sheet name="Planilha2" sheetId="2" r:id="rId2"/>
    <sheet name="Planilha4" sheetId="4" r:id="rId3"/>
    <sheet name="Planilha3" sheetId="3" r:id="rId4"/>
  </sheets>
  <definedNames>
    <definedName name="_xlnm._FilterDatabase" localSheetId="0" hidden="1">Planilha1!$A$1:$Z$5533</definedName>
    <definedName name="_xlnm._FilterDatabase" localSheetId="3" hidden="1">Planilha3!$F$1:$Q$5533</definedName>
    <definedName name="_xlnm._FilterDatabase" localSheetId="1" hidden="1">Planilha2!$L$1:$M$5533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2" l="1"/>
  <c r="C13" i="2"/>
  <c r="C12" i="2"/>
  <c r="F1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2" i="2"/>
  <c r="F11" i="2" s="1"/>
  <c r="F9" i="2"/>
  <c r="F10" i="2"/>
  <c r="B9" i="2"/>
  <c r="AC6" i="1"/>
  <c r="F13" i="2"/>
  <c r="X5549" i="3"/>
  <c r="X5548" i="3"/>
  <c r="X5547" i="3"/>
  <c r="X5546" i="3"/>
  <c r="X5545" i="3"/>
  <c r="X5544" i="3"/>
  <c r="X5543" i="3"/>
  <c r="X5542" i="3"/>
  <c r="X5541" i="3"/>
  <c r="X5540" i="3"/>
  <c r="X5539" i="3"/>
  <c r="X5538" i="3"/>
  <c r="X5537" i="3"/>
  <c r="B64" i="3"/>
  <c r="B127" i="3"/>
  <c r="B30" i="3"/>
  <c r="B41" i="3"/>
  <c r="B74" i="3"/>
  <c r="B3" i="3"/>
  <c r="B17" i="3"/>
  <c r="B46" i="3"/>
  <c r="B14" i="3"/>
  <c r="B15" i="3"/>
  <c r="B54" i="3"/>
  <c r="B11" i="3"/>
  <c r="B7" i="3"/>
  <c r="B53" i="3"/>
  <c r="B85" i="3"/>
  <c r="B10" i="3"/>
  <c r="B6" i="3"/>
  <c r="B112" i="3"/>
  <c r="B8" i="3"/>
  <c r="B27" i="3"/>
  <c r="B58" i="3"/>
  <c r="B37" i="3"/>
  <c r="B118" i="3"/>
  <c r="B231" i="3"/>
  <c r="B67" i="3"/>
  <c r="B26" i="3"/>
  <c r="B59" i="3"/>
  <c r="B317" i="3"/>
  <c r="B9" i="3"/>
  <c r="B20" i="3"/>
  <c r="B25" i="3"/>
  <c r="B78" i="3"/>
  <c r="B21" i="3"/>
  <c r="B35" i="3"/>
  <c r="B80" i="3"/>
  <c r="B91" i="3"/>
  <c r="B151" i="3"/>
  <c r="B75" i="3"/>
  <c r="B40" i="3"/>
  <c r="B36" i="3"/>
  <c r="B270" i="3"/>
  <c r="B209" i="3"/>
  <c r="B148" i="3"/>
  <c r="B216" i="3"/>
  <c r="B87" i="3"/>
  <c r="B119" i="3"/>
  <c r="B311" i="3"/>
  <c r="B286" i="3"/>
  <c r="B247" i="3"/>
  <c r="B48" i="3"/>
  <c r="B310" i="3"/>
  <c r="B187" i="3"/>
  <c r="B13" i="3"/>
  <c r="B86" i="3"/>
  <c r="B549" i="3"/>
  <c r="B219" i="3"/>
  <c r="B55" i="3"/>
  <c r="B60" i="3"/>
  <c r="B143" i="3"/>
  <c r="B39" i="3"/>
  <c r="B94" i="3"/>
  <c r="B68" i="3"/>
  <c r="B258" i="3"/>
  <c r="B147" i="3"/>
  <c r="B81" i="3"/>
  <c r="B144" i="3"/>
  <c r="B250" i="3"/>
  <c r="B202" i="3"/>
  <c r="B381" i="3"/>
  <c r="B450" i="3"/>
  <c r="B440" i="3"/>
  <c r="B73" i="3"/>
  <c r="B188" i="3"/>
  <c r="B183" i="3"/>
  <c r="B61" i="3"/>
  <c r="B331" i="3"/>
  <c r="B266" i="3"/>
  <c r="B290" i="3"/>
  <c r="B44" i="3"/>
  <c r="B349" i="3"/>
  <c r="B142" i="3"/>
  <c r="B285" i="3"/>
  <c r="B71" i="3"/>
  <c r="B413" i="3"/>
  <c r="B181" i="3"/>
  <c r="B146" i="3"/>
  <c r="B223" i="3"/>
  <c r="B233" i="3"/>
  <c r="B50" i="3"/>
  <c r="B167" i="3"/>
  <c r="B51" i="3"/>
  <c r="B298" i="3"/>
  <c r="B77" i="3"/>
  <c r="B178" i="3"/>
  <c r="B108" i="3"/>
  <c r="B380" i="3"/>
  <c r="B5" i="3"/>
  <c r="B271" i="3"/>
  <c r="B267" i="3"/>
  <c r="B115" i="3"/>
  <c r="B169" i="3"/>
  <c r="B132" i="3"/>
  <c r="B56" i="3"/>
  <c r="B328" i="3"/>
  <c r="B136" i="3"/>
  <c r="B498" i="3"/>
  <c r="B477" i="3"/>
  <c r="B133" i="3"/>
  <c r="B432" i="3"/>
  <c r="B32" i="3"/>
  <c r="B121" i="3"/>
  <c r="B43" i="3"/>
  <c r="B52" i="3"/>
  <c r="B170" i="3"/>
  <c r="B49" i="3"/>
  <c r="B438" i="3"/>
  <c r="B191" i="3"/>
  <c r="B461" i="3"/>
  <c r="B185" i="3"/>
  <c r="B149" i="3"/>
  <c r="B4" i="3"/>
  <c r="B113" i="3"/>
  <c r="B100" i="3"/>
  <c r="B155" i="3"/>
  <c r="B88" i="3"/>
  <c r="B117" i="3"/>
  <c r="B23" i="3"/>
  <c r="B110" i="3"/>
  <c r="B66" i="3"/>
  <c r="B180" i="3"/>
  <c r="B177" i="3"/>
  <c r="B190" i="3"/>
  <c r="B29" i="3"/>
  <c r="B45" i="3"/>
  <c r="B92" i="3"/>
  <c r="B173" i="3"/>
  <c r="B102" i="3"/>
  <c r="B72" i="3"/>
  <c r="B101" i="3"/>
  <c r="B141" i="3"/>
  <c r="B469" i="3"/>
  <c r="B415" i="3"/>
  <c r="B18" i="3"/>
  <c r="B395" i="3"/>
  <c r="B297" i="3"/>
  <c r="B63" i="3"/>
  <c r="B69" i="3"/>
  <c r="B106" i="3"/>
  <c r="B138" i="3"/>
  <c r="B272" i="3"/>
  <c r="B175" i="3"/>
  <c r="B234" i="3"/>
  <c r="B186" i="3"/>
  <c r="B476" i="3"/>
  <c r="B103" i="3"/>
  <c r="B131" i="3"/>
  <c r="B357" i="3"/>
  <c r="B99" i="3"/>
  <c r="B120" i="3"/>
  <c r="B338" i="3"/>
  <c r="B160" i="3"/>
  <c r="B95" i="3"/>
  <c r="B24" i="3"/>
  <c r="B31" i="3"/>
  <c r="B189" i="3"/>
  <c r="B157" i="3"/>
  <c r="B369" i="3"/>
  <c r="B34" i="3"/>
  <c r="B634" i="3"/>
  <c r="B124" i="3"/>
  <c r="B288" i="3"/>
  <c r="B259" i="3"/>
  <c r="B33" i="3"/>
  <c r="B82" i="3"/>
  <c r="B501" i="3"/>
  <c r="B347" i="3"/>
  <c r="B429" i="3"/>
  <c r="B618" i="3"/>
  <c r="B70" i="3"/>
  <c r="B458" i="3"/>
  <c r="B107" i="3"/>
  <c r="B416" i="3"/>
  <c r="B19" i="3"/>
  <c r="B629" i="3"/>
  <c r="B246" i="3"/>
  <c r="B546" i="3"/>
  <c r="B488" i="3"/>
  <c r="B325" i="3"/>
  <c r="B89" i="3"/>
  <c r="B129" i="3"/>
  <c r="B217" i="3"/>
  <c r="B122" i="3"/>
  <c r="B207" i="3"/>
  <c r="B644" i="3"/>
  <c r="B172" i="3"/>
  <c r="B426" i="3"/>
  <c r="B12" i="3"/>
  <c r="B210" i="3"/>
  <c r="B289" i="3"/>
  <c r="B229" i="3"/>
  <c r="B628" i="3"/>
  <c r="B321" i="3"/>
  <c r="B562" i="3"/>
  <c r="B139" i="3"/>
  <c r="B28" i="3"/>
  <c r="B640" i="3"/>
  <c r="B367" i="3"/>
  <c r="B485" i="3"/>
  <c r="B254" i="3"/>
  <c r="B105" i="3"/>
  <c r="B248" i="3"/>
  <c r="B109" i="3"/>
  <c r="B128" i="3"/>
  <c r="B405" i="3"/>
  <c r="B166" i="3"/>
  <c r="B76" i="3"/>
  <c r="B365" i="3"/>
  <c r="B390" i="3"/>
  <c r="B402" i="3"/>
  <c r="B16" i="3"/>
  <c r="B126" i="3"/>
  <c r="B587" i="3"/>
  <c r="B280" i="3"/>
  <c r="B417" i="3"/>
  <c r="B238" i="3"/>
  <c r="B283" i="3"/>
  <c r="B57" i="3"/>
  <c r="B295" i="3"/>
  <c r="B135" i="3"/>
  <c r="B277" i="3"/>
  <c r="B251" i="3"/>
  <c r="B345" i="3"/>
  <c r="B268" i="3"/>
  <c r="B62" i="3"/>
  <c r="B123" i="3"/>
  <c r="B613" i="3"/>
  <c r="B330" i="3"/>
  <c r="B576" i="3"/>
  <c r="B93" i="3"/>
  <c r="B373" i="3"/>
  <c r="B269" i="3"/>
  <c r="B619" i="3"/>
  <c r="B114" i="3"/>
  <c r="B558" i="3"/>
  <c r="B484" i="3"/>
  <c r="B511" i="3"/>
  <c r="B303" i="3"/>
  <c r="B470" i="3"/>
  <c r="B154" i="3"/>
  <c r="B596" i="3"/>
  <c r="B423" i="3"/>
  <c r="B302" i="3"/>
  <c r="B584" i="3"/>
  <c r="B588" i="3"/>
  <c r="B374" i="3"/>
  <c r="B156" i="3"/>
  <c r="B383" i="3"/>
  <c r="B441" i="3"/>
  <c r="B447" i="3"/>
  <c r="B274" i="3"/>
  <c r="B368" i="3"/>
  <c r="B222" i="3"/>
  <c r="B431" i="3"/>
  <c r="B510" i="3"/>
  <c r="B22" i="3"/>
  <c r="B396" i="3"/>
  <c r="B455" i="3"/>
  <c r="B519" i="3"/>
  <c r="B611" i="3"/>
  <c r="B355" i="3"/>
  <c r="B84" i="3"/>
  <c r="B116" i="3"/>
  <c r="B329" i="3"/>
  <c r="B195" i="3"/>
  <c r="B227" i="3"/>
  <c r="B47" i="3"/>
  <c r="B196" i="3"/>
  <c r="B179" i="3"/>
  <c r="B555" i="3"/>
  <c r="B65" i="3"/>
  <c r="B444" i="3"/>
  <c r="B565" i="3"/>
  <c r="B620" i="3"/>
  <c r="B601" i="3"/>
  <c r="B436" i="3"/>
  <c r="B96" i="3"/>
  <c r="B152" i="3"/>
  <c r="B293" i="3"/>
  <c r="B342" i="3"/>
  <c r="B253" i="3"/>
  <c r="B504" i="3"/>
  <c r="B197" i="3"/>
  <c r="B517" i="3"/>
  <c r="B262" i="3"/>
  <c r="B361" i="3"/>
  <c r="B505" i="3"/>
  <c r="B203" i="3"/>
  <c r="B42" i="3"/>
  <c r="B406" i="3"/>
  <c r="B389" i="3"/>
  <c r="B474" i="3"/>
  <c r="B125" i="3"/>
  <c r="B605" i="3"/>
  <c r="B198" i="3"/>
  <c r="B192" i="3"/>
  <c r="B218" i="3"/>
  <c r="B79" i="3"/>
  <c r="B333" i="3"/>
  <c r="B279" i="3"/>
  <c r="B232" i="3"/>
  <c r="B211" i="3"/>
  <c r="B212" i="3"/>
  <c r="B296" i="3"/>
  <c r="B468" i="3"/>
  <c r="B410" i="3"/>
  <c r="B359" i="3"/>
  <c r="B161" i="3"/>
  <c r="B38" i="3"/>
  <c r="B228" i="3"/>
  <c r="B362" i="3"/>
  <c r="B287" i="3"/>
  <c r="B377" i="3"/>
  <c r="B83" i="3"/>
  <c r="B130" i="3"/>
  <c r="B569" i="3"/>
  <c r="B214" i="3"/>
  <c r="B398" i="3"/>
  <c r="B340" i="3"/>
  <c r="B339" i="3"/>
  <c r="B392" i="3"/>
  <c r="B201" i="3"/>
  <c r="B275" i="3"/>
  <c r="B97" i="3"/>
  <c r="B589" i="3"/>
  <c r="B153" i="3"/>
  <c r="B221" i="3"/>
  <c r="B193" i="3"/>
  <c r="B174" i="3"/>
  <c r="B291" i="3"/>
  <c r="B255" i="3"/>
  <c r="B235" i="3"/>
  <c r="B215" i="3"/>
  <c r="B90" i="3"/>
  <c r="B261" i="3"/>
  <c r="B104" i="3"/>
  <c r="B237" i="3"/>
  <c r="B571" i="3"/>
  <c r="B137" i="3"/>
  <c r="B350" i="3"/>
  <c r="B614" i="3"/>
  <c r="B366" i="3"/>
  <c r="B176" i="3"/>
  <c r="B320" i="3"/>
  <c r="B243" i="3"/>
  <c r="B495" i="3"/>
  <c r="B182" i="3"/>
  <c r="B627" i="3"/>
  <c r="B526" i="3"/>
  <c r="B163" i="3"/>
  <c r="B529" i="3"/>
  <c r="B616" i="3"/>
  <c r="B240" i="3"/>
  <c r="B332" i="3"/>
  <c r="B358" i="3"/>
  <c r="B326" i="3"/>
  <c r="B164" i="3"/>
  <c r="B241" i="3"/>
  <c r="B442" i="3"/>
  <c r="B356" i="3"/>
  <c r="B239" i="3"/>
  <c r="B282" i="3"/>
  <c r="B134" i="3"/>
  <c r="B463" i="3"/>
  <c r="B140" i="3"/>
  <c r="B360" i="3"/>
  <c r="B344" i="3"/>
  <c r="B171" i="3"/>
  <c r="B384" i="3"/>
  <c r="B608" i="3"/>
  <c r="B184" i="3"/>
  <c r="B424" i="3"/>
  <c r="B226" i="3"/>
  <c r="B244" i="3"/>
  <c r="B401" i="3"/>
  <c r="B411" i="3"/>
  <c r="B300" i="3"/>
  <c r="B489" i="3"/>
  <c r="B637" i="3"/>
  <c r="B518" i="3"/>
  <c r="B523" i="3"/>
  <c r="B591" i="3"/>
  <c r="B622" i="3"/>
  <c r="B428" i="3"/>
  <c r="B306" i="3"/>
  <c r="B539" i="3"/>
  <c r="B592" i="3"/>
  <c r="B520" i="3"/>
  <c r="B111" i="3"/>
  <c r="B224" i="3"/>
  <c r="B563" i="3"/>
  <c r="B478" i="3"/>
  <c r="B479" i="3"/>
  <c r="B451" i="3"/>
  <c r="B399" i="3"/>
  <c r="B581" i="3"/>
  <c r="B606" i="3"/>
  <c r="B491" i="3"/>
  <c r="B612" i="3"/>
  <c r="B341" i="3"/>
  <c r="B230" i="3"/>
  <c r="B412" i="3"/>
  <c r="B205" i="3"/>
  <c r="B527" i="3"/>
  <c r="B567" i="3"/>
  <c r="B242" i="3"/>
  <c r="B425" i="3"/>
  <c r="B434" i="3"/>
  <c r="B538" i="3"/>
  <c r="B206" i="3"/>
  <c r="B586" i="3"/>
  <c r="B265" i="3"/>
  <c r="B582" i="3"/>
  <c r="B597" i="3"/>
  <c r="B502" i="3"/>
  <c r="B199" i="3"/>
  <c r="B550" i="3"/>
  <c r="B543" i="3"/>
  <c r="B386" i="3"/>
  <c r="B200" i="3"/>
  <c r="B281" i="3"/>
  <c r="B566" i="3"/>
  <c r="B309" i="3"/>
  <c r="B165" i="3"/>
  <c r="B421" i="3"/>
  <c r="B465" i="3"/>
  <c r="B475" i="3"/>
  <c r="B583" i="3"/>
  <c r="B435" i="3"/>
  <c r="B324" i="3"/>
  <c r="B382" i="3"/>
  <c r="B467" i="3"/>
  <c r="B307" i="3"/>
  <c r="B145" i="3"/>
  <c r="B487" i="3"/>
  <c r="B433" i="3"/>
  <c r="B418" i="3"/>
  <c r="B624" i="3"/>
  <c r="B409" i="3"/>
  <c r="B391" i="3"/>
  <c r="B466" i="3"/>
  <c r="B481" i="3"/>
  <c r="B427" i="3"/>
  <c r="B513" i="3"/>
  <c r="B452" i="3"/>
  <c r="B385" i="3"/>
  <c r="B168" i="3"/>
  <c r="B378" i="3"/>
  <c r="B370" i="3"/>
  <c r="B471" i="3"/>
  <c r="B336" i="3"/>
  <c r="B150" i="3"/>
  <c r="B446" i="3"/>
  <c r="B315" i="3"/>
  <c r="B579" i="3"/>
  <c r="B98" i="3"/>
  <c r="B278" i="3"/>
  <c r="B639" i="3"/>
  <c r="B194" i="3"/>
  <c r="B299" i="3"/>
  <c r="B252" i="3"/>
  <c r="B276" i="3"/>
  <c r="B492" i="3"/>
  <c r="B561" i="3"/>
  <c r="B159" i="3"/>
  <c r="B379" i="3"/>
  <c r="B482" i="3"/>
  <c r="B220" i="3"/>
  <c r="B213" i="3"/>
  <c r="B375" i="3"/>
  <c r="B541" i="3"/>
  <c r="B352" i="3"/>
  <c r="B245" i="3"/>
  <c r="B574" i="3"/>
  <c r="B236" i="3"/>
  <c r="B544" i="3"/>
  <c r="B559" i="3"/>
  <c r="B464" i="3"/>
  <c r="B263" i="3"/>
  <c r="B388" i="3"/>
  <c r="B595" i="3"/>
  <c r="B294" i="3"/>
  <c r="B284" i="3"/>
  <c r="B448" i="3"/>
  <c r="B305" i="3"/>
  <c r="B512" i="3"/>
  <c r="B460" i="3"/>
  <c r="B443" i="3"/>
  <c r="B615" i="3"/>
  <c r="B534" i="3"/>
  <c r="B594" i="3"/>
  <c r="B393" i="3"/>
  <c r="B264" i="3"/>
  <c r="B507" i="3"/>
  <c r="B312" i="3"/>
  <c r="B570" i="3"/>
  <c r="B585" i="3"/>
  <c r="B371" i="3"/>
  <c r="B327" i="3"/>
  <c r="B354" i="3"/>
  <c r="B273" i="3"/>
  <c r="B204" i="3"/>
  <c r="B533" i="3"/>
  <c r="B158" i="3"/>
  <c r="B313" i="3"/>
  <c r="B304" i="3"/>
  <c r="B249" i="3"/>
  <c r="B407" i="3"/>
  <c r="B509" i="3"/>
  <c r="B414" i="3"/>
  <c r="B400" i="3"/>
  <c r="B397" i="3"/>
  <c r="B493" i="3"/>
  <c r="B508" i="3"/>
  <c r="B609" i="3"/>
  <c r="B623" i="3"/>
  <c r="B524" i="3"/>
  <c r="B578" i="3"/>
  <c r="B602" i="3"/>
  <c r="B486" i="3"/>
  <c r="B625" i="3"/>
  <c r="B353" i="3"/>
  <c r="B351" i="3"/>
  <c r="B319" i="3"/>
  <c r="B394" i="3"/>
  <c r="B537" i="3"/>
  <c r="B472" i="3"/>
  <c r="B560" i="3"/>
  <c r="B557" i="3"/>
  <c r="B162" i="3"/>
  <c r="B483" i="3"/>
  <c r="B422" i="3"/>
  <c r="B547" i="3"/>
  <c r="B462" i="3"/>
  <c r="B556" i="3"/>
  <c r="B607" i="3"/>
  <c r="B525" i="3"/>
  <c r="B292" i="3"/>
  <c r="B568" i="3"/>
  <c r="B638" i="3"/>
  <c r="B536" i="3"/>
  <c r="B515" i="3"/>
  <c r="B522" i="3"/>
  <c r="B531" i="3"/>
  <c r="B260" i="3"/>
  <c r="B439" i="3"/>
  <c r="B208" i="3"/>
  <c r="B643" i="3"/>
  <c r="B548" i="3"/>
  <c r="B490" i="3"/>
  <c r="B542" i="3"/>
  <c r="B363" i="3"/>
  <c r="B530" i="3"/>
  <c r="B257" i="3"/>
  <c r="B633" i="3"/>
  <c r="B521" i="3"/>
  <c r="B572" i="3"/>
  <c r="B636" i="3"/>
  <c r="B599" i="3"/>
  <c r="B540" i="3"/>
  <c r="B445" i="3"/>
  <c r="B301" i="3"/>
  <c r="B456" i="3"/>
  <c r="B318" i="3"/>
  <c r="B225" i="3"/>
  <c r="B514" i="3"/>
  <c r="B516" i="3"/>
  <c r="B626" i="3"/>
  <c r="B496" i="3"/>
  <c r="B335" i="3"/>
  <c r="B337" i="3"/>
  <c r="B408" i="3"/>
  <c r="B480" i="3"/>
  <c r="B372" i="3"/>
  <c r="B420" i="3"/>
  <c r="B554" i="3"/>
  <c r="B499" i="3"/>
  <c r="B575" i="3"/>
  <c r="B551" i="3"/>
  <c r="B403" i="3"/>
  <c r="B346" i="3"/>
  <c r="B503" i="3"/>
  <c r="B316" i="3"/>
  <c r="B387" i="3"/>
  <c r="B528" i="3"/>
  <c r="B535" i="3"/>
  <c r="B532" i="3"/>
  <c r="B573" i="3"/>
  <c r="B552" i="3"/>
  <c r="B454" i="3"/>
  <c r="B642" i="3"/>
  <c r="B459" i="3"/>
  <c r="B457" i="3"/>
  <c r="B500" i="3"/>
  <c r="B419" i="3"/>
  <c r="B630" i="3"/>
  <c r="B564" i="3"/>
  <c r="B545" i="3"/>
  <c r="B343" i="3"/>
  <c r="B322" i="3"/>
  <c r="B376" i="3"/>
  <c r="B603" i="3"/>
  <c r="B348" i="3"/>
  <c r="B314" i="3"/>
  <c r="B593" i="3"/>
  <c r="B364" i="3"/>
  <c r="B635" i="3"/>
  <c r="B604" i="3"/>
  <c r="B334" i="3"/>
  <c r="B453" i="3"/>
  <c r="B577" i="3"/>
  <c r="B641" i="3"/>
  <c r="B506" i="3"/>
  <c r="B437" i="3"/>
  <c r="B323" i="3"/>
  <c r="B473" i="3"/>
  <c r="B645" i="3"/>
  <c r="B580" i="3"/>
  <c r="B497" i="3"/>
  <c r="B430" i="3"/>
  <c r="B256" i="3"/>
  <c r="B494" i="3"/>
  <c r="B631" i="3"/>
  <c r="B449" i="3"/>
  <c r="B621" i="3"/>
  <c r="B600" i="3"/>
  <c r="B553" i="3"/>
  <c r="B617" i="3"/>
  <c r="B590" i="3"/>
  <c r="B598" i="3"/>
  <c r="B632" i="3"/>
  <c r="B308" i="3"/>
  <c r="B404" i="3"/>
  <c r="B610" i="3"/>
  <c r="B2" i="3"/>
</calcChain>
</file>

<file path=xl/sharedStrings.xml><?xml version="1.0" encoding="utf-8"?>
<sst xmlns="http://schemas.openxmlformats.org/spreadsheetml/2006/main" count="55962" uniqueCount="18941">
  <si>
    <t>CDREDE</t>
  </si>
  <si>
    <t>DE</t>
  </si>
  <si>
    <t>CODMUN</t>
  </si>
  <si>
    <t>MUN</t>
  </si>
  <si>
    <t>CATEG</t>
  </si>
  <si>
    <t>COD_ESC</t>
  </si>
  <si>
    <t>TIPOESC</t>
  </si>
  <si>
    <t>CODVINC</t>
  </si>
  <si>
    <t>NOMESC</t>
  </si>
  <si>
    <t>ENDESC</t>
  </si>
  <si>
    <t>BAIESC</t>
  </si>
  <si>
    <t>EMAIL</t>
  </si>
  <si>
    <t>FONE1</t>
  </si>
  <si>
    <t>ZONA</t>
  </si>
  <si>
    <t>ED_INFANTIL</t>
  </si>
  <si>
    <t>CLASSES ESPECIAIS</t>
  </si>
  <si>
    <t>SALA DE RECURSO</t>
  </si>
  <si>
    <t>ANOS INICIAIS</t>
  </si>
  <si>
    <t>ANOS FINAIS</t>
  </si>
  <si>
    <t>ENSINO MEDIO</t>
  </si>
  <si>
    <t>EJA FUNDAMENTAL_AI</t>
  </si>
  <si>
    <t>EJA ENSINO MÉDIO</t>
  </si>
  <si>
    <t>EJA FUNDAMENTAL_AF</t>
  </si>
  <si>
    <t>EJA FUNDAMENTAL_MULTI</t>
  </si>
  <si>
    <t>NORTE 1</t>
  </si>
  <si>
    <t>SAO PAULO</t>
  </si>
  <si>
    <t>NULL</t>
  </si>
  <si>
    <t>JOAO BOEMER JARDIM PROFESSOR</t>
  </si>
  <si>
    <t>CRISTOVAO SANTIAGO</t>
  </si>
  <si>
    <t>JARDIM ONDINA</t>
  </si>
  <si>
    <t>E000103A@EDUCACAO.SP.GOV.BR</t>
  </si>
  <si>
    <t>MARIANO DE OLIVEIRA PROFESSOR</t>
  </si>
  <si>
    <t>RUA ALMIRANTE ISAIAS DE NORONHA</t>
  </si>
  <si>
    <t>VILA PEREIRA BARRETO</t>
  </si>
  <si>
    <t>E000139A@EDUCACAO.SP.GOV.BR</t>
  </si>
  <si>
    <t>AGENOR COUTO DE MAGALHAES DOUTOR</t>
  </si>
  <si>
    <t>GUILHERME MANKEL</t>
  </si>
  <si>
    <t>VILA CLARICE</t>
  </si>
  <si>
    <t>E000197A@EDUCACAO.SP.GOV.BR</t>
  </si>
  <si>
    <t>ALIPIO DE BARROS PROFESSOR</t>
  </si>
  <si>
    <t>AVENIDA COMENDADOR FEIZ ZARZUR</t>
  </si>
  <si>
    <t>JARDIM CIDADE PIRITUBA</t>
  </si>
  <si>
    <t>E000206A@EDUCACAO.SP.GOV.BR</t>
  </si>
  <si>
    <t>ANTONIO FRANCISCO REDONDO PROFESSOR</t>
  </si>
  <si>
    <t>EVANDRO DANTON FERREIRA GANDRA</t>
  </si>
  <si>
    <t>VILA MANGALOT</t>
  </si>
  <si>
    <t>E000218A@EDUCACAO.SP.GOV.BR</t>
  </si>
  <si>
    <t>CHIQUINHA RODRIGUES</t>
  </si>
  <si>
    <t>CAIAPE</t>
  </si>
  <si>
    <t>VILA PENTEADO</t>
  </si>
  <si>
    <t>E000231A@EDUCACAO.SP.GOV.BR</t>
  </si>
  <si>
    <t>ISABEL VIEIRA DE SERPA E PAIVA PROFESSORA</t>
  </si>
  <si>
    <t>JERIMANDUBA</t>
  </si>
  <si>
    <t>JARAGUA</t>
  </si>
  <si>
    <t>E000243A@EDUCACAO.SP.GOV.BR</t>
  </si>
  <si>
    <t>CLODOMIRO CARNEIRO</t>
  </si>
  <si>
    <t>MANOEL DE SOUZA AZEVEDO</t>
  </si>
  <si>
    <t>SITIO MORRO GRANDE</t>
  </si>
  <si>
    <t>E000255A@EDUCACAO.SP.GOV.BR</t>
  </si>
  <si>
    <t>ANTONIO EMILIO SOUZA PENNA PROFESSOR</t>
  </si>
  <si>
    <t>CAROLINA MARIA DO CARMO</t>
  </si>
  <si>
    <t>VILA ALBERTINA</t>
  </si>
  <si>
    <t>E000620A@EDUCACAO.SP.GOV.BR</t>
  </si>
  <si>
    <t>MARTIN EGIDIO DAMY</t>
  </si>
  <si>
    <t>PAULO GARCIA AQUILINE</t>
  </si>
  <si>
    <t>BRASILANDIA</t>
  </si>
  <si>
    <t>E037102A@EDUCACAO.SP.GOV.BR</t>
  </si>
  <si>
    <t>ANTONIO CARLOS FERREIRA NOBRE PROFESSOR</t>
  </si>
  <si>
    <t>AGOSTINHO DOS SANTOS</t>
  </si>
  <si>
    <t>PARQUE SAO DOMINGOS</t>
  </si>
  <si>
    <t>E037643A@EDUCACAO.SP.GOV.BR</t>
  </si>
  <si>
    <t>EDGARD PIMENTEL REZENDE PROFESSOR</t>
  </si>
  <si>
    <t>JERONIMO SOUTO MAIOR</t>
  </si>
  <si>
    <t>VILA NINA</t>
  </si>
  <si>
    <t>E037679A@EDUCACAO.SP.GOV.BR</t>
  </si>
  <si>
    <t>ANA SIQUEIRA DA SILVA</t>
  </si>
  <si>
    <t>MAURO DE ARAUJO RIBEIRO</t>
  </si>
  <si>
    <t>CIDADE DABRIL</t>
  </si>
  <si>
    <t>E037692A@EDUCACAO.SP.GOV.BR</t>
  </si>
  <si>
    <t>OTTO DE BARROS VIDAL PROFESSOR</t>
  </si>
  <si>
    <t>JOAQUIM JOSE DE LIMA</t>
  </si>
  <si>
    <t>E041683A@EDUCACAO.SP.GOV.BR</t>
  </si>
  <si>
    <t>PAULO TRAJANO DA SILVEIRA SANTOS PROFESSOR</t>
  </si>
  <si>
    <t>PRAIA DO TUMIARU</t>
  </si>
  <si>
    <t>VILA MARINA</t>
  </si>
  <si>
    <t>E048598A@EDUCACAO.SP.GOV.BR</t>
  </si>
  <si>
    <t>ELIZABETH APARECIDA SIMOES MESQUITA PROFESSORA</t>
  </si>
  <si>
    <t>JOSE DA NATIVIDADE SALDANHA</t>
  </si>
  <si>
    <t>E072503A@EDUCACAO.SP.GOV.BR</t>
  </si>
  <si>
    <t>THAYANE LUZIMARA COSTA VALCACER PROFESSORA</t>
  </si>
  <si>
    <t>FRIEDRICH VON VOITH</t>
  </si>
  <si>
    <t>JARDIM SAO JOAO JARAGUA</t>
  </si>
  <si>
    <t>E130321A@EDUCACAO.SP.GOV.BR</t>
  </si>
  <si>
    <t>MARIA HELENA GONCALVES DE ARRUDA PROFESSORA</t>
  </si>
  <si>
    <t>CANTIDIO SAMPAIO DEPUTADO</t>
  </si>
  <si>
    <t>VILA SOUZA</t>
  </si>
  <si>
    <t>E269359A@EDUCACAO.SP.GOV.BR</t>
  </si>
  <si>
    <t>EULICE SILVIO MENDONCA DA SILVA PROFESSORA</t>
  </si>
  <si>
    <t>E923618A@EDUCACAO.SP.GOV.BR</t>
  </si>
  <si>
    <t>JARDIM CANAA</t>
  </si>
  <si>
    <t>ESTRADA CORONEL JOSE GLADIADOR</t>
  </si>
  <si>
    <t>E924398A@EDUCACAO.SP.GOV.BR</t>
  </si>
  <si>
    <t>REGIANE DO CARMO MONTEIRO PROFESSORA</t>
  </si>
  <si>
    <t>TARCON</t>
  </si>
  <si>
    <t>JARDIM ADELFIORE</t>
  </si>
  <si>
    <t>E924726A@EDUCACAO.SP.GOV.BR</t>
  </si>
  <si>
    <t>CENTRO</t>
  </si>
  <si>
    <t>TAUNAY VISCONDE DE</t>
  </si>
  <si>
    <t>AVENIDA CELESTINO BOURROUL</t>
  </si>
  <si>
    <t>LIMAO</t>
  </si>
  <si>
    <t>E000449A@EDUCACAO.SP.GOV.BR</t>
  </si>
  <si>
    <t>AUGUSTO MEIRELLES REIS FILHO PROFESSOR</t>
  </si>
  <si>
    <t>RUA PADRE JOAO GUALBERTO</t>
  </si>
  <si>
    <t>IMIRIM</t>
  </si>
  <si>
    <t>E000462A@EDUCACAO.SP.GOV.BR</t>
  </si>
  <si>
    <t>PAULO SETUBAL</t>
  </si>
  <si>
    <t>AVENIDA DEPUTADO EMILIO CARLOS</t>
  </si>
  <si>
    <t>E000590A@EDUCACAO.SP.GOV.BR</t>
  </si>
  <si>
    <t>TOLEDO BARBOSA</t>
  </si>
  <si>
    <t>RUA MARIA CANDIDA</t>
  </si>
  <si>
    <t>VILA GUILHERME</t>
  </si>
  <si>
    <t>E000681A@EDUCACAO.SP.GOV.BR</t>
  </si>
  <si>
    <t>JOAQUIM LEME DO PRADO PROFESSOR</t>
  </si>
  <si>
    <t>AVENIDA IMIRIM</t>
  </si>
  <si>
    <t>E000848A@EDUCACAO.SP.GOV.BR</t>
  </si>
  <si>
    <t>PEDRO COSTA DEPUTADO</t>
  </si>
  <si>
    <t>NILO LUIS MAZZEI</t>
  </si>
  <si>
    <t>VILA ISOLINA MAZZEI</t>
  </si>
  <si>
    <t>E000899A@EDUCACAO.SP.GOV.BR</t>
  </si>
  <si>
    <t>ANTONIO VIEIRA PADRE</t>
  </si>
  <si>
    <t>AVENIDA CRUZEIRO DO SUL</t>
  </si>
  <si>
    <t>CANINDE</t>
  </si>
  <si>
    <t>E000929A@EDUCACAO.SP.GOV.BR</t>
  </si>
  <si>
    <t>EDUARDO PRADO</t>
  </si>
  <si>
    <t>RUA ALMIRANTE BARROSO</t>
  </si>
  <si>
    <t>BRAS</t>
  </si>
  <si>
    <t>E001478A@EDUCACAO.SP.GOV.BR</t>
  </si>
  <si>
    <t>PAULO LUIG FREI</t>
  </si>
  <si>
    <t>CARLOS DE CAMPOS</t>
  </si>
  <si>
    <t>PARI</t>
  </si>
  <si>
    <t>E001521A@EDUCACAO.SP.GOV.BR</t>
  </si>
  <si>
    <t>ANCHIETA PADRE</t>
  </si>
  <si>
    <t>RUA VISCONDE DE ABAETE</t>
  </si>
  <si>
    <t>E001659A@EDUCACAO.SP.GOV.BR</t>
  </si>
  <si>
    <t>JOSE CANDIDO DE SOUZA</t>
  </si>
  <si>
    <t>RUA DIANA</t>
  </si>
  <si>
    <t>PERDIZES</t>
  </si>
  <si>
    <t>E003475A@EDUCACAO.SP.GOV.BR</t>
  </si>
  <si>
    <t>ARTHUR GUIMARAES</t>
  </si>
  <si>
    <t>RUA JAGUARIBE</t>
  </si>
  <si>
    <t>VILA BUARQUE</t>
  </si>
  <si>
    <t>E003487A@EDUCACAO.SP.GOV.BR</t>
  </si>
  <si>
    <t>CAETANO DE CAMPOS CONSOLACAO</t>
  </si>
  <si>
    <t>RUA JOAO GUIMARAES ROSA</t>
  </si>
  <si>
    <t>CONSOLACAO</t>
  </si>
  <si>
    <t>E003852A@EDUCACAO.SP.GOV.BR</t>
  </si>
  <si>
    <t>PAULO MACHADO DE CARVALHO</t>
  </si>
  <si>
    <t>RUA AGUIAR DE BARROS</t>
  </si>
  <si>
    <t>BELA VISTA</t>
  </si>
  <si>
    <t>E918994A@EDUCACAO.SP.GOV.BR</t>
  </si>
  <si>
    <t>CENTRO DE ATEND SOCIO EDUC AO ADOLESC RUTH PISTORI CIP</t>
  </si>
  <si>
    <t>ESTADO</t>
  </si>
  <si>
    <t>BOM RETIRO</t>
  </si>
  <si>
    <t>CENTRO DE ATEND SOCIOEDUC AO ADOLESCENTE RIO PARANA CI</t>
  </si>
  <si>
    <t>R CORONEL MURSA</t>
  </si>
  <si>
    <t>NORTE 2</t>
  </si>
  <si>
    <t>ANTONIO JOSE LEITE PROF</t>
  </si>
  <si>
    <t>DEZ DE MAIO</t>
  </si>
  <si>
    <t>VILA AMELIA</t>
  </si>
  <si>
    <t>E000371A@EDUCACAO.SP.GOV.BR</t>
  </si>
  <si>
    <t>REPUBLICA DO CHILE</t>
  </si>
  <si>
    <t>MARACAIA</t>
  </si>
  <si>
    <t>VILA NOVA CACHOEIRINHA</t>
  </si>
  <si>
    <t>E000425A@EDUCACAO.SP.GOV.BR</t>
  </si>
  <si>
    <t>TITO PRATES DA FONSECA</t>
  </si>
  <si>
    <t>MENDONCA JUNIOR</t>
  </si>
  <si>
    <t>VILA DOS ANDRADES</t>
  </si>
  <si>
    <t>E000607A@EDUCACAO.SP.GOV.BR</t>
  </si>
  <si>
    <t>JOSE MARCELINO DA FONSECA MAJOR</t>
  </si>
  <si>
    <t>RUA SOLDADO BENTINHO</t>
  </si>
  <si>
    <t>PARQUE MANDAQUI</t>
  </si>
  <si>
    <t>E000863A@EDUCACAO.SP.GOV.BR</t>
  </si>
  <si>
    <t>CASTRO ALVES</t>
  </si>
  <si>
    <t>FRANCISCO BRUNO</t>
  </si>
  <si>
    <t>VILA MARIZA MAZZEI</t>
  </si>
  <si>
    <t>E000875A@EDUCACAO.SP.GOV.BR</t>
  </si>
  <si>
    <t>EURICO FIGUEIREDO PROF</t>
  </si>
  <si>
    <t>FONSECA FILHO MINISTRO</t>
  </si>
  <si>
    <t>JACANA</t>
  </si>
  <si>
    <t>E001004A@EDUCACAO.SP.GOV.BR</t>
  </si>
  <si>
    <t>EURIPEDES DE CASTRO</t>
  </si>
  <si>
    <t>EDGAR RUZZANT</t>
  </si>
  <si>
    <t>JARDIM BRASIL ZONA NORTE</t>
  </si>
  <si>
    <t>E001119A@EDUCACAO.SP.GOV.BR</t>
  </si>
  <si>
    <t>PEDRO ALEXANDRINO</t>
  </si>
  <si>
    <t>IMBIRAS</t>
  </si>
  <si>
    <t>VILA NOVA MAZZEI</t>
  </si>
  <si>
    <t>E001132A@EDUCACAO.SP.GOV.BR</t>
  </si>
  <si>
    <t>JULIO PESTANA</t>
  </si>
  <si>
    <t>GUAPIRA</t>
  </si>
  <si>
    <t>TUCURUVI</t>
  </si>
  <si>
    <t>E001144A@EDUCACAO.SP.GOV.BR</t>
  </si>
  <si>
    <t>SILVA JARDIM</t>
  </si>
  <si>
    <t>E001156A@EDUCACAO.SP.GOV.BR</t>
  </si>
  <si>
    <t>ALBINO CESAR</t>
  </si>
  <si>
    <t>CAJAMAR</t>
  </si>
  <si>
    <t>VILA MAZZEI</t>
  </si>
  <si>
    <t>E001173A@EDUCACAO.SP.GOV.BR</t>
  </si>
  <si>
    <t>RAFAEL DE MORAES LIMA PROF</t>
  </si>
  <si>
    <t>LAVINIA PACHECO E SILVA</t>
  </si>
  <si>
    <t>JARDIM LEONOR MENDES DE BARROS</t>
  </si>
  <si>
    <t>E001181A@EDUCACAO.SP.GOV.BR</t>
  </si>
  <si>
    <t>PHILOMENA BAYLAO PROFA</t>
  </si>
  <si>
    <t>CORONEL SEZEFREDO FAGUNDES</t>
  </si>
  <si>
    <t>NUCLEO DO ENGORDADOR</t>
  </si>
  <si>
    <t>E001193A@EDUCACAO.SP.GOV.BR</t>
  </si>
  <si>
    <t>ANGELO BORTOLO</t>
  </si>
  <si>
    <t>ANTONIO GONCALVES SILVA</t>
  </si>
  <si>
    <t>BORTOLANDIA</t>
  </si>
  <si>
    <t>E001272A@EDUCACAO.SP.GOV.BR</t>
  </si>
  <si>
    <t>CARMOSINA MONTEIRO VIANNA PROFA</t>
  </si>
  <si>
    <t>ANTONIO PALMIERI</t>
  </si>
  <si>
    <t>E001296A@EDUCACAO.SP.GOV.BR</t>
  </si>
  <si>
    <t>JUSTINO CARDOSO DR</t>
  </si>
  <si>
    <t>JOAO SOUTO MAIOR</t>
  </si>
  <si>
    <t>VILA MEDEIROS</t>
  </si>
  <si>
    <t>E037795A@EDUCACAO.SP.GOV.BR</t>
  </si>
  <si>
    <t>JOAO BAPTISTA ALVES SILVA PROF</t>
  </si>
  <si>
    <t>MANUEL VIEIRA DA LUZ</t>
  </si>
  <si>
    <t>SITIO DO PIQUERI</t>
  </si>
  <si>
    <t>E048616A@EDUCACAO.SP.GOV.BR</t>
  </si>
  <si>
    <t>SOCRATES BRASILEIRO SAMPAIO DE SOUZA VIEIRA DE OLIVEIRA</t>
  </si>
  <si>
    <t>RUA ANTONIO SIMPLICIO</t>
  </si>
  <si>
    <t>PARQUE RAMOS FREITAS</t>
  </si>
  <si>
    <t>E579476A@EDUCACAO.SP.GOV.BR</t>
  </si>
  <si>
    <t>TEREZINE ARANTES FERRAZ BIBLIOTECARIA</t>
  </si>
  <si>
    <t>USHIKICHI KAMIYA</t>
  </si>
  <si>
    <t>PARQUE CASA DE PEDRA</t>
  </si>
  <si>
    <t>E906153A@EDUCACAO.SP.GOV.BR</t>
  </si>
  <si>
    <t>LEONIDAS PAIVA PROF</t>
  </si>
  <si>
    <t>MARTIRES ARMENIOS</t>
  </si>
  <si>
    <t>BARRO BRANCO ZONA NORTE</t>
  </si>
  <si>
    <t>E906803A@EDUCACAO.SP.GOV.BR</t>
  </si>
  <si>
    <t>MARLY DIVA BONFANTI PROFA</t>
  </si>
  <si>
    <t>PEDRO OSORIO FILHO</t>
  </si>
  <si>
    <t>E915658A@EDUCACAO.SP.GOV.BR</t>
  </si>
  <si>
    <t>CEL JTO A EE VERIDIANA CAMACHO CARVALHO GOMES PROFA</t>
  </si>
  <si>
    <t>CARLOS DOS SANTOS</t>
  </si>
  <si>
    <t>E037783A@EDUCACAO.SP.GOV.BR</t>
  </si>
  <si>
    <t>LESTE 5</t>
  </si>
  <si>
    <t>PAULO EGYDIO DE OLIVEIRA CARVALHO SENADOR</t>
  </si>
  <si>
    <t>ARARITAGUABA</t>
  </si>
  <si>
    <t>VILA MARIA</t>
  </si>
  <si>
    <t>E000673A@EDUCACAO.SP.GOV.BR</t>
  </si>
  <si>
    <t>MARIA MONTESSORI</t>
  </si>
  <si>
    <t>CONCEICAO</t>
  </si>
  <si>
    <t>VILA PAIVA</t>
  </si>
  <si>
    <t>E000747A@EDUCACAO.SP.GOV.BR</t>
  </si>
  <si>
    <t>JOAO VIEIRA DE ALMEIDA</t>
  </si>
  <si>
    <t>GUILHERME COTCHING</t>
  </si>
  <si>
    <t>E000838A@EDUCACAO.SP.GOV.BR</t>
  </si>
  <si>
    <t>JULIO MAIA</t>
  </si>
  <si>
    <t>SOBRAL JUNIOR</t>
  </si>
  <si>
    <t>VILA MARIA ALTA</t>
  </si>
  <si>
    <t>E000851A@EDUCACAO.SP.GOV.BR</t>
  </si>
  <si>
    <t>LOUREIRO JUNIOR PROFESSOR</t>
  </si>
  <si>
    <t>RUA PADRE ADELINO</t>
  </si>
  <si>
    <t>QUARTA PARADA</t>
  </si>
  <si>
    <t>E001375A@EDUCACAO.SP.GOV.BR</t>
  </si>
  <si>
    <t>ANDRE OHL</t>
  </si>
  <si>
    <t>SAPOPEMBA</t>
  </si>
  <si>
    <t>VILA REGENTE FEIJO</t>
  </si>
  <si>
    <t>E001430A@EDUCACAO.SP.GOV.BR</t>
  </si>
  <si>
    <t>ANDRE XAVIER GALLICHO PROFESSOR</t>
  </si>
  <si>
    <t>MOOCA</t>
  </si>
  <si>
    <t>E001442A@EDUCACAO.SP.GOV.BR</t>
  </si>
  <si>
    <t>GUERINO RASO</t>
  </si>
  <si>
    <t>SERRA DA BOCAINA</t>
  </si>
  <si>
    <t>E001485A@EDUCACAO.SP.GOV.BR</t>
  </si>
  <si>
    <t>ANNA TEIXEIRA PRADO ZACHARIAS PROFESSORA</t>
  </si>
  <si>
    <t>PAULINA</t>
  </si>
  <si>
    <t>CHACARA MAFALDA</t>
  </si>
  <si>
    <t>E001491A@EDUCACAO.SP.GOV.BR</t>
  </si>
  <si>
    <t>STEFAN ZWEIG</t>
  </si>
  <si>
    <t>GENARO ARILA ARENSANZ</t>
  </si>
  <si>
    <t>VILA IVONE</t>
  </si>
  <si>
    <t>E001740A@EDUCACAO.SP.GOV.BR</t>
  </si>
  <si>
    <t>SECUNDINO DOMINGUES FILHO DOUTOR</t>
  </si>
  <si>
    <t>SECUNDINO DOMINGUES</t>
  </si>
  <si>
    <t>JARDIM INDEPENDENCIA</t>
  </si>
  <si>
    <t>E001776A@EDUCACAO.SP.GOV.BR</t>
  </si>
  <si>
    <t>LUIZA MENDES CORREA SOUZA PROFESSORA</t>
  </si>
  <si>
    <t>AVENIDA PROFESSOR LUIZ IGNACIO ANHAIA MELLO</t>
  </si>
  <si>
    <t>PARQUE SAO LUCAS</t>
  </si>
  <si>
    <t>E001867A@EDUCACAO.SP.GOV.BR</t>
  </si>
  <si>
    <t>ERASMO BRAGA</t>
  </si>
  <si>
    <t>MARIA EUGENIA</t>
  </si>
  <si>
    <t>TATUAPE</t>
  </si>
  <si>
    <t>E002100A@EDUCACAO.SP.GOV.BR</t>
  </si>
  <si>
    <t>BENEDITA RIBAS F SILVEIRA PROFESSORA</t>
  </si>
  <si>
    <t>JOSE TAVARES DE SIQUEIRA</t>
  </si>
  <si>
    <t>PARQUE SAO JORGE</t>
  </si>
  <si>
    <t>E002227A@EDUCACAO.SP.GOV.BR</t>
  </si>
  <si>
    <t>OSWALDO CATALANO</t>
  </si>
  <si>
    <t>FILIPE CAMARAO</t>
  </si>
  <si>
    <t>E002264A@EDUCACAO.SP.GOV.BR</t>
  </si>
  <si>
    <t>SANTOS AMARO DA CRUZ PROFESSOR</t>
  </si>
  <si>
    <t>BARREIRA GRANDE</t>
  </si>
  <si>
    <t>JARDIM COLORADO</t>
  </si>
  <si>
    <t>E002318A@EDUCACAO.SP.GOV.BR</t>
  </si>
  <si>
    <t>DUQUE DE CAXIAS</t>
  </si>
  <si>
    <t>RUA CORONEL JOAO DE OLIVEIRA MELO</t>
  </si>
  <si>
    <t>VILA ANTONIETA</t>
  </si>
  <si>
    <t>E037333A@EDUCACAO.SP.GOV.BR</t>
  </si>
  <si>
    <t>CENTRO DE ATEND SOCIOEDUC AO ADOLESC NOVA VIDA CI</t>
  </si>
  <si>
    <t>MORVAN DIAS DE FIGUEIREDO</t>
  </si>
  <si>
    <t>CINTIATRDS@SP.GOV.BR</t>
  </si>
  <si>
    <t>CENTRO DE ATEND SOCIOEDUC AO ADOLESC BELA VISTA CI</t>
  </si>
  <si>
    <t>AVENIDA CONDESSA ELISABETH ROBIANO</t>
  </si>
  <si>
    <t>BELEM</t>
  </si>
  <si>
    <t>CENTRO DE ATEND SOCIOEDUC AO ADOLESC VILA GUILHERME CI</t>
  </si>
  <si>
    <t>PEDAGCASAVGUILHERME@FUNDACAOCASA.SP.GOV.BR</t>
  </si>
  <si>
    <t>CENTRO DE ATEND SOCIOEDUC AO ADOLESCENTE OURO PRETO CI</t>
  </si>
  <si>
    <t>LESTE 1</t>
  </si>
  <si>
    <t>NOSSA SENHORA DA PENHA</t>
  </si>
  <si>
    <t>RUA PADRE BENEDITO DE CAMARGO</t>
  </si>
  <si>
    <t>PENHA DE FRANCA</t>
  </si>
  <si>
    <t>E002513A@EDUCACAO.SP.GOV.BR</t>
  </si>
  <si>
    <t>ANTAO PADRE</t>
  </si>
  <si>
    <t>RUA SANTO AFONSO</t>
  </si>
  <si>
    <t>PENHA</t>
  </si>
  <si>
    <t>E002525A@EDUCACAO.SP.GOV.BR</t>
  </si>
  <si>
    <t>ADALGISA MOREIRA PIRES PROFESSORA</t>
  </si>
  <si>
    <t>MARCIANO CAPELLA</t>
  </si>
  <si>
    <t>VILA RE</t>
  </si>
  <si>
    <t>E002537A@EDUCACAO.SP.GOV.BR</t>
  </si>
  <si>
    <t>CUSTODIO JOSE DE MELLO ALMIRANTE</t>
  </si>
  <si>
    <t>ALICANTE</t>
  </si>
  <si>
    <t>VILA GRANADA</t>
  </si>
  <si>
    <t>E002574A@EDUCACAO.SP.GOV.BR</t>
  </si>
  <si>
    <t>BARAO DE RAMALHO</t>
  </si>
  <si>
    <t>AMADOR BUENO DA VEIGA</t>
  </si>
  <si>
    <t>E002586A@EDUCACAO.SP.GOV.BR</t>
  </si>
  <si>
    <t>CAETANO MIELE PROFESSOR</t>
  </si>
  <si>
    <t>FRANCISCO DAMANTE</t>
  </si>
  <si>
    <t>VILA LONDRINA</t>
  </si>
  <si>
    <t>E002719A@EDUCACAO.SP.GOV.BR</t>
  </si>
  <si>
    <t>FILOMENA MATARAZZO CONDESSA</t>
  </si>
  <si>
    <t>PARANAGUA</t>
  </si>
  <si>
    <t>ERMELINO MATARAZZO</t>
  </si>
  <si>
    <t>E002744A@EDUCACAO.SP.GOV.BR</t>
  </si>
  <si>
    <t>REPUBLICA DO URUGUAI</t>
  </si>
  <si>
    <t>ANTONIO ROBERTO DE ALMEIDA</t>
  </si>
  <si>
    <t>ENGENHEIRO GOULART</t>
  </si>
  <si>
    <t>E002793A@EDUCACAO.SP.GOV.BR</t>
  </si>
  <si>
    <t>SILVA PRADO DEPUTADO</t>
  </si>
  <si>
    <t>LUIS ANTONIO RANTIN MOUTINHO ENGENHEIRO</t>
  </si>
  <si>
    <t>JARDIM POPULAR</t>
  </si>
  <si>
    <t>E002811A@EDUCACAO.SP.GOV.BR</t>
  </si>
  <si>
    <t>GABRIEL PELICIOTTI PROFESSOR</t>
  </si>
  <si>
    <t>TITO CAPINAM</t>
  </si>
  <si>
    <t>JARDIM SAO CARLOS ZONA LESTE</t>
  </si>
  <si>
    <t>E002987A@EDUCACAO.SP.GOV.BR</t>
  </si>
  <si>
    <t>APPARECIDA RAHAL PROFESSORA</t>
  </si>
  <si>
    <t>FONTOURA XAVIER</t>
  </si>
  <si>
    <t>ITAQUERA</t>
  </si>
  <si>
    <t>E003116A@EDUCACAO.SP.GOV.BR</t>
  </si>
  <si>
    <t>MARIA DA CONCEICAO OLIVEIRA COSTA PROFESSORA</t>
  </si>
  <si>
    <t>LAGOA TAI GRANDE</t>
  </si>
  <si>
    <t>E003219A@EDUCACAO.SP.GOV.BR</t>
  </si>
  <si>
    <t>MILTON CRUZEIRO PROFESSOR</t>
  </si>
  <si>
    <t>ALAMANDAS</t>
  </si>
  <si>
    <t>CIDADE ANTONIO ESTEVAO DE CARVALHO</t>
  </si>
  <si>
    <t>E003220A@EDUCACAO.SP.GOV.BR</t>
  </si>
  <si>
    <t>LUIGI PIRANDELLO</t>
  </si>
  <si>
    <t>LARANJA DA CHINA</t>
  </si>
  <si>
    <t>JARDIM DAS CAMELIAS</t>
  </si>
  <si>
    <t>E036778A@EDUCACAO.SP.GOV.BR</t>
  </si>
  <si>
    <t>ANTONIO DE OLIVEIRA CAMARGO PROFESSOR</t>
  </si>
  <si>
    <t>RUA CARLO GRAZIA ENGENHEIRO</t>
  </si>
  <si>
    <t>VILA UNIAO ZONA LESTE</t>
  </si>
  <si>
    <t>E036808A@EDUCACAO.SP.GOV.BR</t>
  </si>
  <si>
    <t>CASSIO CIAMPOLINI DEPUTADO</t>
  </si>
  <si>
    <t>GUAPEBA</t>
  </si>
  <si>
    <t>VILA VERDE</t>
  </si>
  <si>
    <t>E040320A@EDUCACAO.SP.GOV.BR</t>
  </si>
  <si>
    <t>LEONOR RENDESI PROFESSORA</t>
  </si>
  <si>
    <t>BOAVENTURA RODRIGUES DA SILVA</t>
  </si>
  <si>
    <t>PARQUE BOTURUSSU</t>
  </si>
  <si>
    <t>E040964A@EDUCACAO.SP.GOV.BR</t>
  </si>
  <si>
    <t>MARIA APARECIDA MACHADO JULIANELLI</t>
  </si>
  <si>
    <t>PEDRO MARCIANO DE ALCANTARA</t>
  </si>
  <si>
    <t>E046280A@EDUCACAO.SP.GOV.BR</t>
  </si>
  <si>
    <t>ANNA PONTES TOLEDO NATALI PROFESSORA</t>
  </si>
  <si>
    <t>PACO DO LUMIAR</t>
  </si>
  <si>
    <t>VILA SILVIA</t>
  </si>
  <si>
    <t>E902248A@EDUCACAO.SP.GOV.BR</t>
  </si>
  <si>
    <t>EDSON LUIZ RIBEIRO LUZIA PROFESSOR</t>
  </si>
  <si>
    <t>VITOR JOSE DE CASTRO</t>
  </si>
  <si>
    <t>JARDIM NORMA</t>
  </si>
  <si>
    <t>E906955A@EDUCACAO.SP.GOV.BR</t>
  </si>
  <si>
    <t>JOSE BORGES DOS SANTOS JUNIOR REV</t>
  </si>
  <si>
    <t>DANIEL ARCIONI</t>
  </si>
  <si>
    <t>LIMOEIRO</t>
  </si>
  <si>
    <t>E910855A@EDUCACAO.SP.GOV.BR</t>
  </si>
  <si>
    <t>JULIO DE CARVALHO BARATA</t>
  </si>
  <si>
    <t>RUA ELY REY</t>
  </si>
  <si>
    <t>E916493A@EDUCACAO.SP.GOV.BR</t>
  </si>
  <si>
    <t>CEL JTO A EE ERMELINO MATARAZZO</t>
  </si>
  <si>
    <t>ABEL TAVARES</t>
  </si>
  <si>
    <t>JARDIM BELEM</t>
  </si>
  <si>
    <t>E985065A@EDUCACAO.SP.GOV.BR</t>
  </si>
  <si>
    <t>LESTE 4</t>
  </si>
  <si>
    <t>ZALINA ROLIM DONA</t>
  </si>
  <si>
    <t>LUIS CARLOS DOUTOR</t>
  </si>
  <si>
    <t>VILA ARICANDUVA</t>
  </si>
  <si>
    <t>E002471A@EDUCACAO.SP.GOV.BR</t>
  </si>
  <si>
    <t>ASTOLFO ARAUJO DEPUTADO</t>
  </si>
  <si>
    <t>JARDIM MARINGA</t>
  </si>
  <si>
    <t>E002598A@EDUCACAO.SP.GOV.BR</t>
  </si>
  <si>
    <t>INFANTE DOM HENRIQUE</t>
  </si>
  <si>
    <t>TEODORO MASCARENHAS</t>
  </si>
  <si>
    <t>VILA MATILDE</t>
  </si>
  <si>
    <t>E002636A@EDUCACAO.SP.GOV.BR</t>
  </si>
  <si>
    <t>JOSE PEREIRA DE QUEIROZ DR</t>
  </si>
  <si>
    <t>PARANHOS</t>
  </si>
  <si>
    <t>VILA NOVA SAVOIA</t>
  </si>
  <si>
    <t>E002641A@EDUCACAO.SP.GOV.BR</t>
  </si>
  <si>
    <t>JOAO RAMACCIOTTI PROF</t>
  </si>
  <si>
    <t>JOAO DORIVAL CARDOSO DOUTOR</t>
  </si>
  <si>
    <t>PARQUE DAS PAINEIRAS</t>
  </si>
  <si>
    <t>E002690A@EDUCACAO.SP.GOV.BR</t>
  </si>
  <si>
    <t>ASCANIO DE AZEVEDO CASTILHO PROF</t>
  </si>
  <si>
    <t>LIDER</t>
  </si>
  <si>
    <t>CIDADE LIDER</t>
  </si>
  <si>
    <t>E003098A@EDUCACAO.SP.GOV.BR</t>
  </si>
  <si>
    <t>CIDADE DE HIROSHIMA</t>
  </si>
  <si>
    <t>VENANCIO LISBOA</t>
  </si>
  <si>
    <t>JARDIM NOSSA SENHORA DO CARMO</t>
  </si>
  <si>
    <t>E003104A@EDUCACAO.SP.GOV.BR</t>
  </si>
  <si>
    <t>LINA DA COSTA COUTO PROFA</t>
  </si>
  <si>
    <t>DO PESSEGO</t>
  </si>
  <si>
    <t>E003136@EDUCACAO.SP.GOV.BR</t>
  </si>
  <si>
    <t>LUZIA DE QUEIROZ E OLIVEIRA PROFA</t>
  </si>
  <si>
    <t>E003153A@EDUCACAO.SP.GOV.BR</t>
  </si>
  <si>
    <t>ALFREDO MACHADO PEDROSA PROF</t>
  </si>
  <si>
    <t>ANTONIO PREVIATO</t>
  </si>
  <si>
    <t>CIDADE SAO MATEUS</t>
  </si>
  <si>
    <t>E003189A@EDUCACAO.SP.GOV.BR</t>
  </si>
  <si>
    <t>CHIBATA MIYAKOSHI</t>
  </si>
  <si>
    <t>EDUARDO DE MARTINO</t>
  </si>
  <si>
    <t>E039263A@EDUCACAO.SP.GOV.BR</t>
  </si>
  <si>
    <t>AMADOR ARRUDA MENDES PROF</t>
  </si>
  <si>
    <t>SYLVIO TORRES</t>
  </si>
  <si>
    <t>CONJUNTO HABITACIONAL PADRE JOSE DE ANCHIETA</t>
  </si>
  <si>
    <t>E041671A@EDUCACAO.SP.GOV.BR</t>
  </si>
  <si>
    <t>MARIA LOURDES ROSARIO NEGREIROS PROFA</t>
  </si>
  <si>
    <t>JOAQUIM FELICIO</t>
  </si>
  <si>
    <t>CIDADE CENTENARIO</t>
  </si>
  <si>
    <t>E041701A@EDUCACAO.SP.GOV.BR</t>
  </si>
  <si>
    <t>OCTACILIO DE CARVALHO LOPES PROF</t>
  </si>
  <si>
    <t>WALDEMAR TIETZ</t>
  </si>
  <si>
    <t>E044283A@EDUCACAO.SP.GOV.BR</t>
  </si>
  <si>
    <t>PAULO LAURO DR</t>
  </si>
  <si>
    <t>VITALINO DOS SANTOS</t>
  </si>
  <si>
    <t>PARQUE SAVOY CITY</t>
  </si>
  <si>
    <t>E048641A@EDUCACAO.SP.GOV.BR</t>
  </si>
  <si>
    <t>MIGUEL SANSIGOLO PROF</t>
  </si>
  <si>
    <t>FRANCISCO DA ROCHA</t>
  </si>
  <si>
    <t>JARDIM IVA</t>
  </si>
  <si>
    <t>E901702A@EDUCACAO.SP.GOV.BR</t>
  </si>
  <si>
    <t>JULIETA FARAO PROFA</t>
  </si>
  <si>
    <t>BATISTA FERGUSIO</t>
  </si>
  <si>
    <t>VILA CARDOSO FRANCO</t>
  </si>
  <si>
    <t>E902792A@EDUCACAO.SP.GOV.BR</t>
  </si>
  <si>
    <t>JOZINEIDE PEREIRA GAUDINO</t>
  </si>
  <si>
    <t>JOAQUIM MEIRA DE SIQUEIRA</t>
  </si>
  <si>
    <t>E902810A@EDUCACAO.SP.GOV.BR</t>
  </si>
  <si>
    <t>A HEBRAICA</t>
  </si>
  <si>
    <t>ALZIRO ZARUR</t>
  </si>
  <si>
    <t>E909026A@EDUCACAO.SP.GOV.BR</t>
  </si>
  <si>
    <t>LOURENCO ZANELATTI</t>
  </si>
  <si>
    <t>PAULO QUEIROZ DOUTOR</t>
  </si>
  <si>
    <t>JARDIM NOVE DE JULHO</t>
  </si>
  <si>
    <t>E909051A@EDUCACAO.SP.GOV.BR</t>
  </si>
  <si>
    <t>WILFREDO PINHEIRO PROF</t>
  </si>
  <si>
    <t>GALAXIA</t>
  </si>
  <si>
    <t>CIDADE SATELITE SANTA BARBARA</t>
  </si>
  <si>
    <t>E909075A@EDUCACAO.SP.GOV.BR</t>
  </si>
  <si>
    <t>VALDIR FERNANDES PINTO PROF</t>
  </si>
  <si>
    <t>ANTENOR DA COSTA SOLDADO</t>
  </si>
  <si>
    <t>CONJUNTO HABITACIONAL MARECHAL MASCARENHAS DE MORA</t>
  </si>
  <si>
    <t>E909105A@EDUCACAO.SP.GOV.BR</t>
  </si>
  <si>
    <t>INAH JACY DE CASTRO AGUIAR</t>
  </si>
  <si>
    <t>ADHEMAR ANTONIO PRADO PROFESSOR</t>
  </si>
  <si>
    <t>JARDIM TIETE</t>
  </si>
  <si>
    <t>E909130A@EDUCACAO.SP.GOV.BR</t>
  </si>
  <si>
    <t>OCTAVIO MARCONDES FERRAZ ENGENHEIRO</t>
  </si>
  <si>
    <t>E914678A@EDUCACAO.SP.GOV.BR</t>
  </si>
  <si>
    <t>IVO BANDONI PROF</t>
  </si>
  <si>
    <t>BOM JESUS DO MONTE</t>
  </si>
  <si>
    <t>JARDIM MARILIA</t>
  </si>
  <si>
    <t>E924209A@EDUCACAO.SP.GOV.BR</t>
  </si>
  <si>
    <t>CENTRO ATEND SOCIOEDUC AO ADOLESCENTE  ITAQUERACI</t>
  </si>
  <si>
    <t>MIGUEL IGNACIO CURI</t>
  </si>
  <si>
    <t>VILA CARMOSINA</t>
  </si>
  <si>
    <t>PEDAGCASAITAQUERA@FUNDACAOCASA.SP.GOV.BR</t>
  </si>
  <si>
    <t>LESTE 2</t>
  </si>
  <si>
    <t>MARIO KOZEL FILHO</t>
  </si>
  <si>
    <t>TIETE</t>
  </si>
  <si>
    <t>VILA SEABRA</t>
  </si>
  <si>
    <t>E002859A@EDUCACAO.SP.GOV.BR</t>
  </si>
  <si>
    <t>ESTELA BORGES MORATO</t>
  </si>
  <si>
    <t>TUJUMIRIM</t>
  </si>
  <si>
    <t>JARDIM HELENA</t>
  </si>
  <si>
    <t>E002860A@EDUCACAO.SP.GOV.BR</t>
  </si>
  <si>
    <t>ALBERTO SCHWEITZER</t>
  </si>
  <si>
    <t>MATACOES</t>
  </si>
  <si>
    <t>JARDIM CAMARGO NOVO</t>
  </si>
  <si>
    <t>E002938A@EDUCACAO.SP.GOV.BR</t>
  </si>
  <si>
    <t>PLINIO CAIADO DE CASTRO DR</t>
  </si>
  <si>
    <t>JOAO BATISTA SANTIAGO</t>
  </si>
  <si>
    <t>PARQUE SANTA RITA</t>
  </si>
  <si>
    <t>E002948A@EDUCACAO.SP.GOV.BR</t>
  </si>
  <si>
    <t>JOSE BONIFACIO ANDRADA E SILVA JARDIM PROF</t>
  </si>
  <si>
    <t>ANDRE FURTADO DE MENDONCA</t>
  </si>
  <si>
    <t>JARDIM ROMANO</t>
  </si>
  <si>
    <t>E002963A@EDUCACAO.SP.GOV.BR</t>
  </si>
  <si>
    <t>FORCA AEREA BRASILEIRA</t>
  </si>
  <si>
    <t>ARMANDO MAMEDE JUNIOR</t>
  </si>
  <si>
    <t>E036791A@EDUCACAO.SP.GOV.BR</t>
  </si>
  <si>
    <t>HECKEL TAVARES</t>
  </si>
  <si>
    <t>JOSE ARTUR NOVA DOUTOR</t>
  </si>
  <si>
    <t>PARQUE PAULISTANO</t>
  </si>
  <si>
    <t>E037023A@EDUCACAO.SP.GOV.BR</t>
  </si>
  <si>
    <t>HENRIQUE SMITH BAYMA DR</t>
  </si>
  <si>
    <t>SALSA PARRILHA</t>
  </si>
  <si>
    <t>JARDIM MAIA</t>
  </si>
  <si>
    <t>E037357A@EDUCACAO.SP.GOV.BR</t>
  </si>
  <si>
    <t>ALCEU GUERNER GONZALEZ PROF</t>
  </si>
  <si>
    <t>CORNELIO DE ARZAO</t>
  </si>
  <si>
    <t>JARDIM MIRIAM</t>
  </si>
  <si>
    <t>E038118A@EDUCACAO.SP.GOV.BR</t>
  </si>
  <si>
    <t>CHARLES DE GAULLE</t>
  </si>
  <si>
    <t>RUA ANTONIO JOAO MEDEIROS</t>
  </si>
  <si>
    <t>JARDIM INA</t>
  </si>
  <si>
    <t>E039123A@EDUCACAO.SP.GOV.BR</t>
  </si>
  <si>
    <t>TERCIO MORAES PEREIRA REV</t>
  </si>
  <si>
    <t>PEDRO SOARES DE ANDRADE</t>
  </si>
  <si>
    <t>VILA ROSARIA</t>
  </si>
  <si>
    <t>E046309A@EDUCACAO.SP.GOV.BR</t>
  </si>
  <si>
    <t>CRISTINA DE CASTRO PAES PROFESSORA</t>
  </si>
  <si>
    <t>E434292A@EDUCACAO.SP.GOV.BR</t>
  </si>
  <si>
    <t>FRANCISCO PARENTE</t>
  </si>
  <si>
    <t>RUA TOSHIO YOSHIDA</t>
  </si>
  <si>
    <t>VILA ODETE</t>
  </si>
  <si>
    <t>E902861A@EDUCACAO.SP.GOV.BR</t>
  </si>
  <si>
    <t>LAURO CELIDONIO GOMES DOS REIS DR</t>
  </si>
  <si>
    <t>JOAO BATISTA DE GODOY</t>
  </si>
  <si>
    <t>JARDIM DAS OLIVEIRAS</t>
  </si>
  <si>
    <t>E904636A@EDUCACAO.SP.GOV.BR</t>
  </si>
  <si>
    <t>CLOVIS RENE CALABREZ PROF</t>
  </si>
  <si>
    <t>FREGUESIA DA CACHOEIRA</t>
  </si>
  <si>
    <t>JARDIM LAJEADO</t>
  </si>
  <si>
    <t>E906165A@EDUCACAO.SP.GOV.BR</t>
  </si>
  <si>
    <t>CAETANO ZAMITTI MAMMANA PROF</t>
  </si>
  <si>
    <t>CARLO BIBIENA</t>
  </si>
  <si>
    <t>E905157A@EDUCACAO.SP.GOV.BR</t>
  </si>
  <si>
    <t>SERGIO PAULO MUNIZ PIMENTA CAPITAO</t>
  </si>
  <si>
    <t>GASPAR DE GODOI MOREIRA</t>
  </si>
  <si>
    <t>JARDIM VIRGINIA</t>
  </si>
  <si>
    <t>E910284A@EDUCACAO.SP.GOV.BR</t>
  </si>
  <si>
    <t>HUGO TAKAHASHI ENG</t>
  </si>
  <si>
    <t>JULIAO PEREIRA MACHADO</t>
  </si>
  <si>
    <t>PARQUE SONIA</t>
  </si>
  <si>
    <t>E916500A@EDUCACAO.SP.GOV.BR</t>
  </si>
  <si>
    <t>EDER BERNARDES DOS SANTOS SOLDADO PM</t>
  </si>
  <si>
    <t>ARY CORDOVIL</t>
  </si>
  <si>
    <t>ITAIM PAULISTA</t>
  </si>
  <si>
    <t>E916523A@EDUCACAO.SP.GOV.BR</t>
  </si>
  <si>
    <t>PAULINA MADRE</t>
  </si>
  <si>
    <t>VIRGILIO CAMPELO PADRE</t>
  </si>
  <si>
    <t>E917382A@EDUCACAO.SP.GOV.BR</t>
  </si>
  <si>
    <t>MARIA DE LOURDES VIEIRA</t>
  </si>
  <si>
    <t>PEDROSO DA SILVA</t>
  </si>
  <si>
    <t xml:space="preserve">E923588A@EDUCACAO.SP.GOV.BR </t>
  </si>
  <si>
    <t>JOAO DORIA DEPUTADO</t>
  </si>
  <si>
    <t>RUA JOSE ALVES IRMAO</t>
  </si>
  <si>
    <t>E924829A@EDUCACAO.SP.GOV.BR</t>
  </si>
  <si>
    <t>LESTE 3</t>
  </si>
  <si>
    <t>ALCIDES BOSCOLO PROFESSOR</t>
  </si>
  <si>
    <t>MIGUEL FERREIRA DE MELO</t>
  </si>
  <si>
    <t>JARDIM SANTO ANDRE</t>
  </si>
  <si>
    <t>E003177A@EDUCACAO.SP.GOV.BR</t>
  </si>
  <si>
    <t>FERNANDES TOURINHO</t>
  </si>
  <si>
    <t>JARDIM VERA CRUZZONA LESTE</t>
  </si>
  <si>
    <t>E003244A@EDUCACAO.SP.GOV.BR</t>
  </si>
  <si>
    <t>SEBASTIAO FARIA ZIMBRES PROFESSOR</t>
  </si>
  <si>
    <t>QUINTA DO PACO</t>
  </si>
  <si>
    <t>VILA MARILENA</t>
  </si>
  <si>
    <t>E003268A@EDUCACAO.SP.GOV.BR</t>
  </si>
  <si>
    <t>PAULO SARASATE GOVERNADOR</t>
  </si>
  <si>
    <t>INACIO PINTO LIMA</t>
  </si>
  <si>
    <t>CONJUNTO RESIDENCIAL PRESTES MAIA</t>
  </si>
  <si>
    <t>E036812A@EDUCACAO.SP.GOV.BR</t>
  </si>
  <si>
    <t>ERNESTINA DEL BUONO TRAMA PROFESSORA</t>
  </si>
  <si>
    <t>FELICIANO DE MENDONCA</t>
  </si>
  <si>
    <t>JARDIM SAO PAULOZONA LESTE</t>
  </si>
  <si>
    <t>E037084A@EDUCACAO.SP.GOV.BR</t>
  </si>
  <si>
    <t>FRANCISCO DE ASSIS PIRES CORREA PROFESSOR</t>
  </si>
  <si>
    <t>RUA SILVIANOPOLIS</t>
  </si>
  <si>
    <t>CONJUNTO RESIDENCIAL JOSE BONIFACIO</t>
  </si>
  <si>
    <t>E043746A@EDUCACAO.SP.GOV.BR</t>
  </si>
  <si>
    <t>MOACYR AMARAL DOS SANTOS</t>
  </si>
  <si>
    <t>CARLOS BELLEVILLE</t>
  </si>
  <si>
    <t>JARDIM BURITI</t>
  </si>
  <si>
    <t>E048653A@EDUCACAO.SP.GOV.BR</t>
  </si>
  <si>
    <t>JARDIM DOM ANGELICO</t>
  </si>
  <si>
    <t>ALFONSE JOAILLER</t>
  </si>
  <si>
    <t>CONJUNTO HABITACIONAL SITIO CONCEICAO</t>
  </si>
  <si>
    <t>E267971A@EDUCACAO.SP.GOV.BR</t>
  </si>
  <si>
    <t>BELIZE</t>
  </si>
  <si>
    <t>CAROLINA VOVO</t>
  </si>
  <si>
    <t>GUAIANAZES</t>
  </si>
  <si>
    <t>E284324A@EDUCACAO.SP.GOV.BR</t>
  </si>
  <si>
    <t>FERNANDO MAURO PIRES DA ROCHA DEPUTADO</t>
  </si>
  <si>
    <t>JOSE PINTO</t>
  </si>
  <si>
    <t>CIDADE TIRADENTES</t>
  </si>
  <si>
    <t>E907224A@EDUCACAO.SP.GOV.BR</t>
  </si>
  <si>
    <t>MARIUMA BUAZAR MAUAD</t>
  </si>
  <si>
    <t>RUA PADRE ALDEMAR MOREIRA</t>
  </si>
  <si>
    <t>E904296A@EDUCACAO.SP.GOV.BR</t>
  </si>
  <si>
    <t>GUERRA JUNQUEIRO</t>
  </si>
  <si>
    <t>RUA FLORIANO ARRESTI</t>
  </si>
  <si>
    <t>CONJUNTO HABITACIONAL JUSCELINO KUBITSCHEK</t>
  </si>
  <si>
    <t>E904314A@EDUCACAO.SP.GOV.BR</t>
  </si>
  <si>
    <t>CANDIDO PROCOPIO FERREIRA DE CAMARGO PROFESSOR</t>
  </si>
  <si>
    <t>SARA KUBITSCHECK</t>
  </si>
  <si>
    <t>CONJUNTO HABITACIONAL CASTRO ALVES</t>
  </si>
  <si>
    <t>E904922A@EDUCACAO.SP.GOV.BR</t>
  </si>
  <si>
    <t>CAMILO CASTELO BRANCO</t>
  </si>
  <si>
    <t>EDMUNDO ORIOLI</t>
  </si>
  <si>
    <t>E906177A@EDUCACAO.SP.GOV.BR</t>
  </si>
  <si>
    <t>OSWALDO GAGLIARDI</t>
  </si>
  <si>
    <t>RUA INACIO MONTEIRO</t>
  </si>
  <si>
    <t>COHAB CONCEICAO</t>
  </si>
  <si>
    <t>E908368A@EDUCACAO.SP.GOV.BR</t>
  </si>
  <si>
    <t>VALENTIM CARRA PROFESSOR</t>
  </si>
  <si>
    <t>FRANCISCO LUSTOSA</t>
  </si>
  <si>
    <t>E908782A@EDUCACAO.SP.GOV.BR</t>
  </si>
  <si>
    <t>ISAAC SCHRAIBER PROFESSOR</t>
  </si>
  <si>
    <t>ALVARO DO PRADO</t>
  </si>
  <si>
    <t>PARQUE SAO RAFAEL</t>
  </si>
  <si>
    <t>E909117A@EDUCACAO.SP.GOV.BR</t>
  </si>
  <si>
    <t>GERALDINO DOS SANTOS DEPUTADO</t>
  </si>
  <si>
    <t>SERTANISTAS</t>
  </si>
  <si>
    <t>E910831A@EDUCACAO.SP.GOV.BR</t>
  </si>
  <si>
    <t>SERGIO ESTANISLAU CAMARGO</t>
  </si>
  <si>
    <t>OTELO AUGUSTO RIBEIRO</t>
  </si>
  <si>
    <t>E914712A@EDUCACAO.SP.GOV.BR</t>
  </si>
  <si>
    <t>CONJUNTO HABITACIONAL ITAQUERA IV I</t>
  </si>
  <si>
    <t>AQUARELA DO BRASIL</t>
  </si>
  <si>
    <t>E916766A@EDUCACAO.SP.GOV.BR</t>
  </si>
  <si>
    <t>CONJUNTO HABITACIONAL CARRAOZINHO</t>
  </si>
  <si>
    <t>GONCALVES DA COSTA</t>
  </si>
  <si>
    <t>JARDIM VILA CARRAO</t>
  </si>
  <si>
    <t>E921464A@EDUCACAO.SP.GOV.BR</t>
  </si>
  <si>
    <t>VILA BELA</t>
  </si>
  <si>
    <t>TERRA TOMBADA</t>
  </si>
  <si>
    <t>JARDIM DA CONQUISTA ZONA LESTE</t>
  </si>
  <si>
    <t>E923047A@EDUCACAO.SP.GOV.BR</t>
  </si>
  <si>
    <t>SILVANA EVANGELISTA PROFESSORA</t>
  </si>
  <si>
    <t>RODOLFO PIRANI</t>
  </si>
  <si>
    <t>JARDIM RODOLFO PIRANI</t>
  </si>
  <si>
    <t>E923278A@EDUCACAO.SP.GOV.BR</t>
  </si>
  <si>
    <t>ESTHER DE FIGUEIREDO FERRAZ</t>
  </si>
  <si>
    <t>PAULO GRACINDO</t>
  </si>
  <si>
    <t>CONJUNTO HABITACIONAL FAZENDA DO CARMO</t>
  </si>
  <si>
    <t>E925226A@EDUCACAO.SP.GOV.BR</t>
  </si>
  <si>
    <t>CENTRO OESTE</t>
  </si>
  <si>
    <t>EDMUNDO DE CARVALHO DOUTOR</t>
  </si>
  <si>
    <t>RUA TIBERIO</t>
  </si>
  <si>
    <t>AGUA BRANCA</t>
  </si>
  <si>
    <t>E003591A@EDUCACAO.SP.GOV.BR</t>
  </si>
  <si>
    <t>EMILIANO AUGUSTO CAVALCANTI DE ALBUQUERQUE E MELO</t>
  </si>
  <si>
    <t>AVENIDA DIOGENES RIBEIRO DE LIMA</t>
  </si>
  <si>
    <t>ALTO DE PINHEIROS</t>
  </si>
  <si>
    <t>E003657A@EDUCACAO.SP.GOV.BR</t>
  </si>
  <si>
    <t>CARLOS MAXIMILIANO PEREIRA DOS SANTOS</t>
  </si>
  <si>
    <t>JERICO</t>
  </si>
  <si>
    <t>SUMAREZINHO</t>
  </si>
  <si>
    <t>E003840A@EDUCACAO.SP.GOV.BR</t>
  </si>
  <si>
    <t>ALFREDO BRESSER</t>
  </si>
  <si>
    <t>SUMIDOURO</t>
  </si>
  <si>
    <t>PINHEIROS</t>
  </si>
  <si>
    <t>E003897A@EDUCACAO.SP.GOV.BR</t>
  </si>
  <si>
    <t>JACYRA MOYA MARTINS CARVALHO PROFESSORA</t>
  </si>
  <si>
    <t>ARISTIDES GUILHEM ALMIRANTE</t>
  </si>
  <si>
    <t>JARDIM JUSSARA</t>
  </si>
  <si>
    <t>E003943A@EDUCACAO.SP.GOV.BR</t>
  </si>
  <si>
    <t>KEIZO ISHIHARA</t>
  </si>
  <si>
    <t>MARIO GESSULLO</t>
  </si>
  <si>
    <t>CONJUNTO RESIDENCIAL BUTANTA</t>
  </si>
  <si>
    <t>E003955A@EDUCACAO.SP.GOV.BR</t>
  </si>
  <si>
    <t>KYRILLOS DOUTOR</t>
  </si>
  <si>
    <t>ANTONIO ADIB CHAMMAS</t>
  </si>
  <si>
    <t>INSTITUTO DE PREVIDENCIA</t>
  </si>
  <si>
    <t>E003967A@EDUCACAO.SP.GOV.BR</t>
  </si>
  <si>
    <t>FLAVIA VIZIBELI PIRRO PROFESSORA</t>
  </si>
  <si>
    <t>ABREU E LIMA PADRE</t>
  </si>
  <si>
    <t>PARQUE JABAQUARA</t>
  </si>
  <si>
    <t>E004029A@EDUCACAO.SP.GOV.BR</t>
  </si>
  <si>
    <t>GUIOMAR ROCHA RINALDI PROFESSORA</t>
  </si>
  <si>
    <t>RUA DOM FRANCISCO CARDOSO AYRES</t>
  </si>
  <si>
    <t>JARDIM CAMBARA</t>
  </si>
  <si>
    <t>E004030A@EDUCACAO.SP.GOV.BR</t>
  </si>
  <si>
    <t>LUIS ELIAS ATTIE</t>
  </si>
  <si>
    <t>HEITOR ANTONIO EIRAS GARCIA ENGENHEIRO</t>
  </si>
  <si>
    <t>JARDIM ESMERALDA</t>
  </si>
  <si>
    <t>E004112A@EDUCACAO.SP.GOV.BR</t>
  </si>
  <si>
    <t>ALBERTO LEVY PROFESSOR</t>
  </si>
  <si>
    <t>AVENIDA INDIANOPOLIS</t>
  </si>
  <si>
    <t>INDIANOPOLIS</t>
  </si>
  <si>
    <t>E004145A@EDUCACAO.SP.GOV.BR</t>
  </si>
  <si>
    <t>ALBERTO TORRES</t>
  </si>
  <si>
    <t>AVENIDA DOUTOR VITAL BRASIL</t>
  </si>
  <si>
    <t>BUTANTA</t>
  </si>
  <si>
    <t>E004157A@EDUCACAO.SP.GOV.BR</t>
  </si>
  <si>
    <t>ADOLFINO DE ARRUDA CASTANHO PROFESSOR</t>
  </si>
  <si>
    <t>PROFESSORA ANA MARIA LELIS DA SILVA</t>
  </si>
  <si>
    <t>RIO PEQUENO</t>
  </si>
  <si>
    <t>E004200A@EDUCACAO.SP.GOV.BR</t>
  </si>
  <si>
    <t>ADOLFO TRIPOLI PROFESSOR</t>
  </si>
  <si>
    <t>RUA LOURENCO DE AZEVEDO</t>
  </si>
  <si>
    <t>VILA MORSE</t>
  </si>
  <si>
    <t>E004259A@EDUCACAO.SP.GOV.BR</t>
  </si>
  <si>
    <t>BARROSO ALMIRANTE</t>
  </si>
  <si>
    <t>AVENIDA JABAQUARA</t>
  </si>
  <si>
    <t>JABAQUARA</t>
  </si>
  <si>
    <t>E004765A@EDUCACAO.SP.GOV.BR</t>
  </si>
  <si>
    <t>MARIA LUISA MONTEIRO DA CUNHA BIBLIOTECARIA</t>
  </si>
  <si>
    <t>RUA INACIO MANUEL ALVARES</t>
  </si>
  <si>
    <t>JARDIM ESTER</t>
  </si>
  <si>
    <t>E906529A@EDUCACAO.SP.GOV.BR</t>
  </si>
  <si>
    <t>SUL 2</t>
  </si>
  <si>
    <t>DAVINA AGUIAR DIAS PROFESSORA</t>
  </si>
  <si>
    <t>FRANCISCO DE ABREU</t>
  </si>
  <si>
    <t>JARDIM IMBE</t>
  </si>
  <si>
    <t>E004996A@EDUCACAO.SP.GOV.BR</t>
  </si>
  <si>
    <t>BEATRIZ DE QUADROS LEME PROFESSORA</t>
  </si>
  <si>
    <t>RUA PROFESSOR GASTAO RAMOS</t>
  </si>
  <si>
    <t>PARQUE FERNANDA</t>
  </si>
  <si>
    <t>E005009A@EDUCACAO.SP.GOV.BR</t>
  </si>
  <si>
    <t>PAULO OCTAVIO DE AZEVEDO PROFESSOR</t>
  </si>
  <si>
    <t>ANTONIO VIEIRA MISTURA</t>
  </si>
  <si>
    <t>JARDIM SANTA EDWIGES CAPELA DO SOCORRO</t>
  </si>
  <si>
    <t>E005241A@EDUCACAO.SP.GOV.BR</t>
  </si>
  <si>
    <t>AMELIA KERR NOGUEIRA PROFESSORA</t>
  </si>
  <si>
    <t>AVENIDA  DOS FUNCIONARIOS PUBLICOS</t>
  </si>
  <si>
    <t>JARDIM HORIZONTE AZUL</t>
  </si>
  <si>
    <t>E005411A@EDUCACAO.SP.GOV.BR</t>
  </si>
  <si>
    <t>FRANCISCO DE PAULA VICENTE DE AZEVEDO</t>
  </si>
  <si>
    <t>JIVAROS</t>
  </si>
  <si>
    <t>PARQUE BOLOGNE</t>
  </si>
  <si>
    <t>E036717A@EDUCACAO.SP.GOV.BR</t>
  </si>
  <si>
    <t>OSWALD DE ANDRADE</t>
  </si>
  <si>
    <t>JOSE CARLOS DOS SANTOS MARQUES</t>
  </si>
  <si>
    <t>JARDIM HERCULANO</t>
  </si>
  <si>
    <t>E037400A@EDUCACAO.SP.GOV.BR</t>
  </si>
  <si>
    <t>EURICO GASPAR DUTRA MARECHAL</t>
  </si>
  <si>
    <t>HIPOLITO CORDEIRO</t>
  </si>
  <si>
    <t>JARDIM SAO LUIS</t>
  </si>
  <si>
    <t>E038246A@EDUCACAO.SP.GOV.BR</t>
  </si>
  <si>
    <t>DAVID NASSER JORNALISTA</t>
  </si>
  <si>
    <t>SEVERIANO CARDOSO</t>
  </si>
  <si>
    <t>JARDIM MACEDONIA</t>
  </si>
  <si>
    <t>E044386A@EDUCACAO.SP.GOV.BR</t>
  </si>
  <si>
    <t>MARILSA GARBOSSA FRANCISCO PROFESSORA</t>
  </si>
  <si>
    <t>PAULO LEMORE</t>
  </si>
  <si>
    <t>E191917A@EDUCACAO.SP.GOV.BR</t>
  </si>
  <si>
    <t>REPUBLICA DO PANAMA</t>
  </si>
  <si>
    <t>PIEMONTE DA BORBOREMA</t>
  </si>
  <si>
    <t>VILA NOVA DAS BELEZAS</t>
  </si>
  <si>
    <t>E297501A@EDUCACAO.SP.GOV.BR</t>
  </si>
  <si>
    <t>RAIMUNDO SERAFIM DE LIMA INSPETOR</t>
  </si>
  <si>
    <t>BENTO BARROSO PEREIRA</t>
  </si>
  <si>
    <t>JARDIM SAO FRANCISCO DE ASSIS</t>
  </si>
  <si>
    <t>E461295A@EDUCACAO.SP.GOV.BR</t>
  </si>
  <si>
    <t>CHACARA SANTA MARIA</t>
  </si>
  <si>
    <t>AVENIDA DIAMANTE VERDE</t>
  </si>
  <si>
    <t>PARQUE INDEPENDENCIA</t>
  </si>
  <si>
    <t>E461301A@EDUCACAO.SP.GOV.BR</t>
  </si>
  <si>
    <t>JARDIM IPE</t>
  </si>
  <si>
    <t>GASTAO RAUL DE FORTON BOUSQUET</t>
  </si>
  <si>
    <t>E461325A@EDUCACAO.SP.GOV.BR</t>
  </si>
  <si>
    <t>EUGENIO MARIZ DE OLIVEIRA NETTO</t>
  </si>
  <si>
    <t>RUA DONA VIRGNIA</t>
  </si>
  <si>
    <t>CHACARA VISTA ALEGRE</t>
  </si>
  <si>
    <t>E902305A@EDUCACAO.SP.GOV.BR</t>
  </si>
  <si>
    <t>MIGUEL MUNHOZ FILHO</t>
  </si>
  <si>
    <t>AGOSTINHO RUBIN</t>
  </si>
  <si>
    <t>JARDIM GERMANIA</t>
  </si>
  <si>
    <t>E902512A@EDUCACAO.SP.GOV.BR</t>
  </si>
  <si>
    <t>MARTINHO DA SILVA</t>
  </si>
  <si>
    <t>RUA COMENDADOR ANTUNES DOS SANTOS</t>
  </si>
  <si>
    <t>JARDIM VAZ DE LIMA</t>
  </si>
  <si>
    <t>E904348A@EDUCACAO.SP.GOV.BR</t>
  </si>
  <si>
    <t>GIL VICENTE</t>
  </si>
  <si>
    <t>ANTONIO ELIAS SCHOUERI</t>
  </si>
  <si>
    <t>PARQUE DO LAGO</t>
  </si>
  <si>
    <t>E904879A@EDUCACAO.SP.GOV.BR</t>
  </si>
  <si>
    <t>MAUD SA DE MIRANDA MONTEIRO PROFESSORA</t>
  </si>
  <si>
    <t>FALKENBERG</t>
  </si>
  <si>
    <t>JARDIM COMERCIAL</t>
  </si>
  <si>
    <t>E908373A@EDUCACAO.SP.GOV.BR</t>
  </si>
  <si>
    <t>FLAVIO LA SELVA PROFESSOR</t>
  </si>
  <si>
    <t>CARMELO CALI</t>
  </si>
  <si>
    <t>VILA SANTA LUCIA</t>
  </si>
  <si>
    <t>E914733A@EDUCACAO.SP.GOV.BR</t>
  </si>
  <si>
    <t>JACQUES ORLANDO CAMINHA D AVILA REVERENDO</t>
  </si>
  <si>
    <t>ANTONIO RAMOS ROSA</t>
  </si>
  <si>
    <t>PARQUE SANTO ANTONIO</t>
  </si>
  <si>
    <t>E915725A@EDUCACAO.SP.GOV.BR</t>
  </si>
  <si>
    <t>ZENAIDE AVELINO MAIA PROFESSORA</t>
  </si>
  <si>
    <t>FREDERICK BANTING</t>
  </si>
  <si>
    <t>E923552A@EDUCACAO.SP.GOV.BR</t>
  </si>
  <si>
    <t>CENTRO SUL</t>
  </si>
  <si>
    <t>PANDIA CALOGERAS</t>
  </si>
  <si>
    <t>AVENIDA PAES DE BARROS</t>
  </si>
  <si>
    <t>E001545A@EDUCACAO.SP.GOV.BR</t>
  </si>
  <si>
    <t>OSWALDO CRUZ</t>
  </si>
  <si>
    <t>RUA DA MOOCA</t>
  </si>
  <si>
    <t>E001569A@EDUCACAO.SP.GOV.BR</t>
  </si>
  <si>
    <t>FRANCISCO BORGES VIEIRA DOUTOR</t>
  </si>
  <si>
    <t>RUA PARATINQUARA</t>
  </si>
  <si>
    <t>VILA ALPINA</t>
  </si>
  <si>
    <t>E001685A@EDUCACAO.SP.GOV.BR</t>
  </si>
  <si>
    <t>JOAO FIRMINO DE CAMPOS</t>
  </si>
  <si>
    <t>RUA VISCONDE DE ALCANTARA</t>
  </si>
  <si>
    <t>E001879A@EDUCACAO.SP.GOV.BR</t>
  </si>
  <si>
    <t>ROLDAO LOPES DE BARROS PROFESSOR</t>
  </si>
  <si>
    <t>RUA COLONIA DA GLORIA</t>
  </si>
  <si>
    <t>JARDIM DA GLORIA</t>
  </si>
  <si>
    <t>E003724A@EDUCACAO.SP.GOV.BR</t>
  </si>
  <si>
    <t>FABIANO LOZANO MAESTRO</t>
  </si>
  <si>
    <t>RUA HUMBERTO I</t>
  </si>
  <si>
    <t>VILA MARIANA</t>
  </si>
  <si>
    <t>E003797A@EDUCACAO.SP.GOV.BR</t>
  </si>
  <si>
    <t>JULIO DE MESQUITA FILHO</t>
  </si>
  <si>
    <t>RUA AGOSTINHO GOMES</t>
  </si>
  <si>
    <t>IPIRANGA</t>
  </si>
  <si>
    <t>E004315A@EDUCACAO.SP.GOV.BR</t>
  </si>
  <si>
    <t>ATALIBA DE OLIVEIRA PROFESSOR</t>
  </si>
  <si>
    <t>RUA SAO SILVESTRE</t>
  </si>
  <si>
    <t>SAO JOAO CLIMACO</t>
  </si>
  <si>
    <t>E004339A@EDUCACAO.SP.GOV.BR</t>
  </si>
  <si>
    <t>MANUELA LACERDA VERGUEIRO</t>
  </si>
  <si>
    <t>RUA TAMUATA</t>
  </si>
  <si>
    <t>E004431A@EDUCACAO.SP.GOV.BR</t>
  </si>
  <si>
    <t>GUALTER DA SILVA PROFESSOR</t>
  </si>
  <si>
    <t>RUA ANATOLE FRANCE</t>
  </si>
  <si>
    <t>VILA MOINHO VELHO</t>
  </si>
  <si>
    <t>E004492A@EDUCACAO.SP.GOV.BR</t>
  </si>
  <si>
    <t>RAUL FONSECA</t>
  </si>
  <si>
    <t>AVENIDA INHAIBA</t>
  </si>
  <si>
    <t>SAUDE</t>
  </si>
  <si>
    <t>E004546A@EDUCACAO.SP.GOV.BR</t>
  </si>
  <si>
    <t>JULIO RIBEIRO</t>
  </si>
  <si>
    <t>RUA DOUTOR NESTOR ALBERTO DE MACEDO</t>
  </si>
  <si>
    <t>VILA MORAES</t>
  </si>
  <si>
    <t>E004741A@EDUCACAO.SP.GOV.BR</t>
  </si>
  <si>
    <t>JOSE VICENTE DE AZEVEDO CONDE</t>
  </si>
  <si>
    <t>GUARAREMA</t>
  </si>
  <si>
    <t>BOSQUE DA SAUDE</t>
  </si>
  <si>
    <t>E004820A@EDUCACAO.SP.GOV.BR</t>
  </si>
  <si>
    <t>OSWALDO GUERNER GONZALEZ PROFESSOR</t>
  </si>
  <si>
    <t>RUA CARUSO</t>
  </si>
  <si>
    <t>E036985A@EDUCACAO.SP.GOV.BR</t>
  </si>
  <si>
    <t>ALVARO DE SOUZA LIMA DOUTOR</t>
  </si>
  <si>
    <t>RUA MEMORIAL DE AIRES</t>
  </si>
  <si>
    <t>JARDIM SAO SAVERIO</t>
  </si>
  <si>
    <t>E037618A@EDUCACAO.SP.GOV.BR</t>
  </si>
  <si>
    <t>RUBENS DO AMARAL DEPUTADO</t>
  </si>
  <si>
    <t>RUA FILIPE CARDOSO</t>
  </si>
  <si>
    <t>JARDIM DA SAUDE</t>
  </si>
  <si>
    <t>E038155A@EDUCACAO.SP.GOV.BR</t>
  </si>
  <si>
    <t>CARLOS PASQUALE PROFESSOR</t>
  </si>
  <si>
    <t>LAGES MARQUES</t>
  </si>
  <si>
    <t>E038179A@EDUCACAO.SP.GOV.BR</t>
  </si>
  <si>
    <t>TERUKO UEDA YAMAGUTI PROFESSORA</t>
  </si>
  <si>
    <t>AMADEU GIUSTI</t>
  </si>
  <si>
    <t>JARDIM SANTA CRUZ SACOMA</t>
  </si>
  <si>
    <t>E409169A@EDUCACAO.SP.GOV.BR</t>
  </si>
  <si>
    <t>TANCREDO NEVES PRESIDENTE</t>
  </si>
  <si>
    <t>AVENIDA MARGINAL COM RUA BARBINOS</t>
  </si>
  <si>
    <t>JARDIM PATENTE</t>
  </si>
  <si>
    <t>E904326A@EDUCACAO.SP.GOV.BR</t>
  </si>
  <si>
    <t>HENRIQUE DE SOUZA FILHO HENFIL</t>
  </si>
  <si>
    <t>GASTAO FORMENTI</t>
  </si>
  <si>
    <t>VILA SANTA TERESA ZONA SUL</t>
  </si>
  <si>
    <t>E911033A@EDUCACAO.SP.GOV.BR</t>
  </si>
  <si>
    <t>CEL JTO A EE JULIA MACEDO PANTOJA PROFESSORA</t>
  </si>
  <si>
    <t>RUA ASSUPA</t>
  </si>
  <si>
    <t>VILA PRUDENTE</t>
  </si>
  <si>
    <t>E001958A@EDUCACAO.SP.GOV.BR</t>
  </si>
  <si>
    <t>SUL 1</t>
  </si>
  <si>
    <t>PEROLA BYINGTON DONA</t>
  </si>
  <si>
    <t>RUA DOUTOR ALCIDES DE CAMPOS</t>
  </si>
  <si>
    <t>AMERICANOPOLIS</t>
  </si>
  <si>
    <t>E004686A@EDUCACAO.SP.GOV.BR</t>
  </si>
  <si>
    <t>NELSON FERNANDES DEPUTADO</t>
  </si>
  <si>
    <t>OURICANA</t>
  </si>
  <si>
    <t>VILA GUARANI Z SUL</t>
  </si>
  <si>
    <t>E004753A@EDUCACAO.SP.GOV.BR</t>
  </si>
  <si>
    <t>DOMINGOS QUIRINO FERREIRA CORONEL</t>
  </si>
  <si>
    <t>CAFE</t>
  </si>
  <si>
    <t>E004807A@EDUCACAO.SP.GOV.BR</t>
  </si>
  <si>
    <t>NEYDE APPARECIDA SOLLITTO PROFESSORA</t>
  </si>
  <si>
    <t>JOSE MARIA PINTO ZILLI</t>
  </si>
  <si>
    <t>JARDIM DAS PALMAS</t>
  </si>
  <si>
    <t>E004947A@EDUCACAO.SP.GOV.BR</t>
  </si>
  <si>
    <t>EUSEBIO DE PAULA MARCONDES PROFESSOR</t>
  </si>
  <si>
    <t>DOMINGAS GALLETERI BLOTTA</t>
  </si>
  <si>
    <t>VILA CAMPO GRANDE</t>
  </si>
  <si>
    <t>E005071A@EDUCACAO.SP.GOV.BR</t>
  </si>
  <si>
    <t>JOAQUIM ADOLFO ARAUJO PROFESSOR</t>
  </si>
  <si>
    <t>FRANCISCO MADERO</t>
  </si>
  <si>
    <t>VILA ARRIETE</t>
  </si>
  <si>
    <t>E005083A@EDUCACAO.SP.GOV.BR</t>
  </si>
  <si>
    <t>ALBERTO CONTE PROFESSOR</t>
  </si>
  <si>
    <t>MARIO LOPES LEAO</t>
  </si>
  <si>
    <t>SANTO AMARO</t>
  </si>
  <si>
    <t>E005162A@EDUCACAO.SP.GOV.BR</t>
  </si>
  <si>
    <t>ISALTINO DE MELLO PROFESSOR</t>
  </si>
  <si>
    <t>TONINHAS</t>
  </si>
  <si>
    <t>VILA GEA</t>
  </si>
  <si>
    <t>E005216A@EDUCACAO.SP.GOV.BR</t>
  </si>
  <si>
    <t>ARTHUR WOLFF NETTO PROFESSOR</t>
  </si>
  <si>
    <t>AZOR SILVA</t>
  </si>
  <si>
    <t>VILA FACHINI</t>
  </si>
  <si>
    <t>E038180A@EDUCACAO.SP.GOV.BR</t>
  </si>
  <si>
    <t>MIGUEL ROQUE PROFESSOR</t>
  </si>
  <si>
    <t>DOMICIANO LEITE RIBEIRO</t>
  </si>
  <si>
    <t>E038209A@EDUCACAO.SP.GOV.BR</t>
  </si>
  <si>
    <t>SALVADOR MOYA</t>
  </si>
  <si>
    <t>ITAIARA</t>
  </si>
  <si>
    <t>CIDADE VARGAS</t>
  </si>
  <si>
    <t>E038210A@EDUCACAO.SP.GOV.BR</t>
  </si>
  <si>
    <t>IBRAHIM NOBRE</t>
  </si>
  <si>
    <t>RUA PROFESSOR DJALMA BENTO</t>
  </si>
  <si>
    <t>JARDIM LUANDA</t>
  </si>
  <si>
    <t>E039299A@EDUCACAO.SP.GOV.BR</t>
  </si>
  <si>
    <t>GUIOMAR NOVAES</t>
  </si>
  <si>
    <t>LEONIDAS MOREIRA</t>
  </si>
  <si>
    <t>VILA INGLESA</t>
  </si>
  <si>
    <t>E041014A@EDUCACAO.SP.GOV.BR</t>
  </si>
  <si>
    <t>JOAO ERNESTO FAGGIN DOUTOR</t>
  </si>
  <si>
    <t>FULFARO</t>
  </si>
  <si>
    <t>VILA CLARA</t>
  </si>
  <si>
    <t>E044374A@EDUCACAO.SP.GOV.BR</t>
  </si>
  <si>
    <t>FRANCISCO ALVES MOURAO PROFESSOR</t>
  </si>
  <si>
    <t>RUA ADELINA MARIA DE JESUS</t>
  </si>
  <si>
    <t>JARDIM APURA</t>
  </si>
  <si>
    <t>E902500A@EDUCACAO.SP.GOV.BR</t>
  </si>
  <si>
    <t>YOLANDA BERNARDINI ROBERT PROFESSORA</t>
  </si>
  <si>
    <t>FRANCISCO DE ALVARENGA</t>
  </si>
  <si>
    <t>E904824A@EDUCACAO.SP.GOV.BR</t>
  </si>
  <si>
    <t>MIGUEL MALUHY COMENDADOR</t>
  </si>
  <si>
    <t>MIRANDAS</t>
  </si>
  <si>
    <t>JARDIM MARIA DUARTE</t>
  </si>
  <si>
    <t>E907637A@EDUCACAO.SP.GOV.BR</t>
  </si>
  <si>
    <t>WALDEMAR RODRIGUES DA SILVA PASTOR</t>
  </si>
  <si>
    <t>JENNY LIND</t>
  </si>
  <si>
    <t>JARDIM ORLY</t>
  </si>
  <si>
    <t>E910338A@EDUCACAO.SP.GOV.BR</t>
  </si>
  <si>
    <t>PASQUALE FILIPPELLI PADRE</t>
  </si>
  <si>
    <t>PAULINO ALVES ESCUDEIRO</t>
  </si>
  <si>
    <t>GUACURI</t>
  </si>
  <si>
    <t>E914824A@EDUCACAO.SP.GOV.BR</t>
  </si>
  <si>
    <t>NAIR HIROKO KONNO HASHIMOTO PROFESSORA</t>
  </si>
  <si>
    <t>JANUARIO DA CUNHA BARBOSA</t>
  </si>
  <si>
    <t>JARDIM ELIZABETH</t>
  </si>
  <si>
    <t>E923813A@EDUCACAO.SP.GOV.BR</t>
  </si>
  <si>
    <t>CEL JTO A EE MEXICO</t>
  </si>
  <si>
    <t>LEONEL DA GAMA BELES</t>
  </si>
  <si>
    <t>VILA JOANIZA</t>
  </si>
  <si>
    <t>CEL JTO A EE PLINIO NEGRAO</t>
  </si>
  <si>
    <t>BRAGANCA PAULISTA</t>
  </si>
  <si>
    <t>VILA CRUZEIRO</t>
  </si>
  <si>
    <t>SUL 3</t>
  </si>
  <si>
    <t>PRISCILIANA DUARTE DE ALMEIDA DONA</t>
  </si>
  <si>
    <t>SADAMU INOUE</t>
  </si>
  <si>
    <t>JARDIM CASA GRANDE</t>
  </si>
  <si>
    <t>E005320A@EDUCACAO.SP.GOV.BR</t>
  </si>
  <si>
    <t>JOSE GERALDO DE LIMA PROF EE</t>
  </si>
  <si>
    <t>ANTONIO MARIANO</t>
  </si>
  <si>
    <t>JARDIM IPANEMA ZONA SUL</t>
  </si>
  <si>
    <t>E005373A@EDUCACAO.SP.GOV.BR</t>
  </si>
  <si>
    <t>MARIA AMELIA BRAZ PROFA</t>
  </si>
  <si>
    <t>AMADOR ARRAIS FREI</t>
  </si>
  <si>
    <t>JARDIM SAO RAFAEL</t>
  </si>
  <si>
    <t>E005447A@EDUCACAO.SP.GOV.BR</t>
  </si>
  <si>
    <t>HERBERT BALDUS</t>
  </si>
  <si>
    <t>CANCAO DA TERRA</t>
  </si>
  <si>
    <t>JARDIM SAO BERNARDO</t>
  </si>
  <si>
    <t>E005459A@EDUCACAO.SP.GOV.BR</t>
  </si>
  <si>
    <t>FRANCISCO ROSWELL FREIRE</t>
  </si>
  <si>
    <t>LOUIS DAQUIN</t>
  </si>
  <si>
    <t>PARQUE BRASIL</t>
  </si>
  <si>
    <t>E036262A@EDUCACAO.SP.GOV.BR</t>
  </si>
  <si>
    <t>LAERTE RAMOS DE CARVALHO PROF DR</t>
  </si>
  <si>
    <t>ANIBAL DOS ANJOS CARVALHO</t>
  </si>
  <si>
    <t>VILA SANTA MARIA</t>
  </si>
  <si>
    <t>E037448A@EDUCACAO.SP.GOV.BR</t>
  </si>
  <si>
    <t>VERA ATHAYDE PEREIRA PROFA</t>
  </si>
  <si>
    <t>LECONTE DE LISLE</t>
  </si>
  <si>
    <t>JARDIM VISTA ALEGRE</t>
  </si>
  <si>
    <t>E038313A@EDUCACAO.SP.GOV.BR</t>
  </si>
  <si>
    <t>BENEDITO FERREIRA DE ALBUQUERQUE PROF</t>
  </si>
  <si>
    <t>BENJAMIM DIEMAR</t>
  </si>
  <si>
    <t>VILA ROSCHEL</t>
  </si>
  <si>
    <t>E039385A@EDUCACAO.SP.GOV.BR</t>
  </si>
  <si>
    <t>REGINA MIRANDA BRANT DE CARVALHO PROFA</t>
  </si>
  <si>
    <t>FILOMENA BELMONT</t>
  </si>
  <si>
    <t>ENGENHEIRO MARSILAC</t>
  </si>
  <si>
    <t>E039391A@EDUCACAO.SP.GOV.BR</t>
  </si>
  <si>
    <t>MARIA JUVENAL HOMEM DE MELLO PROFA</t>
  </si>
  <si>
    <t>MIRAFLORES</t>
  </si>
  <si>
    <t>JARDIM CASTRO ALVES</t>
  </si>
  <si>
    <t>E041762A@EDUCACAO.SP.GOV.BR</t>
  </si>
  <si>
    <t>ERODICE PONTES DE QUEIROZ REV</t>
  </si>
  <si>
    <t>AV PROFESSOR HERMOGENES DE FREITAS LEITAO FILHO</t>
  </si>
  <si>
    <t>E041798A@EDUCACAO.SP.GOV.BR</t>
  </si>
  <si>
    <t>JACOB THOMAZ ITAPURA DE MIRANDA PROF</t>
  </si>
  <si>
    <t>ANTONIO FELIPE FILHO</t>
  </si>
  <si>
    <t>JARDIM SOMARA</t>
  </si>
  <si>
    <t>E043941A@EDUCACAO.SP.GOV.BR</t>
  </si>
  <si>
    <t>ANTONIO PEREIRA LIMA DR</t>
  </si>
  <si>
    <t>JUSA</t>
  </si>
  <si>
    <t>PARELHEIROS</t>
  </si>
  <si>
    <t>E044465A@EDUCACAO.SP.GOV.BR</t>
  </si>
  <si>
    <t>ESTHER GARCIA PROFA EE</t>
  </si>
  <si>
    <t>RUA ANTONIO CARLOS BENJAMIM DOS SANTOS</t>
  </si>
  <si>
    <t>JARDIM MYRNA</t>
  </si>
  <si>
    <t>E046361A@EDUCACAO.SP.GOV.BR</t>
  </si>
  <si>
    <t>MADRE MARIE DOMINEUC</t>
  </si>
  <si>
    <t>PAULO GUILGUER REIMBERG</t>
  </si>
  <si>
    <t>JARDIM NOVO HORIZONTE</t>
  </si>
  <si>
    <t>E461143A@EDUCACAO.SP.GOV.BR</t>
  </si>
  <si>
    <t>ITURBIDES BOLIVAR DE ALMEIDA SERRA PROF</t>
  </si>
  <si>
    <t>PINEDO</t>
  </si>
  <si>
    <t>SOCORRO</t>
  </si>
  <si>
    <t>E901787A@EDUCACAO.SP.GOV.BR</t>
  </si>
  <si>
    <t>HERMINIO SACCHETTA</t>
  </si>
  <si>
    <t>PARQUE MARIA FERNANDES</t>
  </si>
  <si>
    <t>E901799A@EDUCACAO.SP.GOV.BR</t>
  </si>
  <si>
    <t>WASHINGTON ALVES NATEL</t>
  </si>
  <si>
    <t>RUA MINISTRO MARIO DAVID ANDREAZZA</t>
  </si>
  <si>
    <t>PARQUE RESIDENCIAL COCAIA</t>
  </si>
  <si>
    <t>E904594A@EDUCACAO.SP.GOV.BR</t>
  </si>
  <si>
    <t>GERSON DE MOURA MUZEL PROFESSOR</t>
  </si>
  <si>
    <t>AVENIDA CARLOS ALBERTO BASTOS MACHADO</t>
  </si>
  <si>
    <t>JARDIM ALMEIDA PRADO</t>
  </si>
  <si>
    <t>E906578A@EDUCACAO.SP.GOV.BR</t>
  </si>
  <si>
    <t>AFRANIO DE OLIVEIRA</t>
  </si>
  <si>
    <t>GIUSEPPE TARTINI</t>
  </si>
  <si>
    <t>E907194A@EDUCACAO.SP.GOV.BR</t>
  </si>
  <si>
    <t>ALEXANDRE ANSALDO MOZZILLI PROFESSOR</t>
  </si>
  <si>
    <t>RUA DOUTOR FRANCISCO LOUREIRO</t>
  </si>
  <si>
    <t>JARDIM MARIA RITA</t>
  </si>
  <si>
    <t>E909212A@EDUCACAO.SP.GOV.BR</t>
  </si>
  <si>
    <t>RENE MUAWAD PRESIDENTE</t>
  </si>
  <si>
    <t>ESTELA NAVES JUNQUEIRA</t>
  </si>
  <si>
    <t>PARQUE AMERICA</t>
  </si>
  <si>
    <t>E914836A@EDUCACAO.SP.GOV.BR</t>
  </si>
  <si>
    <t>BELKICE MANHAES REIS PROFESSORA</t>
  </si>
  <si>
    <t>JANE VANINE CAPOZI</t>
  </si>
  <si>
    <t>CIDADE NOVA AMERICA</t>
  </si>
  <si>
    <t>E916812A@EDUCACAO.SP.GOV.BR</t>
  </si>
  <si>
    <t>HEITOR VILLA LOBOS MAESTRO</t>
  </si>
  <si>
    <t>ARVOREIRO</t>
  </si>
  <si>
    <t>PARQUE DAS ARVORES</t>
  </si>
  <si>
    <t>E923461A@EDUCACAO.SP.GOV.BR</t>
  </si>
  <si>
    <t>MARIAZINHA CONGILIO</t>
  </si>
  <si>
    <t>QUATRO</t>
  </si>
  <si>
    <t>JARDIM MONTE VERDE</t>
  </si>
  <si>
    <t>E925317A@EDUCACAO.SP.GOV.BR</t>
  </si>
  <si>
    <t>MARISTELA DALLOCA PROF?</t>
  </si>
  <si>
    <t>AMARO DE PONTES</t>
  </si>
  <si>
    <t>E925378A@EDUCACAO.SP.GOV.BR</t>
  </si>
  <si>
    <t>CAIEIRAS</t>
  </si>
  <si>
    <t>WALTHER WEISZFLOG</t>
  </si>
  <si>
    <t>AVENIDA DOS ESTUDANTES</t>
  </si>
  <si>
    <t>E005630A@EDUCACAO.SP.GOV.BR</t>
  </si>
  <si>
    <t>DR MARIO TOLEDO DE MORAES</t>
  </si>
  <si>
    <t>ERMENIO DE OLIVEIRA PENTEADO</t>
  </si>
  <si>
    <t>LARANJEIRAS</t>
  </si>
  <si>
    <t>E901805A@EDUCACAO.SP.GOV.BR</t>
  </si>
  <si>
    <t>ALFRIED THEODOR WEISZFLOG</t>
  </si>
  <si>
    <t>RUA RAIMUNDO DOS REIS</t>
  </si>
  <si>
    <t>JARDIM PINHEIROS</t>
  </si>
  <si>
    <t>E923138A@EDUCACAO.SP.GOV.BR</t>
  </si>
  <si>
    <t>SUZANA DIAS</t>
  </si>
  <si>
    <t>AVENIDA PROFESSOR WALTER RIBAS DE ANDRADE</t>
  </si>
  <si>
    <t>E005538A@EDUCACAO.SP.GOV.BR</t>
  </si>
  <si>
    <t>WALTER RIBAS DE ANDRADE PROF EE</t>
  </si>
  <si>
    <t>AVENIDA VEREADOR JOAQUIM PEREIRA BARBOSA</t>
  </si>
  <si>
    <t>JORDANESIA</t>
  </si>
  <si>
    <t>E005548A@EDUCACAO.SP.GOV.BR</t>
  </si>
  <si>
    <t>FRANCISCO MORATO</t>
  </si>
  <si>
    <t>VINCENZO LOBASSI</t>
  </si>
  <si>
    <t>R JOSE MANOEL MARTINS</t>
  </si>
  <si>
    <t>JD FLORIDA</t>
  </si>
  <si>
    <t>E044957A@EDUCACAO.SP.GOV.BR</t>
  </si>
  <si>
    <t>ULYSSES SANCHES RAMIRES PROF</t>
  </si>
  <si>
    <t>R SANDALO</t>
  </si>
  <si>
    <t>BAIRRO JARDIM</t>
  </si>
  <si>
    <t>E048781A@EDUCACAO.SP.GOV.BR</t>
  </si>
  <si>
    <t>JARDIM ALEGRIA II</t>
  </si>
  <si>
    <t>AVENIDA BARBACENA</t>
  </si>
  <si>
    <t>JARDIM ALEGRIA</t>
  </si>
  <si>
    <t>E050404A@EDUCACAO.SP.GOV.BR</t>
  </si>
  <si>
    <t>JOSE DE BARROS MARTINS EDITOR</t>
  </si>
  <si>
    <t>ALLAN KARDEC</t>
  </si>
  <si>
    <t>JARDIM SAO JOAO</t>
  </si>
  <si>
    <t>E913443A@EDUCACAO.SP.GOV.BR</t>
  </si>
  <si>
    <t>JARDIM DAS ROSAS</t>
  </si>
  <si>
    <t>RUA TEODORO FEDERZONI</t>
  </si>
  <si>
    <t>E923114A@EDUCACAO.SP.GOV.BR</t>
  </si>
  <si>
    <t>CEL JTO A EE LENITA CORREA CAMARGO PROFA</t>
  </si>
  <si>
    <t>RUA DAS MAGNOLIAS</t>
  </si>
  <si>
    <t>BELEM CAPELA</t>
  </si>
  <si>
    <t>E916869A@EDUCACAO.SP.GOV.BR</t>
  </si>
  <si>
    <t>FRANCO DA ROCHA</t>
  </si>
  <si>
    <t>AZEVEDO SOARES</t>
  </si>
  <si>
    <t>RODOVIA PREFEITO LUIZ SALOMAO CHAMMA</t>
  </si>
  <si>
    <t>P ALEGRE</t>
  </si>
  <si>
    <t>E005666A@EDUCACAO.SP.GOV.BR</t>
  </si>
  <si>
    <t>ISAURA DE MIRANDA BOTTO PROFA</t>
  </si>
  <si>
    <t>R TIRADENTES</t>
  </si>
  <si>
    <t>VL BAZU</t>
  </si>
  <si>
    <t>E005678A@EDUCACAO.SP.GOV.BR</t>
  </si>
  <si>
    <t>DOMINGOS CAMBIAGHI PROF</t>
  </si>
  <si>
    <t>TRAVESSA MARIO CRUZ</t>
  </si>
  <si>
    <t>E005708A@EDUCACAO.SP.GOV.BR</t>
  </si>
  <si>
    <t>BENEDITO FAGUNDES MARQUES</t>
  </si>
  <si>
    <t>AV DOS COQUEIROS</t>
  </si>
  <si>
    <t>E005712A@EDUCACAO.SP.GOV.BR</t>
  </si>
  <si>
    <t>JOSE PARADA PROFESSOR</t>
  </si>
  <si>
    <t>RUA BEMTEVI</t>
  </si>
  <si>
    <t>PARQUE PRETORIA</t>
  </si>
  <si>
    <t>E050436A@EDUCACAO.SP.GOV.BR</t>
  </si>
  <si>
    <t>IVONE DOS ANJOS DA SILVA CAMPOS PROFA</t>
  </si>
  <si>
    <t>R BENEDITO FONTANA</t>
  </si>
  <si>
    <t>JARDIM LUIZA</t>
  </si>
  <si>
    <t>E269396A@EDUCACAO.SP.GOV.BR</t>
  </si>
  <si>
    <t>BENEDITO APARECIDO TAVARES PROF</t>
  </si>
  <si>
    <t>R HIPOLITO TRIGO SANTIAGO</t>
  </si>
  <si>
    <t>JD CRUZEIRO</t>
  </si>
  <si>
    <t>E910636A@EDUCACAO.SP.GOV.BR</t>
  </si>
  <si>
    <t>JOCIMARA VIEIRA DA SILVA PROFA</t>
  </si>
  <si>
    <t>AV SAO PAULO</t>
  </si>
  <si>
    <t>VL BELA</t>
  </si>
  <si>
    <t>E923643A@EDUCACAO.SP.GOV.BR</t>
  </si>
  <si>
    <t>CENTRO DE ATENDIMENTO INICIAL E PROVISORIO JACARANDA – CAIP JACARANDA</t>
  </si>
  <si>
    <t>DO GOVERNO</t>
  </si>
  <si>
    <t>POUSO ALEGRE</t>
  </si>
  <si>
    <t>PEDAGCASAJACARANDA@FUNDACAOCASA.SP.GOV.BR</t>
  </si>
  <si>
    <t>PENITENCIARIA III JOSE APARECIDO RIBEIRO</t>
  </si>
  <si>
    <t>MARCUS VINICIUS DONADEL GOES</t>
  </si>
  <si>
    <t>PARQUE INDUSTRIAL</t>
  </si>
  <si>
    <t>DCTE@P3FRANCO.SAP.SP.GOV.BR</t>
  </si>
  <si>
    <t>CENTRO DE PROGRESSAO PENITENCIARIA DE FRANCO DA ROCHA</t>
  </si>
  <si>
    <t>GOVERNO</t>
  </si>
  <si>
    <t>CTE@CPPFRANCO.SAP.SP.GOV.BR</t>
  </si>
  <si>
    <t>MAIRIPORA</t>
  </si>
  <si>
    <t>OZILDE ALBUQUERQUE PASSARELLA DR</t>
  </si>
  <si>
    <t>AVENIDA DAS CAVIUNAS</t>
  </si>
  <si>
    <t>ROSEIRA</t>
  </si>
  <si>
    <t>E039445A@EDUCACAO.SP.GOV.BR</t>
  </si>
  <si>
    <t>GUARULHOS SUL</t>
  </si>
  <si>
    <t>GUARULHOS</t>
  </si>
  <si>
    <t>CAPISTRANO DE ABREU</t>
  </si>
  <si>
    <t>RU CAPITAO GABRIEL</t>
  </si>
  <si>
    <t>SEDE</t>
  </si>
  <si>
    <t>E005794A@EDUCACAO.SP.GOV.BR</t>
  </si>
  <si>
    <t>EMILIA ANNA ANTONIO PROFESSORA</t>
  </si>
  <si>
    <t>RUA MORAS</t>
  </si>
  <si>
    <t>E005927A@EDUCACAO.SP.GOV.BR</t>
  </si>
  <si>
    <t>ARY GOMES CORONEL</t>
  </si>
  <si>
    <t>RUA ALEGRE</t>
  </si>
  <si>
    <t>VILA SAO RAFAEL</t>
  </si>
  <si>
    <t>E006048A@EDUCACAO.SP.GOV.BR</t>
  </si>
  <si>
    <t>ERICO VERISSIMO</t>
  </si>
  <si>
    <t>RUA PORTUGUESA</t>
  </si>
  <si>
    <t>VILA ENDRES</t>
  </si>
  <si>
    <t xml:space="preserve">E006075A@EDUCACAO.SP.GOV.BR    </t>
  </si>
  <si>
    <t>JOAO CRISPINIANO SOARES</t>
  </si>
  <si>
    <t>RUA FRANCISCO ANTUNES</t>
  </si>
  <si>
    <t>VILA AUGUSTA</t>
  </si>
  <si>
    <t>E006233A@EDUCACAO.SP.GOV.BR</t>
  </si>
  <si>
    <t>ZILDA ROMEIRO PINTO MOREIRA DA SILVA PROF</t>
  </si>
  <si>
    <t>RUA MACARANI</t>
  </si>
  <si>
    <t>JARDIM PRESIDENTE DUTRA</t>
  </si>
  <si>
    <t>E006270A@EDUCACAO.SP.GOV.BR</t>
  </si>
  <si>
    <t>JOAO RIBEIRO DE BARROS COMANDANTE</t>
  </si>
  <si>
    <t>RUA JUAZEIRO DO NORTE</t>
  </si>
  <si>
    <t>CUMBICA</t>
  </si>
  <si>
    <t>E006359A@EDUCACAO.SP.GOV.BR</t>
  </si>
  <si>
    <t>OSWALDO SAMPAIO ALVES</t>
  </si>
  <si>
    <t>OURICURI</t>
  </si>
  <si>
    <t>JARDIM MARIA DIRCE</t>
  </si>
  <si>
    <t>E006440A@EDUCACAO.SP.GOV.BR</t>
  </si>
  <si>
    <t>MARIA HILDA ORNELAS DE OLIVEIRA PROFESSORA</t>
  </si>
  <si>
    <t>IVINHEMA</t>
  </si>
  <si>
    <t>JARDIM SANTO AFONSO</t>
  </si>
  <si>
    <t>E035725A@EDUCACAO.SP.GOV.BR</t>
  </si>
  <si>
    <t>BARTHOLOMEU DE CARLOS</t>
  </si>
  <si>
    <t>ARACAJU</t>
  </si>
  <si>
    <t>JARDIM LEBLON</t>
  </si>
  <si>
    <t>E038362A@EDUCACAO.SP.GOV.BR</t>
  </si>
  <si>
    <t>LICINIO CARPINELLI PROFESSOR</t>
  </si>
  <si>
    <t>AVENIDA CENTENARIO</t>
  </si>
  <si>
    <t>JARDIM CENTENARIO</t>
  </si>
  <si>
    <t>E041920A@EDUCACAO.SP.GOV.BR</t>
  </si>
  <si>
    <t>JARDIM ARUJA</t>
  </si>
  <si>
    <t>JABOATAO</t>
  </si>
  <si>
    <t>JARDIM DOS PIMENTAS</t>
  </si>
  <si>
    <t>E269402A@EDUCACAO.SP.GOV.BR</t>
  </si>
  <si>
    <t>REPUBLICA DA VENEZUELA II</t>
  </si>
  <si>
    <t>CAMPO ALEGRE</t>
  </si>
  <si>
    <t>JARDIM ARAPONGAS</t>
  </si>
  <si>
    <t xml:space="preserve">E285785A@EDUCACAO.SP.GOV.BR    </t>
  </si>
  <si>
    <t>LOUIS BRAILLE</t>
  </si>
  <si>
    <t>RUA JOAO AVELINO FAUTHZ</t>
  </si>
  <si>
    <t>JARDIM ANGELICA</t>
  </si>
  <si>
    <t>E297537A@EDUCACAO.SP.GOV.BR</t>
  </si>
  <si>
    <t>HUGO DE AGUIAR</t>
  </si>
  <si>
    <t>AVENIDA JOSE MIGUEL ACKEL</t>
  </si>
  <si>
    <t>VILA PARAISO</t>
  </si>
  <si>
    <t>E907085A@EDUCACAO.SP.GOV.BR</t>
  </si>
  <si>
    <t>PASCOAL MAIMONI FILHO PROFESSOR</t>
  </si>
  <si>
    <t>TELHA</t>
  </si>
  <si>
    <t>JARDIM MONTE ALEGRE</t>
  </si>
  <si>
    <t>E908859A@EDUCACAO.SP.GOV.BR</t>
  </si>
  <si>
    <t>MARIA APARECIDA FELIX PORTO PROFESSORA</t>
  </si>
  <si>
    <t>IMPERIAL</t>
  </si>
  <si>
    <t>PARQUE DAS NACOES</t>
  </si>
  <si>
    <t>E913832A@EDUCACAO.SP.GOV.BR</t>
  </si>
  <si>
    <t>LINDAMIL BARBOSA DE OLIVEIRA PROFESSORA</t>
  </si>
  <si>
    <t>CINCOC</t>
  </si>
  <si>
    <t>JARDIM NOVA CIDADE</t>
  </si>
  <si>
    <t>E923199A@EDUCACAO.SP.GOV.BR</t>
  </si>
  <si>
    <t>CENTRO ATEND SOCIOED AO ADOLESC SERRA DA CANTAREIRA CIP</t>
  </si>
  <si>
    <t>HIPOLITO MINISTRO</t>
  </si>
  <si>
    <t>CIDADE ARACILIA</t>
  </si>
  <si>
    <t>CENTRO DE ATEND SOCIOEDUC AO ADOLESCENTE GUAYI  CI</t>
  </si>
  <si>
    <t>PEDAGCASAGUAYI@FUNDACAOCASA.SP.GOV.BR</t>
  </si>
  <si>
    <t>GUARULHOS NORTE</t>
  </si>
  <si>
    <t>JOAQUIM GARCIA SALVADOR PROFESSOR</t>
  </si>
  <si>
    <t>RUA CATULO DA PAIXAO CEARENSE</t>
  </si>
  <si>
    <t>JD AMERICA</t>
  </si>
  <si>
    <t>E005800A@EDUCACAO.SP.GOV.BR</t>
  </si>
  <si>
    <t>FRANCISCA DE ASSIS FERREIRA NOVAK</t>
  </si>
  <si>
    <t>SANTA MARIA</t>
  </si>
  <si>
    <t>VILA NOSSA SENHORA DE FATIMA</t>
  </si>
  <si>
    <t>E006014A@EDUCACAO.SP.GOV.BR</t>
  </si>
  <si>
    <t>GENOEFA D AQUINO PACITTI PROFESSORA</t>
  </si>
  <si>
    <t>RUA OLIMPIO MARTINS</t>
  </si>
  <si>
    <t>JARDIM PALMIRA</t>
  </si>
  <si>
    <t>E006087A@EDUCACAO.SP.GOV.BR</t>
  </si>
  <si>
    <t>ROBERTO ALVES DOS SANTOS PROFESSOR</t>
  </si>
  <si>
    <t>RUA CARLOS KORKISCHKO</t>
  </si>
  <si>
    <t>VILA BARROS</t>
  </si>
  <si>
    <t>E006154A@EDUCACAO.SP.GOV.BR</t>
  </si>
  <si>
    <t>ODETE FERNANDES PINTO DA SILVA PROFA</t>
  </si>
  <si>
    <t>RUA CHIBATA</t>
  </si>
  <si>
    <t>JARDIM BELA VISTA</t>
  </si>
  <si>
    <t>E006178A@EDUCACAO.SP.GOV.BR</t>
  </si>
  <si>
    <t>ARTHUR MARRET PROFESSOR</t>
  </si>
  <si>
    <t>RUA FABIO SALVADOR BEI</t>
  </si>
  <si>
    <t>VILA NOVA BONSUCESSO</t>
  </si>
  <si>
    <t>E006300A@EDUCACAO.SP.GOV.BR</t>
  </si>
  <si>
    <t>ESTEVAM DIAS TAVARES PROFESSOR</t>
  </si>
  <si>
    <t>TRAVESSA SAO ROQUE</t>
  </si>
  <si>
    <t>E006488A@EDUCACAO.SP.GOV.BR</t>
  </si>
  <si>
    <t>CYRO BARREIROS PROFESSOR</t>
  </si>
  <si>
    <t>AVENIDA ARACATI</t>
  </si>
  <si>
    <t>JARDIM LENIZE</t>
  </si>
  <si>
    <t>E035713A@EDUCACAO.SP.GOV.BR</t>
  </si>
  <si>
    <t>ALLYRIO DE FIGUEIREDO BRASIL PROFESSOR</t>
  </si>
  <si>
    <t>RUA DUQUE DE CAXIAS</t>
  </si>
  <si>
    <t>E041099A@EDUCACAO.SP.GOV.BR</t>
  </si>
  <si>
    <t>ARY JORGE ZEITUNE PROFESSOR</t>
  </si>
  <si>
    <t>ORLANDO RAMOS</t>
  </si>
  <si>
    <t>JARDIM DO TRIUNFO</t>
  </si>
  <si>
    <t>E041932A@EDUCACAO.SP.GOV.BR</t>
  </si>
  <si>
    <t>BOM PASTOR</t>
  </si>
  <si>
    <t>RUA FELIPE MARCONDES RUBIO</t>
  </si>
  <si>
    <t>RECREIO SAO JORGE</t>
  </si>
  <si>
    <t>E043312A@EDUCACAO.SP.GOV.BR</t>
  </si>
  <si>
    <t>HELIO POLESEL PROFESSOR</t>
  </si>
  <si>
    <t>RUA CORDEIROS</t>
  </si>
  <si>
    <t>E046425A@EDUCACAO.SP.GOV.BR</t>
  </si>
  <si>
    <t>MARIA APPARECIDA RANSANI MAGALHAES PROFESSORA</t>
  </si>
  <si>
    <t>RUA ELIZABETE</t>
  </si>
  <si>
    <t>JARDIM IV CENTENARIO</t>
  </si>
  <si>
    <t>E048069A@EDUCACAO.SP.GOV.BR</t>
  </si>
  <si>
    <t>ANTONIO VELASCO ARAGON PADRE</t>
  </si>
  <si>
    <t>RUA FRAIBURGO</t>
  </si>
  <si>
    <t>JARDIM SAO DOMINGOS</t>
  </si>
  <si>
    <t>E048860A@EDUCACAO.SP.GOV.BR</t>
  </si>
  <si>
    <t>PARQUE PRIMAVERA</t>
  </si>
  <si>
    <t>RUA RETA</t>
  </si>
  <si>
    <t>E079893A@EDUCACAO.SP.GOV.BR</t>
  </si>
  <si>
    <t>BOM PASTOR II</t>
  </si>
  <si>
    <t>AVENIDA PALMIRA ROSSI</t>
  </si>
  <si>
    <t>E352585A@EDUCACAO.SP.GOV.BR</t>
  </si>
  <si>
    <t>RAFAEL THOMEU</t>
  </si>
  <si>
    <t>RUA FLOR DA SERRA</t>
  </si>
  <si>
    <t>VILA CARMELA I</t>
  </si>
  <si>
    <t>E907091A@EDUCACAO.SP.GOV.BR</t>
  </si>
  <si>
    <t>ANTONIO ROSAS DA SILVA GALVAO PROFESSOR</t>
  </si>
  <si>
    <t>RUA ZEFERINO ALVES DE OLIVEIRA</t>
  </si>
  <si>
    <t>PONTE ALTA</t>
  </si>
  <si>
    <t>E916833A@EDUCACAO.SP.GOV.BR</t>
  </si>
  <si>
    <t>ZILDA GRACA MARTINS DE OLIVEIRA PROFESSORA</t>
  </si>
  <si>
    <t>RUA MANOEL REIS DA SILVA</t>
  </si>
  <si>
    <t>VILA CARMELA</t>
  </si>
  <si>
    <t>E923771A@EDUCACAO.SP.GOV.BR</t>
  </si>
  <si>
    <t>RECREIO SAO JORGE II</t>
  </si>
  <si>
    <t>RUA ITORORO</t>
  </si>
  <si>
    <t>E925068A@EDUCACAO.SP.GOV.BR</t>
  </si>
  <si>
    <t>MOGI DAS CRUZES</t>
  </si>
  <si>
    <t>SENTARO TAKAOKA DOUTOR</t>
  </si>
  <si>
    <t>ESTRADA MOGI SALESOPOLISKM 08</t>
  </si>
  <si>
    <t>COCUERA</t>
  </si>
  <si>
    <t>E006610A@EDUCACAO.SP.GOV.BR</t>
  </si>
  <si>
    <t>LEONOR DE OLIVEIRA MELLO</t>
  </si>
  <si>
    <t>JOAQUINA MARIA DE JESUS</t>
  </si>
  <si>
    <t>VILA MOGILAR</t>
  </si>
  <si>
    <t>E006658A@EDUCACAO.SP.GOV.BR</t>
  </si>
  <si>
    <t>FIRMINO LADEIRA PROFESSOR</t>
  </si>
  <si>
    <t>BRASIL</t>
  </si>
  <si>
    <t>MOGI MODERNO</t>
  </si>
  <si>
    <t>E006725A@EDUCACAO.SP.GOV.BR</t>
  </si>
  <si>
    <t>ARLINDO AQUINO DE OLIVEIRA DOUTOR</t>
  </si>
  <si>
    <t>MOGITAIACUPEBA</t>
  </si>
  <si>
    <t>TAIACUPEBA</t>
  </si>
  <si>
    <t>E006804A@EDUCACAO.SP.GOV.BR</t>
  </si>
  <si>
    <t>BENEDITO BORGES VIEIRA PROFESSOR</t>
  </si>
  <si>
    <t>ESTRADA MOGI  BERTIOGA</t>
  </si>
  <si>
    <t>E006816A@EDUCACAO.SP.GOV.BR</t>
  </si>
  <si>
    <t>BENEDITO DE SOUZA LIMA</t>
  </si>
  <si>
    <t>E006841A@EDUCACAO.SP.GOV.BR</t>
  </si>
  <si>
    <t>DEODATO WERTHEIMER DOUTOR</t>
  </si>
  <si>
    <t>RUA ENGENHEIRO GUALBERTO</t>
  </si>
  <si>
    <t>E006865A@EDUCACAO.SP.GOV.BR</t>
  </si>
  <si>
    <t>MARIA ISABEL DOS SANTOS MELLO PROFESSORA</t>
  </si>
  <si>
    <t>AVENIDA PRESIDENTE ALTINO ARANTES</t>
  </si>
  <si>
    <t>JUNDIAPEBA</t>
  </si>
  <si>
    <t>E006907A@EDUCACAO.SP.GOV.BR</t>
  </si>
  <si>
    <t>CAMILO FAUSTINO DE MELLO PROFESSOR</t>
  </si>
  <si>
    <t>ELISA DASAMBIAGIO</t>
  </si>
  <si>
    <t>VILA OLIVEIRA</t>
  </si>
  <si>
    <t>E006919A@EDUCACAO.SP.GOV.BR</t>
  </si>
  <si>
    <t>SYLVIA MAFRA MACHADO PROFESSORA</t>
  </si>
  <si>
    <t>THOMAS DOMINGUEZ</t>
  </si>
  <si>
    <t>ALTO IPIRANGA</t>
  </si>
  <si>
    <t>E041105A@EDUCACAO.SP.GOV.BR</t>
  </si>
  <si>
    <t>RUBENS MERCADANTE DE LIMA PROFESSOR DOUTOR</t>
  </si>
  <si>
    <t>JOAO MARIANO DE PAULA</t>
  </si>
  <si>
    <t>VILA HORIZONTE</t>
  </si>
  <si>
    <t>E041129A@EDUCACAO.SP.GOV.BR</t>
  </si>
  <si>
    <t>NARCISO YAGUE GUIMARAES VEREADOR</t>
  </si>
  <si>
    <t>DESIDERIO JORGE</t>
  </si>
  <si>
    <t>VILA NATAL</t>
  </si>
  <si>
    <t>E041130A@EDUCACAO.SP.GOV.BR</t>
  </si>
  <si>
    <t>JOSE AYUMAR GONCALVES DE MIRANDA PROFESSOR</t>
  </si>
  <si>
    <t>ESTRADA TABOAO  LAMBARI</t>
  </si>
  <si>
    <t>ITAPETI</t>
  </si>
  <si>
    <t>E043795A@EDUCACAO.SP.GOV.BR</t>
  </si>
  <si>
    <t>LUCINDA BASTOS PROFESSORA</t>
  </si>
  <si>
    <t>RUA SAO JORGE</t>
  </si>
  <si>
    <t>CONJUNTO RESIDENCIAL SANTO ANGELO</t>
  </si>
  <si>
    <t>E048495A@EDUCACAO.SP.GOV.BR</t>
  </si>
  <si>
    <t>BERNARDO MURPHY PADRE</t>
  </si>
  <si>
    <t>RUA 13</t>
  </si>
  <si>
    <t>CONJUNTO JEFFERSON</t>
  </si>
  <si>
    <t>E079900A@EDUCACAO.SP.GOV.BR</t>
  </si>
  <si>
    <t>KOHEIJI ADACHI</t>
  </si>
  <si>
    <t>COMENDADOR KOHEIJI ADACHI</t>
  </si>
  <si>
    <t>JARDIM SANTOS DUMONT I</t>
  </si>
  <si>
    <t>E446312A@EDUCACAO.SP.GOV.BR</t>
  </si>
  <si>
    <t>CEEJA DE MOGI DAS CRUZES</t>
  </si>
  <si>
    <t>AVENIDA GOV ADHEMAR DE BARROS</t>
  </si>
  <si>
    <t>VILA RUBENS</t>
  </si>
  <si>
    <t>E498026A@EDUCACAO.SP.GOV.BR</t>
  </si>
  <si>
    <t>HELENA URBANO NAGIB PROFESSORA</t>
  </si>
  <si>
    <t>PAULO LEITE DE SIQUEIRA</t>
  </si>
  <si>
    <t>JARDIM MODELO</t>
  </si>
  <si>
    <t>E906682A@EDUCACAO.SP.GOV.BR</t>
  </si>
  <si>
    <t>PAULO DE OLIVEIRA MELLO PROFESSOR</t>
  </si>
  <si>
    <t>KASUMO SUMIZONO</t>
  </si>
  <si>
    <t>JARDIM SANTA TERESA</t>
  </si>
  <si>
    <t>E910405A@EDUCACAO.SP.GOV.BR</t>
  </si>
  <si>
    <t>PAULO TAPAJOS</t>
  </si>
  <si>
    <t>RODOVIA MOGI BERTIOGA KM  74 ESTRADA KAMAZUKA</t>
  </si>
  <si>
    <t>MANOEL FERREIRA</t>
  </si>
  <si>
    <t>E912190A@EDUCACAO.SP.GOV.BR</t>
  </si>
  <si>
    <t>JOSE RIBEIRO GUIMARAES</t>
  </si>
  <si>
    <t>INDEPENDENCIA</t>
  </si>
  <si>
    <t>VILA SAO PAULO</t>
  </si>
  <si>
    <t>E916961A@EDUCACAO.SP.GOV.BR</t>
  </si>
  <si>
    <t>ISABEL FERREIRA DA SILVA PROFESSORA BELINHA</t>
  </si>
  <si>
    <t>JOSE BENEDITO DOS SANTOS</t>
  </si>
  <si>
    <t>VILA BRASILEIRA</t>
  </si>
  <si>
    <t>A923072A@EDUCACAO.SP.GOV.BR</t>
  </si>
  <si>
    <t>CEL JTO A EE FIRMINO LADEIRA PROF</t>
  </si>
  <si>
    <t>SUZANO</t>
  </si>
  <si>
    <t>FERRAZ DE VASCONCELOS</t>
  </si>
  <si>
    <t>IIJIMA</t>
  </si>
  <si>
    <t>KANGO TAKIUTI</t>
  </si>
  <si>
    <t>VILA DO AMERICANO</t>
  </si>
  <si>
    <t>E007274A@EDUCACAO.SP.GOV.BR</t>
  </si>
  <si>
    <t>MARIO MANOEL DANTAS DE AQUINO PROFESSOR</t>
  </si>
  <si>
    <t>DAVID DE ROGATIS</t>
  </si>
  <si>
    <t>PARQUE DOURADO</t>
  </si>
  <si>
    <t>E035506A@EDUCACAO.SP.GOV.BR</t>
  </si>
  <si>
    <t>ZELIA GATTAI AMADO</t>
  </si>
  <si>
    <t>CARLOS DE CAMPO</t>
  </si>
  <si>
    <t>VILA CORREA</t>
  </si>
  <si>
    <t>E923436A@EDUCACAO.SP.GOV.BR</t>
  </si>
  <si>
    <t>JARDIM SAO PAULO II</t>
  </si>
  <si>
    <t>FLORIANO PEIXOTO</t>
  </si>
  <si>
    <t>JARDIM SAO LUIZ</t>
  </si>
  <si>
    <t>E925652A@EDUCACAO.SP.GOV.BR</t>
  </si>
  <si>
    <t>ROBERTO BIANCHI</t>
  </si>
  <si>
    <t>KEIDA HARADA</t>
  </si>
  <si>
    <t>IPELANDIA</t>
  </si>
  <si>
    <t>E006993A@EDUCACAO.SP.GOV.BR</t>
  </si>
  <si>
    <t>ZEIKICHI FUKUOKA</t>
  </si>
  <si>
    <t>CARAMURU</t>
  </si>
  <si>
    <t>CIDADE EDSON</t>
  </si>
  <si>
    <t>E007043A@EDUCACAO.SP.GOV.BR</t>
  </si>
  <si>
    <t>CARLOS MOLTENI PROFESSOR</t>
  </si>
  <si>
    <t>TEREZA CLEMENTINA THOMAZINI DE FREITAS</t>
  </si>
  <si>
    <t>PARQUE MARIA HELENA</t>
  </si>
  <si>
    <t>E007067A@EDUCACAO.SP.GOV.BR</t>
  </si>
  <si>
    <t>TOKUZO TERAZAKI</t>
  </si>
  <si>
    <t>ESTRADA DOS FERNANDES</t>
  </si>
  <si>
    <t>PARQUE SANTA ROSA</t>
  </si>
  <si>
    <t>E007146A@EDUCACAO.SP.GOV.BR</t>
  </si>
  <si>
    <t>SEBASTIAO PEREIRA VIDAL</t>
  </si>
  <si>
    <t>BRASILIA</t>
  </si>
  <si>
    <t>VILA URUPES</t>
  </si>
  <si>
    <t>E040514A@EDUCACAO.SP.GOV.BR</t>
  </si>
  <si>
    <t>ANTONIO RODRIGUES DE ALMEIDA</t>
  </si>
  <si>
    <t>OTAVIO MIGUEL DA SILVA</t>
  </si>
  <si>
    <t>PARQUE SUZANO</t>
  </si>
  <si>
    <t>E041956A@EDUCACAO.SP.GOV.BR</t>
  </si>
  <si>
    <t>PAULO KOBAYASHI PROFESSOR</t>
  </si>
  <si>
    <t>MAURICIO MARIANO</t>
  </si>
  <si>
    <t>VILA MALUF</t>
  </si>
  <si>
    <t>E284361A@EDUCACAO.SP.GOV.BR</t>
  </si>
  <si>
    <t>ALICE ROMANOS PROFESSORA</t>
  </si>
  <si>
    <t>RUA PROFESSORA LUIZA HIDAKA</t>
  </si>
  <si>
    <t>JARDIM LUELLA</t>
  </si>
  <si>
    <t>E902949A@EDUCACAO.SP.GOV.BR</t>
  </si>
  <si>
    <t>BENEDITA DE CAMPOS MARCOLONGO PROFESSORA</t>
  </si>
  <si>
    <t>ESTER BOROS</t>
  </si>
  <si>
    <t>JARDIM VITORIA</t>
  </si>
  <si>
    <t>E906293A@EDUCACAO.SP.GOV.BR</t>
  </si>
  <si>
    <t>EUCLIDES IGESCA</t>
  </si>
  <si>
    <t>RUA SANTA CLOTILDE</t>
  </si>
  <si>
    <t>VILA FATIMA</t>
  </si>
  <si>
    <t>E906300A@EDUCACAO.SP.GOV.BR</t>
  </si>
  <si>
    <t>JOSE BENEDITO LEITE BARTHOLOMEI PROFESSOR</t>
  </si>
  <si>
    <t>RUA PAULO ERNANI BRAGA DO NASCIMENTO</t>
  </si>
  <si>
    <t>JARDIM SAO JOSE</t>
  </si>
  <si>
    <t>E908472A@EDUCACAO.SP.GOV.BR</t>
  </si>
  <si>
    <t>JOVIANO SATLER DE LIMA PROFESSOR</t>
  </si>
  <si>
    <t>BERNARDO JOSE PEREIRA SOBRINHO</t>
  </si>
  <si>
    <t>JARDIM CACIQUE</t>
  </si>
  <si>
    <t>E916559A@EDUCACAO.SP.GOV.BR</t>
  </si>
  <si>
    <t>YOLANDA BASSI PROFESSORA</t>
  </si>
  <si>
    <t>EZIQUIEL CORREA MACHADO</t>
  </si>
  <si>
    <t>JARDIM ALTEROPOLIS</t>
  </si>
  <si>
    <t>E916900A@EDUCACAO.SP.GOV.BR</t>
  </si>
  <si>
    <t>JACQUES YVES COUSTEAU COMANDANTE</t>
  </si>
  <si>
    <t>RUA BENEDITO LUCAS PARREIRA</t>
  </si>
  <si>
    <t>CIDADE MIGUEL BADRA</t>
  </si>
  <si>
    <t>E921087A@EDUCACAO.SP.GOV.BR</t>
  </si>
  <si>
    <t>ANTONIO BRASILIO MENEZES DA FONSECA PROFESSOR</t>
  </si>
  <si>
    <t>RUA EDMILSON RODRIGUES MARCELINO</t>
  </si>
  <si>
    <t>E923850A@EDUCACAO.SP.GOV.BR</t>
  </si>
  <si>
    <t>CEL JTO A EE RAUL BRASIL PROFESSOR</t>
  </si>
  <si>
    <t>RUA JOSE GARCIA DE SOUZA</t>
  </si>
  <si>
    <t>E985181A@TERRA.COM.BR</t>
  </si>
  <si>
    <t>ITAQUAQUECETUBA</t>
  </si>
  <si>
    <t>JOSE GAMA DE MIRANDA</t>
  </si>
  <si>
    <t>ALVARES DE CARVALHO</t>
  </si>
  <si>
    <t>JARDIM CAIUBI</t>
  </si>
  <si>
    <t>E007109A@EDUCACAO.SP.GOV.BR</t>
  </si>
  <si>
    <t>EDINA ALVARES BARBOSA PROFESSORA</t>
  </si>
  <si>
    <t>RUA SAO ROQUE</t>
  </si>
  <si>
    <t>VILA JAPAO</t>
  </si>
  <si>
    <t>E007286A@EDUCACAO.SP.GOV.BR</t>
  </si>
  <si>
    <t>JOSE BARBOSA DE ARAUJO VEREADOR</t>
  </si>
  <si>
    <t>LUTECIA</t>
  </si>
  <si>
    <t>JARDIM FIORELO</t>
  </si>
  <si>
    <t>E040502A@EDUCACAO.SP.GOV.BR</t>
  </si>
  <si>
    <t>CARMEN NETTO DOS SANTOS PROFESSORA</t>
  </si>
  <si>
    <t>SAN GENARO</t>
  </si>
  <si>
    <t>PARQUE RESIDENCIAL CALIFORNIA</t>
  </si>
  <si>
    <t xml:space="preserve">E045007A@EDUCACAO.SP.GOV.BR </t>
  </si>
  <si>
    <t>VILA URSULINA</t>
  </si>
  <si>
    <t>MARINGA</t>
  </si>
  <si>
    <t>E446300A@EDUCACAO.SP.GOV.BR</t>
  </si>
  <si>
    <t>JARDIM AMERICA DO</t>
  </si>
  <si>
    <t>PEDRO DA CUNHA ALBUQUERQUE LOPES</t>
  </si>
  <si>
    <t>PEROBAL</t>
  </si>
  <si>
    <t xml:space="preserve">E908642A@EDUCACAO.SP.GOV.BR </t>
  </si>
  <si>
    <t>NEMESIO CANDIDO GOMES</t>
  </si>
  <si>
    <t>OURINHOS</t>
  </si>
  <si>
    <t>VILA VIRGINIA</t>
  </si>
  <si>
    <t xml:space="preserve">E912293A@EDUCACAO.SP.GOV.BR </t>
  </si>
  <si>
    <t>JOSE OLYMPIO PEREIRA FILHO</t>
  </si>
  <si>
    <t>AVENIDA FERNANDO VASCONCELOS ROSSI</t>
  </si>
  <si>
    <t>PEDREIRA</t>
  </si>
  <si>
    <t>E912300A@EDUCACAO.SP.GOV.BR</t>
  </si>
  <si>
    <t>ROSARIA ISOLINA DE MORAES DONA</t>
  </si>
  <si>
    <t>RIO PINHEIROS</t>
  </si>
  <si>
    <t>VILA NELY</t>
  </si>
  <si>
    <t>E912347A@EDUCACAO.SP.GOV.BR</t>
  </si>
  <si>
    <t>VERA LUCIA LEITE DA COSTA PROFESSORA</t>
  </si>
  <si>
    <t>FOZ DE IGUACU</t>
  </si>
  <si>
    <t>JARDIM SAO PAULO</t>
  </si>
  <si>
    <t>E923312A@EDUCACAO.SP.GOV.BR</t>
  </si>
  <si>
    <t>PARQUE PIRATININGA II</t>
  </si>
  <si>
    <t>RUA JOAQUIM SERRA</t>
  </si>
  <si>
    <t>PARQUE PIRATININGA</t>
  </si>
  <si>
    <t>E923941A@EDUCACAO.SP.GOV.BR</t>
  </si>
  <si>
    <t>JARDIM ODETE III</t>
  </si>
  <si>
    <t>GALVAO</t>
  </si>
  <si>
    <t>QUINTA DA BOA VISTA RESIDENCIAL</t>
  </si>
  <si>
    <t xml:space="preserve">E925512A@EDUCACAO.SP.GOV.BR </t>
  </si>
  <si>
    <t>POA</t>
  </si>
  <si>
    <t>BERTHA CORREA E CASTRO DA ROCHA</t>
  </si>
  <si>
    <t>ENEIDA FRANCO PINTO</t>
  </si>
  <si>
    <t>VILA ANITA</t>
  </si>
  <si>
    <t>E007006A@EDUCACAO.SP.GOV.BR</t>
  </si>
  <si>
    <t>SIMON SWITZAR PADRE</t>
  </si>
  <si>
    <t>CAPANEMA</t>
  </si>
  <si>
    <t>E007298A@EDUCACAO.SP.GOV.BR</t>
  </si>
  <si>
    <t>ELIAS ZUGAIB PROFESSOR</t>
  </si>
  <si>
    <t>JAPAO</t>
  </si>
  <si>
    <t>JARDIM OBELISCO</t>
  </si>
  <si>
    <t>E035524A@EDUCACAO.SP.GOV.BR</t>
  </si>
  <si>
    <t>CEEJA DE POA</t>
  </si>
  <si>
    <t>CRISCIUMA</t>
  </si>
  <si>
    <t>VILA CRISTELO</t>
  </si>
  <si>
    <t>E497988A@EDUCACAO.SP.GOV.BR</t>
  </si>
  <si>
    <t>DIADEMA</t>
  </si>
  <si>
    <t>ANTONIETA BORGES ALVES PROFESSORA</t>
  </si>
  <si>
    <t>AVENIDA DOM PEDRO I</t>
  </si>
  <si>
    <t>E007390A@EDUCACAO.SP.GOV.BR</t>
  </si>
  <si>
    <t>SERGIO BUARQUE DE HOLANDA</t>
  </si>
  <si>
    <t>DEZENOVE DE NOVEMBRO</t>
  </si>
  <si>
    <t>E007420A@EDUCACAO.SP.GOV.BR</t>
  </si>
  <si>
    <t>ALDEMIR DE SOUZA CASTRO PROFESSOR</t>
  </si>
  <si>
    <t>AVENIDA DONA RUYCE FERRAZ ALVIM</t>
  </si>
  <si>
    <t>CASA GRANDE</t>
  </si>
  <si>
    <t>E007432A@EDUCACAO.SP.GOV.BR</t>
  </si>
  <si>
    <t>MARIA CAROLINA CASINI CARDIM PROFESSORA</t>
  </si>
  <si>
    <t>RUA PURUS</t>
  </si>
  <si>
    <t>TABOAO</t>
  </si>
  <si>
    <t>E007444A@EDUCACAO.SP.GOV.BR</t>
  </si>
  <si>
    <t>OSVALDO GIACOIA DOUTOR</t>
  </si>
  <si>
    <t>RUA PRINCESA ISABEL</t>
  </si>
  <si>
    <t>CANHEMA</t>
  </si>
  <si>
    <t>E007468A@EDUCACAO.SP.GOV.BR</t>
  </si>
  <si>
    <t>AVENIDA AFONSO MONTEIRO DA CRUZ</t>
  </si>
  <si>
    <t>SERRARIA</t>
  </si>
  <si>
    <t>E035671A@EDUCACAO.SP.GOV.BR</t>
  </si>
  <si>
    <t>ANA MARIA POPPOVIC</t>
  </si>
  <si>
    <t>RUA SERRA DA MANTIQUEIRA</t>
  </si>
  <si>
    <t>CAMPANARIO</t>
  </si>
  <si>
    <t>E041185A@EDUCACAO.SP.GOV.BR</t>
  </si>
  <si>
    <t>RODRIGO SOARES JUNIOR JORNALISTA</t>
  </si>
  <si>
    <t>RUA JOAO COELHO DE SOUZA</t>
  </si>
  <si>
    <t>VILA NOGUEIRA</t>
  </si>
  <si>
    <t>E041191A@EDUCACAO.SP.GOV.BR</t>
  </si>
  <si>
    <t>JOAO DE MELO MACEDO</t>
  </si>
  <si>
    <t>AVENIDA AMARO CAVALCANTI ALBUQUERQUE</t>
  </si>
  <si>
    <t>E043321A@EDUCACAO.SP.GOV.BR</t>
  </si>
  <si>
    <t>RUA ANTONIO DOLL DE MORAIS</t>
  </si>
  <si>
    <t>E284348A@EDUCACAO.SP.GOV.BR</t>
  </si>
  <si>
    <t>GREGORIO BEZERRA DEPUTADO</t>
  </si>
  <si>
    <t>AVENIDA AFRANIO PEIXOTO</t>
  </si>
  <si>
    <t>ELDORADO</t>
  </si>
  <si>
    <t>E901970A@EDUCACAO.SP.GOV.BR</t>
  </si>
  <si>
    <t>ECA DE QUEIROZ</t>
  </si>
  <si>
    <t>RUA ANTONIO SANCHES MORENO</t>
  </si>
  <si>
    <t>E904685A@EDUCACAO.SP.GOV.BR</t>
  </si>
  <si>
    <t>JARDIM ARCO IRIS</t>
  </si>
  <si>
    <t>RUA AFONSO PENA</t>
  </si>
  <si>
    <t>E906633A@EDUCACAO.SP.GOV.BR</t>
  </si>
  <si>
    <t>ERASMO BATISTA SILVA DE ALMEIDA</t>
  </si>
  <si>
    <t>RUA JOSE CLEMENTE PEREIRA</t>
  </si>
  <si>
    <t>E910247A@EDUCACAO.SP.GOV.BR</t>
  </si>
  <si>
    <t>MAUA</t>
  </si>
  <si>
    <t>MANOEL CACAO PROFESSOR</t>
  </si>
  <si>
    <t>JORGE MONTELEONE</t>
  </si>
  <si>
    <t>JARDIM SONIA MARIA</t>
  </si>
  <si>
    <t>E007559A@EDUCACAO.SP.GOV.BR</t>
  </si>
  <si>
    <t>DELFINO RIBEIRO GUIMARAES</t>
  </si>
  <si>
    <t>WALDEMAR DELBONE</t>
  </si>
  <si>
    <t>CAPUAVA</t>
  </si>
  <si>
    <t>E007602A@EDUCACAO.SP.GOV.BR</t>
  </si>
  <si>
    <t>EMIKO FUJIMOTO PROFESSORA</t>
  </si>
  <si>
    <t>MAUA E ADUTORA RIO CLARO</t>
  </si>
  <si>
    <t>E007614A@EDUCACAO.SP.GOV.BR</t>
  </si>
  <si>
    <t>JORGE MARCOS DE OLIVEIRA DOM</t>
  </si>
  <si>
    <t>BENEDITA FRANCA DA VEIGA DONA</t>
  </si>
  <si>
    <t>VILA LISBOA</t>
  </si>
  <si>
    <t>E007663A@EDUCACAO.SP.GOV.BR</t>
  </si>
  <si>
    <t>ODILA BENTO MIRARCHI PROFESSORA</t>
  </si>
  <si>
    <t>CARLOS TAMAGNINI</t>
  </si>
  <si>
    <t>VILA NOSSA SENHORA DAS VITORIAS</t>
  </si>
  <si>
    <t>E007687A@EDUCACAO.SP.GOV.BR</t>
  </si>
  <si>
    <t>MAUA VISCONDE DE</t>
  </si>
  <si>
    <t>SANTOS DUMONT</t>
  </si>
  <si>
    <t>VILA BOCAINA</t>
  </si>
  <si>
    <t>E007729A@EDUCACAO.SP.GOV.BR</t>
  </si>
  <si>
    <t>MARIA ELENA COLONIA PROFESSORA</t>
  </si>
  <si>
    <t>GUADALAJARA</t>
  </si>
  <si>
    <t>PARQUE DAS AMERICAS</t>
  </si>
  <si>
    <t>E007742A@EDUCACAO.SP.GOV.BR</t>
  </si>
  <si>
    <t>EZILDA NASCIMENTO FRANCO PROFESSORA</t>
  </si>
  <si>
    <t>MANSUR JOSE SADEK</t>
  </si>
  <si>
    <t>JARDIM ZAIRA</t>
  </si>
  <si>
    <t>E007785A@EDUCACAO.SP.GOV.BR</t>
  </si>
  <si>
    <t>MARCELINA MARIA DA SILVA OLIVEIRA DONA</t>
  </si>
  <si>
    <t>ARMANDO BAGNARA</t>
  </si>
  <si>
    <t>E007791A@EDUCACAO.SP.GOV.BR</t>
  </si>
  <si>
    <t>CLODOALDO PORTUGAL CARIBE</t>
  </si>
  <si>
    <t>DOM JOSE GASPAR</t>
  </si>
  <si>
    <t>MATRIZ</t>
  </si>
  <si>
    <t>E007812A@EDUCACAO.SP.GOV.BR</t>
  </si>
  <si>
    <t>MARTA TERESINHA ROSA PROFESSORA</t>
  </si>
  <si>
    <t>ITAPARK</t>
  </si>
  <si>
    <t>JARDIM ITAPARK VELHO</t>
  </si>
  <si>
    <t>E037321A@EDUCACAO.SP.GOV.BR</t>
  </si>
  <si>
    <t>JOAO PAULINO DE FARIA JUNIOR PROFESSOR</t>
  </si>
  <si>
    <t>LAUDO FERREIRA DE CAMARGO</t>
  </si>
  <si>
    <t>PARQUE SAO VICENTE</t>
  </si>
  <si>
    <t>E038465A@EDUCACAO.SP.GOV.BR</t>
  </si>
  <si>
    <t>SADA UMEIZAWA PROFESSORA</t>
  </si>
  <si>
    <t>RUA SANTA RITA</t>
  </si>
  <si>
    <t>VILA SANTA CECILIA</t>
  </si>
  <si>
    <t>E043849A@EDUCACAO.SP.GOV.BR</t>
  </si>
  <si>
    <t>MARIA APARECIDA DAMO FERREIRA</t>
  </si>
  <si>
    <t>ROSA BONINI MARIANI</t>
  </si>
  <si>
    <t>JARDIM GUAPITUBA</t>
  </si>
  <si>
    <t>E045081A@EDUCACAO.SP.GOV.BR</t>
  </si>
  <si>
    <t>JOSE DANIEL DA SILVEIRA</t>
  </si>
  <si>
    <t>ADILSON DIAS DE SOUZA</t>
  </si>
  <si>
    <t>E904715A@EDUCACAO.SP.GOV.BR</t>
  </si>
  <si>
    <t>LEA APARECIDA DE OLIVEIRA VEREADORA</t>
  </si>
  <si>
    <t>HONDURAS</t>
  </si>
  <si>
    <t>E910879A@EDUCACAO.SP.GOV.BR</t>
  </si>
  <si>
    <t>MARIA THEREZINHA JORGE AMORIM</t>
  </si>
  <si>
    <t>MARIO DE ANDRADE</t>
  </si>
  <si>
    <t>JARDIM MIRANDA DAVIZ</t>
  </si>
  <si>
    <t>E910880A@EDUCACAO.SP.GOV.BR</t>
  </si>
  <si>
    <t>JOSEPHA DOGO DAMO</t>
  </si>
  <si>
    <t>ARIOCY RODRIGUES COSTA DOUTOR</t>
  </si>
  <si>
    <t>VILA MERCEDES</t>
  </si>
  <si>
    <t>E920319A@EDUCACAO.SP.GOV.BR</t>
  </si>
  <si>
    <t>JARDIM CRUZEIRO</t>
  </si>
  <si>
    <t>ESPIRITO SANTO</t>
  </si>
  <si>
    <t>E923837A@EDUCACAO.SP.GOV.BR</t>
  </si>
  <si>
    <t>RIBEIRAO PIRES</t>
  </si>
  <si>
    <t>LEICO AKAISHI PROFESSORA</t>
  </si>
  <si>
    <t>PAULO DE CANDIDO</t>
  </si>
  <si>
    <t>SANTANA</t>
  </si>
  <si>
    <t>E007882A@EDUCACAO.SP.GOV.BR</t>
  </si>
  <si>
    <t>JOSE GASPAR DOM</t>
  </si>
  <si>
    <t>ISIDORO FONTES</t>
  </si>
  <si>
    <t>CENTRO ALTO</t>
  </si>
  <si>
    <t>E007948A@EDUCACAO.SP.GOV.BR</t>
  </si>
  <si>
    <t>ALVARO DE SOUZA VIEIRA</t>
  </si>
  <si>
    <t>AVENIDA PRINCESA IZABEL</t>
  </si>
  <si>
    <t>ALIANCA</t>
  </si>
  <si>
    <t>E007959A@EDUCACAO.SP.GOV.BR</t>
  </si>
  <si>
    <t>FELICIO LAURITO DOUTOR</t>
  </si>
  <si>
    <t>RUA DOS ESTUDANTES</t>
  </si>
  <si>
    <t>PASTORIL</t>
  </si>
  <si>
    <t xml:space="preserve">E007961A@EDUCACAO.SP.GOV.BR       </t>
  </si>
  <si>
    <t>FORTUNATO PANDOLFI ARNONI</t>
  </si>
  <si>
    <t>BOA SORTE</t>
  </si>
  <si>
    <t>COLONIA</t>
  </si>
  <si>
    <t>E007973A@EDUCACAO.SP.GOV.BR</t>
  </si>
  <si>
    <t>JUDITH FERREIRA PIVA PROFESSORA</t>
  </si>
  <si>
    <t>MIRO ATTILIO PEDUZZI</t>
  </si>
  <si>
    <t>TANQUE CAIO</t>
  </si>
  <si>
    <t>E007985A@EDUCACAO.SP.GOV.BR</t>
  </si>
  <si>
    <t>DI CAVALCANTI</t>
  </si>
  <si>
    <t>ESTRADA DO CACULA</t>
  </si>
  <si>
    <t>REPRESA</t>
  </si>
  <si>
    <t>E041245A@EDUCACAO.SP.GOV.BR</t>
  </si>
  <si>
    <t>MARIO LEANDRO PROFESSOR</t>
  </si>
  <si>
    <t>JOAO DICIERI</t>
  </si>
  <si>
    <t>E046486A@EDUCACAO.SP.GOV.BR</t>
  </si>
  <si>
    <t>ANTONIO DE PADUA PASCHOAL DE GODOY PROFESSOR</t>
  </si>
  <si>
    <t>SOMA</t>
  </si>
  <si>
    <t>SOMMA</t>
  </si>
  <si>
    <t>E921117A@EDUCACAO.SP.GOV.BR</t>
  </si>
  <si>
    <t>RIO GRANDE DA SERRA</t>
  </si>
  <si>
    <t>CORA CORALINA POETISA</t>
  </si>
  <si>
    <t>ESTRADA DO RIO PEQUENO</t>
  </si>
  <si>
    <t>E904485A@EDUCACAO.SP.GOV.BR</t>
  </si>
  <si>
    <t>CARLOS ROBERTO GUARIENTO PROFESSOR</t>
  </si>
  <si>
    <t>RUA DOS COLIBRIS</t>
  </si>
  <si>
    <t>VILA NIWA</t>
  </si>
  <si>
    <t>E907212A@EDUCACAO.SP.GOV.BR</t>
  </si>
  <si>
    <t>SANTO ANDRE</t>
  </si>
  <si>
    <t>CLOTILDE PELUSO PROFESSORA</t>
  </si>
  <si>
    <t>SAGRES</t>
  </si>
  <si>
    <t>VILA LUZITA</t>
  </si>
  <si>
    <t>E008035A@EDUCACAO.SP.GOV.BR</t>
  </si>
  <si>
    <t>CLOTHILDE MARTINS ZANEI PROFESSORA</t>
  </si>
  <si>
    <t>LORETO</t>
  </si>
  <si>
    <t>E008114A@EDUCACAO.SP.GOV.BR</t>
  </si>
  <si>
    <t>LUIZ MARTINS</t>
  </si>
  <si>
    <t>JOSE DANGELO</t>
  </si>
  <si>
    <t>JARDIM BOM PASTOR</t>
  </si>
  <si>
    <t>E008138A@EDUCACAO.SP.GOV.BR</t>
  </si>
  <si>
    <t>CARLOS DE CAMPOS DOUTOR</t>
  </si>
  <si>
    <t>ONZE DE AGOSTO</t>
  </si>
  <si>
    <t>VILA AMERICA</t>
  </si>
  <si>
    <t>E008148A@EDUCACAO.SP.GOV.BR</t>
  </si>
  <si>
    <t>AGNALDO SEBASTIAO VIEIRA PADRE</t>
  </si>
  <si>
    <t>UBATUBA</t>
  </si>
  <si>
    <t>VILA GUIOMAR</t>
  </si>
  <si>
    <t>E008229A@EDUCACAO.SP.GOV.BR</t>
  </si>
  <si>
    <t>RUA PROFESSORA ODILA BENTO</t>
  </si>
  <si>
    <t>JARDIM SANTA CRISTINA</t>
  </si>
  <si>
    <t>E008333A@EDUCACAO.SP.GOV.BR</t>
  </si>
  <si>
    <t>NELSON CARDIM DE BRITO PROFESSOR</t>
  </si>
  <si>
    <t>INDONESIA</t>
  </si>
  <si>
    <t>PARQUE CAPUAVA</t>
  </si>
  <si>
    <t>E008631A@EDUCACAO.SP.GOV.BR</t>
  </si>
  <si>
    <t>ESTHER MEDINA PROFESSORA</t>
  </si>
  <si>
    <t>RUA CABO VERDE</t>
  </si>
  <si>
    <t>VILA LUCINDA</t>
  </si>
  <si>
    <t>E008709A@EDUCACAO.SP.GOV.BR</t>
  </si>
  <si>
    <t>RUBENS MOREIRA DA ROCHA PROFESSOR</t>
  </si>
  <si>
    <t>ALFREDO MALUF</t>
  </si>
  <si>
    <t>VILA ALTO DE SANTO ANDRE</t>
  </si>
  <si>
    <t>E008746A@EDUCACAO.SP.GOV.BR</t>
  </si>
  <si>
    <t>MARIA DE LOURDES GUIMARAES PROFESSORA</t>
  </si>
  <si>
    <t>ITUIUTABA</t>
  </si>
  <si>
    <t>JARDIM CRISTIANE</t>
  </si>
  <si>
    <t>E037266A@EDUCACAO.SP.GOV.BR</t>
  </si>
  <si>
    <t>BENERALDO DE TOLEDO PIZA PROFESSOR</t>
  </si>
  <si>
    <t>MARTINICA</t>
  </si>
  <si>
    <t>E900175A@EDUCACAO.SP.GOV.BR</t>
  </si>
  <si>
    <t>ATILLIO TOGNATO</t>
  </si>
  <si>
    <t>PASCOAL PEDUTO</t>
  </si>
  <si>
    <t>JARDIM ALVORADA</t>
  </si>
  <si>
    <t>E902007A@EDUCACAO.SP.GOV.BR</t>
  </si>
  <si>
    <t>EDEVALDO PERASSI PROFESSOR</t>
  </si>
  <si>
    <t>EDEN</t>
  </si>
  <si>
    <t>E916985A@EDUCACAO.SP.GOV.BR</t>
  </si>
  <si>
    <t>CELSO AUGUSTO DANIEL PREFEITO ENGENHEIRO</t>
  </si>
  <si>
    <t>RUA CAZUZA</t>
  </si>
  <si>
    <t>E925640A@EDUCACAO.SP.GOV.BR</t>
  </si>
  <si>
    <t>SAO BERNARDO DO CAMPO</t>
  </si>
  <si>
    <t>OMAR DONATO BASSANI</t>
  </si>
  <si>
    <t>ERNESTO ZABEU</t>
  </si>
  <si>
    <t>TATETOS</t>
  </si>
  <si>
    <t>E008771A@EDUCACAO.SP.GOV.BR</t>
  </si>
  <si>
    <t>FAUSTO CARDOSO FIGUEIRA DE MELLO DOUTOR</t>
  </si>
  <si>
    <t>FRANCISCO ALVES</t>
  </si>
  <si>
    <t>PAULICEIA</t>
  </si>
  <si>
    <t>E008801A@EDUCACAO.SP.GOV.BR</t>
  </si>
  <si>
    <t>LAUDO FERREIRA DE CAMARGO MINISTRO</t>
  </si>
  <si>
    <t>JULIO DE MESQUITA</t>
  </si>
  <si>
    <t>E008825A@EDUCACAO.SP.GOV.BR</t>
  </si>
  <si>
    <t>JOAO FIRMINO CORREIA DE ARAUJO DOUTOR</t>
  </si>
  <si>
    <t>MARIA AZEVEDO FLORENCE</t>
  </si>
  <si>
    <t>ASSUNCAO</t>
  </si>
  <si>
    <t>E008837A@EDUCACAO.SP.GOV.BR</t>
  </si>
  <si>
    <t>ROBERT KENNEDY SENADOR</t>
  </si>
  <si>
    <t>NILO PECANHA</t>
  </si>
  <si>
    <t>E008874A@EDUCACAO.SP.GOV.BR</t>
  </si>
  <si>
    <t>ANTONIO CAPUTO</t>
  </si>
  <si>
    <t>R MARCILIO CONRADO</t>
  </si>
  <si>
    <t>R GRANDE</t>
  </si>
  <si>
    <t>E008990A@EDUCACAO.SP.GOV.BR</t>
  </si>
  <si>
    <t>JORGE RAHME PROFESSOR</t>
  </si>
  <si>
    <t>E009003A@EDUCACAO.SP.GOV.BR</t>
  </si>
  <si>
    <t>JOAQUIM MOREIRA BERNARDES PROFESSOR</t>
  </si>
  <si>
    <t>AVENIDA CONDE DE SAO LOURENCO</t>
  </si>
  <si>
    <t>FERRAZOPOLIS</t>
  </si>
  <si>
    <t>E009167A@EDUCACAO.SP.GOV.BR</t>
  </si>
  <si>
    <t>MARIA IRACEMA MUNHOZ</t>
  </si>
  <si>
    <t>RUA MARECHAL RONDON</t>
  </si>
  <si>
    <t>E009210A@EDUCACAO.SP.GOV.BR</t>
  </si>
  <si>
    <t>20 DE AGOSTO</t>
  </si>
  <si>
    <t>KENNEDY</t>
  </si>
  <si>
    <t>JARDIM DO MAR</t>
  </si>
  <si>
    <t>E009283A@EDUCACAO.SP.GOV.BR</t>
  </si>
  <si>
    <t>RUDGE RAMOS</t>
  </si>
  <si>
    <t>AVENIDA PRESIDENTE ARTHUR BERNARDES</t>
  </si>
  <si>
    <t>E009313A@EDUCACAO.SP.GOV.BR</t>
  </si>
  <si>
    <t>CYNIRA PIRES DOS SANTOS PROFESSORA</t>
  </si>
  <si>
    <t>ANGELA TOME</t>
  </si>
  <si>
    <t>E009337A@EDUCACAO.SP.GOV.BR</t>
  </si>
  <si>
    <t>MARIA CRISTINA SCHMIDT MIRANDA PROFESSORA</t>
  </si>
  <si>
    <t>ABRAMO LUCHESI</t>
  </si>
  <si>
    <t>E038519A@EDUCACAO.SP.GOV.BR</t>
  </si>
  <si>
    <t>MARIA OSORIO TEIXEIRA PROFESSORA</t>
  </si>
  <si>
    <t>JOSE DIAS DONADELLI</t>
  </si>
  <si>
    <t>ALVES DIAS</t>
  </si>
  <si>
    <t>E041282A@EDUCACAO.SP.GOV.BR</t>
  </si>
  <si>
    <t>JEAN PIAGET</t>
  </si>
  <si>
    <t>MARIA COPEINSKI</t>
  </si>
  <si>
    <t>DOS CASA</t>
  </si>
  <si>
    <t>E041294A@EDUCACAO.SP.GOV.BR</t>
  </si>
  <si>
    <t>PALMIRA GRASSIOTTO FERREIRA DA SILVA PROF</t>
  </si>
  <si>
    <t>ALMEIDA LEME</t>
  </si>
  <si>
    <t>PARQUE SAO BERNARDO</t>
  </si>
  <si>
    <t>E042043A@EDUCACAO.SP.GOV.BR</t>
  </si>
  <si>
    <t>WALKER DA COSTA BARBOSA PROFESSOR</t>
  </si>
  <si>
    <t>LUIZ PEQUINI</t>
  </si>
  <si>
    <t>SANTA TEREZINHA</t>
  </si>
  <si>
    <t>E906669A@EDUCACAO.SP.GOV.BR</t>
  </si>
  <si>
    <t>MARIO FRANCISCON</t>
  </si>
  <si>
    <t>CASA</t>
  </si>
  <si>
    <t>E907182A@EDUCACAO.SP.GOV.BR</t>
  </si>
  <si>
    <t>CLARICE DE MAGALHAES CASTRO PROFESSORA</t>
  </si>
  <si>
    <t>AVENIDA SENADOR RICARDO BATISTA</t>
  </si>
  <si>
    <t>E910764A@EDUCACAO.SP.GOV.BR</t>
  </si>
  <si>
    <t>MARIA REGINA DEMARCHI FANANI</t>
  </si>
  <si>
    <t>ANDREA DEMARCHI</t>
  </si>
  <si>
    <t>DEMARCHI</t>
  </si>
  <si>
    <t>E917515A@EDUCACAO.SP.GOV.BR</t>
  </si>
  <si>
    <t>NELSON MONTEIRO PALMA PROFESSOR</t>
  </si>
  <si>
    <t>FRANCISCO BONICIO</t>
  </si>
  <si>
    <t>E921543A@EDUCACAO.SP.GOV.BR</t>
  </si>
  <si>
    <t>MARCO ANTONIO PRUDENTE DE TOLEDO PROFESSOR</t>
  </si>
  <si>
    <t>PONEY CLUB</t>
  </si>
  <si>
    <t>ALVARENGA</t>
  </si>
  <si>
    <t>E922924A@EDUCACAO.SP.GOV.BR</t>
  </si>
  <si>
    <t>MAURICIO DE CASTRO</t>
  </si>
  <si>
    <t>RUA DO OLEODUTO</t>
  </si>
  <si>
    <t>MONTANHAO</t>
  </si>
  <si>
    <t>E924428A@EDUCACAO.SP.GOV.BR</t>
  </si>
  <si>
    <t>CENTRO ATEND SOCIOEDUC AO ADOLESCENTE S B DO CAMPO I CI</t>
  </si>
  <si>
    <t>SERVIDAO PARTICULAR</t>
  </si>
  <si>
    <t>BATISTINI</t>
  </si>
  <si>
    <t>PEDAGCASASBCAMPO@FUNDACAOCASA.SP.GOV.BR</t>
  </si>
  <si>
    <t>SAO CAETANO DO SUL</t>
  </si>
  <si>
    <t>ALFREDO BURKART PROFESSOR</t>
  </si>
  <si>
    <t>BOA VISTA</t>
  </si>
  <si>
    <t>E009441A@EDUCACAO.SP.GOV.BR</t>
  </si>
  <si>
    <t>ALEXANDRE GRIGOLLI PADRE</t>
  </si>
  <si>
    <t>NELLY PELLEGRINO</t>
  </si>
  <si>
    <t>NOVA GERTY</t>
  </si>
  <si>
    <t>E009453P@EDUCACAO.SP.GOV.BR</t>
  </si>
  <si>
    <t>YOLANDA ASCENCIO PROFESSORA</t>
  </si>
  <si>
    <t>TIJUCUSSU</t>
  </si>
  <si>
    <t>OLIMPICO</t>
  </si>
  <si>
    <t>E009465A@EDUCACAO.SP.GOV.BR</t>
  </si>
  <si>
    <t>IDALINA MACEDO COSTA SODRE DONA</t>
  </si>
  <si>
    <t>RUA CONSELHEIRO LAFAYETTE</t>
  </si>
  <si>
    <t>SANTA PAULA</t>
  </si>
  <si>
    <t>E009581A@EDUCACAO.SP.GOV.BR</t>
  </si>
  <si>
    <t>CARAPICUIBA</t>
  </si>
  <si>
    <t>CIDADE ARISTON ESTELA AZEVEDO VI</t>
  </si>
  <si>
    <t>QUELUZ</t>
  </si>
  <si>
    <t>CIDADE ARISTON ESTELA AZEVEDO</t>
  </si>
  <si>
    <t>E004191A@EDUCACAO.SP.GOV.BR</t>
  </si>
  <si>
    <t>CEEJA DE CARAPICUIBA</t>
  </si>
  <si>
    <t>DO JACARANDA</t>
  </si>
  <si>
    <t>ALTO DE SANTA LUCIA</t>
  </si>
  <si>
    <t>ANA.FELIX@EDUCACAO.SP.GOV.BR</t>
  </si>
  <si>
    <t>ESMERALDA BECKER FREIRE DE CARVALHO PROFESSORA</t>
  </si>
  <si>
    <t>RUA JOAO FASOLI</t>
  </si>
  <si>
    <t>JARDIM MARILU</t>
  </si>
  <si>
    <t>E009660A@EDUCACAO.SP.GOV.BR</t>
  </si>
  <si>
    <t>ALBERTO KENWORTHY</t>
  </si>
  <si>
    <t>DOUTOR BOTELHO</t>
  </si>
  <si>
    <t>VILA LOURDES</t>
  </si>
  <si>
    <t>E009696A@EDUCACAO.SP.GOV.BR</t>
  </si>
  <si>
    <t>RICARDINA CAMPELLO FONSECA RODRIGUES</t>
  </si>
  <si>
    <t>LUIS FRANCA DE CARVALHO</t>
  </si>
  <si>
    <t>JARDIM YAYA</t>
  </si>
  <si>
    <t>E009714A@EDUCACAO.SP.GOV.BR</t>
  </si>
  <si>
    <t>MARIO SALES SOUTO ENGENHEIRO</t>
  </si>
  <si>
    <t>AVENIDA RUI BARBOSA</t>
  </si>
  <si>
    <t>E009726A@EDUCACAO.SP.GOV.BR</t>
  </si>
  <si>
    <t>TOUFIC JOULIAN</t>
  </si>
  <si>
    <t>E009751A@EDUCACAO.SP.GOV.BR</t>
  </si>
  <si>
    <t>AMOS MEUCCI</t>
  </si>
  <si>
    <t>VILA CALDAS</t>
  </si>
  <si>
    <t>E009763A@EDUCACAO.SP.GOV.BR</t>
  </si>
  <si>
    <t>DIDITA CARDOSO ALVES PROFESSORA</t>
  </si>
  <si>
    <t>ITAPETININGA</t>
  </si>
  <si>
    <t>CONJUNTO HABITACIONAL PRESIDENTE CASTELO BRANCO</t>
  </si>
  <si>
    <t>E038532A@EDUCACAO.SP.GOV.BR</t>
  </si>
  <si>
    <t>JOAO GARCIA DE HARO PROFESSOR</t>
  </si>
  <si>
    <t>VEREADOR JOSE FERNANDES FILHO</t>
  </si>
  <si>
    <t>E041336A@EDUCACAO.SP.GOV.BR</t>
  </si>
  <si>
    <t>BASILIO BOSNIAC</t>
  </si>
  <si>
    <t>EUROPA</t>
  </si>
  <si>
    <t>VILA SILVIANIA</t>
  </si>
  <si>
    <t>E041348A@EDUCACAO.SP.GOV.BR</t>
  </si>
  <si>
    <t>CICERO BARCALA JUNIOR</t>
  </si>
  <si>
    <t>E908538A@EDUCACAO.SP.GOV.BR</t>
  </si>
  <si>
    <t>PAULO IDEVAR FERRAREZI SUPERVISOR</t>
  </si>
  <si>
    <t>RUA SEBASTIAO PEREIRA MACHADO</t>
  </si>
  <si>
    <t>VILA MUNICIPAL</t>
  </si>
  <si>
    <t>E908629A@EDUCACAO.SP.GOV.BR</t>
  </si>
  <si>
    <t>OLIVEIRA RIBEIRO NETO</t>
  </si>
  <si>
    <t>RUA JOSE ITALO DE CAMARGO</t>
  </si>
  <si>
    <t>JARDIM SANTA CATARINA</t>
  </si>
  <si>
    <t>E908630A@EDUCACAO.SP.GOV.BR</t>
  </si>
  <si>
    <t>ADALBERTO MECCA SAMPAIO PROFESSOR</t>
  </si>
  <si>
    <t>MINISTRO NELSON HUNGRIA</t>
  </si>
  <si>
    <t>CHACARA QUIRIRI</t>
  </si>
  <si>
    <t>E914800A@EDUCACAO.SP.GOV.BR</t>
  </si>
  <si>
    <t>VILA DIRCE II</t>
  </si>
  <si>
    <t>BANDEIRANTES</t>
  </si>
  <si>
    <t>E923801A@EDUCACAO.SP.GOV.BR</t>
  </si>
  <si>
    <t>MARIA HELENA MARDEGAN SCABELLO PROFESSORA</t>
  </si>
  <si>
    <t>JOSE ITALO DE CAMARGO</t>
  </si>
  <si>
    <t>JARDIM ANA ESTELA</t>
  </si>
  <si>
    <t>E925470A@EDUCACAO.SP.GOV.BR</t>
  </si>
  <si>
    <t>CEL JTO A EE WILLIAN RODRIGUES REBUA</t>
  </si>
  <si>
    <t>AMAZONAS</t>
  </si>
  <si>
    <t>E009854A@EDUCACAO.SP.GOV.BR</t>
  </si>
  <si>
    <t>COTIA</t>
  </si>
  <si>
    <t>CARLOS FERREIRA DE MORAES PROFESSOR</t>
  </si>
  <si>
    <t>DO EMBU</t>
  </si>
  <si>
    <t>JARDIM TORINO</t>
  </si>
  <si>
    <t>E010510A@EDUCACAO.SP.GOV.BR</t>
  </si>
  <si>
    <t>IDOMINEU ANTUNES CALDEIRA</t>
  </si>
  <si>
    <t>PROFESSOR MANOEL JOSE PEDROSO</t>
  </si>
  <si>
    <t>PARQUE BAHIA</t>
  </si>
  <si>
    <t>E010558A@EDUCACAO.SP.GOV.BR</t>
  </si>
  <si>
    <t>BATISTA CEPELOS</t>
  </si>
  <si>
    <t>DE NOSSA SENHORA FATIMA</t>
  </si>
  <si>
    <t>VILA MONTE SERRAT</t>
  </si>
  <si>
    <t>E010595A@EDUCACAO.SP.GOV.BR</t>
  </si>
  <si>
    <t>ROQUE CELESTINO PIRES</t>
  </si>
  <si>
    <t>JOSE LOPES NETO</t>
  </si>
  <si>
    <t>CENTRO CAUCAIA DO ALTO</t>
  </si>
  <si>
    <t>E010601A@EDUCACAO.SP.GOV.BR</t>
  </si>
  <si>
    <t>EROTIDES APARECIDA OLIVEIRA DA SILVA PROFESSORA</t>
  </si>
  <si>
    <t>MARIA QUITERIA</t>
  </si>
  <si>
    <t>JARDIM JAPAO CAUCAIA DO ALTO</t>
  </si>
  <si>
    <t>E046590A@EDUCACAO.SP.GOV.BR</t>
  </si>
  <si>
    <t>ERNESTO CAETANO DE SOUZA TENENTE</t>
  </si>
  <si>
    <t>CABRALIA</t>
  </si>
  <si>
    <t>JARDIM ARARUAMA</t>
  </si>
  <si>
    <t>E904843A@EDUCACAO.SP.GOV.BR</t>
  </si>
  <si>
    <t>ROQUE SAVIOLI</t>
  </si>
  <si>
    <t>ESTRADA DA CACHOEIRA</t>
  </si>
  <si>
    <t>CACHOEIRA</t>
  </si>
  <si>
    <t>E918763A@EDUCACAO.SP.GOV.BR</t>
  </si>
  <si>
    <t>ITAPECERICA DA SERRA</t>
  </si>
  <si>
    <t>EMBU-GUACU</t>
  </si>
  <si>
    <t>OLIVIA DE FARIA NOGUEIRA</t>
  </si>
  <si>
    <t>RODOVIA JOSE SIMOES LOURO JUNIOR</t>
  </si>
  <si>
    <t>SANTO EGIDIO</t>
  </si>
  <si>
    <t>E044878A@EDUCACAO.SP.GOV.BR</t>
  </si>
  <si>
    <t>JOAQUIM MENDES FELIZ</t>
  </si>
  <si>
    <t>RUA JOAO ANTONIO DE OLIVEIRA</t>
  </si>
  <si>
    <t>VAL FLOR</t>
  </si>
  <si>
    <t>E049086A@EDUCACAO.SP.GOV.BR</t>
  </si>
  <si>
    <t>LUIZ SCHUNCK</t>
  </si>
  <si>
    <t>AVENIDA LUZA AUGUSTO CORREA</t>
  </si>
  <si>
    <t>CIPOZINHO</t>
  </si>
  <si>
    <t>E917084A@EDUCACAO.SP.GOV.BR</t>
  </si>
  <si>
    <t>ISABEL A REDENTORA</t>
  </si>
  <si>
    <t>JOSE RICARDO FARIA</t>
  </si>
  <si>
    <t>JARDIM BRANCA FLOR</t>
  </si>
  <si>
    <t>E009970A@EDUCACAO.SP.GOV.BR</t>
  </si>
  <si>
    <t>SEBASTIAO DE MORAES CARDOSO</t>
  </si>
  <si>
    <t>R LISBOA</t>
  </si>
  <si>
    <t>VL S MARIA</t>
  </si>
  <si>
    <t>E009994A@EDUCACAO.SP.GOV.BR</t>
  </si>
  <si>
    <t>JOAO BAPTISTA DE OLIVEIRA</t>
  </si>
  <si>
    <t>R MAJOR MANOEL FRANCISCO DE MORAES</t>
  </si>
  <si>
    <t>E010005A@EDUCACAO.SP.GOV.BR</t>
  </si>
  <si>
    <t>GERTRUDES EDER</t>
  </si>
  <si>
    <t>AVENIDA SOLDADO</t>
  </si>
  <si>
    <t>JARDIM VALO VELHO</t>
  </si>
  <si>
    <t>E037138A@EDUCACAO.SP.GOV.BR</t>
  </si>
  <si>
    <t>EDUARDO ROBERTO DAHER</t>
  </si>
  <si>
    <t>ESTRADA PREFEITO BENTO ROGER DOMINGUES</t>
  </si>
  <si>
    <t>MOMBACA</t>
  </si>
  <si>
    <t>E040745A@EDUCACAO.SP.GOV.BR</t>
  </si>
  <si>
    <t>JARDIM DO CARMO</t>
  </si>
  <si>
    <t>JARDIM DO EDEM</t>
  </si>
  <si>
    <t>E061608A@EDUCACAO.SP.GOV.BR</t>
  </si>
  <si>
    <t>BENEVIDES BERALDO COMENDADOR</t>
  </si>
  <si>
    <t>SILVIO FERREIRA DOMINGUES</t>
  </si>
  <si>
    <t>JARDIM DAS PALMEIRAS</t>
  </si>
  <si>
    <t>E902135A@EDUCACAO.SP.GOV.BR</t>
  </si>
  <si>
    <t>ASA BRANCA DA SERRA</t>
  </si>
  <si>
    <t>ALMERINDO PEREIRA BUENO</t>
  </si>
  <si>
    <t>JARDIM NISALVES</t>
  </si>
  <si>
    <t>E918659A@EDUCACAO.SP.GOV.BR</t>
  </si>
  <si>
    <t>JUQUITIBA</t>
  </si>
  <si>
    <t>OREDO RODRIGUES DA CRUZ</t>
  </si>
  <si>
    <t>AVENIDA 31 DE MARCO</t>
  </si>
  <si>
    <t>E010157A@EDUCACAO.SP.GOV.BR</t>
  </si>
  <si>
    <t>BAIRRO DOS BARNABES</t>
  </si>
  <si>
    <t>RUA ANTONIO SOARES GODINHO</t>
  </si>
  <si>
    <t>BARNABES</t>
  </si>
  <si>
    <t>E036365A@EDUCACAO.SP.GOV.BR</t>
  </si>
  <si>
    <t>BAIRRO DAS PALMEIRAS</t>
  </si>
  <si>
    <t>RODOVIA BR 116  KM 317</t>
  </si>
  <si>
    <t>DAS PALMEIRAS</t>
  </si>
  <si>
    <t>E044891A@EDUCACAO.SP.GOV.BR</t>
  </si>
  <si>
    <t>BAIRRO DOS BARNABES RECANTO DAS ORQUIDEAS</t>
  </si>
  <si>
    <t>RUA ANTONIO FRANCISCO PEREIRA</t>
  </si>
  <si>
    <t>E080548A@EDUCACAO.SP.GOV.BR</t>
  </si>
  <si>
    <t>JORGE NINO SOARES PROFESSOR</t>
  </si>
  <si>
    <t>DOS JUSTINOS</t>
  </si>
  <si>
    <t>E902196A@EDUCACAO.SP.GOV.BR</t>
  </si>
  <si>
    <t>PEDRA BRANCA</t>
  </si>
  <si>
    <t>RUA DAS VIOLETAS</t>
  </si>
  <si>
    <t>JARDIM PALMEIRAS</t>
  </si>
  <si>
    <t>E903048A@EDUCACAO.SP.GOV.BR</t>
  </si>
  <si>
    <t>ELIANA FISCHER BAMBI DELFINO PINTO PROFESSORA</t>
  </si>
  <si>
    <t>RUA DOS LAGOS</t>
  </si>
  <si>
    <t>SENHORINHAS</t>
  </si>
  <si>
    <t>E913424A@EDUCACAO.SP.GOV.BR</t>
  </si>
  <si>
    <t>SAO LOURENCO DA SERRA</t>
  </si>
  <si>
    <t>MARIANINHA QUEIROZ PROFESSORA</t>
  </si>
  <si>
    <t>PRACA DEZ DE AGOSTO</t>
  </si>
  <si>
    <t>E010017A@EDUCACAO.SP.GOV.BR</t>
  </si>
  <si>
    <t>ITAPEVI</t>
  </si>
  <si>
    <t>BARUERI</t>
  </si>
  <si>
    <t>ALAYDE DOMINGUES COUTO MACEDO PROFESSORA</t>
  </si>
  <si>
    <t>AVENIDA BRIGADEIRO MANOEL RODRIGUES JORDAO</t>
  </si>
  <si>
    <t>JARDIM TUPA</t>
  </si>
  <si>
    <t>E009878A@EDUCACAO.SP.GOV.BR</t>
  </si>
  <si>
    <t>JOSE DOMINGOS DA SILVEIRA PROFESSOR</t>
  </si>
  <si>
    <t>RUA TORITAMA</t>
  </si>
  <si>
    <t>JARDIM MUTINGA</t>
  </si>
  <si>
    <t>E009921A@EDUCACAO.SP.GOV.BR</t>
  </si>
  <si>
    <t>REPUBLICA DE CUBA</t>
  </si>
  <si>
    <t>RUA GOVERNADOR ADHEMAR PEREIRA DE BARROS</t>
  </si>
  <si>
    <t>JARDIM ITAQUITI</t>
  </si>
  <si>
    <t>E035440A@EDUCACAO.SP.GOV.BR</t>
  </si>
  <si>
    <t>RAUL BRIQUET DOUTOR</t>
  </si>
  <si>
    <t>ESCOLASTICA CHALUPPE</t>
  </si>
  <si>
    <t>E010467A@EDUCACAO.SP.GOV.BR</t>
  </si>
  <si>
    <t>IRACEMA RAUEN MACIEL PROFESSORA</t>
  </si>
  <si>
    <t>BENFICA</t>
  </si>
  <si>
    <t>VILA SANTA RITA</t>
  </si>
  <si>
    <t>E048161A@EDUCACAO.SP.GOV.BR</t>
  </si>
  <si>
    <t>ELIZA DE OLIVEIRA RIBEIRO</t>
  </si>
  <si>
    <t>RUA LUIZA PREBOTTI TASSO</t>
  </si>
  <si>
    <t>PARQUE MIRAFLOR</t>
  </si>
  <si>
    <t>E048173A@EDUCACAO.SP.GOV.BR</t>
  </si>
  <si>
    <t>JOSE SERGIO PEREIRA PROFESSOR</t>
  </si>
  <si>
    <t>SUL AMERICANOS</t>
  </si>
  <si>
    <t>PARQUE SUBURBANO</t>
  </si>
  <si>
    <t>E149317A@EDUCACAO.SP.GOV.BR</t>
  </si>
  <si>
    <t>JANDIRA</t>
  </si>
  <si>
    <t>OSWALDO SAMMARTINO</t>
  </si>
  <si>
    <t>RUA ALBERTO RUFOLLO</t>
  </si>
  <si>
    <t>VILA ANITA COSTA</t>
  </si>
  <si>
    <t>E010662A@EDUCACAO.SP.GOV.BR</t>
  </si>
  <si>
    <t>JOAO BATISTA SOLDE</t>
  </si>
  <si>
    <t>MAUA VISCONDE</t>
  </si>
  <si>
    <t>JARDIM DAS MARGARIDAS</t>
  </si>
  <si>
    <t>E041373A@EDUCACAO.SP.GOV.BR</t>
  </si>
  <si>
    <t>MOACIR THOMAZ DA SILVA</t>
  </si>
  <si>
    <t>ANA MARIA BONFADINI</t>
  </si>
  <si>
    <t>JARDIM GABRIELA I</t>
  </si>
  <si>
    <t>E041385A@EDUCACAO.SP.GOV.BR</t>
  </si>
  <si>
    <t>DOLORES GARCIA PASCHOALIN</t>
  </si>
  <si>
    <t>RUA JOSE DE ALBUQUERQUE</t>
  </si>
  <si>
    <t>JARDIM MASE</t>
  </si>
  <si>
    <t>E908563A@EDUCACAO.SP.GOV.BR</t>
  </si>
  <si>
    <t>GIUSEPPE ANGELO BERTOLLI PADRE</t>
  </si>
  <si>
    <t>JARDIM NOSSA SENHORA DE FATIMA</t>
  </si>
  <si>
    <t>E921440A@EDUCACAO.SP.GOV.BR</t>
  </si>
  <si>
    <t>PIRAPORA DO BOM JESUS</t>
  </si>
  <si>
    <t>NERCY AMELIA MARTELINI DAHER PROFESSORA</t>
  </si>
  <si>
    <t>RUA ALUIZIO DE AZEVEDO</t>
  </si>
  <si>
    <t>VILA NOVA</t>
  </si>
  <si>
    <t>E043333A@EDUCACAO.SP.GOV.BR</t>
  </si>
  <si>
    <t>OSASCO</t>
  </si>
  <si>
    <t>AMERICO MARCO ANTONIO DOUTOR</t>
  </si>
  <si>
    <t>RUA JOAO MIRASSOL</t>
  </si>
  <si>
    <t>PESTANA</t>
  </si>
  <si>
    <t>E010893A@EDUCACAO.SP.GOV.BR</t>
  </si>
  <si>
    <t>ALICE VELHO TEIXEIRA PROFESSORA</t>
  </si>
  <si>
    <t>RUA MARIA CARMEM PANICA</t>
  </si>
  <si>
    <t>PRESIDENTE ALTINO</t>
  </si>
  <si>
    <t>E010947A@EDUCACAO.SP.GOV.BR</t>
  </si>
  <si>
    <t>JOSUE BENEDICTO MENDES PROFESSOR</t>
  </si>
  <si>
    <t>SUD MENUCCI PROFESSOR</t>
  </si>
  <si>
    <t>JARDIM ELVIRA</t>
  </si>
  <si>
    <t>E011061A@EDUCACAO.SP.GOV.BR</t>
  </si>
  <si>
    <t>NEWTON ESPIRITO SANTO AYRES PROFESSOR</t>
  </si>
  <si>
    <t>SANTO ANTONIO</t>
  </si>
  <si>
    <t>E011137A@EDUCACAO.SP.GOV.BR</t>
  </si>
  <si>
    <t>ANTONIO DE ALMEIDA JUNIOR</t>
  </si>
  <si>
    <t>CESAR LADEIRA</t>
  </si>
  <si>
    <t>VELOSO</t>
  </si>
  <si>
    <t>E038702A@EDUCACAO.SP.GOV.BR</t>
  </si>
  <si>
    <t>TARSILA DO AMARAL</t>
  </si>
  <si>
    <t>BENEDITO ALVES TURIBIO</t>
  </si>
  <si>
    <t>PADROEIRA</t>
  </si>
  <si>
    <t>E038726A@EDUCACAO.SP.GOV.BR</t>
  </si>
  <si>
    <t>HORACIO QUAGLIO PROFESSOR</t>
  </si>
  <si>
    <t>AVENIDA JORNAL O TRABUCO</t>
  </si>
  <si>
    <t>JARDIM PLATINA</t>
  </si>
  <si>
    <t>E039196A@EDUCACAO.SP.GOV.BR</t>
  </si>
  <si>
    <t>PAULO FREIRE EDUCADOR</t>
  </si>
  <si>
    <t>PASSAREDO</t>
  </si>
  <si>
    <t>E923096A@EDUCACAO.SP.GOV.BR</t>
  </si>
  <si>
    <t>TABOAO DA SERRA</t>
  </si>
  <si>
    <t>EMBU DAS ARTES</t>
  </si>
  <si>
    <t>ODETTE DE SOUZA CARVALHO MADRE</t>
  </si>
  <si>
    <t>JOAO BATISTA MEDINA</t>
  </si>
  <si>
    <t>CHACARAS ANA LUCIA</t>
  </si>
  <si>
    <t>E010030A@EDUCACAO.SP.GOV.BR</t>
  </si>
  <si>
    <t>IRIA KUNZ IRMA</t>
  </si>
  <si>
    <t>RUA MARECHAL FLORIANO PEIXOTO</t>
  </si>
  <si>
    <t>JARDIM PRESIDENTE KENNEDY</t>
  </si>
  <si>
    <t>E010145A@EDUCACAO.SP.GOV.BR</t>
  </si>
  <si>
    <t>RUBEM CARLOS LUDWIG GENERAL</t>
  </si>
  <si>
    <t>MARIA IMACULADA</t>
  </si>
  <si>
    <t>E040678A@EDUCACAO.SP.GOV.BR</t>
  </si>
  <si>
    <t>NELSON ANTONIO DO NASCIMENTO JUNIOR PROFESSOR</t>
  </si>
  <si>
    <t>CHILE</t>
  </si>
  <si>
    <t>JARDIM DOS MORAES</t>
  </si>
  <si>
    <t>E191279A@EDUCACAO.SP.GOV.BR</t>
  </si>
  <si>
    <t>MARLENE APARECIDA MAIA OLBERG PROFESSORA</t>
  </si>
  <si>
    <t>OLIVEIRA</t>
  </si>
  <si>
    <t>JARDIM SANTO EDUARDO</t>
  </si>
  <si>
    <t>E444388A@EDUCACAO.SP.GOV.BR</t>
  </si>
  <si>
    <t>PAULO AFONSO DE TOLEDO DUARTE PROFESSOR</t>
  </si>
  <si>
    <t>PONTA PORA</t>
  </si>
  <si>
    <t>BOSQUE CAPUAVA</t>
  </si>
  <si>
    <t>E912578A@EDUCACAO.SP.GOV.BR</t>
  </si>
  <si>
    <t>MARCIA APARECIDA DA SILVA FARIA RIES PROFESSORA</t>
  </si>
  <si>
    <t>ESTRADA SAO SEBASTIAO</t>
  </si>
  <si>
    <t>CHACARA SAO MARCOS</t>
  </si>
  <si>
    <t>E919056A@EDUCACAO.SP.GOV.BR</t>
  </si>
  <si>
    <t>MARIA CATHARINA COMINO</t>
  </si>
  <si>
    <t>MARIA BENEDITA TEIXEIRA LEITE</t>
  </si>
  <si>
    <t>JARDIM IRAPUA</t>
  </si>
  <si>
    <t>E042067A@EDUCACAO.SP.GOV.BR</t>
  </si>
  <si>
    <t>LAERT DE ALMEIDA SAO BERNARDO PROFESSOR</t>
  </si>
  <si>
    <t>RUA ODETE DOMINGUES MARQUES</t>
  </si>
  <si>
    <t>JARDIM SAINT MORITZ</t>
  </si>
  <si>
    <t>E046565A@EDUCACAO.SP.GOV.BR</t>
  </si>
  <si>
    <t>HEITOR CAVALCANTI ALENCAR FURTADO DEPUTADO</t>
  </si>
  <si>
    <t>ROBERTO PASCHOAL IGNACIO</t>
  </si>
  <si>
    <t>JARDIM FREITAS JUNIOR</t>
  </si>
  <si>
    <t>E049104A@EDUCACAO.SP.GOV.BR</t>
  </si>
  <si>
    <t>LUCIA DE CASTRO BUENO PROFESSORA</t>
  </si>
  <si>
    <t>MARIO LATORRE</t>
  </si>
  <si>
    <t>PARQUE PINHEIROS</t>
  </si>
  <si>
    <t>E906426A@EDUCACAO.SP.GOV.BR</t>
  </si>
  <si>
    <t>DENOEL NICODEMOS ELLER REVERENDO</t>
  </si>
  <si>
    <t>LUIZ QUEIROZ</t>
  </si>
  <si>
    <t>JARDIM SCANDIA</t>
  </si>
  <si>
    <t>E906448A@EDUCACAO.SP.GOV.BR</t>
  </si>
  <si>
    <t>EDGARD FRANCISCO</t>
  </si>
  <si>
    <t>NATANAEL CESAR</t>
  </si>
  <si>
    <t>JARDIM GUACIARA</t>
  </si>
  <si>
    <t>E906463A@EDUCACAO.SP.GOV.BR</t>
  </si>
  <si>
    <t>GILBERTO FREYRE</t>
  </si>
  <si>
    <t>MANOEL LEITE DA CUNHA</t>
  </si>
  <si>
    <t>PARQUE SAO JOAQUIM</t>
  </si>
  <si>
    <t>E908708A@EDUCACAO.SP.GOV.BR</t>
  </si>
  <si>
    <t>NEUSA DEMETRIO PROFESSORA</t>
  </si>
  <si>
    <t>JOSE PEDRO NOGUEIRA FILHO</t>
  </si>
  <si>
    <t>JARDIM MITUZI</t>
  </si>
  <si>
    <t>E912682A@EDUCACAO.SP.GOV.BR</t>
  </si>
  <si>
    <t>SANTOS</t>
  </si>
  <si>
    <t>CUBATAO</t>
  </si>
  <si>
    <t>LINCOLN FELICIANO</t>
  </si>
  <si>
    <t>AVENIDA NOSSA SENHORA DA LAPA</t>
  </si>
  <si>
    <t>E011630A@EDUCACAO.SP.GOV.BR</t>
  </si>
  <si>
    <t>ZENON CLEANTES DE MOURA PROFESSOR</t>
  </si>
  <si>
    <t>RUA DO ALOJAMENTO</t>
  </si>
  <si>
    <t>FABRIL</t>
  </si>
  <si>
    <t>E011642A@EDUCACAO.SP.GOV.BR</t>
  </si>
  <si>
    <t>ARY DE OLIVEIRA GARCIA PROFESSOR</t>
  </si>
  <si>
    <t>RIO DE JANEIRO</t>
  </si>
  <si>
    <t>E047818A@EDUCACAO.SP.GOV.BR</t>
  </si>
  <si>
    <t>WALDOMIRO MARIANI PROFESSOR</t>
  </si>
  <si>
    <t>RUA ORLANDO TERRAS</t>
  </si>
  <si>
    <t>JARDIM REAL</t>
  </si>
  <si>
    <t>E474873A@EDUCACAO.SP.GOV.BR</t>
  </si>
  <si>
    <t>GUARUJA</t>
  </si>
  <si>
    <t>JOSE CAVARIANI PROFESSOR</t>
  </si>
  <si>
    <t>RUA NANCY DE FATIMA POWILLEIT</t>
  </si>
  <si>
    <t>SITIO PAECARA VICENTE DE CARVALHO</t>
  </si>
  <si>
    <t>E011460A@EDUCACAO.SP.GOV.BR</t>
  </si>
  <si>
    <t>EMIDIO JOSE PINHEIRO PROFESSOR</t>
  </si>
  <si>
    <t>CARLOS NERHING DOUTOR</t>
  </si>
  <si>
    <t>VILA SANTA ROSA</t>
  </si>
  <si>
    <t>E011526A@EDUCACAO.SP.GOV.BR</t>
  </si>
  <si>
    <t>IGNACIO MIGUEL ESTEFNO</t>
  </si>
  <si>
    <t>RUA DESEMBARGADOR PLINIO DE CARVALHO PINTO</t>
  </si>
  <si>
    <t>JOAO BATISTA JULIAO</t>
  </si>
  <si>
    <t>E040824A@EDUCACAO.SP.GOV.BR</t>
  </si>
  <si>
    <t>ARTHUR DE CAMPOS GONCALVES PROFESSOR</t>
  </si>
  <si>
    <t>JARDIM BOA ESPERANCA VICENTE DE CARVALHO</t>
  </si>
  <si>
    <t>E042110A@EDUCACAO.SP.GOV.BR</t>
  </si>
  <si>
    <t>JACONIAS LEITE DA SILVA PASTOR</t>
  </si>
  <si>
    <t>BERTIOGA</t>
  </si>
  <si>
    <t>BALNEARIO PRAIA DO PEREQUE</t>
  </si>
  <si>
    <t xml:space="preserve">E903073A@EDUCACAO.SP.GOV.BR   </t>
  </si>
  <si>
    <t>SUETONIO BITTENCOURT JUNIOR PROFESSOR</t>
  </si>
  <si>
    <t>PRACA VISCONDE DE OURO PRETO</t>
  </si>
  <si>
    <t>ESTUARIO</t>
  </si>
  <si>
    <t>E011782A@EDUCACAO.SP.GOV.BR</t>
  </si>
  <si>
    <t>FERNANDO DE AZEVEDO PROFESSOR</t>
  </si>
  <si>
    <t>CORDOVIL FERNANDES LOPES</t>
  </si>
  <si>
    <t>CASTELO</t>
  </si>
  <si>
    <t>E011812A@EDUCACAO.SP.GOV.BR</t>
  </si>
  <si>
    <t>PRIMO FERREIRA PROFESSOR</t>
  </si>
  <si>
    <t>RUA DOM PEDRO I</t>
  </si>
  <si>
    <t>VILA BELMIRO</t>
  </si>
  <si>
    <t>E011824A@EDUCACAO.SP.GOV.BR</t>
  </si>
  <si>
    <t>BARTOLOMEU DE GUSMAO PADRE</t>
  </si>
  <si>
    <t>ITANHAEM</t>
  </si>
  <si>
    <t>CHICO DE PAULA</t>
  </si>
  <si>
    <t>E011915A@EDUCACAO.SP.GOV.BR</t>
  </si>
  <si>
    <t>JOAO OCTAVIO DOS SANTOS</t>
  </si>
  <si>
    <t>BENTO SAO</t>
  </si>
  <si>
    <t>MORRO DO BUFO</t>
  </si>
  <si>
    <t>E038805A@EDUCACAO.SP.GOV.BR</t>
  </si>
  <si>
    <t>CEL JTO A ZULMIRA CAMPOS</t>
  </si>
  <si>
    <t>PRACA MARECHAL EURICO GASPAR DUTRA</t>
  </si>
  <si>
    <t>JARDIM CASTELO</t>
  </si>
  <si>
    <t>TXERU BA  E KUA  I</t>
  </si>
  <si>
    <t>AVENIDA TUPI GUARANI</t>
  </si>
  <si>
    <t>BORACEIA</t>
  </si>
  <si>
    <t>E417439A@EDUCACAO.SP.GOV.BR</t>
  </si>
  <si>
    <t>SAO VICENTE</t>
  </si>
  <si>
    <t>BENEDITO CALIXTO</t>
  </si>
  <si>
    <t>E012002A@EDUCACAO.SP.GOV.BR</t>
  </si>
  <si>
    <t>MILTON MARTINS POITENA</t>
  </si>
  <si>
    <t>RUA JOAQUIM PEDRO DO NASCIMENTO</t>
  </si>
  <si>
    <t>JARDIM IVOTY</t>
  </si>
  <si>
    <t>E907935A@EDUCACAO.SP.GOV.BR</t>
  </si>
  <si>
    <t>MONGAGUA</t>
  </si>
  <si>
    <t>AGENOR DE CAMPOS</t>
  </si>
  <si>
    <t>AYMORES</t>
  </si>
  <si>
    <t>AGENOR DE CAMPPOS</t>
  </si>
  <si>
    <t>E036110A@EDUCACAO.SP.GOV.BR</t>
  </si>
  <si>
    <t>CENTRO DE ATEND SOCIOEDUC AO ADOLESCENTE MONGAGUA CI</t>
  </si>
  <si>
    <t>AVENIDA DOS MARISCOS</t>
  </si>
  <si>
    <t>PEDAGCASAMONGAGUA@FUNDACAOCASA.SP.GOV.BR</t>
  </si>
  <si>
    <t>PERUIBE</t>
  </si>
  <si>
    <t>CEEJA DE PERUIBE</t>
  </si>
  <si>
    <t>SAO JOAO</t>
  </si>
  <si>
    <t>E004953A@EDUCACAO.SP.GOV.BR</t>
  </si>
  <si>
    <t>ALDEIA PIACAGUERA</t>
  </si>
  <si>
    <t>SANTA CRUZ</t>
  </si>
  <si>
    <t>E559118A@EDUCACAO.SP.GOV.BR</t>
  </si>
  <si>
    <t>PRAIA GRANDE</t>
  </si>
  <si>
    <t>MARIA PACHECO NOBRE PROFESSORA</t>
  </si>
  <si>
    <t>GUANABARA</t>
  </si>
  <si>
    <t>BOQUEIRAO</t>
  </si>
  <si>
    <t>E012233A@EDUCACAO.SP.GOV.BR</t>
  </si>
  <si>
    <t>SYLVIA DE MELLO PROFESSORA</t>
  </si>
  <si>
    <t>AVENIDA DOS TRABALHADORES</t>
  </si>
  <si>
    <t>VILA ANTARTICA</t>
  </si>
  <si>
    <t>E037242A@EDUCACAO.SP.GOV.BR</t>
  </si>
  <si>
    <t>ADELAIDE PATROCINIO DOS SANTOS</t>
  </si>
  <si>
    <t>RUA MARCILIO DIAS</t>
  </si>
  <si>
    <t>BOQUEIRAO  FORTE</t>
  </si>
  <si>
    <t>E049189A@EDUCACAO.SP.GOV.BR</t>
  </si>
  <si>
    <t>ALDEIA TEKOA MIRIM</t>
  </si>
  <si>
    <t>RUA SERRA DA LEOA</t>
  </si>
  <si>
    <t>E469798A@EDUCACAO.SP.GOV.BR</t>
  </si>
  <si>
    <t>RUBENS PAIVA DEPUTADO</t>
  </si>
  <si>
    <t>RUA CORRETOR MANOEL RODRIGUES PROCOPIO DO VALE</t>
  </si>
  <si>
    <t>JARDIM SAMAMBAIA TREVO</t>
  </si>
  <si>
    <t>E903097A@EDUCACAO.SP.GOV.BR</t>
  </si>
  <si>
    <t>CENTRO DE ATEND SOCIOED AO ADOLESCENTE PRAIA GRANDE I CI</t>
  </si>
  <si>
    <t>CORYPHEU DE AZEVEDO MARQUES</t>
  </si>
  <si>
    <t>ESMERALDA</t>
  </si>
  <si>
    <t>MARGARIDA PINHO RODRIGUES</t>
  </si>
  <si>
    <t>RUA DOUTOR POLYDORO DE OLIVEIRA BITTENCOURT</t>
  </si>
  <si>
    <t>VILA MARGARIDA</t>
  </si>
  <si>
    <t>E012300A@EDUCACAO.SP.GOV.BR</t>
  </si>
  <si>
    <t>LEOPOLDO JOSE DE SANT ANNA PROFESSOR</t>
  </si>
  <si>
    <t>RUA PROFESSOR JOSE GONCALVES PAIM</t>
  </si>
  <si>
    <t>PARQUE BITARU</t>
  </si>
  <si>
    <t>E012348A@EDUCACAO.SP.GOV.BR</t>
  </si>
  <si>
    <t>LUIZ D AUREA PROFESSOR</t>
  </si>
  <si>
    <t>OITO</t>
  </si>
  <si>
    <t>VILA NOVA SAO VICENTE</t>
  </si>
  <si>
    <t>E038842A@EDUCACAO.SP.GOV.BR</t>
  </si>
  <si>
    <t>MARIA DULCE MENDES PROFESSORA</t>
  </si>
  <si>
    <t>TUPI</t>
  </si>
  <si>
    <t>E041634A@EDUCACAO.SP.GOV.BR</t>
  </si>
  <si>
    <t>ESMERALDO SOARES TARQUINIO DE CAMPOS FILHO</t>
  </si>
  <si>
    <t>AVENIDA DEPUTADO ULISSES GUIMARAES</t>
  </si>
  <si>
    <t>JARDIM RIO BRANCO</t>
  </si>
  <si>
    <t>E049153A@EDUCACAO.SP.GOV.BR</t>
  </si>
  <si>
    <t>ALDEIA DE PARANAPUA</t>
  </si>
  <si>
    <t>PRAIA DE PARANAPUA</t>
  </si>
  <si>
    <t>ALDEIA PARANAPUA</t>
  </si>
  <si>
    <t>ALBERTO AUGUSTO PASTOR</t>
  </si>
  <si>
    <t>DEZESSETE</t>
  </si>
  <si>
    <t>CIDADE NAUTICA</t>
  </si>
  <si>
    <t>E909907A@EDUCACAO.SP.GOV.BR</t>
  </si>
  <si>
    <t>GUARATINGUETA</t>
  </si>
  <si>
    <t>APARECIDA</t>
  </si>
  <si>
    <t>PAULINA CARDOSO PROFA</t>
  </si>
  <si>
    <t>RUA CAPITAO EMIDIO MOREIRA</t>
  </si>
  <si>
    <t>E012828A@EDUCACAO.SP.GOV.BR</t>
  </si>
  <si>
    <t>CACHOEIRA PAULISTA</t>
  </si>
  <si>
    <t>MARIA IZABEL FONTOURA PROF?</t>
  </si>
  <si>
    <t>RUA SANTA CRUZ</t>
  </si>
  <si>
    <t>EMBAU</t>
  </si>
  <si>
    <t>E013055A@EDUCACAO.SP.GOV.BR</t>
  </si>
  <si>
    <t>CRUZEIRO</t>
  </si>
  <si>
    <t>HUMBERTO TURNER</t>
  </si>
  <si>
    <t>LUIZ BITTENCOURT</t>
  </si>
  <si>
    <t>ITAGACABA</t>
  </si>
  <si>
    <t>E012373A@EDUCACAO.SP.GOV.BR</t>
  </si>
  <si>
    <t>CUNHA</t>
  </si>
  <si>
    <t>CASEMIRO DA ROCHA DR</t>
  </si>
  <si>
    <t>PRACA DO ROSARIO</t>
  </si>
  <si>
    <t>E012798A@EDUCACAO.SP.GOV.BR</t>
  </si>
  <si>
    <t>CLOTILDE AYELLO ROCHA PROFA</t>
  </si>
  <si>
    <t>LOTEAMENTO SAO BENEDITO</t>
  </si>
  <si>
    <t>RETIRO</t>
  </si>
  <si>
    <t>E012634A@EDUCACAO.SP.GOV.BR</t>
  </si>
  <si>
    <t>RODRIGUES ALVES CONSELHEIRO</t>
  </si>
  <si>
    <t>RUA VISCONDE DE GUARATINGUETA</t>
  </si>
  <si>
    <t>E012661A@EDUCACAO.SP.GOV.BR</t>
  </si>
  <si>
    <t>JOAQUIM VILELA DE OLIVEIRA MARCONDES</t>
  </si>
  <si>
    <t>AV PRESIDENTE VARGAS</t>
  </si>
  <si>
    <t>NOVA GUARA</t>
  </si>
  <si>
    <t>E012683A@EDUCACAO.SP.GOV.BR</t>
  </si>
  <si>
    <t>MARIA AMALIA DE MAGALHAES TURNER PROFA</t>
  </si>
  <si>
    <t>BENEDITO MARTINIANO GONCALVES</t>
  </si>
  <si>
    <t>CAMPINHO</t>
  </si>
  <si>
    <t>E012750A@EDUCACAO.SP.GOV.BR</t>
  </si>
  <si>
    <t>NILO SANTOS VIEIRA PROF</t>
  </si>
  <si>
    <t>SALVADOR</t>
  </si>
  <si>
    <t>BELVEDERE CLUB DOS 500</t>
  </si>
  <si>
    <t>E012841A@EDUCACAO.SP.GOV.BR</t>
  </si>
  <si>
    <t>ROGERIO LACAZ PROF</t>
  </si>
  <si>
    <t>GOIAS</t>
  </si>
  <si>
    <t>ESCOLA ESPECIALISTA DA AERONAUTICA</t>
  </si>
  <si>
    <t>E012919A@EDUCACAO.SP.GOV.BR</t>
  </si>
  <si>
    <t>DINAH MOTTA RUNHA PROFA</t>
  </si>
  <si>
    <t>RUA DR FRANCISCO MEIRELES FREIRE</t>
  </si>
  <si>
    <t>PARQUE SAO FRANCISCO</t>
  </si>
  <si>
    <t>E045378A@EDUCACAO.SP.GOV.BR</t>
  </si>
  <si>
    <t>LORENA</t>
  </si>
  <si>
    <t>JOAQUIM FERREIRA PEDRO PROF</t>
  </si>
  <si>
    <t>ANTONIO HADDAD</t>
  </si>
  <si>
    <t>E013110A@EDUCACAO.SP.GOV.BR</t>
  </si>
  <si>
    <t>MIQUELINA CARTOLANO PROFA</t>
  </si>
  <si>
    <t>MARIO PRUDENTE DE AQUINO FILHO</t>
  </si>
  <si>
    <t>VILA PASSOS</t>
  </si>
  <si>
    <t>E903127A@EDUCACAO.SP.GOV.BR</t>
  </si>
  <si>
    <t>CENTRO DE ATEND SOCIOEDUC AO ADOLESC LORENA  CI</t>
  </si>
  <si>
    <t>CHIQUITO DE AQUINO</t>
  </si>
  <si>
    <t>SANTA LUCRECIA</t>
  </si>
  <si>
    <t>CASALORENA@FUNDACAOCASA.SP.GOV.BR</t>
  </si>
  <si>
    <t>PIQUETE</t>
  </si>
  <si>
    <t>LEONOR GUIMARAES PROFA</t>
  </si>
  <si>
    <t>PRACA DOM PEDRO I</t>
  </si>
  <si>
    <t>VILA CELESTE</t>
  </si>
  <si>
    <t>E013006A@EDUCACAO.SP.GOV.BR</t>
  </si>
  <si>
    <t>POTIM</t>
  </si>
  <si>
    <t>JOSE FELIX PROF</t>
  </si>
  <si>
    <t>PRACA MIGUEL CORREA DOS OUROS</t>
  </si>
  <si>
    <t>E012725A@EDUCACAO.SP.GOV.BR</t>
  </si>
  <si>
    <t>PENITENCIARIA I DE POTIM</t>
  </si>
  <si>
    <t>ESTRADA DO JACARE</t>
  </si>
  <si>
    <t>DOS CORREIAS</t>
  </si>
  <si>
    <t>CTE@P1POTIM.SAP.SP.GOR.BR</t>
  </si>
  <si>
    <t>PENITENCIARIA II DE POTIM</t>
  </si>
  <si>
    <t>CORREIAS</t>
  </si>
  <si>
    <t>CTE@P2POTIM.SAP.SP.GOV.BR</t>
  </si>
  <si>
    <t>PINDAMONHANGABA</t>
  </si>
  <si>
    <t>CAMPOS DO JORDAO</t>
  </si>
  <si>
    <t>THEODORO CORREA CINTRA PROFESSOR</t>
  </si>
  <si>
    <t>RUA JOAQUIM CORREA CINTRA</t>
  </si>
  <si>
    <t>VILA PAULISTA</t>
  </si>
  <si>
    <t>E013286A@EDUCACAO.SP.GOV.BR</t>
  </si>
  <si>
    <t>EXPEDITO CAMARGO FREIRE PROFESSOR</t>
  </si>
  <si>
    <t>GENKO SAKANE</t>
  </si>
  <si>
    <t>BRANCAS NUVENS</t>
  </si>
  <si>
    <t>E442550A@EDUCACAO.SP.GOV.BR</t>
  </si>
  <si>
    <t>PEDRO SILVA PROFESSOR</t>
  </si>
  <si>
    <t>JOSE BENEDITO QUIRINO</t>
  </si>
  <si>
    <t>CAMPINAS</t>
  </si>
  <si>
    <t>E013201A@EDUCACAO.SP.GOV.BR</t>
  </si>
  <si>
    <t>MARIO BULCAO GIUDICE PROFESSOR</t>
  </si>
  <si>
    <t>RUA IMPERATRIZ LEOPOLDINA</t>
  </si>
  <si>
    <t>BAIRRO DO SANTANA</t>
  </si>
  <si>
    <t>E013336A@EDUCACAO.SP.GOV.BR</t>
  </si>
  <si>
    <t>GABRIELLA MONTEIRO DE ATHAYDE MARCONDES PROFESSORA</t>
  </si>
  <si>
    <t>CAPITAO AVELINO ALVES PEREIRA</t>
  </si>
  <si>
    <t>RIBEIRAO GRANDE</t>
  </si>
  <si>
    <t>E013432A@EDUCACAO.SP.GOV.BR</t>
  </si>
  <si>
    <t>RUBENS ZAMITH PROFESSOR</t>
  </si>
  <si>
    <t>LIRIOS</t>
  </si>
  <si>
    <t>RESIDENCIAL VALE DAS ACACIAS</t>
  </si>
  <si>
    <t>E901520A@EDUCACAO.SP.GOV.BR</t>
  </si>
  <si>
    <t>DEMETRIO IVAHY BADARO DOUTOR</t>
  </si>
  <si>
    <t>ATTILA BROTERO DE ASSIS</t>
  </si>
  <si>
    <t>RESIDENCIAL ARCOIRIS</t>
  </si>
  <si>
    <t>E925913A@EDUCACAO.SP.GOV.BR</t>
  </si>
  <si>
    <t>SAO BENTO DO SAPUCAI</t>
  </si>
  <si>
    <t>GENESIO CANDIDO PEREIRA DOUTOR</t>
  </si>
  <si>
    <t>PRACA GENERAL MARCONDES SALGADO</t>
  </si>
  <si>
    <t>E013274A@EDUCACAO.SP.GOV.BR</t>
  </si>
  <si>
    <t>JARDIM DOS CISNES</t>
  </si>
  <si>
    <t>AVENIDA JUSCELINO KUBITSCHECK</t>
  </si>
  <si>
    <t>E497812A@EDUCACAO.SP.GOV.BR</t>
  </si>
  <si>
    <t>TREMEMBE</t>
  </si>
  <si>
    <t>MANUEL CABRAL</t>
  </si>
  <si>
    <t>PRACA DA REPUBLICA</t>
  </si>
  <si>
    <t>E014230A@EDUCACAO.SP.GOV.BR</t>
  </si>
  <si>
    <t>SAO JOSE DOS CAMPOS</t>
  </si>
  <si>
    <t>JORGE BARBOSA MOREIRA PROFESSOR</t>
  </si>
  <si>
    <t>MARIA CANDIDA DELGADO</t>
  </si>
  <si>
    <t>VILA CANDIDA</t>
  </si>
  <si>
    <t>E013559A@EDUCACAO.SP.GOV.BR</t>
  </si>
  <si>
    <t>JOSE VIEIRA MACEDO PROFESSOR</t>
  </si>
  <si>
    <t>IPIAU</t>
  </si>
  <si>
    <t>JARDIM SATELITE</t>
  </si>
  <si>
    <t>E013560A@EDUCACAO.SP.GOV.BR</t>
  </si>
  <si>
    <t>PEDRO MAZZA PROFESSOR</t>
  </si>
  <si>
    <t>ODETE MIMESSI</t>
  </si>
  <si>
    <t>JARDIM DA GRANJA</t>
  </si>
  <si>
    <t>E013584A@EDUCACAO.SP.GOV.BR</t>
  </si>
  <si>
    <t>PEDRO MASCARENHAS DOUTOR</t>
  </si>
  <si>
    <t>AMBROSIO MOLINA</t>
  </si>
  <si>
    <t>EUGENIO DE MELLO</t>
  </si>
  <si>
    <t>E013596A@EDUCACAO.SP.GOV.BR</t>
  </si>
  <si>
    <t>MARIA LUIZA DE GUIMARAES MEDEIROS PROFESSORA</t>
  </si>
  <si>
    <t>RUA SAO LUIZ GONZAGA</t>
  </si>
  <si>
    <t>E013754A@EDUCACAO.SP.GOV.BR</t>
  </si>
  <si>
    <t>RUI RODRIGUES DORIA DOUTOR</t>
  </si>
  <si>
    <t>OLIVO GOMES</t>
  </si>
  <si>
    <t>VILA ALEXANDRINA</t>
  </si>
  <si>
    <t>E013924A@EDUCACAO.SP.GOV.BR</t>
  </si>
  <si>
    <t>DORIVAL MONTEIRO DE OLIVEIRA PROFESSOR</t>
  </si>
  <si>
    <t>PEDREIROS</t>
  </si>
  <si>
    <t>PARQUE NOVO HORIZONTE</t>
  </si>
  <si>
    <t>E042304A@EDUCACAO.SP.GOV.BR</t>
  </si>
  <si>
    <t>UBIRAJARA BERNA DE CHIARA UBIRAJARA BRASIL</t>
  </si>
  <si>
    <t>FLOR DE LIS</t>
  </si>
  <si>
    <t>JARDIM DAS FLORES</t>
  </si>
  <si>
    <t>E901573A@EDUCACAO.SP.GOV.BR</t>
  </si>
  <si>
    <t>JOSE ANTONIO COUTINHO CONDINO PROFESSOR</t>
  </si>
  <si>
    <t>A</t>
  </si>
  <si>
    <t>JARDIM SANTA HERMINIA</t>
  </si>
  <si>
    <t>E912712A@EDUCACAO.SP.GOV.BR</t>
  </si>
  <si>
    <t>EDGAR MELLO MATTOS DE CASTRO ENGENHEIRO</t>
  </si>
  <si>
    <t>IMPERADOR</t>
  </si>
  <si>
    <t>CAMPO DOS ALEMAES</t>
  </si>
  <si>
    <t>E917254A@EDUCACAO.SP.GOV.BR</t>
  </si>
  <si>
    <t>ANA HERONDINA SOARES SCHYCHOF PROFESSORA</t>
  </si>
  <si>
    <t>CIDADE DE WASHINGTON</t>
  </si>
  <si>
    <t>CIDADE VISTA VERDE</t>
  </si>
  <si>
    <t>E917448A@EDUCACAO.SP.GOV.BR</t>
  </si>
  <si>
    <t>ELIDIA TEDESCO DE OLIVEIRA PROFESSORA</t>
  </si>
  <si>
    <t>JUVENAL SANTOS</t>
  </si>
  <si>
    <t>CONJUNTO RESIDENCIAL GALO BRANCO</t>
  </si>
  <si>
    <t>E920459A@EDUCACAO.SP.GOV.BR</t>
  </si>
  <si>
    <t>MARCIA HELENA BARBOSA LINO PROFESSORA</t>
  </si>
  <si>
    <t>JOSE RODRIGUES SALGADO</t>
  </si>
  <si>
    <t>E922018A@EDUCACAO.SP.GOV.BR</t>
  </si>
  <si>
    <t>CENTRO ATEND SOCIOEDUC ADOLESC SAO JOSE DOS CAMPOS CI</t>
  </si>
  <si>
    <t>RODOVIA TAMOIOS</t>
  </si>
  <si>
    <t>TAMOIOS</t>
  </si>
  <si>
    <t>E013602A@EDUCACAO.SP.GOV.BR</t>
  </si>
  <si>
    <t>TAUBATE</t>
  </si>
  <si>
    <t>CACAPAVA</t>
  </si>
  <si>
    <t>JOAO GONCALVES BARBOSA PROFESSOR</t>
  </si>
  <si>
    <t>PRACA DA BANDEIRA</t>
  </si>
  <si>
    <t>E014084A@EDUCACAO.SP.GOV.BR</t>
  </si>
  <si>
    <t>PROFESSORA LUCIANA DAMAS BEZERRA</t>
  </si>
  <si>
    <t>CAMANDUCAIA</t>
  </si>
  <si>
    <t>PARQUE RESIDENCIAL ALVORADA</t>
  </si>
  <si>
    <t>E566846A@EDUCACAO.SP.GOV.BR</t>
  </si>
  <si>
    <t>MARIA APARECIDA FRANCA BARBOSA DE ARAUJO PROFESSORA</t>
  </si>
  <si>
    <t>AVENIDA HONORIO FERREIRA PEDROSA</t>
  </si>
  <si>
    <t>PARQUE RESIDENCIAL NOVA CACAPAVA</t>
  </si>
  <si>
    <t>E906748A@EDUCACAO.SP.GOV.BR</t>
  </si>
  <si>
    <t>JAMBEIRO</t>
  </si>
  <si>
    <t>JOAQUIM FRANCO DE ALMEIDA CORONEL</t>
  </si>
  <si>
    <t>RUA MAJOR GURGEL</t>
  </si>
  <si>
    <t>E013699A@EDUCACAO.SP.GOV.BR</t>
  </si>
  <si>
    <t>PARAIBUNA</t>
  </si>
  <si>
    <t>BAIRRO DO CEDRO</t>
  </si>
  <si>
    <t>PRACA NOSSA SENHORA DO CEDRO</t>
  </si>
  <si>
    <t>DO CEDRO</t>
  </si>
  <si>
    <t>E918398A@EDUCACAO.SP.GOV.BR</t>
  </si>
  <si>
    <t>CESAR COSTA DEPUTADO</t>
  </si>
  <si>
    <t>RUA DOUTOR LUIS ANDRE GADIOLI</t>
  </si>
  <si>
    <t>QUIRIRIM</t>
  </si>
  <si>
    <t>E014000A@EDUCACAO.SP.GOV.BR</t>
  </si>
  <si>
    <t>JOSE MARIA DE OLIVEIRA</t>
  </si>
  <si>
    <t>E014175A@EDUCACAO.SP.GOV.BR</t>
  </si>
  <si>
    <t>BERNARDINO QUERIDO PROFESSOR</t>
  </si>
  <si>
    <t>AUGUSTA MOREIRA DE CASTRO GUIMARAES</t>
  </si>
  <si>
    <t>PARQUE AEROPORTO</t>
  </si>
  <si>
    <t>E014217A@EDUCACAO.SP.GOV.BR</t>
  </si>
  <si>
    <t>NEWTON CAMARA LEAL BARROS</t>
  </si>
  <si>
    <t>NARIZINHO</t>
  </si>
  <si>
    <t>JARDIM GURILANDIA</t>
  </si>
  <si>
    <t>E014291A@EDUCACAO.SP.GOV.BR</t>
  </si>
  <si>
    <t>CENTRO DE DETENCAO PROVISORIO DOUTOR FELIX NOBRE DE CAMPOS</t>
  </si>
  <si>
    <t>JARDIM JARAGUA</t>
  </si>
  <si>
    <t>EDUCACAO@CDPTAUBATE.SAP.SP.GOV.BR</t>
  </si>
  <si>
    <t>JACAREI</t>
  </si>
  <si>
    <t>ARUJA</t>
  </si>
  <si>
    <t>GERALDO BARBOSA DE ALMEIDA PREFEITO</t>
  </si>
  <si>
    <t>ESTR DOS FERNANDES</t>
  </si>
  <si>
    <t>MIRANTE DO ARUJA</t>
  </si>
  <si>
    <t>E039457A@EDUCACAO.SP.GOV.BR</t>
  </si>
  <si>
    <t>BENEDITO MANOEL DOS SANTOS</t>
  </si>
  <si>
    <t>BENEDITO ANTONIO RIBEIRO</t>
  </si>
  <si>
    <t>JARDIM LIMOEIRO</t>
  </si>
  <si>
    <t>E041907A@EDUCACAO.SP.GOV.BR</t>
  </si>
  <si>
    <t>REPUBLICA DOMINICANA</t>
  </si>
  <si>
    <t>AVENIDA NOSSA SENHORA APARECIDA</t>
  </si>
  <si>
    <t>JORDANOPOLIS</t>
  </si>
  <si>
    <t>E046401A@EDUCACAO.SP.GOV.BR</t>
  </si>
  <si>
    <t>MARIA ISABEL NEVES BASTOS PROFA</t>
  </si>
  <si>
    <t>MARIA DE LOURDES MAXIMO</t>
  </si>
  <si>
    <t>JARDIM RENATA</t>
  </si>
  <si>
    <t>E921051A@EDUCACAO.SP.GOV.BR</t>
  </si>
  <si>
    <t>CEL JTO EE WASHINGTON LUIZ PEREIRA DE SOUZA DR</t>
  </si>
  <si>
    <t>RUA WASHINGTON LUIZ PEREIRA DE SOUZA</t>
  </si>
  <si>
    <t>CENTRO DE ATEND SOCIOEDUC AO ADOLESCENTE DE ARUJA  CI</t>
  </si>
  <si>
    <t>WALDOMIRO LUIS COUTINHO</t>
  </si>
  <si>
    <t>SAO BENTO</t>
  </si>
  <si>
    <t>E006476A@EDUCACAO.SP.GOV.BR</t>
  </si>
  <si>
    <t>JOSE VEIGA PROF</t>
  </si>
  <si>
    <t>AVENIDA AMERICA</t>
  </si>
  <si>
    <t>NOVA GUANABARA</t>
  </si>
  <si>
    <t>E048082A@EDUCACAO.SP.GOV.BR</t>
  </si>
  <si>
    <t>DOROTHOVEO GASPAR VIANNA PROF</t>
  </si>
  <si>
    <t>PAULO DE OLIVEIRA BRANCO EXPEDICIONARIO</t>
  </si>
  <si>
    <t>JARDIM DAS INDUSTRIAS</t>
  </si>
  <si>
    <t>E013812A@EDUCACAO.SP.GOV.BR</t>
  </si>
  <si>
    <t>JOAO FELICIANO</t>
  </si>
  <si>
    <t>ALFREDO RAMOS</t>
  </si>
  <si>
    <t>E013821A@EDUCACAO.SP.GOV.BR</t>
  </si>
  <si>
    <t>DIRCEU JUNQUEIRA DE SOUZA PROF</t>
  </si>
  <si>
    <t>AVENIDA JORGE MALAQUIAS PEREIRA</t>
  </si>
  <si>
    <t>JARDIM NOVA ESPERANCA</t>
  </si>
  <si>
    <t>E013973A@EDUCACAO.SP.GOV.BR</t>
  </si>
  <si>
    <t>CELISA MERCADANTE FARIA PROFA</t>
  </si>
  <si>
    <t>RUA JACINTO PIMENTEL</t>
  </si>
  <si>
    <t>CIDADE NOVA JACAREI</t>
  </si>
  <si>
    <t>E903164A@EDUCACAO.SP.GOV.BR</t>
  </si>
  <si>
    <t>SANTA ISABEL</t>
  </si>
  <si>
    <t>MARIA SANTOS BAIRAO PROFA</t>
  </si>
  <si>
    <t>RUA LEOPOLDO DA CUNHA LIMA</t>
  </si>
  <si>
    <t>LANIFICIO</t>
  </si>
  <si>
    <t>E000655A@EDUCACAO.SP.GOV.BR</t>
  </si>
  <si>
    <t>BRASILISIA MACHADO LOBO PROFA</t>
  </si>
  <si>
    <t>RUA MASSAO OGAWA</t>
  </si>
  <si>
    <t>JARDIM ELDORADO</t>
  </si>
  <si>
    <t>E920332A@EDUCACAO.SP.GOV.BR</t>
  </si>
  <si>
    <t>CARAGUATATUBA</t>
  </si>
  <si>
    <t>BENEDITO MIGUEL CARLOTA</t>
  </si>
  <si>
    <t>HERMAN PEREIRA DE FARIA</t>
  </si>
  <si>
    <t>MASSAGUACU</t>
  </si>
  <si>
    <t>E011381A@EDUCACAO.SP.GOV.BR</t>
  </si>
  <si>
    <t>BENEDITA PINTO FERREIRA</t>
  </si>
  <si>
    <t>RUA JOSE PEDRO DE OLIVEIRA BARBOSA</t>
  </si>
  <si>
    <t>JARDIM CASA BRANCA</t>
  </si>
  <si>
    <t>E035853A@EDUCACAO.SP.GOV.BR</t>
  </si>
  <si>
    <t>BENEDITO PAES SOBRINHO VEREADOR</t>
  </si>
  <si>
    <t>AVENIDA JOSE DA COSTA PINHEIRO JUNIOR</t>
  </si>
  <si>
    <t>PEREQUE MIRIM</t>
  </si>
  <si>
    <t>E046498A@EDUCACAO.SP.GOV.BR</t>
  </si>
  <si>
    <t>ILHABELA</t>
  </si>
  <si>
    <t>JOSE ANTONIO SANCHES GONZALEZ PROF</t>
  </si>
  <si>
    <t>ANGELINA PINTO DE OLIVEIRA</t>
  </si>
  <si>
    <t>EEBAIRROAGUABRANCA@GMAIL.COM</t>
  </si>
  <si>
    <t>SAO SEBASTIAO</t>
  </si>
  <si>
    <t>MARIA JOSE DA PENHA FRUGOLI PROFESSORA</t>
  </si>
  <si>
    <t>AVENIDA VEREADOR EMILIO GRANATO</t>
  </si>
  <si>
    <t>ENSEADA</t>
  </si>
  <si>
    <t>E011289A@EDUCACAO.SP.GOV.BR</t>
  </si>
  <si>
    <t>JOSEPHA DE SANT ANNA NEVES PROFESSORA</t>
  </si>
  <si>
    <t>AVENIDA JOSE MACHADO ROSA</t>
  </si>
  <si>
    <t>TOPOLANDIA</t>
  </si>
  <si>
    <t>E037230A@EDUCACAO.SP.GOV.BR</t>
  </si>
  <si>
    <t>FLORENTINA MARTINS SANCHEZ PROFESSORA</t>
  </si>
  <si>
    <t>RUA BENEDITO HENRIQUE</t>
  </si>
  <si>
    <t>E011162A@EDUCACAO.SP.GOV.BR</t>
  </si>
  <si>
    <t>AUREA MOREIRA RACHOU PROFESSORA</t>
  </si>
  <si>
    <t>RUA PADRE JOAO BAYLE</t>
  </si>
  <si>
    <t>SERTAO DO MEIO</t>
  </si>
  <si>
    <t>E011198A@EDUCACAO.SP.GOV.BR</t>
  </si>
  <si>
    <t>ALDEIA BOA VISTA</t>
  </si>
  <si>
    <t>ESTRADA PROMIRIM</t>
  </si>
  <si>
    <t>PROMIRIM</t>
  </si>
  <si>
    <t>E127152A@EDUCACAO.SP.GOV.BR</t>
  </si>
  <si>
    <t>APIAI</t>
  </si>
  <si>
    <t>REGINA DIAS ANTUNES DA SILVA PROFA</t>
  </si>
  <si>
    <t>RUA PEDRO NOLASCO DA SILVA</t>
  </si>
  <si>
    <t>SANTA BARBARA</t>
  </si>
  <si>
    <t>E014357A@EDUCACAO.SP.GOV.BR</t>
  </si>
  <si>
    <t>JOAO PEDRO DO NASCIMENTO PROF</t>
  </si>
  <si>
    <t>RUA ESPIRITO SANTO</t>
  </si>
  <si>
    <t>CORDEIROPOLIS</t>
  </si>
  <si>
    <t>E038878A@EDUCACAO.SP.GOV.BR</t>
  </si>
  <si>
    <t>OSWALDINA SANTOS PROFA</t>
  </si>
  <si>
    <t>CELIA CARRIEL DE LIMA</t>
  </si>
  <si>
    <t>LAGEADO</t>
  </si>
  <si>
    <t>E041439A@EDUCACAO.SP.GOV.BR</t>
  </si>
  <si>
    <t>GUAPIARA</t>
  </si>
  <si>
    <t>TOSHIMARO KACUTA COMENDADOR</t>
  </si>
  <si>
    <t>RODOVIA SEBASTIAO FERRAZ DE CAMARGO PENTEADOSP 250</t>
  </si>
  <si>
    <t>EMPOSSADOS</t>
  </si>
  <si>
    <t>E913534A@EDUCACAO.SP.GOV.BR</t>
  </si>
  <si>
    <t>ANTONIO DRAGONE</t>
  </si>
  <si>
    <t>BAIRRO MONJOLADA</t>
  </si>
  <si>
    <t>MONJOLADA</t>
  </si>
  <si>
    <t>E913546A@EDUCACAO.SP.GOV.BR</t>
  </si>
  <si>
    <t>TEREZINHA PAES DE OLIVEIRA</t>
  </si>
  <si>
    <t>BAIRRO DOS PAES</t>
  </si>
  <si>
    <t>DOS PAES</t>
  </si>
  <si>
    <t>E910004A@EDUCACAO.SP.GOV.BR</t>
  </si>
  <si>
    <t>RIBEIRAO BRANCO</t>
  </si>
  <si>
    <t>LUIZ JOSE DIAS PROF</t>
  </si>
  <si>
    <t>RUA ANGELO SANTOS PENTEADO</t>
  </si>
  <si>
    <t>E014369A@EDUCACAO.SP.GOV.BR</t>
  </si>
  <si>
    <t>HIROSHI KOSUGE</t>
  </si>
  <si>
    <t>BAIRRO KANTIAN</t>
  </si>
  <si>
    <t>E905252A@EDUCACAO.SP.GOV.BR</t>
  </si>
  <si>
    <t>BARRA DO CHAPEU</t>
  </si>
  <si>
    <t>HERMINIA DA SILVEIRA MELLO DONA</t>
  </si>
  <si>
    <t>RUA GREGORIO GONCALVES CAMPOS</t>
  </si>
  <si>
    <t>MORRO AGUDO</t>
  </si>
  <si>
    <t>E041440A@EDUCACAO.SP.GOV.BR</t>
  </si>
  <si>
    <t>ITAOCA</t>
  </si>
  <si>
    <t>ELIAS LAGES DE MAGALHAES PROF</t>
  </si>
  <si>
    <t>AVENIDA INDEPENDENCIA</t>
  </si>
  <si>
    <t>E014345A@EDUCACAO.SP.GOV.BR</t>
  </si>
  <si>
    <t>ANEZIA AMORIM MARTINS PROFA</t>
  </si>
  <si>
    <t>RUA PRINCIPAL</t>
  </si>
  <si>
    <t>PAVAO</t>
  </si>
  <si>
    <t>E041452A@EDUCACAO.SP.GOV.BR</t>
  </si>
  <si>
    <t>CACILDA LAGES PEREIRA CAVANI PROFA</t>
  </si>
  <si>
    <t>RUA DA MATRIZ</t>
  </si>
  <si>
    <t>LAGEADO DE ITAOCA</t>
  </si>
  <si>
    <t>E048203A@EDUCACAO.SP.GOV.BR</t>
  </si>
  <si>
    <t>ITAPIRAPUA PAULISTA</t>
  </si>
  <si>
    <t>MARIA DE ALBUQUERQUE DIAS BAPTISTA PROFA</t>
  </si>
  <si>
    <t>RUA DOUTOR MARCELO DE OLIVEIRA IVO</t>
  </si>
  <si>
    <t>E040848A@EDUCACAO.SP.GOV.BR</t>
  </si>
  <si>
    <t>AVARE</t>
  </si>
  <si>
    <t>MARIA IZABEL CRUZ PIMENTEL DONA</t>
  </si>
  <si>
    <t>RUA CORONEL JOAO CRUZ</t>
  </si>
  <si>
    <t>BRAZ</t>
  </si>
  <si>
    <t>E038908A@EDUCACAO.SP.GOV.BR</t>
  </si>
  <si>
    <t>EMILIO IMMOOS PADRE</t>
  </si>
  <si>
    <t>AVENIDA PARANAPANEMA</t>
  </si>
  <si>
    <t>PARQUE SANTA ELIZABETH</t>
  </si>
  <si>
    <t>E045226A@EDUCACAO.SP.GOV.BR</t>
  </si>
  <si>
    <t>CERQUEIRA CESAR</t>
  </si>
  <si>
    <t>JOSE LEITE PINHEIRO PROFESSOR</t>
  </si>
  <si>
    <t>PRACA MANOEL SOARES NOGUEIRA</t>
  </si>
  <si>
    <t>E014527A@EDUCACAO.SP.GOV.BR</t>
  </si>
  <si>
    <t>PROFESSORA MARIANA APARECIDA TODESCATO</t>
  </si>
  <si>
    <t>ALAMEDA DAS TIPUANAS</t>
  </si>
  <si>
    <t>JARDIM PRIMAVERA</t>
  </si>
  <si>
    <t>E191516A@EDUCACAO.SP.GOV.BR</t>
  </si>
  <si>
    <t>CENTRO ATEND SOCIOED ADOLESC DE CERQUEIRA CESAR IIICIP</t>
  </si>
  <si>
    <t>AREA RURAL</t>
  </si>
  <si>
    <t>AREA RURAL DE CERQUEIRA CESAR</t>
  </si>
  <si>
    <t>PEDAG1CASAJOAOPAULOII@FUNDACAOCASA.SP.GOV.BR</t>
  </si>
  <si>
    <t>PENITENCIARIA MASCULINA DE CERQUEIRA CESAR</t>
  </si>
  <si>
    <t>CTE.CERQUEIRACESAR@GMAIL.COM</t>
  </si>
  <si>
    <t>TAQUARITUBA</t>
  </si>
  <si>
    <t>JOSE PENNA</t>
  </si>
  <si>
    <t>RUA VINTE E QUATRO DE DEZEMBRO</t>
  </si>
  <si>
    <t>E014540A@EDUCACAO.SP.GOV.BR</t>
  </si>
  <si>
    <t>GUIDO DIAS DE ALMEIDA PROFESSOR</t>
  </si>
  <si>
    <t>RUA MARIA MADALENA GABRIEL</t>
  </si>
  <si>
    <t>E910119A@EDUCACAO.SP.GOV.BR</t>
  </si>
  <si>
    <t>BOTUCATU</t>
  </si>
  <si>
    <t>AMERICO VIRGINIO DOS SANTOS PROF</t>
  </si>
  <si>
    <t>JOAO RODRIGO DE SOUZA ARANHA</t>
  </si>
  <si>
    <t>VILA SANTANA</t>
  </si>
  <si>
    <t>E014849A@EDUCACAO.SP.GOV.BR</t>
  </si>
  <si>
    <t>ARMANDO DE SALLES OLIVEIRA DR</t>
  </si>
  <si>
    <t>CONDE DE SERRA NEGRA</t>
  </si>
  <si>
    <t>JARDIM PEABIRU</t>
  </si>
  <si>
    <t>E014874A@EDUCACAO.SP.GOV.BR</t>
  </si>
  <si>
    <t>CESARIO LANGE</t>
  </si>
  <si>
    <t>ARISTEU VASCONCELLOS LEITE</t>
  </si>
  <si>
    <t>NOSSA SENHORA APARECIDA</t>
  </si>
  <si>
    <t>E016718A@EDUCACAO.SP.GOV.BR</t>
  </si>
  <si>
    <t>LARANJAL PAULISTA</t>
  </si>
  <si>
    <t>LUIZ CAMPACCI</t>
  </si>
  <si>
    <t>AMADEU MEUCCI</t>
  </si>
  <si>
    <t>VILA CAMPACCI</t>
  </si>
  <si>
    <t>E016559A@EDUCACAO.SP.GOV.BR</t>
  </si>
  <si>
    <t>ANGATUBA</t>
  </si>
  <si>
    <t>IVENS VIEIRA</t>
  </si>
  <si>
    <t>MAJOR PEREIRA DE MORAES</t>
  </si>
  <si>
    <t>E014990A@EDUCACAO.SP.GOV.BR</t>
  </si>
  <si>
    <t>BERNARDES JUNIOR DESEMBARGADOR</t>
  </si>
  <si>
    <t>VILA ARRUDA</t>
  </si>
  <si>
    <t xml:space="preserve">E015039A@EDUCACAO.SP.GOV.BR                    </t>
  </si>
  <si>
    <t>SEBASTIAO VILLACA PROF</t>
  </si>
  <si>
    <t>ANTONIO BRUNETTI PADRE</t>
  </si>
  <si>
    <t>VILA RIO BRANCO</t>
  </si>
  <si>
    <t>E015052A@EDUCACAO.SP.GOV.BR</t>
  </si>
  <si>
    <t>JOSE DA CONCEICAO HOLTZ PROF</t>
  </si>
  <si>
    <t>RUA FRANCISCO ALMEIDA MELO</t>
  </si>
  <si>
    <t>GRAMADINHO</t>
  </si>
  <si>
    <t>E043394A@EDUCACAO.SP.GOV.BR</t>
  </si>
  <si>
    <t>ERNESTINA LOUREIRO MIRANDA PROFA</t>
  </si>
  <si>
    <t>SANTINO LEME DE ALMEIDA</t>
  </si>
  <si>
    <t>VILA BELO HORIZONTE</t>
  </si>
  <si>
    <t>E046899A@EDUCACAO.SP.GOV.BR</t>
  </si>
  <si>
    <t>MARIA DE LOURDES BARREIROS CARVALHO PROFA</t>
  </si>
  <si>
    <t>WENCESLAU BRAZ</t>
  </si>
  <si>
    <t>VILA POPULAR</t>
  </si>
  <si>
    <t>E919822A@EDUCACAO.SP.GOV.BR</t>
  </si>
  <si>
    <t>CENTRO ATEND SOCIOED ADOLESC ITAPETININGAESPERANCACI</t>
  </si>
  <si>
    <t>GLADYS BERNARDES MINHOTO</t>
  </si>
  <si>
    <t>CASAESPERANCA@CASA.SP.GOV.BR</t>
  </si>
  <si>
    <t>CEL JTO A EE PEIXOTO GOMIDE</t>
  </si>
  <si>
    <t>AVENIDA PEIXOTO GOMIDE</t>
  </si>
  <si>
    <t>E015040A@EDUCACAO.SP.GOV.BR</t>
  </si>
  <si>
    <t>PARANAPANEMA</t>
  </si>
  <si>
    <t>HOLAMBRA II</t>
  </si>
  <si>
    <t>DAS POSSES</t>
  </si>
  <si>
    <t>CAMPOS DE HOLAMBRA</t>
  </si>
  <si>
    <t>E014667A@EDUCACAO.SP.GOV.BR</t>
  </si>
  <si>
    <t>SAO MIGUEL ARCANJO</t>
  </si>
  <si>
    <t>NESTOR FOGACA</t>
  </si>
  <si>
    <t>RUA RUI BARBOSA</t>
  </si>
  <si>
    <t>E015258A@EDUCACAO.SP.GOV.BR</t>
  </si>
  <si>
    <t>MARIA FRANCISCA DEOCLECIO ARRIVABENE PROFA</t>
  </si>
  <si>
    <t>RUA CAMILO MOYSES</t>
  </si>
  <si>
    <t>COHAB</t>
  </si>
  <si>
    <t xml:space="preserve">E049311A@EDUCACAO.SP.GOV.BR    </t>
  </si>
  <si>
    <t>SARAPUI</t>
  </si>
  <si>
    <t>MARIA IMACULADA CERQUEIRA BORHER PROFA</t>
  </si>
  <si>
    <t>RUA GABRIEL TADEU ANTUNES MEDEIROS</t>
  </si>
  <si>
    <t>VILA SAO JOAO</t>
  </si>
  <si>
    <t>E908290A@EDUCACAO.SP.GOV.BR</t>
  </si>
  <si>
    <t>TATUI</t>
  </si>
  <si>
    <t>BARAO DE SURUI</t>
  </si>
  <si>
    <t>PRACA PAULO SETUBAL</t>
  </si>
  <si>
    <t>E016627A@EDUCACAO.SP.GOV.BR</t>
  </si>
  <si>
    <t>LIENETTE AVALONE RIBEIRO PROFA</t>
  </si>
  <si>
    <t>LICINIO ALVES DA CRUZ PROFESSOR</t>
  </si>
  <si>
    <t>PARQUE SANTA MARIA</t>
  </si>
  <si>
    <t>E903309A@EDUCACAO.SP.GOV.BR</t>
  </si>
  <si>
    <t>SEMIRAMIS TURELLI AZEVEDO PROFA</t>
  </si>
  <si>
    <t>GLADYS BERNARDES MINHOTO DONA</t>
  </si>
  <si>
    <t>JARDIM TOKIO</t>
  </si>
  <si>
    <t>E905343A@EDUCACAO.SP.GOV.BR</t>
  </si>
  <si>
    <t>ALAMBARI</t>
  </si>
  <si>
    <t>EDUARDO SOARES PROF</t>
  </si>
  <si>
    <t>IDIARTE MACIEL</t>
  </si>
  <si>
    <t>E036912A@EDUCACAO.SP.GOV.BR</t>
  </si>
  <si>
    <t>ITAPEVA</t>
  </si>
  <si>
    <t>CAPAO BONITO</t>
  </si>
  <si>
    <t>JOAO BAPTISTA DO AMARAL VASCONCELLOS PROFESSOR</t>
  </si>
  <si>
    <t>RUA PAULO MENDES DE CARVALHO</t>
  </si>
  <si>
    <t>VILA APARECIDA</t>
  </si>
  <si>
    <t>E910077A@EDUCACAO.SP.GOV.BR</t>
  </si>
  <si>
    <t>JEMINIANO DAVID MUZEL</t>
  </si>
  <si>
    <t>RUA JOAO ANTUNES DE MOURA</t>
  </si>
  <si>
    <t>JARDIM EUROPA</t>
  </si>
  <si>
    <t>E015477A@EDUCACAO.SP.GOV.BR</t>
  </si>
  <si>
    <t>NICOTA SOARES PROFESSORA</t>
  </si>
  <si>
    <t>RUA ROSELANDIA</t>
  </si>
  <si>
    <t>JARDIM BELVEDERE</t>
  </si>
  <si>
    <t>E015489A@EDUCACAO.SP.GOV.BR</t>
  </si>
  <si>
    <t>GERSON DE BARROS MARGARIDO PROFESSOR</t>
  </si>
  <si>
    <t>PRACA LEANDRO COSTA</t>
  </si>
  <si>
    <t>SAO ROQUE</t>
  </si>
  <si>
    <t>E043412A@EDUCACAO.SP.GOV.BR</t>
  </si>
  <si>
    <t>EE IDALICIO MENDES LIMA</t>
  </si>
  <si>
    <t>FAZENDA PIRITUBA</t>
  </si>
  <si>
    <t>13 DE MAIO</t>
  </si>
  <si>
    <t>E905227A@EDUCACAO.SP.GOV.BR</t>
  </si>
  <si>
    <t>CEL JTO A EE PROF? ZULMIRA DE OLIVEIRA</t>
  </si>
  <si>
    <t>RUA CAPAO BONITO</t>
  </si>
  <si>
    <t>VILA BOM JESUS</t>
  </si>
  <si>
    <t>E015544A@EDUCACAO.SP.GOV.BR</t>
  </si>
  <si>
    <t>ITU</t>
  </si>
  <si>
    <t>BOITUVA</t>
  </si>
  <si>
    <t>JOAO MORETTI</t>
  </si>
  <si>
    <t>RUA JOAO MARCON</t>
  </si>
  <si>
    <t>AGUIA DA CASTELO</t>
  </si>
  <si>
    <t>E908174A@EDUCACAO.SP.GOV.BR</t>
  </si>
  <si>
    <t>IPERO</t>
  </si>
  <si>
    <t>ESTACAO GEORGE OETTERER</t>
  </si>
  <si>
    <t>AUGUSTA</t>
  </si>
  <si>
    <t>JARDIM MARITA</t>
  </si>
  <si>
    <t>E908228A@EDUCACAO.SP.GOV.BR</t>
  </si>
  <si>
    <t>CICERO SIQUEIRA CAMPOS PROF</t>
  </si>
  <si>
    <t>ALAMEDA ALICE</t>
  </si>
  <si>
    <t>JARDIM ALBERTO GOMES</t>
  </si>
  <si>
    <t>E015672A@EDUCACAO.SP.GOV.BR</t>
  </si>
  <si>
    <t>ROSA MARIA MADEIRA MARQUES FREIRE PROFA</t>
  </si>
  <si>
    <t>RUA ALICE DUARTE GUILGER</t>
  </si>
  <si>
    <t>JARDIM UNIAO</t>
  </si>
  <si>
    <t>E924118A@EDUCACAO.SP.GOV.BR</t>
  </si>
  <si>
    <t>PORTO FELIZ</t>
  </si>
  <si>
    <t>SECKLER MONSENHOR</t>
  </si>
  <si>
    <t>AVENIDA MONSENHOR SECKLER</t>
  </si>
  <si>
    <t>E015714A@EDUCACAO.SP.GOV.BR</t>
  </si>
  <si>
    <t>PEDRO FERNANDES DE CAMARGO PROF</t>
  </si>
  <si>
    <t>RUA JOAO MARINOMIO DE CAMARGO</t>
  </si>
  <si>
    <t>VILA MARTELLI</t>
  </si>
  <si>
    <t>E015726A@EDUCACAO.SP.GOV.BR</t>
  </si>
  <si>
    <t>SALTO</t>
  </si>
  <si>
    <t>PAULA SANTOS PROF</t>
  </si>
  <si>
    <t>PRUDENTE DE MORAES</t>
  </si>
  <si>
    <t>E015635A@EDUCACAO.SP.GOV.BR</t>
  </si>
  <si>
    <t>LEONOR FERNANDES DA SILVA PROFA</t>
  </si>
  <si>
    <t>RUA BARAO DO RIO BRANCO</t>
  </si>
  <si>
    <t>VILA TEIXEIRA</t>
  </si>
  <si>
    <t>E015647A@EDUCACAO.SP.GOV.BR</t>
  </si>
  <si>
    <t>BENEDITA DE REZENDE PROFA</t>
  </si>
  <si>
    <t>VICENTE DONALISIO</t>
  </si>
  <si>
    <t>JARDIM DONALISIO</t>
  </si>
  <si>
    <t>E037564A@EDUCACAO.SP.GOV.BR</t>
  </si>
  <si>
    <t>MARIA NAZARENA CORREA IRMA</t>
  </si>
  <si>
    <t>RUA SAO TIAGO</t>
  </si>
  <si>
    <t>JARDIM SAO JUDAS TADEU</t>
  </si>
  <si>
    <t>E046929A@EDUCACAO.SP.GOV.BR</t>
  </si>
  <si>
    <t>JOSEANO COSTA PINTO PROF</t>
  </si>
  <si>
    <t>BANDEIRAS</t>
  </si>
  <si>
    <t>NOSSA SENHORA DO MONTE SERRAT</t>
  </si>
  <si>
    <t>E046930A@EDUCACAO.SP.GOV.BR</t>
  </si>
  <si>
    <t>MARIA DE LOURDES MORAES COSTELA PROFA</t>
  </si>
  <si>
    <t>AV PRINCESA ISABEL</t>
  </si>
  <si>
    <t>JARDIM SANTA CRUZ</t>
  </si>
  <si>
    <t>E905276A@EDUCACAO.SP.GOV.BR</t>
  </si>
  <si>
    <t>DOLORES ANTUNES DA SILVA</t>
  </si>
  <si>
    <t>FRANCA</t>
  </si>
  <si>
    <t>JARDIM DAS NACOES</t>
  </si>
  <si>
    <t>E918581A@EDUCACAO.SP.GOV.BR</t>
  </si>
  <si>
    <t>PLINIO RODRIGUES DE MORAIS</t>
  </si>
  <si>
    <t>RUA DO COMERCIO</t>
  </si>
  <si>
    <t>E016469A@EDUCACAO.SP.GOV.BR</t>
  </si>
  <si>
    <t>IBIUNA</t>
  </si>
  <si>
    <t>EUCLIDES MARIA BORBA</t>
  </si>
  <si>
    <t>RODOVIA BUNJIRO NAKAO KM595</t>
  </si>
  <si>
    <t>VOTORANTIM</t>
  </si>
  <si>
    <t>E015945A@EDUCACAO.SP.GOV.BR</t>
  </si>
  <si>
    <t>ROQUE BASTOS PROFESSOR</t>
  </si>
  <si>
    <t>RUA GREGORIO ALMEIDA LIMA</t>
  </si>
  <si>
    <t>E015982A@EDUCACAO.SP.GOV.BR</t>
  </si>
  <si>
    <t>BAIRRO CARMO MESSIAS</t>
  </si>
  <si>
    <t>ESTRADA DO CARMO MESSIAS</t>
  </si>
  <si>
    <t>CARMO MESSIAS</t>
  </si>
  <si>
    <t>E914587A@EDUCACAO.SP.GOV.BR</t>
  </si>
  <si>
    <t>BAIRRO VARGEM</t>
  </si>
  <si>
    <t>RODOVIA JULIO DEL FABRO</t>
  </si>
  <si>
    <t>VARGEM</t>
  </si>
  <si>
    <t>E920216A@EDUCACAO.SP.GOV.BR</t>
  </si>
  <si>
    <t>EPAMINONDAS DE OLIVEIRA PROFESSOR</t>
  </si>
  <si>
    <t>RUA HENRIQUE PINHEIRO</t>
  </si>
  <si>
    <t>SAO JOAO NOVO</t>
  </si>
  <si>
    <t>E016007A@EDUCACAO.SP.GOV.BR</t>
  </si>
  <si>
    <t>DISTRITO DE MAYLASKI</t>
  </si>
  <si>
    <t>LEONCIO DE TOLEDO</t>
  </si>
  <si>
    <t>JARDIM CAPARELLI MAILASQUI</t>
  </si>
  <si>
    <t>E479433A@EDUCACAO.SP.GOV.BR</t>
  </si>
  <si>
    <t>VARGEM GRANDE PAULISTA</t>
  </si>
  <si>
    <t>VALENCIO SOARES RODRIGUES</t>
  </si>
  <si>
    <t>RUA PROFESSOR VALDECIR CAMPESTRE</t>
  </si>
  <si>
    <t>JARDIM OLIMPIA</t>
  </si>
  <si>
    <t>E010406A@EDUCACAO.SP.GOV.BR</t>
  </si>
  <si>
    <t>PAULO SOARES DA SILVA</t>
  </si>
  <si>
    <t>RUA SAO PAULO DAS MISSOES</t>
  </si>
  <si>
    <t>TIJUCO PRETO</t>
  </si>
  <si>
    <t>E010637A@EDUCACAO.SP.GOV.BR</t>
  </si>
  <si>
    <t>ALUMINIO</t>
  </si>
  <si>
    <t>HONORINA RIOS DE CARVALHO MELLO</t>
  </si>
  <si>
    <t>RUA FLORIANO VIEIRA</t>
  </si>
  <si>
    <t>JARDIM PROGRESSO</t>
  </si>
  <si>
    <t>E016020A@EDUCACAO.SP.GOV.BR</t>
  </si>
  <si>
    <t>SOROCABA</t>
  </si>
  <si>
    <t>JOSE ODIN DE ARRUDA PROFESSOR</t>
  </si>
  <si>
    <t>SALVADOR MILEGO</t>
  </si>
  <si>
    <t>JARDIM VERA CRUZ</t>
  </si>
  <si>
    <t>E016100A@EDUCACAO.SP.GOV.BR</t>
  </si>
  <si>
    <t>GENESIO MACHADO PROFESSOR</t>
  </si>
  <si>
    <t>RUA MIGUEL SUTIL</t>
  </si>
  <si>
    <t>E016111A@EDUCACAO.SP.GOV.BR</t>
  </si>
  <si>
    <t>ALTAMIR GONCALVES PROFESSOR</t>
  </si>
  <si>
    <t>ASSIS CHATEAUBRIAND</t>
  </si>
  <si>
    <t>JARDIM DAS MAGNOLIAS</t>
  </si>
  <si>
    <t>E016184A@EDUCACAO.SP.GOV.BR</t>
  </si>
  <si>
    <t>FRANCISCO EUPHRASIO MONTEIRO</t>
  </si>
  <si>
    <t>GUATEMALA</t>
  </si>
  <si>
    <t>VILA BARCELONA</t>
  </si>
  <si>
    <t>E016202A@EDUCACAO.SP.GOV.BR</t>
  </si>
  <si>
    <t>AGGEO PEREIRA DO AMARAL PROFESSOR</t>
  </si>
  <si>
    <t>HERCULES TAVARES</t>
  </si>
  <si>
    <t>ALEM PONTE</t>
  </si>
  <si>
    <t>E016299A@EDUCACAO.SP.GOV.BR</t>
  </si>
  <si>
    <t>OSSIS SALVESTRINI MENDES PROFESSORA</t>
  </si>
  <si>
    <t>PAES DE LINHARES</t>
  </si>
  <si>
    <t>VILA FIORI</t>
  </si>
  <si>
    <t>E016378A@EDUCACAO.SP.GOV.BR</t>
  </si>
  <si>
    <t>FRANCISCO COCCARO PROFESSOR</t>
  </si>
  <si>
    <t>JOSE LUIZ FLAQUER</t>
  </si>
  <si>
    <t>E016421A@EDUCACAO.SP.GOV.BR</t>
  </si>
  <si>
    <t>IZABEL RODRIGUES GALVAO PROFESSORA</t>
  </si>
  <si>
    <t>RUA SAO JOAO</t>
  </si>
  <si>
    <t>BRIGADEIRO TOBIAS</t>
  </si>
  <si>
    <t>E039780A@EDUCACAO.SP.GOV.BR</t>
  </si>
  <si>
    <t>GUMERCINDO GONCALVES</t>
  </si>
  <si>
    <t>RUA ARTHUR TARCITANI</t>
  </si>
  <si>
    <t>JARDIM GONCALVES</t>
  </si>
  <si>
    <t>E041658A@EDUCACAO.SP.GOV.BR</t>
  </si>
  <si>
    <t>RENATO SENECA DE SA FLEURY PROFESSOR</t>
  </si>
  <si>
    <t>AMERICO DE CARVALHO</t>
  </si>
  <si>
    <t>E042420A@EDUCACAO.SP.GOV.BR</t>
  </si>
  <si>
    <t>ANTONIO CORDEIRO PROFESSOR</t>
  </si>
  <si>
    <t>MARIA MESTRE ROSA</t>
  </si>
  <si>
    <t>PARQUE DAS LARANJEIRAS</t>
  </si>
  <si>
    <t>E043497A@EDUCACAO.SP.GOV.BR</t>
  </si>
  <si>
    <t>FERNANDA DE CAMARGO PIRES PROFESSORA</t>
  </si>
  <si>
    <t>FORCA PUBLICA</t>
  </si>
  <si>
    <t>VILA BARAO</t>
  </si>
  <si>
    <t>E495104A@EDUCACAO.SP.GOV.BR</t>
  </si>
  <si>
    <t>JULIA RIOS ATHAYDE PROFESSORA</t>
  </si>
  <si>
    <t>JOAO PINTO</t>
  </si>
  <si>
    <t>E900370A@EDUCACAO.SP.GOV.BR</t>
  </si>
  <si>
    <t>GUALBERTO MOREIRA DOUTOR</t>
  </si>
  <si>
    <t>BONIFACIO DE OLIVEIRA CASSU</t>
  </si>
  <si>
    <t>E900382A@EDUCACAO.SP.GOV.BR</t>
  </si>
  <si>
    <t>ZELIA DULCE DE CAMPOS MAIA PROFESSORA</t>
  </si>
  <si>
    <t>ALCINO OLIVEIRA ROSA</t>
  </si>
  <si>
    <t>PARQUE SAO BENTO</t>
  </si>
  <si>
    <t>E903267A@EDUCACAO.SP.GOV.BR</t>
  </si>
  <si>
    <t>JOSE ROQUE DE ALMEIDA ROSA PROFESSOR</t>
  </si>
  <si>
    <t>AMADOR CALVILHO FERNANDES</t>
  </si>
  <si>
    <t>VILA FORMOSA</t>
  </si>
  <si>
    <t>E903280A@EDUCACAO.SP.GOV.BR</t>
  </si>
  <si>
    <t>AMELIA CESAR MACHADO DE ARAUJO PROFESSORA</t>
  </si>
  <si>
    <t>RUA JOAQUIM SCHEREPEL</t>
  </si>
  <si>
    <t>JARDIM GUTIERRES</t>
  </si>
  <si>
    <t>E905318A@EDUCACAO.SP.GOV.BR</t>
  </si>
  <si>
    <t>ROSEMARY DE MELLO MOREIRA PEREIRA PROFESSORA</t>
  </si>
  <si>
    <t>JOSE HENRIQUE DIAS</t>
  </si>
  <si>
    <t>PARQUE VITORIA REGIA</t>
  </si>
  <si>
    <t>E905331A@EDUCACAO.SP.GOV.BR</t>
  </si>
  <si>
    <t>MARCO ANTONIO MENCACCI PROFESSOR</t>
  </si>
  <si>
    <t>JOSE MELHADO CAMPOS DOM</t>
  </si>
  <si>
    <t>JARDIM JOSANE</t>
  </si>
  <si>
    <t>E919913A@EDUCACAO.SP.GOV.BR</t>
  </si>
  <si>
    <t>WANDA COSTA DAHER PROFESSORA</t>
  </si>
  <si>
    <t>CHICO XAVIER</t>
  </si>
  <si>
    <t>HABITETO  ANA PAULA ELEUTERIO</t>
  </si>
  <si>
    <t>E924885A@EDUCACAO.SP.GOV.BR</t>
  </si>
  <si>
    <t>CENTRO ATEND SOCIOEDUC ADOLESC DE SOROCABA ICIP</t>
  </si>
  <si>
    <t>DOUTOR ANTONIO DE SOUZA NETTO</t>
  </si>
  <si>
    <t>APARECIDINHA</t>
  </si>
  <si>
    <t>PEDAGCASASOROCABA1@FUNDACAOCASA.SP.GOV.BR</t>
  </si>
  <si>
    <t>CEL JTO A EE JULIO PRESTES DE ALBUQUERQUE DOUTOR</t>
  </si>
  <si>
    <t>EUGENIO SALERNO DOUTOR</t>
  </si>
  <si>
    <t>PENITENCIARIA DOUTOR DANILO PINHEIRO</t>
  </si>
  <si>
    <t>ALTINO ARANTES DOUTOR</t>
  </si>
  <si>
    <t>JARDIM SAO LOURENZO</t>
  </si>
  <si>
    <t>EDUCACAO@P1SOROCABA.SAP.SP.GOV.BR</t>
  </si>
  <si>
    <t>ARACOIABA DA SERRA</t>
  </si>
  <si>
    <t>BAIRRO JUNDIAQUARA</t>
  </si>
  <si>
    <t>RUA DR CELSO CHARURI</t>
  </si>
  <si>
    <t>JUNDIAQUARA</t>
  </si>
  <si>
    <t>E563043A@EDUCACAO.SP.GOV.BR</t>
  </si>
  <si>
    <t>CEL JTO A EE MARIA ANGELICA BAILLOT PROFA</t>
  </si>
  <si>
    <t>RUA MANOEL VIEIRA</t>
  </si>
  <si>
    <t>TOLEDOPOLIS</t>
  </si>
  <si>
    <t>E016901A@EDUCACAO.SP.GOV.BR</t>
  </si>
  <si>
    <t>CAPELA DO ALTO</t>
  </si>
  <si>
    <t>PEDRO DIAS DE CAMPOS CORONEL</t>
  </si>
  <si>
    <t>RUA JOAO FELIPE</t>
  </si>
  <si>
    <t>0169013A@EDUCACAO.SP.GOV.BR</t>
  </si>
  <si>
    <t>PIEDADE</t>
  </si>
  <si>
    <t>MARIA HELENA SIKORSKI CERQUEIRA CESAR PROFESSORA</t>
  </si>
  <si>
    <t>RODOVIA JOSE DE CARVALHO</t>
  </si>
  <si>
    <t>E036183A@EDUCACAO.SP.GOV.BR</t>
  </si>
  <si>
    <t>THEODORA DE CAMARGO AYRES PROFESSORA</t>
  </si>
  <si>
    <t>RUA MARTHA ZANFIROW DE CAMARGO</t>
  </si>
  <si>
    <t>JARDIM SAO BARTOLOMEU</t>
  </si>
  <si>
    <t>E046139A@EDUCACAO.SP.GOV.BR</t>
  </si>
  <si>
    <t>PILAR DO SUL</t>
  </si>
  <si>
    <t>ODILON BATISTA JORDAO VEREADOR</t>
  </si>
  <si>
    <t>RUA CORONEL MORAES CUNHA</t>
  </si>
  <si>
    <t>E016780A@EDUCACAO.SP.GOV.BR</t>
  </si>
  <si>
    <t>RUA DURVALINO COSTA E SILVA</t>
  </si>
  <si>
    <t>CAMPO GRANDE</t>
  </si>
  <si>
    <t>E016792A@EDUCACAO.SP.GOV.BR</t>
  </si>
  <si>
    <t>MARIA APARECIDA RECHINELI MODANEZI PROFESSORA</t>
  </si>
  <si>
    <t>RUA PEDRO HELEODORO PINTO</t>
  </si>
  <si>
    <t>SANTA CECILIA</t>
  </si>
  <si>
    <t>E925019A@EDUCACAO.SP.GOV.BR</t>
  </si>
  <si>
    <t>SALTO DE PIRAPORA</t>
  </si>
  <si>
    <t>ANNA CUEVAS GUIMARAES</t>
  </si>
  <si>
    <t>RUA BRASIL</t>
  </si>
  <si>
    <t>JARDIM DANIEL D HADDAD</t>
  </si>
  <si>
    <t>E016861A@EDUCACAO.SP.GOV.BR</t>
  </si>
  <si>
    <t>BENEDICTO RODRIGUES PROFESSOR</t>
  </si>
  <si>
    <t>RUA MARIA HELENA ANTUNES SIQUEIRA</t>
  </si>
  <si>
    <t>RECANTO CIDADE NOVA</t>
  </si>
  <si>
    <t>E913741A@EDUCACAO.SP.GOV.BR</t>
  </si>
  <si>
    <t>JARDIM SAO MATHEUS</t>
  </si>
  <si>
    <t>ANTONIO CONCEICAO CARVALHO</t>
  </si>
  <si>
    <t>E004039A@EDUCACAO.SP.GOV.BR</t>
  </si>
  <si>
    <t>JOSE ERMIRIO DE MORAES SENADOR</t>
  </si>
  <si>
    <t>ITALIA SALVESTRO MORA</t>
  </si>
  <si>
    <t>VILA VOTOCEL</t>
  </si>
  <si>
    <t>E016779A@EDUCACAO.SP.GOV.BR</t>
  </si>
  <si>
    <t>SELMA MARIA MARTINS CUNHA PROFESSORA</t>
  </si>
  <si>
    <t>RUA ADRIANO MACIEL DE QUEIROZ</t>
  </si>
  <si>
    <t>JARDIM TATIANA</t>
  </si>
  <si>
    <t>E406685A@EDUCACAO.SP.GOV.BR</t>
  </si>
  <si>
    <t>ALICE ROLIM DE MOURA HOLTZ PROFESSORA</t>
  </si>
  <si>
    <t>ANALIA PEREIRA</t>
  </si>
  <si>
    <t>VILA PEDROSO</t>
  </si>
  <si>
    <t>E908332A@EDUCACAO.SP.GOV.BR</t>
  </si>
  <si>
    <t>EVILAZIO DE GOES VIEIRA</t>
  </si>
  <si>
    <t>CRISTIANO VIEIRA PEDRICO</t>
  </si>
  <si>
    <t>E924143A@EDUCACAO.SP.GOV.BR</t>
  </si>
  <si>
    <t>PIRAJU</t>
  </si>
  <si>
    <t>MANDURI</t>
  </si>
  <si>
    <t>MIGUEL MARVULLO</t>
  </si>
  <si>
    <t>RUA RIO DE JANEIRO</t>
  </si>
  <si>
    <t>E034400A@EDUCACAO.SP.GOV.BR</t>
  </si>
  <si>
    <t>QUINZINHO CAMARGO PREFEITO</t>
  </si>
  <si>
    <t>RUA NABY ASSAF</t>
  </si>
  <si>
    <t>VILA TIBIRICA</t>
  </si>
  <si>
    <t>E034344A@EDUCACAO.SP.GOV.BR</t>
  </si>
  <si>
    <t>NHONHO BRAGA CORONEL</t>
  </si>
  <si>
    <t>RUA CORONEL NHONHO BRAGA</t>
  </si>
  <si>
    <t>E034356A@EDUCACAO.SP.GOV.BR</t>
  </si>
  <si>
    <t>MONICA BERNABE GARROTE</t>
  </si>
  <si>
    <t>PRACA MARIA HUNGRIA BUCHLER</t>
  </si>
  <si>
    <t>AUGUSTO MORINI</t>
  </si>
  <si>
    <t>E049797A@EDUCACAO.SP.GOV.BR</t>
  </si>
  <si>
    <t>SARUTAIA</t>
  </si>
  <si>
    <t>EDGARDO CARDOSO DOUTOR</t>
  </si>
  <si>
    <t>RUA CATARINA MILANI MALULY</t>
  </si>
  <si>
    <t>E034319A@EDUCACAO.SP.GOV.BR</t>
  </si>
  <si>
    <t>ITARARE</t>
  </si>
  <si>
    <t>BARAO DE ANTONINA</t>
  </si>
  <si>
    <t>ALDEIA YWY PYHAU</t>
  </si>
  <si>
    <t>BAIRRO DOS VITOR</t>
  </si>
  <si>
    <t>DOS VITOR</t>
  </si>
  <si>
    <t>DEITR@EDUCACAO.SP.GOV.BR</t>
  </si>
  <si>
    <t>HERCULANO PIMENTEL DOUTOR</t>
  </si>
  <si>
    <t>RUA SAO PEDRO</t>
  </si>
  <si>
    <t>E015313A@EDUCACAO.SP.GOV.BR</t>
  </si>
  <si>
    <t>HEITOR GUIMARAES CORTES</t>
  </si>
  <si>
    <t>JOAQUIM DIAS TATIT</t>
  </si>
  <si>
    <t>E015337A@EDUCACAO.SP.GOV.BR</t>
  </si>
  <si>
    <t>CHRISTIANO MARQUES BONILHA PROFESSOR</t>
  </si>
  <si>
    <t>FRANCISCO FERNANDES</t>
  </si>
  <si>
    <t>CERRADO</t>
  </si>
  <si>
    <t>E049359A@EDUCACAO.SP.GOV.BR</t>
  </si>
  <si>
    <t>CEL JTO A EE TOME TEIXEIRA</t>
  </si>
  <si>
    <t>XV DE NOVEMBRO</t>
  </si>
  <si>
    <t>BOM SUCESSO DE ITARARE</t>
  </si>
  <si>
    <t>APARICIO BIGLIA FILHO PROFESSOR</t>
  </si>
  <si>
    <t>RUA MANOEL TEIXEIRA FERNANDES</t>
  </si>
  <si>
    <t>E015283A@EDUCACAO.SP.GOV.BR</t>
  </si>
  <si>
    <t>AMERICANA</t>
  </si>
  <si>
    <t>OCTAVIO SOARES DE ARRUDA PROF</t>
  </si>
  <si>
    <t>TURUNAS</t>
  </si>
  <si>
    <t>BRIEDS</t>
  </si>
  <si>
    <t>E016949A@EDUCACAO.SP.GOV.BR</t>
  </si>
  <si>
    <t>MARIO PATARRA FRATTINI PROF</t>
  </si>
  <si>
    <t>PERNAMBUCO</t>
  </si>
  <si>
    <t>E017140A@EDUCACAO.SP.GOV.BR</t>
  </si>
  <si>
    <t>MAGI MONSENHOR</t>
  </si>
  <si>
    <t>SALGUEIROS</t>
  </si>
  <si>
    <t>E017176A@EDUCACAO.SP.GOV.BR</t>
  </si>
  <si>
    <t>DILECTA CENEVIVA MARTINELLI PROFA</t>
  </si>
  <si>
    <t>ORQUIDEAS</t>
  </si>
  <si>
    <t>CIDADE JARDIM II</t>
  </si>
  <si>
    <t>E017218A@EDUCACAO.SP.GOV.BR</t>
  </si>
  <si>
    <t>GERMANO BENENCASE MAESTRO</t>
  </si>
  <si>
    <t>ASTEROIDES</t>
  </si>
  <si>
    <t>E017346A@EDUCACAO.SP.GOV.BR</t>
  </si>
  <si>
    <t>SINESIA MARTINI PROFA</t>
  </si>
  <si>
    <t>GERONIMO SANTON</t>
  </si>
  <si>
    <t>SAO BENEDITO</t>
  </si>
  <si>
    <t>E037928A@EDUCACAO.SP.GOV.BR</t>
  </si>
  <si>
    <t>CONSTANTINO AUGUSTO PINKE PROF</t>
  </si>
  <si>
    <t>HUMBERTO CASAGRANDE</t>
  </si>
  <si>
    <t>SAO LUIZ</t>
  </si>
  <si>
    <t>E042473A@EDUCACAO.SP.GOV.BR</t>
  </si>
  <si>
    <t>HYLDA PARDO DE OLIVEIRA PROFA</t>
  </si>
  <si>
    <t>ARTHUR VAZ LIMA</t>
  </si>
  <si>
    <t>RECANTO JATOBA</t>
  </si>
  <si>
    <t>E047004A@EDUCACAO.SP.GOV.BR</t>
  </si>
  <si>
    <t>SEBASTIANA PAIE RODELLA PROFA</t>
  </si>
  <si>
    <t>SERRA DA CANASTRA</t>
  </si>
  <si>
    <t>PARQUE LIBERDADE</t>
  </si>
  <si>
    <t>E922183A@EDUCACAO.SP.GOV.BR</t>
  </si>
  <si>
    <t>NOVA ODESSA</t>
  </si>
  <si>
    <t>JOAO THIENNE DR</t>
  </si>
  <si>
    <t>RUA INDEPENDENCIA</t>
  </si>
  <si>
    <t>E017309A@EDUCACAO.SP.GOV.BR</t>
  </si>
  <si>
    <t>JOAQUIM RODRIGUES AZENHA DR</t>
  </si>
  <si>
    <t>AVENIDA PASCOAL PICONI</t>
  </si>
  <si>
    <t>JARDIM SAO MANOEL</t>
  </si>
  <si>
    <t>E905574A@EDUCACAO.SP.GOV.BR</t>
  </si>
  <si>
    <t>SANTA BARBARA D'OESTE</t>
  </si>
  <si>
    <t>JOSE GABRIEL DE OLIVEIRA</t>
  </si>
  <si>
    <t>CILLO</t>
  </si>
  <si>
    <t>E017012A@EDUCACAO.SP.GOV.BR</t>
  </si>
  <si>
    <t>LUIZ ALVES CEL</t>
  </si>
  <si>
    <t>VILA SIQUEIRA CAMPOS</t>
  </si>
  <si>
    <t>E017073A@EDUCACAO.SP.GOV.BR</t>
  </si>
  <si>
    <t>ANTONIO DE ARRUDA RIBEIRO PROF</t>
  </si>
  <si>
    <t>AMADOR BUENO DE CAMPOS</t>
  </si>
  <si>
    <t>JARDIM INDUSTRIAL</t>
  </si>
  <si>
    <t>E017085A@EDUCACAO.SP.GOV.BR</t>
  </si>
  <si>
    <t>ELISABETH STEAGALL PIRTOUSCHEG PROFA</t>
  </si>
  <si>
    <t>IRIDIO</t>
  </si>
  <si>
    <t>VILA MOLLON IV</t>
  </si>
  <si>
    <t>E017115A@EDUCACAO.SP.GOV.BR</t>
  </si>
  <si>
    <t>IRENE DE ASSIS SAES PROFA</t>
  </si>
  <si>
    <t>TUPININQUINS</t>
  </si>
  <si>
    <t>JARDIM SAO FRANCISCO</t>
  </si>
  <si>
    <t>E037936A@EDUCACAO.SP.GOV.BR</t>
  </si>
  <si>
    <t>MARIA JOSE MARGATO BROCATTO PROFA</t>
  </si>
  <si>
    <t>COURO</t>
  </si>
  <si>
    <t>CIDADE NOVA</t>
  </si>
  <si>
    <t>E039330A@EDUCACAO.SP.GOV.BR</t>
  </si>
  <si>
    <t>ALCHESTE DE GODOY ANDIA PROFA</t>
  </si>
  <si>
    <t>COMERCIO</t>
  </si>
  <si>
    <t>E047016A@EDUCACAO.SP.GOV.BR</t>
  </si>
  <si>
    <t>JORGE CALIL ASSAD SALLUM PROF</t>
  </si>
  <si>
    <t>ALBERTO NOVAES</t>
  </si>
  <si>
    <t>RESIDENCIAL FURLAN</t>
  </si>
  <si>
    <t>E049918A@EDUCACAO.SP.GOV.BR</t>
  </si>
  <si>
    <t>FIORAVANTE LUIZ ANGOLINI</t>
  </si>
  <si>
    <t>HELIO CALDAS CORONEL</t>
  </si>
  <si>
    <t>CHACARA RECREIO CRUZEIRO DO SUL</t>
  </si>
  <si>
    <t>E912827A@EDUCACAO.SP.GOV.BR</t>
  </si>
  <si>
    <t>SONIA APARECIDA BATAGLIA CARDOSO PROFA</t>
  </si>
  <si>
    <t>INDUSTRIA</t>
  </si>
  <si>
    <t>JARDIM PEROLA</t>
  </si>
  <si>
    <t>E922959A@EDUCACAO.SP.GOV.BR</t>
  </si>
  <si>
    <t>ATIBAIA</t>
  </si>
  <si>
    <t>MATEUS NUNES DE SIQUEIRA PADRE</t>
  </si>
  <si>
    <t>PRACA DOUTOR YUGAWA</t>
  </si>
  <si>
    <t>CAETETUBA</t>
  </si>
  <si>
    <t>E017899A@EDUCACAO.SP.GOV.BR</t>
  </si>
  <si>
    <t>GABRIEL DA SILVA PROFESSOR</t>
  </si>
  <si>
    <t>AVENIDA SAO JOAO</t>
  </si>
  <si>
    <t>VILA CARVALHO</t>
  </si>
  <si>
    <t>E017917A@EDUCACAO.SP.GOV.BR</t>
  </si>
  <si>
    <t>ARACY BUENO CONTI PROFESSORA</t>
  </si>
  <si>
    <t>PRACA JOAO PAULO II</t>
  </si>
  <si>
    <t>JARDIM ATIBAIA</t>
  </si>
  <si>
    <t>E047077A@EDUCACAO.SP.GOV.BR</t>
  </si>
  <si>
    <t>IZOLINA PATROCINIO DE LIMA PROFESSORA</t>
  </si>
  <si>
    <t>RUA SAO VICENTE</t>
  </si>
  <si>
    <t>DA USINA</t>
  </si>
  <si>
    <t>E047089A@EDUCACAO.SP.GOV.BR</t>
  </si>
  <si>
    <t>RENATO DE AZEVEDO REZENDE</t>
  </si>
  <si>
    <t>ESTRADA VICINAL BENEDITO BUENO SALLES</t>
  </si>
  <si>
    <t>BAIRRO ITAPETININGA</t>
  </si>
  <si>
    <t>E912852A@EDUCACAO.SP.GOV.BR</t>
  </si>
  <si>
    <t>CENTRO ATEND SOCIOEDUC AO ADOLESCENTE DE ATIBAIACI</t>
  </si>
  <si>
    <t>ZINIAS</t>
  </si>
  <si>
    <t>CHACARAS FERNAO DIAS</t>
  </si>
  <si>
    <t>CASAATIBAIA@FUNDACAOCASA.SP.GOV.BR</t>
  </si>
  <si>
    <t>CENTRO RESSOCIALIZACAO DE ATIBAIA</t>
  </si>
  <si>
    <t>JOSE BONIFACIO</t>
  </si>
  <si>
    <t>JARDIM BRASIL</t>
  </si>
  <si>
    <t>CR@CRATIBAIA.SAP.SP.GOV.BR</t>
  </si>
  <si>
    <t>BOM JESUS DOS PERDOES</t>
  </si>
  <si>
    <t>JOSE MANOEL ALVARES ROSENDE PROFESSOR</t>
  </si>
  <si>
    <t>RUA CARMINE PUGLIESI</t>
  </si>
  <si>
    <t>JARDIM PORTUGAL</t>
  </si>
  <si>
    <t>E045627A@EDUCACAO.SP.GOV.BR</t>
  </si>
  <si>
    <t>CASPER LIBERO</t>
  </si>
  <si>
    <t>RUA DOUTOR CANDIDO FONTOURA DA SILVEIRA</t>
  </si>
  <si>
    <t>VILA MOTA</t>
  </si>
  <si>
    <t>E017760A@EDUCACAO.SP.GOV.BR</t>
  </si>
  <si>
    <t>MATHILDE TEIXEIRA DE MORAES PROFESSORA</t>
  </si>
  <si>
    <t>RUA OSWALDO RUSSOMANO</t>
  </si>
  <si>
    <t>PARQUE DOS ESTADOS</t>
  </si>
  <si>
    <t>E900187A@EDUCACAO.SP.GOV.BR</t>
  </si>
  <si>
    <t>MARCOS ANTONIO DA SILVA GUIMARAES PROFESSOR</t>
  </si>
  <si>
    <t>RUA JOAO DINIZ</t>
  </si>
  <si>
    <t>JARDIM RECREIO</t>
  </si>
  <si>
    <t>E907327A@EDUCACAO.SP.GOV.BR</t>
  </si>
  <si>
    <t>MARIA JOSE MORAES SALLES PROFESSORA</t>
  </si>
  <si>
    <t>PRACA CORONEL JACINTO OSORIO</t>
  </si>
  <si>
    <t>MATADOURO</t>
  </si>
  <si>
    <t>E909359A@EDUCACAO.SP.GOV.BR</t>
  </si>
  <si>
    <t>SILES COLI PROFESSOR</t>
  </si>
  <si>
    <t>ALKINDAR MONTEIRO JUNQUEIRA</t>
  </si>
  <si>
    <t>QUINTA DA BARONEZA</t>
  </si>
  <si>
    <t>E912864A@EDUCACAO.SP.GOV.BR</t>
  </si>
  <si>
    <t>INALDO MANTA DESPORTISTA</t>
  </si>
  <si>
    <t>ESTRADA MUNICIPAL ANDRE SANCHES CUENCAS</t>
  </si>
  <si>
    <t>CURITIBANOS</t>
  </si>
  <si>
    <t>E912888A@EDUCACAO.SP.GOV.BR</t>
  </si>
  <si>
    <t>JOANOPOLIS</t>
  </si>
  <si>
    <t>CEL JOAO ERNESTO FIGUEIREDO</t>
  </si>
  <si>
    <t>AVENIDA WALDOMIRO VILLACA</t>
  </si>
  <si>
    <t>E017814A@EDUCACAO.SP.GOV.BR</t>
  </si>
  <si>
    <t>NAZARE PAULISTA</t>
  </si>
  <si>
    <t>HENRIQUE MIGUEL HACL PROFESSOR</t>
  </si>
  <si>
    <t>RODOV D PEDRO I KM 41</t>
  </si>
  <si>
    <t>BAIRRO DIVININHO</t>
  </si>
  <si>
    <t>E479111A@EDUCACAO.SP.GOV.BR</t>
  </si>
  <si>
    <t>PINHALZINHO</t>
  </si>
  <si>
    <t>ESTANISLAU AUGUSTO PROFESSOR</t>
  </si>
  <si>
    <t>RUA MAESTRO BRAGA</t>
  </si>
  <si>
    <t>E017875A@EDUCACAO.SP.GOV.BR</t>
  </si>
  <si>
    <t>PIRACAIA</t>
  </si>
  <si>
    <t>AUGUSTA DO AMARAL PECANHA PROFESSORA</t>
  </si>
  <si>
    <t>AVENIDA JOSE LEITE PECANHA</t>
  </si>
  <si>
    <t>E042602A@EDUCACAO.SP.GOV.BR</t>
  </si>
  <si>
    <t>JOSE FRANCO CRAVEIRO</t>
  </si>
  <si>
    <t>AVENIDA DOUTOR RENATO SILVA</t>
  </si>
  <si>
    <t>E017759A@EDUCACAO.SP.GOV.BR</t>
  </si>
  <si>
    <t>MARIA ODETTE DA SILVEIRA LEITE FRATTINI PROFESSORA</t>
  </si>
  <si>
    <t>LUIZ COROZOLLA</t>
  </si>
  <si>
    <t>NOGUEIRAS</t>
  </si>
  <si>
    <t>E912906A@EDUCACAO.SP.GOV.BR</t>
  </si>
  <si>
    <t>CAMPINAS OESTE</t>
  </si>
  <si>
    <t>MILTON DE TOLOSA PROFESSOR</t>
  </si>
  <si>
    <t>RUA MAESTRO SALVADOR BUENO DE OLIVEIRA</t>
  </si>
  <si>
    <t>JARDIM LEONOR</t>
  </si>
  <si>
    <t>E018478A@EDUCACAO.SP.GOV.BR</t>
  </si>
  <si>
    <t>EMILIO JOSE SALIM MONSENHOR DOUTOR</t>
  </si>
  <si>
    <t>RUA HOCHE NEGER SEGURADO</t>
  </si>
  <si>
    <t>VILA MARIETA</t>
  </si>
  <si>
    <t>E018740A@EDUCACAO.SP.GOV.BR</t>
  </si>
  <si>
    <t>NORBERTO DE SOUZA PINTO PROF DOUTOR</t>
  </si>
  <si>
    <t>RUA JEAN PAUL SARTRE</t>
  </si>
  <si>
    <t>JARDIM NOVO CAMPOS ELISIOS</t>
  </si>
  <si>
    <t>E018910A@EDUCACAO.SP.GOV.BR</t>
  </si>
  <si>
    <t>PROCOPIO FERREIRA</t>
  </si>
  <si>
    <t>RUA SYNIRA DE ARRUDA VALENTE</t>
  </si>
  <si>
    <t>JARDIM DOS OLIVEIRAS</t>
  </si>
  <si>
    <t>E040859A@EDUCACAO.SP.GOV.BR</t>
  </si>
  <si>
    <t>MIGUEL VICENTE CURY</t>
  </si>
  <si>
    <t>RUA SAO CIRILO</t>
  </si>
  <si>
    <t>CONJUNTO HABITACIONAL PADRE ANCHIETA</t>
  </si>
  <si>
    <t>E045718A@EDUCACAO.SP.GOV.BR</t>
  </si>
  <si>
    <t>CECILIA DE GODOY CAMARGO JORNALISTA</t>
  </si>
  <si>
    <t>RUA SILVANA TEIXEIRA REIS</t>
  </si>
  <si>
    <t>JARDIM ROSALINA</t>
  </si>
  <si>
    <t>E127796A@EDUCACAO.SP.GOV.BR</t>
  </si>
  <si>
    <t>ANTONIO CARLOS LEHMAN</t>
  </si>
  <si>
    <t>RUA ANIBAL BELLINI</t>
  </si>
  <si>
    <t>CONJUNTO RESIDENCIAL SAO BENTO</t>
  </si>
  <si>
    <t>E432842A@EDUCACAO.SP.GOV.BR</t>
  </si>
  <si>
    <t>MARIA JULIETA DE GODOI CARTEZANI PROFESSORA</t>
  </si>
  <si>
    <t>RUA CAMPO GRANDE</t>
  </si>
  <si>
    <t>VILA MARIA EUGENIA</t>
  </si>
  <si>
    <t>E901097A@EDUCACAO.SP.GOV.BR</t>
  </si>
  <si>
    <t>ELISEU NARCISO REVERENDO</t>
  </si>
  <si>
    <t>RUA SEBASTIAO DE CAMPOS</t>
  </si>
  <si>
    <t>DIC III CONJUNTO HABITACIONAL RUY NOVAES</t>
  </si>
  <si>
    <t>E901118A@EDUCACAO.SP.GOV.BR</t>
  </si>
  <si>
    <t>MARIO JUNQUEIRA DA SILVA PROFESSOR</t>
  </si>
  <si>
    <t>RUA CECILIA MEIRELLES</t>
  </si>
  <si>
    <t>DIC IV CONJUNTO HABITACIONAL LECH WALESA</t>
  </si>
  <si>
    <t>E905446A@EDUCACAO.SP.GOV.B</t>
  </si>
  <si>
    <t>RUY RODRIGUEZ</t>
  </si>
  <si>
    <t>PAULO GLIWKOFF</t>
  </si>
  <si>
    <t>CONJUNTO HABITACIONAL PARQUE ITAJAI</t>
  </si>
  <si>
    <t xml:space="preserve"> E905471A@EDUCACAO.SP.GOV.BR</t>
  </si>
  <si>
    <t>PAULO LUIZ DECOURT PROFESSOR</t>
  </si>
  <si>
    <t>RUA VICENTE CELESTINO</t>
  </si>
  <si>
    <t>JARDIM ANTONIO VON ZUBEN</t>
  </si>
  <si>
    <t>E913923A@EDUCACAO.SP.GOV.BR</t>
  </si>
  <si>
    <t>ANTONIO MOBILI PADRE</t>
  </si>
  <si>
    <t>RUA GERALDO JOSE DE ALMEIDA</t>
  </si>
  <si>
    <t>JARDIM CAMPINA GRANDE</t>
  </si>
  <si>
    <t xml:space="preserve"> E913984A@EDUCACAO.SP.GOV.BR</t>
  </si>
  <si>
    <t>ENEAS CEZAR FERREIRA DOUTOR</t>
  </si>
  <si>
    <t>RUA DOUTOR PAULO ANDRADE NOGUEIRA</t>
  </si>
  <si>
    <t>E915580A@EDUCACAO.SP.GOV.BR</t>
  </si>
  <si>
    <t>GLORIA APARECIDA ROSA VIANA PROFESSORA</t>
  </si>
  <si>
    <t>RUA DOUTOR JULIO WILFREDO CASTRO PERES</t>
  </si>
  <si>
    <t>CIDADE SATELITE IRIS</t>
  </si>
  <si>
    <t xml:space="preserve"> E924933A@EDUCACAO.SP.GOV.BR</t>
  </si>
  <si>
    <t>VALINHOS</t>
  </si>
  <si>
    <t>AMERICO BELLUOMINI PROFESSOR</t>
  </si>
  <si>
    <t>RUA PROFESSORA ALICE NONATO</t>
  </si>
  <si>
    <t>VILA PROGRESSO</t>
  </si>
  <si>
    <t>E018132A@EDUCACAO.SO.GOV.BR</t>
  </si>
  <si>
    <t>CYRO DE BARROS REZENDE PROFESSOR</t>
  </si>
  <si>
    <t>RUA CARLOS GOMES</t>
  </si>
  <si>
    <t>VILA SAO SEBASTIAO</t>
  </si>
  <si>
    <t>E018168A@EDUCACAO.SP.GOV.BR</t>
  </si>
  <si>
    <t>MARIA NEIVA ABDELMASSIH JUSTO PROFESSORA</t>
  </si>
  <si>
    <t>RUA PRIMO ZANELLA</t>
  </si>
  <si>
    <t>JARDIM AMERICA II</t>
  </si>
  <si>
    <t>E040400A@EDUCACAO.SP.GOV.BR</t>
  </si>
  <si>
    <t>JUNDIAI</t>
  </si>
  <si>
    <t>CAMPO LIMPO PAULISTA</t>
  </si>
  <si>
    <t>ELZA FACCA MARTINS BONILHA PROFESSORA</t>
  </si>
  <si>
    <t>BOTUJURU BOTUJURU</t>
  </si>
  <si>
    <t>E019896A@EDUCACAO.SP.GOV.BR</t>
  </si>
  <si>
    <t>GEORGINA HELENA FORTAREL PROFESSORA</t>
  </si>
  <si>
    <t>FLOR DE MAIO</t>
  </si>
  <si>
    <t>PARQUE INTERNACIONAL</t>
  </si>
  <si>
    <t>E036031A@EDUCACAO.SP.GOV.BR</t>
  </si>
  <si>
    <t>DAGOBERTO ROMAG FREI</t>
  </si>
  <si>
    <t>JOSE VALTER PACHECO</t>
  </si>
  <si>
    <t>CONJUNTO HABITACIONAL SAO JOSE</t>
  </si>
  <si>
    <t>E901155A@EDUCACAO.SP.GOV.BR</t>
  </si>
  <si>
    <t>ITATIBA</t>
  </si>
  <si>
    <t>OSCARLINA DE ARAUJO OLIVEIRA PROFESSORA</t>
  </si>
  <si>
    <t>GUIDO GABOARDI</t>
  </si>
  <si>
    <t>JARDIM MEXICO</t>
  </si>
  <si>
    <t>E901192A@EDUCACAO.SP.GOV.BR</t>
  </si>
  <si>
    <t>ITUPEVA</t>
  </si>
  <si>
    <t>PROFESSOR MARCIO BORGES MACHADO</t>
  </si>
  <si>
    <t>RUA VICENTE TONOLI</t>
  </si>
  <si>
    <t>MONTE SERRAT</t>
  </si>
  <si>
    <t>E915609A@EDUCACAO.SP.GOV.BR</t>
  </si>
  <si>
    <t>JARINU</t>
  </si>
  <si>
    <t>JERONIMO DE CAMARGO</t>
  </si>
  <si>
    <t>RUA DOUTOR ANTENOR SOARES GANDRA</t>
  </si>
  <si>
    <t>E019860A@EDUCACAO.SP.GOV.BR</t>
  </si>
  <si>
    <t>ZULMIRO ALVES DE SIQUEIRA</t>
  </si>
  <si>
    <t>ESTRADA MUNICIPAL PEDRO FERRARA</t>
  </si>
  <si>
    <t>CAMPO DOS ALEIXOS</t>
  </si>
  <si>
    <t>E901222A@EDUCACAO.SP.GOV.BR</t>
  </si>
  <si>
    <t>GABRIEL PAULINO BUENO COUTO BISPO DOM</t>
  </si>
  <si>
    <t>E019501A@EDUCACAO.SP.GOV.BR</t>
  </si>
  <si>
    <t>ANTENOR SOARES GANDRA DOUTOR</t>
  </si>
  <si>
    <t>RUA BARAO DE JUNDIAI</t>
  </si>
  <si>
    <t>E019537A@EDUCACAO.SP.GOV.BR</t>
  </si>
  <si>
    <t>ANA PINTO DUARTE PAES PROFESSORA</t>
  </si>
  <si>
    <t>CARLOS GOMES</t>
  </si>
  <si>
    <t>PONTE DE SAO JOAO</t>
  </si>
  <si>
    <t>E019550A@EDUCACAO.SP.GOV.BR</t>
  </si>
  <si>
    <t>SIQUEIRA MORAES</t>
  </si>
  <si>
    <t>VINTE E TRES DE MAIO</t>
  </si>
  <si>
    <t>VILA VIANELO</t>
  </si>
  <si>
    <t>E019719A@EDUCACAO.SP.GOV.BR</t>
  </si>
  <si>
    <t>BARAO DE JUNDIAI</t>
  </si>
  <si>
    <t>JACINTO NALINI</t>
  </si>
  <si>
    <t>JARDIM SAGRADO CORACAO DE JESUS</t>
  </si>
  <si>
    <t>E019732A@EDUCACAO.SP.GOV.BR</t>
  </si>
  <si>
    <t>RAFAEL MAURO DOUTOR</t>
  </si>
  <si>
    <t>LONDRINA</t>
  </si>
  <si>
    <t>VILA MARINGA</t>
  </si>
  <si>
    <t>E019781A@EDUCACAO.SP.GOV.BR</t>
  </si>
  <si>
    <t>ELOY DE MIRANDA CHAVES DOUTOR</t>
  </si>
  <si>
    <t>AREIAS</t>
  </si>
  <si>
    <t>JARDIM BOA VISTA</t>
  </si>
  <si>
    <t>E019800A@EDUCACAO.SP.GOV.BR</t>
  </si>
  <si>
    <t>DEOLINDA COPELLI DE SOUZA LIMA PROFESSORA</t>
  </si>
  <si>
    <t>JUSSARA</t>
  </si>
  <si>
    <t>VILA RUY BARBOSA</t>
  </si>
  <si>
    <t>E035993A@EDUCACAO.SP.GOV.BR</t>
  </si>
  <si>
    <t>ALBINO MELO DE OLIVEIRA PROFESSOR</t>
  </si>
  <si>
    <t>AVENIDA PROFESSOR PEDRO CLARISMUNDO FORNARI</t>
  </si>
  <si>
    <t>ENGORDADOURO</t>
  </si>
  <si>
    <t>E039974A@EDUCACAO.SP.GOV.BR</t>
  </si>
  <si>
    <t>JURANDYR DE SOUZA LIMA</t>
  </si>
  <si>
    <t>RUA ROBERTO CARBONARI</t>
  </si>
  <si>
    <t>TRAVIU</t>
  </si>
  <si>
    <t>E904090A@EDUCACAO.SP.GOV.BR</t>
  </si>
  <si>
    <t>JOAQUIM JUSTINO CARREIRA</t>
  </si>
  <si>
    <t>JOSE BENEDITO CONSTANTINO ROSA</t>
  </si>
  <si>
    <t>PARQUE ALMERINDA PEREIRA CHAVES</t>
  </si>
  <si>
    <t>E925020A@EDUCACAO.SP.GOV.BR</t>
  </si>
  <si>
    <t>CEL JTO A EE MARIA DE LOURDES FRANCA SILVEIRA PROFESSORA</t>
  </si>
  <si>
    <t>PEDRO NANO</t>
  </si>
  <si>
    <t>JARDIM PACAEMBU</t>
  </si>
  <si>
    <t>E019446A@EDUCACAO.SP.GOV.BR</t>
  </si>
  <si>
    <t>LOUVEIRA</t>
  </si>
  <si>
    <t>ODILON LEITE FERRAZ</t>
  </si>
  <si>
    <t>IRMA FEDELINA</t>
  </si>
  <si>
    <t>E901271A@EDUCACAO.SP.GOV.BR</t>
  </si>
  <si>
    <t>VARZEA PAULISTA</t>
  </si>
  <si>
    <t>NATHANAEL SILVA PROFESSOR</t>
  </si>
  <si>
    <t>CENTRAL</t>
  </si>
  <si>
    <t>VILA SANTA TEREZINHA</t>
  </si>
  <si>
    <t>E019495A@EDUCACAO.SP.GOV.BR</t>
  </si>
  <si>
    <t>HAMILTON JOSE BIANCHI MONSENHOR</t>
  </si>
  <si>
    <t>JOSE RABELLO PORTELLA</t>
  </si>
  <si>
    <t>E900588A@EDUCACAO.SP.GOV.BR</t>
  </si>
  <si>
    <t>IDOROTI DE SOUZA ALVAREZ</t>
  </si>
  <si>
    <t>IGUATEMI</t>
  </si>
  <si>
    <t>JARDIM AMERICA</t>
  </si>
  <si>
    <t>E924465A@EDUCACAO.SP.GOV.BR</t>
  </si>
  <si>
    <t>LIMEIRA</t>
  </si>
  <si>
    <t>JAMIL ABRAHAO SAAD</t>
  </si>
  <si>
    <t>JARDIM JAFET</t>
  </si>
  <si>
    <t>E021775A@EDUCACAO.SP.GOV.BR</t>
  </si>
  <si>
    <t>COSMOPOLIS</t>
  </si>
  <si>
    <t>LIDIA ONELIA KALIL AUN CREPALDI PROFESSORA</t>
  </si>
  <si>
    <t>DR ADEMAR PEREIRA DE BARROS</t>
  </si>
  <si>
    <t>JARDIM SANTA ROSA</t>
  </si>
  <si>
    <t>E045834A@EDUCACAO.SP.GOV.BR</t>
  </si>
  <si>
    <t>CELIO RODRIGUES ALVES</t>
  </si>
  <si>
    <t>DOS SOROCABANOS</t>
  </si>
  <si>
    <t>JARDIM DAS ANDORINHAS</t>
  </si>
  <si>
    <t>E047272A@EDUCACAO.SP.GOV.BR</t>
  </si>
  <si>
    <t>IRACEMAPOLIS</t>
  </si>
  <si>
    <t>CESARINO BORBA</t>
  </si>
  <si>
    <t>JOSE OMETTO</t>
  </si>
  <si>
    <t>E020000A@EDUCACAO.SP.GOV.BR</t>
  </si>
  <si>
    <t>JOAQUINA DE CASTRO AZEVEDO</t>
  </si>
  <si>
    <t>BENEDITO GRANCO</t>
  </si>
  <si>
    <t>JARDIM LAZARO HONORIO DE OLIVEIRA</t>
  </si>
  <si>
    <t>E191346A@EDUCACAO.SP.GOV.BR</t>
  </si>
  <si>
    <t>LEOVEGILDO CHAGAS SANTOS PROFESSOR</t>
  </si>
  <si>
    <t>LARGO SANTA CRUZ</t>
  </si>
  <si>
    <t>E020126A@EDUCACAO.SP.GOV.BR</t>
  </si>
  <si>
    <t>RUTH RAMOS CAPPI PROFESSORA</t>
  </si>
  <si>
    <t>RUA VEREADOR SAMUEL BERTO</t>
  </si>
  <si>
    <t>JARDIM SAO PEDRO</t>
  </si>
  <si>
    <t>E020148A@EDUCACAO.SP.GOV.BR</t>
  </si>
  <si>
    <t>ELY DE ALMEIDA CAMPOS PROFESSOR</t>
  </si>
  <si>
    <t>E020151A@EDUCACAO.SP.GOV.BR</t>
  </si>
  <si>
    <t>CASTELLO BRANCO</t>
  </si>
  <si>
    <t>RUA PIAUI</t>
  </si>
  <si>
    <t>VILA SAO CRISTOVAO</t>
  </si>
  <si>
    <t>E020229A@EDUCACAO.SP.GOV.BR</t>
  </si>
  <si>
    <t>WILLIAM SILVA PROFESSOR</t>
  </si>
  <si>
    <t>RUA DARIO ROLAND</t>
  </si>
  <si>
    <t>PARQUE NOVO MUNDO</t>
  </si>
  <si>
    <t>E045810A@EDUCACAO.SP.GOV.BR</t>
  </si>
  <si>
    <t>ARY LEITE PEREIRA PROFESSOR</t>
  </si>
  <si>
    <t>JOAQUIM AGUIAR BARROS</t>
  </si>
  <si>
    <t>VILA ROSANA</t>
  </si>
  <si>
    <t>E047296A@EDUCACAO.SP.GOV.BR</t>
  </si>
  <si>
    <t>OCTAVIO PIMENTA REIS</t>
  </si>
  <si>
    <t>RUA PROFESSORA FACUNDA LANGE ADRIEN</t>
  </si>
  <si>
    <t>JARDIM SENADOR VERGUEIRO</t>
  </si>
  <si>
    <t>E047314A@EDUCACAO.SP.GOV.BR</t>
  </si>
  <si>
    <t>GUSTAVO PECCININI</t>
  </si>
  <si>
    <t>RUA JOSE JOAQUIM DUARTE DO PATEO</t>
  </si>
  <si>
    <t>JARDIM DO LAGO</t>
  </si>
  <si>
    <t>E904016A@EDUCACAO.SP.GOV.BR</t>
  </si>
  <si>
    <t>CENTRO DE RESSOCIALIZACAO DE LIMEIRA CLASSES PROVISORIAS</t>
  </si>
  <si>
    <t>RODOVIA TATUIBI</t>
  </si>
  <si>
    <t>HORTO FLORESTAL</t>
  </si>
  <si>
    <t>RIO CLARO</t>
  </si>
  <si>
    <t>JOAQUIM RIBEIRO</t>
  </si>
  <si>
    <t>RUA SEIS</t>
  </si>
  <si>
    <t>E021611A@EDUCACAO.SP.GOV.BR</t>
  </si>
  <si>
    <t>JOSE FERNANDES PROFESSOR</t>
  </si>
  <si>
    <t>AVENIDA TRES</t>
  </si>
  <si>
    <t>DISTRITO DE AJAPI</t>
  </si>
  <si>
    <t>E021623A@EDUCACAO.SP.GOV.BR</t>
  </si>
  <si>
    <t>BARAO DE PIRACICABA</t>
  </si>
  <si>
    <t>RUA OITO</t>
  </si>
  <si>
    <t>E021787A@EDUCACAO.SP.GOV.BR</t>
  </si>
  <si>
    <t>NELSON STROILI PROFESSOR</t>
  </si>
  <si>
    <t>RUA M 22</t>
  </si>
  <si>
    <t>JARDIM IPANEMA</t>
  </si>
  <si>
    <t>E041661A@EDUCACAO.SP.GOV.BR</t>
  </si>
  <si>
    <t>DELCIO BACCARO PROFESSOR</t>
  </si>
  <si>
    <t>RUA 1</t>
  </si>
  <si>
    <t>JARDIM INOCOOP</t>
  </si>
  <si>
    <t>E049967A@EDUCACAO.SP.GOV.BR</t>
  </si>
  <si>
    <t>OSCALIA GOES CORREA SANTOS PROFESSORA</t>
  </si>
  <si>
    <t>PARQUE UNIVERSITARIO</t>
  </si>
  <si>
    <t>E905598A@EDUCACAO.SP.GOV.BR</t>
  </si>
  <si>
    <t>OSCAR DE ALMEIDA PROFESSOR</t>
  </si>
  <si>
    <t>MANOEL EDILSON TEIXEIRA</t>
  </si>
  <si>
    <t>DISTRITO DE ASSISTENCIA</t>
  </si>
  <si>
    <t>E911148A@EDUCACAO.SP.GOV.BR</t>
  </si>
  <si>
    <t>MOGI MIRIM</t>
  </si>
  <si>
    <t>AMPARO</t>
  </si>
  <si>
    <t>FRANCISCO DA SILVEIRA FRANCO</t>
  </si>
  <si>
    <t>JOSE JACOBSEN</t>
  </si>
  <si>
    <t>CENTRO ARCADAS</t>
  </si>
  <si>
    <t>E017536A@EDUCACAO.SP.GOV.BR</t>
  </si>
  <si>
    <t>NELSON ALVES DE GODOY DR</t>
  </si>
  <si>
    <t>RACHID KASSOUF</t>
  </si>
  <si>
    <t>CENTRO TRES PONTES</t>
  </si>
  <si>
    <t>E017565A@EDUCACAO.SP.GOV.BR</t>
  </si>
  <si>
    <t>CORIOLANO BURGOS DR</t>
  </si>
  <si>
    <t>RIACHUELO</t>
  </si>
  <si>
    <t>RIBEIRAO</t>
  </si>
  <si>
    <t>E017577A@EDUCACAO.SP.GOV.BR</t>
  </si>
  <si>
    <t>GISSELDA APARECIDA TUROLA PIOVEZAN</t>
  </si>
  <si>
    <t>RODOVIA ENG CONSTANCIO CINTRA  SP 360</t>
  </si>
  <si>
    <t>DOS ROSAS</t>
  </si>
  <si>
    <t>E452312A@EDUCACAO.SP.GOV.BR</t>
  </si>
  <si>
    <t>CONCHAL</t>
  </si>
  <si>
    <t>SEBASTIAO GOMES</t>
  </si>
  <si>
    <t>RUA VICTOR FAVRETTO</t>
  </si>
  <si>
    <t>JARDIM ESPERANCA</t>
  </si>
  <si>
    <t>E909518A@EDUCACAO.SP.GOV.BR</t>
  </si>
  <si>
    <t>ALBERTO VELLONE PADRE</t>
  </si>
  <si>
    <t>RUA BENEDITO NOVO</t>
  </si>
  <si>
    <t>E915944A@EDUCACAO.SP.GOV.BR</t>
  </si>
  <si>
    <t>RUA DOS BATTEL</t>
  </si>
  <si>
    <t>E925275A@EDUCACAO.SP.GOV.BR</t>
  </si>
  <si>
    <t>ITAPIRA</t>
  </si>
  <si>
    <t>ANTONIO CAIO</t>
  </si>
  <si>
    <t>RUA MAJOR JOAO MANOEL</t>
  </si>
  <si>
    <t>E017590A@EDUCACAO.SP.GOV.BR</t>
  </si>
  <si>
    <t>JULIO MESQUITA DR</t>
  </si>
  <si>
    <t>CAMPOS SALLES</t>
  </si>
  <si>
    <t>E017619A@EDUCACAO.SP.GOV.BR</t>
  </si>
  <si>
    <t>CAETANO MUNHOZ PREFEITO</t>
  </si>
  <si>
    <t>AVENIDA BRASIL</t>
  </si>
  <si>
    <t>PRADO</t>
  </si>
  <si>
    <t>E017620A@EDUCACAO.SP.GOV.BR</t>
  </si>
  <si>
    <t>ELVIRA SANTOS DE OLIVEIRA DONA</t>
  </si>
  <si>
    <t>PRACA MOGI MIRIM</t>
  </si>
  <si>
    <t>E017681A@EDUCACAO.SP.GOV.BR</t>
  </si>
  <si>
    <t>MOGI GUACU</t>
  </si>
  <si>
    <t>GERALDO SORG PROF</t>
  </si>
  <si>
    <t>JULIO FERNANDES</t>
  </si>
  <si>
    <t>MARTINHO PRADO</t>
  </si>
  <si>
    <t>E020285A@EDUCACAO.SP.GOV.BR</t>
  </si>
  <si>
    <t>ANGELA MARIA DA PAIXAO COSTA PROFA</t>
  </si>
  <si>
    <t>RUA AIRES DOS SANTOS</t>
  </si>
  <si>
    <t>JARDIM BOA ESPERANCA</t>
  </si>
  <si>
    <t>E021258A@EDUCACAO.SP.GOV.BR</t>
  </si>
  <si>
    <t>ALMERINDA RODRIGUES PROFA</t>
  </si>
  <si>
    <t>JANDAIA DO SUL</t>
  </si>
  <si>
    <t>JARDIM IPE II</t>
  </si>
  <si>
    <t>E047348A@EDUCACAO.SP.GOV.BR</t>
  </si>
  <si>
    <t>JOAO PESSOA MASCHIETTO PROF</t>
  </si>
  <si>
    <t>CESAR ABUD</t>
  </si>
  <si>
    <t>JARDIM BANDEIRANTES</t>
  </si>
  <si>
    <t>E904041A@EDUCACAO.SP.GOV.BR</t>
  </si>
  <si>
    <t>VALERIO STRANG PROF</t>
  </si>
  <si>
    <t>ANGELICA ALVES DE ALMEIDA</t>
  </si>
  <si>
    <t>MIRANTE</t>
  </si>
  <si>
    <t>E020624A@EDUCACAO.SP.GOV.BR</t>
  </si>
  <si>
    <t>ARISTIDES GURJAO PROF</t>
  </si>
  <si>
    <t>LUIS PILLA</t>
  </si>
  <si>
    <t>MARTIM FRANCISCO</t>
  </si>
  <si>
    <t>E020655A@EDUCACAO.SP.GOV.BR</t>
  </si>
  <si>
    <t>SAO JUDAS TADEU</t>
  </si>
  <si>
    <t>PAULINO ALBEJANTE</t>
  </si>
  <si>
    <t>JARDIM BICENTENARIO</t>
  </si>
  <si>
    <t>ADRIANA.RIBEIRO@EDUCACAO.SP.GOV.BR</t>
  </si>
  <si>
    <t>ALTAIR DE FATIMA FURIGO POLETTINI PROFA DRA</t>
  </si>
  <si>
    <t>BRAULIO DE SOUZA LEITE</t>
  </si>
  <si>
    <t>JARDIM MARIA BONATI BORDIGNON</t>
  </si>
  <si>
    <t>E924891A@EDUCACAO.SP.GOV.BR</t>
  </si>
  <si>
    <t>SERRA NEGRA</t>
  </si>
  <si>
    <t>JOVINO SILVEIRA DR</t>
  </si>
  <si>
    <t>E017644A@EDUCACAO.SP.GOV.BR</t>
  </si>
  <si>
    <t>ESTIVA GERBI</t>
  </si>
  <si>
    <t>AGENOR DE CARVALHO CAPITAO</t>
  </si>
  <si>
    <t>AVENIDA ADELIA CALEFFI GERBI</t>
  </si>
  <si>
    <t>E020382A@EDUCACAO.SP.GOV.BR</t>
  </si>
  <si>
    <t>HOLAMBRA</t>
  </si>
  <si>
    <t>IBRANTINA CARDONA</t>
  </si>
  <si>
    <t>RUA DR JORGE LATOUR</t>
  </si>
  <si>
    <t>E017450A@EDUCACAO.SP.GOV.BR</t>
  </si>
  <si>
    <t>PIRACICABA</t>
  </si>
  <si>
    <t>ALCIDES GUIDETTI ZAGATTO PROFESSOR</t>
  </si>
  <si>
    <t>RUA OSVALDO F CAMPOS</t>
  </si>
  <si>
    <t>JARDIM ESPLANADA</t>
  </si>
  <si>
    <t>E020761A@EDUCACAO.SP.GOV.BR</t>
  </si>
  <si>
    <t>PRUDENTE DOUTOR</t>
  </si>
  <si>
    <t>PRACA GAL CARLOS M BITTENCOURT</t>
  </si>
  <si>
    <t>CIDADE JARDIM</t>
  </si>
  <si>
    <t>E020862A@EDUCACAO.SP.GOV.BR</t>
  </si>
  <si>
    <t>ALFREDO CARDOSO DOUTOR</t>
  </si>
  <si>
    <t>MORAIS BARROS</t>
  </si>
  <si>
    <t>ALTO</t>
  </si>
  <si>
    <t>E020977A@EDUCACAO.SP.GOV.BR</t>
  </si>
  <si>
    <t>JOSE ROMAO PROFESSOR</t>
  </si>
  <si>
    <t>MANOEL CONCEICAO</t>
  </si>
  <si>
    <t>VILA REZENDE</t>
  </si>
  <si>
    <t>E021027A@EDUCACAO.SP.GOV.BR</t>
  </si>
  <si>
    <t>JOAO ALVES DE ALMEIDA PROFESSOR</t>
  </si>
  <si>
    <t>RUA DOUTOR ALBERTO COURY</t>
  </si>
  <si>
    <t>TANQUINHO GUAMIUM</t>
  </si>
  <si>
    <t>E021040A@EDUCACAO.SP.GOV.BR</t>
  </si>
  <si>
    <t>JOSE MARTINS DE TOLEDO PROFESSOR</t>
  </si>
  <si>
    <t>JULIO QUINELATTO</t>
  </si>
  <si>
    <t>RESIDENCIAL TERRAS DE ARTEMIS ARTEMIS</t>
  </si>
  <si>
    <t>E021209A@EDUCACAO.SP.GOV.BR</t>
  </si>
  <si>
    <t>ABIGAIL DE AZEVEDO GRILLO PROFESSOR</t>
  </si>
  <si>
    <t>AVENIDA DOUTOR JOAO TEODORO</t>
  </si>
  <si>
    <t>E021246A@EDUCACAO.SP.GOV.BR</t>
  </si>
  <si>
    <t>HELIO NEHRING PROFESSOR</t>
  </si>
  <si>
    <t>RUA ESCOLASTICA COUTO ARANHA</t>
  </si>
  <si>
    <t>SAO JORGE</t>
  </si>
  <si>
    <t>E037977A@EDUCACAO.SP.GOV.BR</t>
  </si>
  <si>
    <t>JOAO SAMPAIO DOUTOR</t>
  </si>
  <si>
    <t>AMADOR BUENO</t>
  </si>
  <si>
    <t>MONTE LIBANO</t>
  </si>
  <si>
    <t>E040435A@EDUCACAO.SP.GOV.BR</t>
  </si>
  <si>
    <t>MANASSES EPHRAIN PEREIRA PROFESSOR</t>
  </si>
  <si>
    <t>RUA DONA STELA</t>
  </si>
  <si>
    <t>E048331A@EDUCACAO.SP.GOV.BR</t>
  </si>
  <si>
    <t>JETHRO VAZ DE TOLEDO PROFESSOR</t>
  </si>
  <si>
    <t>GARCA</t>
  </si>
  <si>
    <t>JARDIM ITAPUA</t>
  </si>
  <si>
    <t>E048501A@EDUCACAO.SP.GOV.BR</t>
  </si>
  <si>
    <t>DIONETTI CALLEGARO MIORI PROFESSORA</t>
  </si>
  <si>
    <t>RUA DOUTOR ELIAS ROSENTHAL</t>
  </si>
  <si>
    <t>E297653A@EDUCACAO.SP.GOV.BR</t>
  </si>
  <si>
    <t>EDSON RONTANI</t>
  </si>
  <si>
    <t>OLIVIA ANTONICELLA ZANIN</t>
  </si>
  <si>
    <t>RESIDENCIAL ALTOS DO PIRACICABA</t>
  </si>
  <si>
    <t>E350308A@EDUCACAO.SP.GOV.BR</t>
  </si>
  <si>
    <t>JOAO CHIARINI DOUTOR PROFESSOR</t>
  </si>
  <si>
    <t>JORDAO MARTINS</t>
  </si>
  <si>
    <t>NOSSA SENHORA DE FATIMA</t>
  </si>
  <si>
    <t>E917898A@EDUCACAO.SP.GOV.BR</t>
  </si>
  <si>
    <t>AVELINA PALMA LOSSO PROFESSORA</t>
  </si>
  <si>
    <t>RUA MILTON TEIXEIRA DE SA</t>
  </si>
  <si>
    <t>LOTEAMENTO SANTA ROSA</t>
  </si>
  <si>
    <t>E920800A@EDUCACAO.SP.GOV.BR</t>
  </si>
  <si>
    <t>CENTRO DE RESSOCIALIZACAO FEMININO DE PIRACICABA</t>
  </si>
  <si>
    <t>JOSE SAO</t>
  </si>
  <si>
    <t>CR@CRPIRACICABA.SAP.SP.GOV.BR</t>
  </si>
  <si>
    <t>SANTA MARIA DA SERRA</t>
  </si>
  <si>
    <t>ADEMAR VIEIRA PISCO</t>
  </si>
  <si>
    <t>RUA CORONEL JOSE ANTONIO FROTA</t>
  </si>
  <si>
    <t>E020734A@EDUCACAO.SP.GOV.BR</t>
  </si>
  <si>
    <t>SAO PEDRO</t>
  </si>
  <si>
    <t>JOSE ABILIO DE PAULA</t>
  </si>
  <si>
    <t>JOSE PEDRO ASSINI</t>
  </si>
  <si>
    <t>E020990A@EDUCACAO.SP.GOV.BR</t>
  </si>
  <si>
    <t>AROLDO DONIZETTI LEITE</t>
  </si>
  <si>
    <t>AVENIDA ANGELO FRANZIN</t>
  </si>
  <si>
    <t>JARDIM BOTANICO</t>
  </si>
  <si>
    <t>E496479A@EDUCACAO.SP.GOV.BR</t>
  </si>
  <si>
    <t>PIRASSUNUNGA</t>
  </si>
  <si>
    <t>ARARAS</t>
  </si>
  <si>
    <t>VICENTE FERREIRA DOS SANTOS PROFESSOR</t>
  </si>
  <si>
    <t>RUA PADRE SANTO MARINO</t>
  </si>
  <si>
    <t>JARDIM CANDIDA</t>
  </si>
  <si>
    <t>E020035A@EDUCACAO.SP.GOV.BR</t>
  </si>
  <si>
    <t>FRANCISCO GRAZIANO</t>
  </si>
  <si>
    <t>RUA  DAS PALMEIRAS</t>
  </si>
  <si>
    <t>JARDIM NOVAS ARARAS</t>
  </si>
  <si>
    <t>E020059A@EDUCACAO.SP.GOV.BR</t>
  </si>
  <si>
    <t>IGNACIO ZURITA JUNIOR</t>
  </si>
  <si>
    <t>PRACA BARAO DE ARARAS</t>
  </si>
  <si>
    <t>E020060A@EDUCACAO.SP.GOV.BR</t>
  </si>
  <si>
    <t>VICENTE CASALE PADOVANI PROFESSOR</t>
  </si>
  <si>
    <t>LUIZ STEFANI</t>
  </si>
  <si>
    <t>VILA DONA ROSA ZURITA</t>
  </si>
  <si>
    <t>E901052A@EDUCACAO.SP.GOV.BR</t>
  </si>
  <si>
    <t>CARLOTA FERNANDES DE SOUZA RODINI</t>
  </si>
  <si>
    <t>JARDIM CAMPESTRE</t>
  </si>
  <si>
    <t>E901076A@EDUCACAO.SP.GOV.BR</t>
  </si>
  <si>
    <t>JOANITA KAMMER MARTINS PEREIRA PROFESSORA</t>
  </si>
  <si>
    <t>VIVIANE CRISTINA HEPFNER</t>
  </si>
  <si>
    <t>JARDIM JOSE OMETTO II</t>
  </si>
  <si>
    <t>E918866A@EDUCACAO.SP.GOV.BR</t>
  </si>
  <si>
    <t>LEME</t>
  </si>
  <si>
    <t>JOSE PEDRO DE MORAES</t>
  </si>
  <si>
    <t>RUA JOSE DOS CAMPOS</t>
  </si>
  <si>
    <t>ESTRADA MUNICIPAL CAJU</t>
  </si>
  <si>
    <t>E047797A@EDUCACAO.SP.GOV.BR</t>
  </si>
  <si>
    <t>ANTONIO LUIZ DE MORAES PROFESSOR</t>
  </si>
  <si>
    <t>ORLANDO LEME FRANCO</t>
  </si>
  <si>
    <t>TAQUARI PONTE</t>
  </si>
  <si>
    <t>E070269A@EDUCACAO.SP.GOV.BR</t>
  </si>
  <si>
    <t>PREFEITO ORLANDO LEME FRANCO</t>
  </si>
  <si>
    <t>RUA ERMELINDO NERI</t>
  </si>
  <si>
    <t>JARDIM ARIANA</t>
  </si>
  <si>
    <t>E070270A@EDUCACAO.SP.GOV.BR</t>
  </si>
  <si>
    <t>THEREZINHA RODRIGUES PROFESSORA</t>
  </si>
  <si>
    <t>JOSE PERES</t>
  </si>
  <si>
    <t>JARDIM MORUMBI</t>
  </si>
  <si>
    <t>E907492A@EDUCACAO.SP.GOV.BR</t>
  </si>
  <si>
    <t>RENE ALBERS PROFESSOR DOUTOR</t>
  </si>
  <si>
    <t>RUA SANTA EFIGENIA</t>
  </si>
  <si>
    <t>VILA SANTA FE</t>
  </si>
  <si>
    <t>E907510A@EDUCACAO.SP.GOV.BR</t>
  </si>
  <si>
    <t>PORTO FERREIRA</t>
  </si>
  <si>
    <t>DJALMA FORJAZ DOUTOR</t>
  </si>
  <si>
    <t>RUA NELSON PEREIRA LOPES</t>
  </si>
  <si>
    <t>E021532A@EDUCACAO.SP.GOV.BR</t>
  </si>
  <si>
    <t>SANTA RITA DO PASSA QUATRO</t>
  </si>
  <si>
    <t>IGNEZ GIARETTA SGUERRA PROFESSORA</t>
  </si>
  <si>
    <t>RUA DAS CAMELIAS</t>
  </si>
  <si>
    <t>JARDIM NOVA SANTA RITA</t>
  </si>
  <si>
    <t>E907911A@EDUCACAO.SP.GOV.BR</t>
  </si>
  <si>
    <t>SAO JOAO DA BOA VISTA</t>
  </si>
  <si>
    <t>AGUAI</t>
  </si>
  <si>
    <t>JOSE THEODORO DE MORAES</t>
  </si>
  <si>
    <t>RUA VALINS</t>
  </si>
  <si>
    <t>E020515A@EDUCACAO.SP.GOV.BR</t>
  </si>
  <si>
    <t>EGLE LUPORINI COSTA PROFESSORA</t>
  </si>
  <si>
    <t>PRACA GOVERNADOR CARVALHO PINTO</t>
  </si>
  <si>
    <t>E020722A@EDUCACAO.SP.GOV.BR</t>
  </si>
  <si>
    <t>CONJUNTO HABITACIONAL DONA DOSANJOS MACEDO</t>
  </si>
  <si>
    <t>RUA AMELIA SELBER MILANEZ</t>
  </si>
  <si>
    <t>PARQUE ECOLOGICO CENTENARIO</t>
  </si>
  <si>
    <t>E917928A@EDUCACAO.SP.GOV.BR</t>
  </si>
  <si>
    <t>CEL JTO A EE GERALDO LOURENCO PADRE</t>
  </si>
  <si>
    <t>RUA XV DE NOVEMBRO</t>
  </si>
  <si>
    <t>CACONDE</t>
  </si>
  <si>
    <t>OSCAR WALDOMIRO DE VASCONCELLOS PROFESSOR</t>
  </si>
  <si>
    <t>PRACA SANTO ANTONIO</t>
  </si>
  <si>
    <t>BARRANIA</t>
  </si>
  <si>
    <t>E019240A@EDUCACAO.SP.GOV.BR</t>
  </si>
  <si>
    <t>ROQUE IELO PROFESSOR</t>
  </si>
  <si>
    <t>RUA AUGUSTO MARTINS DE OLIVEIRA</t>
  </si>
  <si>
    <t>BAIRRO SANTO ANTONIO</t>
  </si>
  <si>
    <t>E925724A@EDUCACAO.SP.GOV.BR</t>
  </si>
  <si>
    <t>CASA BRANCA</t>
  </si>
  <si>
    <t>LAURO DE ARAUJO</t>
  </si>
  <si>
    <t>E019252A@EDUCACAO.SP.GOV.BR</t>
  </si>
  <si>
    <t>PENITENCIARIA JOAQUIM DE SILOS CINTRA</t>
  </si>
  <si>
    <t>RODOVIA ARI PINTO LIMPELT</t>
  </si>
  <si>
    <t>ZONA RURAL</t>
  </si>
  <si>
    <t>E019288A@EDUCACAO.SP.GOV.BR</t>
  </si>
  <si>
    <t>DIVINOLANDIA</t>
  </si>
  <si>
    <t>EDUARDO VICENTE NASSER DEPUTADO</t>
  </si>
  <si>
    <t>RUA LEONOR MENDES BARROS</t>
  </si>
  <si>
    <t>E019239A@EDUCACAO.SP.GOV.BR</t>
  </si>
  <si>
    <t>MOCOCA</t>
  </si>
  <si>
    <t>HILDA SILVA PROFESSORA</t>
  </si>
  <si>
    <t>E019070A@EDUCACAO.SP.GOV.BR</t>
  </si>
  <si>
    <t>BARAO DE MONTE SANTO</t>
  </si>
  <si>
    <t>PRACA ADEMAR DE BARROS</t>
  </si>
  <si>
    <t>E019161A@EDUCACAO.SP.GOV.BR</t>
  </si>
  <si>
    <t>NANCY DE REZENDE ZAMARIAN PROFESSORA</t>
  </si>
  <si>
    <t>RUA DOUTOR GASTAO DE PAULA LEITAO</t>
  </si>
  <si>
    <t>E905537A@EDUCACAO.SP.GOV.BR</t>
  </si>
  <si>
    <t>ESPIRITO SANTO DO PINHAL</t>
  </si>
  <si>
    <t>LEME CARDEAL</t>
  </si>
  <si>
    <t>PRACA PRESIDENTE KENNEDY</t>
  </si>
  <si>
    <t>E020357A@EDUCACAO.SP.GOV.BR</t>
  </si>
  <si>
    <t>JOANNA DI FELIPPE PROFESSORA</t>
  </si>
  <si>
    <t>ESTRADA VICINAL DR  AGENOR MONDADORI</t>
  </si>
  <si>
    <t>SANTA LUZIA</t>
  </si>
  <si>
    <t>E914174A@EDUCACAO.SP.GOV.BR</t>
  </si>
  <si>
    <t>SANTO ANTONIO DO JARDIM</t>
  </si>
  <si>
    <t>JOSE JUSTINO DE OLIVEIRA</t>
  </si>
  <si>
    <t>RUA NAMEN ELIAS</t>
  </si>
  <si>
    <t>E020679A@EDUCACAO.SP.GOV.BR</t>
  </si>
  <si>
    <t>ANESIA MARTINS MATTOS PROFESSORA</t>
  </si>
  <si>
    <t>JUVENAL NOGUEIRA</t>
  </si>
  <si>
    <t>VILA CONCEICAO</t>
  </si>
  <si>
    <t>E020680A@EDUCACAO.SP.GOV.BR</t>
  </si>
  <si>
    <t>ISAURA TEIXEIRA VASCONCELLOS PROFESSORA</t>
  </si>
  <si>
    <t>ANTONIO MILAN SOBRINHO</t>
  </si>
  <si>
    <t>JARDIM LUCAS TEIXEIRA</t>
  </si>
  <si>
    <t>E900461A@EDUCACAO.SP.GOV.BR</t>
  </si>
  <si>
    <t>ANTONIO DAVID MONSENHOR</t>
  </si>
  <si>
    <t>ANTONIO LUCIO DOS SANTOS</t>
  </si>
  <si>
    <t>E904132A@EDUCACAO.SP.GOV.BR</t>
  </si>
  <si>
    <t>SAO JOSE DO RIO PARDO</t>
  </si>
  <si>
    <t>SYLVIA PORTUGAL GOUVEA DE SYLLOS PROFESSOR A</t>
  </si>
  <si>
    <t>ESTRADA PREFEITO AURINO VILELA DE ANDRADE</t>
  </si>
  <si>
    <t>SITIO NOVO</t>
  </si>
  <si>
    <t>E019324A@EDUCACAO.SP.GOV.BR</t>
  </si>
  <si>
    <t>SAO SEBASTIAO DA GRAMA</t>
  </si>
  <si>
    <t>GENY GOMES DONA</t>
  </si>
  <si>
    <t>RUA ABUD ABRAHAO FELIX</t>
  </si>
  <si>
    <t>E019082A@EDUCACAO.SP.GOV.BR</t>
  </si>
  <si>
    <t>VARGEM GRANDE DO SUL</t>
  </si>
  <si>
    <t>BENJAMIN BASTOS</t>
  </si>
  <si>
    <t>PRACA WASHINGTON LUIZ</t>
  </si>
  <si>
    <t>E019021A@EDUCACAO.SP.GOV.BR</t>
  </si>
  <si>
    <t>JOSE GILBERTO DE OLIVEIRA SOUZA PROFESSOR</t>
  </si>
  <si>
    <t>RUA APARECIDO COSSI</t>
  </si>
  <si>
    <t>JARDIM DOLORES</t>
  </si>
  <si>
    <t>E905665A@EDUCACAO.SP.GOV.BR</t>
  </si>
  <si>
    <t>SUMARE</t>
  </si>
  <si>
    <t>PAULINIA</t>
  </si>
  <si>
    <t>FRANCISCO DE ARAUJO MASCARENHAS DOUTOR</t>
  </si>
  <si>
    <t>AVENIDA ARISTOTELES COSTA</t>
  </si>
  <si>
    <t>JARDIM FORTALEZA</t>
  </si>
  <si>
    <t>E018739A@EDUCACAO.SP.GOV.BR</t>
  </si>
  <si>
    <t>LUIS HENRIQUE MARCHI PROFESSOR</t>
  </si>
  <si>
    <t>RUA GUIDO SEGALHO</t>
  </si>
  <si>
    <t>E042523A@EDUCACAO.SP.GOV.BR</t>
  </si>
  <si>
    <t>ANA LUCIA PIERINI PROFESSORA</t>
  </si>
  <si>
    <t>RUA GENESCO GEREMIAS DO NASCIMENTO</t>
  </si>
  <si>
    <t>E267697A@EDUCACAO.SP.GOV.BR</t>
  </si>
  <si>
    <t>MARIA IVONE MARTINS ROSA PROFESSORA</t>
  </si>
  <si>
    <t>RUA LUCIANO RAMOS AYALA</t>
  </si>
  <si>
    <t>JARDIM DENADAI</t>
  </si>
  <si>
    <t>E905636A@EDUCACAO.SP.GOV.BR</t>
  </si>
  <si>
    <t>CANDIDO JOSE MARTINEZ PROFESSOR</t>
  </si>
  <si>
    <t>RUA REGENTE FEIJO</t>
  </si>
  <si>
    <t>JARDM JOAO PAULO II</t>
  </si>
  <si>
    <t>E917953A@EDUCACAO.SP.GOV.BR</t>
  </si>
  <si>
    <t>CENTRO DE RESSOCIALIZACAO DE SUMARE</t>
  </si>
  <si>
    <t>QUINTINO BOCAIUVA</t>
  </si>
  <si>
    <t>PARQUE RESIDENCIAL FLORENCA</t>
  </si>
  <si>
    <t>E910351A@EDUCACAO.SP.GOV.BR</t>
  </si>
  <si>
    <t>HORTOLANDIA</t>
  </si>
  <si>
    <t>MANOEL IGNACIO DA SILVA</t>
  </si>
  <si>
    <t>RUA LUIZ CAMILO DE CAMARGO</t>
  </si>
  <si>
    <t>VILA SAO FRANCISCO</t>
  </si>
  <si>
    <t>E017279A@EDUCACAO.SP.GOV.BR</t>
  </si>
  <si>
    <t>HONORINO FABBRI DOUTOR</t>
  </si>
  <si>
    <t>RUA OSORIO CANDIDO DA SILVA</t>
  </si>
  <si>
    <t>JARDIM  SUMAREZINHO</t>
  </si>
  <si>
    <t>E036468A@EDUCACAO.SP.GOV.BR</t>
  </si>
  <si>
    <t>MARISTELA CAROLINA MELLIN</t>
  </si>
  <si>
    <t>RUA VALDEVINO ISIDORO MARCIANO</t>
  </si>
  <si>
    <t>JARDIM MINDA</t>
  </si>
  <si>
    <t>E048276A@EDUCACAO.SP.GOV.BR</t>
  </si>
  <si>
    <t>PRISCILA FERNANDES DA ROCHA</t>
  </si>
  <si>
    <t>RUA DANTE DE OLIVEIRA</t>
  </si>
  <si>
    <t>JARDIM AMANDA</t>
  </si>
  <si>
    <t>E462342A@EDUCACAO.SP.GOV.BR</t>
  </si>
  <si>
    <t>PAULO CAMILO DE CAMARGO</t>
  </si>
  <si>
    <t>JARDIM SAO BENTO</t>
  </si>
  <si>
    <t>E907595A@EDUCACAO.SP.GOV.BR</t>
  </si>
  <si>
    <t>HEDY MADALENA BOCCHI PROFESSORA</t>
  </si>
  <si>
    <t>RUA PICO DO ITATIAIA</t>
  </si>
  <si>
    <t>JARDIM EVEREST</t>
  </si>
  <si>
    <t>E917552A@EDUCACAO.SP.GOV.BR</t>
  </si>
  <si>
    <t>ANTONIO ZANLUCHI PROFESSOR</t>
  </si>
  <si>
    <t>RUA PRIMAVERA</t>
  </si>
  <si>
    <t>PARQUE DO HORTO</t>
  </si>
  <si>
    <t>E917965A@EDUCACAO.SP.GOV.BR</t>
  </si>
  <si>
    <t>EUZEBIO ANTONIO RODRIGUES PROFESSOR</t>
  </si>
  <si>
    <t>JARDIM AMANDA II</t>
  </si>
  <si>
    <t>E924131A@EDUCACAO.SP.GOV.BR</t>
  </si>
  <si>
    <t>CENTRO DE PROGRESSAO PENITENCIARIA DE HORTOLANDIA</t>
  </si>
  <si>
    <t>DE VELHA CAMPINASMONTE MOR</t>
  </si>
  <si>
    <t>PARQUE PERON</t>
  </si>
  <si>
    <t>CAMPINAS LESTE</t>
  </si>
  <si>
    <t>FRANCISCO BARRETO LEME</t>
  </si>
  <si>
    <t>RUA ANTONIO NUNES FELIPE</t>
  </si>
  <si>
    <t>JOAQUIM EGIDIO</t>
  </si>
  <si>
    <t>E018107A@EDUCACAO.SP.GOV.BR</t>
  </si>
  <si>
    <t>JOAO NERY DOM</t>
  </si>
  <si>
    <t>JARDIM CHAPADAO</t>
  </si>
  <si>
    <t>E018296A@EDUCACAO.SP.GOV.BR</t>
  </si>
  <si>
    <t>CULTO A CIENCIA</t>
  </si>
  <si>
    <t>BOTAFOGO</t>
  </si>
  <si>
    <t>E018326A@EDUCACAO.SP.GOV.BR</t>
  </si>
  <si>
    <t>OROSIMBO MAIA</t>
  </si>
  <si>
    <t>AVENIDA ANDRADE NEVES</t>
  </si>
  <si>
    <t>E018351A@EDUCACAO.SP.GOV.BR</t>
  </si>
  <si>
    <t>FABIO FARIA DE SYLLOS PROFESSOR</t>
  </si>
  <si>
    <t>AVENIDA BRIGADEIRO RAFAEL TOBIAS DE AGUIAR</t>
  </si>
  <si>
    <t>JARDIM AURELIA</t>
  </si>
  <si>
    <t>E018454A@EDUCACAO.SP.GOV.BR</t>
  </si>
  <si>
    <t>MALLET MARECHAL</t>
  </si>
  <si>
    <t>E018512A@EDUCACAO.SP.GOV.BR</t>
  </si>
  <si>
    <t>ARY MONTEIRO GALVAO PROFESSOR</t>
  </si>
  <si>
    <t>RUA DOUTOR LAFAIETE ALVARO DE SOUSA CAMARGO</t>
  </si>
  <si>
    <t>JARDIM EULINA</t>
  </si>
  <si>
    <t>E018557A@EDUCACAO.SP.GOV.BR</t>
  </si>
  <si>
    <t>ANTONIO VILELA JUNIOR PROFESSOR</t>
  </si>
  <si>
    <t>RUA CONSELHEIRO GOMIDE</t>
  </si>
  <si>
    <t>VILA INDUSTRIAL</t>
  </si>
  <si>
    <t>E018715A@EDUCACAO.SP.GOV.BR</t>
  </si>
  <si>
    <t>ATALIBA NOGUEIRA BARAO</t>
  </si>
  <si>
    <t>RUA CASSIO CIAMPOLINI</t>
  </si>
  <si>
    <t>JARDIM MAGNOLIA</t>
  </si>
  <si>
    <t>E018764A@EDUCACAO.SP.GOV.BR</t>
  </si>
  <si>
    <t>CASTINAUTA DE BARROS MELLO E ALBUQUERQUE PROFESSORA</t>
  </si>
  <si>
    <t>RUA ORLANDO DE OLIVEIRA</t>
  </si>
  <si>
    <t>JARDIM SAO MARCOS</t>
  </si>
  <si>
    <t>E018818A@EDUCACAO.SP.GOV.BR</t>
  </si>
  <si>
    <t>CARLOS FRANCISCO DE PAULA PROFESSOR</t>
  </si>
  <si>
    <t>RUA LARANJAL PAULISTA</t>
  </si>
  <si>
    <t>E018880A@EDUCACAO.SP.GOV.BR</t>
  </si>
  <si>
    <t>CONSUELO FREIRE BRANDAO PROFESSORA</t>
  </si>
  <si>
    <t>ARTUR LEITE DE BARROS JUNIOR</t>
  </si>
  <si>
    <t>E018934A@EDUCACAO.SP.GOV.BR</t>
  </si>
  <si>
    <t>DANTE ALIGHIERI VITA PROFESSOR</t>
  </si>
  <si>
    <t>CYRENIA ARRUDA CAMARGO</t>
  </si>
  <si>
    <t>PARQUE SAO QUIRINO</t>
  </si>
  <si>
    <t>E035907A@EDUCACAO.SP.GOV.BR</t>
  </si>
  <si>
    <t>HILDEBRANDO SIQUEIRA PROFESSOR</t>
  </si>
  <si>
    <t>RUA SILVIO DI MARZIO</t>
  </si>
  <si>
    <t>E035932A@EDUCACAO.SP.GOV.BR</t>
  </si>
  <si>
    <t>ANTONIO CARLOS COUTO DE BARROS DOUTOR</t>
  </si>
  <si>
    <t>AGENOR AUGUSTO DO NASCIMENTO</t>
  </si>
  <si>
    <t>CONJUNTO HABITACIONAL VILA SANTANA SOUSAS</t>
  </si>
  <si>
    <t>E040423A@EDUCACAO.SP.GOV.BR</t>
  </si>
  <si>
    <t>WILSON BRANDAO TOFFANO PROFESSOR</t>
  </si>
  <si>
    <t>ERNESTO CARLOS REIMANN</t>
  </si>
  <si>
    <t>JARDIM CAMPOS ELISEOS</t>
  </si>
  <si>
    <t>E047181A@EDUCACAO.SP.GOV.BR</t>
  </si>
  <si>
    <t>ADRIANA CARDOSO PROFESSORA</t>
  </si>
  <si>
    <t>LUIZA AUGUSTA GARLIPE</t>
  </si>
  <si>
    <t>LOTEAMENTO VILA ESPERANCA</t>
  </si>
  <si>
    <t>E563146A@EDUCACAO.SP.GOV.BR</t>
  </si>
  <si>
    <t>BERNARDO CARO</t>
  </si>
  <si>
    <t>HIPISMO</t>
  </si>
  <si>
    <t>CONJUNTO HABITACIONAL RESIDENCIAL OLIMPIA</t>
  </si>
  <si>
    <t>E564990A@EDUCACAO.SP.GOV.BR</t>
  </si>
  <si>
    <t>MOACYR SANTOS DE CAMPOS PROFESSOR</t>
  </si>
  <si>
    <t>RUA COMANDANTE ATALIBA EURIDES VIEIRA</t>
  </si>
  <si>
    <t>JARDIM NILOPOLIS</t>
  </si>
  <si>
    <t>E903875A@EDUCACAO.SP.GOV.BR</t>
  </si>
  <si>
    <t>WASHINGTON JOSE DE LACERDA ORTIZ PROFESSOR</t>
  </si>
  <si>
    <t>RUA NAZARENO MINGONI</t>
  </si>
  <si>
    <t>JARDIM LAGO</t>
  </si>
  <si>
    <t>E903887A@EDUCACAO.SP.GOV.BR</t>
  </si>
  <si>
    <t>HUMBERTO DE CAMPOS INSTITUTO POPULAR</t>
  </si>
  <si>
    <t>RUA IRMA SERAFINA</t>
  </si>
  <si>
    <t>E907418A@EDUCACAO.SP.GOV.BR</t>
  </si>
  <si>
    <t>JAGUARIUNA</t>
  </si>
  <si>
    <t>JULIA CALHAU RODRIGUES PROFESSORA</t>
  </si>
  <si>
    <t>RORAIMA</t>
  </si>
  <si>
    <t>GLEBA DESTACADA DA FAZENDA SANTA CRUZ</t>
  </si>
  <si>
    <t>E047053A@EDUCACAO.SP.GOV.BR</t>
  </si>
  <si>
    <t>CAPIVARI</t>
  </si>
  <si>
    <t>JOSE BONIFACIO CARRETTA PADRE</t>
  </si>
  <si>
    <t>RUA JOAO PESSOA</t>
  </si>
  <si>
    <t>E901167A@EDUCACAO.SP.GOV.BR</t>
  </si>
  <si>
    <t>ELIAS FAUSTO</t>
  </si>
  <si>
    <t>MASCARENHAS DE MORAES GENERAL</t>
  </si>
  <si>
    <t>E020941A@EDUCACAO.SP.GOV.BR</t>
  </si>
  <si>
    <t>GENNY PIMAZZONI PROFESSORA</t>
  </si>
  <si>
    <t>RUA SAO JOSE</t>
  </si>
  <si>
    <t>CARDEAL</t>
  </si>
  <si>
    <t>E020953A@EDUCACAO.SP.GOV.BR</t>
  </si>
  <si>
    <t>INDAIATUBA</t>
  </si>
  <si>
    <t>JOSE DE CAMARGO BARROS DOM</t>
  </si>
  <si>
    <t>KENNEDY PRESIDENTE</t>
  </si>
  <si>
    <t>CIDADE NOVA I</t>
  </si>
  <si>
    <t>E018673A@EDUCACAO.SP.GOV.BR</t>
  </si>
  <si>
    <t>SUELY MARIA CACAO AMBIEL BATISTA PROFESSORA</t>
  </si>
  <si>
    <t>ONORIO NOVACHI</t>
  </si>
  <si>
    <t>JARDIM HUBERT</t>
  </si>
  <si>
    <t>E462378A@EDUCACAO.SP.GOV.BR</t>
  </si>
  <si>
    <t>AURORA SCODRO GROFF</t>
  </si>
  <si>
    <t>RUA TAPUIA</t>
  </si>
  <si>
    <t>VILA MARIA HELENA</t>
  </si>
  <si>
    <t>E907424A@EDUCACAO.SP.GOV.BR</t>
  </si>
  <si>
    <t>MOMBUCA</t>
  </si>
  <si>
    <t>MATEUS BISPO DOM</t>
  </si>
  <si>
    <t>QUINZE DE NOVEMBRO</t>
  </si>
  <si>
    <t>E021124A@EDUCACAO.SP.GOV.BR</t>
  </si>
  <si>
    <t>MONTE MOR</t>
  </si>
  <si>
    <t>JOANA DE AGUIRRE MARINS PEIXOTO PROFESSORA</t>
  </si>
  <si>
    <t>RUA EDNALDO CIRILO DA SILVA</t>
  </si>
  <si>
    <t>RESIDENCIAL PARQUE BELA VISTA</t>
  </si>
  <si>
    <t>E914009A@EDUCACAO.SP.GOV.BR</t>
  </si>
  <si>
    <t>RAFARD</t>
  </si>
  <si>
    <t>JENI APPRILANTE PROFESSORA</t>
  </si>
  <si>
    <t>AVENIDA DOUTOR JOSE SOARES FARIA</t>
  </si>
  <si>
    <t>E021118A@EDUCACAO.SP.GOV.BR</t>
  </si>
  <si>
    <t>RIO DAS PEDRAS</t>
  </si>
  <si>
    <t>CEL JTO A EE MANOEL DA COSTA NEVES PROF</t>
  </si>
  <si>
    <t>RUA RESK COURY</t>
  </si>
  <si>
    <t>JARDIM BOM JESUS</t>
  </si>
  <si>
    <t>ARARAQUARA</t>
  </si>
  <si>
    <t>PROFA MIRYAN LEOPOLDINA CARAMURU DE CASTRO MONTEIRO</t>
  </si>
  <si>
    <t>DINAMERICO DUARTE DE OLIVEIRA</t>
  </si>
  <si>
    <t>JARDIM DOS OITIS</t>
  </si>
  <si>
    <t>E004092A@EDUCACAO.SP.GOV.BR</t>
  </si>
  <si>
    <t>NARCISO DA SILVA CESAR</t>
  </si>
  <si>
    <t>AVENIDA BANDEIRANTES</t>
  </si>
  <si>
    <t>E021933A@EDUCACAO.SP.GOV.BR</t>
  </si>
  <si>
    <t>AUGUSTO DA SILVA CESAR PROF</t>
  </si>
  <si>
    <t>EXPEDICIONARIOS DO BRASIL</t>
  </si>
  <si>
    <t>E021957A@EDUCACAO.SP.GOV.BR</t>
  </si>
  <si>
    <t>FLORESTANO LIBUTTI</t>
  </si>
  <si>
    <t>AVENIDA SAO JOSE</t>
  </si>
  <si>
    <t>CARMO</t>
  </si>
  <si>
    <t>E021969A@EDUCACAO.SP.GOV.BR</t>
  </si>
  <si>
    <t>ANTONIO JOAQUIM DE CARVALHO</t>
  </si>
  <si>
    <t>PRACA DR PEDRO DE TOLEDO</t>
  </si>
  <si>
    <t>E022020A@EDUCACAO.SP.GOV.BR</t>
  </si>
  <si>
    <t>LETICIA DE GODOY BUENO DE CARVALHO LOPES PROFA</t>
  </si>
  <si>
    <t>PEDRO GALEAZI</t>
  </si>
  <si>
    <t>VILA SEDENHO</t>
  </si>
  <si>
    <t>E022123A@EDUCACAO.SP.GOV.BR</t>
  </si>
  <si>
    <t>OACYR ANTONIO ELLERO PROFESSOR</t>
  </si>
  <si>
    <t>PAULO PLANAS</t>
  </si>
  <si>
    <t>PARQUE SAO PAULO VILA XAVIER</t>
  </si>
  <si>
    <t>E462536A@EDUCACAO.SP.GOV.BR</t>
  </si>
  <si>
    <t>CENTRO ATEND SOCIOEDUC AO ADOLESCENTE DE ARARAQUARA CIP</t>
  </si>
  <si>
    <t>JOSE GORLA</t>
  </si>
  <si>
    <t>CONDOMINIO SATELITE</t>
  </si>
  <si>
    <t>DEARACIE@EDUCACAO.SP.GOV.BR</t>
  </si>
  <si>
    <t>CENTRO ATEND SOCIOEDUC AO ADOLESCENTE DE ARARAQUARA CI</t>
  </si>
  <si>
    <t>E907728A@EDUCACAO.SP.GOV.BR</t>
  </si>
  <si>
    <t>MATAO</t>
  </si>
  <si>
    <t>HENRIQUE MORATO PROF</t>
  </si>
  <si>
    <t>RUA CESARIO MOTTA</t>
  </si>
  <si>
    <t>E024946A@EDUCACAO.SP.GOV.BR</t>
  </si>
  <si>
    <t>ROBERTO VELTRE PROF</t>
  </si>
  <si>
    <t>JOSE VIEIRA PRIOSTI JUNIOR</t>
  </si>
  <si>
    <t>E025008A@EDUCACAO.SP.GOV.BR</t>
  </si>
  <si>
    <t>ODONE BELLINE PROF</t>
  </si>
  <si>
    <t>RUA BAHIA</t>
  </si>
  <si>
    <t>JARDIM DO BOSQUE</t>
  </si>
  <si>
    <t>E047909A@EDUCACAO.SP.GOV.BR</t>
  </si>
  <si>
    <t>DORIVAL DE CARVALHO</t>
  </si>
  <si>
    <t>RUA JOAO BORDIGNON</t>
  </si>
  <si>
    <t>JARDIM CAMBUI</t>
  </si>
  <si>
    <t>E049633A@EDUCACAO.SP.GOV.BR</t>
  </si>
  <si>
    <t>MARLENE FRATTINI PROFA</t>
  </si>
  <si>
    <t>ALDO NICOLUCCI</t>
  </si>
  <si>
    <t>E919412A@EDUCACAO.SP.GOV.BR</t>
  </si>
  <si>
    <t>NOVA EUROPA</t>
  </si>
  <si>
    <t>LUZIA DE ABREU PROFA</t>
  </si>
  <si>
    <t>RUA AURELIANO RICARDO SILVA</t>
  </si>
  <si>
    <t>E021912A@EDUCACAO.SP.GOV.BR</t>
  </si>
  <si>
    <t>RINCAO</t>
  </si>
  <si>
    <t>PEDRO MORGANTI COMENDADOR</t>
  </si>
  <si>
    <t>ALAMEDA DOS ESTADOS</t>
  </si>
  <si>
    <t>E021878A@EDUCACAO.SP.GOV.BR</t>
  </si>
  <si>
    <t>SANTA LUCIA</t>
  </si>
  <si>
    <t>BENTO DE ABREU</t>
  </si>
  <si>
    <t>JOAO MICHELUTTI</t>
  </si>
  <si>
    <t>E021866A@EDUCACAO.SP.GOV.BR</t>
  </si>
  <si>
    <t>GAVIAO PEIXOTO</t>
  </si>
  <si>
    <t>GAVIAO PEIXOTO CONSELHEIRO</t>
  </si>
  <si>
    <t>ALAMEDA PICCOLO</t>
  </si>
  <si>
    <t>E021908A@EDUCACAO.SP.GOV.BR</t>
  </si>
  <si>
    <t>BARRETOS</t>
  </si>
  <si>
    <t>ALMEIDA PINTO</t>
  </si>
  <si>
    <t>PRACA SAO SEBASTIAO</t>
  </si>
  <si>
    <t>E022263A@EDUCACAO.SP.GOV.BR</t>
  </si>
  <si>
    <t>PAULINA NUNES DE MORAES PROFESSORA</t>
  </si>
  <si>
    <t>RUA VINTE OITO</t>
  </si>
  <si>
    <t>AEROPORTO</t>
  </si>
  <si>
    <t>E022329A@EDUCACAO.SP.GOV.BR</t>
  </si>
  <si>
    <t>SILVESTRE DE LIMA CORONEL</t>
  </si>
  <si>
    <t>RUA QUARENTA E DOIS</t>
  </si>
  <si>
    <t>BARONI</t>
  </si>
  <si>
    <t>E022391A@EDUCACAO.SP.GOV.BR</t>
  </si>
  <si>
    <t>FABIO JUNQUEIRA FRANCO</t>
  </si>
  <si>
    <t>C20</t>
  </si>
  <si>
    <t>CRISTIANO DE CARVALHO</t>
  </si>
  <si>
    <t>E907736A@EDUCACAO.SP.GOV.BR</t>
  </si>
  <si>
    <t>GUARACI</t>
  </si>
  <si>
    <t>JOSE ANTONIO SANTANA</t>
  </si>
  <si>
    <t>AVENIDA ELEUTERIO ALVES DE LIMA</t>
  </si>
  <si>
    <t>RESIDENCIAL NOVA ERA</t>
  </si>
  <si>
    <t>E028095A@EDUCACAO.SP.GOV.BR</t>
  </si>
  <si>
    <t>OLIMPIA</t>
  </si>
  <si>
    <t>MARIA UBALDINA DE BARROS FURQUIM PROFESSORA</t>
  </si>
  <si>
    <t>RUA BERNARDINO DE CAMPOS</t>
  </si>
  <si>
    <t>E028061A@EDUCACAO.SP.GOV.BR</t>
  </si>
  <si>
    <t>ALZIRA TONELLI ZACCARELLI PROFESSORA</t>
  </si>
  <si>
    <t>RUA JOAO ZAMPIERI</t>
  </si>
  <si>
    <t>JARDIM HELIO CAZARINI</t>
  </si>
  <si>
    <t>E919664A@EDUCACAO.SP.GOV.BR</t>
  </si>
  <si>
    <t>SEVERINIA</t>
  </si>
  <si>
    <t>JOSE MARCELINO DE ALMEIDA</t>
  </si>
  <si>
    <t>RUA PROFESSORA NAIR DE ALMEIDA</t>
  </si>
  <si>
    <t>E028137A@EDUCACAO.SP.GOV.BR</t>
  </si>
  <si>
    <t>SUZANA RIBEIRO SANDOVAL PROFA</t>
  </si>
  <si>
    <t>EMILIO VIEIRA FRANCA</t>
  </si>
  <si>
    <t>VILA CHICO JULIO</t>
  </si>
  <si>
    <t>E022834A@EDUCACAO.SP.GOV.BR</t>
  </si>
  <si>
    <t>ANA MARIA JUNQUEIRA PROFA</t>
  </si>
  <si>
    <t>LIBERDADE</t>
  </si>
  <si>
    <t>JARDIM CALIFORNIA</t>
  </si>
  <si>
    <t>E022846A@EDUCACAO.SP.GOV.BR</t>
  </si>
  <si>
    <t>ORLIK LUZ DR</t>
  </si>
  <si>
    <t>COELHO NETTO</t>
  </si>
  <si>
    <t>CITY PETROPOLIS</t>
  </si>
  <si>
    <t>E022871A@EDUCACAO.SP.GOV.BR</t>
  </si>
  <si>
    <t>ANGELO GOSUEN PROF</t>
  </si>
  <si>
    <t>FORTALEZA</t>
  </si>
  <si>
    <t>JARDIM BRASILANDIA</t>
  </si>
  <si>
    <t>E036870A@EDUCACAO.SP.GOV.BR</t>
  </si>
  <si>
    <t>LINA PICCHIONI ROCHA PROFA</t>
  </si>
  <si>
    <t>CARLOS VERGANI</t>
  </si>
  <si>
    <t>JARDIM DOUTOR ANTONIO PETRAGLIA</t>
  </si>
  <si>
    <t>E036882A@EDUCACAO.SP.GOV.BR</t>
  </si>
  <si>
    <t>PEDRO NUNES ROCHA PROF</t>
  </si>
  <si>
    <t>JOVIANO SOARES</t>
  </si>
  <si>
    <t>VILA EUROPA</t>
  </si>
  <si>
    <t>E039007A@EDUCACAO.SP.GOV.BR</t>
  </si>
  <si>
    <t>JULIO CESAR D ELIA PROF</t>
  </si>
  <si>
    <t>JOAQUIM CORREA LEANDRO MONSENHOR</t>
  </si>
  <si>
    <t>E049980A@EDUCACAO.SP.GOV.BR</t>
  </si>
  <si>
    <t>LUIZ PARIDE SINELLI PROF</t>
  </si>
  <si>
    <t>RUA DOS GUARANIS</t>
  </si>
  <si>
    <t>JARDIM MARTINS</t>
  </si>
  <si>
    <t>E066000A@EDUCACAO.SP.GOV.BR</t>
  </si>
  <si>
    <t>ODETTE BUENO RIBEIRO PROFESSORA</t>
  </si>
  <si>
    <t>OSORIO DE PAULA MARQUES CAPITAO</t>
  </si>
  <si>
    <t>RESIDENCIAL MOREIRA JUNIOR</t>
  </si>
  <si>
    <t>E442324A@EDUCACAO.SP.GOV.BR</t>
  </si>
  <si>
    <t>ASSUERO QUADRI PRESTES DR PROFESSOR</t>
  </si>
  <si>
    <t>JOSE LOPES RIBEIRO</t>
  </si>
  <si>
    <t>JARDIM LUIZA II</t>
  </si>
  <si>
    <t>E496534A@EDUCACAO.SP.GOV.BR</t>
  </si>
  <si>
    <t>ADELMO FRANCISCO DA SILVA</t>
  </si>
  <si>
    <t>ZULEIKA LIMA PUCCI</t>
  </si>
  <si>
    <t>RESIDENCIAL SAO DOMINGOS</t>
  </si>
  <si>
    <t>E496558A@EDUCACAO.SP.GOV.BR</t>
  </si>
  <si>
    <t>JOSE PINHEIRO DE LACERDA CAPITAO</t>
  </si>
  <si>
    <t>LAERTE BARBOSA CINTRA PROFESSOR</t>
  </si>
  <si>
    <t>RESIDENCIAL BALDASSARI</t>
  </si>
  <si>
    <t>E900655A@EDUCACAO.SP.GOV.BR</t>
  </si>
  <si>
    <t>SUDARIO FERREIRA</t>
  </si>
  <si>
    <t>RUA CLOVIS VIEIRA DE ANDRADE</t>
  </si>
  <si>
    <t>PARQUE VICENTE LEPORACE II</t>
  </si>
  <si>
    <t>E900667A@EDUCACAO.SP.GOV.BR</t>
  </si>
  <si>
    <t>CARMEM NOGUEIRA NICACIO PROFA</t>
  </si>
  <si>
    <t>CRUZ E SOUZA</t>
  </si>
  <si>
    <t>E907819A@EDUCACAO.SP.GOV.BR</t>
  </si>
  <si>
    <t>LUCIA GISSI CERASO PROFA</t>
  </si>
  <si>
    <t>SERAFIM BORGES DO VAL</t>
  </si>
  <si>
    <t>JARDIM NOEMIA</t>
  </si>
  <si>
    <t>E919469A@EDUCACAO.SP.GOV.BR</t>
  </si>
  <si>
    <t>JOSE CARLOS DONADELI PANICE PROF</t>
  </si>
  <si>
    <t>EDNA BERTONCINI COMPARINI</t>
  </si>
  <si>
    <t>JARDIM PANORAMA</t>
  </si>
  <si>
    <t>E922444A@EDUCACAO.SP.GOV.BR</t>
  </si>
  <si>
    <t>JERIQUARA</t>
  </si>
  <si>
    <t>OLIVIO PEIXOTO PROF</t>
  </si>
  <si>
    <t>RUA CAPITAO ANTONIO JOAQUIM</t>
  </si>
  <si>
    <t>E023139A@EDUCACAO.SP.GOV.BR</t>
  </si>
  <si>
    <t>PEDREGULHO</t>
  </si>
  <si>
    <t>ARTUR BELEM JUNIOR</t>
  </si>
  <si>
    <t>RUA ABIB NAUFIL SANTIAGO</t>
  </si>
  <si>
    <t>E023097A@EDUCACAO.SP.GOV.BR</t>
  </si>
  <si>
    <t>RESTINGA</t>
  </si>
  <si>
    <t>ISAAC VILELA DE ANDRADE</t>
  </si>
  <si>
    <t>RUA GERALDO VERISSIMO</t>
  </si>
  <si>
    <t>E023048A@EDUCACAO.SP.GOV.BR</t>
  </si>
  <si>
    <t>RIFAINA</t>
  </si>
  <si>
    <t>HENRIQUETA RIVERA MIRANDA PROFA</t>
  </si>
  <si>
    <t>RUA CARLOS VEDOVATO</t>
  </si>
  <si>
    <t>E023164A@EDUCACAO.SP.GOV.BR</t>
  </si>
  <si>
    <t>SAO JOSE DA BELA VISTA</t>
  </si>
  <si>
    <t>MACIEL DE CASTRO JUNIOR</t>
  </si>
  <si>
    <t>RUA 31 DE MARCO</t>
  </si>
  <si>
    <t>E023024A@EDUCACAO.SP.GOV.BR</t>
  </si>
  <si>
    <t>JABOTICABAL</t>
  </si>
  <si>
    <t>BEBEDOURO</t>
  </si>
  <si>
    <t>OSWALDO SCHIAVON</t>
  </si>
  <si>
    <t>RUA ALFREDO GOMES AREIAS</t>
  </si>
  <si>
    <t>RESIDENCIAL  JARDIM PEDRO MAIA</t>
  </si>
  <si>
    <t>E044600A@EDUCACAO.SP.GOV.BR</t>
  </si>
  <si>
    <t>JARDIM SOUZA LIMA DO</t>
  </si>
  <si>
    <t>PEDRO LOPES</t>
  </si>
  <si>
    <t>RESIDENCIAL BEBEDOURO</t>
  </si>
  <si>
    <t>E127814A@EDUCACAO.SP.GOV.BR</t>
  </si>
  <si>
    <t>AURELIO ARROBAS MARTINS</t>
  </si>
  <si>
    <t>RUA SAO SEBASTIAO</t>
  </si>
  <si>
    <t>E023565A@EDUCACAO.SP.GOV.BR</t>
  </si>
  <si>
    <t>LUIZ LATORRACA PROFESSOR</t>
  </si>
  <si>
    <t>AVENIDA CAPITAO ALBERTO MENDES JUNIOR</t>
  </si>
  <si>
    <t>NOVA  JABOTICABAL</t>
  </si>
  <si>
    <t>E023711A@EDUCACAO.SP.GOV.BR</t>
  </si>
  <si>
    <t>MONTE ALTO</t>
  </si>
  <si>
    <t>JEREMIAS DE PAULA EDUARDO</t>
  </si>
  <si>
    <t>GUSTAVO DE GODOY</t>
  </si>
  <si>
    <t>SAO CRISTOVAO</t>
  </si>
  <si>
    <t>E023668A@EDUCACAO.SP.GOV.BR</t>
  </si>
  <si>
    <t>RIBEIRAO PRETO</t>
  </si>
  <si>
    <t>BATATAIS</t>
  </si>
  <si>
    <t>JOAQUIM ALVES FERREIRA MONSENHOR</t>
  </si>
  <si>
    <t>PADRE CLARET</t>
  </si>
  <si>
    <t>E022962A@EDUCACAO.SP.GOV.BR</t>
  </si>
  <si>
    <t>GERALDO TRISTAO DE LIMA PROFESSOR</t>
  </si>
  <si>
    <t>RUA CORONEL OVIDIO</t>
  </si>
  <si>
    <t>E906759A@EDUCACAO.SP.GOV.BR</t>
  </si>
  <si>
    <t>CAJURU</t>
  </si>
  <si>
    <t>GALDINO DE CASTRO</t>
  </si>
  <si>
    <t>PRACA JOAQUIM CANDIDO GARCIA</t>
  </si>
  <si>
    <t>E022330A@EDUCACAO.SP.GOV.BR</t>
  </si>
  <si>
    <t>CASSIA DOS COQUEIROS</t>
  </si>
  <si>
    <t>ABEL DOS REIS</t>
  </si>
  <si>
    <t>RUA ANTONIO CORREA NEVES</t>
  </si>
  <si>
    <t>E024399A@EDUCACAO.SP.GOV.BR</t>
  </si>
  <si>
    <t>CRAVINHOS</t>
  </si>
  <si>
    <t>FERNANDO CAMPOS ROSAS PROFESSOR</t>
  </si>
  <si>
    <t>RUA ANGELO DAMIAO</t>
  </si>
  <si>
    <t>E900631A@EDUCACAO.SP.GOV.BR</t>
  </si>
  <si>
    <t>LUIS ANTONIO</t>
  </si>
  <si>
    <t>ARTHUR PIRES CORONEL</t>
  </si>
  <si>
    <t>RUA NILO PECANHA</t>
  </si>
  <si>
    <t>E024223A@EDUCACAO.SP.GOV.BR</t>
  </si>
  <si>
    <t>BARROS CONEGO</t>
  </si>
  <si>
    <t>AVENIDA DOUTOR FRANCISCO JUNQUEIRA</t>
  </si>
  <si>
    <t>E023826A@EDUCACAO.SP.GOV.BR</t>
  </si>
  <si>
    <t>ALBERTO SANTOS DUMONT</t>
  </si>
  <si>
    <t>RUA SAO SALVADOR</t>
  </si>
  <si>
    <t>E023851A@EDUCACAO.SP.GOV.BR</t>
  </si>
  <si>
    <t>JOSE LIMA PEDREIRA DE FREITAS PROFESSORA</t>
  </si>
  <si>
    <t>RUA VISCONDE DE INHOMIRIN</t>
  </si>
  <si>
    <t>E023875A@EDUCACAO.SP.GOV.BR</t>
  </si>
  <si>
    <t>ALCIDES CORREA PROFESSOR</t>
  </si>
  <si>
    <t>RUA MOREIRA DE OLIVEIRA</t>
  </si>
  <si>
    <t>ALTO BOA VISTA</t>
  </si>
  <si>
    <t>E023930A@EDUCACAO.SP.GOV.BR</t>
  </si>
  <si>
    <t>JOAO AUGUSTO DE MELLO PROFESSOR</t>
  </si>
  <si>
    <t>RUA LASAR SEGALL</t>
  </si>
  <si>
    <t>E023954A@EDUCACAO.SP.GOV.BR</t>
  </si>
  <si>
    <t>FRANCISCO BONFIM</t>
  </si>
  <si>
    <t>RUA PARANAGUA</t>
  </si>
  <si>
    <t>E023966A@EDUCACAO.SP.GOV.BR</t>
  </si>
  <si>
    <t>ALBERTO JOSE GONCALVES DOM</t>
  </si>
  <si>
    <t>RUA FLAVIO UCHOA</t>
  </si>
  <si>
    <t>CAMPOS ELISEOS</t>
  </si>
  <si>
    <t>E023978A@EDUCACAO.SP.GOV.BR</t>
  </si>
  <si>
    <t>FRANCISCO DA CUNHA JUNQUEIRA DOUTOR</t>
  </si>
  <si>
    <t>RUA JAIR COSTA</t>
  </si>
  <si>
    <t>E024016A@EDUCACAO.SP.GOV.BR</t>
  </si>
  <si>
    <t>HELY LOPES MEIRELLES</t>
  </si>
  <si>
    <t>RUA SAO PAULO</t>
  </si>
  <si>
    <t>E024156A@EDUCACAO.SP.GOV.BR</t>
  </si>
  <si>
    <t>VEIGA DE MIRANDA MINISTRO</t>
  </si>
  <si>
    <t>E036869A@EDUCACAO.SP.GOV.BR</t>
  </si>
  <si>
    <t>ORLANDO VITALIANO VEREADOR</t>
  </si>
  <si>
    <t>CESAR MONTAGNANA</t>
  </si>
  <si>
    <t>QUINTINO FACCI I</t>
  </si>
  <si>
    <t>E044647A@EDUCACAO.SP.GOV.BR</t>
  </si>
  <si>
    <t>DOMINGOS JOAO BAPTISTA SPINELLI PROFESSOR DOUTOR</t>
  </si>
  <si>
    <t>RUA DEPUTADO ORLANDO JURCA</t>
  </si>
  <si>
    <t>QUINTINO FACCI II</t>
  </si>
  <si>
    <t>E044660A@EDUCACAO.SP.GOV.BR</t>
  </si>
  <si>
    <t>JARDIM DIVA TARLA DE CARVALHO</t>
  </si>
  <si>
    <t>JOAO TONIOLLI</t>
  </si>
  <si>
    <t>E350588A@EDUCACAO.SP.GOV.BR</t>
  </si>
  <si>
    <t>PROFESSOR PAULO CESAR CARNIEL GIOVANNETTI</t>
  </si>
  <si>
    <t>RUA SENADOR TEOTONIO VILELLA</t>
  </si>
  <si>
    <t>JARDIM PAIVA II</t>
  </si>
  <si>
    <t>E435065A@EDUCACAO.SP.GOV.BR</t>
  </si>
  <si>
    <t>JOVEM FELIPE GUI ROCHA</t>
  </si>
  <si>
    <t>VIRGILIO BUENO</t>
  </si>
  <si>
    <t>PARQUE DOS FLAMBOYANS</t>
  </si>
  <si>
    <t>E576475A@EDUCACAO.SP.GOV.BR</t>
  </si>
  <si>
    <t>PROFESSORA NAIR GUILHERMINA PINHEIRO NOGUEIRA – NAIRZINHA</t>
  </si>
  <si>
    <t>ORESTES LOPES DE CAMARGO</t>
  </si>
  <si>
    <t>JARDIM JOQUEI CLUBE</t>
  </si>
  <si>
    <t>E576487A@EDUCACAO.SP.GOV.BR</t>
  </si>
  <si>
    <t>BENEDITO MACIEL ARANTES PROFESSOR</t>
  </si>
  <si>
    <t>RUA ANTONIO PACCAGNELLA</t>
  </si>
  <si>
    <t>ADELINO SIMIONI</t>
  </si>
  <si>
    <t>E900734A@EDUCACAO.SP.GOV.BR</t>
  </si>
  <si>
    <t>JOAO PALMA GUIAO DOUTOR</t>
  </si>
  <si>
    <t>ATTILIO PEDRO CHERUBIM</t>
  </si>
  <si>
    <t>DOM BERNARDO JOSE MIELLE</t>
  </si>
  <si>
    <t>E900758A@EDUCACAO.SP.GOV.BR</t>
  </si>
  <si>
    <t>AYMAR BAPTISTA PRADO PROFESSOR DOUTOR</t>
  </si>
  <si>
    <t>RUA MINISTRO VICTOR NUNES LEAL</t>
  </si>
  <si>
    <t>PARQUE RESIDENCIAL CIDADE UNIVERSITARIA</t>
  </si>
  <si>
    <t>E905800A@EDUCACAO.SP.GOV.BR</t>
  </si>
  <si>
    <t>JESUS GUILHERME GIACOMINI</t>
  </si>
  <si>
    <t>RUA PROFESSOR RENATO JARDIM</t>
  </si>
  <si>
    <t>PARQUE RIBEIRAO PRETO</t>
  </si>
  <si>
    <t>E918155A@EDUCACAO.SP.GOV.BR</t>
  </si>
  <si>
    <t>JORGE RODINI LUIZ PROFESSOR</t>
  </si>
  <si>
    <t>RUA LUIZ AUGUSTO VELLUDO</t>
  </si>
  <si>
    <t>JARDIM JOAQUIM PROCOPIO ARAUJO FERRAZ</t>
  </si>
  <si>
    <t>E918167A@EDUCACAO.SP.GOV.BR</t>
  </si>
  <si>
    <t>SOCRATES BRASILEIRO</t>
  </si>
  <si>
    <t>RUA JOAO DAQUIL BICHUETTE</t>
  </si>
  <si>
    <t>JARDIM PAIVA I</t>
  </si>
  <si>
    <t>E925688A@EDUCACAO.SP.GOV.BR</t>
  </si>
  <si>
    <t>CEEJA CECILIA DULTRA CARAM PROFESSORA</t>
  </si>
  <si>
    <t>JARDIM PAULISTANO</t>
  </si>
  <si>
    <t>E980024A@EDUCACAO.SP.GOV.BR</t>
  </si>
  <si>
    <t>CENTRO DE ATENDIMENTO SOCIOEDUCATIVO AO ADOLESCENTE CIP  RIO PARDO</t>
  </si>
  <si>
    <t>GEOVANA APARECIDA DELIBERTO</t>
  </si>
  <si>
    <t>PEDAGCASARIOPARDO@FUNDACAOCASA.SP.GOV.BR</t>
  </si>
  <si>
    <t>PENITENCIARIA FEMININA DE RIBEIRAO PRETO</t>
  </si>
  <si>
    <t>ALFREDO CONDEIXA</t>
  </si>
  <si>
    <t>JARDIM MARCHESI</t>
  </si>
  <si>
    <t>DIRETOR_PFERP@SAP.SP.GOV.BR</t>
  </si>
  <si>
    <t>SANTA ROSA DE VITERBO</t>
  </si>
  <si>
    <t>FRANCISCO MATARAZZO CONDE</t>
  </si>
  <si>
    <t>RUA 7 DE SETEMBRO</t>
  </si>
  <si>
    <t>E024314A@EDUCACAO.SP.GOV.BR</t>
  </si>
  <si>
    <t>SAO SIMAO</t>
  </si>
  <si>
    <t>VIRGILIO GARCIA CAPITAO</t>
  </si>
  <si>
    <t>E024259A@EDUCACAO.SP.GOV.BR</t>
  </si>
  <si>
    <t>SERRA AZUL</t>
  </si>
  <si>
    <t>PENITENCIARIA I DE SERRA AZUL</t>
  </si>
  <si>
    <t>RODOVIA ABRAO ASSED</t>
  </si>
  <si>
    <t>PENIT1SERRAAZUL@SP.GOV.BR</t>
  </si>
  <si>
    <t>SAO CARLOS</t>
  </si>
  <si>
    <t>CORUMBATAI</t>
  </si>
  <si>
    <t>JANIO QUADROS GOVERNADOR</t>
  </si>
  <si>
    <t>MICHEL ZAINE</t>
  </si>
  <si>
    <t>E021659A@EDUCACAO.SP.GOV.BR</t>
  </si>
  <si>
    <t>DESCALVADO</t>
  </si>
  <si>
    <t>JOSE FERREIRA DA SILVA</t>
  </si>
  <si>
    <t>PRACA 8 DE SETEMBRO</t>
  </si>
  <si>
    <t>E024417A@EDUCACAO.SP.GOV.BR</t>
  </si>
  <si>
    <t>DOURADO</t>
  </si>
  <si>
    <t>SALLES JUNIOR DOUTOR</t>
  </si>
  <si>
    <t>RUA DEMETRIO CALFAT</t>
  </si>
  <si>
    <t>E024533A@EDUCACAO.SP.GOV.BR</t>
  </si>
  <si>
    <t>IBATE</t>
  </si>
  <si>
    <t>PROF DR SEGUNDO CARLOS LOPES</t>
  </si>
  <si>
    <t>RUA DOUTOR TEIXEIRA DE BARROS</t>
  </si>
  <si>
    <t>E579427A@EDUCACAO.SP.GOV.BR</t>
  </si>
  <si>
    <t>ARLINDO BITTENCOURT PROFESSOR</t>
  </si>
  <si>
    <t>RUA SILVERIO IGNARRA SOBRINHO</t>
  </si>
  <si>
    <t>VILA MONTEIRO  GLEBA 1</t>
  </si>
  <si>
    <t>E024557A@EDUCACAO.SP.GOV.BR</t>
  </si>
  <si>
    <t>PAULINO CARLOS CORONEL</t>
  </si>
  <si>
    <t>RUA DONA ALEXANDRINA</t>
  </si>
  <si>
    <t>VILA MONTEIRO  GLEBA I</t>
  </si>
  <si>
    <t>E024636A@EDUCACAO.SP.GOV.BR</t>
  </si>
  <si>
    <t>ELYDIA BENETTI PROFESSOA</t>
  </si>
  <si>
    <t>RUA PROFESSORA ELIDIA BENETTI</t>
  </si>
  <si>
    <t>JARDIM BOA VISTA II</t>
  </si>
  <si>
    <t>E036420A@EDUCACAO.SP.GOV.BR</t>
  </si>
  <si>
    <t>MARIVALDO CARLOS DEGAN PROFESSOR</t>
  </si>
  <si>
    <t>ARNOLDO ALMEIDA PIRES</t>
  </si>
  <si>
    <t>CIDADE ARACY</t>
  </si>
  <si>
    <t>E127887A@EDUCACAO.SP.GOV.BR</t>
  </si>
  <si>
    <t>ALICE MADEIRA JOAO FRANCISCO PROFESSORA</t>
  </si>
  <si>
    <t>RUA TIRADENTES</t>
  </si>
  <si>
    <t>SANTA EUDOXIA</t>
  </si>
  <si>
    <t>E191528A@EDUCACAO.SP.GOV.BR</t>
  </si>
  <si>
    <t>ARY PINTO DAS NEVES PROFESSOR</t>
  </si>
  <si>
    <t>RUA CANTOR JOAO PAULO</t>
  </si>
  <si>
    <t>E434711A@EDUCACAO.SP.GOV.BR</t>
  </si>
  <si>
    <t>JOAO JORGE MARMORATO PROFESSOR</t>
  </si>
  <si>
    <t>VICENTE PELICANO</t>
  </si>
  <si>
    <t>JARDIM DONA FRANCISCA</t>
  </si>
  <si>
    <t>E900795A@EDUCACAO.SP.GOV.BR</t>
  </si>
  <si>
    <t>SAO JOAQUIM DA BARRA</t>
  </si>
  <si>
    <t>BURITIZAL</t>
  </si>
  <si>
    <t>FRANCISCO RIBEIRO SOARES JUNIOR</t>
  </si>
  <si>
    <t>E023358A@EDUCACAO.SP.GOV.BR</t>
  </si>
  <si>
    <t>GUARA</t>
  </si>
  <si>
    <t>RONDON MARECHAL</t>
  </si>
  <si>
    <t>RUA JOAQUIM DE PAULA E SILVA</t>
  </si>
  <si>
    <t>E023310A@EDUCACAO.SP.GOV.BR</t>
  </si>
  <si>
    <t>IGARAPAVA</t>
  </si>
  <si>
    <t>MARTINHO SYLVIO BIZUTTI PROFESSOR</t>
  </si>
  <si>
    <t>RUA JOAQUINA ANGELICA FERREIRA</t>
  </si>
  <si>
    <t>SANTA RITA DO PARAISO</t>
  </si>
  <si>
    <t>E023231A@EDUCACAO.SP.GOV.BR</t>
  </si>
  <si>
    <t>NEUSA OKANO MIZUNO PROFESSORA</t>
  </si>
  <si>
    <t>HUMBERTO TEODORO DE CASTRO</t>
  </si>
  <si>
    <t>E900709A@EDUCACAO.SP.GOV.BR</t>
  </si>
  <si>
    <t>MANOEL GOUVEIA DE LIMA</t>
  </si>
  <si>
    <t>BAIXADA</t>
  </si>
  <si>
    <t>E024715A@EDUCACAO.SP.GOV.BR</t>
  </si>
  <si>
    <t>ELZA MIGUEL FRANCISCO PROFESSORA</t>
  </si>
  <si>
    <t>JARDIM PAULISTA</t>
  </si>
  <si>
    <t>E024727A@EDUCACAO.SP.GOV.BR</t>
  </si>
  <si>
    <t>GRAZIELA MALHEIRO FORTES PROFESSORA</t>
  </si>
  <si>
    <t>MARIA ROSA DA SILVA</t>
  </si>
  <si>
    <t>JARDIM PARAISO</t>
  </si>
  <si>
    <t>E043588A@EDUCACAO.SP.GOV.BR</t>
  </si>
  <si>
    <t>TAQUARITINGA</t>
  </si>
  <si>
    <t>DOBRADA</t>
  </si>
  <si>
    <t>CELSO BARBIERI DR</t>
  </si>
  <si>
    <t>AVENIDA DOM PEDRO II</t>
  </si>
  <si>
    <t>E907789A@EDUCACAO.SP.GOV.BR</t>
  </si>
  <si>
    <t>IBITINGA</t>
  </si>
  <si>
    <t>LUCY SALINA FERNANDES GAION PROFA</t>
  </si>
  <si>
    <t>RUA ANANIAS ROSA</t>
  </si>
  <si>
    <t>E025069A@EDUCACAO.SP.GOV.BR</t>
  </si>
  <si>
    <t>MARIA APARECIDA DOS SANTOS OLIVEIRA</t>
  </si>
  <si>
    <t>AVENIDA ALBINO DE BAPTISTA</t>
  </si>
  <si>
    <t>E903516A@EDUCACAO.SP.GOV.BR</t>
  </si>
  <si>
    <t>ITAPOLIS</t>
  </si>
  <si>
    <t>MARIA DE LOURDES GENTILLE STEFANO PROFA</t>
  </si>
  <si>
    <t>RUA PROFESSORA LAURA AUGUSTA G SCHIAVO</t>
  </si>
  <si>
    <t>E903528A@EDUCACAO.SP.GOV.BR</t>
  </si>
  <si>
    <t>NILTON ROBERT PROSPERO PROF</t>
  </si>
  <si>
    <t>RUA PROFA LUCILEIDE MARIA ROMANINI</t>
  </si>
  <si>
    <t>CECAP</t>
  </si>
  <si>
    <t>E914373A@EDUCACAO.SP.GOV.BR</t>
  </si>
  <si>
    <t>SANTA ERNESTINA</t>
  </si>
  <si>
    <t>JOEL MIRANDA CAPITAO</t>
  </si>
  <si>
    <t>RUA VIRGINIO TONINI</t>
  </si>
  <si>
    <t>E025012A@EDUCACAO.SP.GOV.BR</t>
  </si>
  <si>
    <t>SERTAOZINHO</t>
  </si>
  <si>
    <t>PITANGUEIRAS</t>
  </si>
  <si>
    <t>ORMINDA GUIMARAES COTRIM</t>
  </si>
  <si>
    <t>VILA CARONE</t>
  </si>
  <si>
    <t>E022640A@EDUCACAO.SP.GOV.BR</t>
  </si>
  <si>
    <t>ANTONIO FURLAN JUNIOR DOUTOR</t>
  </si>
  <si>
    <t>RUA HUMBERTO ORTOLAN</t>
  </si>
  <si>
    <t>E023620A@EDUCACAO.SP.GOV.BR</t>
  </si>
  <si>
    <t>NICIA FABIOLA ZANUTO GIRALDI PROFESSORA</t>
  </si>
  <si>
    <t>RUA SEBASTIAO SAMPAIO</t>
  </si>
  <si>
    <t>E923023A@EDUCACAO.SP.GOV.BR</t>
  </si>
  <si>
    <t>BAURU</t>
  </si>
  <si>
    <t>AREALVA</t>
  </si>
  <si>
    <t>SEBASTIAO INOC ASSUMPCAO PROF</t>
  </si>
  <si>
    <t>RUA JACINTO RIBEIRO DE BARROS</t>
  </si>
  <si>
    <t>E025252A@EDUCACAO.SP.GOV.BR</t>
  </si>
  <si>
    <t>AVAI</t>
  </si>
  <si>
    <t>ALDEIA TEREGUA</t>
  </si>
  <si>
    <t>E100341A@EDUCACAO.SP.GOV.BR</t>
  </si>
  <si>
    <t>BALBINOS</t>
  </si>
  <si>
    <t>PENITENCIARIA GILMAR MONTEIRO DE SOUZA</t>
  </si>
  <si>
    <t>RODOVIA DE ACESSO ARCIRIO RIGOTO</t>
  </si>
  <si>
    <t>E026273A@EDUCACAO.SP.GOV.BR</t>
  </si>
  <si>
    <t>FRAGA MAJOR</t>
  </si>
  <si>
    <t>RUA CARMELO ZAMATARO</t>
  </si>
  <si>
    <t>TIBIRICA</t>
  </si>
  <si>
    <t>E025161A@EDUCACAO.SP.GOV.BR</t>
  </si>
  <si>
    <t>PLINIO FERRAZ</t>
  </si>
  <si>
    <t>RUA RIACHUELO</t>
  </si>
  <si>
    <t>E025173A@EDUCACAO.SP.GOV.BR</t>
  </si>
  <si>
    <t>SALVADOR FILARDI</t>
  </si>
  <si>
    <t>RUA IRENE PREGNOLATO PINTO NOGUEIRA</t>
  </si>
  <si>
    <t>E025288A@EDUCACAO.SP.GOV.BR</t>
  </si>
  <si>
    <t>MERCEDES PAZ BUENO PROFA</t>
  </si>
  <si>
    <t>XINGU QUADRA</t>
  </si>
  <si>
    <t>ALTO HIGIENOPOLIS</t>
  </si>
  <si>
    <t>E025495A@EDUCACAO.SP.GOV.BR</t>
  </si>
  <si>
    <t>GUIA LOPES</t>
  </si>
  <si>
    <t>RUA JOAO ABDELNUR ABRAHAO</t>
  </si>
  <si>
    <t>CONJUNTO HABITACIONAL PRESIDENTE EURICO GASPAR DUTRA</t>
  </si>
  <si>
    <t>E025549A@EDUCACAO.SP.GOV.BR</t>
  </si>
  <si>
    <t>CHRISTINO CABRAL PROF</t>
  </si>
  <si>
    <t>GERSON FRANCA QUADRA</t>
  </si>
  <si>
    <t>JARDIM ESTORIL II</t>
  </si>
  <si>
    <t>E025598A@EDUCACAO.SP.GOV.BR</t>
  </si>
  <si>
    <t>IRACEMA DE CASTRO AMARANTE PROFA</t>
  </si>
  <si>
    <t>VITORIA QUADRA</t>
  </si>
  <si>
    <t>VILA SAO JOAO DA BOA VISTA</t>
  </si>
  <si>
    <t>E038003A@EDUCACAO.SP.GOV.BR</t>
  </si>
  <si>
    <t>HENRIQUE ROCHA DE ANDRADE PROFESSOR</t>
  </si>
  <si>
    <t>RUA JOSE DOS SANTOS GARCIA</t>
  </si>
  <si>
    <t>RESIDENCIAL NOVA BAURU</t>
  </si>
  <si>
    <t>E462724A@EDUCACAO.SP.GOV.BR</t>
  </si>
  <si>
    <t>LUIZ CARLOS GOMES</t>
  </si>
  <si>
    <t>JOAO ABDELNUR ABRAHAO</t>
  </si>
  <si>
    <t>CONJUNTO HABITACIONAL PRESIDENTE EURICO GASPAR DUT</t>
  </si>
  <si>
    <t>E913765A@EDUCACAO.SP.GOV.BR</t>
  </si>
  <si>
    <t>ADA CARIANI AVALONE PROFA</t>
  </si>
  <si>
    <t>MARCOS DE PAULA RAPHAEL DOUTOR</t>
  </si>
  <si>
    <t>NUCLEO HABITACIONAL MARY DOTA</t>
  </si>
  <si>
    <t>E919019A@EDUCACAO.SP.GOV.BR</t>
  </si>
  <si>
    <t>MARTA APARECIDA HJERTQUIST BARBOSA PROFA</t>
  </si>
  <si>
    <t>RUA SARGENTO JOSE DOS SANTOS</t>
  </si>
  <si>
    <t>FUNDACAO CASAS  POPULARES  SALVADOR FILARDI</t>
  </si>
  <si>
    <t>E920484A@EDUCACAO.SP.GOV.BR</t>
  </si>
  <si>
    <t>CDP III PROF NOE DE AZEVEDO</t>
  </si>
  <si>
    <t>RODOVIA COMANDANTE JOAO RIBEIRO DE BARROS</t>
  </si>
  <si>
    <t>DISTRITO INDUSTRIAL CLAUDIO GUEDES MISQUIATI</t>
  </si>
  <si>
    <t>CENTRO DE PROGRESSAO PENITENCIARIA DR ALBERTO BROCCHIERI</t>
  </si>
  <si>
    <t>RODOVIA MARECHAL RONDON</t>
  </si>
  <si>
    <t>GABIROBA</t>
  </si>
  <si>
    <t>LENCOIS PAULISTA</t>
  </si>
  <si>
    <t>PAULO ZILLO DR</t>
  </si>
  <si>
    <t>RUA TREZE DE MAIO</t>
  </si>
  <si>
    <t>E025938A@EDUCACAO.SP.GOV.BR</t>
  </si>
  <si>
    <t>RUBENS PIETRAROIA</t>
  </si>
  <si>
    <t>IMPRENSA</t>
  </si>
  <si>
    <t>NUCLEO HABITACIONAL LUIS ZILLO</t>
  </si>
  <si>
    <t>E038064A@EDUCACAO.SP.GOV.BR</t>
  </si>
  <si>
    <t>LUCIANOPOLIS</t>
  </si>
  <si>
    <t>EE CELIA PRIMO CALIL PROFA</t>
  </si>
  <si>
    <t>RUA MAURILIO ROQUE TOASSA</t>
  </si>
  <si>
    <t>E025203A@EDUCACAO.SP.GOV.BR</t>
  </si>
  <si>
    <t>REGINOPOLIS</t>
  </si>
  <si>
    <t>PENITENCIARIA TEN PM JOSE ALFREDO CINTRA BORIN</t>
  </si>
  <si>
    <t>ESTRADA VICINAL ROBERTO KASSIM KM 4100</t>
  </si>
  <si>
    <t>CENTRO PRISIONAL</t>
  </si>
  <si>
    <t>E025392A@EDUCACAO.SP.GOV.BR</t>
  </si>
  <si>
    <t>PENITENCIARIA SGTO PM ANTONIO LUIZ DE SOUZA</t>
  </si>
  <si>
    <t>ESTRADA VICINAL ROBERTO KASSIM KM 4</t>
  </si>
  <si>
    <t>UBIRAJARA</t>
  </si>
  <si>
    <t>FRANCISCO DE PAULA ABREU SODRE DR</t>
  </si>
  <si>
    <t>RUA PROFESSORA MARIA DO CARMOS SOARES CORREIA QUEIROZ</t>
  </si>
  <si>
    <t>E025409A@EDUCACAO.SP.GOV.BR</t>
  </si>
  <si>
    <t>JAU</t>
  </si>
  <si>
    <t>IGARACU DO TIETE</t>
  </si>
  <si>
    <t>JOSE CONTI</t>
  </si>
  <si>
    <t>AVENIDA JOSE MICHEL MUCARE</t>
  </si>
  <si>
    <t>VILA BOA VISTA</t>
  </si>
  <si>
    <t>E025963A@EDUCACAO.SP.GOV.BR</t>
  </si>
  <si>
    <t>CEL JTO A EE JOSE CONTI</t>
  </si>
  <si>
    <t>JARDIM NOVO ESTILO</t>
  </si>
  <si>
    <t>E985831A@EDUCACAO.SP.GOV.BR</t>
  </si>
  <si>
    <t>ITAPUI</t>
  </si>
  <si>
    <t>VICENTE PRADO SENADOR</t>
  </si>
  <si>
    <t>RUA PAES DE BARROS</t>
  </si>
  <si>
    <t>E044097A@EDUCACAO.SP.GOV.BR</t>
  </si>
  <si>
    <t>TOLENTINO MIRAGLIA DOUTOR</t>
  </si>
  <si>
    <t>PAULO BOTELHO DE ALMEIDA PRADO</t>
  </si>
  <si>
    <t>E025628A@EDUCACAO.SP.GOV.BR</t>
  </si>
  <si>
    <t>TULLIO ESPINDOLA DE CASTRO PROFESSOR</t>
  </si>
  <si>
    <t>ZEZINHO MAGALHAES</t>
  </si>
  <si>
    <t>E025636A@EDUCACAO.SP.GOV.BR</t>
  </si>
  <si>
    <t>BENEDICTO MONTENEGRO PROFESSOR DOUTOR</t>
  </si>
  <si>
    <t>VASCO CINQUINI</t>
  </si>
  <si>
    <t>JARDIM PEDRO OMETTO</t>
  </si>
  <si>
    <t>E044106A@EDUCACAO.SP.GOV.BR</t>
  </si>
  <si>
    <t>ALVARO FRAGA MOREIRA</t>
  </si>
  <si>
    <t>HUMBERTO FABRIS</t>
  </si>
  <si>
    <t>JARDIM CAROLINA</t>
  </si>
  <si>
    <t>E900023A@EDUCACAO.SP.GOV.BR</t>
  </si>
  <si>
    <t>MINEIROS DO TIETE</t>
  </si>
  <si>
    <t>ANTONIO FERRAZ</t>
  </si>
  <si>
    <t>RUA 27 DE AGOSTO</t>
  </si>
  <si>
    <t>E025653A@EDUCACAO.SP.GOV.BR</t>
  </si>
  <si>
    <t>PEDERNEIRAS</t>
  </si>
  <si>
    <t>JOAO CHAMMAS COMENDADOR</t>
  </si>
  <si>
    <t>RUA COMENDADOR JOAO CHAMAS</t>
  </si>
  <si>
    <t>CONJUNTO HABITACIONAL DOUTOR ANTONIO DE CONTI</t>
  </si>
  <si>
    <t>E047533A@EDUCACAO.SP.GOV.BR</t>
  </si>
  <si>
    <t>TORRINHA</t>
  </si>
  <si>
    <t>ANTONIO LUCIANO DA FONSECA CORONEL</t>
  </si>
  <si>
    <t>RUA ANGELO BORTOLAI</t>
  </si>
  <si>
    <t>E021647A@EDUCACAO.SP.GOV.BR</t>
  </si>
  <si>
    <t>LAZARO FRANCO DE MORAES</t>
  </si>
  <si>
    <t>RUA BENTO DE MELLO</t>
  </si>
  <si>
    <t>E021714A@EDUCACAO.SP.GOV.BR</t>
  </si>
  <si>
    <t>LINS</t>
  </si>
  <si>
    <t>CAFELANDIA</t>
  </si>
  <si>
    <t>WOLNEY RADIGHIERI PROF</t>
  </si>
  <si>
    <t>AVENIDA CORONEL AMANDO SIMOES</t>
  </si>
  <si>
    <t>CENTRO SIMOES</t>
  </si>
  <si>
    <t>E026300A@EDUCACAO.SP.GOV.BR</t>
  </si>
  <si>
    <t>GETULINA</t>
  </si>
  <si>
    <t>ALFREDO MARCONDES CABRAL CEL</t>
  </si>
  <si>
    <t>E026384A@EDUCACAO.SP.GOV.BR</t>
  </si>
  <si>
    <t>GUAICARA</t>
  </si>
  <si>
    <t>ANTONIO FRANCISCO DOS SANTOS JUNIOR</t>
  </si>
  <si>
    <t>RUA OSVALDO CRUZ</t>
  </si>
  <si>
    <t>E026347A@EDUCACAO.SP.GOV.BR</t>
  </si>
  <si>
    <t>JORGE AMERICANO PROF</t>
  </si>
  <si>
    <t>AVENIDA DUQUE DE CAXIAS</t>
  </si>
  <si>
    <t>E026074A@EDUCACAO.SP.GOV.BR</t>
  </si>
  <si>
    <t>FERNANDO COSTA</t>
  </si>
  <si>
    <t>NOVE DE JULHO</t>
  </si>
  <si>
    <t>E026116A@EDUCACAO.SP.GOV.BR</t>
  </si>
  <si>
    <t>JOSE ARIANO RODRIGUES</t>
  </si>
  <si>
    <t>JARDIM ARIANO</t>
  </si>
  <si>
    <t>E026153A@EDUCACAO.SP.GOV.BR</t>
  </si>
  <si>
    <t>GENOVEVA JUNQUEIRA DONA</t>
  </si>
  <si>
    <t>NILO NORONHA</t>
  </si>
  <si>
    <t>VILA CLELIA</t>
  </si>
  <si>
    <t>E026165A@EDUCACAO.SP.GOV.BR</t>
  </si>
  <si>
    <t>DORIVAL CALAZANS LUZ PROF</t>
  </si>
  <si>
    <t>JOAO RAMALHO</t>
  </si>
  <si>
    <t>VILA IRMAOS ANDRADE</t>
  </si>
  <si>
    <t>E026448A@EDUCACAO.SP.GOV.BR</t>
  </si>
  <si>
    <t>EDUARDO REBOUCAS DE CARVALHO PADRE</t>
  </si>
  <si>
    <t>RUA ANTONIO FERRER PLATERO</t>
  </si>
  <si>
    <t>PARQUE ALTO DA  BOA  VISTA</t>
  </si>
  <si>
    <t>E919135A@EDUCACAO.SP.GOV.BR</t>
  </si>
  <si>
    <t>CENTRO ATEND SOCIOED AO ADOLESCENTE RIO DOURADO LINS  CI</t>
  </si>
  <si>
    <t>DAVID EID</t>
  </si>
  <si>
    <t>CONJUNTO HABITACIONAL FRANCISCO JOSE DE OLIVEIRA RATTO</t>
  </si>
  <si>
    <t>CASARIODOURADO@FUNDACAOCASA.SP.GOV.BR</t>
  </si>
  <si>
    <t>CENTRO ATEND SOCIOEDUC ADOLESCENTE VITORIA REGIA LINS  CI</t>
  </si>
  <si>
    <t>RODOVIA DAVID EID</t>
  </si>
  <si>
    <t>RURAL</t>
  </si>
  <si>
    <t>CASAVITORIAREGIA@FUNDACAOCASA.SP.GOV.BR</t>
  </si>
  <si>
    <t>PROMISSAO</t>
  </si>
  <si>
    <t>HUGO GAMBETTI PROF</t>
  </si>
  <si>
    <t>AVENIDA MATAO</t>
  </si>
  <si>
    <t>SANTA MARIA DO GURUPA</t>
  </si>
  <si>
    <t>E026141A@EDUCACAO.SP.GOV.BR</t>
  </si>
  <si>
    <t>MIGUEL COUTO DR</t>
  </si>
  <si>
    <t>PRACA 1 DE MAIO PROMISSAO</t>
  </si>
  <si>
    <t>E026475A@EDUCACAO.SP.GOV.BR</t>
  </si>
  <si>
    <t>URU</t>
  </si>
  <si>
    <t>PASCHOAL FLAMINO</t>
  </si>
  <si>
    <t>AVENIDA ALTINO NEGRISOLI</t>
  </si>
  <si>
    <t>E026190A@EDUCACAO.SP.GOV.BR</t>
  </si>
  <si>
    <t>CATANDUVA</t>
  </si>
  <si>
    <t>ARIRANHA</t>
  </si>
  <si>
    <t>GABRIEL HERNANDEZ</t>
  </si>
  <si>
    <t>PRACA PREFEITO ANTONIO FERREIRA PINTO</t>
  </si>
  <si>
    <t>E026736A@EDUCACAO.SP.GOV.BR</t>
  </si>
  <si>
    <t>CAJOBI</t>
  </si>
  <si>
    <t>ELMIRA GOULART PEREIRA PROFESSORA</t>
  </si>
  <si>
    <t>RUA OLGA BERNARDES ZAMPERLINI</t>
  </si>
  <si>
    <t>E028174A@EDUCACAO.SP.GOV.BR</t>
  </si>
  <si>
    <t>CLEOMERIO JOSE CAMPI</t>
  </si>
  <si>
    <t>RUA JACANA</t>
  </si>
  <si>
    <t>JARDIM IMPERIAL</t>
  </si>
  <si>
    <t>E065985A@EDUCACAO.SP.GOV.BR</t>
  </si>
  <si>
    <t>CEL JTO A EE BARAO DO RIO BRANCO</t>
  </si>
  <si>
    <t>ROOSEVELT</t>
  </si>
  <si>
    <t>E026670A@EDUCACAO.SP.GOV.BR</t>
  </si>
  <si>
    <t>CATIGUA</t>
  </si>
  <si>
    <t>ANTONIO CARLOS</t>
  </si>
  <si>
    <t>AVENIDA WILSON VEIGA</t>
  </si>
  <si>
    <t>E026578A@EDUCACAO.SP.GOV.BR</t>
  </si>
  <si>
    <t>NOVO HORIZONTE</t>
  </si>
  <si>
    <t>MARIO FLORENCE PROFESSOR</t>
  </si>
  <si>
    <t>DA SAUDADE</t>
  </si>
  <si>
    <t>E027923A@EDUCACAO.SP.GOV.BR</t>
  </si>
  <si>
    <t>PEDRO TEIXEIRA DE QUEIROZ</t>
  </si>
  <si>
    <t>RUA GUARANTA</t>
  </si>
  <si>
    <t>JARDIM SANTA CLARA</t>
  </si>
  <si>
    <t>E027947A@EDUCACAO.SP.GOV.BR</t>
  </si>
  <si>
    <t>NOVAIS</t>
  </si>
  <si>
    <t>IZABEL LERRO ORTENBLAD</t>
  </si>
  <si>
    <t>RUA ANTONIO SANCHES</t>
  </si>
  <si>
    <t>E028204A@EDUCACAO.SP.GOV.BR</t>
  </si>
  <si>
    <t>FERNANDOPOLIS</t>
  </si>
  <si>
    <t>JOAQUIM ANTONIO PEREIRA</t>
  </si>
  <si>
    <t>AV DOS ARNALDOS</t>
  </si>
  <si>
    <t>E026797A@EDUCACAO.SP.GOV.BR</t>
  </si>
  <si>
    <t>AFONSO CAFARO</t>
  </si>
  <si>
    <t>AV AMERICO MESSIAS DOS SANTOS</t>
  </si>
  <si>
    <t>VILA ESPLANADA</t>
  </si>
  <si>
    <t>E026897A@EDUCACAO.SP.GOV.BR</t>
  </si>
  <si>
    <t>FERNANDO BARBOSA LIMA</t>
  </si>
  <si>
    <t>R DOS BICUDOS</t>
  </si>
  <si>
    <t>JARDIM ARAGUAIA</t>
  </si>
  <si>
    <t>E047570A@EDUCACAO.SP.GOV.BR</t>
  </si>
  <si>
    <t>MAGDA</t>
  </si>
  <si>
    <t>MANOEL DOS SANTOS</t>
  </si>
  <si>
    <t>RUA VERGILIO NOSSA</t>
  </si>
  <si>
    <t>E030533A@EDUCACAO.SP.GOV.BR</t>
  </si>
  <si>
    <t>POPULINA</t>
  </si>
  <si>
    <t>LESBINO DE SOUZA ALKIMIN</t>
  </si>
  <si>
    <t>RUA CEARA</t>
  </si>
  <si>
    <t>E027121A@EDUCACAO.SP.GOV.BR</t>
  </si>
  <si>
    <t>JALES</t>
  </si>
  <si>
    <t>APARECIDA D'OESTE</t>
  </si>
  <si>
    <t>CORIPHEU DE AZEVEDO MARQUES</t>
  </si>
  <si>
    <t>RUA MANOEL ASSUMPCAO VIEIRA</t>
  </si>
  <si>
    <t>E028435A@EDUCACAO.SP.GOV.BR</t>
  </si>
  <si>
    <t>AURIFLAMA</t>
  </si>
  <si>
    <t>MARIA PEREIRA DE BRITO BENETOLI PROFESSORA</t>
  </si>
  <si>
    <t>RUA JOSE BARBOSA</t>
  </si>
  <si>
    <t>E030636A@EDUCACAO.SP.GOV.BR</t>
  </si>
  <si>
    <t>GUZOLANDIA</t>
  </si>
  <si>
    <t>VANIR FERRERO MORAES PROFESSORA</t>
  </si>
  <si>
    <t>RUA JOAO CALEFI</t>
  </si>
  <si>
    <t>E030752A@EDUCACAO.SP.GOV.BR</t>
  </si>
  <si>
    <t>JUVENAL GIRALDELLI</t>
  </si>
  <si>
    <t>RUA OTAVIO GRAZIANI</t>
  </si>
  <si>
    <t>JARDIM OITI</t>
  </si>
  <si>
    <t>E027285A@EDUCACAO.SP.GOV.BR</t>
  </si>
  <si>
    <t>CEL JTO A EE DOM ARTUR HORSTHUIS</t>
  </si>
  <si>
    <t>E027224A@EDUCACAO.SP.GOV.BR</t>
  </si>
  <si>
    <t>SANTANA DA PONTE PENSA</t>
  </si>
  <si>
    <t>DOMINGOS DONATO RIVELLI</t>
  </si>
  <si>
    <t>AVENIDA SANTANA</t>
  </si>
  <si>
    <t>E028290A@EDUCACAO.SP.GOV.BR</t>
  </si>
  <si>
    <t>TRES FRONTEIRAS</t>
  </si>
  <si>
    <t>JOSE JOAQUIM DOS SANTOS PROFESSOR</t>
  </si>
  <si>
    <t>AVENIDA ANA ROCHA DE OLIVEIRA</t>
  </si>
  <si>
    <t>E028319A@EDUCACAO.SP.GOV.BR</t>
  </si>
  <si>
    <t>URANIA</t>
  </si>
  <si>
    <t>JOSE TEIXEIRA DO AMARAL</t>
  </si>
  <si>
    <t>RUA BOA ESPERANCA</t>
  </si>
  <si>
    <t>E027212A@EDUCACAO.SP.GOV.BR</t>
  </si>
  <si>
    <t>DIRCE REIS</t>
  </si>
  <si>
    <t>OSVALDO RAMOS</t>
  </si>
  <si>
    <t>RUA MONTEIRO LOBATO</t>
  </si>
  <si>
    <t>E027170A@EDUCACAO.SP.GOV.BR</t>
  </si>
  <si>
    <t>VITORIA BRASIL</t>
  </si>
  <si>
    <t>JOSE NOGUEIRA DE SOUZA</t>
  </si>
  <si>
    <t>RUA DOUTOR NUNES</t>
  </si>
  <si>
    <t>E027169A@EDUCACAO.SP.GOV.BR</t>
  </si>
  <si>
    <t>IRAPUA</t>
  </si>
  <si>
    <t>DESOLINA BETTI GREGORIN PROFESSORA</t>
  </si>
  <si>
    <t>AVENIDA MANOEL PITTA JUNIOR</t>
  </si>
  <si>
    <t>E027873A@EDUCACAO.SP.GOV.BR</t>
  </si>
  <si>
    <t>JOSE ANTONIO DE MENDONCA</t>
  </si>
  <si>
    <t>E027376A@EDUCACAO.SP.GOV.BR</t>
  </si>
  <si>
    <t>MENDONCA</t>
  </si>
  <si>
    <t>NICOTA DE SOUZA DONA</t>
  </si>
  <si>
    <t>RUA NELSON BAZOTTI</t>
  </si>
  <si>
    <t>E027424A@EDUCACAO.SP.GOV.BR</t>
  </si>
  <si>
    <t>NIPOA</t>
  </si>
  <si>
    <t>PRESCILIANO PINTO DE OLIVEIRA DOUTOR</t>
  </si>
  <si>
    <t>RUA PARANA</t>
  </si>
  <si>
    <t>E027480A@EDUCACAO.SP.GOV.BR</t>
  </si>
  <si>
    <t>PLANALTO</t>
  </si>
  <si>
    <t>JOAO BAPTISTA TEIXEIRA</t>
  </si>
  <si>
    <t>E027406A@EDUCACAO.SP.GOV.BR</t>
  </si>
  <si>
    <t>SAO JOSE DO RIO PRETO</t>
  </si>
  <si>
    <t>BADY BASSITT</t>
  </si>
  <si>
    <t>AUREA DE OLIVEIRA PROFESSORA</t>
  </si>
  <si>
    <t>RUA CASTRO ALVES</t>
  </si>
  <si>
    <t>E028666A@EDUCACAO.SP.GOV.BR</t>
  </si>
  <si>
    <t>GUAPIACU</t>
  </si>
  <si>
    <t>CARLOS CASTILHO PROFESSOR</t>
  </si>
  <si>
    <t>RUA DAS PALMEIRAS</t>
  </si>
  <si>
    <t>E028241A@EDUCACAO.SP.GOV.BR</t>
  </si>
  <si>
    <t>NOVA GRANADA</t>
  </si>
  <si>
    <t>FRANCISCO MARQUES PINTO</t>
  </si>
  <si>
    <t>RUA PAULO ARAUJO</t>
  </si>
  <si>
    <t>E027820A@EDUCACAO.SP.GOV.BR</t>
  </si>
  <si>
    <t>ONDA VERDE</t>
  </si>
  <si>
    <t>IRMAOS ISMAEL</t>
  </si>
  <si>
    <t>E027765A@EDUCACAO.SP.GOV.BR</t>
  </si>
  <si>
    <t>PALESTINA</t>
  </si>
  <si>
    <t>BENTO FERRAZ DOUTOR</t>
  </si>
  <si>
    <t>PRACA DOUTOR ADHEMAR DE BARROS</t>
  </si>
  <si>
    <t>E027728A@EDUCACAO.SP.GOV.BR</t>
  </si>
  <si>
    <t>GONCALVES MONSENHOR</t>
  </si>
  <si>
    <t>RUA DOUTOR PRESCILIANO PINTO</t>
  </si>
  <si>
    <t>E028708A@EDUCACAO.SP.GOV.BR</t>
  </si>
  <si>
    <t>PIO X</t>
  </si>
  <si>
    <t>RUA MARECHAL DEODORO</t>
  </si>
  <si>
    <t>VILA SANTA CRUZ</t>
  </si>
  <si>
    <t>E028712A@EDUCACAO.SP.GOV.BR</t>
  </si>
  <si>
    <t>E028782A@EDUCACAO.SP.GOV.BR</t>
  </si>
  <si>
    <t>AMIRA HOMSI CHALELLA PROFESSORA</t>
  </si>
  <si>
    <t>LUIZ FIGUEIREDO FILHO</t>
  </si>
  <si>
    <t>VILA NOSSA SENHORA DO BONFIM</t>
  </si>
  <si>
    <t>E028794A@EDUCACAO.SP.GOV.BR</t>
  </si>
  <si>
    <t>DINORATH DO VALLE PROFESSORA</t>
  </si>
  <si>
    <t>NIVALDO CANIZZA</t>
  </si>
  <si>
    <t>JARDIM SAO MARCO</t>
  </si>
  <si>
    <t>E436239A@EDUCACAO.SP.GOV.BR</t>
  </si>
  <si>
    <t>OSCAR DE BARROS SERRA DORIA DOUTOR</t>
  </si>
  <si>
    <t>BEATRIZ DA CONCEICAO</t>
  </si>
  <si>
    <t>SOLO SAGRADO</t>
  </si>
  <si>
    <t>E911461A@EDUCACAO.SP.GOV.BR</t>
  </si>
  <si>
    <t>CENTRO DE RESSOCIALIZACAO FEM DE SAO JOSE DO RIO PRETO</t>
  </si>
  <si>
    <t>BR153</t>
  </si>
  <si>
    <t>SAO BENEDITO DA CAPELINHA ZONA RURAL</t>
  </si>
  <si>
    <t>E028859A@EDUCACAO.SP.GOV.BR</t>
  </si>
  <si>
    <t>CENTRO ATEND SOCIOEDUC ADOLESCENTEGRANDES LAGOSCIP</t>
  </si>
  <si>
    <t>ROD DELCIO CUSTODIO DA SILVA</t>
  </si>
  <si>
    <t>RODOVIA</t>
  </si>
  <si>
    <t>PEDAGCASASAOJOSEDORIOPRETO@FUNDACAOCASA.SP.GOV.BR</t>
  </si>
  <si>
    <t>VOTUPORANGA</t>
  </si>
  <si>
    <t>CARDOSO</t>
  </si>
  <si>
    <t>EPAMINONDAS JOSE DE ANDRADE</t>
  </si>
  <si>
    <t>AVENIDA JERONIMO RIBEIRO DE MENDONCA</t>
  </si>
  <si>
    <t>E028939A@EDUCACAO.SP.GOV.BR</t>
  </si>
  <si>
    <t>GASTAO VIDIGAL</t>
  </si>
  <si>
    <t>TEREZA VALVERDE CARDOSO TIRAPELE PROFA</t>
  </si>
  <si>
    <t>RUA 21 DE ABRIL</t>
  </si>
  <si>
    <t>E030659A@EDUCACAO.SP.GOV.BR</t>
  </si>
  <si>
    <t>PAULO DE FARIA</t>
  </si>
  <si>
    <t>NELSON ALVES TREMURA PROF</t>
  </si>
  <si>
    <t>AVENIDA THEOFILO JOAQUIM RIBEIRO</t>
  </si>
  <si>
    <t>E027753A@EDUCACAO.SP.GOV.BR</t>
  </si>
  <si>
    <t>PONTES GESTAL</t>
  </si>
  <si>
    <t>PONTES GESTAL CEL</t>
  </si>
  <si>
    <t>RUA NATALE PAZIN</t>
  </si>
  <si>
    <t>E028997A@EDUCACAO.SP.GOV.BR</t>
  </si>
  <si>
    <t>RIOLANDIA</t>
  </si>
  <si>
    <t>PENITENCIARIA JOAO BATISTA SANTANA</t>
  </si>
  <si>
    <t>ESTRADA MUNICIPAL RIOLANDIA  CARDOSO</t>
  </si>
  <si>
    <t>E027686A@EDUCACAO.SP.GOV.BR</t>
  </si>
  <si>
    <t>ESMERALDA SANCHES DA ROCHA PROFA</t>
  </si>
  <si>
    <t>RUA CARLOS ALBERTO ANDRADE SANTORO</t>
  </si>
  <si>
    <t>ESTACAO</t>
  </si>
  <si>
    <t>E029117A@EDUCACAO.SP.GOV.BR</t>
  </si>
  <si>
    <t>SEBASTIAO ALMEIDA OLIVEIRA</t>
  </si>
  <si>
    <t>RUA VALDEVIR OLIVEIRA GUENA</t>
  </si>
  <si>
    <t>E918349A@EDUCACAO.SP.GOV.BR</t>
  </si>
  <si>
    <t>ANDRADINA</t>
  </si>
  <si>
    <t>JOAO CARREIRA</t>
  </si>
  <si>
    <t>FAZENDA PRIMAVERA</t>
  </si>
  <si>
    <t>CAMBIRA</t>
  </si>
  <si>
    <t>E905914A@EDUCACAO.SP.GOV.BR</t>
  </si>
  <si>
    <t>LAVINIA</t>
  </si>
  <si>
    <t>CENTRO DE DETENCAO PROVISORIA DE LAVINIA</t>
  </si>
  <si>
    <t>LAVINIA 020  KM03</t>
  </si>
  <si>
    <t>PENITENCIARIA III ASP PAULO GUIMARAES</t>
  </si>
  <si>
    <t>ESTRADA MUNICIPAL LAVINIA TABAJARA</t>
  </si>
  <si>
    <t>PRODUCAO.LAVINIA03@GMAIL.COM</t>
  </si>
  <si>
    <t>PEREIRA BARRETO</t>
  </si>
  <si>
    <t>AGNES LIEDTKE</t>
  </si>
  <si>
    <t>AVENIDA GREGORIO SULIAN</t>
  </si>
  <si>
    <t>JARDIM ALDA</t>
  </si>
  <si>
    <t>E030703A@EDUCACAO.SP.GOV.BR</t>
  </si>
  <si>
    <t>ILHA SOLTEIRA</t>
  </si>
  <si>
    <t>LEA SILVA MORAES PROFA</t>
  </si>
  <si>
    <t>BRASIL SUL</t>
  </si>
  <si>
    <t>E030557A@EDUCACAO.SP.GOV.BR</t>
  </si>
  <si>
    <t>ARACATUBA</t>
  </si>
  <si>
    <t>MANOEL BENTO DA CRUZ</t>
  </si>
  <si>
    <t>HIGIENOPOLIS</t>
  </si>
  <si>
    <t>E029798A@EDUCACAO.SP.GOV.BR</t>
  </si>
  <si>
    <t>JOSE CANDIDO</t>
  </si>
  <si>
    <t>RINTARO TAKAHASHI</t>
  </si>
  <si>
    <t>E029865A@EDUCACAO.SP.GOV.BR</t>
  </si>
  <si>
    <t>PURCINA ELISA DE ALMEIDA PROFA</t>
  </si>
  <si>
    <t>MADALENA LOURENCO BRUNO</t>
  </si>
  <si>
    <t>E029877A@EDUCACAO.SP.GOV.BR</t>
  </si>
  <si>
    <t>JORGE CORREA PROF</t>
  </si>
  <si>
    <t>PAULO SAO</t>
  </si>
  <si>
    <t>JARDIM SUMARE</t>
  </si>
  <si>
    <t>E029889A@EDUCACAO.SP.GOV.BR</t>
  </si>
  <si>
    <t>ABRANCHE JOSE PROF</t>
  </si>
  <si>
    <t>RUA JOAQUIM HENRIQUE DE OLIVEIRA</t>
  </si>
  <si>
    <t>MARIA DO CARMO LELIS PROFA</t>
  </si>
  <si>
    <t>RUA LIONS CLUB</t>
  </si>
  <si>
    <t>MORADA DOS NOBRES</t>
  </si>
  <si>
    <t>E907236A@EDUCACAO.SP.GOV.BR</t>
  </si>
  <si>
    <t>ARTHUR LEITE CARRIJO PROF</t>
  </si>
  <si>
    <t>RUA AURELIANO VALADAO FURQUIM</t>
  </si>
  <si>
    <t>JARDIM UMUARAMA</t>
  </si>
  <si>
    <t>E909257A@EDUCACAO.SP.GOV.BR</t>
  </si>
  <si>
    <t>CENTRO ATEND SOCIOEDUC AO ADOLESCENTE  ARACATUBACI</t>
  </si>
  <si>
    <t>ESTRADA VICINAL ART 449</t>
  </si>
  <si>
    <t>CENTRO DE RESSOCIALIZACAO ARACATUBA CLASSES PROV</t>
  </si>
  <si>
    <t>RUA SACADURA CABRAL</t>
  </si>
  <si>
    <t>AVIACAO</t>
  </si>
  <si>
    <t>ADM@DRARACATUBA.SAP.SP.GOV.BR</t>
  </si>
  <si>
    <t>GUARARAPES</t>
  </si>
  <si>
    <t>JOAO ARRUDA BRASIL</t>
  </si>
  <si>
    <t>AVENIDA SANTO ANTONIO</t>
  </si>
  <si>
    <t>E029944A@EDUCACAO.SP.GOV.BR</t>
  </si>
  <si>
    <t>VALPARAISO</t>
  </si>
  <si>
    <t>ARLINDA PESSOA MORBECK</t>
  </si>
  <si>
    <t>E029973A@EDUCACAO.SP.GOV.BR</t>
  </si>
  <si>
    <t>DAVID GOLIAS PROF</t>
  </si>
  <si>
    <t>RUA GASPAR VAZ</t>
  </si>
  <si>
    <t>MIGUEL VILAR</t>
  </si>
  <si>
    <t>E498087A@EDUCACAO.SP.GOV.BR</t>
  </si>
  <si>
    <t>SANTO ANTONIO DO ARACANGUA</t>
  </si>
  <si>
    <t>JOAO BATISTA BOTELHO</t>
  </si>
  <si>
    <t>RUA FLORO MARTINS VIEIRA</t>
  </si>
  <si>
    <t>VICENTINOPOLIS</t>
  </si>
  <si>
    <t>E029816A@EDUCACAO.SP.GOV.BR</t>
  </si>
  <si>
    <t>BIRIGUI</t>
  </si>
  <si>
    <t>REGINA VALARINI VIEIRA PROFA</t>
  </si>
  <si>
    <t>R ROBERTO CLARK</t>
  </si>
  <si>
    <t>E030272A@EDUCACAO.SP.GOV.BR</t>
  </si>
  <si>
    <t>RICARDO PERUZZO PROFESSOR</t>
  </si>
  <si>
    <t>RUA DOUTOR LUIZ DE TOLEDO PIZA SOBRINHO</t>
  </si>
  <si>
    <t>RESIDENCIAL ALVORADA</t>
  </si>
  <si>
    <t>E905926A@EDUCACAO.SP.GOV.BR</t>
  </si>
  <si>
    <t>ESMERALDA MILANO MARONI PROFESSORA</t>
  </si>
  <si>
    <t>ESTRADA MUNICIPAL BGI 348</t>
  </si>
  <si>
    <t>PARQUE RESIDENCIAL JANDAIA</t>
  </si>
  <si>
    <t>E913856A@EDUCACAO.SP.GOV.BR</t>
  </si>
  <si>
    <t>COROADOS</t>
  </si>
  <si>
    <t>JOSE MARIA DOS REIS DOUTOR</t>
  </si>
  <si>
    <t>RUA PRUDENTE DE MORAIS</t>
  </si>
  <si>
    <t>E030260A@EDUCACAO.SP.GOV.BR</t>
  </si>
  <si>
    <t>GABRIEL MONTEIRO</t>
  </si>
  <si>
    <t>ANTONIO KASSAWARA KATUTOK</t>
  </si>
  <si>
    <t>RUA JOSE BONIFACIO</t>
  </si>
  <si>
    <t>E030211A@EDUCACAO.SP.GOV.BR</t>
  </si>
  <si>
    <t>TURIUBA</t>
  </si>
  <si>
    <t>OCTAVIANO CARDOSO</t>
  </si>
  <si>
    <t>RUA CAPITAO VICENTE GONCALVES</t>
  </si>
  <si>
    <t>E030247A@EDUCACAO.SP.GOV.BR</t>
  </si>
  <si>
    <t>LOURDES</t>
  </si>
  <si>
    <t>PIO ANTUNES DE FIGUEIREDO DOUTOR</t>
  </si>
  <si>
    <t>RUA JOAO BATISTA BORGES</t>
  </si>
  <si>
    <t>E030193A@EDUCACAO.SP.GOV.BR</t>
  </si>
  <si>
    <t>PENAPOLIS</t>
  </si>
  <si>
    <t>BARBOSA</t>
  </si>
  <si>
    <t>JOSE CARLOS DA SILVA PROFESSOR</t>
  </si>
  <si>
    <t>RUA PAPA JOAO XXIII</t>
  </si>
  <si>
    <t>E030387A@EDUCACAO.SP.GOV.BR</t>
  </si>
  <si>
    <t>ADELINO PETERS</t>
  </si>
  <si>
    <t>DOUTOR ANTONIO DEFINE</t>
  </si>
  <si>
    <t>E030442A@EDUCACAO.SP.GOV.BR</t>
  </si>
  <si>
    <t>AUGUSTO PEREIRA DE MORAES</t>
  </si>
  <si>
    <t>OLSEN</t>
  </si>
  <si>
    <t>E030466A@EDUCACAO.SP.GOV.BR</t>
  </si>
  <si>
    <t>ADAMANTINA</t>
  </si>
  <si>
    <t>DRACENA</t>
  </si>
  <si>
    <t>CEL JTO A EE ENGENHEIRO ISAC PEREIRA GARCEZ</t>
  </si>
  <si>
    <t>VENDRAMIM</t>
  </si>
  <si>
    <t>E031276A@EDUCACAO.SP.GOV.BR</t>
  </si>
  <si>
    <t>FLORIDA PAULISTA</t>
  </si>
  <si>
    <t>PENITENCIARIA AEVP CRISTIANO DE OLIVEIRA DE FLORIDA PAULISTA</t>
  </si>
  <si>
    <t>KIICHIRO HATTORI</t>
  </si>
  <si>
    <t>AGRELO</t>
  </si>
  <si>
    <t>PENIT@FLORIDA.SAP.SP.GOV.BR</t>
  </si>
  <si>
    <t>IRAPURU</t>
  </si>
  <si>
    <t>PENITENCIARIA DE IRAPURU</t>
  </si>
  <si>
    <t>ESTRADA MUNICIPAL IRAPURU</t>
  </si>
  <si>
    <t>PATURI</t>
  </si>
  <si>
    <t>PIRAPURU.CTE2@GMAIL.COM</t>
  </si>
  <si>
    <t>LUCELIA</t>
  </si>
  <si>
    <t>PROFESSOR CARLOS UMBERTO CARRARA</t>
  </si>
  <si>
    <t>ANTONIO CHAVARELI</t>
  </si>
  <si>
    <t>VILA RANCHARIA</t>
  </si>
  <si>
    <t>E578915A@EDUCACAO.SP.GOV.BR</t>
  </si>
  <si>
    <t>MONTE CASTELO</t>
  </si>
  <si>
    <t>JOAO BERNARDI</t>
  </si>
  <si>
    <t>RUA CIRO ALVES LEAO</t>
  </si>
  <si>
    <t>E031471A@EDUCACAO.SP.GOV.BR</t>
  </si>
  <si>
    <t>OSVALDO CRUZ</t>
  </si>
  <si>
    <t>OSVALDO MARTINS</t>
  </si>
  <si>
    <t>OCTAVIO PONTELLI</t>
  </si>
  <si>
    <t>VILA ANNA</t>
  </si>
  <si>
    <t>E031616A@EDUCACAO.SP.GOV.BR</t>
  </si>
  <si>
    <t>DOM BOSCO</t>
  </si>
  <si>
    <t>LUCAS NOGUEIRA GARCEZ</t>
  </si>
  <si>
    <t>E031636A@EDUCACAO.SP.GOV.BR</t>
  </si>
  <si>
    <t>MARIA APARECIDA LOPES PROFA</t>
  </si>
  <si>
    <t>RUA DIRCEU CAVALINI</t>
  </si>
  <si>
    <t>RESIDENCIAL ATHENAS</t>
  </si>
  <si>
    <t>E922584A@EDUCACAO.SP.GOV.BR</t>
  </si>
  <si>
    <t>OURO VERDE</t>
  </si>
  <si>
    <t>FERDINANDO IENNY</t>
  </si>
  <si>
    <t>AVENIDA RIO DE JANEIRO</t>
  </si>
  <si>
    <t>E031446A@EDUCACAO.SP.GOV.BR</t>
  </si>
  <si>
    <t>PACAEMBU</t>
  </si>
  <si>
    <t>PENITENCIARIA OZIAS LUCIO DOS SANTOS</t>
  </si>
  <si>
    <t>ROD COMANDANTE JOAO RIBEIRO DE BARROS</t>
  </si>
  <si>
    <t>PRODUCAOPACAEMBU@IG.COM.BR</t>
  </si>
  <si>
    <t>PRESIDENTE PRUDENTE</t>
  </si>
  <si>
    <t>ALVARES MACHADO</t>
  </si>
  <si>
    <t>ANGELICA DE OLIVEIRA PROFESSORA</t>
  </si>
  <si>
    <t>RUA VICENTE DIAS GARCIA</t>
  </si>
  <si>
    <t>E031948A@EDUCACAO.SP.GOV.BR</t>
  </si>
  <si>
    <t>INDIANA</t>
  </si>
  <si>
    <t>MARIA ERNESTINA NATIVIDADE ANTUNES PROFESSORA</t>
  </si>
  <si>
    <t>AV BENTO CACHEFFO LONGO1184</t>
  </si>
  <si>
    <t>VILA GARCES</t>
  </si>
  <si>
    <t>E032612A@EDUCACAO.SP.GOV.BR</t>
  </si>
  <si>
    <t>PIRAPOZINHO</t>
  </si>
  <si>
    <t>OLGA YASUKO YAMASHITA PROFESSORA</t>
  </si>
  <si>
    <t>RUA EUCLIDES DA CUNHA</t>
  </si>
  <si>
    <t>E032585A@EDUCACAO.SP.GOV.BR</t>
  </si>
  <si>
    <t>MARIA JOSE BARBOSA CASTRO TOLEDO PROFESSORA</t>
  </si>
  <si>
    <t>RUA MACHADO DE ASSIS</t>
  </si>
  <si>
    <t>VILA MARQUES</t>
  </si>
  <si>
    <t>E032694A@EDUCACAO.SP.GOV.BR</t>
  </si>
  <si>
    <t>JOAO CARLOS PADILHA DE SIQUEIRA</t>
  </si>
  <si>
    <t>JUSCELINO KUBITSCHEK DE OLIVEIRA</t>
  </si>
  <si>
    <t>JARDIM SANTA MONICA</t>
  </si>
  <si>
    <t>E004102A@EDUCACAO.SP.GOV.BR</t>
  </si>
  <si>
    <t>WASHINGTON LUIZ</t>
  </si>
  <si>
    <t>E031732A@EDUCACAO.SP.GOV.BR</t>
  </si>
  <si>
    <t>MARIA LUIZA BASTOS PROFESSORA</t>
  </si>
  <si>
    <t>JOSE BONGIOVANI</t>
  </si>
  <si>
    <t>VILA LIBERDADE</t>
  </si>
  <si>
    <t>E031744A@EDUCACAO.SP.GOV.BR</t>
  </si>
  <si>
    <t>CELESTINA DE CAMPOS TOLEDO TEIXEIRA PROFESSORA</t>
  </si>
  <si>
    <t>RUA SEBASTIAO RODRIGUES DE SOUZA</t>
  </si>
  <si>
    <t>FLORESTA DO SUL</t>
  </si>
  <si>
    <t>E031884A@EDUCACAO.SP.GOV.BR</t>
  </si>
  <si>
    <t>HUGO MIELE PROFESSOR</t>
  </si>
  <si>
    <t>FAGUNDES VARELLA</t>
  </si>
  <si>
    <t>VILA LESSA</t>
  </si>
  <si>
    <t>E031926A@EDUCACAO.SP.GOV.BR</t>
  </si>
  <si>
    <t>PLACIDIO BRAGA NOGUEIRA PROFESSOR</t>
  </si>
  <si>
    <t>ABILIO NASCIMENTO</t>
  </si>
  <si>
    <t>JARDIM SANTA MARTA</t>
  </si>
  <si>
    <t>E043148A@EDUCACAO.SP.GOV.BR</t>
  </si>
  <si>
    <t>JOEL ANTONIO DE LIMA GENESIO PROFESSOR</t>
  </si>
  <si>
    <t>ARTUR JORGE GUAZZI</t>
  </si>
  <si>
    <t>JARDIM SAO GABRIEL</t>
  </si>
  <si>
    <t>E047673A@EDUCACAO.SP.GOV.BR</t>
  </si>
  <si>
    <t>ORACY MATRICARDI PROF</t>
  </si>
  <si>
    <t>SANTINA DE SOUZA OLIVETTE</t>
  </si>
  <si>
    <t>CONJUNTO HABITACIONAL ANA JACINTA</t>
  </si>
  <si>
    <t>E565039A@EDUCACAO.SP.GOV.BR</t>
  </si>
  <si>
    <t>FRANCISCO PESSOA</t>
  </si>
  <si>
    <t>E921920A@EDUCACAO.SP.GOV.BR</t>
  </si>
  <si>
    <t>TACIBA</t>
  </si>
  <si>
    <t>CLEOFANO MOTA</t>
  </si>
  <si>
    <t>RUA MANOEL HIPOLITO</t>
  </si>
  <si>
    <t>E032657A@EDUCACAO.SP.GOV.BR</t>
  </si>
  <si>
    <t>SANTO ANASTACIO</t>
  </si>
  <si>
    <t>CAIUA</t>
  </si>
  <si>
    <t>PENITENCIARIA DE CAIUA</t>
  </si>
  <si>
    <t>RAPOSO TAVARES   ESTRADA VICINAL DE ACESSO A CAIUA KM 01</t>
  </si>
  <si>
    <t>MARABA PAULISTA</t>
  </si>
  <si>
    <t>RUA CORONEL MARCONDES</t>
  </si>
  <si>
    <t>E032360A@EDUCACAO.SP.GOV.BR</t>
  </si>
  <si>
    <t>PRESIDENTE EPITACIO</t>
  </si>
  <si>
    <t>MARINA AMARANTE RIBEIRO VASQUES SANCHES PROFESSORA</t>
  </si>
  <si>
    <t>RUA GONCALO MIRANDA</t>
  </si>
  <si>
    <t>E191536A@EDUCACAO.SP.GOV.BR</t>
  </si>
  <si>
    <t>RIBEIRAO DOS INDIOS</t>
  </si>
  <si>
    <t>CARLOS BERNARDES STAUT</t>
  </si>
  <si>
    <t>RUA ANTONIO BUENO DA COSTA</t>
  </si>
  <si>
    <t>E032803A@EDUCACAO.SP.GOV.BR</t>
  </si>
  <si>
    <t>MIRANTE DO PARANAPANEMA</t>
  </si>
  <si>
    <t>KOSUKE ENDO</t>
  </si>
  <si>
    <t>DISTRITO DE CUIABA PAULISTA</t>
  </si>
  <si>
    <t>E032852A@EDUCACAO.SP.GOV.BR</t>
  </si>
  <si>
    <t>JOSE QUIRINO CAVALCANTE</t>
  </si>
  <si>
    <t>RUA JOAO AUGUSTO DE ALMEIDA</t>
  </si>
  <si>
    <t>E032906A@EDUCACAO.SP.GOV.BR</t>
  </si>
  <si>
    <t>ASSENTAMENTO SANTA CLARA</t>
  </si>
  <si>
    <t>ASSENTAMENTO CHE GUEVARA</t>
  </si>
  <si>
    <t>SANTA CLARA</t>
  </si>
  <si>
    <t>E925810A@EDUCACAO.SP.GOV.BR</t>
  </si>
  <si>
    <t>CEL JTO A EE JOSE QUIRINO CAVALCANTE</t>
  </si>
  <si>
    <t>TEODORO SAMPAIO</t>
  </si>
  <si>
    <t>ARTHUR RIBEIRO</t>
  </si>
  <si>
    <t>RUA MARIA RIBEIRO LOPES</t>
  </si>
  <si>
    <t>VILA FURLAN</t>
  </si>
  <si>
    <t>E032177A@EDUCACAO.SP.GOV.BR</t>
  </si>
  <si>
    <t>SALVADOR MORENO MUNHOZ</t>
  </si>
  <si>
    <t>RUA CARLOS HERLING</t>
  </si>
  <si>
    <t>E032372A@EDUCACAO.SP.GOV.BR</t>
  </si>
  <si>
    <t>ASSENTAMENTO SANTA ZELIA</t>
  </si>
  <si>
    <t>SANTA ZELIA</t>
  </si>
  <si>
    <t>E297380A@EDUCACAO.SP.GOV.BR</t>
  </si>
  <si>
    <t>ROSANA</t>
  </si>
  <si>
    <t>MARIA AUDENIR DE CARVALHO PROFESSORA</t>
  </si>
  <si>
    <t>RUA FLORIANOPOLIS</t>
  </si>
  <si>
    <t>PRIMAVERA</t>
  </si>
  <si>
    <t>E044696A@EDUCACAO.SP.GOV.BR</t>
  </si>
  <si>
    <t>ASSIS</t>
  </si>
  <si>
    <t>LEO PIZZATO PROF</t>
  </si>
  <si>
    <t>JARDIM PARANA</t>
  </si>
  <si>
    <t>E033108A@EDUCACAO.SP.GOV.BR</t>
  </si>
  <si>
    <t>ANTONIO JOSE DOS SANTOS DOM</t>
  </si>
  <si>
    <t>FAGUNDES VARELA</t>
  </si>
  <si>
    <t>VILA RIBEIRO</t>
  </si>
  <si>
    <t>E033112A@EDUCACAO.SP.GOV.BR</t>
  </si>
  <si>
    <t>LEA ROSA MELO ANDREGHETTI PROFA</t>
  </si>
  <si>
    <t>PORTUGAL</t>
  </si>
  <si>
    <t>VILA MARIA IZABEL</t>
  </si>
  <si>
    <t>E903632A@EDUCACAO.SP.GOV.BR</t>
  </si>
  <si>
    <t>PENITENCIARIA DE ASSIS</t>
  </si>
  <si>
    <t>RODOVIA CLEMENTINO ALVES DE SOUZA</t>
  </si>
  <si>
    <t>AGUA DO PAVAO</t>
  </si>
  <si>
    <t>IEPE</t>
  </si>
  <si>
    <t>ANTONIO DE ALMEIDA PRADO</t>
  </si>
  <si>
    <t>RUA MINAS GERAIS</t>
  </si>
  <si>
    <t>E032529A@EDUCACAO.SP.GOV.BR</t>
  </si>
  <si>
    <t>MARACAI</t>
  </si>
  <si>
    <t>JOSE GONCALVES DE MENDONCA</t>
  </si>
  <si>
    <t>RUA MARECHAL DEODORO DA FONSECA</t>
  </si>
  <si>
    <t>E033017A@EDUCACAO.SP.GOV.BR</t>
  </si>
  <si>
    <t>LOURENCO LUCIANO CARNEIRO PROF</t>
  </si>
  <si>
    <t>RUA JOSE MANZONI</t>
  </si>
  <si>
    <t>SANTA CRUZ BOA VISTA</t>
  </si>
  <si>
    <t>E033066A@EDUCACAO.SP.GOV.BR</t>
  </si>
  <si>
    <t>AZARIAS RIBEIRO CEL</t>
  </si>
  <si>
    <t>SAO  JOSE DAS LARANJEIRAS</t>
  </si>
  <si>
    <t>E040186A@EDUCACAO.SP.GOV.BR</t>
  </si>
  <si>
    <t>PALMITAL</t>
  </si>
  <si>
    <t>JOSE JOAQUIM BITTENCOURT CEL</t>
  </si>
  <si>
    <t>RUA MANOEL LEAO REGO</t>
  </si>
  <si>
    <t>E033900A@EDUCACAO.SP.GOV.BR</t>
  </si>
  <si>
    <t>PARAGUACU PAULISTA</t>
  </si>
  <si>
    <t>MARIA ANGELA BATISTA DIAS PROFA</t>
  </si>
  <si>
    <t>RUA CONCEICAO DE MONTE ALEGRE</t>
  </si>
  <si>
    <t>VILA FRANCISCO ROBERTO</t>
  </si>
  <si>
    <t>E043230A@EDUCACAO.SP.GOV.BR</t>
  </si>
  <si>
    <t>TARUMA</t>
  </si>
  <si>
    <t>MARIA MAGDALENA DE OLIVEIRA DONA COTA</t>
  </si>
  <si>
    <t>RUA DAS HORTENCIAS</t>
  </si>
  <si>
    <t>E033133A@EDUCACAO.SP.GOV.BR</t>
  </si>
  <si>
    <t>DAVID JOSE LUZ PROF</t>
  </si>
  <si>
    <t>AVENIDA PARANA</t>
  </si>
  <si>
    <t>VILA DOURADOS</t>
  </si>
  <si>
    <t>E900862A@EDUCACAO.SP.GOV.BR</t>
  </si>
  <si>
    <t>MARILIA</t>
  </si>
  <si>
    <t>ALVARO DE CARVALHO</t>
  </si>
  <si>
    <t>CENTRO DE DETENCAO PROVISORIA DE ALVARO DE CARVALHO</t>
  </si>
  <si>
    <t>AREA RURAL DE ALVARO DE CARVALHO</t>
  </si>
  <si>
    <t>E033510A@EDUCACAO.SP.GOV.BR</t>
  </si>
  <si>
    <t>PENITENCIARIA VALENTIM ALVES DA SILVA</t>
  </si>
  <si>
    <t>RODOVIA MAMEDE DE BARRETOS</t>
  </si>
  <si>
    <t>ANGELOFERREIRA@SAP.SP.GOV.BR</t>
  </si>
  <si>
    <t>ALVINLANDIA</t>
  </si>
  <si>
    <t>JOSE BONIFACIO DO COUTO</t>
  </si>
  <si>
    <t>RUA VEREADOR ANTONIO APARECIDO</t>
  </si>
  <si>
    <t>JARDIM TERUEL</t>
  </si>
  <si>
    <t>E033376A@EDUCACAO.SP.GOV.BR</t>
  </si>
  <si>
    <t>ECHAPORA</t>
  </si>
  <si>
    <t>MAURICIO MILANI</t>
  </si>
  <si>
    <t>RUA MARANHAO</t>
  </si>
  <si>
    <t>E047703A@EDUCACAO.SP.GOV.BR</t>
  </si>
  <si>
    <t>GALIA</t>
  </si>
  <si>
    <t>PENITENCIARIA I DE GALIA</t>
  </si>
  <si>
    <t>RODOVIA SP 331  SENTIDO NORTE</t>
  </si>
  <si>
    <t>E033534A@EDUCACAO.SP.GOV.BR</t>
  </si>
  <si>
    <t>NELY CARBONIERI DE ANDRADE PROFA</t>
  </si>
  <si>
    <t>RUA ARMANDO SALES DE OLIVEIRA</t>
  </si>
  <si>
    <t>FERRAROPOLIS</t>
  </si>
  <si>
    <t>E033424A@EDUCACAO.SP.GOV.BR</t>
  </si>
  <si>
    <t>ANTONIO GOMES DE OLIVEIRA PROF</t>
  </si>
  <si>
    <t>NICOLINO ROSELLI</t>
  </si>
  <si>
    <t>PAULISTA</t>
  </si>
  <si>
    <t>E033741A@EDUCACAO.SP.GOV.BR</t>
  </si>
  <si>
    <t>NEUZA MARIA MARANA FEIJAO PROFA</t>
  </si>
  <si>
    <t>GONCALVES DIAS</t>
  </si>
  <si>
    <t>CENTRO LACIO</t>
  </si>
  <si>
    <t>E033777A@EDUCACAO.SP.GOV.BR</t>
  </si>
  <si>
    <t>MARIA STELLA DE CERQUEIRA CESAR PROFA</t>
  </si>
  <si>
    <t>GASPAR DE LEMOS</t>
  </si>
  <si>
    <t>E036250A@EDUCACAO.SP.GOV.BR</t>
  </si>
  <si>
    <t>ANTONIO REGINATO PROF</t>
  </si>
  <si>
    <t>CORIFEU DE AZEVEDO MARQUES</t>
  </si>
  <si>
    <t>E043242A@EDUCACAO.SP.GOV.BR</t>
  </si>
  <si>
    <t>JOSE ALFREDO DE ALMEIDA</t>
  </si>
  <si>
    <t>TOME DE SOUZA</t>
  </si>
  <si>
    <t>JARDIM CONTINENTAL</t>
  </si>
  <si>
    <t>E043254A@EDUCACAO.SP.GOV.BR</t>
  </si>
  <si>
    <t>SYLVIA RIBEIRO DE CARVALHO PROFA</t>
  </si>
  <si>
    <t>NAIR ROSILIO GUTIERREZ</t>
  </si>
  <si>
    <t>NUCLEO HABITACIONAL NOVA MARILIA</t>
  </si>
  <si>
    <t>E047843A@EDUCACAO.SP.GOV.BR</t>
  </si>
  <si>
    <t>MARIA CECILIA FERRAZ DE FREITAS PROFA</t>
  </si>
  <si>
    <t>JOAO BAPTISTA MARINHO</t>
  </si>
  <si>
    <t>E047855A@EDUCACAO.SP.GOV.BR</t>
  </si>
  <si>
    <t>JARDIM ALCIR RAINERI</t>
  </si>
  <si>
    <t>AVENIDA ALCEBIADES SPADOTTO</t>
  </si>
  <si>
    <t>JARDIM ALCIR  RAINERI</t>
  </si>
  <si>
    <t>E474629A@EDUCACAO.SP.GOV.BR</t>
  </si>
  <si>
    <t>BENITO MARTINELLI PROF</t>
  </si>
  <si>
    <t>ELIEZER ROCHA</t>
  </si>
  <si>
    <t>JARDIM SANTA ANTONIETA</t>
  </si>
  <si>
    <t>E903693A@EDUCACAO.SP.GOV.BR</t>
  </si>
  <si>
    <t>JOAO WALFREDO ROTHERMUND PADRE</t>
  </si>
  <si>
    <t>GILDO BONATTO</t>
  </si>
  <si>
    <t>JARDIM PLANALTO</t>
  </si>
  <si>
    <t>E907650A@EDUCACAO.SP.GOV.BR</t>
  </si>
  <si>
    <t>REIKO UEMURA TSUNOKAWA PROFA</t>
  </si>
  <si>
    <t>ANTONIO RIBEIRO DOS SANTOS</t>
  </si>
  <si>
    <t>NUCLEO HABITACIONAL JUSCELINO KUBITSCHEK</t>
  </si>
  <si>
    <t>E907662A@EDUCACAO.SP.GOV.BR</t>
  </si>
  <si>
    <t>AMELIA LOPES ANDERS PROFA</t>
  </si>
  <si>
    <t>PEDRO MARTINS PARRA</t>
  </si>
  <si>
    <t>E914198A@EDUCACAO.SP.GOV.BR</t>
  </si>
  <si>
    <t>CEEJA SEBASTIANA ULIAN PESSINE PROFA</t>
  </si>
  <si>
    <t>VINTE E QUATRO DE DEZEMBRO</t>
  </si>
  <si>
    <t>E980043A@EDUCACAO.SP.GOV.BR</t>
  </si>
  <si>
    <t>CENTRO DE RESSOCIALIZACAO DE MARILIA</t>
  </si>
  <si>
    <t>COMANDANTE JOAO RIBEIRO DE BARROS</t>
  </si>
  <si>
    <t>PARQUE SERRA DOURADA</t>
  </si>
  <si>
    <t>POMPEIA</t>
  </si>
  <si>
    <t>17 DE SETEMBRO</t>
  </si>
  <si>
    <t>RUA RODOLFO DE LARA CAMPOS</t>
  </si>
  <si>
    <t>FLANDRIA</t>
  </si>
  <si>
    <t>E033881A@EDUCACAO.SP.GOV.BR</t>
  </si>
  <si>
    <t>CEL JTO A EE CULTURA E LIBERDADE</t>
  </si>
  <si>
    <t>RUA DOUTOR JOSE DE MOURA RESENDE</t>
  </si>
  <si>
    <t>VERA CRUZ</t>
  </si>
  <si>
    <t>AVENIDA PAULISTA</t>
  </si>
  <si>
    <t>E033613A@EDUCACAO.SP.GOV.BR</t>
  </si>
  <si>
    <t>BERNARDINO DE CAMPOS</t>
  </si>
  <si>
    <t>JOSE INOCENCIO MOREIRA CORONEL</t>
  </si>
  <si>
    <t>BARRA FUNDA</t>
  </si>
  <si>
    <t>E035737A@EDUCACAO.SP.GOV.BR</t>
  </si>
  <si>
    <t>PENITENCIARIA DE BERNARDINO DE CAMPOS</t>
  </si>
  <si>
    <t>RODOVIA RAPOSO TAVARES KM 338</t>
  </si>
  <si>
    <t>E034393A@EDUCACAO.SP.GOV.BR</t>
  </si>
  <si>
    <t>IBIRAREMA</t>
  </si>
  <si>
    <t>FRANCISCO DUARTE</t>
  </si>
  <si>
    <t>RUA SAMUEL KLEPACH</t>
  </si>
  <si>
    <t>E033947A@EDUCACAO.SP.GOV.BR</t>
  </si>
  <si>
    <t>DOMINGOS CAMERLINGO CALO</t>
  </si>
  <si>
    <t>VILA RECREIO</t>
  </si>
  <si>
    <t>E033923A@EDUCACAO.SP.GOV.BR</t>
  </si>
  <si>
    <t>JUSTINA DE OLIVEIRA GONCALVES PROFESSORA</t>
  </si>
  <si>
    <t>RUA FERNANDO SANCHES</t>
  </si>
  <si>
    <t>E034061A@EDUCACAO.SP.GOV.BR</t>
  </si>
  <si>
    <t>JOSE PASCHOALICK PROFESSOR</t>
  </si>
  <si>
    <t>GERALDO PIMENTEL ENFERMEIRO</t>
  </si>
  <si>
    <t>JARDIM DAS PAINEIRAS</t>
  </si>
  <si>
    <t>E903700A@EDUCACAO.SP.GOV.BR</t>
  </si>
  <si>
    <t>CENTRO DE RESSOCIALIZACAO DE OURINHOS</t>
  </si>
  <si>
    <t>JACINTO FERREIRA DE SA</t>
  </si>
  <si>
    <t>VILA CHRISTONI</t>
  </si>
  <si>
    <t>SANTA CRUZ DO RIO PARDO</t>
  </si>
  <si>
    <t>ZILDA COMEGNO MONTI PROFESSORA</t>
  </si>
  <si>
    <t>FRANCISCO SANSON</t>
  </si>
  <si>
    <t>VILA SAUL</t>
  </si>
  <si>
    <t>E904223A@EDUCACAO.SP.GOV.BR</t>
  </si>
  <si>
    <t>TOMAZ ORTEGA GARCIA PROFESSOR</t>
  </si>
  <si>
    <t>JOAO MAXIMIANO</t>
  </si>
  <si>
    <t>JOAO PICIN</t>
  </si>
  <si>
    <t>E906839A@EDUCACAO.SP.GOV.BR</t>
  </si>
  <si>
    <t>DURVALINA TEIXEIRA DA FONSECA PROFESSORA</t>
  </si>
  <si>
    <t>RUA FRANCISCO SANSON</t>
  </si>
  <si>
    <t>VILA MATHIAS</t>
  </si>
  <si>
    <t>E909634A@EDUCACAO.SP.GOV.BR</t>
  </si>
  <si>
    <t>CANITAR</t>
  </si>
  <si>
    <t>APARECIDO GONCALVES LEMOS</t>
  </si>
  <si>
    <t>RUA VIRGILIO FURLANETO</t>
  </si>
  <si>
    <t>E034071A@EDUCACAO.SP.GOV.BR</t>
  </si>
  <si>
    <t>TUPA</t>
  </si>
  <si>
    <t>BASTOS</t>
  </si>
  <si>
    <t>TSUYA OHNO KIMURA PROFESSORA</t>
  </si>
  <si>
    <t>AVENIDA GASPAR RICARDO</t>
  </si>
  <si>
    <t>E034666A@EDUCACAO.SP.GOV.BR</t>
  </si>
  <si>
    <t>ALAMEDA YOSAKICHI YOSHIDA</t>
  </si>
  <si>
    <t>E925007A@EDUCACAO.SP.GOV.BR</t>
  </si>
  <si>
    <t>HERCULANDIA</t>
  </si>
  <si>
    <t>ARISTIDES RODRIGUES SIMOES</t>
  </si>
  <si>
    <t>E034678A@EDUCACAO.SP.GOV.BR</t>
  </si>
  <si>
    <t>IACRI</t>
  </si>
  <si>
    <t>SYLVIO DE GIULLI</t>
  </si>
  <si>
    <t>E034496A@EDUCACAO.SP.GOV.BR</t>
  </si>
  <si>
    <t>PARAPUA</t>
  </si>
  <si>
    <t>PARAPUA DE</t>
  </si>
  <si>
    <t>RUA GOIANIA</t>
  </si>
  <si>
    <t>E031586A@EDUCACAO.SP.GOV.BR</t>
  </si>
  <si>
    <t>QUINTANA</t>
  </si>
  <si>
    <t>ALTINO ARANTES PROFESSOR</t>
  </si>
  <si>
    <t>AVENIDA SANTOS</t>
  </si>
  <si>
    <t>E034502A@EDUCACAO.SP.GOV.BR</t>
  </si>
  <si>
    <t>RANCHARIA</t>
  </si>
  <si>
    <t>RUA DONA ROSA MIGUEL</t>
  </si>
  <si>
    <t>E032530A@EDUCACAO.SP.GOV.BR</t>
  </si>
  <si>
    <t>RINOPOLIS</t>
  </si>
  <si>
    <t>AMALIA VALENTINA MARSIGLIA RINO PROFESSORA</t>
  </si>
  <si>
    <t>E031689A@EDUCACAO.SP.GOV.BR</t>
  </si>
  <si>
    <t>SERAPHINA ETELVINA PAGLIUSO PROFESSORA</t>
  </si>
  <si>
    <t>AVENIDA RINOPOLIS</t>
  </si>
  <si>
    <t>E031690A@EDUCACAO.SP.GOV.BR</t>
  </si>
  <si>
    <t>ESTHER VERIS CERPE PROFESSORA</t>
  </si>
  <si>
    <t>MOEMA</t>
  </si>
  <si>
    <t>E034630A@EDUCACAO.SP.GOV.BR</t>
  </si>
  <si>
    <t>HELENA PAVANELLI PORTO PROFESSORA</t>
  </si>
  <si>
    <t>TAPUIAS</t>
  </si>
  <si>
    <t>E034642A@EDUCACAO.SP.GOV.BR</t>
  </si>
  <si>
    <t>ANISIO CARNEIRO PROFESSOR</t>
  </si>
  <si>
    <t>PRACA SERVULO DE CASTRO</t>
  </si>
  <si>
    <t>E034654A@EDUCACAO.SP.GOV.BR</t>
  </si>
  <si>
    <t>NELSON DE CASTRO MAESTRO</t>
  </si>
  <si>
    <t>ANTONIO BUFULLIN</t>
  </si>
  <si>
    <t>VILA DAS INDUSTRIAS</t>
  </si>
  <si>
    <t>E034685A@EDUCACAO.SP.GOV.BR</t>
  </si>
  <si>
    <t>CEL JTO A EE INDIA VANUIRE</t>
  </si>
  <si>
    <t>GUARANIS</t>
  </si>
  <si>
    <t>E034617A@EDUCACAO.SP.GOV.BR</t>
  </si>
  <si>
    <t>ARCO-IRIS</t>
  </si>
  <si>
    <t>INDIA VANUIRE</t>
  </si>
  <si>
    <t>POSTO INDIGENA B</t>
  </si>
  <si>
    <t>E421868A@EDUCACAO.SP.GOV.BR</t>
  </si>
  <si>
    <t>MIRACATU</t>
  </si>
  <si>
    <t>IGUAPE</t>
  </si>
  <si>
    <t>VEIGA JUNIOR PROFESSOR</t>
  </si>
  <si>
    <t>AVENIDA ADHEMAR DE BARROS</t>
  </si>
  <si>
    <t>E034800A@EDUCACAO.SP.GOV.BR</t>
  </si>
  <si>
    <t>CLODONIL CARDOSO</t>
  </si>
  <si>
    <t>RUA VITORIANO RIBEIRO</t>
  </si>
  <si>
    <t>ROCIO</t>
  </si>
  <si>
    <t>E047715A@EDUCACAO.SP.GOV.BR</t>
  </si>
  <si>
    <t>JOFRE MANOEL PREFEITO</t>
  </si>
  <si>
    <t>PREFEITO CASEMIRO TEIXEIRA</t>
  </si>
  <si>
    <t>COLOMBINA</t>
  </si>
  <si>
    <t>E908344A@EDUCACAO.SP.GOV.BR</t>
  </si>
  <si>
    <t>ITARIRI</t>
  </si>
  <si>
    <t>ALDEIA RIO DO AZEITE</t>
  </si>
  <si>
    <t>RIO DO AZEITE</t>
  </si>
  <si>
    <t>DEMIRCIE@EDUCACAO.SP.GOV.BR</t>
  </si>
  <si>
    <t>BAIRRO NOVA ITARIRI</t>
  </si>
  <si>
    <t>RUA NOVE</t>
  </si>
  <si>
    <t>NOVA ITARIRI</t>
  </si>
  <si>
    <t>E906049A@EDUCACAO.SP.GOV.BR</t>
  </si>
  <si>
    <t>JUQUIA</t>
  </si>
  <si>
    <t>OSWALDO FLORENCIO PROFESSOR</t>
  </si>
  <si>
    <t>RUA MARTINS COSTA</t>
  </si>
  <si>
    <t>E034915A@EDUCACAO.SP.GOV.BR</t>
  </si>
  <si>
    <t>RUA HUM SP 79</t>
  </si>
  <si>
    <t>IPORANGA</t>
  </si>
  <si>
    <t>E040289A@EDUCACAO.SP.GOV.BR</t>
  </si>
  <si>
    <t>ARMANDO GONCALVES PROFESSOR</t>
  </si>
  <si>
    <t>AVENIDA DONA EVARISTA DE CASTRO FERREIRA</t>
  </si>
  <si>
    <t>E034873A@EDUCACAO.SP.GOV.BR</t>
  </si>
  <si>
    <t>BIGUA</t>
  </si>
  <si>
    <t>RUA DO CARMO</t>
  </si>
  <si>
    <t>E034940A@EDUCACAO.SP.GOV.BR</t>
  </si>
  <si>
    <t>BAIRRO DO ENGANO</t>
  </si>
  <si>
    <t>RUA HUM</t>
  </si>
  <si>
    <t>BAIRRO ENGANO</t>
  </si>
  <si>
    <t>E919561A@EDUCACAO.SP.GOV.BR</t>
  </si>
  <si>
    <t>PEDRO DE TOLEDO</t>
  </si>
  <si>
    <t>OTAVIANO SOARES ALBUQUERQUE</t>
  </si>
  <si>
    <t>AVENIDA ARIADNE GUIMARAES CARVALHO</t>
  </si>
  <si>
    <t>E034964A@EDUCACAO.SP.GOV.BR</t>
  </si>
  <si>
    <t>REGISTRO</t>
  </si>
  <si>
    <t>CANANEIA</t>
  </si>
  <si>
    <t>ALDEIA TAKUARI TY</t>
  </si>
  <si>
    <t>BAIRRO ACARAU</t>
  </si>
  <si>
    <t>ACARAU</t>
  </si>
  <si>
    <t>E495219A@EDUCACAO.SP.GOV.BR</t>
  </si>
  <si>
    <t>ALDEIA TAQUARI</t>
  </si>
  <si>
    <t>BAIRRO TAQUARI</t>
  </si>
  <si>
    <t>TAQUARI</t>
  </si>
  <si>
    <t>E499523A@EDUCACAO.SP.GOV.BR</t>
  </si>
  <si>
    <t>MARIA JULIA DE FRANCA SILVA</t>
  </si>
  <si>
    <t>RUA MANOEL HIGINO DE MORAES</t>
  </si>
  <si>
    <t>BOA ESPERANCA</t>
  </si>
  <si>
    <t>E910156A@EDUCACAO.SP.GOV.BR</t>
  </si>
  <si>
    <t>MARIA ANTONIA CHULES PRINCS</t>
  </si>
  <si>
    <t>RODOVIA BENEDITO PASCOAL DE FRANCA</t>
  </si>
  <si>
    <t>ANDRE LOPEZ</t>
  </si>
  <si>
    <t>E924489A@EDUCACAO.SP.GOV.BR</t>
  </si>
  <si>
    <t>PARIQUERA-ACU</t>
  </si>
  <si>
    <t>MILCIO BAZOLI PROFESSOR</t>
  </si>
  <si>
    <t>ESTRADA ESTADUAL PARA JACUPIRANGA</t>
  </si>
  <si>
    <t>VILA PERI PERI</t>
  </si>
  <si>
    <t>E035038A@EDUCACAO.SP.GOV.BR</t>
  </si>
  <si>
    <t>ALDEIA PINDO TY</t>
  </si>
  <si>
    <t>ALDEIA PINDO  TY</t>
  </si>
  <si>
    <t>LINHA JURUBATUBA</t>
  </si>
  <si>
    <t>E559076A@EDUCACAO.SP.GOV.BR</t>
  </si>
  <si>
    <t>KOKI KITAJIMA</t>
  </si>
  <si>
    <t>NOSSO TETO</t>
  </si>
  <si>
    <t>E035117A@EDUCACAO.SP.GOV.BR</t>
  </si>
  <si>
    <t>JOSE PACHECO LOMBA</t>
  </si>
  <si>
    <t>RUA LIMOEIRO</t>
  </si>
  <si>
    <t>ARAPONGAL</t>
  </si>
  <si>
    <t>E043291A@EDUCACAO.SP.GOV.BR</t>
  </si>
  <si>
    <t>PREFEITA ELZA ORSINI DE CARVALHO</t>
  </si>
  <si>
    <t>GOVERNADOR FRANCO MONTORO</t>
  </si>
  <si>
    <t>E579440A@EDUCACAO.SP.GOV.BR</t>
  </si>
  <si>
    <t>MASSAKO OSAWA HIRABAYASHI PROFESSORA</t>
  </si>
  <si>
    <t>RUA JOAO AUGUSTO ABY AZAR</t>
  </si>
  <si>
    <t>JARDIM CAICARA</t>
  </si>
  <si>
    <t>E901659A@EDUCACAO.SP.GOV.BR</t>
  </si>
  <si>
    <t>IRENE MACHADO DE LIMA DONA</t>
  </si>
  <si>
    <t>ESTRADA DO CAPINZAL KM 195</t>
  </si>
  <si>
    <t>CAPINZAL</t>
  </si>
  <si>
    <t>E901660A@EDUCACAO.SP.GOV.BR</t>
  </si>
  <si>
    <t>AURORA COELHO PROFESSORA</t>
  </si>
  <si>
    <t>RUA ETIOPIA</t>
  </si>
  <si>
    <t>JARDIM XANGRILA</t>
  </si>
  <si>
    <t>E920411A@EDUCACAO.SP.GOV.BR</t>
  </si>
  <si>
    <t>CEL JTO A EE FABIO BARRETO DOUTOR</t>
  </si>
  <si>
    <t>AVENIDA CLARA GIANOTI DE SOUZA</t>
  </si>
  <si>
    <t>CELFABIOBARRETO@GMAIL.COM</t>
  </si>
  <si>
    <t>SETE BARRAS</t>
  </si>
  <si>
    <t>MARIA SANTANA DE ALMEIDA PROFESSORA</t>
  </si>
  <si>
    <t>RUA PRESIDENTE HUMBERTO DE ALENCAR CASTELO BRANCO</t>
  </si>
  <si>
    <t>E035154A@EDUCACAO.SP.GOV.BR</t>
  </si>
  <si>
    <t>ARMANDO DE SALLES OLIVEIRA GOVERNADOR</t>
  </si>
  <si>
    <t>ESTRADA VEREADOR MARIO S HANASHIRO</t>
  </si>
  <si>
    <t>VOTUPOCA</t>
  </si>
  <si>
    <t>E035282A@EDUCACAO.SP.GOV.BR</t>
  </si>
  <si>
    <t>DIOGENES DUARTE PAES</t>
  </si>
  <si>
    <t>FLAVIO QUEIROZ NOVAES</t>
  </si>
  <si>
    <t>PARQUE BRASILIA</t>
  </si>
  <si>
    <t>E019859A@EDUCACAO.SP.GOV.BR</t>
  </si>
  <si>
    <t>VENERANDO NALINI MONSENHOR</t>
  </si>
  <si>
    <t>ARCHANGELO BIANCHINI</t>
  </si>
  <si>
    <t>IVOTURUCAIA</t>
  </si>
  <si>
    <t>E036043A@EDUCACAO.SP.GOV.BR</t>
  </si>
  <si>
    <t>LUIZ RIVELLI PROFESSOR</t>
  </si>
  <si>
    <t>BENTO FIGUEIREDO</t>
  </si>
  <si>
    <t>VILA MARLENE</t>
  </si>
  <si>
    <t>E048297A@EDUCACAO.SP.GOV.BR</t>
  </si>
  <si>
    <t>BAIRRO FAZENDA GRANDE</t>
  </si>
  <si>
    <t>DANIEL DA SILVA</t>
  </si>
  <si>
    <t>FAZENDA GRANDE</t>
  </si>
  <si>
    <t>E349124A@EDUCACAO.SP.GOV.BR</t>
  </si>
  <si>
    <t>PEDRO YOSHICHIKA IRIE</t>
  </si>
  <si>
    <t>RUA APARECIDO RIBEIRO DAMASCENO</t>
  </si>
  <si>
    <t>LEITAO</t>
  </si>
  <si>
    <t>E901283A@EDUCACAO.SP.GOV.BR</t>
  </si>
  <si>
    <t>OSWALDO CAMARGO PIRES PROFESSOR</t>
  </si>
  <si>
    <t>TURIASSU</t>
  </si>
  <si>
    <t>VILA TUPI</t>
  </si>
  <si>
    <t>E019461A@EDUCACAO.SP.GOV.BR</t>
  </si>
  <si>
    <t>TIBURCIO ESTEVAM DE SIQUEIRA</t>
  </si>
  <si>
    <t>JOSE DE SOUZA</t>
  </si>
  <si>
    <t>E019483A@EDUCACAO.SP.GOV.BR</t>
  </si>
  <si>
    <t>MARCOS ALEXANDRE SODRE PROFESSOR</t>
  </si>
  <si>
    <t>CAFEZAL</t>
  </si>
  <si>
    <t>E919299A@EDUCACAO.SP.GOV.BR</t>
  </si>
  <si>
    <t>ARTUR NOGUEIRA</t>
  </si>
  <si>
    <t>ARMANDO FALCONE PROFESSOR</t>
  </si>
  <si>
    <t>ANTONIO CESAR DRUZIAN</t>
  </si>
  <si>
    <t>JARDIM SACILOTTO I</t>
  </si>
  <si>
    <t>E919317A@EDUCACAO.SP.GOV.BR</t>
  </si>
  <si>
    <t>SEVERINO TAGLIARI</t>
  </si>
  <si>
    <t>RICARDO TAGLIARI</t>
  </si>
  <si>
    <t>PARQUE DOS TRABALHADORES</t>
  </si>
  <si>
    <t>E924866A@EDUCACAO.SP.GOV.BR</t>
  </si>
  <si>
    <t>PAULO DE ALMEIDA NOGUEIRA DOUTOR</t>
  </si>
  <si>
    <t>PRESIDENTE GETULIO VARGAS</t>
  </si>
  <si>
    <t>SERICULTURA</t>
  </si>
  <si>
    <t>E019975A@EDUCACAO.SP.GOV.BR</t>
  </si>
  <si>
    <t>IVETE SALA DE QUEIROZ PROFESSORA</t>
  </si>
  <si>
    <t>SANTO RIZZO</t>
  </si>
  <si>
    <t>RECANTO DAS LARANJEIRAS</t>
  </si>
  <si>
    <t>E909385A@EDUCACAO.SP.GOV.BR</t>
  </si>
  <si>
    <t>MARIA DE SANTO INOCENCIO LIMA IRMA</t>
  </si>
  <si>
    <t>RUA ANTONIO JORGE LOUREIRO</t>
  </si>
  <si>
    <t>JARDIM OURO VERDE</t>
  </si>
  <si>
    <t>E045822A@EDUCACAO.SP.GOV.BR</t>
  </si>
  <si>
    <t>CENTRO DE DETENCAO PROVISORIA DE LIMEIRA</t>
  </si>
  <si>
    <t>LUIS OMETTO SP 306 KM 32 E 100 MTS</t>
  </si>
  <si>
    <t>DO PORTO</t>
  </si>
  <si>
    <t>DIRETORIA@CDPLIMEIRA.SAP.SP.GOV.BR</t>
  </si>
  <si>
    <t>CENTRO DE ATEND SOCIOEDUC AO ADOLESCENTE LIMEIRA CI</t>
  </si>
  <si>
    <t>ANHANGUERA</t>
  </si>
  <si>
    <t>JARDIM OLGA VERONI</t>
  </si>
  <si>
    <t>PEDAGCASALIMEIRA@FUNDACAOCASA.SP.GOV.BR</t>
  </si>
  <si>
    <t>CEL JTO A EE CASTELO BRANCO</t>
  </si>
  <si>
    <t>VILA CLAUDIA</t>
  </si>
  <si>
    <t>CBRANCO@WIDESOFT.COM.BR</t>
  </si>
  <si>
    <t>MARCIANO DE TOLEDO PIZA PROFESSOR</t>
  </si>
  <si>
    <t>AVENIDA NAVARRO DE ANDRADE</t>
  </si>
  <si>
    <t>E021696A@EDUCACAO.SP.GOV.BR</t>
  </si>
  <si>
    <t>ODILON CORREA PROFESSOR</t>
  </si>
  <si>
    <t>CIDADE CLARET</t>
  </si>
  <si>
    <t>E021738A@EDUCACAO.SP.GOV.BR</t>
  </si>
  <si>
    <t>JOSE CARDOSO PROFESSOR</t>
  </si>
  <si>
    <t>9 C</t>
  </si>
  <si>
    <t>CONJUNTO HABITACIONAL ARCOIRIS CECAP</t>
  </si>
  <si>
    <t>E045895A@EDUCACAO.SP.GOV.BR</t>
  </si>
  <si>
    <t>JANUARIO SYLVIO PEZZOTTI PROFESSOR</t>
  </si>
  <si>
    <t>RUA 08 JD</t>
  </si>
  <si>
    <t>JARDIM NOVO I</t>
  </si>
  <si>
    <t>E435485A@EDUCACAO.SP.GOV.BR</t>
  </si>
  <si>
    <t>ROBERTO GARCIA LOSZ PROFESSOR</t>
  </si>
  <si>
    <t>92 BV</t>
  </si>
  <si>
    <t>E905586A@EDUCACAO.SP.GOV.BR</t>
  </si>
  <si>
    <t>ZITA DE GODOY CAMARGO PROFESSORA</t>
  </si>
  <si>
    <t>M 17A</t>
  </si>
  <si>
    <t>JARDIM FLORIDIANA</t>
  </si>
  <si>
    <t>E917916A@EDUCACAO.SP.GOV.BR</t>
  </si>
  <si>
    <t>CENTRO DE RESSOCIALIZACAO FEMININO DE RIO CLARO</t>
  </si>
  <si>
    <t>12 BE</t>
  </si>
  <si>
    <t>ESTADIO</t>
  </si>
  <si>
    <t>E453675A@EDUCACAO.SP.GOV.BR</t>
  </si>
  <si>
    <t>ENGENHEIRO COELHO</t>
  </si>
  <si>
    <t>ANTONIO ALVES CAVALHEIRO</t>
  </si>
  <si>
    <t>E019938A@EDUCACAO.SP.GOV.BR</t>
  </si>
  <si>
    <t>LUIZ LEITE</t>
  </si>
  <si>
    <t>ALCEU VIEIRA CAPITAO</t>
  </si>
  <si>
    <t>E017541A@EDUCACAO.SP.GOV.BR</t>
  </si>
  <si>
    <t>RANGEL PESTANA</t>
  </si>
  <si>
    <t>MEIRELES REIS</t>
  </si>
  <si>
    <t>E017553A@EDUCACAO.SP.GOV.BR</t>
  </si>
  <si>
    <t>FERNANDO BARBOSA PROF</t>
  </si>
  <si>
    <t>RAMIRA MOREIRA SIQUEIRA</t>
  </si>
  <si>
    <t>JARDIM MOREIRINHA</t>
  </si>
  <si>
    <t>E917151A@EDUCACAO.SP.GOV.BR</t>
  </si>
  <si>
    <t>PROFESSORA MARIA DE LOURDES LIMA</t>
  </si>
  <si>
    <t>DOS CORTES</t>
  </si>
  <si>
    <t>E565805A@EDUCACAO.SP.GOV.BR</t>
  </si>
  <si>
    <t>ORLANDO DINI</t>
  </si>
  <si>
    <t>MARTA ROSA FORMIGARI EHMKE</t>
  </si>
  <si>
    <t>JOSE TONOLLI</t>
  </si>
  <si>
    <t>E006900A@EDUCACAO.SP.GOV.BR</t>
  </si>
  <si>
    <t>FENIZIO MARCHINI PROF</t>
  </si>
  <si>
    <t>RUA MARCELINA BREDA</t>
  </si>
  <si>
    <t>BARAO ATALIBA NOGUEIRA</t>
  </si>
  <si>
    <t>E017498A@EDUCACAO.SP.GOV.BR</t>
  </si>
  <si>
    <t>LINDOIA</t>
  </si>
  <si>
    <t>AVENIDA RIO DO PEIXE</t>
  </si>
  <si>
    <t>E017437A@EDUCACAO.SP.GOV.BR</t>
  </si>
  <si>
    <t>LUIZ MARTINI</t>
  </si>
  <si>
    <t>FRANCISCO FRANCO DE GODOY BUENO</t>
  </si>
  <si>
    <t>IMOVEL PEDREGULHAL</t>
  </si>
  <si>
    <t>E020278A@EDUCACAO.SP.GOV.BR</t>
  </si>
  <si>
    <t>LONGINO VASTBINDER PADRE</t>
  </si>
  <si>
    <t>JARDIM ITACOLOMI</t>
  </si>
  <si>
    <t>E035920A@EDUCACAO.SP.GOV.BR</t>
  </si>
  <si>
    <t>ZENAIDE FRANCO DE FARIA MELLO PROFA</t>
  </si>
  <si>
    <t>CAETANO DO SUL SAO</t>
  </si>
  <si>
    <t>E039202A@EDUCACAO.SP.GOV.BR</t>
  </si>
  <si>
    <t>ROBERTO ANTONIALLI</t>
  </si>
  <si>
    <t>SEBASTIAO SILVANO DE ANDRADE</t>
  </si>
  <si>
    <t>E579257A@EDUCACAO.SP.GOV.BR</t>
  </si>
  <si>
    <t>THEREZINHA APPARECIDA VILLANI DE CAMARGO PROFA</t>
  </si>
  <si>
    <t>JORGE FRANCA CAMARGO DOUTOR</t>
  </si>
  <si>
    <t>JARDIM FANTINATO</t>
  </si>
  <si>
    <t>E920757A@EDUCACAO.SP.GOV.BR</t>
  </si>
  <si>
    <t>JOAQUIM LEITE DE SOUZA CEL</t>
  </si>
  <si>
    <t>SP 342  MOGI GUACU  ESPIRITO SANTO DO PINHAL</t>
  </si>
  <si>
    <t>NOVA LOUZA</t>
  </si>
  <si>
    <t>E020394A@EDUCACAO.SP.GOV.BR</t>
  </si>
  <si>
    <t>PENITENCIARIA FEMININA DE MOGI GUACU</t>
  </si>
  <si>
    <t>ALMINO MONTEIRO ALVARES AFFONSO</t>
  </si>
  <si>
    <t>MARTINHO PRADO JUNIOR</t>
  </si>
  <si>
    <t>PRODUCAO@PFMOGIGUACU.SAP.SP.GOV.BR</t>
  </si>
  <si>
    <t>MARIA TEREZA DE JESUS PAIVA</t>
  </si>
  <si>
    <t>ANTONIO DONATI</t>
  </si>
  <si>
    <t>RESIDENCIAL FLORESTA</t>
  </si>
  <si>
    <t>E579269A@EDUCACAO.SP.GOV.BR</t>
  </si>
  <si>
    <t>CENTRO DE ATEND SOCIOEDUC AO ADOLESCENTE LARANJEIRAS  CI</t>
  </si>
  <si>
    <t>RODOVIA WILSON FINARDI  SP191</t>
  </si>
  <si>
    <t>VATINGA</t>
  </si>
  <si>
    <t>LUIZ BORTOLETTO</t>
  </si>
  <si>
    <t>RUA IVO POLICARPO</t>
  </si>
  <si>
    <t>JARDIM TRIUNFO</t>
  </si>
  <si>
    <t>E907480A@EDUCACAO.SP.GOV.BR</t>
  </si>
  <si>
    <t>SANTO ANTONIO DE POSSE</t>
  </si>
  <si>
    <t>RUA MIGUEL RUSSO</t>
  </si>
  <si>
    <t>E020552A@EDUCACAO.SP.GOV.BR</t>
  </si>
  <si>
    <t>AMELIA MASSARO PROFA</t>
  </si>
  <si>
    <t>RUA OTAVIO DE OLIVEIRA LEME</t>
  </si>
  <si>
    <t>BAIRRO DAS POSSES</t>
  </si>
  <si>
    <t>E045603A@EDUCACAO.SP.GOV.BR</t>
  </si>
  <si>
    <t>AGUAS DE SAO PEDRO</t>
  </si>
  <si>
    <t>ANGELO FRANZIN</t>
  </si>
  <si>
    <t>AVENIDA DOUTOR ANGELO NOGUEIRA VILA</t>
  </si>
  <si>
    <t>E021234A@EDUCACAO.SP.GOV.BR</t>
  </si>
  <si>
    <t>MIRANDOLINA DE ALMEIDA CANTO PROFESSORA</t>
  </si>
  <si>
    <t>RUA ARGENTINA</t>
  </si>
  <si>
    <t>PIRACICAMIRIM</t>
  </si>
  <si>
    <t>E020758A@EDUCACAO.SP.GOV.BR</t>
  </si>
  <si>
    <t>HONORATO FAUSTINO</t>
  </si>
  <si>
    <t>EDU CHAVES</t>
  </si>
  <si>
    <t>SAO DIMAS</t>
  </si>
  <si>
    <t>E020898A@EDUCACAO.SP.GOV.BR</t>
  </si>
  <si>
    <t>RUA ALFERES JOSE CAETANO</t>
  </si>
  <si>
    <t>E020916A@EDUCACAO.SP.GOV.BR</t>
  </si>
  <si>
    <t>RIO BRANCO BARAO DO</t>
  </si>
  <si>
    <t>E020965A@EDUCACAO.SP.GOV.BR</t>
  </si>
  <si>
    <t>PEDRO MORAES CAVALCANTI</t>
  </si>
  <si>
    <t>DOIS CORREGOS</t>
  </si>
  <si>
    <t>JARDIM NOVA IGUACU</t>
  </si>
  <si>
    <t>E020989A@EDUCACAO.SP.GOV.BR</t>
  </si>
  <si>
    <t>JORGE COURY DOUTOR</t>
  </si>
  <si>
    <t>JOAQUIM ANDRE</t>
  </si>
  <si>
    <t>E021179A@EDUCACAO.SP.GOV.BR</t>
  </si>
  <si>
    <t>MARIO DEDINI COMENDADOR</t>
  </si>
  <si>
    <t>RICARDO PINTO CESAR</t>
  </si>
  <si>
    <t>JARDIM ALGODOAL</t>
  </si>
  <si>
    <t>E048355A@EDUCACAO.SP.GOV.BR</t>
  </si>
  <si>
    <t>BENEDICTO EVANGELISTA COSTA PROFESSOR</t>
  </si>
  <si>
    <t>AV  DAS OLIVIERAS</t>
  </si>
  <si>
    <t>JARDIM  GILDA</t>
  </si>
  <si>
    <t>E435491A@EDUCACAO.SP.GOV.BR</t>
  </si>
  <si>
    <t>MARCIA REGINA MODESTO DE PAULA DA ROCHA PROFESSORA</t>
  </si>
  <si>
    <t>E446038A@EDUCACAO.SP.GOV.BR</t>
  </si>
  <si>
    <t>EDUARDO MILAD KOAIK DOM</t>
  </si>
  <si>
    <t>RUA ARACUAI</t>
  </si>
  <si>
    <t>SANTA FE</t>
  </si>
  <si>
    <t>E446048A@EDUCACAO.SP.GOV.BR</t>
  </si>
  <si>
    <t>ATTILIO VIDAL LAFRATA PROFESSOR</t>
  </si>
  <si>
    <t>RUA VATICANO</t>
  </si>
  <si>
    <t>CAMPESTRE</t>
  </si>
  <si>
    <t>E462925A@EDUCACAO.SP.GOV.BR</t>
  </si>
  <si>
    <t>MELLITA LOBENWEIN BRASILIENSE PROFESSORA</t>
  </si>
  <si>
    <t>RUA ABEL FRANCISCO PEREIRA</t>
  </si>
  <si>
    <t>E920770A@EDUCACAO.SP.GOV.BR</t>
  </si>
  <si>
    <t>EDUIR BENEDICTO SCARPARI PROFESSOR</t>
  </si>
  <si>
    <t>LUTERO LUIZ</t>
  </si>
  <si>
    <t>E920782A@EDUCACAO.SP.GOV.BR</t>
  </si>
  <si>
    <t>CAROLINA MENDES THAME PROFESSORA</t>
  </si>
  <si>
    <t>ORLANDIA</t>
  </si>
  <si>
    <t>LOTEAMENTO SAO FRANCISCO</t>
  </si>
  <si>
    <t>E920794A@EDUCACAO.SP.GOV.BR</t>
  </si>
  <si>
    <t>CENTRO ATEND SOCIOEDUC ADOLESCENTE PIRACICABA CI</t>
  </si>
  <si>
    <t>RODOVIA LAERCIO CORTE  SP  147</t>
  </si>
  <si>
    <t>SANTA ROSA</t>
  </si>
  <si>
    <t>CENTRO ATEND SOCIOEDUC ADOLESCENTE  PIRACICABA  CIP</t>
  </si>
  <si>
    <t>RODOVIA LAERCIO CORTE  SP 147  KM 138 S/N  VILA AREAO</t>
  </si>
  <si>
    <t>CENTRO DE DETENCAO PROVISORIA PIRACICABA</t>
  </si>
  <si>
    <t>RODOVIA 147 PIRACICABA/LIMEIRA</t>
  </si>
  <si>
    <t>MARGONCALVES@SP.GOV.BR</t>
  </si>
  <si>
    <t>SALTINHO</t>
  </si>
  <si>
    <t>MANOEL DIAS DE ALMEIDA PROFESSOR</t>
  </si>
  <si>
    <t>RUA JOAQUIM MENDES PEREIRA</t>
  </si>
  <si>
    <t>E021039A@EDUCACAO.SP.GOV.BR</t>
  </si>
  <si>
    <t>LIONS CLUBE</t>
  </si>
  <si>
    <t>PRACA JOSE FELIX NUNES</t>
  </si>
  <si>
    <t>JARDIM FATIMA</t>
  </si>
  <si>
    <t>E020084A@EDUCACAO.SP.GOV.BR</t>
  </si>
  <si>
    <t>MAXIMILIANO BARUTO DOUTOR</t>
  </si>
  <si>
    <t>ELETRICISTA</t>
  </si>
  <si>
    <t>JARDIM JOSE OMETTO I</t>
  </si>
  <si>
    <t>E047260A@EDUCACAO.SP.GOV.BR</t>
  </si>
  <si>
    <t>OSCAR ALVES JANEIRO PROFESSOR</t>
  </si>
  <si>
    <t>ARLINDO CRESSONI</t>
  </si>
  <si>
    <t>RESIDENCIAL BOSQUE DE VERSALLES</t>
  </si>
  <si>
    <t>E905409A@EDUCACAO.SP.GOV.BR</t>
  </si>
  <si>
    <t>QUEIROZ FILHO PROFESSOR</t>
  </si>
  <si>
    <t>RUA  MANOEL ABADE</t>
  </si>
  <si>
    <t>E021337A@EDUCACAO.SP.GOV.BR</t>
  </si>
  <si>
    <t>WALDEMAR FERREIRA PROFESSOR</t>
  </si>
  <si>
    <t>PROSPERO GRISI</t>
  </si>
  <si>
    <t>E021428A@EDUCACAO.SP.GOV.BR</t>
  </si>
  <si>
    <t>CUSTODIO ANGELO DE LIMA DOUTOR</t>
  </si>
  <si>
    <t>FERNAO DIAS PAES LEME</t>
  </si>
  <si>
    <t>JARDIM SANTA RITA</t>
  </si>
  <si>
    <t>E042730A@EDUCACAO.SP.GOV.BR</t>
  </si>
  <si>
    <t>ALTIMIRA PINKE PROFESSORA</t>
  </si>
  <si>
    <t>ANGELO CONSENTINO</t>
  </si>
  <si>
    <t>E916024A@EDUCACAO.SP.GOV.BR</t>
  </si>
  <si>
    <t>NOSSA SENHORA DE LORETO</t>
  </si>
  <si>
    <t>RUA E 44</t>
  </si>
  <si>
    <t>ZONA E  AFA</t>
  </si>
  <si>
    <t>E021436A@EDUCACAO.SP.GOV.BR</t>
  </si>
  <si>
    <t>ELOI CHAVES</t>
  </si>
  <si>
    <t>AVENIDA ROSA SENHORINI ZERO</t>
  </si>
  <si>
    <t>CACHOEIRA DE EMAS</t>
  </si>
  <si>
    <t>E021489A@EDUCACAO.SP.GOV.BR</t>
  </si>
  <si>
    <t>SANTA CRUZ DAS PALMEIRAS</t>
  </si>
  <si>
    <t>MARIA DE LOURDES NASCIMENTO GUERREIRO PROFESSORA</t>
  </si>
  <si>
    <t>RUA ANTONIO SILVA</t>
  </si>
  <si>
    <t>CONJUNTO HABITACIONAL ETTORE MARQUEZELLI</t>
  </si>
  <si>
    <t>E917588A@EDUCACAO.SP.GOV.BR</t>
  </si>
  <si>
    <t>NELSON FERNANDES</t>
  </si>
  <si>
    <t>PRACA ZEQUINHA DE ABREU</t>
  </si>
  <si>
    <t>E024284A@EDUCACAO.SP.GOV.BR</t>
  </si>
  <si>
    <t>ITOBI</t>
  </si>
  <si>
    <t>BAIRRO NOSSA SENHORA APARECIDA</t>
  </si>
  <si>
    <t>RUA JOSE MARTINS PEREIRA  BALIEIRO</t>
  </si>
  <si>
    <t>E919238A@EDUCACAO.SP.GOV.BR</t>
  </si>
  <si>
    <t>ALMEIDA VERGUEIRO DR</t>
  </si>
  <si>
    <t>E020412A@EDUCACAO.SP.GOV.BR</t>
  </si>
  <si>
    <t>ABELARDO CESAR DOUTOR</t>
  </si>
  <si>
    <t>RUA NEUZA TEREZA OLIVEIRA</t>
  </si>
  <si>
    <t>VILA SAO PEDRO</t>
  </si>
  <si>
    <t>E041506A@EDUCACAO.SP.GOV.BR</t>
  </si>
  <si>
    <t>JOAQUIM JOSE CORONEL</t>
  </si>
  <si>
    <t>PRACA CORONEL JOAQUIM JOSE</t>
  </si>
  <si>
    <t>E020588A@EDUCACAO.SP.GOV.BR</t>
  </si>
  <si>
    <t>CRISTIANO OSORIO DE OLIVEIRA CORONEL</t>
  </si>
  <si>
    <t>AVENIDA DOUTOR OSCAR PIRAJA MARTINS</t>
  </si>
  <si>
    <t>E020692A@EDUCACAO.SP.GOV.BR</t>
  </si>
  <si>
    <t>VIRGILIO MARCONDES DE CASTRO PROFESSOR</t>
  </si>
  <si>
    <t>ANTONIETA T A ASSUMPCAO</t>
  </si>
  <si>
    <t>NUCLEO DURVAL NICOLAU ETAPA 1</t>
  </si>
  <si>
    <t>E045913A@EDUCACAO.SP.GOV.BR</t>
  </si>
  <si>
    <t>STELLA COUVERT RIBEIRO PROFESSORA</t>
  </si>
  <si>
    <t>RUA FRANCISCO DESSIMONI</t>
  </si>
  <si>
    <t>E019045A@EDUCACAO.SP.GOV.BR</t>
  </si>
  <si>
    <t>JORGE LUIZ ABICHABKI PROFESSOR</t>
  </si>
  <si>
    <t>RUA XV DE AGOSTO</t>
  </si>
  <si>
    <t>VILA BRASIL</t>
  </si>
  <si>
    <t>E019136A@EDUCACAO.SP.GOV.BR</t>
  </si>
  <si>
    <t>FAZENDA CACHOEIRA</t>
  </si>
  <si>
    <t>E297392A@EDUCACAO.SP.GOV.BR</t>
  </si>
  <si>
    <t>TAMBAU</t>
  </si>
  <si>
    <t>DONIZETTI TAVARES DE LIMA PADRE</t>
  </si>
  <si>
    <t>RUA CORONEL MANOEL SOUZA MEIRELLES</t>
  </si>
  <si>
    <t>E019008A@EDUCACAO.SP.GOV.BR</t>
  </si>
  <si>
    <t>CARMEN MENDES CARVALHO PROFESSORA</t>
  </si>
  <si>
    <t>RUA TAIO</t>
  </si>
  <si>
    <t>VILA PADRE DONIZETTI</t>
  </si>
  <si>
    <t>E049487A@EDUCACAO.SP.GOV.BR</t>
  </si>
  <si>
    <t>TAPIRATIBA</t>
  </si>
  <si>
    <t>MOYSES HORTA DE MACEDO PROFESSOR</t>
  </si>
  <si>
    <t>E018946A@EDUCACAO.SP.GOV.BR</t>
  </si>
  <si>
    <t>ACHILES RODRIGUES PROFESSOR</t>
  </si>
  <si>
    <t>RUA ANTONIO CORTEZ</t>
  </si>
  <si>
    <t>HOMERO CORREA LEITE</t>
  </si>
  <si>
    <t>E900576A@EDUCACAO.SP.GOV.BR</t>
  </si>
  <si>
    <t>JOSE NARCISO VIEIRA EHRENBERG PADRE</t>
  </si>
  <si>
    <t>RUA CAMPOS SALES</t>
  </si>
  <si>
    <t>JOAO ARANHA</t>
  </si>
  <si>
    <t>E039913A@EDUCACAO.SP.GOV.BR</t>
  </si>
  <si>
    <t>PROF? ADELIA CRISTINA BORGATO GRYSZCZENKO</t>
  </si>
  <si>
    <t>AVENIDA JOSE PUCCINELLI</t>
  </si>
  <si>
    <t>SAO JOSE</t>
  </si>
  <si>
    <t>E576669A@EDUCACAO.SP.GOV.BR</t>
  </si>
  <si>
    <t>JARDIM DAS ORQUIDEAS</t>
  </si>
  <si>
    <t>ALBERTO REDAELLI</t>
  </si>
  <si>
    <t>E04633A@EDUCACAO.SP.GOV.BR</t>
  </si>
  <si>
    <t>JAYME DE BARROS CAMARA DOM</t>
  </si>
  <si>
    <t>AVENIDA JOSE MANCINI</t>
  </si>
  <si>
    <t>JARDIM CARLOS BASSO</t>
  </si>
  <si>
    <t>E017036A@EDUCACAO.SP.GOV.BR</t>
  </si>
  <si>
    <t>JOAO FRANCESCHINI</t>
  </si>
  <si>
    <t>RUA CABO HOFFMANN</t>
  </si>
  <si>
    <t>E017267A@EDUCACAO.SP.GOV.BR</t>
  </si>
  <si>
    <t>WADIH JORGE MALUF</t>
  </si>
  <si>
    <t>RUA SANTA CLARA</t>
  </si>
  <si>
    <t>JARDIM  SANTA CLARA</t>
  </si>
  <si>
    <t>E017310A@EDUCACAO.SP.GOV.BR</t>
  </si>
  <si>
    <t>MARIA CHEILA ALVES PROFESSORA</t>
  </si>
  <si>
    <t>RUA ALDO DE OLIVEIRA MULLER</t>
  </si>
  <si>
    <t>E042560A@EDUCACAO.SP.GOV.BR</t>
  </si>
  <si>
    <t>MARIA DE LOURDES MARTINS PROFESSORA</t>
  </si>
  <si>
    <t>RUA OSVALDO VACARI</t>
  </si>
  <si>
    <t>JARDIM  MARIA  ANTONIA</t>
  </si>
  <si>
    <t>E045536A@EDUCACAO.SP.GOV.BR</t>
  </si>
  <si>
    <t>MARIANINA DE ROSIS MORAES PROFESSORA</t>
  </si>
  <si>
    <t>RUA NOSSA SENHORA APARECIDA</t>
  </si>
  <si>
    <t>PARQUE FLORELY</t>
  </si>
  <si>
    <t>E045561A@EDUCACAO.SP.GOV.BR</t>
  </si>
  <si>
    <t>LEILA MARA AVELINO PROFESSORA</t>
  </si>
  <si>
    <t>E267703A@EDUCACAO.SP.GOV.BR</t>
  </si>
  <si>
    <t>JOSE MIRANDA PREFEITO</t>
  </si>
  <si>
    <t>RUA ALAIR MOREIRA</t>
  </si>
  <si>
    <t>PARQUE  BANDEIRANTES</t>
  </si>
  <si>
    <t>E905641A@EDUCACAO.SP.GOV.BR</t>
  </si>
  <si>
    <t>LEONILDA ROSSI BARRIQUELO PROFESSORA</t>
  </si>
  <si>
    <t>RUA MANOEL BENTO MARQUES GOMES</t>
  </si>
  <si>
    <t>JARDIM MINEAPOLIS</t>
  </si>
  <si>
    <t>E909609A@EDUCACAO.SP.GOV.BR</t>
  </si>
  <si>
    <t>SAVINO CAMPIGLI</t>
  </si>
  <si>
    <t>RUA SEBASTIAO JOSE TEIXEIRA</t>
  </si>
  <si>
    <t>JARDIM  DALLORTO</t>
  </si>
  <si>
    <t>E914940A@EDUCACAO.SP.GOV.BR</t>
  </si>
  <si>
    <t>MARINALVA GIMENES COLOSSAL DA CUNHA</t>
  </si>
  <si>
    <t>RUA ANTONIO MENUZZO</t>
  </si>
  <si>
    <t>PARQUE JATOBA</t>
  </si>
  <si>
    <t>E924672A@EDUCACAO.SP.GOV.BR</t>
  </si>
  <si>
    <t>SONIA MARIA MASCHIO BAPTISTA PROFESSORA</t>
  </si>
  <si>
    <t>RUA ADELIA BELLONCI TOMAZIM</t>
  </si>
  <si>
    <t>JARDIM AMELIA</t>
  </si>
  <si>
    <t>E925731A@EDUCACAO.SP.GOV.BR</t>
  </si>
  <si>
    <t>JARDIM SANTA CLARA DO LAGO</t>
  </si>
  <si>
    <t>RUA LUIZ DA COSTA CAMARGO</t>
  </si>
  <si>
    <t>JARDIM SANTA CLARA LAGO</t>
  </si>
  <si>
    <t>E048240A@EDUCACAO.SP.GOV.BR</t>
  </si>
  <si>
    <t>MARIA CRISTINA DE SOUZA LOBO PROFESSORA</t>
  </si>
  <si>
    <t>ANGRA DOS REIS</t>
  </si>
  <si>
    <t>JARDIM NOVA EUROPA</t>
  </si>
  <si>
    <t>E462019A@EDUCACAO.SP.GOV.BR</t>
  </si>
  <si>
    <t>JARDIM ALINE</t>
  </si>
  <si>
    <t>BENEDITA TEODORO DA SILVA</t>
  </si>
  <si>
    <t>JARDIM SANTIAGO</t>
  </si>
  <si>
    <t>E580824A@EDUCACAO.SP.GOV.BR</t>
  </si>
  <si>
    <t>JOSE CLARET DIONISIO PROFESSOR</t>
  </si>
  <si>
    <t>RUA JOSE ALVES PEREIRA</t>
  </si>
  <si>
    <t>RESIDENCIAL JOAO LUIZ</t>
  </si>
  <si>
    <t>E909592A@EDUCACAO.SP.GOV.BR</t>
  </si>
  <si>
    <t>ELISEO MARSON PROFESSOR</t>
  </si>
  <si>
    <t>RUA OSWALD DE ANDRADE</t>
  </si>
  <si>
    <t>E909610A@EDUCACAO.SP.GOV.BR</t>
  </si>
  <si>
    <t>CRISTIANE CHAVES MOREIRA BRAGA PROFESSORA</t>
  </si>
  <si>
    <t>FABIANO PINHEIRO DA SILVA</t>
  </si>
  <si>
    <t>JARDIM SANTANA</t>
  </si>
  <si>
    <t>E924994A@EDUCACAO.SP.GOV.BR</t>
  </si>
  <si>
    <t>PENITENCIARIA ODETE LEITE DE CAMPOS CRITTER HORTOLANDIA II</t>
  </si>
  <si>
    <t>LISANTO</t>
  </si>
  <si>
    <t>JARDIM NOVO ANGULO</t>
  </si>
  <si>
    <t>PENITENCIARIA HORTOLANDIA III</t>
  </si>
  <si>
    <t>FIRMINO GONCALVES SILVEIRA CORONEL</t>
  </si>
  <si>
    <t>RUA PARIS</t>
  </si>
  <si>
    <t>E018077A@EDUCACAO.SP.GOV.BR</t>
  </si>
  <si>
    <t>CECILIA PEREIRA PROFESSORA</t>
  </si>
  <si>
    <t>SERRA DO UMBUZEIRO</t>
  </si>
  <si>
    <t>JARDIM PARANAPANEMA</t>
  </si>
  <si>
    <t>E018119A@EDUCACAO.SP.GOV.BR</t>
  </si>
  <si>
    <t>CRISTIANO VOLKART</t>
  </si>
  <si>
    <t>PAUL HARRIS</t>
  </si>
  <si>
    <t>NOVA CAMPINAS</t>
  </si>
  <si>
    <t>E018144A@EDUCACAO.SP.GOV.BR</t>
  </si>
  <si>
    <t>ANA RITA GODINHO POUSA PROFESSORA</t>
  </si>
  <si>
    <t>RUA BENEDITA FRANCO GOMES</t>
  </si>
  <si>
    <t>VILA ESMERALDA</t>
  </si>
  <si>
    <t>E018200A@EDUCACAO.SP.GOV.BR</t>
  </si>
  <si>
    <t>JOSE VILAGELIN NETO PROFESSOR</t>
  </si>
  <si>
    <t>RUA DOM LUIZ ANTONIO DE SOUZA</t>
  </si>
  <si>
    <t>JARDIM PROENCA</t>
  </si>
  <si>
    <t>E018211A@EDUCACAO.SP.GOV.BR</t>
  </si>
  <si>
    <t>FRANCISCO GLICERIO</t>
  </si>
  <si>
    <t>AVENIDA DOUTOR MORAES SALES</t>
  </si>
  <si>
    <t>E018247A@EDUCACAO.SP.GOV.BR</t>
  </si>
  <si>
    <t>ADALBERTO NASCIMENTO</t>
  </si>
  <si>
    <t>RUA ADALBERTO MAIA</t>
  </si>
  <si>
    <t>TAQUARAL</t>
  </si>
  <si>
    <t>E018284A@EDUCACAO.SP.GOV.BR</t>
  </si>
  <si>
    <t>AVENIDA ANCHIETA</t>
  </si>
  <si>
    <t>E018302A@EDUCACAO.SP.GOV.BR</t>
  </si>
  <si>
    <t>ARTUR SEGURADO</t>
  </si>
  <si>
    <t>E018348A@EDUCACAO.SP.GOV.BR</t>
  </si>
  <si>
    <t>JOAQUIM FERREIRA LIMA PROFESSOR</t>
  </si>
  <si>
    <t>RUA JOAO NOGUEIRA FERRAZ FILHO</t>
  </si>
  <si>
    <t>VILA TRINTA E UM DE MARCO</t>
  </si>
  <si>
    <t>E018399A@EDUCACAO.SP.GOV.BR</t>
  </si>
  <si>
    <t>31 DE MARCO</t>
  </si>
  <si>
    <t>PEDRO PINHEIRO</t>
  </si>
  <si>
    <t>E018533A@EDUCACAO.SP.GOV.BR</t>
  </si>
  <si>
    <t>JOSE PEDRO DE OLIVEIRA</t>
  </si>
  <si>
    <t>RUA ALBINO DE OLIVEIRA</t>
  </si>
  <si>
    <t>BARAO GERALDO</t>
  </si>
  <si>
    <t>E018582A@EDUCACAO.SP.GOV.BR</t>
  </si>
  <si>
    <t>ANDRE FORT PROFESSOR</t>
  </si>
  <si>
    <t>AVENIDA PAULO PROVENZA SOBRINHO</t>
  </si>
  <si>
    <t>E018703A@EDUCACAO.SP.GOV.BR</t>
  </si>
  <si>
    <t>HERCY MORAES PROFESSORA</t>
  </si>
  <si>
    <t>PAULO PROVENZA SOBRINHO</t>
  </si>
  <si>
    <t>VILA PERSEU LEITE DE BARROS</t>
  </si>
  <si>
    <t>E018788A@EDUCACAO.SP.GOV.BR</t>
  </si>
  <si>
    <t>FRANCISCO ALVARES PROFESSOR</t>
  </si>
  <si>
    <t>RHODIA</t>
  </si>
  <si>
    <t>VILA HOLLANDIA</t>
  </si>
  <si>
    <t>E018867A@EDUCACAO.SP.GOV.BR</t>
  </si>
  <si>
    <t>VITOR MEIRELLES</t>
  </si>
  <si>
    <t>SAO BERNARDO</t>
  </si>
  <si>
    <t>E018879A@EDUCACAO.SP.GOV.BR</t>
  </si>
  <si>
    <t>NEWTON SILVA TELLES PROFESSOR</t>
  </si>
  <si>
    <t>RUA DOS IGUAIS</t>
  </si>
  <si>
    <t>VILA COSTA E SILVA</t>
  </si>
  <si>
    <t>E042614A@EDUCACAO.SP.GOV.BR</t>
  </si>
  <si>
    <t>SEBASTIAO RAMOS NOGUEIRA PROFESSOR</t>
  </si>
  <si>
    <t>RUA CANDIDO MOTA</t>
  </si>
  <si>
    <t>E042686A@EDUCACAO.SP.GOV.BR</t>
  </si>
  <si>
    <t>HILTON FEDERICI PROFESSOR</t>
  </si>
  <si>
    <t>RUA EDUARDO MODESTO</t>
  </si>
  <si>
    <t>VILA SAO ISABEL</t>
  </si>
  <si>
    <t>E042651A@EDUCACAO.SP.GOV.BR</t>
  </si>
  <si>
    <t>ROQUE DE MAGALHAES BARROS PROFESSOR</t>
  </si>
  <si>
    <t>ANTONIO MARCOS PENSAMENTO DA SILVA</t>
  </si>
  <si>
    <t>REAL PARQUE</t>
  </si>
  <si>
    <t>E047193A@EDUCACAO.SP.GOV.BR</t>
  </si>
  <si>
    <t>MARIA DE LOURDES BORDINI PROFESSORA</t>
  </si>
  <si>
    <t>VIA SECUNDARIA D 1</t>
  </si>
  <si>
    <t>SAN MARTIN</t>
  </si>
  <si>
    <t>E065785A@EDUCACAO.SP.GOV.BR</t>
  </si>
  <si>
    <t>EUNICE VIRGINIA RAMOS NAVERO PROFESSORA</t>
  </si>
  <si>
    <t>ALCEU AMOROSO LIMA</t>
  </si>
  <si>
    <t>PARQUE IMPERADOR</t>
  </si>
  <si>
    <t>E912924A@EDUCACAO.SP.GOV.BR</t>
  </si>
  <si>
    <t>PENITENCIARIA FEMININA DE CAMPINAS</t>
  </si>
  <si>
    <t>JOAO BATISTA MORATO DO CANTO</t>
  </si>
  <si>
    <t>FUNDACAO DA CASA POPULAR</t>
  </si>
  <si>
    <t>EDUCACAO@PFCAMPINAS.SAP.SP.GOV.BR</t>
  </si>
  <si>
    <t>CENTRO DE ATEND SOCIOEDUC AO ADOLESCENTE ANDORINHAS CIP</t>
  </si>
  <si>
    <t>ALADINO SELMI COMENDADOR</t>
  </si>
  <si>
    <t>VILA SAN MARTIN</t>
  </si>
  <si>
    <t>MARIA JANUARIA VAZ TUCCORI PROFESSORA</t>
  </si>
  <si>
    <t>RUA CEZAR GUIDETTI</t>
  </si>
  <si>
    <t>E020795A@EDUCACAO.SP.GOV.BR</t>
  </si>
  <si>
    <t>JOAQUIM PEDROSO DE ALVARENGA</t>
  </si>
  <si>
    <t>RODOVIA JOSE BOLDRINI</t>
  </si>
  <si>
    <t>ITAICI</t>
  </si>
  <si>
    <t>E018624A@EDUCACAO.SP.GOV.BR</t>
  </si>
  <si>
    <t>GERALDO ENEAS DE CAMPOS PROFESSOR</t>
  </si>
  <si>
    <t>RUA VOLUNTARIO JOAO DOS SANTOS</t>
  </si>
  <si>
    <t>JARDIM PAU PRETO</t>
  </si>
  <si>
    <t>E018659A@EDUCACAO.SP.GOV.BR</t>
  </si>
  <si>
    <t>HELENA DE CAMPOS CAMARGO PROFESSORA</t>
  </si>
  <si>
    <t>RUA TUIUTI</t>
  </si>
  <si>
    <t>E018661A@EDUCACAO.SP.GOV.BR</t>
  </si>
  <si>
    <t>MARIA APPARECIDA PINTO DA CUNHA PROFESSORA</t>
  </si>
  <si>
    <t>RUA REVERENDO ATAIDES COSTA</t>
  </si>
  <si>
    <t>E049475A@EDUCACAO.SP.GOV.BR</t>
  </si>
  <si>
    <t>PROFESSORA MARIA BERNADETE AMGARTEN PERES</t>
  </si>
  <si>
    <t>AMARO SANTO</t>
  </si>
  <si>
    <t>JARDIM PAULISTA I</t>
  </si>
  <si>
    <t>E496601A@EDUCACAO.SP.GOV.BR</t>
  </si>
  <si>
    <t>ANNUNZIATTA LEONILDA VIRGINELLI PRADO PROFESSORA</t>
  </si>
  <si>
    <t>RUA ORLANDO BARNABE</t>
  </si>
  <si>
    <t>JARDIM MORADA DO SOL</t>
  </si>
  <si>
    <t>E920083A@EDUCACAO.SP.GOV.BR</t>
  </si>
  <si>
    <t>ELIAS MASSUD DOUTOR</t>
  </si>
  <si>
    <t>RUA PROFESSOR FAUZE CALIL</t>
  </si>
  <si>
    <t>DIRETOR.MASSUD@GMAIL.COM</t>
  </si>
  <si>
    <t>MARIO COVAS GOVERNADOR</t>
  </si>
  <si>
    <t>RUA MISAEL BERGANTON</t>
  </si>
  <si>
    <t>PARQUE RESIDENCIAL SAO CLEMENTE</t>
  </si>
  <si>
    <t>E406272A@EDUCACAO.SP.GOV.BR</t>
  </si>
  <si>
    <t>CYRIACO SCARANELLO PIRES CONEGO</t>
  </si>
  <si>
    <t>RUA NAIR LOPES SALES</t>
  </si>
  <si>
    <t>RESIDENCIAL PARQUE DO CAFE</t>
  </si>
  <si>
    <t>E920678A@EDUCACAO.SP.GOV.BR</t>
  </si>
  <si>
    <t>AMERICO BRASILIENSE</t>
  </si>
  <si>
    <t>CEL JTO A EE DINORA MARCONDES GOMES PROFA</t>
  </si>
  <si>
    <t>RUA EMILIA GALLI</t>
  </si>
  <si>
    <t>VEREADOR CARLOS ROBERTO MARQUES</t>
  </si>
  <si>
    <t>JOAO BATISTA MARCHEZI</t>
  </si>
  <si>
    <t>PARQUE RESIDENCIAL VALE DO SOL</t>
  </si>
  <si>
    <t>E004714A@EDUCACAO.SP.GOV.BR</t>
  </si>
  <si>
    <t>GERALDO HONORATO AZZI SACHS PROF</t>
  </si>
  <si>
    <t>BENEDITO FLORIO</t>
  </si>
  <si>
    <t>JARDIM PAULISTANO VILA XAVIER</t>
  </si>
  <si>
    <t>E021891A@EDUCACAO.SP.GOV.BR</t>
  </si>
  <si>
    <t>VICTOR LACORTE PROF</t>
  </si>
  <si>
    <t>MARIO YBARRA DE ALMEIDA</t>
  </si>
  <si>
    <t>E021970A@EDUCACAO.SP.GOV.BR</t>
  </si>
  <si>
    <t>DORIVAL ALVES</t>
  </si>
  <si>
    <t>CEARA</t>
  </si>
  <si>
    <t>VILA XAVIER VILA XAVIER</t>
  </si>
  <si>
    <t>E021994A@EDUCACAO.SP.GOV.BR</t>
  </si>
  <si>
    <t>LEA DE FREITAS MONTEIRO PROFA</t>
  </si>
  <si>
    <t>ALAGOAS</t>
  </si>
  <si>
    <t>JARDIM BRASIL VILA XAVIER</t>
  </si>
  <si>
    <t>E022147A@EDUCACAO.SP.GOV.BR</t>
  </si>
  <si>
    <t>ANTONIO LOURENCO CORREA</t>
  </si>
  <si>
    <t>TREZE DE MAIO</t>
  </si>
  <si>
    <t>E022159A@EDUCACAO.SP.GOV.BR</t>
  </si>
  <si>
    <t>LUISA ROLFSEN PETRILLI PROFA</t>
  </si>
  <si>
    <t>AGNES GONXHA BOJAXHIU</t>
  </si>
  <si>
    <t>PARQUE RESIDENCIAL IGUATEMI</t>
  </si>
  <si>
    <t>E043540A@EDUCACAO.SP.GOV.BR</t>
  </si>
  <si>
    <t>ANTONIO DE OLIVEIRA BUENO FILHO</t>
  </si>
  <si>
    <t>CICERO PINTO FERRAZ</t>
  </si>
  <si>
    <t>JARDIM PINHEIROS VILA XAVIER</t>
  </si>
  <si>
    <t>E903334A@EDUCACAO.SP.GOV.BR</t>
  </si>
  <si>
    <t>LEONARDO BARBIERI DEPUTADO</t>
  </si>
  <si>
    <t>DOMINGOS PAULO REAL</t>
  </si>
  <si>
    <t>JARDIM RESIDENCIAL ITALIA</t>
  </si>
  <si>
    <t>E903358A@EDUCACAO.SP.GOV.BR</t>
  </si>
  <si>
    <t>SERGIO PEDRO SPERANZA PROF</t>
  </si>
  <si>
    <t>RUA PROFESSOR STANLEY ROBSON CERQUEIRA</t>
  </si>
  <si>
    <t>E922973A@EDUCACAO.SP.GOV.BR</t>
  </si>
  <si>
    <t>PENITENCIARIA DR SEBASTIAO MARTINS SILVEIRA</t>
  </si>
  <si>
    <t>FRANCISCO VAZ FILHO</t>
  </si>
  <si>
    <t>CENTRO DE RESSOCIALIZACAO FEMININO DE ARARAQUARA</t>
  </si>
  <si>
    <t>JORGE BILLER TEIXEIRA</t>
  </si>
  <si>
    <t>VILA FERROVIARIA</t>
  </si>
  <si>
    <t>CEL JTO A MARIA ISABEL RODRIGUES ORSO PROFA</t>
  </si>
  <si>
    <t>RUA JOSE LOGATTI</t>
  </si>
  <si>
    <t>JARDIM ROBERTO SELMI DEI</t>
  </si>
  <si>
    <t>CEL JTO A EE JOAO MANOEL DO AMARAL</t>
  </si>
  <si>
    <t>LA SALLE</t>
  </si>
  <si>
    <t>E022073@EDUCACAO.SP.GOV.BR</t>
  </si>
  <si>
    <t>JOSE INOCENCIO DA COSTA</t>
  </si>
  <si>
    <t>CESARIO MOTTA</t>
  </si>
  <si>
    <t>E024934A@EDUCACAO.SP.GOV.BR</t>
  </si>
  <si>
    <t>CHLORITA DE OLIVEIRA PENTEADO MARTINS PROFA</t>
  </si>
  <si>
    <t>RUA ARTHUR RIBEIRO</t>
  </si>
  <si>
    <t>VILA CARDIM</t>
  </si>
  <si>
    <t>E024958A@EDUCACAO.SP.GOV.BR</t>
  </si>
  <si>
    <t>LEOPOLDINO MEIRA DE ANDRADE DR</t>
  </si>
  <si>
    <t>RUA SERAFIM HERMIDA SOARES</t>
  </si>
  <si>
    <t>JARDIM PARAISO II</t>
  </si>
  <si>
    <t>E024961A@EDUCACAO.SP.GOV.BR</t>
  </si>
  <si>
    <t>NELSON ANTONIO ROMAO PADRE</t>
  </si>
  <si>
    <t>E024971A@EDUCACAO.SP.GOV.BR</t>
  </si>
  <si>
    <t>JOSE CARLOS PINOTTI</t>
  </si>
  <si>
    <t>CONSTANTINO BASTIA</t>
  </si>
  <si>
    <t>JARDIM PEREIRA</t>
  </si>
  <si>
    <t>E909695A@EDUCACAO.SP.GOV.BR</t>
  </si>
  <si>
    <t>CEL JTO A EE HENRIQUE MORATO PROF</t>
  </si>
  <si>
    <t>MOTUCA</t>
  </si>
  <si>
    <t>ADOLPHO THOMAS DE AQUINO</t>
  </si>
  <si>
    <t>RUA FRANCISCO MALZONI</t>
  </si>
  <si>
    <t>E022135A@EDUCACAO.SP.GOV.BR</t>
  </si>
  <si>
    <t>ALTAIR</t>
  </si>
  <si>
    <t>OVIDIO DE SOUZA DIAS</t>
  </si>
  <si>
    <t>AVENIDA DOIS</t>
  </si>
  <si>
    <t>E028228A@EDUCACAO.SP.GOV.BR</t>
  </si>
  <si>
    <t>MARIO VIEIRA MARCONDES</t>
  </si>
  <si>
    <t>AVENIDA QUARENTA E TRES NUMERACAO COM ZERO INICIAL</t>
  </si>
  <si>
    <t>CELINA</t>
  </si>
  <si>
    <t>E022354A@EDUCACAO.SP.GOV.BR</t>
  </si>
  <si>
    <t>MACEDO SOARES EMBAIXADOR</t>
  </si>
  <si>
    <t>MEXICO</t>
  </si>
  <si>
    <t>CITY BARRETOS</t>
  </si>
  <si>
    <t>E022457A@EDUCACAO.SP.GOV.BR</t>
  </si>
  <si>
    <t>DORIVAL THOMAZ DA COSTA</t>
  </si>
  <si>
    <t>RUA 28</t>
  </si>
  <si>
    <t>E498166A@EDUCACAO.SP.GOV.BR</t>
  </si>
  <si>
    <t>MARIA HELENA SCANNAVINO</t>
  </si>
  <si>
    <t>FLAVIO CLARO DE FARIA</t>
  </si>
  <si>
    <t>JARDIM RESIDENCIAL ETEMP</t>
  </si>
  <si>
    <t>E579889A@EDUCACAO.SP.GOV.BR</t>
  </si>
  <si>
    <t>CEL JTO A EE ANTONIO OLYMPIO DOUTOR</t>
  </si>
  <si>
    <t>FRANCISCO BARRETO</t>
  </si>
  <si>
    <t>GUAIRA</t>
  </si>
  <si>
    <t>ENOCH GARCIA LEAL</t>
  </si>
  <si>
    <t>AVENIDA  SETE</t>
  </si>
  <si>
    <t>E022238A@EDUCACAO.SP.GOV.BR</t>
  </si>
  <si>
    <t>CEL JTO A EE ENOCH GARCIA LEAL</t>
  </si>
  <si>
    <t>AV 7</t>
  </si>
  <si>
    <t>NARCISO BERTOLINO CAPITAO</t>
  </si>
  <si>
    <t>AVENIDA PROFESSORA MARIA UBALDINA  BARROS FURQUIM</t>
  </si>
  <si>
    <t>JARDIM GLORIA</t>
  </si>
  <si>
    <t>E028022A@EDUCACAO.SP.GOV.BR</t>
  </si>
  <si>
    <t>ANITA COSTA DONA</t>
  </si>
  <si>
    <t>AVENIDA DEPUTADO WALDEMAR LOPES FERRAZ</t>
  </si>
  <si>
    <t>E028034A@EDUCACAO.SP.GOV.BR</t>
  </si>
  <si>
    <t>FRANCISCO BERNARDES FERREIRA COMENDADOR</t>
  </si>
  <si>
    <t>RUA DOUTOR OSCAR WERNECK</t>
  </si>
  <si>
    <t>CENTRO RIBEIRO DOS SANTOS</t>
  </si>
  <si>
    <t>E028113A@EDUCACAO.SP.GOV.BR</t>
  </si>
  <si>
    <t>CRISTAIS PAULISTA</t>
  </si>
  <si>
    <t>JOAO DE FARIA</t>
  </si>
  <si>
    <t>AVENIDA ANTONIO PRADO</t>
  </si>
  <si>
    <t>E022861A@EDUCACAO.SP.GOV.BR</t>
  </si>
  <si>
    <t>CEL JTO A EE JOAO DE FARIA</t>
  </si>
  <si>
    <t>ANTONIO PRADO</t>
  </si>
  <si>
    <t>JOAO MARCIANO DE ALMEIDA DR</t>
  </si>
  <si>
    <t>E022792A@EDUCACAO.SP.GOV.BR</t>
  </si>
  <si>
    <t>CARMEM MUNHOZ COELHO PROFA</t>
  </si>
  <si>
    <t>WASHINGTON LUIS DOUTOR</t>
  </si>
  <si>
    <t>E022822A@EDUCACAO.SP.GOV.BR</t>
  </si>
  <si>
    <t>FRANCISCO MARTINS CORONEL</t>
  </si>
  <si>
    <t>PRACA CORONEL ANTONIO JACINTHO</t>
  </si>
  <si>
    <t>E022895A@EDUCACAO.SP.GOV.BR</t>
  </si>
  <si>
    <t>DANTE GUEDINE FILHO PROF</t>
  </si>
  <si>
    <t>DIONIZIO FACIOLI</t>
  </si>
  <si>
    <t>PROLONGAMENTO VILA INDUSTRIAL</t>
  </si>
  <si>
    <t>E022950A@EDUCACAO.SP.GOV.BR</t>
  </si>
  <si>
    <t>VICENTE MINICUCCI PROFESSOR</t>
  </si>
  <si>
    <t>RUA JOSE ANTONIO DOS SANTOS</t>
  </si>
  <si>
    <t>RECANTO ELIMAR</t>
  </si>
  <si>
    <t>E351076A@EDUCACAO.SP.GOV.BR</t>
  </si>
  <si>
    <t>ROBERTO SCARABUCI PROFESSOR</t>
  </si>
  <si>
    <t>JOSE DE ANDRADE PINTO</t>
  </si>
  <si>
    <t>RESIDENCIAL ANA DOROTHEA</t>
  </si>
  <si>
    <t>E496546A@EDUCACAO.SP.GOV.BR</t>
  </si>
  <si>
    <t>LIZETE PAULINO TEIXEIRA PROFA</t>
  </si>
  <si>
    <t>AGOSTINHO DE JESUS FREI</t>
  </si>
  <si>
    <t>E903401A@EDUCACAO.SP.GOV.BR</t>
  </si>
  <si>
    <t>ADELINA PASQUINO CASSIS PROFA</t>
  </si>
  <si>
    <t>FRANCISCO PROCOPIO DE OLIVEIRA</t>
  </si>
  <si>
    <t>JARDIM EDEN</t>
  </si>
  <si>
    <t>E911252A@EDUCACAO.SP.GOV.BR</t>
  </si>
  <si>
    <t>ISRAEL NICEUS MOREIRA PROF</t>
  </si>
  <si>
    <t>LUIZ TARDIVO</t>
  </si>
  <si>
    <t>JARDIM SANTA EFIGENIA</t>
  </si>
  <si>
    <t>E911264A@EDUCACAO.SP.GOV.BR</t>
  </si>
  <si>
    <t>JOSE RICARDO PUCCI PROF</t>
  </si>
  <si>
    <t>IVETE VARGAS</t>
  </si>
  <si>
    <t>JARDIM PINHEIROS I</t>
  </si>
  <si>
    <t>E911288A@EDUCACAO.SP.GOV.BR</t>
  </si>
  <si>
    <t>LAURA DE MELLO FRANCO PROFA</t>
  </si>
  <si>
    <t>PAULO FRANCISCO QUEIROZ ARRUDA</t>
  </si>
  <si>
    <t>JARDIM REDENTOR</t>
  </si>
  <si>
    <t>E914290A@EDUCACAO.SP.GOV.BR</t>
  </si>
  <si>
    <t>LYDIA ROCHA ALVES PROFA</t>
  </si>
  <si>
    <t>DENIZAR TREVIZANI</t>
  </si>
  <si>
    <t>JARDIM AEROPORTO III</t>
  </si>
  <si>
    <t>E924969A@EDUCACAO.SP.GOV.BR</t>
  </si>
  <si>
    <t>CENTRO ATEND SOCIOEDUC AO ADOLESC DE FRANCA  CIP</t>
  </si>
  <si>
    <t>SIDNEY ROMEU DE ANDRADE DOUTOR</t>
  </si>
  <si>
    <t>JARDIM MARAMBAIA</t>
  </si>
  <si>
    <t>PEDAGCAIPFRANCA@FUNDACAOCASA.SP.GOV.BR</t>
  </si>
  <si>
    <t>CEL JTO A EE SUDARIO FERREIRA</t>
  </si>
  <si>
    <t>CLOVIS VIEIRA DE ANDRADE</t>
  </si>
  <si>
    <t>JARDIM PORTINARI</t>
  </si>
  <si>
    <t>JOSE RIBEIRO DE BARROS PROF</t>
  </si>
  <si>
    <t>RUA ESTREITO</t>
  </si>
  <si>
    <t>USINA ESTREITO</t>
  </si>
  <si>
    <t>E023140A@EDUCACAO.SP.GOV.BR</t>
  </si>
  <si>
    <t>RIBEIRAO CORRENTE</t>
  </si>
  <si>
    <t>NENE LOURENCO</t>
  </si>
  <si>
    <t>RUA FORTUNATO MESSIAS NUNES</t>
  </si>
  <si>
    <t>MONTE ALEGRE</t>
  </si>
  <si>
    <t>E023152A@EDUCACAO.SP.GOV.BR</t>
  </si>
  <si>
    <t>CEEJA HERNANI NOBRE PROFESSOR</t>
  </si>
  <si>
    <t>RUA LUCAS EVANGELISTA</t>
  </si>
  <si>
    <t>E980161A@EDUCACAO.SP.GOV.BR</t>
  </si>
  <si>
    <t>GUARIBA</t>
  </si>
  <si>
    <t>PENITENCIARIA FEMININA DE GUARIBA</t>
  </si>
  <si>
    <t>BRIGADEIRO FARIA LIMA SP326 KM 323</t>
  </si>
  <si>
    <t>E023590A@EDUCACAO.SP.GOV.BR</t>
  </si>
  <si>
    <t>ROSA MARI DE SOUZA SIMIELLI PROFESSORA</t>
  </si>
  <si>
    <t>AVENIDA MAJOR NOVAES</t>
  </si>
  <si>
    <t>SOROCABANO</t>
  </si>
  <si>
    <t>E023735A@EDUCACAO.SP.GOV.BR</t>
  </si>
  <si>
    <t>AURORA FERRAZ VIANNA DOS SANTOS PROFESSORA DONA</t>
  </si>
  <si>
    <t>OSWALDO PEREIRA TEIXEIRA</t>
  </si>
  <si>
    <t>PARQUE PRIMEIRO DE MAIO</t>
  </si>
  <si>
    <t>E922511A@EDUCACAO.SP.GOV.BR</t>
  </si>
  <si>
    <t>NELLY BAHDUR CANO PROFESSORA</t>
  </si>
  <si>
    <t>AVENIDA BARTOLOMEU BUENO</t>
  </si>
  <si>
    <t>CONJUNTO HABITACIONAL BANDEIRANTES</t>
  </si>
  <si>
    <t>E044623A@EDUCACAO.SP.GOV.BR</t>
  </si>
  <si>
    <t>PRADOPOLIS</t>
  </si>
  <si>
    <t>CONSTANTE OMETTO</t>
  </si>
  <si>
    <t>RUA CASTELO BRANCO</t>
  </si>
  <si>
    <t>E023516A@EDUCACAO.SP.GOV.BR</t>
  </si>
  <si>
    <t>TAIUVA</t>
  </si>
  <si>
    <t>BENEDITO ORTIZ CORONEL</t>
  </si>
  <si>
    <t>E022512A@EDUCACAO.SP.GOV.BR</t>
  </si>
  <si>
    <t>ALTINOPOLIS</t>
  </si>
  <si>
    <t>ANTONIO BARREIROS PROFESSOR</t>
  </si>
  <si>
    <t>PRACA JOAO MONTANS</t>
  </si>
  <si>
    <t>GINASIO</t>
  </si>
  <si>
    <t>E022901A@EDUCACAO.SP.GOV.BR</t>
  </si>
  <si>
    <t>MARIA VIRGINIA MANSUR BIAGI PROFESSORA</t>
  </si>
  <si>
    <t>RUA JOSE ZANELLA</t>
  </si>
  <si>
    <t>E919433A@EDUCACAO.SP.GOV.BR</t>
  </si>
  <si>
    <t>GERALDO TORRANO PROFESSOR</t>
  </si>
  <si>
    <t>RUA URUGUAI</t>
  </si>
  <si>
    <t>COHAB TERESA SANDRILLI TINCANI</t>
  </si>
  <si>
    <t>E903498A@EDUCACAO.SP.GOV.BR</t>
  </si>
  <si>
    <t>BAIRRO FRANCISCO CASTILHO</t>
  </si>
  <si>
    <t>NERIO BISUTTI</t>
  </si>
  <si>
    <t>FRANCISCO CASTILHO</t>
  </si>
  <si>
    <t>E462792A@EDUCACAO.SP.GOV.BR</t>
  </si>
  <si>
    <t>AMELIA DOS SANTOS MUSA PROFESSORA</t>
  </si>
  <si>
    <t>E023917A@EDUCACAO.SP.GOV.BR</t>
  </si>
  <si>
    <t>MEIRA JUNIOR DOUTOR</t>
  </si>
  <si>
    <t>RUA JULIO DE MESQUITA</t>
  </si>
  <si>
    <t>E024053A@EDUCACAO.SP.GOV.BR</t>
  </si>
  <si>
    <t>SEBASTIAO FERNANDES PALMA PROFESSOR</t>
  </si>
  <si>
    <t>RUA CASEMIRO DE ABREU</t>
  </si>
  <si>
    <t>VILA SEIXAS</t>
  </si>
  <si>
    <t>E024077A@EDUCACAO.SP.GOV.BR</t>
  </si>
  <si>
    <t>DR THOMAZ ALBERTO WHATELY</t>
  </si>
  <si>
    <t>RUA MARQUES DE POMBAL</t>
  </si>
  <si>
    <t>E024168A@EDUCACAO.SP.GOV.BR</t>
  </si>
  <si>
    <t>ROMUALDO MONTEIRO DE BARROS PROFESSOR</t>
  </si>
  <si>
    <t>RUA BOLIVIA</t>
  </si>
  <si>
    <t>E042882A@EDUCACAO.SP.GOV.BR</t>
  </si>
  <si>
    <t>WALTER PAIVA PROFESSOR</t>
  </si>
  <si>
    <t>TUPINAMBA</t>
  </si>
  <si>
    <t>E049612A@EDUCACAO.SP.GOV.BR</t>
  </si>
  <si>
    <t>PROFESSORA SUELI TEREZINHA DANHONE</t>
  </si>
  <si>
    <t>GREGORIO PEREIRA</t>
  </si>
  <si>
    <t>JARDIM ORESTES LOPES DE CAMARGO</t>
  </si>
  <si>
    <t>E412181A@EDUCACAO.SP.GOV.BR</t>
  </si>
  <si>
    <t>VEREADOR JOSE VELLONI</t>
  </si>
  <si>
    <t>JOSE FRANCISCO DA SILVA</t>
  </si>
  <si>
    <t>JARDIM MONTE CARLO</t>
  </si>
  <si>
    <t xml:space="preserve">E576499A@EDUCACAO.SP.GOV.BR </t>
  </si>
  <si>
    <t>HELIO LOURENCO DE OLIVEIRA PROFESSOR</t>
  </si>
  <si>
    <t>GONCALVES DE MAGALHAES</t>
  </si>
  <si>
    <t>JARDIM PIRATININGA</t>
  </si>
  <si>
    <t>E900761A@EDUCACAO.SP.GOV.BR</t>
  </si>
  <si>
    <t>GETULIO VARGAS DOUTOR</t>
  </si>
  <si>
    <t>RUA DOUTOR DOMINGOS SGORLON</t>
  </si>
  <si>
    <t>AVELINO ALVES PALMA</t>
  </si>
  <si>
    <t>E903462A@EDUCACAO.SP.GOV.BR</t>
  </si>
  <si>
    <t>JOSE BOMPANI VEREADOR</t>
  </si>
  <si>
    <t>RUA JOAO GUAL</t>
  </si>
  <si>
    <t>VALENTINA FIGUEIREDO</t>
  </si>
  <si>
    <t>E903474A@EDUCACAO.SP.GOV.BR</t>
  </si>
  <si>
    <t>BAUDILIO BIAGI</t>
  </si>
  <si>
    <t>RUA STELLA VERGINIO DOS SANTOS SIMIONATO</t>
  </si>
  <si>
    <t>E905811A@EDUCACAO.SP.GOV.BR</t>
  </si>
  <si>
    <t>ROSANGELA BASILE PROFESSORA</t>
  </si>
  <si>
    <t>RUA SAMUEL MARTINELLI</t>
  </si>
  <si>
    <t>E911306A@EDUCACAO.SP.GOV.BR</t>
  </si>
  <si>
    <t>PROFESSOR LAURO BIGELLI</t>
  </si>
  <si>
    <t>RUA BERTHA LUTZ</t>
  </si>
  <si>
    <t>E925664A@EDUCACAO.SP.GOV.BR</t>
  </si>
  <si>
    <t>PARQUE DOS SERVIDORES</t>
  </si>
  <si>
    <t>ANTONIO TEIXEIRA DUARTE</t>
  </si>
  <si>
    <t>RESIDENCIAL PARQUE DOS SERVIDORES</t>
  </si>
  <si>
    <t>E925706A@EDUCACAO.SP.GOV.BR</t>
  </si>
  <si>
    <t>PENITENCIARIA MASCULINA DE RIBEIRAO PRETO</t>
  </si>
  <si>
    <t>E907881A@EDUCACAO.SP.GOV.BR</t>
  </si>
  <si>
    <t>CENTRO ATEND SOCIOEDUC ADOLESCENTE CANDIO PORTINARI CI</t>
  </si>
  <si>
    <t>RODOVIA GEOVANA APARECIDA DELIBERTO</t>
  </si>
  <si>
    <t>JARDIM ITAU</t>
  </si>
  <si>
    <t>PEDAGCASACPORTINARI@FUNDACAOCASA.SP.GOV.BR</t>
  </si>
  <si>
    <t>VERGINIO MELLONI</t>
  </si>
  <si>
    <t>AVENIDA PRESIDENTE VARGAS</t>
  </si>
  <si>
    <t>E024326A@EDUCACAO.SP.GOV.BR</t>
  </si>
  <si>
    <t>SALUSTIANO LEMOS</t>
  </si>
  <si>
    <t>PRACA JOSE GARCIA DE ABREU</t>
  </si>
  <si>
    <t>LILIANA URTIAGA ANDREAZZA</t>
  </si>
  <si>
    <t>E048458A@EDUCACAO.SP.GOV.BR</t>
  </si>
  <si>
    <t>SIMAO DA SILVA</t>
  </si>
  <si>
    <t>PRACA DA MATRIZ</t>
  </si>
  <si>
    <t>E024235A@EDUCACAO.SP.GOV.BR</t>
  </si>
  <si>
    <t>PENITENCIARIA II DE SERRA AZUL</t>
  </si>
  <si>
    <t>RODOVIA  ABRAAO ASSED</t>
  </si>
  <si>
    <t>CTE@P2SERRAAZUL.SP.GOV.BR</t>
  </si>
  <si>
    <t>ASP SANDRO ALVES DA SILVA</t>
  </si>
  <si>
    <t>RODOVIA ABRA ASSED SP 333</t>
  </si>
  <si>
    <t>CTE@P3SERRAAZUL.SAP.SP.GOV.BR</t>
  </si>
  <si>
    <t>SERRANA</t>
  </si>
  <si>
    <t>RUA JOAQUIM DOS SANTOS</t>
  </si>
  <si>
    <t>E922687A@EDUCACAO.SP.GOV.BR</t>
  </si>
  <si>
    <t>LUCIANO IVO TOGNETTI PROFESSOR</t>
  </si>
  <si>
    <t>RUA DOS ANTURIOS</t>
  </si>
  <si>
    <t>PARQUE MORADA DO SOL</t>
  </si>
  <si>
    <t>E462846A@EDUCACAO.SP.GOV.BR</t>
  </si>
  <si>
    <t>ORLANDO DA COSTA TELLES</t>
  </si>
  <si>
    <t>RUA JOAO FASSINA</t>
  </si>
  <si>
    <t>JARDIM  ENCANTO DO PLANALTO</t>
  </si>
  <si>
    <t>E913736A@EDUCACAO.SP.GOV.BR</t>
  </si>
  <si>
    <t>ITIRAPINA</t>
  </si>
  <si>
    <t>PENITENCIARIA DR ANTONIO DE QUEIROZ FILHO</t>
  </si>
  <si>
    <t>RODOVIA DE ACESSO</t>
  </si>
  <si>
    <t>EDUCACAO.P1ITIRAPINA@SAP.SP.GOV.BR</t>
  </si>
  <si>
    <t>ESTERINA PLACCO</t>
  </si>
  <si>
    <t>VILA BRASILIA</t>
  </si>
  <si>
    <t>E024430A@EDUCACAO.SP.GOV.BR</t>
  </si>
  <si>
    <t>SEBASTIAO DE OLIVEIRA ROCHA PROFESSOR</t>
  </si>
  <si>
    <t>RUA PADRE TEIXEIRA</t>
  </si>
  <si>
    <t>JARDIM BETHANIA</t>
  </si>
  <si>
    <t>E024442A@EDUCACAO.SP.GOV.BR</t>
  </si>
  <si>
    <t>JOSE JULIANO NETO PROFESSOR</t>
  </si>
  <si>
    <t>JOSE INACIO MAJOR</t>
  </si>
  <si>
    <t>VILA FARIA</t>
  </si>
  <si>
    <t>E024485A@EDUCACAO.SP.GOV.BR</t>
  </si>
  <si>
    <t>MARIA RAMOS PROFESSORA</t>
  </si>
  <si>
    <t>RUA MAESTRO ADOLPHO RAIMUNDO CAPUTTO</t>
  </si>
  <si>
    <t>E024612A@EDUCACAO.SP.GOV.BR</t>
  </si>
  <si>
    <t>ANDRELINO VIEIRA PROFESSOR</t>
  </si>
  <si>
    <t>EQUADOR</t>
  </si>
  <si>
    <t>E039019A@EDUCACAO.SP.GOV.BR</t>
  </si>
  <si>
    <t>ARCHIMEDES ARISTEU MENDES DE CARVALHO PROFESSOR</t>
  </si>
  <si>
    <t>LUIZ GUALTIERI</t>
  </si>
  <si>
    <t>PARQUE RESIDENCIAL MARIA STELLA FAGA</t>
  </si>
  <si>
    <t>E906773A@EDUCACAO.SP.GOV.BR</t>
  </si>
  <si>
    <t>LUDGERO BRAGA PROFESSOR</t>
  </si>
  <si>
    <t>ROMILDO BRUNO</t>
  </si>
  <si>
    <t>JARDIM HIKARE</t>
  </si>
  <si>
    <t>E907923A@EDUCACAO.SP.GOV.BR</t>
  </si>
  <si>
    <t>MARILENE TEREZINHA LONGHIM</t>
  </si>
  <si>
    <t>HIPOLITO JOSE DA COSTA</t>
  </si>
  <si>
    <t>VILA SAO JOSE</t>
  </si>
  <si>
    <t>E909750A@EDUCACAO.SP.GOV.BR</t>
  </si>
  <si>
    <t>PERICLES SOARES</t>
  </si>
  <si>
    <t>RUA DOUTOR ALDERICO VIEIRA PERDIGAO</t>
  </si>
  <si>
    <t>VILA MORUMBI</t>
  </si>
  <si>
    <t>E916183A@EDUCACAO.SP.GOV.BR</t>
  </si>
  <si>
    <t>ARAMINA</t>
  </si>
  <si>
    <t>FABIO JOSE DE ARAUJO</t>
  </si>
  <si>
    <t>RUA AFONSO GARCIA DA SILVEIRA</t>
  </si>
  <si>
    <t>E023334A@EDUCACAO.SP.GOV.BR</t>
  </si>
  <si>
    <t>MANOEL MARTINS</t>
  </si>
  <si>
    <t>RUA SETE DE SETEMBRO</t>
  </si>
  <si>
    <t>VILA BIAGIO</t>
  </si>
  <si>
    <t>E024806A@EDUCACAO.SP.GOV.BR</t>
  </si>
  <si>
    <t>SALES OLIVEIRA</t>
  </si>
  <si>
    <t>GETULIO LIMA CAPITAO</t>
  </si>
  <si>
    <t>RUA VEREADOR OMAR ROCHA</t>
  </si>
  <si>
    <t>E024648A@EDUCACAO.SP.GOV.BR</t>
  </si>
  <si>
    <t>SYLVIO TORQUATO JUNQUEIRA</t>
  </si>
  <si>
    <t>PRACA MAGINO DINIZ JUNQUEIRA</t>
  </si>
  <si>
    <t>E024685A@EDUCACAO.SP.GOV.BR</t>
  </si>
  <si>
    <t>BORBOREMA</t>
  </si>
  <si>
    <t>GASTAO LIBERAL PINTO DOM</t>
  </si>
  <si>
    <t>RUA GABRIEL MARIA DA VEIGA</t>
  </si>
  <si>
    <t>E024855A@EDUCACAO.SP.GOV.BR</t>
  </si>
  <si>
    <t>ADREANA COMAR PROFA</t>
  </si>
  <si>
    <t>RUA BENTO DA SILVA PRADO</t>
  </si>
  <si>
    <t>E919548A@EDUCACAO.SP.GOV.BR</t>
  </si>
  <si>
    <t>VICTOR MAIDA</t>
  </si>
  <si>
    <t>RUA BOM JESUS</t>
  </si>
  <si>
    <t>E025045A@EDUCACAO.SP.GOV.BR</t>
  </si>
  <si>
    <t>PEDRO MASCARI</t>
  </si>
  <si>
    <t>AVENIDA JOAO CYRINO</t>
  </si>
  <si>
    <t>E025094A@EDUCACAO.SP.GOV.BR</t>
  </si>
  <si>
    <t>LUCIANO ARMENTANO</t>
  </si>
  <si>
    <t>JARDIM ESTORIL</t>
  </si>
  <si>
    <t>E909762A@EDUCACAO.SP.GOV.BR</t>
  </si>
  <si>
    <t>TABATINGA</t>
  </si>
  <si>
    <t>ABDALLA MIGUEL</t>
  </si>
  <si>
    <t>RUA QUINTINO DO VALLE</t>
  </si>
  <si>
    <t>E022100A@EDUCACAO.SP.GOV.BR</t>
  </si>
  <si>
    <t>9 DE JULHO</t>
  </si>
  <si>
    <t>RUA MARIO ROSARIO LAPENTA</t>
  </si>
  <si>
    <t>JARDIM CONTENDAS</t>
  </si>
  <si>
    <t>E024880A@EDUCACAO.SP.GOV.BR</t>
  </si>
  <si>
    <t>CARMELA MORANO PREVIDELLI PROFA</t>
  </si>
  <si>
    <t>RUA ANTONIO SACOMANO SOBRINHO</t>
  </si>
  <si>
    <t>E048379A@EDUCACAO.SP.GOV.BR</t>
  </si>
  <si>
    <t>DUMONT</t>
  </si>
  <si>
    <t>NESTOR GOMES DE ARAUJO PROFESSOR</t>
  </si>
  <si>
    <t>RUA SANTOS DUMONT</t>
  </si>
  <si>
    <t>E023528A@EDUCACAO.SP.GOV.BR</t>
  </si>
  <si>
    <t>CEL JTO A EE NESTOR GOMES DE ARAUJO PROF</t>
  </si>
  <si>
    <t>DOMINGOS PARO</t>
  </si>
  <si>
    <t>RUA SETE</t>
  </si>
  <si>
    <t>DISTRITO DE IBITIUVA</t>
  </si>
  <si>
    <t>E022664A@EDUCACAO.SP.GOV.BR</t>
  </si>
  <si>
    <t>PONTAL</t>
  </si>
  <si>
    <t>JOSEPHA CASTRO PROFESSORA</t>
  </si>
  <si>
    <t>RUA JOAO DOS REIS</t>
  </si>
  <si>
    <t>E022561A@EDUCACAO.SP.GOV.BR</t>
  </si>
  <si>
    <t>CEL JTO A EE JOSEPHA CASTRO PROFA</t>
  </si>
  <si>
    <t>BRUNO PIERONI PROFESSOR</t>
  </si>
  <si>
    <t>RUA LUIZ OBERST ESCUDEIRO</t>
  </si>
  <si>
    <t>E023553A@EDUCACAO.SP.GOV.BR</t>
  </si>
  <si>
    <t>MARIA CONCEICAO RODRIGUES SILVA MAGON PROFESSORA</t>
  </si>
  <si>
    <t>AVENIDA  NOSSA SENHORA APARECIDA</t>
  </si>
  <si>
    <t>E044635A@EDUCACAO.SP.GOV.BR</t>
  </si>
  <si>
    <t>FERRUCIO CHIARATTI</t>
  </si>
  <si>
    <t>RUA FIORAVANTE SICCHIERI</t>
  </si>
  <si>
    <t>ALVORADA</t>
  </si>
  <si>
    <t>E905847A@EDUCACAO.SP.GOV.BR</t>
  </si>
  <si>
    <t>CENTRO ATEND SOCIOEDUC ADOLESCENTE DE SERTAOZINHO CI</t>
  </si>
  <si>
    <t>RODOVIA CARLOS TOGNANI KM 92</t>
  </si>
  <si>
    <t>CHACARA BOA VISTA</t>
  </si>
  <si>
    <t>FUNDACAOCASASERTAOZINHO@GMAIL.COM</t>
  </si>
  <si>
    <t>VIRADOURO</t>
  </si>
  <si>
    <t>ODULFO DE OLIVEIRA GUIMARAES</t>
  </si>
  <si>
    <t>RUA LUIZ GUERREIRO</t>
  </si>
  <si>
    <t>E022585A@EDUCACAO.SP.GOV.BR</t>
  </si>
  <si>
    <t>ALDEIA EKERUA</t>
  </si>
  <si>
    <t>E100195A@EDUCACAO.SP.GOV.BR</t>
  </si>
  <si>
    <t>ANTONIO SANCHES LOPES</t>
  </si>
  <si>
    <t>RUA ANGELO PAVAN</t>
  </si>
  <si>
    <t>JARDIM TANGARAS</t>
  </si>
  <si>
    <t>FRANCISCO MANDALITI</t>
  </si>
  <si>
    <t>TANGARAS</t>
  </si>
  <si>
    <t>E005898A@EDUCACAO.SP.GOV.BR</t>
  </si>
  <si>
    <t>ANTONIO XAVIER MENDONCA PROF</t>
  </si>
  <si>
    <t>ROMEU CRIVELLI QUADRA</t>
  </si>
  <si>
    <t>E025227A@EDUCACAO.SP.GOV.BR</t>
  </si>
  <si>
    <t>EDUARDO VELHO FILHO PROF</t>
  </si>
  <si>
    <t>VANGELIO MONDELLI</t>
  </si>
  <si>
    <t>VILA VERGUEIRO</t>
  </si>
  <si>
    <t>E025240A@EDUCACAO.SP.GOV.BR</t>
  </si>
  <si>
    <t>STELA MACHADO</t>
  </si>
  <si>
    <t>WENCESLAU BRAZ QUADRA</t>
  </si>
  <si>
    <t>VILA PACIFICO</t>
  </si>
  <si>
    <t>E025297A@EDUCACAO.SP.GOV.BR</t>
  </si>
  <si>
    <t>TORQUATO MINHOTO</t>
  </si>
  <si>
    <t>SILVA JARDIM QUADRA</t>
  </si>
  <si>
    <t>VILA LEMOS</t>
  </si>
  <si>
    <t>E025306A@EDUCACAO.SP.GOV.BR</t>
  </si>
  <si>
    <t>HENRIQUE BERTOLUCCI PROF</t>
  </si>
  <si>
    <t>RUA GABRIEL PINTO RIBEIRO</t>
  </si>
  <si>
    <t>JARDIM NOROESTE</t>
  </si>
  <si>
    <t>E025410A@EDUCACAO.SP.GOV.BR</t>
  </si>
  <si>
    <t>LUIZ BRAGA PROF</t>
  </si>
  <si>
    <t>FUAS DE MATTOS SABINO DOUTOR</t>
  </si>
  <si>
    <t>E025434A@EDUCACAO.SP.GOV.BR</t>
  </si>
  <si>
    <t>LUIZ CASTANHO DE ALMEIDA PROF</t>
  </si>
  <si>
    <t>VILA FALCAO</t>
  </si>
  <si>
    <t>E025446A@EDUCACAO.SP.GOV.BR</t>
  </si>
  <si>
    <t>MORAIS PACHECO PROF</t>
  </si>
  <si>
    <t>PRIMEIRO DE MAIO QUADRA</t>
  </si>
  <si>
    <t>PARQUE BOA VISTA</t>
  </si>
  <si>
    <t>E025458A@EDUCACAO.SP.GOV.BR</t>
  </si>
  <si>
    <t>CAROLINA LOPES DE ALMEIDA PROFA</t>
  </si>
  <si>
    <t>NELSON MIRANDA E SILVA</t>
  </si>
  <si>
    <t>JARDIM FONTE DO CASTELO</t>
  </si>
  <si>
    <t>E025483A@EDUCACAO.SP.GOV.BR</t>
  </si>
  <si>
    <t>JOAQUIM DE MICHIELI PROF</t>
  </si>
  <si>
    <t>BERNARDINO TRANCHESI DOUTOR</t>
  </si>
  <si>
    <t>JARDIM CRUZEIRO DO SUL</t>
  </si>
  <si>
    <t>E025513A@EDUCACAO.SP.GOV.BR</t>
  </si>
  <si>
    <t>JOAQUIM RODRIGUES MADUREIRA</t>
  </si>
  <si>
    <t>VILA GIMENES</t>
  </si>
  <si>
    <t>E025562A@EDUCACAO.SP.GOV.BR</t>
  </si>
  <si>
    <t>MARIA APARECIDA MASCHIETTO OKAZAKI PROFESSORA</t>
  </si>
  <si>
    <t>ANGELO PASCHOAL</t>
  </si>
  <si>
    <t>JARDIM VANIA MARIA</t>
  </si>
  <si>
    <t>E921373A@EDUCACAO.SP.GOV.BR</t>
  </si>
  <si>
    <t>CEEJA TANCREDO NEVES PRESIDENTE</t>
  </si>
  <si>
    <t>CARLOS DE CAMPOS QUADRA</t>
  </si>
  <si>
    <t>VILA SOUTO</t>
  </si>
  <si>
    <t>E980067A@EDUCACAO.SP.GOV.BR</t>
  </si>
  <si>
    <t>CENTRO ATEND SOCIO EDUC ADOLESCENTE DE BAURU CIP</t>
  </si>
  <si>
    <t>LUCIO LUCIANO QUADRA</t>
  </si>
  <si>
    <t>NUCLEO RESIDENCIAL PRESIDENTE GEISEL</t>
  </si>
  <si>
    <t>PEDAGCASABAURU@FUNDACAOCASA.SP.GO.VR</t>
  </si>
  <si>
    <t>DUARTINA</t>
  </si>
  <si>
    <t>BENEDITO GEBARA</t>
  </si>
  <si>
    <t>E025331A@EDUCACAO.SP.GOV.BR</t>
  </si>
  <si>
    <t>VIRGILIO CAPOANI</t>
  </si>
  <si>
    <t>JOSE PAULINO DA SILVA</t>
  </si>
  <si>
    <t>E025896A@EDUCACAO.SP.GOV.BR</t>
  </si>
  <si>
    <t>LEONINA ALVES CONEGLIAN PROFA</t>
  </si>
  <si>
    <t>E025902A@EDUCACAO.SP.GOV.BR</t>
  </si>
  <si>
    <t>PIRAJUI</t>
  </si>
  <si>
    <t>MARIA ANGELICA MARCONDES PROFA</t>
  </si>
  <si>
    <t>RUA HIGINO MARANGON</t>
  </si>
  <si>
    <t>E026487A@EDUCACAO.SP.GOV.BR</t>
  </si>
  <si>
    <t>PENITENCIARIA LUIZ GONZAGA VIEIRA P II DE PIRAJUI</t>
  </si>
  <si>
    <t>ESTRADA VICINAL PREFEITO ANIBAL HAMAN</t>
  </si>
  <si>
    <t>VILA ESPERANCA</t>
  </si>
  <si>
    <t>E026136A@EDUCACAO.SP.GOV.BR</t>
  </si>
  <si>
    <t>PRESIDENTE ALVES</t>
  </si>
  <si>
    <t>SETH DE ALMEIDA</t>
  </si>
  <si>
    <t>RUA JOSE INACIO CARNEIRO</t>
  </si>
  <si>
    <t>CENTRO SAO LUIZ DO GUARICANGA</t>
  </si>
  <si>
    <t>E903541A@EDUCACAO.SP.GOV.BR</t>
  </si>
  <si>
    <t>PAULISTANIA</t>
  </si>
  <si>
    <t>ARACY SANTINHO BARBERI PROFA</t>
  </si>
  <si>
    <t>RUA IRMAOS CAMPANA</t>
  </si>
  <si>
    <t>E025999A@EDUCACAO.SP.GOV.BR</t>
  </si>
  <si>
    <t>BARRA BONITA</t>
  </si>
  <si>
    <t>GERALDO PEREIRA DE BARROS DOUTOR</t>
  </si>
  <si>
    <t>RUA IVAN FLEURY MEIRELES</t>
  </si>
  <si>
    <t>VILA HABITACIONAL</t>
  </si>
  <si>
    <t>E025975A@EDUCACAO.SP.GOV.BR</t>
  </si>
  <si>
    <t>MARIA LUIZA FERREIRA ZAMBELLO PROFESSORA</t>
  </si>
  <si>
    <t>RUA LUDOVICO VICTORIO</t>
  </si>
  <si>
    <t>NUCLEO HABITACIONAL DE BARRA BONITA</t>
  </si>
  <si>
    <t>E035836A@EDUCACAO.SP.GOV.BR</t>
  </si>
  <si>
    <t>FRANCISCO FERREIRA DELGADO JUNIOR CONEGO</t>
  </si>
  <si>
    <t>PRACA VEREADOR JOSE SANCHES</t>
  </si>
  <si>
    <t>CONJUNTO RESIDENCIAL CORONEL JOSE VICTORINO DE FRANCA</t>
  </si>
  <si>
    <t>CONEGODEL@GMAIL.COM</t>
  </si>
  <si>
    <t>EDIR HELEN SGAVIOLI FACCIOLI PROFESSORA</t>
  </si>
  <si>
    <t>RUA ANTONIO DE FREITAS PEREIRA</t>
  </si>
  <si>
    <t>E025756A@EDUCACAO.SP.GOV.BR</t>
  </si>
  <si>
    <t>BENEDITO DOS SANTOS GUERREIRO</t>
  </si>
  <si>
    <t>RUA SAO CARLOS</t>
  </si>
  <si>
    <t>E901027A@EDUCACAO.SP.GOV.BR</t>
  </si>
  <si>
    <t>CEL JTO A EE JOSE ALVES MIRA</t>
  </si>
  <si>
    <t>TIRADENTES</t>
  </si>
  <si>
    <t>E025768A@EDUCACAO.SP.GOV.BR</t>
  </si>
  <si>
    <t>CAMILO SAHADE</t>
  </si>
  <si>
    <t>RUA RICIERI ZERLIN</t>
  </si>
  <si>
    <t>CONJUNTO HABITACIONAL IGARACU  I</t>
  </si>
  <si>
    <t>E909282A@EDUCACAO.SP.GOV.BR</t>
  </si>
  <si>
    <t>PRADO MAJOR</t>
  </si>
  <si>
    <t>LOURENCO PRADO</t>
  </si>
  <si>
    <t>E025616A@EDUCACAO.SP.GOV.BR</t>
  </si>
  <si>
    <t>JOAO PACHECO DE ALMEIDA PRADO</t>
  </si>
  <si>
    <t>RUA ANTONIO ANTONIASSI</t>
  </si>
  <si>
    <t>JARDIM NOVA AMERICA</t>
  </si>
  <si>
    <t>E025793A@EDUCACAO.SP.GOV.BR</t>
  </si>
  <si>
    <t>ANTONIO TEREZIO MENDES PEIXOTO PROFESSOR</t>
  </si>
  <si>
    <t>ARY FERREIRA DIAS DOUTOR</t>
  </si>
  <si>
    <t>JARDIM PADRE AUGUSTO SANI</t>
  </si>
  <si>
    <t>E377156A@EDUCACAO.SP.GOV.BR</t>
  </si>
  <si>
    <t>CEEJA PROFESSORA SILVIA MARIA GOMES PEREIRA LIMA</t>
  </si>
  <si>
    <t>AV DOUTOR QUINZINHO</t>
  </si>
  <si>
    <t>JARDIM JORGE ATALLA</t>
  </si>
  <si>
    <t>E482468A@EDUCACAO.SP.GOV.BR</t>
  </si>
  <si>
    <t>MACATUBA</t>
  </si>
  <si>
    <t>FERNANDO VALEZI</t>
  </si>
  <si>
    <t>AVENIDA CORONEL VIRGILIO ROCHA</t>
  </si>
  <si>
    <t>E026050A@EDUCACAO.SP.GOV.BR</t>
  </si>
  <si>
    <t>FANNY ALTAFIM MACIEL PROFESSORA</t>
  </si>
  <si>
    <t>NUCLEO HABITACIONAL ANTONIO LORENZETTI</t>
  </si>
  <si>
    <t>E044040A@EDUCACAO.SP.GOV.BR</t>
  </si>
  <si>
    <t>MARIA DE CAMPOS PIRES MACIEL PROFESSORA</t>
  </si>
  <si>
    <t>GUAIANAS</t>
  </si>
  <si>
    <t>E558643A@EDUCACAO.SP.GOV.BR</t>
  </si>
  <si>
    <t>NOEMIA KUESTER PISANI GERULIS PROFESSORA</t>
  </si>
  <si>
    <t>RUA DOUTOR FERNANDO COSTA</t>
  </si>
  <si>
    <t>CENTRO SANTELMO</t>
  </si>
  <si>
    <t>E900230A@EDUCACAO.SP.GOV.BR</t>
  </si>
  <si>
    <t>ESMERALDA LEONOR FURLANI CALAF PROFESSORA</t>
  </si>
  <si>
    <t>AVENIDA JOAO DELLA COLETA</t>
  </si>
  <si>
    <t>NUCLEO HABITACIONAL DONA LEONOR MENDES DE BARROS</t>
  </si>
  <si>
    <t>E917680A@EDUCACAO.SP.GOV.BR</t>
  </si>
  <si>
    <t>JOSE PIMENTA DE PADUA</t>
  </si>
  <si>
    <t>RUA SANTA MARIA</t>
  </si>
  <si>
    <t>MACUCOS</t>
  </si>
  <si>
    <t>E026360A@EDUCACAO.SP.GOV.BR</t>
  </si>
  <si>
    <t>PENITENCIARIA OSIRIS SOUZA E SILVA</t>
  </si>
  <si>
    <t>ESTRADA VICINAL AURELIO ANDRADE JUNQUEIRA</t>
  </si>
  <si>
    <t>SANTA AMERICA</t>
  </si>
  <si>
    <t>ALDFERREIRA@SP.GOV.BR</t>
  </si>
  <si>
    <t>GUAIMBE</t>
  </si>
  <si>
    <t>JOSE BELMIRO DA ROCHA</t>
  </si>
  <si>
    <t>E026396A@EDUCACAO.SP.GOV.BR</t>
  </si>
  <si>
    <t>MIECIO CAVALHEIRO BONILHA PROF</t>
  </si>
  <si>
    <t>TRAVESSA ANTONIO PEREIRA DA SILVA</t>
  </si>
  <si>
    <t>E026451A@EDUCACAO.SP.GOV.BR</t>
  </si>
  <si>
    <t>JOAO PEDRO DE CARVALHO NETO</t>
  </si>
  <si>
    <t>RUA DR LAURO CLETO</t>
  </si>
  <si>
    <t>E906979A@EDUCACAO.SP.GOV.BR</t>
  </si>
  <si>
    <t>ORLANDO DONDA PROF</t>
  </si>
  <si>
    <t>AVENIDA RIO GRANDE</t>
  </si>
  <si>
    <t>E026104A@EDUCACAO.SP.GOV.BR</t>
  </si>
  <si>
    <t>COMUNIDADE NOSSA SENHORA APARECIDA</t>
  </si>
  <si>
    <t>RODOVIA BR 153</t>
  </si>
  <si>
    <t>FAZENDA REUNIDAS</t>
  </si>
  <si>
    <t>E911616A@EDUCACAO.SP.GOV.BR</t>
  </si>
  <si>
    <t>SABINO</t>
  </si>
  <si>
    <t>JOAO CANDIDO FERNANDES FILHO PROF</t>
  </si>
  <si>
    <t>AVENIDA PADRE ANCHIETA</t>
  </si>
  <si>
    <t>E026207A@EDUCACAO.SP.GOV.BR</t>
  </si>
  <si>
    <t>VITORINO PEREIRA PROFESSOR</t>
  </si>
  <si>
    <t>RUA ALAGOAS</t>
  </si>
  <si>
    <t>E026530A@EDUCACAO.SP.GOV.BR</t>
  </si>
  <si>
    <t>JOAQUIM ALVES FIGUEIREDO</t>
  </si>
  <si>
    <t>RUA NIPOA</t>
  </si>
  <si>
    <t>SAO FRANCISCO</t>
  </si>
  <si>
    <t>E026554A@EDUCACAO.SP.GOV.BR</t>
  </si>
  <si>
    <t>PALMARES PAULISTA</t>
  </si>
  <si>
    <t>PROFESSORA APARECIDA MATILDE TURIM BALDO</t>
  </si>
  <si>
    <t>CONJUNTO HABITACIONAL CARMEM RUETTE DE OLIVEIRA III</t>
  </si>
  <si>
    <t>E577704A@EDUCACAO.SP.GOV.BR</t>
  </si>
  <si>
    <t>PINDORAMA</t>
  </si>
  <si>
    <t>CARLOS AUGUSTO FROELICH DOUTOR</t>
  </si>
  <si>
    <t>PRACA DOS FUNDADORES</t>
  </si>
  <si>
    <t>E026591A@EDUCACAO.SP.GOV.BR</t>
  </si>
  <si>
    <t>ELISIARIO</t>
  </si>
  <si>
    <t>BENEDITO BORGES DA SILVEIRA</t>
  </si>
  <si>
    <t>RUA BENEDITO BORGES DA SILVEIRA</t>
  </si>
  <si>
    <t>E026566A@EDUCACAO.SP.GOV.BR</t>
  </si>
  <si>
    <t>CARLOS BAROZZI</t>
  </si>
  <si>
    <t>AV CARLOS BAROZI</t>
  </si>
  <si>
    <t>E026839A@EDUCACAO.SP.GOV.BR</t>
  </si>
  <si>
    <t>ARMELINDO FERRARI</t>
  </si>
  <si>
    <t>AV MININEL</t>
  </si>
  <si>
    <t>COESTER</t>
  </si>
  <si>
    <t>E043023A@EDUCACAO.SP.GOV.BR</t>
  </si>
  <si>
    <t>JOSE BELUCIO</t>
  </si>
  <si>
    <t>BENEDITA DA CRUZ</t>
  </si>
  <si>
    <t>ALBINO MININELLI</t>
  </si>
  <si>
    <t>E908137A@EDUCACAO.SP.GOV.BR</t>
  </si>
  <si>
    <t>INDIAPORA</t>
  </si>
  <si>
    <t>DATHAN CERVO PROFESSOR</t>
  </si>
  <si>
    <t>RUA FAUSTINO M GONCALVES</t>
  </si>
  <si>
    <t>E026931A@EDUCACAO.SP.GOV.BR</t>
  </si>
  <si>
    <t>MACEDONIA</t>
  </si>
  <si>
    <t>HAROLDO GUIMARAES BASTOS ENGENHEIRO</t>
  </si>
  <si>
    <t>RUA LUCI ERCILIA</t>
  </si>
  <si>
    <t>E026906A@EDUCACAO.SP.GOV.BR</t>
  </si>
  <si>
    <t>PEDRANOPOLIS</t>
  </si>
  <si>
    <t>HILDA BERTONCINI RODRIGUES PROFESSORA</t>
  </si>
  <si>
    <t>AVENIDA JOSE PAGNI</t>
  </si>
  <si>
    <t>E026815A@EDUCACAO.SP.GOV.BR</t>
  </si>
  <si>
    <t>SAO JOAO DE IRACEMA</t>
  </si>
  <si>
    <t>JOANITA BIANCHI BONSEGNO CARVALHO PROFESSORA</t>
  </si>
  <si>
    <t>RUA SEBASTIAO BATISTA DOS SANTOS</t>
  </si>
  <si>
    <t>E030727A@EDUCACAO.SP.GOV.BR</t>
  </si>
  <si>
    <t>SUELI DA SILVEIRA MARIN BATISTA PROFESSORA</t>
  </si>
  <si>
    <t>JARDIM ARAPUA</t>
  </si>
  <si>
    <t>E027145A@EDUCACAO.SP.GOV.BR</t>
  </si>
  <si>
    <t>SANTA ALBERTINA</t>
  </si>
  <si>
    <t>CARLOS CELSO LENARDUZZI</t>
  </si>
  <si>
    <t>MARECHAL HUMBERTO DE ALENCAR CASTELO BRANCO</t>
  </si>
  <si>
    <t>E027112A@EDUCACAO.SP.GOV.BR</t>
  </si>
  <si>
    <t>SANTA FE DO SUL</t>
  </si>
  <si>
    <t>ITAEL DE MATTOS PROFESSOR</t>
  </si>
  <si>
    <t>E028400A@EDUCACAO.SP.GOV.BR</t>
  </si>
  <si>
    <t>AKIO SATORU PROFESSOR</t>
  </si>
  <si>
    <t>RUA FORTALEZA</t>
  </si>
  <si>
    <t>E027248A@EDUCACAO.SP.GOV.BR</t>
  </si>
  <si>
    <t>ASPASIA</t>
  </si>
  <si>
    <t>JOSE DOS SANTOS</t>
  </si>
  <si>
    <t>JOSE GONCALVES VALENTIM</t>
  </si>
  <si>
    <t>E027259A@EDUCACAO.SP.GOV.BR</t>
  </si>
  <si>
    <t>MESOPOLIS</t>
  </si>
  <si>
    <t>ADELINO BERTANI</t>
  </si>
  <si>
    <t>RUA JOAO GONCALVES SIQUEIRA</t>
  </si>
  <si>
    <t>E027054A@EDUCACAO.SP.GOV.BR</t>
  </si>
  <si>
    <t>SUZANAPOLIS</t>
  </si>
  <si>
    <t>ERNESTO SCHIMIDT CORONEL</t>
  </si>
  <si>
    <t>RUA PRESIDENTE VARGAS</t>
  </si>
  <si>
    <t>E030582A@EDUCACAO.SP.GOV.BR</t>
  </si>
  <si>
    <t>MIRASSOL</t>
  </si>
  <si>
    <t>ANISIO JOSE MOREIRA</t>
  </si>
  <si>
    <t>E028812A@EDUCACAO.SP.GOV.BR</t>
  </si>
  <si>
    <t>TUFI MADI</t>
  </si>
  <si>
    <t>AVENIDA DOUTOR ELIESER MAGALHAES</t>
  </si>
  <si>
    <t>E047594A@EDUCACAO.SP.GOV.BR</t>
  </si>
  <si>
    <t>IRIA BARBIERI VITA PROFESSORA</t>
  </si>
  <si>
    <t>RUA DOS BRANDIMARTE</t>
  </si>
  <si>
    <t>JARDIM SANTA CLAUDIA</t>
  </si>
  <si>
    <t>E911446A@EDUCACAO.SP.GOV.BR</t>
  </si>
  <si>
    <t>CENTRO ATEND SOCIOEDUC AO ADOLESCENTE DE MIRASSOL CI</t>
  </si>
  <si>
    <t>ESTRADA VICINAL MSS 393</t>
  </si>
  <si>
    <t>PEDAGCASAMIRASSOL@FUNDACAOCASA.SP.GOV.BR</t>
  </si>
  <si>
    <t>TANABI</t>
  </si>
  <si>
    <t>FIDELIS PADRE</t>
  </si>
  <si>
    <t>RUA CAPITAO JERONIMO FORTUNATO</t>
  </si>
  <si>
    <t>E028940A@EDUCACAO.SP.GOV.BR</t>
  </si>
  <si>
    <t>JOAO PORTUGAL</t>
  </si>
  <si>
    <t>RUA PROFESSORA ODETE GARCIA</t>
  </si>
  <si>
    <t>E029300A@EDUCACAO.SP.GOV.BR</t>
  </si>
  <si>
    <t>UBARANA</t>
  </si>
  <si>
    <t>JOAO DIONISIO PROFESSOR</t>
  </si>
  <si>
    <t>RUA JOAO PINTO RODRIGUES</t>
  </si>
  <si>
    <t>E027339A@EDUCACAO.SP.GOV.BR</t>
  </si>
  <si>
    <t>CEDRAL</t>
  </si>
  <si>
    <t>CARMO TURANO VOLUNTARIO</t>
  </si>
  <si>
    <t>RUA FELICIO BOTTINO</t>
  </si>
  <si>
    <t>E028861A@EDUCACAO.SP.GOV.BR</t>
  </si>
  <si>
    <t>IBIRA</t>
  </si>
  <si>
    <t>JOAO PEDRO FERRAZ</t>
  </si>
  <si>
    <t>RUA CORONEL JONAS GONCALVES GONZAGA</t>
  </si>
  <si>
    <t>E027972A@EDUCACAO.SP.GOV.BR</t>
  </si>
  <si>
    <t>ICEM</t>
  </si>
  <si>
    <t>JOAO RIBEIRO DA SILVEIRA</t>
  </si>
  <si>
    <t>AVENIDA ISAAC ALVES FERREIRA</t>
  </si>
  <si>
    <t>E027819A@EDUCACAO.SP.GOV.BR</t>
  </si>
  <si>
    <t>CEL JTO A EE FRANCISCO MARQUES PINTO</t>
  </si>
  <si>
    <t>POTIRENDABA</t>
  </si>
  <si>
    <t>ACHILES MALVEZZI</t>
  </si>
  <si>
    <t>RUA PEDRO GARCIA DIAS</t>
  </si>
  <si>
    <t>E028502A@EDUCACAO.SP.GOV.BR</t>
  </si>
  <si>
    <t>ALBERTO ANDALO</t>
  </si>
  <si>
    <t>PRACA PIO XII</t>
  </si>
  <si>
    <t>VILA MACENO</t>
  </si>
  <si>
    <t>E028538A@EDUCACAO.SP.GOV.BR</t>
  </si>
  <si>
    <t>OSCAR SALGADO BUENO PROFESSOR</t>
  </si>
  <si>
    <t>RUA OROZIMBO MIGUEL DE ABREU</t>
  </si>
  <si>
    <t>VILA DINIZ</t>
  </si>
  <si>
    <t>E028599A@EDUCACAO.SP.GOV.BR</t>
  </si>
  <si>
    <t>ZULMIRA DA SILVA SALLES PROFESSORA</t>
  </si>
  <si>
    <t>OLAVO GUIMARAES CORREA</t>
  </si>
  <si>
    <t>JARDIM URANO</t>
  </si>
  <si>
    <t>E028605A@EDUCACAO.SP.GOV.BR</t>
  </si>
  <si>
    <t>VICTOR BRITTO BASTOS PROFESSOR</t>
  </si>
  <si>
    <t>JOSE NOGUEIRA DE CARVALHO</t>
  </si>
  <si>
    <t>E028733A@EDUCACAO.SP.GOV.BR</t>
  </si>
  <si>
    <t>ANTONIO DE BARROS SERRA PROFESSOR</t>
  </si>
  <si>
    <t>E028769A@EDUCACAO.SP.GOV.BR</t>
  </si>
  <si>
    <t>VOLUNTARIOS DE 32</t>
  </si>
  <si>
    <t>JORGE TIBIRICA</t>
  </si>
  <si>
    <t>E028848A@EDUCACAO.SP.GOV.BR</t>
  </si>
  <si>
    <t>YVETE GABRIEL ATIQUE PROFESSORA</t>
  </si>
  <si>
    <t>E044180A@EDUCACAO.SP.GOV.BR</t>
  </si>
  <si>
    <t>CEL JTO A EE MONSENHOR GONCALVES</t>
  </si>
  <si>
    <t>ALVARES FLORENCE</t>
  </si>
  <si>
    <t>GERALDO ALVES MACHADO PROF</t>
  </si>
  <si>
    <t>RUA AMAPA</t>
  </si>
  <si>
    <t>E028952A@EDUCACAO.SP.GOV.BR</t>
  </si>
  <si>
    <t>AMERICO DE CAMPOS</t>
  </si>
  <si>
    <t>JOSE ABRAO MELHEM</t>
  </si>
  <si>
    <t>RUA OSCAR RAYEL</t>
  </si>
  <si>
    <t>VILA PIACENTI</t>
  </si>
  <si>
    <t>E029014A@EDUCACAO.SP.GOV.BR</t>
  </si>
  <si>
    <t>COSMORAMA</t>
  </si>
  <si>
    <t>ALVARO DUARTE DE ALMEIDA PROF</t>
  </si>
  <si>
    <t>RUA SEBASTIAO JOSE DA COSTA</t>
  </si>
  <si>
    <t>E028964A@EDUCACAO.SP.GOV.BR</t>
  </si>
  <si>
    <t>MONCOES</t>
  </si>
  <si>
    <t>JOSE FLORENCIO DO AMARAL</t>
  </si>
  <si>
    <t>RUA SANTA CATARINA</t>
  </si>
  <si>
    <t>E027546A@EDUCACAO.SP.GOV.BR</t>
  </si>
  <si>
    <t>NHANDEARA</t>
  </si>
  <si>
    <t>ANTONIO PERCILIANO GAUDENCIO</t>
  </si>
  <si>
    <t>RUA JULIETA VIEIRA</t>
  </si>
  <si>
    <t>E027479A@EDUCACAO.SP.GOV.BR</t>
  </si>
  <si>
    <t>CENTRO DE DETENCAO PROVISORIA DE PAULO DE FARIA</t>
  </si>
  <si>
    <t>ARMANDO SALLES DE OLIVEIRA KM 528  950 MTS</t>
  </si>
  <si>
    <t>CDP ASP VALDECIR FABIANO DE RIOLANDIA</t>
  </si>
  <si>
    <t>ESTRADA MUNICIPAL RIOLANDIA/CARDOSO</t>
  </si>
  <si>
    <t>SARAH ARNOLDI BARBOSA PROFA</t>
  </si>
  <si>
    <t>RUA RIO GRANDE</t>
  </si>
  <si>
    <t>VILA PAES</t>
  </si>
  <si>
    <t>E029002A@EDUCACAO.SP.GOV.BR</t>
  </si>
  <si>
    <t>ALVARO GUIAO DR</t>
  </si>
  <si>
    <t>VITORIO GUARACIABA</t>
  </si>
  <si>
    <t>E029373A@EDUCACAO.SP.GOV.BR</t>
  </si>
  <si>
    <t>AUGUSTO MARIANI DR</t>
  </si>
  <si>
    <t>E029397A@EDUCACAO.SP.GOV.BR</t>
  </si>
  <si>
    <t>CASTILHO</t>
  </si>
  <si>
    <t>DARIO GIOMETTI PROFESSOR</t>
  </si>
  <si>
    <t>RUA JOSE MANOEL DE ANGELO</t>
  </si>
  <si>
    <t>E407215A@EDUCACAO.SP.GOV.BR</t>
  </si>
  <si>
    <t>GUARACAI</t>
  </si>
  <si>
    <t>JUVENTINO NOGUEIRA RAMOS</t>
  </si>
  <si>
    <t>FABIO GALERA</t>
  </si>
  <si>
    <t>E029506A@EDUCACAO.SP.GOV.BR</t>
  </si>
  <si>
    <t>PENITENCIARIA I DE LAVINIA</t>
  </si>
  <si>
    <t>DCTE.P1LAVINIA@GMAIL.COM</t>
  </si>
  <si>
    <t>PENITENCIARIA II DE LAVINIA</t>
  </si>
  <si>
    <t>DCTE.P2LAVINIA@YAHOO.COM.BR</t>
  </si>
  <si>
    <t>MIRANDOPOLIS</t>
  </si>
  <si>
    <t>PENITENCIARIA II DE MIRANDOPOLIS</t>
  </si>
  <si>
    <t>AVENIDA DR OSWALDO BRANDI FARIA</t>
  </si>
  <si>
    <t>RIBEIRAO CLARO</t>
  </si>
  <si>
    <t>P2@MIRANDOPOLIS2.SAP.SP.GOV.BR</t>
  </si>
  <si>
    <t>NOVA INDEPENDENCIA</t>
  </si>
  <si>
    <t>CENTRO DE DETENCAO PROVISORIA  CDP DE NOVA INDEPENDENCIA</t>
  </si>
  <si>
    <t>ROD GENERL EUCLIDES DE OLIVEIRA FIGUEIREDO  SP 563</t>
  </si>
  <si>
    <t>IPE</t>
  </si>
  <si>
    <t>CDP@NOVAINDEPENDENCIA.SAP.SP.GOV.BR</t>
  </si>
  <si>
    <t>MITSUSADA UMETANI DR</t>
  </si>
  <si>
    <t>RUA STELIO MACHADO LOUREIRO</t>
  </si>
  <si>
    <t>E030570A@EDUCACAO.SP.GOV.BR</t>
  </si>
  <si>
    <t>NILCE MAIA SOUTO MELO PROFA</t>
  </si>
  <si>
    <t>E029762A@EDUCACAO.SP.GOV.BR</t>
  </si>
  <si>
    <t>VITOR ANTONIO TRINDADE PROF</t>
  </si>
  <si>
    <t>DIOGO JUNIOR</t>
  </si>
  <si>
    <t>E029804A@EDUCACAO.SP.GOV.BR</t>
  </si>
  <si>
    <t>VANIOLE DIONYSIO MARQUES PAVAN PROFA</t>
  </si>
  <si>
    <t>RUA VEREADOR ALDO CAMPOS</t>
  </si>
  <si>
    <t>E030016A@EDUCACAO.SP.GOV.BR</t>
  </si>
  <si>
    <t>MARIA APPARECIDA BALTHAZAR POCO PROFA</t>
  </si>
  <si>
    <t>RUA CLARISMUNDO DE MELLO</t>
  </si>
  <si>
    <t>E030053A@EDUCACAO.SP.GOV.BR</t>
  </si>
  <si>
    <t>JOUBERT DE CARVALHO DR</t>
  </si>
  <si>
    <t>PARA</t>
  </si>
  <si>
    <t>E030089A@EDUCACAO.SP.GOV.BR</t>
  </si>
  <si>
    <t>CONJUNTO HABITACIONAL EZEQUIEL BARBOSA</t>
  </si>
  <si>
    <t>RUA SERVILIANO DA SILVA JUNIOR</t>
  </si>
  <si>
    <t>E920575A@EDUCACAO.SP.GOV.BR</t>
  </si>
  <si>
    <t>OLIMPIO CAMARGO PROF</t>
  </si>
  <si>
    <t>RUA 27 DE MARCO</t>
  </si>
  <si>
    <t>E029993A@EDUCACAO.SP.GOV.BR</t>
  </si>
  <si>
    <t>VICENTE BARBOSA</t>
  </si>
  <si>
    <t>AVENIDA AGOSTINHO BARBOSA</t>
  </si>
  <si>
    <t>E029981A@EDUCACAO.SP.GOV.BR</t>
  </si>
  <si>
    <t>VICENTE FELICIO PRIMO</t>
  </si>
  <si>
    <t>AVENIDA JOAO CERNACH</t>
  </si>
  <si>
    <t>NELSON CALIXTO</t>
  </si>
  <si>
    <t>E030259A@EDUCACAO.SP.GOV.BR</t>
  </si>
  <si>
    <t>TEREZINHA LOT ZIN TELECO PROFESSORA</t>
  </si>
  <si>
    <t>WANDERLEY MARTINS VINHOTI</t>
  </si>
  <si>
    <t>RESIDENCIAL PORTAL DA PEROLA II</t>
  </si>
  <si>
    <t>E446981A@EDUCACAO.SP.GOV.BR</t>
  </si>
  <si>
    <t>ANTONIO SALES OLIVEIRA PROFESSOR</t>
  </si>
  <si>
    <t>RUA JOSE VIEIRA</t>
  </si>
  <si>
    <t>NUCLEO HABITACIONAL THEREZA MARIA BARBIERI</t>
  </si>
  <si>
    <t>E923382A@EDUCACAO.SP.GOV.BR</t>
  </si>
  <si>
    <t>OLIVIA ANGELA FURLANI PROFESSORA</t>
  </si>
  <si>
    <t>RUA ANTONIO AGATIELO</t>
  </si>
  <si>
    <t>RESIDENCIAL MONTE LIBANO</t>
  </si>
  <si>
    <t>E924283A@EDUCACAO.SP.GOV.BR</t>
  </si>
  <si>
    <t>CENTRO DE RESSOCIALIZACAO DE BIRIGUI CLASSES PROV</t>
  </si>
  <si>
    <t>RODOVIA MARECHAL CANDIDO RONDON</t>
  </si>
  <si>
    <t>E030119A@EDUCACAO.SP.GOV.BR</t>
  </si>
  <si>
    <t>BURITAMA</t>
  </si>
  <si>
    <t>OSWALDO JANUZZI PROFESSOR</t>
  </si>
  <si>
    <t>FREI MARCELO MANILIA</t>
  </si>
  <si>
    <t>E030173A@EDUCACAO.SP.GOV.BR</t>
  </si>
  <si>
    <t>PIACATU</t>
  </si>
  <si>
    <t>CINELZIA LORENCI MARONI PROFESSORA</t>
  </si>
  <si>
    <t>RUA MIGUEL MURGO</t>
  </si>
  <si>
    <t>JARDIM BRASILIA</t>
  </si>
  <si>
    <t>E030508A@EDUCACAO.SP.GOV.BR</t>
  </si>
  <si>
    <t>BRAUNA</t>
  </si>
  <si>
    <t>INDIA MARIA ROSA</t>
  </si>
  <si>
    <t>POSTO INDIGENA ICATU</t>
  </si>
  <si>
    <t>GUAPORANGA</t>
  </si>
  <si>
    <t>E395365A@EDUCACAO.SP.GOV.BR</t>
  </si>
  <si>
    <t>JULIETA GUEDES MENDONCA PROFA</t>
  </si>
  <si>
    <t>E031252A@EDUCACAO.SP.GOV.BR</t>
  </si>
  <si>
    <t>ALFREDO MACHADO</t>
  </si>
  <si>
    <t>RUA OTO LARA RESENDE</t>
  </si>
  <si>
    <t>BAIRRO JARDIM BRASILANDIA</t>
  </si>
  <si>
    <t>E911173A@EDUCACAO.SP.GOV.BR</t>
  </si>
  <si>
    <t>PENITENCIARIA ASP ADRIANO APARECIDO DE PIERI DE DRACENA</t>
  </si>
  <si>
    <t>ENGENHEIRO BYRON DE AZEVEDO NOGUEIRA</t>
  </si>
  <si>
    <t>JAMAICA</t>
  </si>
  <si>
    <t>ES_VASCONCELOS@YAHOO.COM.BR</t>
  </si>
  <si>
    <t>INUBIA PAULISTA</t>
  </si>
  <si>
    <t>IRALDO ANTONIO MARTINS DE TOLEDO</t>
  </si>
  <si>
    <t>AVENIDA PEDRO ANTONIO GOMES</t>
  </si>
  <si>
    <t>E031598A@EDUCACAO.SP.GOV.BR</t>
  </si>
  <si>
    <t>JOSE EDSON MOYSES PROF</t>
  </si>
  <si>
    <t>RUA ALBERTO GALETI</t>
  </si>
  <si>
    <t>E030958A@EDUCACAO.SP.GOV.BR</t>
  </si>
  <si>
    <t>CENTRO DE ATENDIMENTO SOC EDUC AO ADOLES IRAPURU I  CI</t>
  </si>
  <si>
    <t>ESTRADA MUNICIPAL  IRV</t>
  </si>
  <si>
    <t>PATURY</t>
  </si>
  <si>
    <t>PEDAGCASAIRAPURU1@FUNDACAOCASA.SP.GOV.BR</t>
  </si>
  <si>
    <t>JUNQUEIROPOLIS</t>
  </si>
  <si>
    <t>GERALDO PECORARI PROF</t>
  </si>
  <si>
    <t>E031306A@EDUCACAO.SP.GOV.BR</t>
  </si>
  <si>
    <t>NOVA GUATAPORANGA</t>
  </si>
  <si>
    <t>JACINTO PERNAS GOMATO</t>
  </si>
  <si>
    <t>RUA D PEDRO I</t>
  </si>
  <si>
    <t>E031422A@EDUCACAO.SP.GOV.BR</t>
  </si>
  <si>
    <t>PENITENCIARIA DE OSVALDO CRUZ SEMIABERTO</t>
  </si>
  <si>
    <t>COMANDANTE JOAO RIBEIRO BARROS</t>
  </si>
  <si>
    <t>VENDA BRANCA</t>
  </si>
  <si>
    <t>CTE@PEOSCRUZ.SAP.GOV.BR</t>
  </si>
  <si>
    <t>JOEL AGUIAR PROF</t>
  </si>
  <si>
    <t>AVENIDA CORIPHEU DE AZEVEDO MARQUES</t>
  </si>
  <si>
    <t>VILA PERES</t>
  </si>
  <si>
    <t>E031069A@EDUCACAO.SP.GOV.BR</t>
  </si>
  <si>
    <t>PANORAMA</t>
  </si>
  <si>
    <t>LUCIO ANTUNES DOM</t>
  </si>
  <si>
    <t>AVENIDA PEGE RAPOSO LOPES</t>
  </si>
  <si>
    <t>E031159A@EDUCACAO.SP.GOV.BR</t>
  </si>
  <si>
    <t>WALDOMIRO SAMPAIO DE SOUZA PREFEITO</t>
  </si>
  <si>
    <t>RUA VEREADOR GERALDO TEODORO DE CARVALHO</t>
  </si>
  <si>
    <t>E031550A@EDUCACAO.SP.GOV.BR</t>
  </si>
  <si>
    <t>SAO JOAO DO PAU D'ALHO</t>
  </si>
  <si>
    <t>SALVADOR RAMOS DE MOURA PROF</t>
  </si>
  <si>
    <t>RUA JOSE ANTONIO SANCHES</t>
  </si>
  <si>
    <t>E031461A@EDUCACAO.SP.GOV.BR</t>
  </si>
  <si>
    <t>PRACINHA</t>
  </si>
  <si>
    <t>TAIEKA TAKAHASHI GIMENES PROFA</t>
  </si>
  <si>
    <t>RUA COSTA AGUIAR</t>
  </si>
  <si>
    <t>E030831A@EDUCACAO.SP.GOV.BR</t>
  </si>
  <si>
    <t>MARCIO DE SOUZA E MELLO MARECHAL DO AR</t>
  </si>
  <si>
    <t>RUA GRACA ARANHA</t>
  </si>
  <si>
    <t>E043138A@EDUCACAO.SP.GOV.BR</t>
  </si>
  <si>
    <t>MARTINOPOLIS</t>
  </si>
  <si>
    <t>AVENIDA DOUTOR FABIO DAL FABBRO</t>
  </si>
  <si>
    <t>JARDIM SANTA LUZIA</t>
  </si>
  <si>
    <t>E032475A@EDUCACAO.SP.GOV.BR</t>
  </si>
  <si>
    <t>JOAO GOMES MARTINS CORONEL</t>
  </si>
  <si>
    <t>PADRE JOAO SCHNEIDER</t>
  </si>
  <si>
    <t>E032505A@EDUCACAO.SP.GOV.BR</t>
  </si>
  <si>
    <t>PENITENCIARIA TACYAN MENEZES DE LUCENA</t>
  </si>
  <si>
    <t>RODOVIA HOMERO SEVERO LINS</t>
  </si>
  <si>
    <t>LUCIA SILVA DE ASSUMPCAO</t>
  </si>
  <si>
    <t>RUA JOSE DE ALENCAR</t>
  </si>
  <si>
    <t>E032682A@EDUCACAO.SP.GOV.BR</t>
  </si>
  <si>
    <t>MARIA LUIZA FORMOZINHO RIBEIRO PROFESSORA</t>
  </si>
  <si>
    <t>BELLA</t>
  </si>
  <si>
    <t>VILA CLAUDIA GLORIA</t>
  </si>
  <si>
    <t>E031860A@EDUCACAO.SP.GOV.BR</t>
  </si>
  <si>
    <t>JOSE FOZ DOUTOR</t>
  </si>
  <si>
    <t>JOSE RAINHO TEIXEIRA</t>
  </si>
  <si>
    <t>VILA MARCONDES</t>
  </si>
  <si>
    <t>E031999A@EDUCACAO.SP.GOV.BR</t>
  </si>
  <si>
    <t>MARIETTA FERRAZ DE ASSUMPCAO PROFESSORA</t>
  </si>
  <si>
    <t>AVENIDA SAO PAULO</t>
  </si>
  <si>
    <t>JARDIM BELA DARIA</t>
  </si>
  <si>
    <t>E032001A@EDUCACAO.SP.GOV.BR</t>
  </si>
  <si>
    <t>SARRION MONSENHOR</t>
  </si>
  <si>
    <t>MARCONDES FILHO</t>
  </si>
  <si>
    <t>VILA ROBERTO</t>
  </si>
  <si>
    <t>E032074A@EDUCACAO.SP.GOV.BR</t>
  </si>
  <si>
    <t>CLOTILDE VEIGA DE BARROS PROFESSORA</t>
  </si>
  <si>
    <t>ALBERTO ARTONI</t>
  </si>
  <si>
    <t>E043151A@EDUCACAO.SP.GOV.BR</t>
  </si>
  <si>
    <t>ARLINDO FANTINI PROFESSOR</t>
  </si>
  <si>
    <t>PAULO MARCONDES</t>
  </si>
  <si>
    <t>E044684A@EDUCACAO.SP.GOV.BR</t>
  </si>
  <si>
    <t>SANTO EXPEDITO</t>
  </si>
  <si>
    <t>ANIBAL VITOR FAVA</t>
  </si>
  <si>
    <t>AVENIDA BARAO DO RIO BRANCO</t>
  </si>
  <si>
    <t>E031987A@EDUCACAO.SP.GOV.BR</t>
  </si>
  <si>
    <t>PENITENCIARIA JOAO AUGUSTINHO PANNUCCI</t>
  </si>
  <si>
    <t>RODOVIA GENERAL EUCLIDES FIGUEIREDO  SP 563</t>
  </si>
  <si>
    <t>PENITENCIARIA@MARABA.SAP.SP.GOV.BR</t>
  </si>
  <si>
    <t>PIQUEROBI</t>
  </si>
  <si>
    <t>MARIA APARECIDA QUEIROZ CASARI PROFESSORA</t>
  </si>
  <si>
    <t>RUA ARMANDO SALES</t>
  </si>
  <si>
    <t>E032244A@EDUCACAO.SP.GOV.BR</t>
  </si>
  <si>
    <t>PRESIDENTE BERNARDES</t>
  </si>
  <si>
    <t>ALFREDO WESTIN JUNIOR</t>
  </si>
  <si>
    <t>RUA LEONILDO DENARI</t>
  </si>
  <si>
    <t>E032839A@EDUCACAO.SP.GOV.BR</t>
  </si>
  <si>
    <t>ORLANDO DRUMOND MURGEL ENGENHEIRO</t>
  </si>
  <si>
    <t>RUA CURITIBA</t>
  </si>
  <si>
    <t>E032207A@EDUCACAO.SP.GOV.BR</t>
  </si>
  <si>
    <t>18 DE JUNHO</t>
  </si>
  <si>
    <t>E032220A@EDUCACAO.SP.GOV.BR</t>
  </si>
  <si>
    <t>SHIGUETOSHI YOSHIHARA</t>
  </si>
  <si>
    <t>AVENIDA NISHIRO SHIGUEMATSU</t>
  </si>
  <si>
    <t>CAMPINAL</t>
  </si>
  <si>
    <t>E032268A@EDUCACAO.SP.GOV.BR</t>
  </si>
  <si>
    <t>MERCIA MARIA PRETTI SOARES PROFESSORA</t>
  </si>
  <si>
    <t>E900941A@EDUCACAO.SP.GOV.BR</t>
  </si>
  <si>
    <t>ADELINO CHUBA GUIMARO PROFESSOR</t>
  </si>
  <si>
    <t>RUA ARACAJU</t>
  </si>
  <si>
    <t>E911203A@EDUCACAO.SP.GOV.BR</t>
  </si>
  <si>
    <t>JOAQUIM RODRIGUES FILHO PROFESSOR</t>
  </si>
  <si>
    <t>RUA ANTONIO VENANCIO LOPES</t>
  </si>
  <si>
    <t>E911215A@EDUCACAO.SP.GOV.BR</t>
  </si>
  <si>
    <t>PRESIDENTE VENCESLAU</t>
  </si>
  <si>
    <t>ANTONIO MARINHO DE CARVALHO FILHO</t>
  </si>
  <si>
    <t>E032189A@EDUCACAO.SP.GOV.BR</t>
  </si>
  <si>
    <t>HIROSHI SHIRASSU SHIRUCA PROFESSOR</t>
  </si>
  <si>
    <t>E922663A@EDUCACAO.SP.GOV.BR</t>
  </si>
  <si>
    <t>PENITENCIARIA ZWINGLIO FERREIRA DE PRESIDENTE VENCESLAU</t>
  </si>
  <si>
    <t>ANTONIO MARQUES DA SILVA</t>
  </si>
  <si>
    <t>ADM@PPW1.SAP.SP.GOV.BR</t>
  </si>
  <si>
    <t>ALICE MACIEL SANCHES PROFESSORA</t>
  </si>
  <si>
    <t>RUA JOAO CREPALDI</t>
  </si>
  <si>
    <t>VILA ORTEGA</t>
  </si>
  <si>
    <t>E032876A@EDUCACAO.SP.GOV.BR</t>
  </si>
  <si>
    <t>MARIA APARECIDA DE AZEREDO PASSOS</t>
  </si>
  <si>
    <t>RUA AMELIA FUSSAE OKUBO</t>
  </si>
  <si>
    <t>E032918A@EDUCACAO.SP.GOV.BR</t>
  </si>
  <si>
    <t>FAZENDA SAO BENTO</t>
  </si>
  <si>
    <t>FAZENDA HAROLDINA</t>
  </si>
  <si>
    <t>ENGENHEIRO VERAS</t>
  </si>
  <si>
    <t>E922559A@EDUCACAO.SP.GOV.BR</t>
  </si>
  <si>
    <t>SANDOVALINA</t>
  </si>
  <si>
    <t>LIRIA YURICO SUMIDA PROFESSORA</t>
  </si>
  <si>
    <t>RUA CORONEL ISIDORO COIMBRA</t>
  </si>
  <si>
    <t>E032645A@EDUCACAO.SP.GOV.BR</t>
  </si>
  <si>
    <t>JOAO DA CRUZ MELLAO</t>
  </si>
  <si>
    <t>RUA FRANCISCO ALVES DE LIMA</t>
  </si>
  <si>
    <t>PLANALTO DO SUL</t>
  </si>
  <si>
    <t>E032273A@EDUCACAO.SP.GOV.BR</t>
  </si>
  <si>
    <t>ANTONIA BINATO SILVA VO NINA</t>
  </si>
  <si>
    <t>FAZENDA ALCIDIA</t>
  </si>
  <si>
    <t>DESTILARIA ALCIDIA</t>
  </si>
  <si>
    <t>E909646A@EDUCACAO.SP.GOV.BR</t>
  </si>
  <si>
    <t>EUCLIDES DA CUNHA PAULISTA</t>
  </si>
  <si>
    <t>BAIRRO SANTA RITA DO PONTAL</t>
  </si>
  <si>
    <t>ESTRADA DA ESCOLA</t>
  </si>
  <si>
    <t>SANTA RITA</t>
  </si>
  <si>
    <t>E032300A@EDUCACAO.SP.GOV.BR</t>
  </si>
  <si>
    <t>LIDIA SANAE OYA</t>
  </si>
  <si>
    <t>PROJETO AGROVILA ROSANELA</t>
  </si>
  <si>
    <t>AGROVILA ROSANELA</t>
  </si>
  <si>
    <t>E909658A@EDUCACAO.SP.COM.BR</t>
  </si>
  <si>
    <t>CAROLINA FRANCINI BURALI DONA</t>
  </si>
  <si>
    <t>CRUZ SANTA</t>
  </si>
  <si>
    <t>E033145A@EDUCACAO.SP.GOV.BR</t>
  </si>
  <si>
    <t>FRANCISCA RIBEIRO MELLO FERNANDES PROFA</t>
  </si>
  <si>
    <t>GETULIO VARGAS</t>
  </si>
  <si>
    <t>VILA NOVA SANTANA</t>
  </si>
  <si>
    <t>E033182A@EDUCACAO.SP.GOV.BR</t>
  </si>
  <si>
    <t>JOSE AUGUSTO RIBEIRO</t>
  </si>
  <si>
    <t>NIVALDO NERES GUSMAO</t>
  </si>
  <si>
    <t>VILA PRUDENCIANA</t>
  </si>
  <si>
    <t>E033200A@EDUCACAO.SP.GOV.BR</t>
  </si>
  <si>
    <t>LOURDES PEREIRA PROFA</t>
  </si>
  <si>
    <t>MONTES CLAROS</t>
  </si>
  <si>
    <t>VILA FIUZA</t>
  </si>
  <si>
    <t>E033236A@EDUCACAO.SP.GOV.BR</t>
  </si>
  <si>
    <t>ERNANI RODRIGUES PROF</t>
  </si>
  <si>
    <t>SENHOR DO BONFIM</t>
  </si>
  <si>
    <t>VILA XAVIER</t>
  </si>
  <si>
    <t>E033273A@EDUCACAO.SP.GOV.BR</t>
  </si>
  <si>
    <t>LENY BARROS DA SILVA PROFA</t>
  </si>
  <si>
    <t>RUA OLIMPIO DE MELO</t>
  </si>
  <si>
    <t>PARQUE DAS ACACIAS</t>
  </si>
  <si>
    <t>E917977A@EDUCACAO.SP.GOV.BR</t>
  </si>
  <si>
    <t>CEL JTO A EE PROF CARLOS ALBERTO DE OLIVEIRA</t>
  </si>
  <si>
    <t>RUA DOUTOR LUIZ PIZZA</t>
  </si>
  <si>
    <t>E428760A@EDUCACAO.SP.GOV.BR</t>
  </si>
  <si>
    <t>CANDIDO MOTA</t>
  </si>
  <si>
    <t>SANTO HINO</t>
  </si>
  <si>
    <t>RUA MASSAE HINO</t>
  </si>
  <si>
    <t>CENTRO SANTO ANTONIO DO PARANAPANEMA</t>
  </si>
  <si>
    <t>E032979A@EDUCACAO.SP.GOV.BR</t>
  </si>
  <si>
    <t>JOSE AUGUSTO DE CARVALHO DR</t>
  </si>
  <si>
    <t>RUA ANTONIO DA SILVA VIEIRA</t>
  </si>
  <si>
    <t>E033042A@EDUCACAO.SP.GOV.BR</t>
  </si>
  <si>
    <t>RUA THOMAZ ZONFRILLI</t>
  </si>
  <si>
    <t>E043205A@EDUCACAO.SP.GOV.BR</t>
  </si>
  <si>
    <t>FLORÍNEA</t>
  </si>
  <si>
    <t>TEOFILO ELIAS PROF</t>
  </si>
  <si>
    <t>RUA JOSE ALVES DE LIMA</t>
  </si>
  <si>
    <t>E033091A@EDUCACAO.SP.GOV.BR</t>
  </si>
  <si>
    <t>NOEMIA GARCIA CICILIATO PROFA</t>
  </si>
  <si>
    <t>RUA LIVINO CARDOSO DE OLIVEIRA</t>
  </si>
  <si>
    <t>E900874A@EDUCACAO.SP.GOV.BR</t>
  </si>
  <si>
    <t>ISIDORO BAPTISTA</t>
  </si>
  <si>
    <t>RUA MARIA PAULA GAMBIER</t>
  </si>
  <si>
    <t>JARDIM PANAMBI</t>
  </si>
  <si>
    <t>E033339A@EDUCACAO.SP.GOV.BR</t>
  </si>
  <si>
    <t>PENITENCIARIA DE PARAGUACU PAULISTA</t>
  </si>
  <si>
    <t>AREA RURAL DE SAPEZAL</t>
  </si>
  <si>
    <t>CEL JTO A EE DIVA FIGUEIREDO DA SILVEIRA</t>
  </si>
  <si>
    <t>AVENIDA SIQUEIRA CAMPOS</t>
  </si>
  <si>
    <t>VILA AFFINI</t>
  </si>
  <si>
    <t>E033327A@EDUCACAO.SP.GOV.BR</t>
  </si>
  <si>
    <t>VILA DO LAGO</t>
  </si>
  <si>
    <t>AVENIDA DOS SABIAS</t>
  </si>
  <si>
    <t>VILA DOS PASSAROS</t>
  </si>
  <si>
    <t>E906815A@EDUCACAO.SP.GOV.BR</t>
  </si>
  <si>
    <t>ALCYR DA ROSA LIMA PROF</t>
  </si>
  <si>
    <t>RUA MARTIM AFONSO DE SOUZA</t>
  </si>
  <si>
    <t>ARACELI</t>
  </si>
  <si>
    <t>E033406A@EDUCACAO.SP.GOV.BR</t>
  </si>
  <si>
    <t>HILMAR MACHADO DE OLIVEIRA</t>
  </si>
  <si>
    <t>RUA FAUSTO FLORIANO DE TOLEDO</t>
  </si>
  <si>
    <t>WILLIAMS</t>
  </si>
  <si>
    <t>E033492A@EDUCACAO.SP.GOV.BR</t>
  </si>
  <si>
    <t>LUPERCIO</t>
  </si>
  <si>
    <t>IZIDORO DAUN</t>
  </si>
  <si>
    <t>RUA MANOEL QUITO</t>
  </si>
  <si>
    <t>E033455A@EDUCACAO.SP.GOV.BR</t>
  </si>
  <si>
    <t>NELSON CABRINI PROF</t>
  </si>
  <si>
    <t>ANTONIO HERNANDEZ</t>
  </si>
  <si>
    <t>E033698A@EDUCACAO.SP.GOV.BR</t>
  </si>
  <si>
    <t>LOURENCO DE ALMEIDA SENNE DR</t>
  </si>
  <si>
    <t>PIO XII</t>
  </si>
  <si>
    <t>POLON</t>
  </si>
  <si>
    <t>E033704A@EDUCACAO.SP.GOV.BR</t>
  </si>
  <si>
    <t>GERALDO ZANCOPE PROF</t>
  </si>
  <si>
    <t>AMERICA</t>
  </si>
  <si>
    <t>E033716A@EDUCACAO.SP.GOV.BR</t>
  </si>
  <si>
    <t>CARLOTA DE NEGREIROS ROCHA PROFA</t>
  </si>
  <si>
    <t>ANTONIO AUGUSTO NETTO</t>
  </si>
  <si>
    <t>FRAGATA</t>
  </si>
  <si>
    <t>E033736A@EDUCACAO.SP.GOV.BR</t>
  </si>
  <si>
    <t>BICUDO MONSENHOR</t>
  </si>
  <si>
    <t>RIO BRANCO</t>
  </si>
  <si>
    <t>ALTO CAFEZAL</t>
  </si>
  <si>
    <t>E033753A@EDUCACAO.SP.GOV.BR</t>
  </si>
  <si>
    <t>WALDEMAR MONIZ DA ROCHA BARROS DR</t>
  </si>
  <si>
    <t>HENRIQUE DIAS</t>
  </si>
  <si>
    <t>FRANCISCO DE ABREU FERNANDES</t>
  </si>
  <si>
    <t>E033765A@EDUCACAO.SP.GOV.BR</t>
  </si>
  <si>
    <t>ABEL AUGUSTO FRAGATA</t>
  </si>
  <si>
    <t>AIMORES</t>
  </si>
  <si>
    <t>SENADOR SALGADO FILHO</t>
  </si>
  <si>
    <t>E033820A@EDUCACAO.SP.GOV.BR</t>
  </si>
  <si>
    <t>CARLOS SANTILI</t>
  </si>
  <si>
    <t>E033832A@EDUCACAO.SP.GOV.BR</t>
  </si>
  <si>
    <t>BALTAZAR DE GODOY MOREIRA PROF</t>
  </si>
  <si>
    <t>SOMENZARI</t>
  </si>
  <si>
    <t>E033856A@EDUCACAO.SP.GOV.BR</t>
  </si>
  <si>
    <t>ORACINA CORREA DE MORAES RODINE PROFA</t>
  </si>
  <si>
    <t>HUMBERTO REIS ALVES</t>
  </si>
  <si>
    <t>E043655A@EDUCACAO.SP.GOV.BR</t>
  </si>
  <si>
    <t>WANDA HELENA TOPPAN NOGUEIRA PROFA</t>
  </si>
  <si>
    <t>JOAO PAULO DA CUNHA PADILHA</t>
  </si>
  <si>
    <t>PARQUE CECAP AEROPORTO</t>
  </si>
  <si>
    <t>E043679A@EDUCACAO.SP.GOV.BR</t>
  </si>
  <si>
    <t>NASIB CURY</t>
  </si>
  <si>
    <t>JOAO CORREA DE CARVALHO</t>
  </si>
  <si>
    <t>JARDIM TEOTONIO VILELA</t>
  </si>
  <si>
    <t>E917990A@EDUCACAO.SP.GOV.BR</t>
  </si>
  <si>
    <t>CENTRO ATEND SOCIOEDUC AO ADOLESCENTE DE MARILIA  CIP</t>
  </si>
  <si>
    <t>RODOVIA SP 333</t>
  </si>
  <si>
    <t>AMADEU AMARAL</t>
  </si>
  <si>
    <t>E03698A@EDUCACAO.SP.GOV.BR</t>
  </si>
  <si>
    <t>ORIENTE</t>
  </si>
  <si>
    <t>VITU GIORGI DONA</t>
  </si>
  <si>
    <t>RUA WASHINGTON LUIZ</t>
  </si>
  <si>
    <t>E033790A@EDUCACAO.SP.GOV.BR</t>
  </si>
  <si>
    <t>DIRCE BELLUZZO DE CAMPOS PROFA</t>
  </si>
  <si>
    <t>E033558A@EDUCACAO.SP.GOV.BR</t>
  </si>
  <si>
    <t>FERNAO</t>
  </si>
  <si>
    <t>EDUARDO DE SOUZA PORTO CEL</t>
  </si>
  <si>
    <t>E033522A@EDUCACAO.SP.GOV.BR</t>
  </si>
  <si>
    <t>MIGUEL PRIANTE CALDERARO DOUTOR</t>
  </si>
  <si>
    <t>RUA PREFEITO PAULO MOREIRA</t>
  </si>
  <si>
    <t>VILA CORONEL ALBINO</t>
  </si>
  <si>
    <t>ESMERALDA SOARES FERRAZ PROFESSORA</t>
  </si>
  <si>
    <t>RUA PRUDENTE DE MORAES</t>
  </si>
  <si>
    <t>VILA SA</t>
  </si>
  <si>
    <t>E034022A@EDUCACAO.SP.GOV.BR</t>
  </si>
  <si>
    <t>MARIA DO CARMO ARRUDA DA SILVA PROFESSORA</t>
  </si>
  <si>
    <t>AVENIDA DOMINGOS CAMERLINGO CALO</t>
  </si>
  <si>
    <t>JARDIM MATILDE</t>
  </si>
  <si>
    <t>E034058A@EDUCACAO.SP.GOV.BR</t>
  </si>
  <si>
    <t>ORLANDO QUAGLIATO</t>
  </si>
  <si>
    <t>AV JAIME ROSSI  USINA SAO LUIZ</t>
  </si>
  <si>
    <t>FAZ STA MARIA</t>
  </si>
  <si>
    <t>E034150A@EDUCACAO.SP.GOV.BR</t>
  </si>
  <si>
    <t>DALTON MORATO VILLAS BOAS PROFESSOR</t>
  </si>
  <si>
    <t>E034198A@EDUCACAO.SP.GOV.BR</t>
  </si>
  <si>
    <t>PROFESSOR NORIVAL VIEIRA DA SILVA</t>
  </si>
  <si>
    <t>MARINA SALADINI ALVES</t>
  </si>
  <si>
    <t>CONJUNTO HABITACIONAL HELENA BRAZ VENDRAMINI</t>
  </si>
  <si>
    <t>E577145A@EDUCACAO.SP.GOV.BR</t>
  </si>
  <si>
    <t>CEL JTO A EE DOMINGOS CAMERLINGO CALO</t>
  </si>
  <si>
    <t>DE DUQUE CAXIAS</t>
  </si>
  <si>
    <t>RIBEIRAO DO SUL</t>
  </si>
  <si>
    <t>NICOLA MARTINS ROMEIRA</t>
  </si>
  <si>
    <t>RUA NICOLA MARTINS ROMEIRA</t>
  </si>
  <si>
    <t>E034149A@EDUCACAO.SP.GOV.BR</t>
  </si>
  <si>
    <t>SALTO GRANDE</t>
  </si>
  <si>
    <t>MARIO BRIATORE PADRE</t>
  </si>
  <si>
    <t>E033960A@EDUCACAO.SP.GOV.BR</t>
  </si>
  <si>
    <t>SAO PEDRO DO TURVO</t>
  </si>
  <si>
    <t>HOMERO CALVOSO PROFESSOR</t>
  </si>
  <si>
    <t>AVENIDA MARQUES BALBINO</t>
  </si>
  <si>
    <t>E034265A@EDUCACAO.SP.GOV.BR</t>
  </si>
  <si>
    <t>ESPIRITO SANTO DO TURVO</t>
  </si>
  <si>
    <t>TEREZINHA MARIANO MAGNANI PROFESSORA</t>
  </si>
  <si>
    <t>ANTONIO MARTINS</t>
  </si>
  <si>
    <t>E038076A@EDUCACAO.SP.GOV.BR</t>
  </si>
  <si>
    <t>MARIA HELENA BASSO ANTUNES PROFESSORA</t>
  </si>
  <si>
    <t>E031665A@EDUCACAO.SP.GOV.BR</t>
  </si>
  <si>
    <t>JOSE GIORGI</t>
  </si>
  <si>
    <t>RUA PRINCIPE PEDRO</t>
  </si>
  <si>
    <t>E032414A@EDUCACAO.SP.GOV.BR</t>
  </si>
  <si>
    <t>SEBASTIAO TEIXEIRA PINTO PROFESSOR</t>
  </si>
  <si>
    <t>ABEL FERREIRA LEITE</t>
  </si>
  <si>
    <t>VILA TUPA MIRIM I</t>
  </si>
  <si>
    <t>E034563A@EDUCACAO.SP.GOV.BR</t>
  </si>
  <si>
    <t>JOAO BREDICKS</t>
  </si>
  <si>
    <t>CENTROVARPA</t>
  </si>
  <si>
    <t>E034599A@EDUCACAO.SP.GOV.BR</t>
  </si>
  <si>
    <t>IRENE RESINA MIGLIORUCCI PROFESSORA</t>
  </si>
  <si>
    <t>MARIO MENEGATTI</t>
  </si>
  <si>
    <t>VILA ROMANA</t>
  </si>
  <si>
    <t>E903711A@EDUCACAO.SP.GOV.BR</t>
  </si>
  <si>
    <t>AUDA MALTA PROFESSORA</t>
  </si>
  <si>
    <t>RUA JOSE DEMORI</t>
  </si>
  <si>
    <t>E034548A@EDUCACAO.SP.GOV.BR</t>
  </si>
  <si>
    <t>JEREMIAS JUNIOR CORONEL</t>
  </si>
  <si>
    <t>RUA DOUTOR DAVID CODA</t>
  </si>
  <si>
    <t>E034769A@EDUCACAO.SP.GOV.BR</t>
  </si>
  <si>
    <t>SEBASTIANA MUNIZ PAIVA</t>
  </si>
  <si>
    <t>JOAO LOPES RIBEIRO</t>
  </si>
  <si>
    <t>BARRA RIBEIRA</t>
  </si>
  <si>
    <t>E047727A@EDUCACAO.SP.GOV.BR</t>
  </si>
  <si>
    <t>BAIRRO JAIRE</t>
  </si>
  <si>
    <t>ESTRADA MUNICIPAL IGUAPE PARIQUERA  ACU</t>
  </si>
  <si>
    <t>JAIRE</t>
  </si>
  <si>
    <t>E919559A@EDUCACAO.SP.GOV.BR</t>
  </si>
  <si>
    <t>ALDEIA CAPOEIRAO</t>
  </si>
  <si>
    <t>KM 93</t>
  </si>
  <si>
    <t>SYLAS BALTAZAR DE ARAUJO PROFESSOR</t>
  </si>
  <si>
    <t>RUA PROFESSORA MARIA SAKIHARA</t>
  </si>
  <si>
    <t>OLIVEIRA BARROS</t>
  </si>
  <si>
    <t>E035269A@EDUCACAO.SP.GOV.BR</t>
  </si>
  <si>
    <t>SANTA RITA DE CASSIA</t>
  </si>
  <si>
    <t>RUA DOIS</t>
  </si>
  <si>
    <t>SANTA RITA DO RIBEIRA</t>
  </si>
  <si>
    <t>E040265A@EDUCACAO.SP.GOV.BR</t>
  </si>
  <si>
    <t>MARIA JOSE MORAIS DE CARVALHO PROFESSORA</t>
  </si>
  <si>
    <t>SITIO RIBEIRAO BONITO</t>
  </si>
  <si>
    <t>E911884A@EDUCACAO.SP.GOV.BR</t>
  </si>
  <si>
    <t>BARRA DO TURVO</t>
  </si>
  <si>
    <t>LUIZ DARLY GOMES DE ARAUJO PROFESSOR</t>
  </si>
  <si>
    <t>RUA ODORICO CARDOSO DOS SANTOS</t>
  </si>
  <si>
    <t>E014400A@EDUCACAO.SP.GOV.BR</t>
  </si>
  <si>
    <t>YOLANDA ARAUJO SILVA PAIVA PROFESSORA</t>
  </si>
  <si>
    <t>RUA FRANCISCO CHAVES</t>
  </si>
  <si>
    <t>E035191A@EDUCACAO.SP.GOV.BR</t>
  </si>
  <si>
    <t>DINORAH SILVA DOS SANTOS PROFESSORA</t>
  </si>
  <si>
    <t>RUA FRANCISCO DAS CHAGAS SOARES</t>
  </si>
  <si>
    <t>E045100A@EDUCACAO.SP.GOV.BR</t>
  </si>
  <si>
    <t>ALDEIA SANTA CRUZ</t>
  </si>
  <si>
    <t>PARQUE ESTADUAL DA ILHA DO CARDOSO</t>
  </si>
  <si>
    <t>ILHA DO CARDOSO</t>
  </si>
  <si>
    <t>E100389A@EDUCACAO.SP.GOV.BR</t>
  </si>
  <si>
    <t>ALDEIA RIO BRANCO II</t>
  </si>
  <si>
    <t>RIO BRANCO II</t>
  </si>
  <si>
    <t>E100407A@EDUCACAO.SP.GOV.BR</t>
  </si>
  <si>
    <t>MARIA APARECIDA VIANA MUNIZ PROFESSORA</t>
  </si>
  <si>
    <t>RUA 9 DE JULHO</t>
  </si>
  <si>
    <t>E035166A@EDUCACAO.SP.GOV.BR</t>
  </si>
  <si>
    <t>MARIA DAS DORES VIANA PEREIRA PROFESSORA</t>
  </si>
  <si>
    <t>EDWARD MANCIO</t>
  </si>
  <si>
    <t>DISTRITO DE ITAPEUNA</t>
  </si>
  <si>
    <t>E035212A@EDUCACAO.SP.GOV.BR</t>
  </si>
  <si>
    <t>ODETE PEREIRA GOULART SALES PROFESSORA</t>
  </si>
  <si>
    <t>RUA PADRE ANCHIETA</t>
  </si>
  <si>
    <t>DISTRITO DO BRACO</t>
  </si>
  <si>
    <t>E903735A@EDUCACAO.SP.GOV.BR</t>
  </si>
  <si>
    <t>ALDEIA ARACA MIRIM</t>
  </si>
  <si>
    <t>RIBEIRAO VERMELHO</t>
  </si>
  <si>
    <t>E568430A@EDUCACAO.SP.GOV.BR</t>
  </si>
  <si>
    <t>ESTEPHANO ORLANDO PAULOVSKI PROFESSOR</t>
  </si>
  <si>
    <t>RUA PEDRO BONNE</t>
  </si>
  <si>
    <t>E924593A@EDUCACAO.SP.GOV.BR</t>
  </si>
  <si>
    <t>JOAQUIM GOULART PROFESSOR</t>
  </si>
  <si>
    <t>RUA YOSHIKO SAMITSU</t>
  </si>
  <si>
    <t>SERROTE</t>
  </si>
  <si>
    <t>E035099A@EDUCACAO.SP.GOV.BR</t>
  </si>
  <si>
    <t>ALDEIA ITAPU MIRIM</t>
  </si>
  <si>
    <t>BAIRRO VOTUPOCA</t>
  </si>
  <si>
    <t>E477783A@EDUCACAO.SP.GOV.BR</t>
  </si>
  <si>
    <t>CAJATI</t>
  </si>
  <si>
    <t>LUCILIA GROTHE LIBERATO</t>
  </si>
  <si>
    <t>BARRA AZEITE</t>
  </si>
  <si>
    <t>E049803A@EDUCACAO.SP.GOV.BR</t>
  </si>
  <si>
    <t>LUIZ ABEL</t>
  </si>
  <si>
    <t>TOTA</t>
  </si>
  <si>
    <t>JARDIM DOS PRADOS</t>
  </si>
  <si>
    <t>E046772A@EDUCACAO.SP.GOV.BR</t>
  </si>
  <si>
    <t>AVENIDA EDUARDO ALVARES MACHADO</t>
  </si>
  <si>
    <t>BALNEARIO SAMBURA</t>
  </si>
  <si>
    <t>E911331A@EDUCACAO.SP.GOV.BR</t>
  </si>
  <si>
    <t>VITALINO BERNINI PADRE PROFESSOR</t>
  </si>
  <si>
    <t>L</t>
  </si>
  <si>
    <t>JARDIM CARAMINGUAVA</t>
  </si>
  <si>
    <t>E911343A@EDUCACAO.SP.GOV.BR</t>
  </si>
  <si>
    <t>CENTRO ATEND SOCIOEDUC AO ADOLESCENTE DE PERUIBECIP</t>
  </si>
  <si>
    <t>RODOVIA SP 55</t>
  </si>
  <si>
    <t>ESTANCIA PEROLA NEGRA</t>
  </si>
  <si>
    <t>JARDIM BOPEVA</t>
  </si>
  <si>
    <t>MONTEIRO LOBATO</t>
  </si>
  <si>
    <t>OCIAN</t>
  </si>
  <si>
    <t>E012178A@EDUCACAO.SP.GOV.BR</t>
  </si>
  <si>
    <t>LAUDELINO FERNANDES DOS SANTOS PROFESSOR</t>
  </si>
  <si>
    <t>RUA SAO BENEDITO</t>
  </si>
  <si>
    <t>CAICARA</t>
  </si>
  <si>
    <t>E012221A@EDUCACAO.SP.GOV.BR</t>
  </si>
  <si>
    <t>MAGALI ALONSO PROFESSORA</t>
  </si>
  <si>
    <t>AVENIDA MINISTRO MARCOS FREIRE</t>
  </si>
  <si>
    <t>VILA TUPI  QUIETUDE</t>
  </si>
  <si>
    <t>E045196A@EDUCACAO.SP.GOV.BR</t>
  </si>
  <si>
    <t>JULIO SECCO DE CARVALHO</t>
  </si>
  <si>
    <t>AMELLETTO FRANCESCHELLI</t>
  </si>
  <si>
    <t>SOLEMAR</t>
  </si>
  <si>
    <t>E046127A@EDUCACAO.SP.GOV.BR</t>
  </si>
  <si>
    <t>MARLENE LEITE DA SILVA PROFESSORA</t>
  </si>
  <si>
    <t>RUA SANTO ANTONIO DE PADUA</t>
  </si>
  <si>
    <t>JARDIM QUIETUDE</t>
  </si>
  <si>
    <t>E269335A@EDUCACAO.SP.GOV.BR</t>
  </si>
  <si>
    <t>CENTRO DE ATENDIMENTO SOCIO ED AO ADOLESC PRAIA GRANDE II</t>
  </si>
  <si>
    <t>SETE</t>
  </si>
  <si>
    <t>ENIO VILAS BOAS PROFESSOR</t>
  </si>
  <si>
    <t>JOSE JOAQUIM DE AZEVEDO</t>
  </si>
  <si>
    <t>E012087A@EDUCACAO.SP.GOV.BR</t>
  </si>
  <si>
    <t>MARIA THEREZA DA CUNHA PEDROSO PROFESSORA</t>
  </si>
  <si>
    <t>VITORIA DE SANTO ANTAO</t>
  </si>
  <si>
    <t>CATIAPOA</t>
  </si>
  <si>
    <t>E012129A@EDUCACAO.SP.GOV.BR</t>
  </si>
  <si>
    <t>ZULMIRA DE ALMEIDA LAMBERT PROFESSORA</t>
  </si>
  <si>
    <t>CAMPOS</t>
  </si>
  <si>
    <t>E012142A@EDUCACAO.SP.GOV.BR</t>
  </si>
  <si>
    <t>ALBINO LUIZ CALDAS PROFESSOR</t>
  </si>
  <si>
    <t>RUA IRMA MARIA RITA DE SOUZA BRITO LOPES  IRMA DULCE</t>
  </si>
  <si>
    <t>HUMAITA</t>
  </si>
  <si>
    <t>E901404A@EDUCACAO.SP.GOV.BR</t>
  </si>
  <si>
    <t>JOSE DE ALMEIDA PINHEIRO JUNIOR PROFESSOR</t>
  </si>
  <si>
    <t>RUA DOUTOR JOSE BENEDITO ALMEIDA RIBEIRO</t>
  </si>
  <si>
    <t>PARQUE DAS BANDEIRAS</t>
  </si>
  <si>
    <t>E909865A@EDUCACAO.SP.GOV.BR</t>
  </si>
  <si>
    <t>JOAQUIM LOPES LEAO PASTOR</t>
  </si>
  <si>
    <t>ALEXANDRE SENDIM</t>
  </si>
  <si>
    <t>E909877A@EDUCACAO.SP.GOV.BR</t>
  </si>
  <si>
    <t>AMERICO ALVES</t>
  </si>
  <si>
    <t>PRACA PADRE VICTOR COELHO DE ALMEIDA</t>
  </si>
  <si>
    <t>E012609A@EDUCACAO.SP.GOV.BR</t>
  </si>
  <si>
    <t>JUCA PADRE</t>
  </si>
  <si>
    <t>PRACA EUCLIDES FIGUEIREDO</t>
  </si>
  <si>
    <t>VILA CARMEM</t>
  </si>
  <si>
    <t>E013080A@EDUCACAO.SP.GOV.BR</t>
  </si>
  <si>
    <t>REGINA POMPEIA PINTO PROFA</t>
  </si>
  <si>
    <t>RUA JOSE RODRIGUES FONTES</t>
  </si>
  <si>
    <t>E013158A@EDUCACAO.SP.GOV.BR</t>
  </si>
  <si>
    <t>HILDA ROCHA PINTO PROFA</t>
  </si>
  <si>
    <t>RUA SAO LUIZ</t>
  </si>
  <si>
    <t>E918362A@EDUCACAO.SP.GOV.BR</t>
  </si>
  <si>
    <t>CEL JTO A EE OSVALDO CRUZ</t>
  </si>
  <si>
    <t>OTAVIO RAMOS CAPITAO</t>
  </si>
  <si>
    <t>E012506A@EDUCACAO.SP.GOV.BR</t>
  </si>
  <si>
    <t>CEL JTO A EE PAULO VIRGINIO</t>
  </si>
  <si>
    <t>20 DE ABRIL</t>
  </si>
  <si>
    <t>E012774A@EDUCACAO.SP.GOV.BR</t>
  </si>
  <si>
    <t>FRANCISCO AUGUSTO DA COSTA BRAGA PROF</t>
  </si>
  <si>
    <t>PEDRO CAPPIO</t>
  </si>
  <si>
    <t>E012920A@EDUCACAO.SP.GOV.BR</t>
  </si>
  <si>
    <t>LUIZ MENEZES PROF</t>
  </si>
  <si>
    <t>HENRIQUE RANGEL DE CASTRO</t>
  </si>
  <si>
    <t>VILA ANGELINA</t>
  </si>
  <si>
    <t>E037175A@EDUCACAO.SP.GOV.BR</t>
  </si>
  <si>
    <t>SYLVIO JOSE MARCONDES COELHO PROF</t>
  </si>
  <si>
    <t>RUA JOAO DARRIGO FILHO</t>
  </si>
  <si>
    <t>E921725A@EDUCACAO.SP.GOV.BR</t>
  </si>
  <si>
    <t>LAVRINHAS</t>
  </si>
  <si>
    <t>HORTA CORONEL</t>
  </si>
  <si>
    <t>RUA MANOEL MACHADO</t>
  </si>
  <si>
    <t>E012403A@EDUCACAO.SP.GOV.BR</t>
  </si>
  <si>
    <t>JULIO FORTES</t>
  </si>
  <si>
    <t>AVENIDA NILO RODRIGUES LOZANO</t>
  </si>
  <si>
    <t>JARDIM MAVISOU</t>
  </si>
  <si>
    <t>E901489A@EDUCACAO.SP.GOV.BR</t>
  </si>
  <si>
    <t>GABRIEL PRESTES</t>
  </si>
  <si>
    <t>E012944A@EDUCACAO.SP.GOV.BR</t>
  </si>
  <si>
    <t>ARNOLFO AZEVEDO</t>
  </si>
  <si>
    <t>TOMAZ ALVES DE FIGUEIREDO</t>
  </si>
  <si>
    <t>CIDADE INDUSTRIAL</t>
  </si>
  <si>
    <t>E013109A@EDUCACAO.SP.GOV.BR</t>
  </si>
  <si>
    <t>JOSE DE PAULA FRANCA PROF</t>
  </si>
  <si>
    <t>LADEIRA MANOEL RODRIGUES</t>
  </si>
  <si>
    <t>E012427A@EDUCACAO.SP.GOV.BR</t>
  </si>
  <si>
    <t>ANDRE BROCA PROF</t>
  </si>
  <si>
    <t>RUA ROQUE VIEIRA</t>
  </si>
  <si>
    <t>E012877A@EDUCACAO.SP.GOV.BR</t>
  </si>
  <si>
    <t>SAO JOSE DO BARREIRO</t>
  </si>
  <si>
    <t>MIGUEL PEREIRA</t>
  </si>
  <si>
    <t>PRACA CEL CUNHA LARA</t>
  </si>
  <si>
    <t>E012440A@EDUCACAO.SP.GOV.BR</t>
  </si>
  <si>
    <t>CEL JTO A EE THEODORO CORREA CINTRA PROF</t>
  </si>
  <si>
    <t>JOAQUIM CORREA CINTRA</t>
  </si>
  <si>
    <t>V PAULISTA</t>
  </si>
  <si>
    <t>EURIPEDES BRAGA PROFESSOR</t>
  </si>
  <si>
    <t>JOAO JOSE DE AZEVEDO MONSENHOR</t>
  </si>
  <si>
    <t>CRISPIM</t>
  </si>
  <si>
    <t>E013389A@EDUCACAO.SP.GOV.BR</t>
  </si>
  <si>
    <t>YOLANDA BUENO DE GODOY PROFESSORA</t>
  </si>
  <si>
    <t>JOAO FRANCISCO DA SILVA</t>
  </si>
  <si>
    <t>FEITAL</t>
  </si>
  <si>
    <t>E013456A@EDUCACAO.SP.GOV.BR</t>
  </si>
  <si>
    <t>WILSON PIRES CESAR PROFESSOR</t>
  </si>
  <si>
    <t>JOSE MARIA MONTEIRO</t>
  </si>
  <si>
    <t>RESIDENCIAL OURO VERDE</t>
  </si>
  <si>
    <t>E042274A@EDUCACAO.SP.GOV.BR</t>
  </si>
  <si>
    <t>JOSE WADIE MILAD PROFESSOR</t>
  </si>
  <si>
    <t>JOAO BATISTA ORTIZ MONTEIRO DOUTOR</t>
  </si>
  <si>
    <t>RESIDENCIAL CAMPOS MAIA</t>
  </si>
  <si>
    <t>E908046A@EDUCACAO.SP.GOV.BR</t>
  </si>
  <si>
    <t>CELIA KEIKO IKEDA PROFESSORA</t>
  </si>
  <si>
    <t>ORLANDO FERREIRA</t>
  </si>
  <si>
    <t>RESIDENCIAL MARICA</t>
  </si>
  <si>
    <t>E914435A@EDUCACAO.SP.GOV.BR</t>
  </si>
  <si>
    <t>ESCOLASTICA ANTUNES SALGADO PROFESSORA</t>
  </si>
  <si>
    <t>LUIS GONZAGA RIBEIRO</t>
  </si>
  <si>
    <t>JARDIM REGINA MOREIRA CESAR</t>
  </si>
  <si>
    <t>E916286A@EDUCACAO.SP.GOV.BR</t>
  </si>
  <si>
    <t>ANTONIO APPARECIDO FALCAO PROFESSOR</t>
  </si>
  <si>
    <t>PONCIANO PEREIRA</t>
  </si>
  <si>
    <t>JARDIM ELOYNA</t>
  </si>
  <si>
    <t>E922614A@EDUCACAO.SP.GOV.BR</t>
  </si>
  <si>
    <t>PENITENCIARIA FEMININA II DE TREMEMBE</t>
  </si>
  <si>
    <t>RODOVIA AMADOR BUENO DA VEIGA</t>
  </si>
  <si>
    <t>CONDOMINIO RESIDENCIAL GIRASSOL</t>
  </si>
  <si>
    <t>E037916A@EDUCACAO.SP.GOV.BR</t>
  </si>
  <si>
    <t>ILZA IRMA MOELLER COPPIO PROFESSORA</t>
  </si>
  <si>
    <t>JAGUARI</t>
  </si>
  <si>
    <t>VILA SINHA</t>
  </si>
  <si>
    <t>E013523A@EDUCACAO.SP.GOV.BR</t>
  </si>
  <si>
    <t>ANA CANDIDA DE BARROS MOLINA PROFESSORA</t>
  </si>
  <si>
    <t>SAIGIRO NAKAMURA</t>
  </si>
  <si>
    <t>E013572A@EDUCACAO.SP.GOV.BR</t>
  </si>
  <si>
    <t>OLIMPIO CATAO</t>
  </si>
  <si>
    <t>PRACA AFONSO PENA</t>
  </si>
  <si>
    <t>E013626A@EDUCACAO.SP.GOV.BR</t>
  </si>
  <si>
    <t>JOAO CURSINO</t>
  </si>
  <si>
    <t>AVENIDA ENGENHEIRO FRANCISCO JOSE LONGO</t>
  </si>
  <si>
    <t>JARDIM SAO DIMAS</t>
  </si>
  <si>
    <t>E013948A@EDUCACAO.SP.GOV.BR</t>
  </si>
  <si>
    <t>ESTEVAM FERRI PROFESSOR</t>
  </si>
  <si>
    <t>CANTIDIO MIRAGAIA</t>
  </si>
  <si>
    <t>E023462A@EDUCACAO.SP.GOV.BR</t>
  </si>
  <si>
    <t>MARIA DOLORES VERISSIMO MADUREIRA PROFESSORA</t>
  </si>
  <si>
    <t>SERRA DO RONCADOR</t>
  </si>
  <si>
    <t>JARDIM ANHEMBI</t>
  </si>
  <si>
    <t>E035361A@EDUCACAO.SP.GOV.BR</t>
  </si>
  <si>
    <t>JOAQUIM ANDRADE MEIRELLES PROFESSOR</t>
  </si>
  <si>
    <t>MARANDUBA</t>
  </si>
  <si>
    <t>E035373A@EDUCACAO.SP.GOV.BR</t>
  </si>
  <si>
    <t>ELMANO FERREIRA VELOSO</t>
  </si>
  <si>
    <t>MONTE AZUL</t>
  </si>
  <si>
    <t>CHACARAS REUNIDAS</t>
  </si>
  <si>
    <t>E035385A@EDUCACAO.SP.GOV.BR</t>
  </si>
  <si>
    <t>LOURDES MARIA DE CAMARGO PROFESSORA</t>
  </si>
  <si>
    <t>E037837A@EDUCACAO.SP.GOV.BR</t>
  </si>
  <si>
    <t>DOMINGOS DE MACEDO CUSTODIO PROFESSOR</t>
  </si>
  <si>
    <t>BENEDITO UGOLINO SILVA GUERRA</t>
  </si>
  <si>
    <t>VILA SAO BENEDITO</t>
  </si>
  <si>
    <t>E042336A@EDUCACAO.SP.GOV.BR</t>
  </si>
  <si>
    <t>AYR PICANCO BARBOSA DE ALMEIDA PROFESSORA</t>
  </si>
  <si>
    <t>GALILEIA</t>
  </si>
  <si>
    <t>BOSQUE DOS EUCALIPTOS</t>
  </si>
  <si>
    <t>E047958A@EDUCACAO.SP.GOV.BR</t>
  </si>
  <si>
    <t>DINORA PEREIRA RAMOS BRITO PROFESSORA</t>
  </si>
  <si>
    <t>JOAO RODOLFO CASTELLI</t>
  </si>
  <si>
    <t>PUTIM</t>
  </si>
  <si>
    <t>E901532A@EDUCACAO.SP.GOV.BR</t>
  </si>
  <si>
    <t>RUTH COUTINHO SOBREIRO PROFESSORA</t>
  </si>
  <si>
    <t>JOSE ALVES DE PAIVA</t>
  </si>
  <si>
    <t>JARDIM SANTA INES II</t>
  </si>
  <si>
    <t>E902548A@EDUCACAO.SP.GOV.BR</t>
  </si>
  <si>
    <t>MARIA APARECIDA VERISSIMO MADUREIRA RAMOS PROFESSORA</t>
  </si>
  <si>
    <t>CARVALHOS</t>
  </si>
  <si>
    <t>E905100A@EDUCACAO.SP.GOV.BR</t>
  </si>
  <si>
    <t>ZILAH FERREIRA VIAGI PASSARELLI DE CAMPOS PROFESSORA</t>
  </si>
  <si>
    <t>E919724A@EDUCACAO.SP.GOV.BR</t>
  </si>
  <si>
    <t>NILCE CONCEICAO DE LIMA PROFESSORA</t>
  </si>
  <si>
    <t>RUA NATALIO ANGELO STABELI</t>
  </si>
  <si>
    <t>JARDIM SAO LEOPOLDO</t>
  </si>
  <si>
    <t>E922857A@EDUCACAO.SP.GOV.BR</t>
  </si>
  <si>
    <t>CENTRO ATEND SOCIOED ADOLESCENTE S JOSE DOS CAMPOSCIP</t>
  </si>
  <si>
    <t>BAIRRO DA PERNAMBUCANA</t>
  </si>
  <si>
    <t>MALVINA LEITE E SILVA PROFESSORA</t>
  </si>
  <si>
    <t>GERALDO FRANCISCO RUFINO</t>
  </si>
  <si>
    <t>E039676A@EDUCACAO.SP.GOV.BR</t>
  </si>
  <si>
    <t>RUTH SA PROFESSORA</t>
  </si>
  <si>
    <t>AV MONSENHOR THEODOMIRO</t>
  </si>
  <si>
    <t>PARQUE RESIDENCIAL MARIA ELMIRA</t>
  </si>
  <si>
    <t>E045482A@EDUCACAO.SP.GOV.BR</t>
  </si>
  <si>
    <t>PEREIRA DE MATTOS DOUTOR</t>
  </si>
  <si>
    <t>VILA ANTONIO AUGUSTO LUIZ</t>
  </si>
  <si>
    <t>E049219A@EDUCACAO.SP.GOV.BR</t>
  </si>
  <si>
    <t>CEL JTO A EE MINISTRO JOSE MOURA RESENDE</t>
  </si>
  <si>
    <t>VILA SANTOS</t>
  </si>
  <si>
    <t>E014148A@EDUCACAO.SP.GOV.BR</t>
  </si>
  <si>
    <t>LAGOINHA</t>
  </si>
  <si>
    <t>CHICO PADRE</t>
  </si>
  <si>
    <t>AVENIDA CORONEL MANOEL ANTONIO DOMINGUES DE CASTRO</t>
  </si>
  <si>
    <t>E012889A@EDUCACAO.SP.GOV.BR</t>
  </si>
  <si>
    <t>NATIVIDADE DA SERRA</t>
  </si>
  <si>
    <t>FIGUEIRA DE TOLEDO</t>
  </si>
  <si>
    <t>RUA JOSE LOPES FIGUEIRA DE TOLEDO</t>
  </si>
  <si>
    <t>E014096A@EDUCACAO.SP.GOV.BR</t>
  </si>
  <si>
    <t>BAIRRO VARGEM GRANDE</t>
  </si>
  <si>
    <t>VARGEM GRANDE</t>
  </si>
  <si>
    <t>E924519A@EDUCACAO.SP.GOV.BR</t>
  </si>
  <si>
    <t>EDUARDO JOSE DE CAMARGO CORONEL</t>
  </si>
  <si>
    <t>AVENIDA MAJOR JOAO  ELIAS DE CALAZANS</t>
  </si>
  <si>
    <t>E013882A@EDUCACAO.SP.GOV.BR</t>
  </si>
  <si>
    <t>REDENCAO DA SERRA</t>
  </si>
  <si>
    <t>QUEIROZ CORONEL</t>
  </si>
  <si>
    <t>AVENIDA 7 DE SETEMBRO</t>
  </si>
  <si>
    <t>E014072A@EDUCACAO.SP.GOV.BR</t>
  </si>
  <si>
    <t>SAO LUIZ DO PARAITINGA</t>
  </si>
  <si>
    <t>IGNACIO GIOIA MONSENHOR</t>
  </si>
  <si>
    <t>VIA DE ACESSO JOAO ROMAN</t>
  </si>
  <si>
    <t>E037874A@EDUCACAO.SP.GOV.BR</t>
  </si>
  <si>
    <t>ROQUE DE CASTRO REIS PROFESSOR</t>
  </si>
  <si>
    <t>VILA REGEDOR</t>
  </si>
  <si>
    <t>E014011A@EDUCACAO.SP.GOV.BR</t>
  </si>
  <si>
    <t>JOAO ALVES MONSENHOR</t>
  </si>
  <si>
    <t>HELVINO MORAES</t>
  </si>
  <si>
    <t>E014023A@EDUCACAO.SP.GOV.BR</t>
  </si>
  <si>
    <t>RUA PROFESSOR CLOVIS WINTHER</t>
  </si>
  <si>
    <t>JARDIM MARIA AUGUSTA</t>
  </si>
  <si>
    <t>E014254A@EDUCACAO.SP.GOV.BR</t>
  </si>
  <si>
    <t>MARIO CARDOSO FRANCO PROFESSOR</t>
  </si>
  <si>
    <t>RUA EMBAIXADOR JOSE CARLOS DE MACEDO SOARES</t>
  </si>
  <si>
    <t>CIDADE DE DEUS</t>
  </si>
  <si>
    <t>E014285A@EDUCACAO.SP.GOV.BR</t>
  </si>
  <si>
    <t>JOSE MARCONDES DE MATTOS DOUTOR</t>
  </si>
  <si>
    <t>ALBERTO GERALDO RODRIGUES</t>
  </si>
  <si>
    <t>PARQUE SENHOR DO BONFIM</t>
  </si>
  <si>
    <t>E039664A@EDUCACAO.SP.GOV.BR</t>
  </si>
  <si>
    <t>AMACIO MAZZAROPI</t>
  </si>
  <si>
    <t>E043916A@EDUCACAO.SP.GOV.BR</t>
  </si>
  <si>
    <t>CESIDIO AMBROGI PROFESSOR</t>
  </si>
  <si>
    <t>GABRIEL ORTIZ MONTEIRO</t>
  </si>
  <si>
    <t>VILA IAPI</t>
  </si>
  <si>
    <t>E046838A@EDUCACAO.SP.GOV.BR</t>
  </si>
  <si>
    <t>ANTONIO DE MOURA ABUD DOUTOR</t>
  </si>
  <si>
    <t>ANTIDIO DE AGUIAR</t>
  </si>
  <si>
    <t>E049220A@EDUCACAO.SP.GOV.BR</t>
  </si>
  <si>
    <t>MIGUEL PISTILLI</t>
  </si>
  <si>
    <t>E914460A@EDUCACAO.SP.GOV.BR</t>
  </si>
  <si>
    <t>CENTRO DE ATEND SOCIOEDUC AO ADOLESC DE TAUBATE CI</t>
  </si>
  <si>
    <t>CASATAUBATE@FUNDACAOCASA.SP.GOV.BR</t>
  </si>
  <si>
    <t>CENTRO DE ATEND SOCIOEDUC AO ADOLESC DE TAUBATE  CIP</t>
  </si>
  <si>
    <t>CASATAUBATE@CASA.SP.GOV.BR</t>
  </si>
  <si>
    <t>RENE DE OLIVEIRA BARBOSA DR</t>
  </si>
  <si>
    <t>RUA MELVIN JONES</t>
  </si>
  <si>
    <t>E006415A@EDUCACAO.SP.GOV.BR</t>
  </si>
  <si>
    <t>AMADEU RODRIGUES NORTE</t>
  </si>
  <si>
    <t>PLINIO SALGADO SANTANGELO</t>
  </si>
  <si>
    <t>MARIANO BARBOSA DE SOUZA PROF</t>
  </si>
  <si>
    <t>DO KONDO</t>
  </si>
  <si>
    <t>E908903A@EDUCACAO.SP.GOV.BR</t>
  </si>
  <si>
    <t>ANA MARIA DE CARVALHO PEREIRA</t>
  </si>
  <si>
    <t>RUA OSCAR SCHIAVON</t>
  </si>
  <si>
    <t>JARDIM EMILIA</t>
  </si>
  <si>
    <t>E910375A@EDUCACAO.SP.GOV.BR</t>
  </si>
  <si>
    <t>ANTONIO LERARIO</t>
  </si>
  <si>
    <t>RUA CILESA FERRAZ DA SILVA</t>
  </si>
  <si>
    <t>PARQUE AGRINCO</t>
  </si>
  <si>
    <t>E006774A@EDUCACAO.SP.GOV.BR</t>
  </si>
  <si>
    <t>IVAN BRASIL</t>
  </si>
  <si>
    <t>RUA DA AJUDA</t>
  </si>
  <si>
    <t>E038398A@EDUCACAO.SP.GOV.BR</t>
  </si>
  <si>
    <t>PAULO ISMAEL DOS SANTOS SOBRINHO</t>
  </si>
  <si>
    <t>PARATEI</t>
  </si>
  <si>
    <t xml:space="preserve">E577078A@EDUCACAO.SP.GOV.BR             </t>
  </si>
  <si>
    <t>EMILIA LEITE MARTINS</t>
  </si>
  <si>
    <t>ESTRADA MUNICIPAL BENJAMIM ANTONIO FERNANDES</t>
  </si>
  <si>
    <t>JARDIM DULCE</t>
  </si>
  <si>
    <t>E902743A@EDUCACAO.SP.GOV.BR</t>
  </si>
  <si>
    <t>HERMINIA SILVA DE MESQUITA PROFA</t>
  </si>
  <si>
    <t>JOSE BENEDITO DUARTE</t>
  </si>
  <si>
    <t>PARQUE ITAMARATI</t>
  </si>
  <si>
    <t>E013705A@EDUCACAO.SP.GOV.BR</t>
  </si>
  <si>
    <t>CARLOS PORTO CORONEL</t>
  </si>
  <si>
    <t>E013785A@EDUCACAO.SP.GOV.BR</t>
  </si>
  <si>
    <t>FRANCISCO FELICIANO FERREIRA DA SILVA PROF CHICO FERREIRA</t>
  </si>
  <si>
    <t>JARDIM PEREIRA DO AMPARO</t>
  </si>
  <si>
    <t>E036341A@EDUCACAO.SP.GOV.BR</t>
  </si>
  <si>
    <t>BENEDITA FREIRE DE MACEDO DONA</t>
  </si>
  <si>
    <t>LUCIANA DE SOUZA MAGALHAES</t>
  </si>
  <si>
    <t>VILA MACHADO</t>
  </si>
  <si>
    <t>E039597A@EDUCACAO.SP.GOV.BR</t>
  </si>
  <si>
    <t>LAURA AUGUSTA DE CARVALHO ROSAS PROFA</t>
  </si>
  <si>
    <t>ESTRADA HONDO JAPAO</t>
  </si>
  <si>
    <t>PARATEI DO MEIO</t>
  </si>
  <si>
    <t>E039652A@EDUCACAO.SP.GOV.BR</t>
  </si>
  <si>
    <t>MARIA APARECIDA RICO PROFA</t>
  </si>
  <si>
    <t>ANTONIO ALVES</t>
  </si>
  <si>
    <t>PAGADOR DE ANDRADE</t>
  </si>
  <si>
    <t>E045445A@EDUCACAO.SP.GOV.BR</t>
  </si>
  <si>
    <t>AMAURY TEIXEIRA VASQUES PROF</t>
  </si>
  <si>
    <t>MIGRANTES</t>
  </si>
  <si>
    <t>PARQUE MEIA LUA</t>
  </si>
  <si>
    <t>E908022A@EDUCACAO.SP.GOV.BR</t>
  </si>
  <si>
    <t>HELIA DIVINO DE SOUZA PROFA</t>
  </si>
  <si>
    <t>AVENIDA NILO DAVID</t>
  </si>
  <si>
    <t>PARQUE IMPERIAL</t>
  </si>
  <si>
    <t>E925901A@EDUCACAO.SP.GOV.BR</t>
  </si>
  <si>
    <t>SANTA BRANCA</t>
  </si>
  <si>
    <t>WALDEMAR SALGADO PROF</t>
  </si>
  <si>
    <t>E045457A@EDUCACAO.SP.GOV.BR</t>
  </si>
  <si>
    <t>CEEJA DE SANTA ISABEL</t>
  </si>
  <si>
    <t>LEOPOLDO DA CUNHA LIMA</t>
  </si>
  <si>
    <t>E005870A@EDUCACAO.SP.GOV.BR</t>
  </si>
  <si>
    <t>LAURENTINA LORENA CORREA DA SILVA PROFA</t>
  </si>
  <si>
    <t>RUA VEREADOR DOUTOR ROBERTO RODRIGUES DE OLIVEIRA</t>
  </si>
  <si>
    <t>E006543A@EDUCACAO.SP.GOV.BR</t>
  </si>
  <si>
    <t>THOMAZ RIBEIRO DE LIMA</t>
  </si>
  <si>
    <t>PACIFICO WAGNER FREI</t>
  </si>
  <si>
    <t>E011320A@EDUCACAO.SP.GOV.BR</t>
  </si>
  <si>
    <t>ALCIDES DE CASTRO GALVAO</t>
  </si>
  <si>
    <t>RUA BENEDITO ZACARIAS AROUCA</t>
  </si>
  <si>
    <t>E011332A@EDUCACAO.SP.GOV.BR</t>
  </si>
  <si>
    <t>MARIO TROMBINI COMENDADOR</t>
  </si>
  <si>
    <t>JOSE BENEDITO DE FARIA</t>
  </si>
  <si>
    <t>JARDIM RIO SANTOS</t>
  </si>
  <si>
    <t>E039559A@EDUCACAO.SP.GOV.BR</t>
  </si>
  <si>
    <t>COLONIA DOS PESCADORES</t>
  </si>
  <si>
    <t>SERGIPE</t>
  </si>
  <si>
    <t>INDAIA</t>
  </si>
  <si>
    <t>E048537A@EDUCACAO.SP.GOV.BR</t>
  </si>
  <si>
    <t>GABRIEL RIBEIRO DOS SANTOS DOUTOR</t>
  </si>
  <si>
    <t>RUA MAJOR JOAO NOGUEIRA DE LIMA</t>
  </si>
  <si>
    <t>PEREQUE</t>
  </si>
  <si>
    <t>E011228A@EDUCACAO.SP.GOV.BR</t>
  </si>
  <si>
    <t>MARIA GEMMA DE SOUZA OLIVEIRA PROFESSORA</t>
  </si>
  <si>
    <t>RUA PROFESSOR MALAQUIAS OLIVEIRA FREITAS</t>
  </si>
  <si>
    <t>BARRA VELHA</t>
  </si>
  <si>
    <t>E042092A@EDUCACAO.SP.GOV.BR</t>
  </si>
  <si>
    <t>WALKIR VERGANI</t>
  </si>
  <si>
    <t>PRACA ELPIDIO ROMAO TEIXEIRA</t>
  </si>
  <si>
    <t>BOICUCANGA</t>
  </si>
  <si>
    <t>E011265A@EDUCACAO.SP.GOV.BR</t>
  </si>
  <si>
    <t>DULCE CESAR TAVARES PROFESSORA</t>
  </si>
  <si>
    <t>AVENIDA DOUTOR FRANCISCO LOUP</t>
  </si>
  <si>
    <t>MARESIAS</t>
  </si>
  <si>
    <t>E046681A@EDUCACAO.SP.GOV.BR</t>
  </si>
  <si>
    <t>SEBASTIANA COSTA BITTENCOURT PROFESSORA</t>
  </si>
  <si>
    <t>RUA VALINHOS</t>
  </si>
  <si>
    <t>BARRA DO UNA</t>
  </si>
  <si>
    <t>E046700A@EDUCACAO.SP.GOV.BR</t>
  </si>
  <si>
    <t>IDALINA DO AMARAL GRACA</t>
  </si>
  <si>
    <t>RUA DA CASCATA</t>
  </si>
  <si>
    <t>IPIRANGUINHA</t>
  </si>
  <si>
    <t>E045123A@EDUCACAO.SP.GOV.BR</t>
  </si>
  <si>
    <t>MARIA ALICE ALVES PEREIRA</t>
  </si>
  <si>
    <t>RUA ANA MARIA DE ALMEIDA</t>
  </si>
  <si>
    <t>MARAFUNDA</t>
  </si>
  <si>
    <t>E046747A@EDUCACAO.SP.GOV.BR</t>
  </si>
  <si>
    <t>AURELINA FERREIRA PROFESSORA</t>
  </si>
  <si>
    <t>RUA AMERICA</t>
  </si>
  <si>
    <t>ESTUFA II</t>
  </si>
  <si>
    <t>E047824A@EDUCACAO.SP.GOV.BR</t>
  </si>
  <si>
    <t>FAZENDA DA CAIXA</t>
  </si>
  <si>
    <t>ESTRADA CASA DA FARINHA</t>
  </si>
  <si>
    <t>AREA RURAL DE UBATUBA</t>
  </si>
  <si>
    <t>E307221A@EDUCACAO.SP.GOV.BR</t>
  </si>
  <si>
    <t>ANTONIA BAPTISTA CALAZANS LUZ PROFA</t>
  </si>
  <si>
    <t>RUA 1 DE MAIO</t>
  </si>
  <si>
    <t>E014370A@EDUCACAO.SP.GOV.BR</t>
  </si>
  <si>
    <t>SYLVIA NOEMIA DE ALBUQUERQUE MARTINS PROFA</t>
  </si>
  <si>
    <t>AVENIDA PRESIDENTE HUMBERTO DE ALENCAR CASTELO BRANCO</t>
  </si>
  <si>
    <t>E038866A@EDUCACAO.SP.GOV.BR</t>
  </si>
  <si>
    <t>ROSARIA JANUZZI PROFA</t>
  </si>
  <si>
    <t>NERI ANTONIO DE CAMARGO</t>
  </si>
  <si>
    <t>E046848A@EDUCACAO.SP.GOV.BR</t>
  </si>
  <si>
    <t>JULIA RIBEIRO BRETAS PROFA</t>
  </si>
  <si>
    <t>RUA EMIDIO PAULUS</t>
  </si>
  <si>
    <t>ENCAPOEIRADO</t>
  </si>
  <si>
    <t>E912013A@EDUCACAO.SP.GOV.BR</t>
  </si>
  <si>
    <t>BAIRRO DE BOMBAS</t>
  </si>
  <si>
    <t>BAIRRO BOMBAS DE BAIXO</t>
  </si>
  <si>
    <t>BOMBAS DE BAIXO</t>
  </si>
  <si>
    <t>E014321A@EDUCACAO.SP.GOV.BR</t>
  </si>
  <si>
    <t>RIBEIRA</t>
  </si>
  <si>
    <t>DIOGENES RIBEIRO DE LIMA</t>
  </si>
  <si>
    <t>RUA ANTONIO MOURA ROLIM</t>
  </si>
  <si>
    <t>E014312A@EDUCACAO.SP.GOV.BR</t>
  </si>
  <si>
    <t>JULIA DA SILVEIRA MELLO PROFA</t>
  </si>
  <si>
    <t>ESTRADA  RIBEIRA  ITAPIRAPUA  PAULISTA KM09</t>
  </si>
  <si>
    <t>CATAS ALTAS</t>
  </si>
  <si>
    <t>E048239A@EDUCACAO.SP.GOV.BR</t>
  </si>
  <si>
    <t>CEL JTO A EE DIOGENES RIBEIRO DE LIMA</t>
  </si>
  <si>
    <t>ANTONIO MOURA ROLIM</t>
  </si>
  <si>
    <t>ABDIEL LOPES MONTEIRO PROF</t>
  </si>
  <si>
    <t>CAMPINA DE FORA</t>
  </si>
  <si>
    <t>E038885A@EDUCACAO.SP.GOV.BR</t>
  </si>
  <si>
    <t>PAULO FRANCISCO DE ASSIS PROF</t>
  </si>
  <si>
    <t>RUA JOSE DE OLIVEIRA BARRETO</t>
  </si>
  <si>
    <t>E014412A@EDUCACAO.SP.GOV.BR</t>
  </si>
  <si>
    <t>ARANDU</t>
  </si>
  <si>
    <t>PEDRO BENTO ALVES</t>
  </si>
  <si>
    <t>RUA JOAO BATISTA PEREIRA</t>
  </si>
  <si>
    <t>E014503A@EDUCACAO.SP.GOV.BR</t>
  </si>
  <si>
    <t>PAULO ARAUJO NOVAES DOUTOR</t>
  </si>
  <si>
    <t>JOSE EUFRASIO LEAL</t>
  </si>
  <si>
    <t>E014461A@EDUCACAO.SP.GOV.BR</t>
  </si>
  <si>
    <t>JOAO CRUZ CORONEL</t>
  </si>
  <si>
    <t>AVENIDA PREFEITO PAULO NOVAES</t>
  </si>
  <si>
    <t>E014497A@EDUCACAO.SP.GOV.BR</t>
  </si>
  <si>
    <t>PENITENCIARIA NELSON MARCONDES DO AMARAL</t>
  </si>
  <si>
    <t>ANTONIO QUINTILIANO TEIXEIRA</t>
  </si>
  <si>
    <t>BARRA GRANDE</t>
  </si>
  <si>
    <t>DCTE@P2AVARE.SAP.SP.GOV.BR</t>
  </si>
  <si>
    <t>CENTRO DE ATEND SOCIOEDUC AO ADOLESC FEMININO ANITA GARIBALDI  CI</t>
  </si>
  <si>
    <t>PEDAG1CASAAGARIBALDI@FUNDACAOCASA.SP.GOV.BR</t>
  </si>
  <si>
    <t>CENTRO DE DETENCAO PROVISORIA DE CERQUEIRA CESAR</t>
  </si>
  <si>
    <t>SUPERVISOR@CDPCCESAR.SAP.SP.GOV.BR</t>
  </si>
  <si>
    <t>ITAI</t>
  </si>
  <si>
    <t>JOAO MICHELIN</t>
  </si>
  <si>
    <t>RUA MANOEL JOAQUIM GARCIA</t>
  </si>
  <si>
    <t>E014485A@EDUCACAO.SP.GOV.BR</t>
  </si>
  <si>
    <t>ABILIO RAPOSO FERRAZ JUNIOR</t>
  </si>
  <si>
    <t>RUA PEDRO VILLEN</t>
  </si>
  <si>
    <t>E903188A@EDUCACAO.SP.GOV.BR</t>
  </si>
  <si>
    <t>PENITENCIARIA CABO P M MARCELO PIRES DA SILVA</t>
  </si>
  <si>
    <t>RODOVIA EDUARDO SAIGH</t>
  </si>
  <si>
    <t>CTE@ITAI.SAP.SP.GOV.BR</t>
  </si>
  <si>
    <t>AGUAS DE SANTA BARBARA</t>
  </si>
  <si>
    <t>PAULO DELICIO</t>
  </si>
  <si>
    <t>RUA PEDRO DIAS BATISTA</t>
  </si>
  <si>
    <t>E014515A@EDUCACAO.SP.GOV.BR</t>
  </si>
  <si>
    <t>DIMAS MOZART E SILVA PROFESSOR</t>
  </si>
  <si>
    <t>RUA MANOEL JOAQUIM MENDES</t>
  </si>
  <si>
    <t>VILA SAO VICENTE</t>
  </si>
  <si>
    <t>E900424A@EDUCACAO.SP.GOV.BR</t>
  </si>
  <si>
    <t>JOSE PIRES DE CARVALHO DOUTOR</t>
  </si>
  <si>
    <t>RUA PEDRO SIA</t>
  </si>
  <si>
    <t>VILA SANTA RITA DE CASSIA</t>
  </si>
  <si>
    <t>E924088A@EDUCACAO.SP.GOV.BR</t>
  </si>
  <si>
    <t>PENITENCIARIA DE TAQUARITUBA</t>
  </si>
  <si>
    <t>RODOVIA ESTADUAL EDUARDO SAIGH KM 326</t>
  </si>
  <si>
    <t>EDUARDO SAIGH</t>
  </si>
  <si>
    <t>JOAQUIMMACEDODIAS@GMAIL.COM</t>
  </si>
  <si>
    <t>IARAS</t>
  </si>
  <si>
    <t>PENITENCIARIA ORLANDO BRANDO FILINTO</t>
  </si>
  <si>
    <t>ESTRADA JAIR GILBERTO CAMPANATI</t>
  </si>
  <si>
    <t>PRODUCAO.IARAS@GMAIL.COM</t>
  </si>
  <si>
    <t>CENTRO ATEND SOCIOEDUC ADOLESCENTE  RIO NOVO  CI</t>
  </si>
  <si>
    <t>PEDAG1CASARIONOVO@FUNDACAOCASA.SP.GOV.BR</t>
  </si>
  <si>
    <t>CENTRO ATEND SOCIOEDUC ADOLESCENTE  TRES RIOS  CI</t>
  </si>
  <si>
    <t>PEDAG1CASATRESRIOS@FUNDACAOCASA.SP.GOV.BR</t>
  </si>
  <si>
    <t>AREIOPOLIS</t>
  </si>
  <si>
    <t>PEDRO AUGUSTO BARRETO PROF</t>
  </si>
  <si>
    <t>CORONEL FRANCISCO RODRIGUES</t>
  </si>
  <si>
    <t>E014904A@EDUCACAO.SP.GOV.BR</t>
  </si>
  <si>
    <t>JOAO QUEIROZ MARQUES PROF</t>
  </si>
  <si>
    <t>JAIRO ZUCARI</t>
  </si>
  <si>
    <t>DISTRITO DE RUBIAO JUNIOR</t>
  </si>
  <si>
    <t>E014850A@EDUCACAO.SP.GOV.BR</t>
  </si>
  <si>
    <t>ALVARO JOSE DE SOUZA</t>
  </si>
  <si>
    <t>FRANCISCO DE OLIVEIRA LEITE</t>
  </si>
  <si>
    <t>E925755A@EDUCACAO.SP.GOV.BR</t>
  </si>
  <si>
    <t>CENTRO ATEND SOCIOEDUC AO ADOLESCENTE DE BOTUCATUCIP</t>
  </si>
  <si>
    <t>AVENIDA JOSE ITALO BACCHI</t>
  </si>
  <si>
    <t>JARDIM AEROPORTO</t>
  </si>
  <si>
    <t>CONCHAS</t>
  </si>
  <si>
    <t>ANIZIO FERRAZ GODINHO PROF</t>
  </si>
  <si>
    <t>E014692A@EDUCACAO.SP.GOV.BR</t>
  </si>
  <si>
    <t>CESARIO CARLOS DE ALMEIDA</t>
  </si>
  <si>
    <t>VILA FELIX</t>
  </si>
  <si>
    <t>E016536A@EDUCACAO.SP.GOV.BR</t>
  </si>
  <si>
    <t>SAO MANUEL</t>
  </si>
  <si>
    <t>MARIA BENEDITA DE ALMEIDA BAIDA PROFA</t>
  </si>
  <si>
    <t>RUA LYDIA MONTEIRO DE ALMEIDA</t>
  </si>
  <si>
    <t>JARDIM ANA VITORIA APARECIDA DE SAO MANUEL</t>
  </si>
  <si>
    <t>E039688A@EDUCACAO.SP.GOV.BR</t>
  </si>
  <si>
    <t>SEBASTIAO PINTO PROF</t>
  </si>
  <si>
    <t>RUBENS VIEIRA DA SILVA</t>
  </si>
  <si>
    <t>E015097A@EDUCACAO.SP.GOV.BR</t>
  </si>
  <si>
    <t>JUVENAL PAIVA PEREIRA PROF</t>
  </si>
  <si>
    <t>PEDRO LOPES DE ALMEIDA</t>
  </si>
  <si>
    <t>TUPY</t>
  </si>
  <si>
    <t>E046905A@EDUCACAO.SP.GOV.BR</t>
  </si>
  <si>
    <t>ATALIBA JULIO DE OLIVEIRA PROF</t>
  </si>
  <si>
    <t>JOSE SANTANA DE OLIVEIRA</t>
  </si>
  <si>
    <t>VILA NOVA ITAPETININGA</t>
  </si>
  <si>
    <t>E049293A@EDUCACAO.SP.GOV.BR</t>
  </si>
  <si>
    <t>JAIR BARTH PROF</t>
  </si>
  <si>
    <t>JOSE SIDNEY DA CUNHA DOUTOR</t>
  </si>
  <si>
    <t>E900285A@EDUCACAO.SP.GOV.BR</t>
  </si>
  <si>
    <t>PERICLES GALVAO PROF</t>
  </si>
  <si>
    <t>ESTRADA JOSE CORREA DE MORAES</t>
  </si>
  <si>
    <t>CHAPADA GRANDE</t>
  </si>
  <si>
    <t>E905239A@EDUCACAO.SP.GOV.BR</t>
  </si>
  <si>
    <t>EURINY DE SOUZA VIEIRA PROFA</t>
  </si>
  <si>
    <t>ESTRADA MUNICIPAL JOSE CORREA DE MORAES</t>
  </si>
  <si>
    <t>CHAPADINHA</t>
  </si>
  <si>
    <t>E918519A@EDUCACAO.SP.GOV.BR</t>
  </si>
  <si>
    <t>CENTRO DE RESSOCIALIZACAO DE ITAPETININGA</t>
  </si>
  <si>
    <t>PENITENCIARIA II DE ITAPETININGA</t>
  </si>
  <si>
    <t>RODOVIA GLADYS BERNARDES MINHOTO</t>
  </si>
  <si>
    <t>CAPAO ALTO</t>
  </si>
  <si>
    <t>ANTONIO LUIZ DUARTE</t>
  </si>
  <si>
    <t>RUA JOAQUIM VIEIRA DE MEDEIROS</t>
  </si>
  <si>
    <t>E014459A@EDUCACAO.SP.GOV.BR</t>
  </si>
  <si>
    <t>MARIA ELISA DE OLIVEIRA PROFA</t>
  </si>
  <si>
    <t>RUA CORONEL FERNANDO PRESTES</t>
  </si>
  <si>
    <t>E921750A@EDUCACAO.SP.GOV.BR</t>
  </si>
  <si>
    <t>ALTINA MAYNARDES ARAUJO PROFA</t>
  </si>
  <si>
    <t>RUA TEOFILO ANDRADE GAMA</t>
  </si>
  <si>
    <t>E016494A@EDUCACAO.SP.GOV.BR</t>
  </si>
  <si>
    <t>ARY DE ALMEIDA SINISGALLI PROF</t>
  </si>
  <si>
    <t>CECILIO BONEDER</t>
  </si>
  <si>
    <t>E016676A@EDUCACAO.SP.GOV.BR</t>
  </si>
  <si>
    <t>FERNANDO GUEDES DE MORAES PROF</t>
  </si>
  <si>
    <t>RUA DOUTOR ANTONIO JARBAS VEIGA DE BARROS</t>
  </si>
  <si>
    <t>JARDIM LUCILA</t>
  </si>
  <si>
    <t>E916432A@EDUCACAO.SP.GOV.BR</t>
  </si>
  <si>
    <t>ARLINDO VIEIRA PADRE</t>
  </si>
  <si>
    <t>RUA CAMPOS SALLES</t>
  </si>
  <si>
    <t>E015118A@EDUCACAO.SP.GOV.BR</t>
  </si>
  <si>
    <t>BAIRRO TURVO DOS ALMEIDAS</t>
  </si>
  <si>
    <t>TURVO DOS ALMEIDAS</t>
  </si>
  <si>
    <t>E926036A@EDUCACAO.SP.GOV.BR</t>
  </si>
  <si>
    <t>JOSE VASQUES FERRARI PROFESSOR</t>
  </si>
  <si>
    <t>HUMBERTO FASCETTI PROFESSOR</t>
  </si>
  <si>
    <t>PARQUE CIMENTOLANDIA</t>
  </si>
  <si>
    <t>E015519A@EDUCACAO.SP.GOV.BR</t>
  </si>
  <si>
    <t>SILVERIO MONTEIRO PROFESSOR</t>
  </si>
  <si>
    <t>BAIRRO PACOVA</t>
  </si>
  <si>
    <t>PACOVA</t>
  </si>
  <si>
    <t>E035336A@EDUCACAO.SP.GOV.BR</t>
  </si>
  <si>
    <t>ANTONIO DEFFUNE DOUTOR</t>
  </si>
  <si>
    <t>PEDRO ANSELMO FERREIRA</t>
  </si>
  <si>
    <t>ALTO DA BRANCAL</t>
  </si>
  <si>
    <t>E049323A@EDUCACAO.SP.GOV.BR</t>
  </si>
  <si>
    <t>NOVA CAMPINA</t>
  </si>
  <si>
    <t>SIMPLICIANO CAMPOLIM DE ALMEIDA</t>
  </si>
  <si>
    <t>RUA SALATIEL DAVID MUZEL</t>
  </si>
  <si>
    <t>E015428A@EDUCACAO.SP.GOV.BR</t>
  </si>
  <si>
    <t>OSCAR KURTZ CAMARGO</t>
  </si>
  <si>
    <t>RUA JOAQUIM AMANTINO FERREIRA</t>
  </si>
  <si>
    <t>E015076A@EDUCACAO.SP.GOV.BR</t>
  </si>
  <si>
    <t>TAQUARIVAI</t>
  </si>
  <si>
    <t>CELIA VASQUES FERRARI DUCH PROFESSORA</t>
  </si>
  <si>
    <t>RUA BENEDITO PAULINO NOGUEIRA</t>
  </si>
  <si>
    <t>E039731A@EDUCACAO.SP.GOV.BR</t>
  </si>
  <si>
    <t>MARIO PEDRO VERCELLINO ALFERES</t>
  </si>
  <si>
    <t>AVENIDA ALEXANDRINA BERTOLDI VERCELLINO</t>
  </si>
  <si>
    <t>VILA GINASIAL</t>
  </si>
  <si>
    <t>E016697A@EDUCACAO.SP.GOV.BR</t>
  </si>
  <si>
    <t>CABREUVA</t>
  </si>
  <si>
    <t>VITORIO TOGNI CAPITAO</t>
  </si>
  <si>
    <t>TRAVESSA CAPITAO VITORIO TOGNI</t>
  </si>
  <si>
    <t>JACARE</t>
  </si>
  <si>
    <t>E015799A@EDUCACAO.SP.GOV.BR</t>
  </si>
  <si>
    <t>LUCIDIO MOTTA NAVARRO</t>
  </si>
  <si>
    <t>AVENIDA MARCIANO XAVIER OLIVEIRA</t>
  </si>
  <si>
    <t>E015805A@EDUCACAO.SP.GOV.BR</t>
  </si>
  <si>
    <t>EUGENIA FERRAREZI NUNES</t>
  </si>
  <si>
    <t>RUA ESMERALDA</t>
  </si>
  <si>
    <t>JARDIM COLINA DA SERRA</t>
  </si>
  <si>
    <t>E924659A@EDUCACAO.SP.GOV.BR</t>
  </si>
  <si>
    <t>CERQUILHO</t>
  </si>
  <si>
    <t>VICTORIA MARCON BELLUCCI PROFA</t>
  </si>
  <si>
    <t>PRACA DOS COLIBRIS</t>
  </si>
  <si>
    <t>FIESP</t>
  </si>
  <si>
    <t>E922766A@EDUCACAO.SP.GOV.BR</t>
  </si>
  <si>
    <t>PENITENCIARIA ODON RAMOS MARANHAO</t>
  </si>
  <si>
    <t>ESTRADA MUNICIPAL DE IPERO</t>
  </si>
  <si>
    <t>HORTO FLORESTAL DE BELA VISTA</t>
  </si>
  <si>
    <t>EDUCACAO@IPERO.SAP.SP.GOV.BR</t>
  </si>
  <si>
    <t>BENEDITO LAZARO DE CAMPOS DR</t>
  </si>
  <si>
    <t>RUA ANA DA FONSECA BICUDO</t>
  </si>
  <si>
    <t>VILA IANNI</t>
  </si>
  <si>
    <t>E038945A@EDUCACAO.SP.GOV.BR</t>
  </si>
  <si>
    <t>PERY GUARANY BLACKMAN PROF</t>
  </si>
  <si>
    <t>MONACO</t>
  </si>
  <si>
    <t>VILA ROMA</t>
  </si>
  <si>
    <t>E042389A@EDUCACAO.SP.GOV.BR</t>
  </si>
  <si>
    <t>CEL JTO A EE REGENTE FEIJO</t>
  </si>
  <si>
    <t>ANDRADAS</t>
  </si>
  <si>
    <t>E015748A@EDUCACAO.SP.GOV.BR</t>
  </si>
  <si>
    <t>EUGENIO EUCLYDES PEREIRA DA MOTTA CORONEL</t>
  </si>
  <si>
    <t>RUA ANGELO DIANA</t>
  </si>
  <si>
    <t>E015611A@EDUCACAO.SP.GOV.BR</t>
  </si>
  <si>
    <t>JOSE BENEDITO GONCALVES PROF</t>
  </si>
  <si>
    <t>BULGARIA</t>
  </si>
  <si>
    <t>E900321A@EDUCACAO.SP.GOV.BR</t>
  </si>
  <si>
    <t>JUMIRIM</t>
  </si>
  <si>
    <t>JEFFERSON SOARES DE SOUZA PROF</t>
  </si>
  <si>
    <t>RUA MANOEL NOVAES</t>
  </si>
  <si>
    <t>E016585A@EDUCACAO.SP.GOV.BR</t>
  </si>
  <si>
    <t>LINO VIEIRA RUIVO</t>
  </si>
  <si>
    <t>RODOVIA PRESIDENTE TANCREDO ALMEIDA NEVES</t>
  </si>
  <si>
    <t>PIAI</t>
  </si>
  <si>
    <t>E015957A@EDUCACAO.SP.GOV.BR</t>
  </si>
  <si>
    <t>MALIR TEREZINHA RAMALHO GOMES PROFESSORA</t>
  </si>
  <si>
    <t>E462767A@EDUCACAO.SP.GOV.BR</t>
  </si>
  <si>
    <t>BAIRRO VERAVA</t>
  </si>
  <si>
    <t>RUA 9</t>
  </si>
  <si>
    <t>SOROCAMIRIM ESTANCIA CONDOMINIO BELA VISTA</t>
  </si>
  <si>
    <t>E920204A@EDUCACAO.SP.GOV.BR</t>
  </si>
  <si>
    <t>CEL JTO A EE MARIA ANGERAMI SCALAMANDRE</t>
  </si>
  <si>
    <t>RUA QUATRO</t>
  </si>
  <si>
    <t>JARDIM NOVA IBIUNA</t>
  </si>
  <si>
    <t>MAIRINQUE</t>
  </si>
  <si>
    <t>MARIA DE OLIVEIRA LELLIS ITO PROFESSORA</t>
  </si>
  <si>
    <t>RUA DOUTOR JOSE MARIA WHITAKER</t>
  </si>
  <si>
    <t>E049396A@EDUCACAO.SP.GOV.BR</t>
  </si>
  <si>
    <t>PENITENCIARIA MASCULINA DE MAIRINQUE</t>
  </si>
  <si>
    <t>ESTRADA MUNICIPAL SININDU</t>
  </si>
  <si>
    <t>CRISTAL</t>
  </si>
  <si>
    <t>E903243A@EDUCACAO.SP.GOV.BR</t>
  </si>
  <si>
    <t>HORACIO MANLEY LANE</t>
  </si>
  <si>
    <t>AVENIDA JOAO PESSOA</t>
  </si>
  <si>
    <t>E015830A@EDUCACAO.SP.GOV.BR</t>
  </si>
  <si>
    <t>LEONARDO SOARES RODRIGUES</t>
  </si>
  <si>
    <t>AVENIDA EMBUIA</t>
  </si>
  <si>
    <t>JARDIM FLORESTA</t>
  </si>
  <si>
    <t>E036663A@EDUCACAO.SP.GOV.BR</t>
  </si>
  <si>
    <t>ARACARIGUAMA</t>
  </si>
  <si>
    <t>HUMBERTO VICTORAZZO PROFESSOR</t>
  </si>
  <si>
    <t>RUA APARECIDA</t>
  </si>
  <si>
    <t>E015921A@EDUCACAO.SP.GOV.BR</t>
  </si>
  <si>
    <t>PORTO SEGURO VISCONDE DE</t>
  </si>
  <si>
    <t>SOUZA PEREIRA</t>
  </si>
  <si>
    <t>E016147A@EDUCACAO.SP.GOV.BR</t>
  </si>
  <si>
    <t>ACCACIO DE VASCONCELLOS CAMARGO PROFESSOR</t>
  </si>
  <si>
    <t>BENEDITO DE OLIVEIRA</t>
  </si>
  <si>
    <t>E016196A@EDUCACAO.SP.GOV.BR</t>
  </si>
  <si>
    <t>JOSE QUEVEDO PROFESSOR</t>
  </si>
  <si>
    <t>PARANA</t>
  </si>
  <si>
    <t>CAJURU DO SUL</t>
  </si>
  <si>
    <t>E016263A@EDUCACAO.SP.GOV.BR</t>
  </si>
  <si>
    <t>ANTONIO APARECIDO FERRAZ</t>
  </si>
  <si>
    <t>PARQUE SANTA ISABEL</t>
  </si>
  <si>
    <t>E016287A@EDUCACAO.SP.GOV.BR</t>
  </si>
  <si>
    <t>JOSE REGINATO PROFESSOR</t>
  </si>
  <si>
    <t>MARGARIDAS</t>
  </si>
  <si>
    <t>JARDIM SIMUS</t>
  </si>
  <si>
    <t>E016305A@EDUCACAO.SP.GOV.BR</t>
  </si>
  <si>
    <t>ANTONIO MIGUEL PEREIRA JUNIOR</t>
  </si>
  <si>
    <t>RUA ERICO VERISSIMO</t>
  </si>
  <si>
    <t>CENTRAL PARQUE SOROCABA</t>
  </si>
  <si>
    <t>E016391A@EDUCACAO.SP.GOV.BR</t>
  </si>
  <si>
    <t>DIOGENES ALMEIDA MARINS PROFESSOR</t>
  </si>
  <si>
    <t>RODOVIA RAPOSO TAVARES KM 109</t>
  </si>
  <si>
    <t>VILA ARTURA</t>
  </si>
  <si>
    <t>E036651A@EDUCACAO.SP.GOV.BR</t>
  </si>
  <si>
    <t>MARIA CANDIDA DE BARROS ARAUJO PROFESSORA</t>
  </si>
  <si>
    <t>ANGELO CAMARGO SAMPAIO</t>
  </si>
  <si>
    <t>VILA HELENA</t>
  </si>
  <si>
    <t>E039779A@EDUCACAO.SP.GOV.BR</t>
  </si>
  <si>
    <t>ELZA SALVESTRO BONILHA PROFESSORA</t>
  </si>
  <si>
    <t>ARLINDA ALMEIDA DOS SANTOS</t>
  </si>
  <si>
    <t>JARDIM ITANGUA</t>
  </si>
  <si>
    <t>E042419A@EDUCACAO.SP.GOV.BR</t>
  </si>
  <si>
    <t>MARIA ONDINA ANDRADE PROF?</t>
  </si>
  <si>
    <t>RUY AFONSO DA COSTA NUNES</t>
  </si>
  <si>
    <t>SANTA ESMERALDA</t>
  </si>
  <si>
    <t>E518591A@EDUCACAO.SP.GOV.BR</t>
  </si>
  <si>
    <t>ANTONIA LUCCHESI PROFESSORA</t>
  </si>
  <si>
    <t>JARDIM LEOCADIA</t>
  </si>
  <si>
    <t>E900400A@EDUCACAO.SP.GOV.BR</t>
  </si>
  <si>
    <t>IDA YOLANDA LANZONI DE BARROS PROFESSORA</t>
  </si>
  <si>
    <t>PAULO ALVES DE SOUZA</t>
  </si>
  <si>
    <t>VILA ZACARIAS</t>
  </si>
  <si>
    <t>E903255A@EDUCACAO.SP.GOV.BR</t>
  </si>
  <si>
    <t>JOAO RODRIGUES BUENO</t>
  </si>
  <si>
    <t>RUA PROFESSORA VALDEREZ CAMARGO CURTO</t>
  </si>
  <si>
    <t>VILA CAROL</t>
  </si>
  <si>
    <t>E905297A@EDUCACAO.SP.GOV.BR</t>
  </si>
  <si>
    <t>WILSON RAMOS BRANDAO PROFESSOR</t>
  </si>
  <si>
    <t>JOSE DE ANDRADE</t>
  </si>
  <si>
    <t>PARQUE OURO FINO</t>
  </si>
  <si>
    <t>E914605A@EDUCACAO.SP.GOV.BR</t>
  </si>
  <si>
    <t>GENEZIA IZABEL CARDOSO MENCACCI PROFESSORA</t>
  </si>
  <si>
    <t>ANTONIO BASSO</t>
  </si>
  <si>
    <t>E914629A@EDUCACAO.SP.GOV.BR</t>
  </si>
  <si>
    <t>DIONYSIO VIEIRA PROFESSOR</t>
  </si>
  <si>
    <t>JOSE LUIZ PEREIRA DA SILVA</t>
  </si>
  <si>
    <t>JARDIM SANTA MARINA</t>
  </si>
  <si>
    <t>E919925A@EDUCACAO.SP.GOV.BR</t>
  </si>
  <si>
    <t>ROBERTO PASCHOALICK PROFESSOR</t>
  </si>
  <si>
    <t>RUA ASSIS MACHADO</t>
  </si>
  <si>
    <t>VILA ASSIS</t>
  </si>
  <si>
    <t>E922742A@EDUCACAO.SP.GOV.BR</t>
  </si>
  <si>
    <t>DULCE ESMERALDA BASILE FERREIRA PROFESSORA</t>
  </si>
  <si>
    <t>RUA FAUSTO RODRIGUES DE OLIVEIRA</t>
  </si>
  <si>
    <t>E924106A@EDUCACAO.SP.GOV.BR</t>
  </si>
  <si>
    <t>CENTRO ATEND SOCIOEDUC ADOLESC DE SOROCABA II CI</t>
  </si>
  <si>
    <t>ANTONIO DE SOUZA NETTO DOUTOR</t>
  </si>
  <si>
    <t>E016248A@EDUCACAO.SP.GOV.BR</t>
  </si>
  <si>
    <t>CENTRO DE ATEND SOCIEDUC ADOLESCENTE DE SOROCABA IV  CIP</t>
  </si>
  <si>
    <t>PENITENCIARIA II DOUTOR ANTONIO DE SOUZA NETO</t>
  </si>
  <si>
    <t>PRODUCAO@P2SOROCABA.SAP.SP.GOV.BR</t>
  </si>
  <si>
    <t>CENTRO ATEND SOCIOEDUC ADOLESCENTE DE SOROCABA CI</t>
  </si>
  <si>
    <t>AVENIDA ANTONIO DE SOUZA NETO</t>
  </si>
  <si>
    <t>PENITENCIARIA DE CAPELA DO ALTO</t>
  </si>
  <si>
    <t>RODOVIA RAPOSO TAVARES</t>
  </si>
  <si>
    <t>E016913A@EDUCACAO.SP.GOV.BR</t>
  </si>
  <si>
    <t>PENITENCIARIA DR ENIO MENDES JUNIOR</t>
  </si>
  <si>
    <t>MARIA PAULA RAMALHO PAES PROFESSORA</t>
  </si>
  <si>
    <t>RUA FRANCISCO ANTONIO CORREA</t>
  </si>
  <si>
    <t>PARQUE DA TORRE</t>
  </si>
  <si>
    <t>E016822A@EDUCACAO.SP.GOV.BR</t>
  </si>
  <si>
    <t>CARLOS AUGUSTO DE CAMARGO PROFESSOR</t>
  </si>
  <si>
    <t>RUA VICENTE GARCIA</t>
  </si>
  <si>
    <t>E016883A@EDUCACAO.SP.GOV.BR</t>
  </si>
  <si>
    <t>CLEMENTINO VIEIRA CORDEIRO</t>
  </si>
  <si>
    <t>ESTRADA VELHA SOROCABA PIEDADE</t>
  </si>
  <si>
    <t>JURUPARA</t>
  </si>
  <si>
    <t>E045329A@EDUCACAO.SP.GOV.BR</t>
  </si>
  <si>
    <t>BENEDICTO LEME VIEIRA NETO PROFESSOR</t>
  </si>
  <si>
    <t>RUA FRANCISCO ROBERTO DANIEL</t>
  </si>
  <si>
    <t>JARDIM BANDEIRAS</t>
  </si>
  <si>
    <t>E903310A@EDUCACAO.SP.GOV.BR</t>
  </si>
  <si>
    <t>CLOTILDE BELINE CAPITANI PROFESSORA</t>
  </si>
  <si>
    <t>ROQUE MARTINS DE PAULA</t>
  </si>
  <si>
    <t>JARDIM ARCHILA</t>
  </si>
  <si>
    <t>E042468A@EDUCACAO.SP.GOV.BR</t>
  </si>
  <si>
    <t>PEDRO AUGUSTO RANGEL FILHO PROFESSOR</t>
  </si>
  <si>
    <t>PEDRO AUGUSTO RANGEL</t>
  </si>
  <si>
    <t>E900436A@EDUCACAO.SP.GOV.BR</t>
  </si>
  <si>
    <t>CEL JTO A EE DANIEL VERANO PROFESSOR</t>
  </si>
  <si>
    <t>CARLOS LUVISON</t>
  </si>
  <si>
    <t>PARQUE BELA VISTA</t>
  </si>
  <si>
    <t>E016809A@EDUCACAO.SP.GOV.BR</t>
  </si>
  <si>
    <t>FARTURA</t>
  </si>
  <si>
    <t>MARCOS RIBEIRO CORONEL</t>
  </si>
  <si>
    <t>PRACA DEOCLECIANO RIBEIRO</t>
  </si>
  <si>
    <t>E034373A@EDUCACAO.SP.GOV.BR</t>
  </si>
  <si>
    <t>ATALIBA LEONEL</t>
  </si>
  <si>
    <t>RUA NENE FREITAS</t>
  </si>
  <si>
    <t>E034459A@EDUCACAO.SP.GOV.BR</t>
  </si>
  <si>
    <t>TAGUAI</t>
  </si>
  <si>
    <t>JOAO GOBBO SOBRINHO</t>
  </si>
  <si>
    <t>RUA AURELIO GOBBO</t>
  </si>
  <si>
    <t>E034241A@EDUCACAO.SP.GOV.BR</t>
  </si>
  <si>
    <t>TEJUPA</t>
  </si>
  <si>
    <t>ORIZENA DE SOUZA ELENA PROFESSORA</t>
  </si>
  <si>
    <t>CAPITAO DIOGO GOULART</t>
  </si>
  <si>
    <t>E034236A@EDUCACAO.SP.GOV.BR</t>
  </si>
  <si>
    <t>ISABEL CRISTINA FAVARO PALMA PROFESSORA</t>
  </si>
  <si>
    <t>RUA GAMALHER TRISTAO</t>
  </si>
  <si>
    <t>RIBEIRAO BONITO</t>
  </si>
  <si>
    <t>E906840A@EDUCACAO.SP.GOV.BR</t>
  </si>
  <si>
    <t>TIMBURI</t>
  </si>
  <si>
    <t>BENTO DE QUEIROZ PADRE</t>
  </si>
  <si>
    <t>RUA ANTONIO MARANHO</t>
  </si>
  <si>
    <t>E034095A@EDUCACAO.SP.GOV.BR</t>
  </si>
  <si>
    <t>ITABERA</t>
  </si>
  <si>
    <t>BARBARA VIDAL CESAR</t>
  </si>
  <si>
    <t>RUA FRANCISCO LOURO</t>
  </si>
  <si>
    <t>TURIBA DO SUL</t>
  </si>
  <si>
    <t>E015436A@EDUCACAO.SP.GOV.BR</t>
  </si>
  <si>
    <t>BAIRRO ENGENHEIRO MAIA II</t>
  </si>
  <si>
    <t>RUA ANTONIO CASTILHO MURAL</t>
  </si>
  <si>
    <t>ENGENHEIRO MAIA</t>
  </si>
  <si>
    <t>E437748A@EDUCACAO.SP.GOV.BR</t>
  </si>
  <si>
    <t>BAIRRO DO TOME</t>
  </si>
  <si>
    <t>RUA LUIS TOME DO COUTO</t>
  </si>
  <si>
    <t>TOME</t>
  </si>
  <si>
    <t>E915105A@EDUCACAO.SP.GOV.BR</t>
  </si>
  <si>
    <t>JARDIM SANTA INES</t>
  </si>
  <si>
    <t>AVENIDA JOAO SIMON SOLA</t>
  </si>
  <si>
    <t>E918532A@EDUCACAO.SP.GOV.BR</t>
  </si>
  <si>
    <t>AGROVILA III</t>
  </si>
  <si>
    <t>E919858A@EDUCACAO.SP.GOV.BR</t>
  </si>
  <si>
    <t>EPAMINONDAS FERREIRA LOBO DOUTOR</t>
  </si>
  <si>
    <t>MAJOR SALVADOR RUFINO</t>
  </si>
  <si>
    <t>VILA OSORIO</t>
  </si>
  <si>
    <t>E015301A@EDUCACAO.SP.GOV.BR</t>
  </si>
  <si>
    <t>ESTHER CARPINELLI RIBAS PROFESSORA</t>
  </si>
  <si>
    <t>LUIZ MARQUES DOS SANTOS</t>
  </si>
  <si>
    <t>E045275A@EDUCACAO.SP.GOV.BR</t>
  </si>
  <si>
    <t>RIVERSUL</t>
  </si>
  <si>
    <t>LAZARO SOARES PROFESSOR</t>
  </si>
  <si>
    <t>RUA FABRICIO VIEIRA DE LIMA</t>
  </si>
  <si>
    <t>E015261A@EDUCACAO.SP.GOV.BR</t>
  </si>
  <si>
    <t>MIGUEL JOAO PEREIRA PADILHA</t>
  </si>
  <si>
    <t>RUA JOSE PEREIRA PADILHA</t>
  </si>
  <si>
    <t>BAIRRO DOS PADILHAS</t>
  </si>
  <si>
    <t>E035300A@EDUCACAO.SP.GOV.BR</t>
  </si>
  <si>
    <t>LUIZ HIPOLITO PROFESSOR</t>
  </si>
  <si>
    <t>JOAO BATISTA BAZANELLI</t>
  </si>
  <si>
    <t>VILA DAINESE</t>
  </si>
  <si>
    <t>E011873A@EDUCACAO.SP.GOV.BR</t>
  </si>
  <si>
    <t>RISOLETA LOPES ARANHA PROFESSORA</t>
  </si>
  <si>
    <t>E016950A@EDUCACAO.SP.GOV.BR</t>
  </si>
  <si>
    <t>JOAO XXIII</t>
  </si>
  <si>
    <t>CAXIAS DUQUE</t>
  </si>
  <si>
    <t>VILA SANTA CATARINA</t>
  </si>
  <si>
    <t>E017224A@EDUCACAO.SP.GOV.BR</t>
  </si>
  <si>
    <t>BENTO PENTEADO DOS SANTOS PROF</t>
  </si>
  <si>
    <t>SOLANO TRINDADE</t>
  </si>
  <si>
    <t>ANTONIO ZANAGA II</t>
  </si>
  <si>
    <t>E049897A@EDUCACAO.SP.GOV.BR</t>
  </si>
  <si>
    <t>PROFESSORA MARIA LUCIA PADOVANI DE OLIVEIRA</t>
  </si>
  <si>
    <t>AVENIDA COMENDADOR THOMAZ FORTUNATO</t>
  </si>
  <si>
    <t>CHACARA LETONIA</t>
  </si>
  <si>
    <t>E578563A@EDUCACAO.SP.GOV.BR</t>
  </si>
  <si>
    <t>NIOMAR APPARECIDA MATTOS GOBBO AMARAL GURGEL PROFA</t>
  </si>
  <si>
    <t>ALFREDO SPINOLA DE MELLO</t>
  </si>
  <si>
    <t>PARQUE GRAMADO</t>
  </si>
  <si>
    <t>E903772A@EDUCACAO.SP.GOV.BR</t>
  </si>
  <si>
    <t>ANNA MARIA LUCIA DE NARDO MORAES BARROS PROFA</t>
  </si>
  <si>
    <t>JANUARIO FERRARO</t>
  </si>
  <si>
    <t>E907285A@EDUCACAO.SP.GOV.BR</t>
  </si>
  <si>
    <t>ANNA PERES DA SILVA PROFESSORA</t>
  </si>
  <si>
    <t>VICENZO SARDELLI</t>
  </si>
  <si>
    <t>E918854A@EDUCACAO.SP.GOV.BR</t>
  </si>
  <si>
    <t>MARTINHO RUBENS BELLUCO PROFESSOR</t>
  </si>
  <si>
    <t>ARISTODEMO ARDITO</t>
  </si>
  <si>
    <t>E925883A@EDUCACAO.SP.GOV.BR</t>
  </si>
  <si>
    <t>CEEJA ALDA MARANGONI FRANCA PROFA</t>
  </si>
  <si>
    <t>E980055A@EDUCACAO.SP.GOV.BR</t>
  </si>
  <si>
    <t>INOCENCIO MAIA PROF</t>
  </si>
  <si>
    <t>RUA JOAO LINO</t>
  </si>
  <si>
    <t>E017000A@EDUCACAO.SP.GOV.BR</t>
  </si>
  <si>
    <t>MARIA GUILHERMINA LOPES FAGUNDES PROFA</t>
  </si>
  <si>
    <t>CARLOS CHAGAS</t>
  </si>
  <si>
    <t>VILA LINOPOLIS I</t>
  </si>
  <si>
    <t>E017059A@EDUCACAO.SP.GOV.BR</t>
  </si>
  <si>
    <t>ULISSES DE OLIVEIRA VALENTE PROF</t>
  </si>
  <si>
    <t>E017061A@EDUCACAO.SP.GOV.BR</t>
  </si>
  <si>
    <t>HELOIZA THEREZINHA MURBACH LACAVA PROFA</t>
  </si>
  <si>
    <t>INGLATERRA</t>
  </si>
  <si>
    <t>JARDIM EUROPA I</t>
  </si>
  <si>
    <t>E039822A@EDUCACAO.SP.GOV.BR</t>
  </si>
  <si>
    <t>NEUZA MARIA NAZATTO DE CARVALHO PROFA</t>
  </si>
  <si>
    <t>OURO</t>
  </si>
  <si>
    <t>E045512A@EDUCACAO.SP.GOV.BR</t>
  </si>
  <si>
    <t>MARIA JUDITA SAVIOLI DE OLIVEIRA</t>
  </si>
  <si>
    <t>BARTOLOMEU DE GUSMAO</t>
  </si>
  <si>
    <t>PARQUE FREZARIN</t>
  </si>
  <si>
    <t>E907546A@EDUCACAO.SP.GOV.BR</t>
  </si>
  <si>
    <t>EDUARDO SILVA PROF</t>
  </si>
  <si>
    <t>BELO HORIZONTE</t>
  </si>
  <si>
    <t>LOTEAMENTO PLANALTO DO SOL</t>
  </si>
  <si>
    <t>E921178A@EDUCACAO.SP.GOV.BR</t>
  </si>
  <si>
    <t>HENRIQUE NICOPELLI MONSENHOR</t>
  </si>
  <si>
    <t>ACUCAR</t>
  </si>
  <si>
    <t>E922353A@EDUCACAO.SP.GOV.BR</t>
  </si>
  <si>
    <t>EDINALDO APARECIDO SALLES ESTUDANTE</t>
  </si>
  <si>
    <t>RUA DOUTOR EURICO DE SOUZA PEREIRA</t>
  </si>
  <si>
    <t>ALVINOPOLIS</t>
  </si>
  <si>
    <t>E049448A@EDUCACAO.SP.GOV.BR</t>
  </si>
  <si>
    <t>MARIA CECILIA TEIXEIRA PINTO</t>
  </si>
  <si>
    <t>JARDIM ALVINOPOLIS</t>
  </si>
  <si>
    <t>E905410A@EDUCACAO.SP.GOV.BR</t>
  </si>
  <si>
    <t>JOAO EVANGELISTA MARIANO DA COSTA LOBO PROFESSOR</t>
  </si>
  <si>
    <t>BUENOS AIRES</t>
  </si>
  <si>
    <t>JARDIM DAS CEREJEIRAS</t>
  </si>
  <si>
    <t>E907315A@EDUCACAO.SP.GOV.BR</t>
  </si>
  <si>
    <t>CENTRO ATEND SOCIOEDUC AO ADOLESCENTE DE ATIBAIACIP</t>
  </si>
  <si>
    <t>MANOEL FERRAZ PROFESSOR</t>
  </si>
  <si>
    <t>RUA MARIA CELLE DA COSTA</t>
  </si>
  <si>
    <t>JARDIM SANTA MARIA</t>
  </si>
  <si>
    <t>E020850A@EDUCACAO.SP.GOV.BR</t>
  </si>
  <si>
    <t>JOSE MAURICIO DA ROCHA DOM</t>
  </si>
  <si>
    <t>ROBERTO SIMONSEN SENADOR</t>
  </si>
  <si>
    <t>E017784A@EDUCACAO.SP.GOV.BR</t>
  </si>
  <si>
    <t>ISMAEL AGUIAR LEME</t>
  </si>
  <si>
    <t>AVENIDA DOUTOR JOSE ADRIANO MARREY JUNIOR</t>
  </si>
  <si>
    <t>E018036A@EDUCACAO.SP.GOV.BR</t>
  </si>
  <si>
    <t>SEBASTIAO FERRAZ DE CAMPOS PROF</t>
  </si>
  <si>
    <t>RUA CAPITAO JULIO GONCALVES DA SILVA</t>
  </si>
  <si>
    <t>E049931A@EDUCACAO.SP.GOV.BR</t>
  </si>
  <si>
    <t>LUIZ ROBERTO PINHEIRO ALEGRETTI PROFESSOR</t>
  </si>
  <si>
    <t>RUA DO AMOR</t>
  </si>
  <si>
    <t>JARDIM SAO LOURENCO</t>
  </si>
  <si>
    <t>E903851A@EDUCACAO.SP.GOV.BR</t>
  </si>
  <si>
    <t>SILVIO DE CARVALHO PINTO JUNIOR DOUTOR</t>
  </si>
  <si>
    <t>DOUTOR CYRO BERLINCK</t>
  </si>
  <si>
    <t>CIDADE PLANEJADA I</t>
  </si>
  <si>
    <t>E909361A@EDUCACAO.SP.GOV.BR</t>
  </si>
  <si>
    <t>FERNANDO AMOS SIRIANI DR</t>
  </si>
  <si>
    <t>RUA ERNESTO VAZ DE LIMA</t>
  </si>
  <si>
    <t>JD FRATERNIDADE</t>
  </si>
  <si>
    <t>E921185A@EDUCACAO.SP.GOV.BR</t>
  </si>
  <si>
    <t>CENTRO DE RESSOCIALIZACAO ANGELO FERNANDO BARATELLA ENF</t>
  </si>
  <si>
    <t>ADOLFO BERTOLOTTI</t>
  </si>
  <si>
    <t>CRBRAGANCAPAULISTA@SP.GOV.BR</t>
  </si>
  <si>
    <t>FRANCISCO DEROSA</t>
  </si>
  <si>
    <t>PRACA DOUTOR ALVARO GUIAO</t>
  </si>
  <si>
    <t>E017848A@EDUCACAO.SP.GOV.BR</t>
  </si>
  <si>
    <t>FABIO HACL PINOLA PROF</t>
  </si>
  <si>
    <t>RUA JOSE FARIA JUNIOR</t>
  </si>
  <si>
    <t>VICENTE NUNES</t>
  </si>
  <si>
    <t>E911677A@EDUCACAO.SP.GOV.BR</t>
  </si>
  <si>
    <t>JOSE SIQUEIRA BUENO</t>
  </si>
  <si>
    <t>BATATUBA</t>
  </si>
  <si>
    <t>E017905A@EDUCACAO.SP.GOV.BR</t>
  </si>
  <si>
    <t>HELENA JOSE BONFA PROFESSORA</t>
  </si>
  <si>
    <t>ESTRADA MUNICIPAL SOCORRO MONTE ALEGRE</t>
  </si>
  <si>
    <t>VISCONDE  SOUTELO</t>
  </si>
  <si>
    <t>E912918A@EDUCACAO.SP.GOV.BR</t>
  </si>
  <si>
    <t>ADELIO FERRAZ DE CASTRO</t>
  </si>
  <si>
    <t>RUA FIORAVANTE RESTIVO</t>
  </si>
  <si>
    <t>E017802A@EDUCACAO.SP.GOV.BR</t>
  </si>
  <si>
    <t>CELESTINO DE CAMPOS PROFESSOR</t>
  </si>
  <si>
    <t>AVENIDA ANA BEATRIZ BIERREMBACH</t>
  </si>
  <si>
    <t>VILA MIMOSA</t>
  </si>
  <si>
    <t>E018600A@EDUCACAO.SP.GOV.BR</t>
  </si>
  <si>
    <t>JAMIL GADIA DEPUTADO</t>
  </si>
  <si>
    <t>RUA SANTA CRUZ DAS PALMEIRAS</t>
  </si>
  <si>
    <t>E040873A@EDUCACAO.SP.GOV.BR</t>
  </si>
  <si>
    <t>ORLANDO SIGNORELLI</t>
  </si>
  <si>
    <t>RUA NELSON BARBOSA DA SILVA</t>
  </si>
  <si>
    <t>DIC VI</t>
  </si>
  <si>
    <t>E045676A@EDUCACAO.SP.GOV.BR</t>
  </si>
  <si>
    <t>JOSE CARLOS DE ATALIBA NOGUEIRA PROFESSOR</t>
  </si>
  <si>
    <t>RUA GUMERCINDO RODRIGUES</t>
  </si>
  <si>
    <t>JARDIM NOVO MARACANA</t>
  </si>
  <si>
    <t xml:space="preserve"> E047144A@EDUCACAO.SP.GOV.BR</t>
  </si>
  <si>
    <t>ADOLPHO ROSSIN MAJOR</t>
  </si>
  <si>
    <t>RUA GERTRUDES MORO ROSSIN</t>
  </si>
  <si>
    <t>JARDIM ROSSIN</t>
  </si>
  <si>
    <t>E047776A@EDUCACAO.SP.GOV.BR</t>
  </si>
  <si>
    <t>JOSE ROBERTO MAGALHAES TEIXEIRA PREFEITO</t>
  </si>
  <si>
    <t>RUA JOSE ALVES FERREIRA</t>
  </si>
  <si>
    <t>NOVA APARECIDA</t>
  </si>
  <si>
    <t xml:space="preserve"> E065473A@EDUCACAO.SP.GOV.BR</t>
  </si>
  <si>
    <t>LUIS TADEU FACION PROFESSOR</t>
  </si>
  <si>
    <t>DIVINO BARBOSA DIAMANTINO</t>
  </si>
  <si>
    <t>ROSALIA</t>
  </si>
  <si>
    <t>E191309A@EDUCACAO.SP.GOV.BR</t>
  </si>
  <si>
    <t>JARDIM ICARAI</t>
  </si>
  <si>
    <t>AMALIA FORTI POLI</t>
  </si>
  <si>
    <t>JARDIM DO LAGO CONTINUACAO</t>
  </si>
  <si>
    <t>E430705A@EDUCACAO.SP.GOV.BR</t>
  </si>
  <si>
    <t>CLAUDIA FRANCISCO DA SILVA</t>
  </si>
  <si>
    <t>ANTONIO CARLOS FOLEGATTI</t>
  </si>
  <si>
    <t>JARDIM NOVA MERCEDES</t>
  </si>
  <si>
    <t>E436012A@EDUCACAO.SP.GOV.BR</t>
  </si>
  <si>
    <t>TENISTA MARIA ESTHER ANDION BUENO</t>
  </si>
  <si>
    <t>BENEDITA INY DE AVILA</t>
  </si>
  <si>
    <t>E445897A@EDUCACAO.SP.GOV.BR</t>
  </si>
  <si>
    <t>CELESTE PALANDI DE MELLO PROFESSORA</t>
  </si>
  <si>
    <t>RUA DOUTOR ADEMIR CUBERO RUANO</t>
  </si>
  <si>
    <t>JARDIM CAMPO BELO</t>
  </si>
  <si>
    <t>E901124A@EDUCACAO.SP.GOV.B</t>
  </si>
  <si>
    <t>VENERANDA MARTINS SIQUEIRA DONA</t>
  </si>
  <si>
    <t>RUA GIRLANE SIMOES</t>
  </si>
  <si>
    <t>JARDIM MERCEDES</t>
  </si>
  <si>
    <t>E902559A@EDUCACAO.SP.GOV.BR</t>
  </si>
  <si>
    <t>BENEVENUTO TORRES PROFESSOR</t>
  </si>
  <si>
    <t>RUA ABA</t>
  </si>
  <si>
    <t>PARQUE UNIVERSITARIO DE VIRACOPOS</t>
  </si>
  <si>
    <t>E903899A@EDUCACAO.SP.GOV.BR</t>
  </si>
  <si>
    <t>ALVARO COTOMACCI PROFESSOR</t>
  </si>
  <si>
    <t>RUA TENENTE MOACYR BRILHANTE</t>
  </si>
  <si>
    <t>E907376A@EDUCACAO.SP.GOV.BR</t>
  </si>
  <si>
    <t>FRANCISCO RIBEIRO SAMPAIO PROFESSOR</t>
  </si>
  <si>
    <t>RUA FERNANDO VAQUEIRO FERREIRA</t>
  </si>
  <si>
    <t>JARDIM NOSSA SENHORA DE LOURDES</t>
  </si>
  <si>
    <t>E018508A@EDUCACAO.SP.GOV.BR</t>
  </si>
  <si>
    <t>MARIA DE LOURDES CAMPOS FREIRE MARQUES PROFESSORA</t>
  </si>
  <si>
    <t>AVENIDA ANDRE TOSELLO</t>
  </si>
  <si>
    <t>JARDIM PARAISO DE VIRACOPOS</t>
  </si>
  <si>
    <t>E907406A@EDUCACAO.SP.GOV.BR</t>
  </si>
  <si>
    <t>FRANCISCO DE ASSIS</t>
  </si>
  <si>
    <t>RUA HERMINIA GREGORIO PEREIRA LOPES</t>
  </si>
  <si>
    <t>VILA PALMEIRAS II</t>
  </si>
  <si>
    <t xml:space="preserve"> E914897A@EDUCACAO.SP.GOV.BR</t>
  </si>
  <si>
    <t>EE SAO JUDAS TADEU</t>
  </si>
  <si>
    <t>RUA DOUTOR NIVALDO ALVES BONILHA</t>
  </si>
  <si>
    <t xml:space="preserve"> E923655A@EDUCACAO.SP.GOV.BR</t>
  </si>
  <si>
    <t>RITA DE CASSIA DA SILVA PROFESSORA</t>
  </si>
  <si>
    <t>PLACIDA PRETINI</t>
  </si>
  <si>
    <t>E924544A@EDUCACAO.SP.GOV.BR</t>
  </si>
  <si>
    <t>RESIDENCIAL SAO JOSE</t>
  </si>
  <si>
    <t>RUA LUCIA CRAVEIRO BRESSAN</t>
  </si>
  <si>
    <t>REISDENCIAL SAO JOSE</t>
  </si>
  <si>
    <t>E924945A@EDUCACAO.SP.GOV.BR</t>
  </si>
  <si>
    <t>MAGALI VALERIO PROFESSORA</t>
  </si>
  <si>
    <t>RUA ADILIO DE OLIVEIRA GONCALVES</t>
  </si>
  <si>
    <t>DIC I CONJUNTO HABITACIONAL MONSENHOR LUIZ FERNANDO ABREU</t>
  </si>
  <si>
    <t>E924957A@EDUCACAO.SP.GOV.BR</t>
  </si>
  <si>
    <t>CENTRO DE PROGRESSAO PENITENCIARIA PROF ATALIBA NOGUEIRA</t>
  </si>
  <si>
    <t>RODOVIA JORNALISTA FRANCISCO AGUIRRE PROENCA</t>
  </si>
  <si>
    <t>CHACARA NOVA BOA VISTA</t>
  </si>
  <si>
    <t>E018855A@EDUCACAO.SP.GOV.BR</t>
  </si>
  <si>
    <t>JOSE LEME DO PRADO PROFESSOR</t>
  </si>
  <si>
    <t>E018181A@EDUCACAO.SP.GOV.BR</t>
  </si>
  <si>
    <t>FLAVIO DE CARVALHO</t>
  </si>
  <si>
    <t>E920630A@EDUCACAO.SP.GOV.BR</t>
  </si>
  <si>
    <t>VINHEDO</t>
  </si>
  <si>
    <t>PATRIARCA DA INDEPENDENCIA</t>
  </si>
  <si>
    <t>RUA RUY BARBOSA</t>
  </si>
  <si>
    <t>E018417A@EDUCACAO.SP.GOV.BR</t>
  </si>
  <si>
    <t>ISRAEL SCHOBA PROFESSOR</t>
  </si>
  <si>
    <t>RUA GUIDO CINCI</t>
  </si>
  <si>
    <t>SANTA CLAUDINA</t>
  </si>
  <si>
    <t>E045640A@EDUCACAO.SP.GOV.BR</t>
  </si>
  <si>
    <t>QUINZE DE OUTUBRO</t>
  </si>
  <si>
    <t>JOAO INACIO VELASCO</t>
  </si>
  <si>
    <t>VILA THOMAZINA</t>
  </si>
  <si>
    <t>E019823A@EDUCACAO.SP.GOV.BR</t>
  </si>
  <si>
    <t>MARIO PEREIRA PINTO</t>
  </si>
  <si>
    <t>COLIBRI</t>
  </si>
  <si>
    <t>JARDIM SANTA LUCIA</t>
  </si>
  <si>
    <t>E036080A@EDUCACAO.SP.GOV.BR</t>
  </si>
  <si>
    <t>VICTOR GERALDO SIMONSEN</t>
  </si>
  <si>
    <t>ESPANHA</t>
  </si>
  <si>
    <t>E910594A@EDUCACAO.SP.GOV.BR</t>
  </si>
  <si>
    <t>ARTHUR RICCI MONSENHOR DOUTOR</t>
  </si>
  <si>
    <t>RUA PEDRO MARCHI</t>
  </si>
  <si>
    <t>E910521A@EDUCACAO.SP.GOV.BR</t>
  </si>
  <si>
    <t>PROFESSORA MARIA DE LOURDES DE FRANCA SILVEIRA</t>
  </si>
  <si>
    <t>BENEDITA ARRUDA PROFESSORA</t>
  </si>
  <si>
    <t>GUAPORE</t>
  </si>
  <si>
    <t>VILA DIDI</t>
  </si>
  <si>
    <t>E019690A@EDUCACAO.SP.GOV.BR</t>
  </si>
  <si>
    <t>ALBERTINA FORTAREL PROFESSORA</t>
  </si>
  <si>
    <t>RUA DANTE BELLODI</t>
  </si>
  <si>
    <t>PARQUE RESIDENCIAL ELOY CHAVES</t>
  </si>
  <si>
    <t>E019835A@EDUCACAO.SP.GOV.BR</t>
  </si>
  <si>
    <t>IRACI SARTORI VIEIRA DA SILVA PROFA</t>
  </si>
  <si>
    <t>AV GALES</t>
  </si>
  <si>
    <t>E005769A@EDUCACAO.SP.GOV.BR</t>
  </si>
  <si>
    <t>KATIA MARIA TARIFA LEME TONELLI PROFA</t>
  </si>
  <si>
    <t>RUA MAXIMO GORKI</t>
  </si>
  <si>
    <t>JD PROGRESSO</t>
  </si>
  <si>
    <t>E050428A@EDUCACAO.SP.GOV.BR</t>
  </si>
  <si>
    <t>PEDRO LELIS DE SOUZA PREFEITO</t>
  </si>
  <si>
    <t>FLOR DE LIZ</t>
  </si>
  <si>
    <t>SITIO BORDA DA MATA</t>
  </si>
  <si>
    <t>E406806A@EDUCACAO.SP.GOV.BR</t>
  </si>
  <si>
    <t>ZILTON BICUDO PROF</t>
  </si>
  <si>
    <t>R PERI</t>
  </si>
  <si>
    <t>LAGO AZUL</t>
  </si>
  <si>
    <t>E925482A@EDUCACAO.SP.GOV.BR</t>
  </si>
  <si>
    <t>CENTRO ATEND SOCIOEDUC AO ADOLESC  NOVO TEMPO  CI</t>
  </si>
  <si>
    <t>PEDAGCASANOVOTEMPO@FUNDACAOCASA.SP.GOV.BR</t>
  </si>
  <si>
    <t>HOSP DE CUSTODIA E TRATAMENTO PSIQ PROF ANDRE TEIXEIRA LIMA</t>
  </si>
  <si>
    <t>EDUCACAO.HCTP1@GMAIL.COM</t>
  </si>
  <si>
    <t>HCTP 2 DE FRANCO DA ROCHA</t>
  </si>
  <si>
    <t>RODOVIA LUIZ SALOMAO CHAMMA</t>
  </si>
  <si>
    <t>HCTP2FR@HCTP2FR.SAP.SP.GOV.BR</t>
  </si>
  <si>
    <t>CENTRO ATEND SOCIOEDUC ADOLESC  FRANCO DA ROCHACI 1</t>
  </si>
  <si>
    <t>RUA MARCOS VINICIUS DONADEL GOES</t>
  </si>
  <si>
    <t>PEDAGCASAFROCHA@FUNDACAOCASA.SP.GOV.BR</t>
  </si>
  <si>
    <t>PEDRO GALRAO DO NASCIMENTO</t>
  </si>
  <si>
    <t>ESTRADA DO RIO ACIMA</t>
  </si>
  <si>
    <t>RIO ACIMA</t>
  </si>
  <si>
    <t>E005721A@EDUCACAO.SP.GOV.BR</t>
  </si>
  <si>
    <t>ODARICO OLIVEIRA NASCIMENTO PROF</t>
  </si>
  <si>
    <t>RODOVIA ARAO SAHM</t>
  </si>
  <si>
    <t>LUIZ FAGUNDES</t>
  </si>
  <si>
    <t>E005733A@EDUCACAO.SP.GOV.BR</t>
  </si>
  <si>
    <t>JOSE ROBERTO MELCHIOR DR</t>
  </si>
  <si>
    <t>RUA IRMA JOANA PIRACIDE ALMEIDA MARTINS</t>
  </si>
  <si>
    <t>CAPOAVINHA</t>
  </si>
  <si>
    <t>E902378A@EDUCACAO.SP.GOV.BR</t>
  </si>
  <si>
    <t>MARIA ZEZA GOMES DE OLIVEIRA</t>
  </si>
  <si>
    <t>RUA MANOEL JOSE DE MORAES</t>
  </si>
  <si>
    <t>E902385A@EDUCACAO.SP.GOV.BR</t>
  </si>
  <si>
    <t>CARLOS AUGUSTO DE PADUA FLEURY PROF</t>
  </si>
  <si>
    <t>RUA JOAO PUGA DIAS</t>
  </si>
  <si>
    <t>TERRA PRETA</t>
  </si>
  <si>
    <t>E908423A@EDUCACAO.SP.GOV.BR</t>
  </si>
  <si>
    <t>JOSE SCARAMELLI PROFESSOR</t>
  </si>
  <si>
    <t>PALMEIRAS</t>
  </si>
  <si>
    <t>GOPOUVA</t>
  </si>
  <si>
    <t>E005861A@EDUCACAO.SP.GOV.BR</t>
  </si>
  <si>
    <t>PAULO NOGUEIRA PROFESSOR</t>
  </si>
  <si>
    <t>RUA BARTOLOMEU DE GUSMAO</t>
  </si>
  <si>
    <t>JARDIM SANTA FRANCISCA</t>
  </si>
  <si>
    <t>E005897A@EDUCACAO.SP.GOV.BR</t>
  </si>
  <si>
    <t>WALDEMAR FREIRE VERAS VEREADOR</t>
  </si>
  <si>
    <t>RUA DOUTOR BRANDAO VERAS</t>
  </si>
  <si>
    <t>VILA TIJUCO</t>
  </si>
  <si>
    <t>E006185A@EDUCACAO.SP.GOV.BR</t>
  </si>
  <si>
    <t>FABIO FANUCCHI PROFESSOR</t>
  </si>
  <si>
    <t>AVENIDA FAUSTINO RAMALHO</t>
  </si>
  <si>
    <t>JARDIM VILA GALVAO</t>
  </si>
  <si>
    <t>E006269A@EDUCACAO.SP.GOV.BR</t>
  </si>
  <si>
    <t>BRUNO RICCO PADRE</t>
  </si>
  <si>
    <t>CRISOPOLIS</t>
  </si>
  <si>
    <t>E006282A@EDUCACAO.SP.GOV.BR</t>
  </si>
  <si>
    <t>JOAO DE ALMEIDA BARBOSA</t>
  </si>
  <si>
    <t>AVENIDA NOVA CUMBICA</t>
  </si>
  <si>
    <t>VILA NOVA CUMBICA</t>
  </si>
  <si>
    <t>E006336A@EDUCACAO.SP.GOV.BR</t>
  </si>
  <si>
    <t>VALENTIN GONZALEZ ALONSO PADRE</t>
  </si>
  <si>
    <t>RUA MISSAO VELHA</t>
  </si>
  <si>
    <t>PARQUE UIRAPURU</t>
  </si>
  <si>
    <t>E006348A@EDUCACAO.SP.GOV.BR</t>
  </si>
  <si>
    <t>ROBERTO HIPOLITO DA COSTA BRIGADEIRO DO AR</t>
  </si>
  <si>
    <t>RUA ARCEBURGO</t>
  </si>
  <si>
    <t>JARDIM CASTANHA</t>
  </si>
  <si>
    <t>E006361A@EDUCACAO.SP.GOV.BR</t>
  </si>
  <si>
    <t>JOCILA PEREIRA GUIMARAES PROFESSORA</t>
  </si>
  <si>
    <t>MARIA ELISA DA NOBREGA</t>
  </si>
  <si>
    <t>VILA GALVAO</t>
  </si>
  <si>
    <t>E037631A@EDUCACAO.SP.GOV.BR</t>
  </si>
  <si>
    <t>SEBASTIAO WALTER FUSCO</t>
  </si>
  <si>
    <t>AVENIDA SARGENTO JAIME REGALO PEREIRA</t>
  </si>
  <si>
    <t>JARDIM CUMBICA</t>
  </si>
  <si>
    <t>E041919A@EDUCACAO.SP.GOV.BR</t>
  </si>
  <si>
    <t>PARQUE JUREMA III</t>
  </si>
  <si>
    <t>JAGUAREMA</t>
  </si>
  <si>
    <t>PARQUE JUREMA</t>
  </si>
  <si>
    <t>E191206A@EDUCACAO.SP.GOV.BR</t>
  </si>
  <si>
    <t>PARQUE JUREMA IV</t>
  </si>
  <si>
    <t>TURIM</t>
  </si>
  <si>
    <t>E191218A@EDUCACAO.SP.GOV.BR</t>
  </si>
  <si>
    <t>PIMENTAS VII</t>
  </si>
  <si>
    <t>MARGINAL SUL</t>
  </si>
  <si>
    <t>CONJUNTO MARCOS FREIRE</t>
  </si>
  <si>
    <t>E297525A@EDUCACAO.SP.GOV.BR</t>
  </si>
  <si>
    <t>ALAYDE MARIA VICENTE PROFESSORA</t>
  </si>
  <si>
    <t>RUA IDA RICHI</t>
  </si>
  <si>
    <t>JARDIM MARIA ALICE</t>
  </si>
  <si>
    <t>E900163A@EDUCACAO.SP.GOV.BR</t>
  </si>
  <si>
    <t>MARINHA FERREIRA DO NASCIMENTO PROFESSORA</t>
  </si>
  <si>
    <t>E904788A@EDUCACAO.SP.GOV.BR</t>
  </si>
  <si>
    <t>CACILDA CACAPAVA DE OLIVEIRA PROFESSORA</t>
  </si>
  <si>
    <t>AMELIA RODRIGUES</t>
  </si>
  <si>
    <t>E904797A@EDUCACAO.SP.GOV.BR</t>
  </si>
  <si>
    <t>ALEXANDRE LOPES OLIVEIRA</t>
  </si>
  <si>
    <t>VATICANO</t>
  </si>
  <si>
    <t>E908873A@EDUCACAO.SP.GOV.BR</t>
  </si>
  <si>
    <t>ANNA LAMBERGA ZEGLIO</t>
  </si>
  <si>
    <t>RUA DO POENTE</t>
  </si>
  <si>
    <t>PIMENTAS</t>
  </si>
  <si>
    <t>E916845A@EDUCACAO.SP.GOV.BR</t>
  </si>
  <si>
    <t>LAURA DA PURIFICACAO DE CASTRO MENDES PROFESSORA</t>
  </si>
  <si>
    <t>IMACULADA</t>
  </si>
  <si>
    <t>E921336A@EDUCACAO.SP.GOV.BR</t>
  </si>
  <si>
    <t>JARDIM NOVA CUMBICA II</t>
  </si>
  <si>
    <t>JAGUARIBI</t>
  </si>
  <si>
    <t>E925986A@EDUCACAO.SP.GOV.BR</t>
  </si>
  <si>
    <t>CEL JTO A EE ALICE CHUERY PROFESSORA</t>
  </si>
  <si>
    <t>ANTONIO CAMARGO</t>
  </si>
  <si>
    <t>JARDIM SAO JORGE</t>
  </si>
  <si>
    <t>E006208A@EDUCACAO.SP.GOV.BR</t>
  </si>
  <si>
    <t>MARIA ROSA BROTA PROFESSORA</t>
  </si>
  <si>
    <t>RUA SANTANA CLARA DO OESTE</t>
  </si>
  <si>
    <t>JARDIM MOREIRA</t>
  </si>
  <si>
    <t>E005812A@EDUCACAO.SP.GOV.BR</t>
  </si>
  <si>
    <t>BRASILIA CASTANHO DE OLIVEIRA DONA</t>
  </si>
  <si>
    <t>RUA ANESIO</t>
  </si>
  <si>
    <t>JARDIM SANTA MENA</t>
  </si>
  <si>
    <t>E005836A@EDUCACAO.SP.GOV.BR</t>
  </si>
  <si>
    <t>DULCE BREVES NEVES PROFESSORA</t>
  </si>
  <si>
    <t>RUA ORIXAS</t>
  </si>
  <si>
    <t>JD DOS AFONSOS</t>
  </si>
  <si>
    <t>E005964A@EDUCACAO.SP.GOV.BR</t>
  </si>
  <si>
    <t>VALDIVINO DE CASTRO PEREIRA</t>
  </si>
  <si>
    <t>VILA FLORIDA</t>
  </si>
  <si>
    <t>E005997A@EDUCACAO.SP.GOV.BR</t>
  </si>
  <si>
    <t>MILTON CERNACH PROFESSOR</t>
  </si>
  <si>
    <t>RUA SAMURAI</t>
  </si>
  <si>
    <t>E006142A@EDUCACAO.SP.GOV.BR</t>
  </si>
  <si>
    <t>ILIA ZILDA INNOCENTI BLANCO PROFESSORA</t>
  </si>
  <si>
    <t>JOSE BRUMATI</t>
  </si>
  <si>
    <t>LAVRAS</t>
  </si>
  <si>
    <t>E006312A@EDUCACAO.SP.GOV.BR</t>
  </si>
  <si>
    <t>BENEDITA DE OLIVEIRA ALE PROFESSORA</t>
  </si>
  <si>
    <t>RUA SAO JOAO DEL REY</t>
  </si>
  <si>
    <t>JARDIM COCAIA</t>
  </si>
  <si>
    <t>E037497A@EDUCACAO.SP.GOV.BR</t>
  </si>
  <si>
    <t>FIORAVANTE IERVOLINO</t>
  </si>
  <si>
    <t>RUA JORACY DE CAMARGO</t>
  </si>
  <si>
    <t>JARDIM PARAVENTI</t>
  </si>
  <si>
    <t>E037515A@EDUCACAO.SP.GOV.BR</t>
  </si>
  <si>
    <t>SERAPHINA RENZI MARTELLO</t>
  </si>
  <si>
    <t>DE NAZARE</t>
  </si>
  <si>
    <t>E039469A@EDUCACAO.SP.GOV.BR</t>
  </si>
  <si>
    <t>SALIME MUDEH PROFESSORA</t>
  </si>
  <si>
    <t>RUA SAGRES</t>
  </si>
  <si>
    <t>E046437A@EDUCACAO.SP.GOV.BR</t>
  </si>
  <si>
    <t>JARDIM FORTALEZA II</t>
  </si>
  <si>
    <t>ROBERTO MAGALHAES</t>
  </si>
  <si>
    <t>E411292A@EDUCACAO.SP.GOV.BR</t>
  </si>
  <si>
    <t>JARDIM SANTA CECILIA</t>
  </si>
  <si>
    <t>LAGOA DOURADA</t>
  </si>
  <si>
    <t>E463140A@EDUCACAO.SP.GOV.BR</t>
  </si>
  <si>
    <t>JARDIM SANTA TEREZINHA</t>
  </si>
  <si>
    <t>CIDADE SOBERANA</t>
  </si>
  <si>
    <t>E561009A@EDUCACAO.SP.GOV.BR</t>
  </si>
  <si>
    <t>JOSE STOROPOLI DEPUTADO</t>
  </si>
  <si>
    <t>RUA CARNAUBAIS</t>
  </si>
  <si>
    <t>E908861A@EDUCACAO.SP.GOV.BR</t>
  </si>
  <si>
    <t>PEDRO ROBERTO VAGHI</t>
  </si>
  <si>
    <t>RUA FALCAO DOURADO</t>
  </si>
  <si>
    <t>PARQUE CONTINENTAL IV</t>
  </si>
  <si>
    <t>E916821A@EDUCACAO.SP.GOV.BR</t>
  </si>
  <si>
    <t>CARMINA MENDES SERODIO</t>
  </si>
  <si>
    <t>RUA ABILIO MENDES DE OLIVEIRA</t>
  </si>
  <si>
    <t>CIDADE SERODIO</t>
  </si>
  <si>
    <t>E923424A@EDUCACAO.SP.GOV.BR</t>
  </si>
  <si>
    <t>CELSO PIVA PROFESSOR</t>
  </si>
  <si>
    <t>RUA NISAL</t>
  </si>
  <si>
    <t>E923761A@EDUCACAO.SP.GOV.BR</t>
  </si>
  <si>
    <t>HERNANI FURINI PROFESSOR</t>
  </si>
  <si>
    <t>AVENIDA BOM JESUS</t>
  </si>
  <si>
    <t>E923783@EDUCACAO.SP.GOV.BR</t>
  </si>
  <si>
    <t>TOMIE OHTAKE</t>
  </si>
  <si>
    <t>TRINTA E SETE</t>
  </si>
  <si>
    <t>PARQUE CONTINENTAL I</t>
  </si>
  <si>
    <t>E924052A@EDUCACAO.SP.GOV.BR</t>
  </si>
  <si>
    <t>PARQUE SANTOS DUMONT</t>
  </si>
  <si>
    <t>OLHO DAGUA DOS BORGES</t>
  </si>
  <si>
    <t>E925032A@EDUCACAO.SP.GOV.BR</t>
  </si>
  <si>
    <t>PARQUE MIKAIL</t>
  </si>
  <si>
    <t>RUA LAZARO DE ALMEIDA CAMPOS</t>
  </si>
  <si>
    <t>E925081A@EDUCACAO.SP.GOV.BR</t>
  </si>
  <si>
    <t>PROFESSOR MOTOOKA</t>
  </si>
  <si>
    <t>RUA WALTER PEREIRA DE LIMA</t>
  </si>
  <si>
    <t>JARDIM ADRIANA</t>
  </si>
  <si>
    <t>E925548A@EDUCACAO.SP.GOV.BR</t>
  </si>
  <si>
    <t>JOAO CARDOSO DOS SANTOS PROFESSOR</t>
  </si>
  <si>
    <t>RUA THIAGO SILVESTRE FURTADO</t>
  </si>
  <si>
    <t>BIRITIBA USSU</t>
  </si>
  <si>
    <t>E006671A@EDUCACAO.SP.GOV.BR</t>
  </si>
  <si>
    <t>GABRIEL PEREIRA</t>
  </si>
  <si>
    <t>JOTHER SANTOS PINTO</t>
  </si>
  <si>
    <t>CONJUNTO HABITACIONAL BRAS CUBAS</t>
  </si>
  <si>
    <t>E006695A@EDUCACAO.SP.GOV.BR</t>
  </si>
  <si>
    <t>ANTONIO OLEGARIO DOS SANTOS CARDOSO</t>
  </si>
  <si>
    <t>E006890A@EDUCACAO.SP.GOV.BR</t>
  </si>
  <si>
    <t>IRACEMA BRASIL DE SIQUEIRA PROFESSORA</t>
  </si>
  <si>
    <t>MANOEL MARGARIDO</t>
  </si>
  <si>
    <t>VILA AUREA MARIA</t>
  </si>
  <si>
    <t>E041117A@EDUCACAO.SP.GOV.BR</t>
  </si>
  <si>
    <t>ENEDINA GOMES DE FREITAS PROFESSORA</t>
  </si>
  <si>
    <t>JUGURTA LOURIVAL GLORIA</t>
  </si>
  <si>
    <t>E041944A@EDUCACAO.SP.GOV.BR</t>
  </si>
  <si>
    <t>IRENE CAPORALI DE SOUZA PROFESSORA</t>
  </si>
  <si>
    <t>JAIR ROCHA BATALHA DOUTOR</t>
  </si>
  <si>
    <t>CONJUNTO RESIDENCIAL NOVA BERTIOGA</t>
  </si>
  <si>
    <t>E191243A@EDUCACAO.SP.GOV.BR</t>
  </si>
  <si>
    <t>ALCIDES CELESTINO FILHO VEREADOR</t>
  </si>
  <si>
    <t>E191255A@EDUCACAO.SP.GOV.BR</t>
  </si>
  <si>
    <t>SUELI OLIVEIRA SILVA MARTINS PROFESSORA</t>
  </si>
  <si>
    <t>MONTE CARMELO</t>
  </si>
  <si>
    <t>PARQUE MORUMBI</t>
  </si>
  <si>
    <t>E906347A@EDUCACAO.SP.GOV.BR</t>
  </si>
  <si>
    <t>HERACLIDES BATALHA DE CAMARGO DESEMBARGADOR</t>
  </si>
  <si>
    <t>MARIA DO CARMO INESTAL FERRER</t>
  </si>
  <si>
    <t>VARINHAS</t>
  </si>
  <si>
    <t>E912177A@EDUCACAO.SP.GOV.BR</t>
  </si>
  <si>
    <t>ALZIRA FERNANDES SCUNGISQUI</t>
  </si>
  <si>
    <t>JOAQUIM RAMA FORTE</t>
  </si>
  <si>
    <t>JARDIM ARACY</t>
  </si>
  <si>
    <t>E921063A@EDUCACAO.SP.GOV.BR</t>
  </si>
  <si>
    <t>CID BOUCAULT PROFESSOR</t>
  </si>
  <si>
    <t>RUA PROFESSORA LUCINDA BASTOS</t>
  </si>
  <si>
    <t>E923060A@EDUCACAO.SP.GOV.BR</t>
  </si>
  <si>
    <t>ISAAC GRINBERG HISTORIADOR</t>
  </si>
  <si>
    <t>RUA FERNANDO NAMURA</t>
  </si>
  <si>
    <t>E923977A@EDUCACAO.SP.GOV.BR</t>
  </si>
  <si>
    <t>ADELAIDE MARIA DE BARROS PROFESSORA</t>
  </si>
  <si>
    <t>ENGENHEIRO MIGUEL GEMMA</t>
  </si>
  <si>
    <t>JARDIM ARMENIA</t>
  </si>
  <si>
    <t>E924830A@EDUCACAO.SP.GOV.BR</t>
  </si>
  <si>
    <t>CEL JTO A EE FRANCISCO FERREIRA LOPES</t>
  </si>
  <si>
    <t>RUA DOUTOR DEODATO WERTHEIMER</t>
  </si>
  <si>
    <t>E006713A@EDUCACAO.SP.GOV.BR</t>
  </si>
  <si>
    <t>SALESOPOLIS</t>
  </si>
  <si>
    <t>OLGA CHAKUR FARAH PROFESSORA</t>
  </si>
  <si>
    <t>AVENIDA ANTONIO PAULINO DE MIRANDA</t>
  </si>
  <si>
    <t>E006737A@EDUCACAO.SP.GOV.BR</t>
  </si>
  <si>
    <t>EDIR DO COUTO ROSA PROFESSOR</t>
  </si>
  <si>
    <t>VILA ROMANOPOLIS</t>
  </si>
  <si>
    <t>E007213A@EDUCACAO.SP.GOV.BR</t>
  </si>
  <si>
    <t>IGNES CORREA ALLEN PROFESSORA</t>
  </si>
  <si>
    <t>RUA SAO FRANCISCO</t>
  </si>
  <si>
    <t>VILA NACOES</t>
  </si>
  <si>
    <t>E007262A@EDUCACAO.SP.GOV.BR</t>
  </si>
  <si>
    <t>JUSTINO MARCONDES RANGEL PROFESSOR</t>
  </si>
  <si>
    <t>ESTRADA DO CUPI</t>
  </si>
  <si>
    <t>E041166A@EDUCACAO.SP.GOV.BR</t>
  </si>
  <si>
    <t>JOSE EDUARDO VIEIRA RADUAN DOUTOR</t>
  </si>
  <si>
    <t>JOSEPHINA FREGONESE CAUVILLA</t>
  </si>
  <si>
    <t>VILA JAMIL</t>
  </si>
  <si>
    <t>ELIANE APARECIDA DANTAS DA SILVA PROFESSORA</t>
  </si>
  <si>
    <t>VALTER DE SOUZA COSTA</t>
  </si>
  <si>
    <t>E918623A@EDUCACAO.SP.GOV.BR</t>
  </si>
  <si>
    <t>CONJUNTO HABITACIONAL PARQUE DOURADO II</t>
  </si>
  <si>
    <t>AMERICO TRUFELI</t>
  </si>
  <si>
    <t>E923291A@EDUCACAO.SP.GOV.BR</t>
  </si>
  <si>
    <t>MORATO DE OLIVEIRA DOUTOR</t>
  </si>
  <si>
    <t>AMELIA GUERRA</t>
  </si>
  <si>
    <t>VILA AMORIM</t>
  </si>
  <si>
    <t>E006932A@EDUCACAO.SP.GOV.BR</t>
  </si>
  <si>
    <t>RAUL BRASIL PROFESSOR</t>
  </si>
  <si>
    <t>E006981A@EDUCACAO.SP.GOV.BR</t>
  </si>
  <si>
    <t>HELENA ZERRENNER</t>
  </si>
  <si>
    <t>QUINTA DIVISAO</t>
  </si>
  <si>
    <t>E007158A@EDUCACAO.SP.GOV.BR</t>
  </si>
  <si>
    <t>GIOVANNI BATTISTA RAFFO PROFESSOR DOUTOR</t>
  </si>
  <si>
    <t>INDIO TIBIRICA</t>
  </si>
  <si>
    <t>VILA SOL NASCENTE</t>
  </si>
  <si>
    <t>E007171A@EDUCACAO.SP.GOV.BR</t>
  </si>
  <si>
    <t>LUIZ BIANCONI</t>
  </si>
  <si>
    <t>FRANCISCO GLICERIO GENERAL</t>
  </si>
  <si>
    <t>JARDIM ANZAI</t>
  </si>
  <si>
    <t>E007183A@EDUCACAO.SP.GOV.BR</t>
  </si>
  <si>
    <t>BATISTA RENZI</t>
  </si>
  <si>
    <t>CONCORDIA</t>
  </si>
  <si>
    <t>E035518A@EDUCACAO.SP.GOV.BR</t>
  </si>
  <si>
    <t>OSWALDO DE OLIVEIRA LIMA</t>
  </si>
  <si>
    <t>JARDIM REVISTA</t>
  </si>
  <si>
    <t>E046450A@EDUCACAO.SP.GOV.BR</t>
  </si>
  <si>
    <t>LUCY FRANCO KOWALSKI PROFESSORA</t>
  </si>
  <si>
    <t>RUA SILVIO PEREIRA DA SILVA</t>
  </si>
  <si>
    <t>JARDIM MARCIA</t>
  </si>
  <si>
    <t>E268297A@EDUCACAO.SP.GOV.BR</t>
  </si>
  <si>
    <t>LEDA FERNANDES LOPES PROFESSORA</t>
  </si>
  <si>
    <t>VITORIO FAVALLI</t>
  </si>
  <si>
    <t>VILA MARIA DE MAGGI</t>
  </si>
  <si>
    <t>E901885A@EDUCACAO.SP.GOV.BR</t>
  </si>
  <si>
    <t>JOSE PAPAIZ PROFESSOR</t>
  </si>
  <si>
    <t>GERALDO GOMES SANDIM</t>
  </si>
  <si>
    <t>TABA MARAJOARA</t>
  </si>
  <si>
    <t>E906281A@EDUCACAO.SP.GOV.BR</t>
  </si>
  <si>
    <t>MARIA ELISA DE AZEVEDO CINTRA PROFESSORA</t>
  </si>
  <si>
    <t>RUA PRESBITERO BENEDITO DE OLIVEIRA</t>
  </si>
  <si>
    <t>JARDIM DONA BENTA</t>
  </si>
  <si>
    <t>E908915A@EDUCACAO.SP.GOV.BR</t>
  </si>
  <si>
    <t>OLAVO LEONEL FERREIRA PROFESSOR</t>
  </si>
  <si>
    <t>GETULIO MOREIRA DE SOUZA</t>
  </si>
  <si>
    <t>PARQUE RESIDENCIAL CASA BRANCA</t>
  </si>
  <si>
    <t>E923849A@EDUCACAO.SP.GOV.BR</t>
  </si>
  <si>
    <t>ESTANCIA PARAISO</t>
  </si>
  <si>
    <t>PINHEIRINHO SUZANO</t>
  </si>
  <si>
    <t>PARQUE RECANTO MONICA</t>
  </si>
  <si>
    <t xml:space="preserve">E043825A@EDUCACAO.SP.GOV.BR </t>
  </si>
  <si>
    <t>CICERO ANTONIO DE SA RAMALHO PROFESSOR</t>
  </si>
  <si>
    <t>VILA MONTE BELO</t>
  </si>
  <si>
    <t>E043990A@EDUCACAO.SP.GOV.BR</t>
  </si>
  <si>
    <t>KAKUNOSUKE HASEGAWA</t>
  </si>
  <si>
    <t>SERRA DOS PARECIS</t>
  </si>
  <si>
    <t>JARDIM PAINEIRA</t>
  </si>
  <si>
    <t>E045019A@EDUCACAO.SP.GOV.BR</t>
  </si>
  <si>
    <t>PROF MARIA DA CONCEICAO SANCHES DO NASCIMENTO</t>
  </si>
  <si>
    <t>DOIS</t>
  </si>
  <si>
    <t>JARDIM SANTA RITA II</t>
  </si>
  <si>
    <t xml:space="preserve">E497289A@EDUCACAO.SP.GOV.BR </t>
  </si>
  <si>
    <t>MARCELO TADEU DE OLIVEIRA CASTRO CAMPOS MARQUES PROFESSOR</t>
  </si>
  <si>
    <t>JURUAIA</t>
  </si>
  <si>
    <t>PARQUE DIRCE</t>
  </si>
  <si>
    <t xml:space="preserve">E901921A@EDUCACAO.SP.GOV.BR </t>
  </si>
  <si>
    <t>DURVAL EVARISTO DOS SANTOS VEREADOR</t>
  </si>
  <si>
    <t>PRACA DOS AMORES</t>
  </si>
  <si>
    <t>VILA SAO CARLOS</t>
  </si>
  <si>
    <t>E902408A@EDUCACAO.SP.GOV.BR</t>
  </si>
  <si>
    <t>MARIO MARTINS PEREIRA</t>
  </si>
  <si>
    <t>E910181A@EDUCACAO.SP.GOV.BR</t>
  </si>
  <si>
    <t>MAURICIO ALVES BRAZ VEREADOR</t>
  </si>
  <si>
    <t>PIXINGUINHA</t>
  </si>
  <si>
    <t>JARDIM MARAGOJIPE</t>
  </si>
  <si>
    <t>E912311A@EDUCACAO.SP.GOV.BR</t>
  </si>
  <si>
    <t>VILA ERCILIA ALGARVE</t>
  </si>
  <si>
    <t>RIO GRANDE DO SUL</t>
  </si>
  <si>
    <t>JARDIM DO ALGARVE</t>
  </si>
  <si>
    <t>E923722A@EDUCACAO.SP.GOV.BR</t>
  </si>
  <si>
    <t>RECANTO MONICA II</t>
  </si>
  <si>
    <t>MERENDA</t>
  </si>
  <si>
    <t>E924416A@EDUCACAO.SP.GOV.BR</t>
  </si>
  <si>
    <t>NANCI CRISTINA DO ESPIRITO SANTO PROFESSORA</t>
  </si>
  <si>
    <t>FERNANDO DE NORONHA</t>
  </si>
  <si>
    <t>JARDIM SANTA HELENA</t>
  </si>
  <si>
    <t>E043989A@EDUCACAO.SP.GOV.BR</t>
  </si>
  <si>
    <t>VERA LUCIA TORRES RODRIGUES AFFONSO PROFESSORA</t>
  </si>
  <si>
    <t>RUA DOUTOR PRUDENTE DE MORAES</t>
  </si>
  <si>
    <t>VILA JULIA</t>
  </si>
  <si>
    <t>E910193A@EDUCACAO.SP.GOV.BR</t>
  </si>
  <si>
    <t>CEL JTO A EE PAULO EDUARDO OLINTHO REHDER JORNALISTA</t>
  </si>
  <si>
    <t>JARDIM RUTH</t>
  </si>
  <si>
    <t>E007031A@EDUCACAO.SP.GOV.BR</t>
  </si>
  <si>
    <t>NICEIA ALBARELLO FERRARI PROFESSORA</t>
  </si>
  <si>
    <t>E007341A@EDUCACAO.SP.GOV.BR</t>
  </si>
  <si>
    <t>JARDIM ANA SOFIA</t>
  </si>
  <si>
    <t>RUA HUMBERTO MAROELLI DE MENDONCA</t>
  </si>
  <si>
    <t>E007419A@EDUCACAO.SP.GOV.BR</t>
  </si>
  <si>
    <t>SYLVIA RAMOS ESQUIVEL</t>
  </si>
  <si>
    <t>RUA SAFIRA</t>
  </si>
  <si>
    <t>E007493A@EDUCACAO.SP.GOV.BR</t>
  </si>
  <si>
    <t>ARLINDO BETIO</t>
  </si>
  <si>
    <t>RUA VITOR BRECHERET</t>
  </si>
  <si>
    <t>E007511A@EDUCACAO.SP.GOV.BR</t>
  </si>
  <si>
    <t>SIMON BOLIVAR</t>
  </si>
  <si>
    <t>RUA AIACA</t>
  </si>
  <si>
    <t>E007535A@EDUCACAO.SP.GOV.BR</t>
  </si>
  <si>
    <t>JOAO CARLOS GOMES CARDIM PROF</t>
  </si>
  <si>
    <t>AV CASA GRANDE</t>
  </si>
  <si>
    <t>E037285A@EDUCACAO.SP.GOV.BR</t>
  </si>
  <si>
    <t>TRISTAO DE ATHAYDE</t>
  </si>
  <si>
    <t>RUA VICENTE ADAMO ZARA</t>
  </si>
  <si>
    <t>E039524A@EDUCACAO.SP.GOV.BR</t>
  </si>
  <si>
    <t>GREGORIO WESTRUPP PADRE</t>
  </si>
  <si>
    <t>RUA SIDNEY</t>
  </si>
  <si>
    <t>E048938A@EDUCACAO.SP.GOV.BR</t>
  </si>
  <si>
    <t>JOSE MAURO DE VASCONCELOS</t>
  </si>
  <si>
    <t>TANQUE</t>
  </si>
  <si>
    <t>E901982A@EDUCACAO.SP.GOV.BR</t>
  </si>
  <si>
    <t>AMADEU ODORICO DE SOUZA</t>
  </si>
  <si>
    <t>AVENIDA NOSSA SENHORA DOS NAVEGANTES</t>
  </si>
  <si>
    <t>E904661A@EDUCACAO.SP.GOV.BR</t>
  </si>
  <si>
    <t>DELCIO DE SOUZA CUNHA PROFESSOR</t>
  </si>
  <si>
    <t>RUA BELIZE</t>
  </si>
  <si>
    <t>E904697A@EDUCACAO.SP.GOV.BR</t>
  </si>
  <si>
    <t>ADONIAS FILHO</t>
  </si>
  <si>
    <t>CASSIO</t>
  </si>
  <si>
    <t>E904703A@EDUCACAO.SP.GOV.BR</t>
  </si>
  <si>
    <t>JORGE FERREIRA</t>
  </si>
  <si>
    <t>RUA LEON TROTSKY</t>
  </si>
  <si>
    <t>E906621A@EDUCACAO.SP.GOV.BR</t>
  </si>
  <si>
    <t>CLAUDIO ABRAMO</t>
  </si>
  <si>
    <t>RUA BAEPENDY</t>
  </si>
  <si>
    <t>E906645A@EDUCACAO.SP.GOV.BR</t>
  </si>
  <si>
    <t>JOSE MARCATO</t>
  </si>
  <si>
    <t>RUA VISCONDE DE ITABORAI</t>
  </si>
  <si>
    <t>E915749A@EDUCACAO.SP.GOV.BR</t>
  </si>
  <si>
    <t>AUGUSTO DE OLIVEIRA JORDAO PROFESSOR</t>
  </si>
  <si>
    <t>RUA COMENDADOR JOSE SILVA ARAUJO</t>
  </si>
  <si>
    <t>E921397A@EDUCACAO.SP.GOV.BR</t>
  </si>
  <si>
    <t>MIGUEL REALE PROFESSOR</t>
  </si>
  <si>
    <t>RUA ACUCENA</t>
  </si>
  <si>
    <t>INAMAR</t>
  </si>
  <si>
    <t>E923148A@EDUCACAO.SP.GOV.BR</t>
  </si>
  <si>
    <t>ANECONDES ALVES FERREIRA</t>
  </si>
  <si>
    <t>AVENIDA ELDORADO</t>
  </si>
  <si>
    <t>E923163A@EDUCACAO.SP.GOV.BR</t>
  </si>
  <si>
    <t>THEREZINHA SARTORI PROFESSORA</t>
  </si>
  <si>
    <t>VITORINO DELL ANTONIA</t>
  </si>
  <si>
    <t>VILA NOEMIA</t>
  </si>
  <si>
    <t>E007560A@EDUCACAO.SP.GOV.BR</t>
  </si>
  <si>
    <t>LUIS WASHINGTON VITA PROFESSOR</t>
  </si>
  <si>
    <t>FRANCISCO SILVIANO ALVES BRANDAO VICEPRESIDENTE</t>
  </si>
  <si>
    <t>E007596A@EDUCACAO.SP.GOV.BR</t>
  </si>
  <si>
    <t>MARILENE DE OLIVEIRA ACETTO PROFESSORA</t>
  </si>
  <si>
    <t>CANDIDO GONCALO MENDES</t>
  </si>
  <si>
    <t>VILA CARLINA</t>
  </si>
  <si>
    <t>E007648A@EDUCACAO.SP.GOV.BR</t>
  </si>
  <si>
    <t>SYLVIO GUERATTO</t>
  </si>
  <si>
    <t>R VIOLETAS DAS</t>
  </si>
  <si>
    <t>JD PRIMAVERA</t>
  </si>
  <si>
    <t>E007675A@EDUCACAO.SP.GOV.BR</t>
  </si>
  <si>
    <t>ADELAIDE ESCOBAR BUENO PROFESSORA</t>
  </si>
  <si>
    <t>AUGUSTO WALENDY</t>
  </si>
  <si>
    <t>JARDIM SANTA LIDIA</t>
  </si>
  <si>
    <t>E007730A@EDUCACAO.SP.GOV.BR</t>
  </si>
  <si>
    <t>EMILIA CREM DOS SANTOS PROFESSORA</t>
  </si>
  <si>
    <t>SAMUEL WAINER</t>
  </si>
  <si>
    <t>JARDIM FLORIDA</t>
  </si>
  <si>
    <t>E007766A@EDUCACAO.SP.GOV.BR</t>
  </si>
  <si>
    <t>MIRNA LOIDE CORREIA FERLE PROFESSORA</t>
  </si>
  <si>
    <t>AVENIDA BARAO DE MAUA</t>
  </si>
  <si>
    <t>JARDIM ITAPEVA</t>
  </si>
  <si>
    <t>E007821A@EDUCACAO.SP.GOV.BR</t>
  </si>
  <si>
    <t>ARIOVALDO PUPO AMORIM PROFESSOR</t>
  </si>
  <si>
    <t>E037291A@EDUCACAO.SP.GOV.BR</t>
  </si>
  <si>
    <t>JOAO PAULO II</t>
  </si>
  <si>
    <t>BARNABE COSTA</t>
  </si>
  <si>
    <t>JARDIM CAMPO VERDE</t>
  </si>
  <si>
    <t>E038453A@EDUCACAO.SP.GOV.BR</t>
  </si>
  <si>
    <t>OLINDA FURTADO DE ALBUQUERQUE CAVALCANTE PROFESSORA</t>
  </si>
  <si>
    <t>EGNES RIMAZZA GIANONI</t>
  </si>
  <si>
    <t>E041968A@EDUCACAO.SP.GOV.BR</t>
  </si>
  <si>
    <t>ESPERANCA DE OLIVEIRA SAAVEDRA DONA</t>
  </si>
  <si>
    <t>ELZA JORGE</t>
  </si>
  <si>
    <t>E045056A@EDUCACAO.SP.GOV.BR</t>
  </si>
  <si>
    <t>CLOTILDE ALVARES DORATIOTO</t>
  </si>
  <si>
    <t>ALOISIO DE AZEVEDO</t>
  </si>
  <si>
    <t>VILA FEITAL</t>
  </si>
  <si>
    <t>E389250A@EDUCACAO.SP.GOV.BR</t>
  </si>
  <si>
    <t>FRANCISCA LOPES NEGRI</t>
  </si>
  <si>
    <t>AVENIDA PRESIDENTE CASTELO BRANCO</t>
  </si>
  <si>
    <t>E904727A@EDUCACAO.SP.GOV.BR</t>
  </si>
  <si>
    <t>CLORINDA CIAMPITTI PERRELLA</t>
  </si>
  <si>
    <t>IGNACIO BARRETTA</t>
  </si>
  <si>
    <t>JARDIM MAUA</t>
  </si>
  <si>
    <t>E907121A@EDUCACAO.SP.GOV.BR</t>
  </si>
  <si>
    <t>MERCEDES VALENTINA GIANNOCARIO PROFESSORA</t>
  </si>
  <si>
    <t>RUA ESTEVAM GALLO</t>
  </si>
  <si>
    <t>ALTO DA  BOA VISTA</t>
  </si>
  <si>
    <t>E912384A@EDUCACAO.SP.GOV.BR</t>
  </si>
  <si>
    <t>NEUSA DE FATIMA MARIN BERNARDI PROFESSORA</t>
  </si>
  <si>
    <t>RUA BARAO DE MAUA</t>
  </si>
  <si>
    <t xml:space="preserve">E920290A@EDUCACAO.SP.GOV.BR  </t>
  </si>
  <si>
    <t>MANOEL RODRIGUES PROFESSOR</t>
  </si>
  <si>
    <t>RUA DOUTOR JOAO CARLOS AZEVEDO</t>
  </si>
  <si>
    <t>JARDIM MARIA ENEIDA</t>
  </si>
  <si>
    <t>E920307A@EDUCACAO.SP.GOV.BR</t>
  </si>
  <si>
    <t>MARIA EXPEDITA SILVA PROFESSORA</t>
  </si>
  <si>
    <t>ALFREDO SEBASTIAO DA SILVA</t>
  </si>
  <si>
    <t>JARDIM CANADA</t>
  </si>
  <si>
    <t>E923400A@EDUCACAO.SP.GOV.BR</t>
  </si>
  <si>
    <t>CENTRO DE DETENCAO PROVISORIA DE MAUA</t>
  </si>
  <si>
    <t>JOAO XXIII PAPA</t>
  </si>
  <si>
    <t>ADMINISTRACAO@CDPMAUA.COM.BR</t>
  </si>
  <si>
    <t>FRANCISCO ARNONI PREFEITO</t>
  </si>
  <si>
    <t>HUMBERTO DE ALENCAR CASTELO BRANCO MARECHAL</t>
  </si>
  <si>
    <t>BOCAINA</t>
  </si>
  <si>
    <t>E007651A@EDUCACAO.SP.GOV.BR</t>
  </si>
  <si>
    <t>CASEMIRO DA ROCHA SENADOR</t>
  </si>
  <si>
    <t>CAMILO LEDO VAZQUEZ</t>
  </si>
  <si>
    <t>CENTRO DE OURO FINO PAULISTA</t>
  </si>
  <si>
    <t>E007870A@EDUCACAO.SP.GOV.BR</t>
  </si>
  <si>
    <t>AFONSO ARINOS SENADOR</t>
  </si>
  <si>
    <t>PEDRO RIPOLI</t>
  </si>
  <si>
    <t>BARRO BRANCO</t>
  </si>
  <si>
    <t>E007894A@EDUCACAO.SP.GOV.BR</t>
  </si>
  <si>
    <t>MARIO ALEXANDRE FARO NIERI</t>
  </si>
  <si>
    <t>ALFREDO MENDES</t>
  </si>
  <si>
    <t>SUISSA</t>
  </si>
  <si>
    <t>E041233A@EDUCACAO.SP.GOV.BR</t>
  </si>
  <si>
    <t>ANNA LACIVITTA AMARAL DONA</t>
  </si>
  <si>
    <t>ORLANDO SCURACHIO</t>
  </si>
  <si>
    <t>E048948A@EDUCACAO.SP.GOV.BR</t>
  </si>
  <si>
    <t>ALVARO TRINDADE DE OLIVEIRA PROFESSOR</t>
  </si>
  <si>
    <t>ADELINA GAMEIRO</t>
  </si>
  <si>
    <t>SAO CAETANINHO</t>
  </si>
  <si>
    <t>E921415A@EDUCACAO.SP.GOV.BR</t>
  </si>
  <si>
    <t>SHISUKO IOSHIDA NIWA PROFESSORA</t>
  </si>
  <si>
    <t>AVENIDA JOSE BELLO</t>
  </si>
  <si>
    <t>E007869A@EDUCACAO.SP.GOV.BR</t>
  </si>
  <si>
    <t>JOSE AUGUSTO DE AZEVEDO ANTUNES PROFESSOR</t>
  </si>
  <si>
    <t>E008084A@EDUCACAO.SP.GOV.BR</t>
  </si>
  <si>
    <t>LUIZ LOBO NETO DOUTOR</t>
  </si>
  <si>
    <t>MACAUBA</t>
  </si>
  <si>
    <t>PARAISO</t>
  </si>
  <si>
    <t>E008096A@EDUCACAO.SP.GOV.BR</t>
  </si>
  <si>
    <t>NADIR LESSA TOGNINI PROFESSORA</t>
  </si>
  <si>
    <t>IBIACEMA</t>
  </si>
  <si>
    <t>VILA FLORESTA</t>
  </si>
  <si>
    <t>E008175A@EDUCACAO.SP.GOV.BR</t>
  </si>
  <si>
    <t>OVIDIO PIRES DE CAMPOS PROFESSOR</t>
  </si>
  <si>
    <t>CIDADE SAO JORGE</t>
  </si>
  <si>
    <t>E008217A@EDUCACAO.SP.GOV.BR</t>
  </si>
  <si>
    <t>VALDOMIRO SILVEIRA</t>
  </si>
  <si>
    <t>AGOSTINHO DE CAMPOS</t>
  </si>
  <si>
    <t>JARDIM SILVANA</t>
  </si>
  <si>
    <t>E008254A@EDUCACAO.SP.GOV.BR</t>
  </si>
  <si>
    <t>AMERICO BRASILIENSE DOUTOR</t>
  </si>
  <si>
    <t>QUARTO CENTENARIO</t>
  </si>
  <si>
    <t>E008266A@EDUCACAO.SP.GOV.BR</t>
  </si>
  <si>
    <t>ORDANIA JANONE CRESPO PROFESSORA</t>
  </si>
  <si>
    <t>RUA COMENDADOR ANTONIO BENVENUTO BATAGLIA</t>
  </si>
  <si>
    <t>E008312A@EDUCACAO.SP.GOV.BR</t>
  </si>
  <si>
    <t>JOAO BAPTISTA MARIGO MARTINS</t>
  </si>
  <si>
    <t>ESTRADA DO PEDROSO</t>
  </si>
  <si>
    <t>PARQUE MIAMI</t>
  </si>
  <si>
    <t>E008369A@EDUCACAO.SP.GOV.BR</t>
  </si>
  <si>
    <t>JOSE CALVITTI FILHO PROFESSOR</t>
  </si>
  <si>
    <t>RUA SENADOR QUEIROS</t>
  </si>
  <si>
    <t>VILA SCARPELLI</t>
  </si>
  <si>
    <t>E008382A@EDUCACAO.SP.GOV.BR</t>
  </si>
  <si>
    <t>NELSON PIZZOTTI MENDES PROFESSOR</t>
  </si>
  <si>
    <t>JOSE DE ALENCAR</t>
  </si>
  <si>
    <t>CONDOMINIO MARACANA</t>
  </si>
  <si>
    <t>E008424A@EDUCACAO.SP.GOV.BR</t>
  </si>
  <si>
    <t>WALDOMIRO GUIMARAES PROFESSOR</t>
  </si>
  <si>
    <t>RUA DOM HENRIQUE</t>
  </si>
  <si>
    <t>VILA JOAO RAMALHO</t>
  </si>
  <si>
    <t>E008459A@EDUCACAO.SP.GOV.BR</t>
  </si>
  <si>
    <t>NAGIB MIGUEL ELCHMER PROFESSOR</t>
  </si>
  <si>
    <t>MASSARANDUBA</t>
  </si>
  <si>
    <t>PARQUE JOAO RAMALHO</t>
  </si>
  <si>
    <t>E008461A@EDUCACAO.SP.GOV.BR</t>
  </si>
  <si>
    <t>JOAO PAULO I PAPA</t>
  </si>
  <si>
    <t>FENICIA</t>
  </si>
  <si>
    <t>PARQUE NOVO ORATORIO</t>
  </si>
  <si>
    <t>E008497A@EDUCACAO.SP.GOV.BR</t>
  </si>
  <si>
    <t>CARLINA CACAPAVA DE MELLO PROFESSORA</t>
  </si>
  <si>
    <t>RONALDO RIBEIRO DE SA</t>
  </si>
  <si>
    <t>SANTA TERESINHA</t>
  </si>
  <si>
    <t>E008564A@EDUCACAO.SP.GOV.BR</t>
  </si>
  <si>
    <t>ADAMASTOR DE CARVALHO PROFESSOR</t>
  </si>
  <si>
    <t>UTINGA</t>
  </si>
  <si>
    <t>E008576A@EDUCACAO.SP.GOV.BR</t>
  </si>
  <si>
    <t>JOAQUIM DA FONSECA SARAIVA</t>
  </si>
  <si>
    <t>ALEMANHA</t>
  </si>
  <si>
    <t>E008618A@EDUCACAO.SP.GOV.BR</t>
  </si>
  <si>
    <t>INAH DE MELLO PROFESSORA</t>
  </si>
  <si>
    <t>AUSTRALIA</t>
  </si>
  <si>
    <t>E008722A@EDUCACAO.SP.GOV.BR</t>
  </si>
  <si>
    <t>PAULO EMILIO SALLES GOMES</t>
  </si>
  <si>
    <t>CIPRESTES</t>
  </si>
  <si>
    <t>JARDIM IRENE</t>
  </si>
  <si>
    <t>E035695A@EDUCACAO.SP.GOV.BR</t>
  </si>
  <si>
    <t>MIQUELINA PEDROSO MAGNANI PROFESSORA</t>
  </si>
  <si>
    <t>THOMAZ PALAU</t>
  </si>
  <si>
    <t>PARQUE ANDREENSE</t>
  </si>
  <si>
    <t>E914769A@EDUCACAO.SP.GOV.BR</t>
  </si>
  <si>
    <t>INACIA TERUKO INAGAKI PROFESSORA</t>
  </si>
  <si>
    <t>DANIEL BERG</t>
  </si>
  <si>
    <t>PARQUE MARAJOARA</t>
  </si>
  <si>
    <t>E920344A@EDUCACAO.SP.GOV.BR</t>
  </si>
  <si>
    <t>EUCLYDES DESLANDES PROFESSOR</t>
  </si>
  <si>
    <t>E008849A@EDUCACAO.SP.GOV.BR</t>
  </si>
  <si>
    <t>JOSE JORGE DO AMARAL PROFESSOR</t>
  </si>
  <si>
    <t>FRANCISCO MARIOTTO</t>
  </si>
  <si>
    <t>DOS FINCO</t>
  </si>
  <si>
    <t>E008904A@EDUCACAO.SP.GOV.BR</t>
  </si>
  <si>
    <t>ADAIL LUIZ MILLER DOUTOR</t>
  </si>
  <si>
    <t>MATEOS DEMARCHI</t>
  </si>
  <si>
    <t>E008936A@EDUCACAO.SP.GOV.BR</t>
  </si>
  <si>
    <t>MIZUHO ABUNDANCIA</t>
  </si>
  <si>
    <t>COOPERATIVA</t>
  </si>
  <si>
    <t>E009015A@EDUCACAO.SP.GOV.BR</t>
  </si>
  <si>
    <t>BAETA NEVES DOUTOR</t>
  </si>
  <si>
    <t>BAETA NEVES</t>
  </si>
  <si>
    <t>E009088A@EDUCACAO.SP.GOV.BR</t>
  </si>
  <si>
    <t>JOSE FORNARI DOUTOR</t>
  </si>
  <si>
    <t>E009106A@EDUCACAO.SP.GOV.BR</t>
  </si>
  <si>
    <t>MARIA LUIZA FERRARI CICERO PROFESSORA</t>
  </si>
  <si>
    <t>RUA SANTA ADELAIDE</t>
  </si>
  <si>
    <t>VILA EUCLIDES</t>
  </si>
  <si>
    <t>E009118A@EDUCACAO.SP.GOV.BR</t>
  </si>
  <si>
    <t>MAURICIO ANTUNES FERRAZ PROFESSOR</t>
  </si>
  <si>
    <t>RUA PRINCESA FRANCISCA CAROLINA</t>
  </si>
  <si>
    <t>NOVA PETROPOLIS</t>
  </si>
  <si>
    <t>E009131A@EDUCACAO.SP.GOV.BR</t>
  </si>
  <si>
    <t>AMADEU OLIVERIO PROFESSOR</t>
  </si>
  <si>
    <t>ITAUNA</t>
  </si>
  <si>
    <t>E009180A@EDUCACAO.SP.GOV.BR</t>
  </si>
  <si>
    <t>YOLANDA NORONHA DO NASCIMENTO PROFESSORA</t>
  </si>
  <si>
    <t>AVENIDA VISCONDE DE CAIRU</t>
  </si>
  <si>
    <t>E009258A@EDUCACAO.SP.GOV.BR</t>
  </si>
  <si>
    <t>DOMINGOS PEIXOTO DA SILVA PROFESSOR</t>
  </si>
  <si>
    <t>ALVARENGAS</t>
  </si>
  <si>
    <t>E041269A@EDUCACAO.SP.GOV.BR</t>
  </si>
  <si>
    <t>JULIETA VIANNA SIMOES DE SANT ANNA PROFESSORA</t>
  </si>
  <si>
    <t>ROSA AIZEMBERG</t>
  </si>
  <si>
    <t>E041270A@EDUCACAO.SP.GOV.BR</t>
  </si>
  <si>
    <t>ISMAEL DA SILVA JUNIOR PROFESSOR</t>
  </si>
  <si>
    <t>JOAO BATISTA DE ALMEIDA</t>
  </si>
  <si>
    <t>E046516A@EDUCACAO.SP.GOV.BR</t>
  </si>
  <si>
    <t>LUIS DOS SANTOS METALURGICO</t>
  </si>
  <si>
    <t>PRIMO BECHELLI</t>
  </si>
  <si>
    <t>E902020A@EDUCACAO.SP.GOV.BR</t>
  </si>
  <si>
    <t>YVONE FRUTUOSO PRODOSSIMO PROFESSORA</t>
  </si>
  <si>
    <t>E906670A@EDUCACAO.SP.GOV.BR</t>
  </si>
  <si>
    <t>MARIA AUXILIADORA MARQUES PROFESSORA</t>
  </si>
  <si>
    <t>DOS  TAPIRANGAS</t>
  </si>
  <si>
    <t>E908757A@EDUCACAO.SP.GOV.BR</t>
  </si>
  <si>
    <t>VILMA APPARECIDA ANSELMO SILVEIRA PROFESSORA</t>
  </si>
  <si>
    <t>JOAO DOMINGUES TAVARES</t>
  </si>
  <si>
    <t>E908769A@EDUCACAO.SP.GOV.BR</t>
  </si>
  <si>
    <t>OMAR DAIBERT REVERENDO</t>
  </si>
  <si>
    <t>LEONARDO MARTINS NETO</t>
  </si>
  <si>
    <t>E913807A@EDUCACAO.SP.GOV.BR</t>
  </si>
  <si>
    <t>CELIO LUIZ NEGRINI PROFESSOR</t>
  </si>
  <si>
    <t>E915750A@EDUCACAO.SP.GOV.BR</t>
  </si>
  <si>
    <t>AYRTON SENNA DA SILVA</t>
  </si>
  <si>
    <t>SALIM MAHFOUD</t>
  </si>
  <si>
    <t>PARQUE TERRA NOVA II</t>
  </si>
  <si>
    <t>E921105A@EDUCACAO.SP.GOV.BR</t>
  </si>
  <si>
    <t>CEL JTO A EE 20 DE AGOSTO</t>
  </si>
  <si>
    <t>E9283A@EDUCACAO.SP.GOV.BR</t>
  </si>
  <si>
    <t>EDGAR ALVES DA CUNHA PROFESSOR</t>
  </si>
  <si>
    <t>FUNDACAO</t>
  </si>
  <si>
    <t>E009436A@EDUCACAO.SP.GOV.BR</t>
  </si>
  <si>
    <t>BONIFACIO DE CARVALHO CORONEL</t>
  </si>
  <si>
    <t>AVENIDA DOUTOR AUGUSTO DE TOLEDO</t>
  </si>
  <si>
    <t>E009573A@EDUCACAO.SP.GOV.BR</t>
  </si>
  <si>
    <t>CEL JTO A EE IDALINA MACEDO COSTA SODRE DONA</t>
  </si>
  <si>
    <t>JOSUE MATTOS DE AGUIAR</t>
  </si>
  <si>
    <t>LAERTE CEARENSE</t>
  </si>
  <si>
    <t>VILA GUSTAVO CORREIA</t>
  </si>
  <si>
    <t>E009672A@EDUCACAO.SP.GOV.BR</t>
  </si>
  <si>
    <t>MARISE DA COSTA CORREA DE OLIVEIRA PROFESSORA</t>
  </si>
  <si>
    <t>PARANAVAI</t>
  </si>
  <si>
    <t>E009684A@EDUCACAO.SP.GOV.BR</t>
  </si>
  <si>
    <t>HADLA FERES PROFESSORA</t>
  </si>
  <si>
    <t>E009738A@EDUCACAO.SP.GOV.BR</t>
  </si>
  <si>
    <t>CECILIA DA PALMA VALENTIM SARDINHA PROFESSORA</t>
  </si>
  <si>
    <t>E035452A@EDUCACAO.SP.GOV.BR</t>
  </si>
  <si>
    <t>FRANCISCO RIBEIRO ROSA PROFESSOR</t>
  </si>
  <si>
    <t>JAIR DE ARAUJO</t>
  </si>
  <si>
    <t>JARDIM TONATO</t>
  </si>
  <si>
    <t>E035464A@EDUCACAO.SP.GOV.BR</t>
  </si>
  <si>
    <t>MARIA MARQUES DE NORONHA PROFESSORA</t>
  </si>
  <si>
    <t>E040629A@EDUCACAO.SP.GOV.BR</t>
  </si>
  <si>
    <t>NIDELSE MARTINS DE ALMEIDA PROFESSORA</t>
  </si>
  <si>
    <t>MARTE</t>
  </si>
  <si>
    <t>E041324A@EDUCACAO.SP.GOV.BR</t>
  </si>
  <si>
    <t>CELESTINO CORREIA PINA PROFESSOR</t>
  </si>
  <si>
    <t>RUA PILAR DO SUL</t>
  </si>
  <si>
    <t>COHAB II</t>
  </si>
  <si>
    <t>E046528A@EDUCACAO.SP.GOV.BR</t>
  </si>
  <si>
    <t>FABIANA DE QUEIROZ</t>
  </si>
  <si>
    <t>RUA JOSE FERNANDES TEIXEIRA ZUZA</t>
  </si>
  <si>
    <t>VILA ROSA</t>
  </si>
  <si>
    <t>E049037A@EDUCACAO.SP.GOV.BR</t>
  </si>
  <si>
    <t>ELISABETH SILVA DE ARAUJO PROFESSORA</t>
  </si>
  <si>
    <t>DO ADERNO</t>
  </si>
  <si>
    <t>E049049A@EDUCACAO.SP.GOV.BR</t>
  </si>
  <si>
    <t>APARECIDA DE FATIMA SILVA PROFESSORA</t>
  </si>
  <si>
    <t>ARAGUARI</t>
  </si>
  <si>
    <t>E902093A@EDUCACAO.SP.GOV.BR</t>
  </si>
  <si>
    <t>JOSE MARIA PEREZ FERREIRA PROFESSOR</t>
  </si>
  <si>
    <t>SANTA HELENA</t>
  </si>
  <si>
    <t>E918829A@EDUCACAO.SP.GOV.BR</t>
  </si>
  <si>
    <t>FERNANDO NOBRE</t>
  </si>
  <si>
    <t>RIACHO</t>
  </si>
  <si>
    <t>JARDIM GUERREIRO</t>
  </si>
  <si>
    <t>E010509A@EDUCACAO.SP.GOV.BR</t>
  </si>
  <si>
    <t>JOSE BARRETO PROFESSOR</t>
  </si>
  <si>
    <t>MORRO GRANDE</t>
  </si>
  <si>
    <t>JARDIM ISIS</t>
  </si>
  <si>
    <t>E010571A@EDUCACAO.SP.GOV.BR</t>
  </si>
  <si>
    <t>ANA MACIEIRA DE OLIVEIRA</t>
  </si>
  <si>
    <t>AVENIDA IVO MARIO ISAAC PIRES KM 1</t>
  </si>
  <si>
    <t>PEDRAS</t>
  </si>
  <si>
    <t>E010625A@EDUCACAO.SP.GOV.BR</t>
  </si>
  <si>
    <t>PEDRO CASEMIRO LEITE PROFESSOR</t>
  </si>
  <si>
    <t>JARDIM DINORAH</t>
  </si>
  <si>
    <t>E035488A@EDUCACAO.SP.GOV.BR</t>
  </si>
  <si>
    <t>CARLOS DIAS DE SANT ANNA PROFESSOR</t>
  </si>
  <si>
    <t>RECIFE</t>
  </si>
  <si>
    <t>JARDIM DOS IPES</t>
  </si>
  <si>
    <t>E043850A@EDUCACAO.SP.GOV.BR</t>
  </si>
  <si>
    <t>REPUBLICA DA COSTA RICA</t>
  </si>
  <si>
    <t>ESTRADA AGUA ESPRAIADA</t>
  </si>
  <si>
    <t>AGUA ESPRAIADA</t>
  </si>
  <si>
    <t>E043862A@EDUCACAO.SP.GOV.BR</t>
  </si>
  <si>
    <t>KENKITI SIMOMOTO</t>
  </si>
  <si>
    <t>DA OLARIA</t>
  </si>
  <si>
    <t>JARDIM ARCOIRIS</t>
  </si>
  <si>
    <t>E048136A@EDUCACAO.SP.GOV.BR</t>
  </si>
  <si>
    <t>VILA SAO JOAQUIM II</t>
  </si>
  <si>
    <t>EXACTA</t>
  </si>
  <si>
    <t>E910570A@EDUCACAO.SP.GOV.BR</t>
  </si>
  <si>
    <t>CONCEICAO DA COSTA NEVES DEPUTADA</t>
  </si>
  <si>
    <t>POTENGI</t>
  </si>
  <si>
    <t>JARDIM RIO DAS PEDRAS</t>
  </si>
  <si>
    <t>E910582A@EDUCACAO.SP.GOV.BR</t>
  </si>
  <si>
    <t>CEL JTO A EE PEDRO CASEMIRO LEITE PROFESSOR</t>
  </si>
  <si>
    <t>AVENIDA PROFESSOR JOSE BARRETO</t>
  </si>
  <si>
    <t>PORTAO</t>
  </si>
  <si>
    <t>PASCHOAL CARLOS MAGNO</t>
  </si>
  <si>
    <t>RUA CORONEL LUIZ TENORIO DE BRITO</t>
  </si>
  <si>
    <t>E010285A@EDUCACAO.SP.GOV.BR</t>
  </si>
  <si>
    <t>ALEXANDRE RODRIGUES NOGUEIRA</t>
  </si>
  <si>
    <t>RUA ALEXANDRE RODRIGUES NOGUEIRA</t>
  </si>
  <si>
    <t>E035403A@EDUCACAO.SP.GOV.BR</t>
  </si>
  <si>
    <t>LORIS NASSIF MATTAR PROFA</t>
  </si>
  <si>
    <t>ESTRADA MUNICIPAL BRASILIO VIEIRA</t>
  </si>
  <si>
    <t>CONGONHAL</t>
  </si>
  <si>
    <t>E902160A@EDUCACAO.SP.GOV.BR</t>
  </si>
  <si>
    <t>MARIO FRANCISCO DE AMORIM</t>
  </si>
  <si>
    <t>RUA SOLDADO PACIFICO CARVALHO MACHADO</t>
  </si>
  <si>
    <t>FLORIDA</t>
  </si>
  <si>
    <t>E904181A@EDUCACAO.SP.GOV.BR</t>
  </si>
  <si>
    <t>JOAO ORTIZ RODRIGUES</t>
  </si>
  <si>
    <t>RUA DOUTOR ANDRE STUCCHI</t>
  </si>
  <si>
    <t>FILIPINHO</t>
  </si>
  <si>
    <t>E904193A@EDUCACAO.SP.GOV.BR</t>
  </si>
  <si>
    <t>FRANCISCO DE PAULA TEIXEIRA</t>
  </si>
  <si>
    <t>RUA SAO DANIEL</t>
  </si>
  <si>
    <t>COLIBRIS</t>
  </si>
  <si>
    <t>E912402A@EDUCACAO.SP.GOV.BR</t>
  </si>
  <si>
    <t>LEVI PEREIRA MARTINS PROFESSOR</t>
  </si>
  <si>
    <t>ESTRADA DO BAYGTON</t>
  </si>
  <si>
    <t>PENTEADO</t>
  </si>
  <si>
    <t>E914848A@EDUCACAO.SP.GOV.BR</t>
  </si>
  <si>
    <t>BAIRRO BOA VISTA</t>
  </si>
  <si>
    <t>CALIFORNIA</t>
  </si>
  <si>
    <t>E918672A@EDUCACAO.SP.GOV.BR</t>
  </si>
  <si>
    <t>MATILDE MARIA CREMM</t>
  </si>
  <si>
    <t>RUA SEBASTIAO PEREIRA DA SILVA</t>
  </si>
  <si>
    <t>POTUVERA</t>
  </si>
  <si>
    <t>E009982A@EDUCACAO.SP.GOV.BR</t>
  </si>
  <si>
    <t>ANGENOR DE OLIVEIRA POETA</t>
  </si>
  <si>
    <t>JOAO RODRIGUES DE MORAES</t>
  </si>
  <si>
    <t>DA LAGOA</t>
  </si>
  <si>
    <t>E010029A@EDUCACAO.SP.GOV.BR</t>
  </si>
  <si>
    <t>INSTITUTO MARIA IMACULADA</t>
  </si>
  <si>
    <t>EST RESSACA</t>
  </si>
  <si>
    <t>RESSACA</t>
  </si>
  <si>
    <t>E035415A@EDUCACAO.SP.GOV.BR</t>
  </si>
  <si>
    <t>SALVADOR DE LEONE</t>
  </si>
  <si>
    <t>NOVO ALVORECER</t>
  </si>
  <si>
    <t>E040721A@EDUCACAO.SP.GOV.BR</t>
  </si>
  <si>
    <t>MASSAKO HIGASHIOKA PROFESSORA</t>
  </si>
  <si>
    <t>RUA ARACATUBA</t>
  </si>
  <si>
    <t>RECREIO CAMPESTRE</t>
  </si>
  <si>
    <t>E040733A@EDUCACAO.SP.GOV.BR</t>
  </si>
  <si>
    <t>ANTONIO FLORENTINO</t>
  </si>
  <si>
    <t>RUA CARLOS DRUMOND DE ANDRADE</t>
  </si>
  <si>
    <t>JARDIM JACIRA</t>
  </si>
  <si>
    <t>E044854A@EDUCACAO.SP.GOV.BR</t>
  </si>
  <si>
    <t>MARIA OLIMPIA DE SOUZA QUEIROZ MACIEL</t>
  </si>
  <si>
    <t>RUA ANTONIO QUERUBIM</t>
  </si>
  <si>
    <t>PARQUE SAO LOURENCO</t>
  </si>
  <si>
    <t>E902159A@EDUCACAO.SP.GOV.BR</t>
  </si>
  <si>
    <t>SOPHIA MARIA JANUARIA AMARAL</t>
  </si>
  <si>
    <t>RUA PENSILVANIA</t>
  </si>
  <si>
    <t>PARQUE PARAISO</t>
  </si>
  <si>
    <t>E906517A@EDUCACAO.SP.GOV.BR</t>
  </si>
  <si>
    <t>PAULO DE CASTRO FERREIRA JUNIOR JORNALISTA</t>
  </si>
  <si>
    <t>RUA JORGE FADLO</t>
  </si>
  <si>
    <t>E925615A@EDUCACAO.SP.GOV.BR</t>
  </si>
  <si>
    <t>BAIRRO DA PALMEIRINHA</t>
  </si>
  <si>
    <t>RUA JOAO PEREIRA DA SILVA</t>
  </si>
  <si>
    <t>PALMEIRINHA</t>
  </si>
  <si>
    <t>E902184A@EDUCACAO.SP.GOV.BR</t>
  </si>
  <si>
    <t>CAIO PRADO JUNIOR DEPUTADO</t>
  </si>
  <si>
    <t>RUA OSCAR BRESSANE</t>
  </si>
  <si>
    <t>VILA MORELLATO</t>
  </si>
  <si>
    <t>E009799A@EDUCACAO.SP.GOV.BR</t>
  </si>
  <si>
    <t>REPUBLICA DO EQUADOR</t>
  </si>
  <si>
    <t>RUA MARIA HELENA</t>
  </si>
  <si>
    <t>VILA ENGENHO NOVO</t>
  </si>
  <si>
    <t>E009830A@EDUCACAO.SP.GOV.BR</t>
  </si>
  <si>
    <t>ALDEIA DE BARUERI</t>
  </si>
  <si>
    <t>RUA RIO PARANA</t>
  </si>
  <si>
    <t>NOVA ALDEINHA</t>
  </si>
  <si>
    <t>E009912A@EDUCACAO.SP.GOV.BR</t>
  </si>
  <si>
    <t>LENIO VIEIRA DE MORAES PROFESSOR</t>
  </si>
  <si>
    <t>TABAJARA</t>
  </si>
  <si>
    <t>E040551A@EDUCACAO.SP.GOV.BR</t>
  </si>
  <si>
    <t>MARIO JOAQUIM ESCOBAR DE ANDRADE</t>
  </si>
  <si>
    <t>PARQUE VIANA</t>
  </si>
  <si>
    <t>E044933A@EDUCACAO.SP.GOV.BR</t>
  </si>
  <si>
    <t>HENRIQUE FERNANDO GOMES ESTUDANTE</t>
  </si>
  <si>
    <t>AVENIDA GIOVANI ATTILIO TOLAINE</t>
  </si>
  <si>
    <t>E290075A@EDUCACAO.SP.GOV.BR</t>
  </si>
  <si>
    <t>CELINA DE BARROS BAIRAO PROFESSORA</t>
  </si>
  <si>
    <t>EDUARDO DE ABREU</t>
  </si>
  <si>
    <t>VILA DOUTOR CARDOSO</t>
  </si>
  <si>
    <t>E010424A@EDUCACAO.SP.GOV.BR</t>
  </si>
  <si>
    <t>CLARO CAMARGO RIBEIRO</t>
  </si>
  <si>
    <t>RUA BAMBINA AMIRABILLE CHALUPPE</t>
  </si>
  <si>
    <t>E010479A@EDUCACAO.SP.GOV.BR</t>
  </si>
  <si>
    <t>JOSE THEOTONIO DOS SANTOS PROFESSOR</t>
  </si>
  <si>
    <t>FRANCISCA M DA SILVA RIBEIRO</t>
  </si>
  <si>
    <t>ESTANCIA SAO FRANCISCO</t>
  </si>
  <si>
    <t>E043886A@EDUCACAO.SP.GOV.BR</t>
  </si>
  <si>
    <t>JOAO NASCIF CHALUPP</t>
  </si>
  <si>
    <t>FRANCISCO RODRIGUES PAES</t>
  </si>
  <si>
    <t>E046607A@EDUCACAO.SP.GOV.BR</t>
  </si>
  <si>
    <t>ROMEO MECCA PADRE</t>
  </si>
  <si>
    <t>RUA DOS CARIOCAS</t>
  </si>
  <si>
    <t>E048999A@EDUCACAO.SP.GOV.BR</t>
  </si>
  <si>
    <t>MARIA SOARES SANTOS PROFESSORA</t>
  </si>
  <si>
    <t>RUA NELSON EZEQUIEL DE FARIAS</t>
  </si>
  <si>
    <t>JARDIM BRIQUET</t>
  </si>
  <si>
    <t>E910454A@EDUCACAO.SP.GOV.BR</t>
  </si>
  <si>
    <t>HENRIQUE SAMMARTINO ALFERES</t>
  </si>
  <si>
    <t>MARIA APARECIDA PEDROSA</t>
  </si>
  <si>
    <t>JARDIM ROSA EMILIA</t>
  </si>
  <si>
    <t>E010649A@EDUCACAO.SP.GOV.BR</t>
  </si>
  <si>
    <t>PARQUE PAYOL</t>
  </si>
  <si>
    <t>RUA ORLANDO BUCCI</t>
  </si>
  <si>
    <t>PARQUE PAYOL I</t>
  </si>
  <si>
    <t>E925834A@EDUCACAO.SP.GOV.BR</t>
  </si>
  <si>
    <t>ELOI LACERDA PROF</t>
  </si>
  <si>
    <t>PIRATININGA</t>
  </si>
  <si>
    <t>E010674A@EDUCACAO.SP.GOV.BR</t>
  </si>
  <si>
    <t>ROSA BONFIGLIOLI</t>
  </si>
  <si>
    <t>RUA PROFESSORA RAPHAELA GOMES AFONSO</t>
  </si>
  <si>
    <t>JARDIM DABRIL</t>
  </si>
  <si>
    <t>E010741A@EDUCACAO.SP.GOV.BR</t>
  </si>
  <si>
    <t>LUIZ LUSTOSA DA SILVA PROFESSOR DOUTOR</t>
  </si>
  <si>
    <t>LUIZ GATTI</t>
  </si>
  <si>
    <t>BARONESA</t>
  </si>
  <si>
    <t>E010868A@EDUCACAO.SP.GOV.BR</t>
  </si>
  <si>
    <t>BENEDICTO CALDEIRA PROFESSOR</t>
  </si>
  <si>
    <t>JOSE SALVADOR PAZZOBOM</t>
  </si>
  <si>
    <t>JAGUARIBE</t>
  </si>
  <si>
    <t>E010900A@EDUCACAO.SP.GOV.BR</t>
  </si>
  <si>
    <t>HELOISA DE ASSUMPCAO PROFESSORA</t>
  </si>
  <si>
    <t>AVENIDA COMANDANTE SAMPAIO</t>
  </si>
  <si>
    <t>KM 18</t>
  </si>
  <si>
    <t>E010923A@EDUCACAO.SP.GOV.BR</t>
  </si>
  <si>
    <t>JULIA LOPES DE ALMEIDA</t>
  </si>
  <si>
    <t>CRUZEIRO DO SUL</t>
  </si>
  <si>
    <t>ROCHDALE</t>
  </si>
  <si>
    <t>E010959A@EDUCACAO.SP.GOV.BR</t>
  </si>
  <si>
    <t>LUCY ANNA CARROZO LATORRE PROFESSORA</t>
  </si>
  <si>
    <t>MIOSOTIS</t>
  </si>
  <si>
    <t>E011149A@EDUCACAO.SP.GOV.BR</t>
  </si>
  <si>
    <t>ORLANDO GERIBOLA PROFESSOR</t>
  </si>
  <si>
    <t>SOCIEDADE ESPORTIVA PALMEIRAS</t>
  </si>
  <si>
    <t>BUSSOCABA</t>
  </si>
  <si>
    <t>E046619A@EDUCACAO.SP.GOV.BR</t>
  </si>
  <si>
    <t>JOSE RIBEIRO DE SOUZA PROFESSOR</t>
  </si>
  <si>
    <t>SERGIO CARDOSO</t>
  </si>
  <si>
    <t>E046620A@EDUCACAO.SP.GOV.BR</t>
  </si>
  <si>
    <t>WALTER NEGRELLI</t>
  </si>
  <si>
    <t>CALIXTO BARBIERI</t>
  </si>
  <si>
    <t>IAPI</t>
  </si>
  <si>
    <t>E906360A@EDUCACAO.SP.GOV.BR</t>
  </si>
  <si>
    <t>JOSE EDSON MARTINS GOMES PROFESSOR</t>
  </si>
  <si>
    <t>THEDA FIGUEIREDO REGA</t>
  </si>
  <si>
    <t>E925421A@EDUCACAO.SP.GOV.BR</t>
  </si>
  <si>
    <t>CEL PROF ORLANDO GERIBOLA</t>
  </si>
  <si>
    <t>RUA SOCIEDADE ESPORTIVA PALMEIRAS</t>
  </si>
  <si>
    <t>CENTRO DE ATEND SOCIOEDUC AO ADOLESC OSASCO I CI</t>
  </si>
  <si>
    <t>JOSE PASCOWITCH</t>
  </si>
  <si>
    <t>RAPOSO TAVARES</t>
  </si>
  <si>
    <t>PEDAGCASAOSASCO1@FUNDACAOCASA.SP.GOV.BR</t>
  </si>
  <si>
    <t>CEL JTO A EE ANTONIO RAPOSO TAVARES</t>
  </si>
  <si>
    <t>VINTE E UM DE DEZEMBRO</t>
  </si>
  <si>
    <t>E985235A@EDUCACAO.SP.GOV.BR</t>
  </si>
  <si>
    <t>BRASILINA VALENTE</t>
  </si>
  <si>
    <t>KIZAEMON TAKEUTI</t>
  </si>
  <si>
    <t>JARDIM CASTILHO</t>
  </si>
  <si>
    <t>E010042A@EDUCACAO.SP.GOV.BR</t>
  </si>
  <si>
    <t>ELIZETE DE OLIVEIRA BERTINI</t>
  </si>
  <si>
    <t>RUA AVARE</t>
  </si>
  <si>
    <t>JARDIM DOM JOSE</t>
  </si>
  <si>
    <t>E010078A@EDUCACAO.SP.GOV.BR</t>
  </si>
  <si>
    <t>EULALIA MALTA PROFESSORA</t>
  </si>
  <si>
    <t>ALAMEDA FERNANDO BAPTISTA MEDINA</t>
  </si>
  <si>
    <t>JARDIM ARABUTA</t>
  </si>
  <si>
    <t>E010121A@EDUCACAO.SP.GOV.BR</t>
  </si>
  <si>
    <t>MARIA AUXILIADORA</t>
  </si>
  <si>
    <t>RUA PADRE JOAO ALVARES</t>
  </si>
  <si>
    <t xml:space="preserve">E010133A@EDUCACAO.SP.GOV.BR    </t>
  </si>
  <si>
    <t>IRACEMA BELLO ORICCHIO DOUTORA</t>
  </si>
  <si>
    <t>MARIA JOSE FERRAZ PRADO DONA</t>
  </si>
  <si>
    <t>CHACARAS BARTIRA</t>
  </si>
  <si>
    <t>E010315A@EDUCACAO.SP.GOV.BR</t>
  </si>
  <si>
    <t>TADAKIYO SAKAI</t>
  </si>
  <si>
    <t>HAMBURGO</t>
  </si>
  <si>
    <t>VILA OLINDA</t>
  </si>
  <si>
    <t>E037114A@EDUCACAO.SP.GOV.BR</t>
  </si>
  <si>
    <t>ROSANA SUELI FUNARI PROFESSORA</t>
  </si>
  <si>
    <t>ESTRADA SAO JOSE</t>
  </si>
  <si>
    <t>JARDIM VAZAME</t>
  </si>
  <si>
    <t>E040666A@EDUCACAO.SP.GOV.BR</t>
  </si>
  <si>
    <t>HUGO CAROTINI</t>
  </si>
  <si>
    <t>KEIICHI MATSUMOTO</t>
  </si>
  <si>
    <t>JARDIM TOME</t>
  </si>
  <si>
    <t>E044842A@EDUCACAO.SP.GOV.BR</t>
  </si>
  <si>
    <t>JOAO LUIZ DE OLIVEIRA PROFESSOR</t>
  </si>
  <si>
    <t>ZUMBI DOS PALMARES</t>
  </si>
  <si>
    <t>VILA ISIS CRISTINA</t>
  </si>
  <si>
    <t xml:space="preserve">E566202A@EDUCACAO.SP.GOV.BR    </t>
  </si>
  <si>
    <t>JARDIM DA LUZ</t>
  </si>
  <si>
    <t>RUA ERVAL SECO</t>
  </si>
  <si>
    <t>E923345A@EDUCACAO.SP.GOV.BR</t>
  </si>
  <si>
    <t>JORGE AMADO ESCRITOR</t>
  </si>
  <si>
    <t>ESTRADA SAO FRANCISCO</t>
  </si>
  <si>
    <t>E923758A@EDUCACAO.SP.GOV.BR</t>
  </si>
  <si>
    <t>LAURITA ORTEGA MARI</t>
  </si>
  <si>
    <t>TSURUKI TSUNO</t>
  </si>
  <si>
    <t>JARDIM CLEMENTINO</t>
  </si>
  <si>
    <t>E010169A@EDUCACAO.SP.GOV.BR</t>
  </si>
  <si>
    <t>ANTONIO RUY CARDOSO PROFESSOR</t>
  </si>
  <si>
    <t>MARTIRO ANGELO DERENZE</t>
  </si>
  <si>
    <t>JARDIM SALETE</t>
  </si>
  <si>
    <t>E010182A@EDUCACAO.SP.GOV.BR</t>
  </si>
  <si>
    <t>WANDYCK FREITAS JORNALISTA</t>
  </si>
  <si>
    <t>MIGUEL ORTEGA</t>
  </si>
  <si>
    <t>PARQUE ASSUNCAO</t>
  </si>
  <si>
    <t>E010352A@EDUCACAO.SP.GOV.BR</t>
  </si>
  <si>
    <t>JOSE ROBERTO PACHECO</t>
  </si>
  <si>
    <t>EDILIA SOUZA LIMA</t>
  </si>
  <si>
    <t>JARDIM FREI GALVAO</t>
  </si>
  <si>
    <t>E902494A@EDUCACAO.SP.GOV.BR</t>
  </si>
  <si>
    <t>ADENILSON DOS SANTOS FRANCO PROFESSOR</t>
  </si>
  <si>
    <t>VIRGINIA PLASCIDINA DA CONCEICAO</t>
  </si>
  <si>
    <t>E923886A@EDUCACAO.SP.GOV.BR</t>
  </si>
  <si>
    <t>MARIA HELENA DUARTE CAETANO PROFESSORA</t>
  </si>
  <si>
    <t>ONZE</t>
  </si>
  <si>
    <t>COTA 200</t>
  </si>
  <si>
    <t>E011691A@EDUCACAO.SP.GOV.BR</t>
  </si>
  <si>
    <t>PARQUE DOS SONHOS 9A</t>
  </si>
  <si>
    <t>E474859A@EDUCACAO.SP.GOV.BR</t>
  </si>
  <si>
    <t>JACINTO DO AMARAL NARDUCCI PROF</t>
  </si>
  <si>
    <t>AV PRESIDENTE TANCREDO NEVES</t>
  </si>
  <si>
    <t>E011447A@EDUCACAO.SP.GOV.BR</t>
  </si>
  <si>
    <t>WALTER SCHEPIS PROFESSOR</t>
  </si>
  <si>
    <t>RUA JOANA MENEZES DE MELLO FARO</t>
  </si>
  <si>
    <t>SITIO PAECARA</t>
  </si>
  <si>
    <t>E011484A@EDUCACAO.SP.GOV.BR</t>
  </si>
  <si>
    <t>NOSSA SENHORA DOS NAVEGANTES</t>
  </si>
  <si>
    <t>ORLANDO BOTELHO RIBEIRO</t>
  </si>
  <si>
    <t>SANTA CRUZ DOS NAVEGANTES</t>
  </si>
  <si>
    <t>E011496A@EDUCACAO.SP.GOV.BR</t>
  </si>
  <si>
    <t>GALDINO MOREIRA PROFESSOR</t>
  </si>
  <si>
    <t>RUA MARIA ALZIRA DA CONCEICAO</t>
  </si>
  <si>
    <t>PARQUE ENSEADA</t>
  </si>
  <si>
    <t>E011563A@EDUCACAO.SP.GOV.BR</t>
  </si>
  <si>
    <t>VICENTE DE CARVALHO</t>
  </si>
  <si>
    <t>PUGLISI</t>
  </si>
  <si>
    <t>E011587A@EDUCACAO.SP.GOV.BR</t>
  </si>
  <si>
    <t>EDUARDO GOMES MARECHAL DO AR</t>
  </si>
  <si>
    <t>CASTELO BRANCO</t>
  </si>
  <si>
    <t>JARDIM CUNHAMBEBE VICENTE DE CARVALHO</t>
  </si>
  <si>
    <t>E011666A@EDUCACAO.SP.GOV.BR</t>
  </si>
  <si>
    <t>HUGO SANTOS SILVA DOUTOR</t>
  </si>
  <si>
    <t>RUA ANTONIO MARIA MARTINS</t>
  </si>
  <si>
    <t>VILA LUIS ANTONIO</t>
  </si>
  <si>
    <t>E011678A@EDUCACAO.SP.GOV.BR</t>
  </si>
  <si>
    <t>DOMINGOS DE SOUZA PREFEITO</t>
  </si>
  <si>
    <t>LUIZ VAZ DE CAMOES</t>
  </si>
  <si>
    <t>E038775A@EDUCACAO.SP.GOV.BR</t>
  </si>
  <si>
    <t>LUCAS NOGUEIRA GARCEZ PROFESSOR</t>
  </si>
  <si>
    <t>DAS MANGUEIRAS</t>
  </si>
  <si>
    <t>PRAIA DO PERNAMBUCO</t>
  </si>
  <si>
    <t>E042122A@EDUCACAO.SP.GOV.BR</t>
  </si>
  <si>
    <t>VIOLETAS</t>
  </si>
  <si>
    <t>E049141A@EDUCACAO.SP.GOV.BR</t>
  </si>
  <si>
    <t>CEEJA LUIZ CARLOS ROMAZZINI</t>
  </si>
  <si>
    <t>DAS VIOLETAS</t>
  </si>
  <si>
    <t>E482473A@EDUCACAO.SP.GOV.BR</t>
  </si>
  <si>
    <t>CORALINA RIBEIRO DOS SANTOS CALDEIRA DONA</t>
  </si>
  <si>
    <t>AVENIDA TANCREDO NEVES</t>
  </si>
  <si>
    <t>VILA EDNA</t>
  </si>
  <si>
    <t>E901362A@EDUCACAO.SP.GOV.BR</t>
  </si>
  <si>
    <t>LUIZ BENEDITINO FERREIRA</t>
  </si>
  <si>
    <t>E901374A@EDUCACAO.SP.GOV.BR</t>
  </si>
  <si>
    <t>SAO FRANCISCO DE ASSIS</t>
  </si>
  <si>
    <t>JOSE AMIEIRO</t>
  </si>
  <si>
    <t>E925743A@EDUCACAO.SP.GOV.BR</t>
  </si>
  <si>
    <t>AZEVEDO JUNIOR</t>
  </si>
  <si>
    <t>E011708A@EDUCACAO.SP.GOV.BR</t>
  </si>
  <si>
    <t>SAO LEOPOLDO VISCONDE DE</t>
  </si>
  <si>
    <t>JOAO GUERRA</t>
  </si>
  <si>
    <t>MACUCO</t>
  </si>
  <si>
    <t>E011721A@EDUCACAO.SP.GOV.BR</t>
  </si>
  <si>
    <t>LUIZA MACUCO DONA</t>
  </si>
  <si>
    <t>AVENIDA PROFESSOR ARISTOTELES MENEZES</t>
  </si>
  <si>
    <t>PONTA DA PRAIA</t>
  </si>
  <si>
    <t>E011757A@EDUACAO.SP.GOV.BR</t>
  </si>
  <si>
    <t>BENEVENUTO MADUREIRA PROFESSOR</t>
  </si>
  <si>
    <t>MARIA COELHO LOPES</t>
  </si>
  <si>
    <t>E011770A@EDUCACAO.SP.GOV.BR</t>
  </si>
  <si>
    <t>CANADA</t>
  </si>
  <si>
    <t>MATO GROSSO</t>
  </si>
  <si>
    <t>E011836A@EDUCACAO.SP.GOV.BR</t>
  </si>
  <si>
    <t>ZULMIRA CAMPOS PROFESSORA</t>
  </si>
  <si>
    <t>E046760A@EDUCACAO.SP.GOV.BR</t>
  </si>
  <si>
    <t>EMILIO JUSTO DEPUTADO</t>
  </si>
  <si>
    <t>TRES</t>
  </si>
  <si>
    <t>E909816A@EDUCACAO.SP.GOV.BR</t>
  </si>
  <si>
    <t>MARIA CELESTE PEREIRA LEITE</t>
  </si>
  <si>
    <t>RUA TEOTONIO VILELA</t>
  </si>
  <si>
    <t>SAO LOURENCO</t>
  </si>
  <si>
    <t>E922821A@EDUCACAO.SP.GOV.BR</t>
  </si>
  <si>
    <t>DAGOBERTO NOGUEIRA DA FONSECA</t>
  </si>
  <si>
    <t>RUA PADRE DE CONDE</t>
  </si>
  <si>
    <t>JARDIM SUARAO</t>
  </si>
  <si>
    <t>E012026A@EDUCACAO.SP.GOV.BR</t>
  </si>
  <si>
    <t>JON TEODORESCO PROFESSOR</t>
  </si>
  <si>
    <t>AVENIDA TIRADENTES</t>
  </si>
  <si>
    <t>JARDIM MOSTEIRO</t>
  </si>
  <si>
    <t>E012038A@EDUCACAO.SP.GOV.BR</t>
  </si>
  <si>
    <t>ROSELIA BRAGA XAVIER PROFESSORA</t>
  </si>
  <si>
    <t>AVENIDA VEREADOR ARMANDO FERREIRA</t>
  </si>
  <si>
    <t>BALNEARIO GAIVOTA</t>
  </si>
  <si>
    <t>E043357A@EDUCACAO.SP.GOV.BR</t>
  </si>
  <si>
    <t>JOSE ANTONIO DE AFFONSECA ROGE FERREIRA</t>
  </si>
  <si>
    <t>ALFREDO SIMOES DIAS</t>
  </si>
  <si>
    <t>E919986A@EDUCACAO.SP.GOV.BR</t>
  </si>
  <si>
    <t>CENTRO DE PROGRESSAO PENITENCIARIA DE MONGAGUA</t>
  </si>
  <si>
    <t>RUA DOS MARISCOS</t>
  </si>
  <si>
    <t>BALNEAREO ARARA VERMELHA</t>
  </si>
  <si>
    <t>CPPMONGAGUA@CPPRAS.SAP.SP.GOV.BR</t>
  </si>
  <si>
    <t>OTTONIEL JUNQUEIRA PROFESSOR</t>
  </si>
  <si>
    <t>RUA ALFREDO GOMES</t>
  </si>
  <si>
    <t>E038830A@EDUCACAO.SP.GOV.BR</t>
  </si>
  <si>
    <t>RENATO DE ARRUDA PENTEADO PROFESSOR</t>
  </si>
  <si>
    <t>FLORIANO DA COSTA BARROSO</t>
  </si>
  <si>
    <t>JARDIM CAROMBE</t>
  </si>
  <si>
    <t>E000097A@EDUCACAO.SP.GOV.BR</t>
  </si>
  <si>
    <t>ANTONIO CANDIDO CORREA GUIMARAES FILHO PROFESSOR</t>
  </si>
  <si>
    <t>MUTINGA</t>
  </si>
  <si>
    <t>JARDIM SANTO ELIAS</t>
  </si>
  <si>
    <t>E000188A@EDUCACAO.SP.GOV.BR</t>
  </si>
  <si>
    <t>CANDIDO GONCALVES GOMIDE PROFESSOR</t>
  </si>
  <si>
    <t>AVELINO ZANETTI</t>
  </si>
  <si>
    <t>E000224A@EDUCACAO.SP.GOV.BR</t>
  </si>
  <si>
    <t>JOAQUIM SILVADO DOUTOR</t>
  </si>
  <si>
    <t>RUA MONSENHOR MANOEL GOMES</t>
  </si>
  <si>
    <t>VILA ZAT</t>
  </si>
  <si>
    <t>E000413A@EDUCACAO.SP.GOV.BR</t>
  </si>
  <si>
    <t>MATHIAS AIRES</t>
  </si>
  <si>
    <t>MOINHO VELHO</t>
  </si>
  <si>
    <t>E000474A@EDUCACAO.SP.GOV.BR</t>
  </si>
  <si>
    <t>NOSSA SENHORA DO RETIRO</t>
  </si>
  <si>
    <t>RUA  DOUTOR  PEDRO MUSTRE PORTUGAL</t>
  </si>
  <si>
    <t>VILA RENATO ZONA NORTE</t>
  </si>
  <si>
    <t>E000565A@EDUCACAO.SP.GOV.BR</t>
  </si>
  <si>
    <t>PLINIO DAMASCO PENNA PROFESSOR</t>
  </si>
  <si>
    <t>RUA GENERAL ULHOA CINTRA</t>
  </si>
  <si>
    <t>VILA BANCARIA MUNHOZ</t>
  </si>
  <si>
    <t>E000589A@EDUCACAO.SP.GOV.BR</t>
  </si>
  <si>
    <t>OTAVIO DOMINGUITO</t>
  </si>
  <si>
    <t>PIQUERI</t>
  </si>
  <si>
    <t>E000644A@EDUCACAO.SP.GOV.BR</t>
  </si>
  <si>
    <t>PAULO NOGUEIRA FILHO</t>
  </si>
  <si>
    <t>ADAO GONCALVES</t>
  </si>
  <si>
    <t>VILA DOS REMEDIOS</t>
  </si>
  <si>
    <t>E037667A@EDUCACAO.SP.GOV.BR</t>
  </si>
  <si>
    <t>CARLOS FREDERICO WERNECK LACERDA JORNALISTA</t>
  </si>
  <si>
    <t>CONCEICAO DO NORTE</t>
  </si>
  <si>
    <t>E037709A@EDUCACAO.SP.GOV.BR</t>
  </si>
  <si>
    <t>CACILDA BECKER</t>
  </si>
  <si>
    <t>RUA CAPITAO JOSE AMARAL</t>
  </si>
  <si>
    <t>VILA PORTUGUESA</t>
  </si>
  <si>
    <t>E037722A@EDUCACAO.SP.GOV.BR</t>
  </si>
  <si>
    <t>JOSE OSCAR ABREU SAMPAIO</t>
  </si>
  <si>
    <t>LUISA MARIA ROSA</t>
  </si>
  <si>
    <t>VILA SULINA</t>
  </si>
  <si>
    <t>E039342A@EDUCACAO.SP.GOV.BR</t>
  </si>
  <si>
    <t>OSMAR BASTOS CONCEICAO PROFESSOR</t>
  </si>
  <si>
    <t>PINHEIRO DE FARIA</t>
  </si>
  <si>
    <t>JARDIM MARISTELA</t>
  </si>
  <si>
    <t>E040460A@EDUCACAO.SP.GOV.BR</t>
  </si>
  <si>
    <t>FLAMINIO FAVERO PROFESSOR</t>
  </si>
  <si>
    <t>AVENIDA GENERAL PENHA BRASIL</t>
  </si>
  <si>
    <t>E046243A@EDUCACAO.SP.GOV.BR</t>
  </si>
  <si>
    <t>NOE RODRIGUES PADRE</t>
  </si>
  <si>
    <t>SANTA CRUZ DA CONCEICAO</t>
  </si>
  <si>
    <t>PARQUE BELEM</t>
  </si>
  <si>
    <t>E414612A@EDUCACAO.SP.GOV.BR</t>
  </si>
  <si>
    <t>JORNALISTA RUY MESQUITA</t>
  </si>
  <si>
    <t>ROSALVO JOSE DA SILVA</t>
  </si>
  <si>
    <t>E046073A@EDUCACAO.SP.GOV.BR</t>
  </si>
  <si>
    <t>DJEKUPE AMBA ARANDY</t>
  </si>
  <si>
    <t>ESTRADA TURISTICA DO JARAGUA</t>
  </si>
  <si>
    <t>VILA JARAGUA</t>
  </si>
  <si>
    <t>E559210A@EDUCACAO.SP.GOV.BR</t>
  </si>
  <si>
    <t>RAUL ANTONIO FRAGOSO PROFESSOR</t>
  </si>
  <si>
    <t>CHARLES SILVER</t>
  </si>
  <si>
    <t>JARDIM SAO RICARDO</t>
  </si>
  <si>
    <t>E901672A@EDUCACAO.SP.GOV.BR</t>
  </si>
  <si>
    <t>JACOB SALVADOR ZVEIBIL</t>
  </si>
  <si>
    <t>ELISIO TEIXEIRA LEITE</t>
  </si>
  <si>
    <t>E907108A@EDUCACAO.SP.GOV.BR</t>
  </si>
  <si>
    <t>SALVADOR LIGABUE PROFESSOR</t>
  </si>
  <si>
    <t>MORENINHA LINDA</t>
  </si>
  <si>
    <t>VILA BRASILANDIA</t>
  </si>
  <si>
    <t>E922092A@EDUCACAO.SP.GOV.BR</t>
  </si>
  <si>
    <t>VIRGINIA VALERIA APARECIDA DE ALMEIDA FREITAS</t>
  </si>
  <si>
    <t>RESIDENCIAL SOL NASCENTE</t>
  </si>
  <si>
    <t>E924386A@EDUCACAO.SP.GOV.BR</t>
  </si>
  <si>
    <t>LUIZA SALETTE JUNCA DE ALMEIDA PROFESSORA</t>
  </si>
  <si>
    <t>AVENIDA DEPUTADO CANTIDIO SAMPAIO</t>
  </si>
  <si>
    <t>E924751A@EDUCACAO.SP.GOV.BR</t>
  </si>
  <si>
    <t>REPUBLICA ARGENTINA</t>
  </si>
  <si>
    <t>PHILONILIA GONCALVES DOS SANTOS</t>
  </si>
  <si>
    <t>PARQUE NACOES UNIDAS</t>
  </si>
  <si>
    <t>E924763A@EDUCACAO.SP.GOV.BR</t>
  </si>
  <si>
    <t>PROFESSORA ELIANA PASSUELO</t>
  </si>
  <si>
    <t>DAS TAIPAS</t>
  </si>
  <si>
    <t>JARDIM RINCAO</t>
  </si>
  <si>
    <t>E926103A@EDUCACAO.SP.GOV.BR</t>
  </si>
  <si>
    <t>CENTRO ATEND SOCIOEDUC ADOLESCENTE PIRITUBA CI</t>
  </si>
  <si>
    <t>STEFANO MAUSER</t>
  </si>
  <si>
    <t>JARDIM REGINA</t>
  </si>
  <si>
    <t>PEDAGCASAPIRITUBA@FUNDACAOCASA.SP.GOV.BR</t>
  </si>
  <si>
    <t>MATILDE MACEDO SOARES</t>
  </si>
  <si>
    <t>JOSE SORIANO DE SOUSA</t>
  </si>
  <si>
    <t>CASA VERDE ALTA</t>
  </si>
  <si>
    <t>E000358A@EDUCACAO.SP.GOV.BR</t>
  </si>
  <si>
    <t>MARIO TEIXEIRA MARIANO PROFESSOR</t>
  </si>
  <si>
    <t>RUA DOM ANTONIO DE ALMEIDA LUSTOSA</t>
  </si>
  <si>
    <t>JARDIM PRIMAVERA ZONA NORTE</t>
  </si>
  <si>
    <t>E000504A@EDUCACAO.SP.GOV.BR</t>
  </si>
  <si>
    <t>DULCE FERREIRA BOARIN PROFESSORA</t>
  </si>
  <si>
    <t>RUA DOUTOR FLEURY SILVEIRA</t>
  </si>
  <si>
    <t>E000577A@EDUCACAO.SP.GOV.BR</t>
  </si>
  <si>
    <t>ROMULO PERO PROFESSOR</t>
  </si>
  <si>
    <t>RUA COPACABANA</t>
  </si>
  <si>
    <t>E000668A@EDUCACAO.SP.GOV.BR</t>
  </si>
  <si>
    <t>OCTAVIO MENDES DOUTOR</t>
  </si>
  <si>
    <t>RUA VOLUNTARIOS DA PATRIA</t>
  </si>
  <si>
    <t>E000723A@EDUCACAO.SP.GOV.BR</t>
  </si>
  <si>
    <t>ANTONIO LISBOA PROFESSOR</t>
  </si>
  <si>
    <t>RUA PROFESSOR FABIO FANUCCHI</t>
  </si>
  <si>
    <t>BAIRRO JARDIM SAO PAULO</t>
  </si>
  <si>
    <t>E000917A@EDUCACAO.SP.GOV.BR</t>
  </si>
  <si>
    <t>CASIMIRO DE ABREU</t>
  </si>
  <si>
    <t>RUA CORONEL JORDAO</t>
  </si>
  <si>
    <t>E000978A@EDUCACAO.SP.GOV.BR</t>
  </si>
  <si>
    <t>REPUBLICA DA BOLIVIA</t>
  </si>
  <si>
    <t>RUA OUTEIRO DA CRUZ</t>
  </si>
  <si>
    <t>E000985A@EDUCACAO.SP.GOV.BR</t>
  </si>
  <si>
    <t>EXPEDICIONARIO BRASILEIRO</t>
  </si>
  <si>
    <t>RUA ALTINOPOLIS</t>
  </si>
  <si>
    <t>AGUA FRIA</t>
  </si>
  <si>
    <t>E001120A@EDUCACAO.SP.GOV.BR</t>
  </si>
  <si>
    <t>ROMAO PUIGARI</t>
  </si>
  <si>
    <t>AVENIDA RANGEL PESTANA</t>
  </si>
  <si>
    <t>E001405A@EDUCACAO.SP.GOV.BR</t>
  </si>
  <si>
    <t>ANTONIO FIRMINO DE PROENCA PROF</t>
  </si>
  <si>
    <t>E001454A@EDUCACAO.SP.GOV.BR</t>
  </si>
  <si>
    <t>ANTONIO PRADO CONSELHEIRO</t>
  </si>
  <si>
    <t>RUA VITORINO CARMILO</t>
  </si>
  <si>
    <t>E003414A@EDUCACAO.SP.GOV.BR</t>
  </si>
  <si>
    <t>CANUTO DO VAL</t>
  </si>
  <si>
    <t>AVENIDA DOUTOR ABRAAO RIBEIRO</t>
  </si>
  <si>
    <t>E003426A@EDUCACAO.SP.GOV.BR</t>
  </si>
  <si>
    <t>PEDRO II</t>
  </si>
  <si>
    <t>RUA MARTA</t>
  </si>
  <si>
    <t>E003448A@EDUCACAO.SP.GOV.BR</t>
  </si>
  <si>
    <t>ALARICO SILVEIRA DOUTOR</t>
  </si>
  <si>
    <t>RUA CONSELHEIRO BROTERO</t>
  </si>
  <si>
    <t>E003530A@EDUCACAO.SP.GOV.BR</t>
  </si>
  <si>
    <t>FIDELINO DE FIGUEIREDO PROFESSOR</t>
  </si>
  <si>
    <t>RUA IMACULADA CONCEICAO</t>
  </si>
  <si>
    <t>E003670A@EDUCACAO.SP.GOV.BR</t>
  </si>
  <si>
    <t>MARINA CINTRA PROFESSORA</t>
  </si>
  <si>
    <t>RUA DA CONSOLACAO</t>
  </si>
  <si>
    <t>E003712A@EDUCACAO.SP.GOV.BR</t>
  </si>
  <si>
    <t>MARIA AUGUSTA SARAIVA DOUTORA</t>
  </si>
  <si>
    <t>RUA MAJOR DIOGO</t>
  </si>
  <si>
    <t>E038124A@EDUCACAO.SP.GOV.BR</t>
  </si>
  <si>
    <t>CENTRO DE ATEND SOCIOEDUC AO ADOLESCENTE TOPAZIO CI</t>
  </si>
  <si>
    <t>DOMINGOS PAIVA</t>
  </si>
  <si>
    <t>PENITENCIARIA FEMININA DA CAPITAL</t>
  </si>
  <si>
    <t>ZAKI NARCHI</t>
  </si>
  <si>
    <t>CARANDIRU</t>
  </si>
  <si>
    <t>PRODUCAO@PFC.SAP.SP.GOV.BR</t>
  </si>
  <si>
    <t>VISCONDE DE INHAUMA ALMIRANTE</t>
  </si>
  <si>
    <t>GUACA</t>
  </si>
  <si>
    <t>LAUZANE PAULISTA</t>
  </si>
  <si>
    <t>E000772A@EDUCACAO.SP.GOV.BR</t>
  </si>
  <si>
    <t>LUIZ AMARAL WAGNER PROF</t>
  </si>
  <si>
    <t>NICOLINO MORENA DOUTOR</t>
  </si>
  <si>
    <t>VILA CONSTANCA</t>
  </si>
  <si>
    <t>E001053A@EDUCACAO.SP.GOV.BR</t>
  </si>
  <si>
    <t>DAVID EUGENIO DOS SANTOS PROF</t>
  </si>
  <si>
    <t>JOSE DE ALMEIDA</t>
  </si>
  <si>
    <t>E001065A@EDUCACAO.SP.GOV.BR</t>
  </si>
  <si>
    <t>GABRIELA MISTRAL</t>
  </si>
  <si>
    <t>BARACCA MAJOR</t>
  </si>
  <si>
    <t>PARQUE EDU CHAVES</t>
  </si>
  <si>
    <t>E001089A@EDUCACAO.SP.GOV.BR</t>
  </si>
  <si>
    <t>LAEL DE MOURA PRADO PROF</t>
  </si>
  <si>
    <t>AV PROFESSOR CASTRO JUNIOR</t>
  </si>
  <si>
    <t>VL SABRINA</t>
  </si>
  <si>
    <t>E001200A@EDUCACAO.SP.GOV.BR</t>
  </si>
  <si>
    <t>RUY BARBOSA CONSELHEIRO</t>
  </si>
  <si>
    <t>ANTONIO CASTELAR DE FRANCESCHI PROFESSOR</t>
  </si>
  <si>
    <t>E001247A@EDUCACAO.SP.GOV.BR</t>
  </si>
  <si>
    <t>AMENAIDE BRAGA DE QUEIROZ PROFA</t>
  </si>
  <si>
    <t>BARRA MANSA</t>
  </si>
  <si>
    <t>JARDIM FRANCA</t>
  </si>
  <si>
    <t>E001284A@EDUCACAO.SP.GOV.BR</t>
  </si>
  <si>
    <t>CASSIO DA COSTA VIDIGAL</t>
  </si>
  <si>
    <t>MUNIZ FERREIRA</t>
  </si>
  <si>
    <t>JARDIM JOAMAR</t>
  </si>
  <si>
    <t>E001314A@EDUCACAO.SP.GOV.BR</t>
  </si>
  <si>
    <t>MARIA ANGELITA SAYAGO LAET PROFA</t>
  </si>
  <si>
    <t>FREIRE BASTOS</t>
  </si>
  <si>
    <t>E001338A@EDUCACAO.SP.GOV.BR</t>
  </si>
  <si>
    <t>JOSE DO AMARAL MELLO PROF</t>
  </si>
  <si>
    <t>ALPHEU LUIZ GASPARINO</t>
  </si>
  <si>
    <t>VILA NOVA GALVAO</t>
  </si>
  <si>
    <t>E001348A@EDUCACAO.SP.GOV.BR</t>
  </si>
  <si>
    <t>GUILHERME DE ALMEIDA</t>
  </si>
  <si>
    <t>PARADA PINTO</t>
  </si>
  <si>
    <t>E036821A@EDUCACAO.SP.GOV.BR</t>
  </si>
  <si>
    <t>YOLANDO MALLOZZI</t>
  </si>
  <si>
    <t>ATLANTICO MERIDIONAL</t>
  </si>
  <si>
    <t>VILA ROQUE</t>
  </si>
  <si>
    <t>E037761A@EDUCACAO.SP.GOV.BR</t>
  </si>
  <si>
    <t>VERIDIANA CAMACHO CARVALHO GOMES PROFA</t>
  </si>
  <si>
    <t>ALFREDO GOMES PROF</t>
  </si>
  <si>
    <t>MARIA DE SAO JOSE CUNHA</t>
  </si>
  <si>
    <t>VILA BELA VISTA ZONA NORTE</t>
  </si>
  <si>
    <t>E040319A@EDUCACAO.SP.GOV.BR</t>
  </si>
  <si>
    <t>DIRCE PASTORE DONATO PROFA</t>
  </si>
  <si>
    <t>BOM JESUS DA CACHOEIRA</t>
  </si>
  <si>
    <t>E046036A@EDUCACAO.SP.GOV.BR</t>
  </si>
  <si>
    <t>NELSON GOMES CAETANO PROF</t>
  </si>
  <si>
    <t>ANTONIO SERGIO DE MATOS</t>
  </si>
  <si>
    <t>CONJUNTO HABITACIONAL JOVA RURAL</t>
  </si>
  <si>
    <t>E269360A@EDUCACAO.SP.GOV.BR</t>
  </si>
  <si>
    <t>ASSIS JOSE AMBROSIO</t>
  </si>
  <si>
    <t>ALFARROBEIRAS</t>
  </si>
  <si>
    <t>JARDIM PERI</t>
  </si>
  <si>
    <t>E906141A@EDUCACAO.SP.GOV.BR</t>
  </si>
  <si>
    <t>FRANCISCO VOCCIO</t>
  </si>
  <si>
    <t>ITA</t>
  </si>
  <si>
    <t>E913820A@EDUCACAO.SP.GOV.BR</t>
  </si>
  <si>
    <t>FLORINDA CARDOSO PROFESSORA</t>
  </si>
  <si>
    <t>E000759A@EDUCACAO.SP.GOV.BR</t>
  </si>
  <si>
    <t>PAULO MONTE SERRAT PROFESSOR</t>
  </si>
  <si>
    <t>TORIBA</t>
  </si>
  <si>
    <t>VILA CANERO</t>
  </si>
  <si>
    <t>E001399A@EDUCACAO.SP.GOV.BR</t>
  </si>
  <si>
    <t>PLINIO BARRETO</t>
  </si>
  <si>
    <t>SIQUEIRA BUENO</t>
  </si>
  <si>
    <t>BELENZINHO</t>
  </si>
  <si>
    <t>E001600A@EDUCACAO.SP.GOV.BR</t>
  </si>
  <si>
    <t>WOLNY CARVALHO RAMOS PROFESSOR</t>
  </si>
  <si>
    <t>BOM JESUS</t>
  </si>
  <si>
    <t>E001624A@EDUCACAO.SP.GOV.BR</t>
  </si>
  <si>
    <t>JULIETA NOGUEIRA RINALDI PROFESSORA</t>
  </si>
  <si>
    <t>IELMO MARINHO</t>
  </si>
  <si>
    <t>E001922A@EDUCACAO.SP.GOV.BR</t>
  </si>
  <si>
    <t>JOAQUIM BRAGA DE PAULA PROFESSOR</t>
  </si>
  <si>
    <t>AVENIDA  DO ORATORIO</t>
  </si>
  <si>
    <t>JARDIM GUAIRACA</t>
  </si>
  <si>
    <t>E001934A@EDUCACAO.SP.GOV.BR</t>
  </si>
  <si>
    <t>NORBERTO MAYER FILHO DEPUTADO</t>
  </si>
  <si>
    <t>MANUEL LUIS DE VERGUEIRO PADRE</t>
  </si>
  <si>
    <t>E001961A@EDUCACAO.SP.GOV.BR</t>
  </si>
  <si>
    <t>ALVINO BITTENCOURT PROFESSOR</t>
  </si>
  <si>
    <t>FRANCISCO MACHADO DE CAMPOS</t>
  </si>
  <si>
    <t>CHACARA CALIFORNIA</t>
  </si>
  <si>
    <t>E002045A@EDUCACAO.SP.GOV.BR</t>
  </si>
  <si>
    <t>CARLOS ESCOBAR</t>
  </si>
  <si>
    <t>ADELINO DE ALMEIDA CASTILHO</t>
  </si>
  <si>
    <t>MARANHAO</t>
  </si>
  <si>
    <t>E002124A@EDUCACAO.SP.GOV.BR</t>
  </si>
  <si>
    <t>REGO BARROS</t>
  </si>
  <si>
    <t>JARDIM VILA FORMOSA</t>
  </si>
  <si>
    <t>E002136A@EDUCACAO.SP.GOV.BR</t>
  </si>
  <si>
    <t>IRENE DE LIMA PAIVA PROFESSORA</t>
  </si>
  <si>
    <t>VILA CARRAO</t>
  </si>
  <si>
    <t>E002197A@EDUCACAO.SP.GOV.BR</t>
  </si>
  <si>
    <t>FRANCISCO DA COSTA GUEDES</t>
  </si>
  <si>
    <t>AVENIDA DAS CEREJEIRAS</t>
  </si>
  <si>
    <t>JARDIM JAPAO</t>
  </si>
  <si>
    <t>E037370A@EDUCACAO.SP.GOV.BR</t>
  </si>
  <si>
    <t>MAXIMO RIBEIRO NUNES PROFESSOR</t>
  </si>
  <si>
    <t>RUA SOLDADO ANTONIO ROMANO DE OLIVEIRA</t>
  </si>
  <si>
    <t>E039214A@EDUCACAO.SP.GOV.BR</t>
  </si>
  <si>
    <t>GUILHERME GIORGI COMENDADOR</t>
  </si>
  <si>
    <t>SEBASTIAO MARCHESONI</t>
  </si>
  <si>
    <t>JARDIM DAS ROSAS ZONA LESTE I</t>
  </si>
  <si>
    <t>E041695A@EDUCACAO.SP.GOV.BR</t>
  </si>
  <si>
    <t>NAGIB IZAR</t>
  </si>
  <si>
    <t>MONTE CARDOSO</t>
  </si>
  <si>
    <t>E044271A@EDUCACAO.SP.GOV.BR</t>
  </si>
  <si>
    <t>CENTRO DE ATEND SOCIOEDUC AO ADOLESCENTE SAO PAULO CI</t>
  </si>
  <si>
    <t>CEL JTO A EE JOSE MARQUES DA CRUZ PROF</t>
  </si>
  <si>
    <t>ARACE</t>
  </si>
  <si>
    <t>E002203A@EDUCACAO.SP.GOV.BR</t>
  </si>
  <si>
    <t>CEL JTO A EE JOAO DIAS DA SILVEIRA PROFESSOR</t>
  </si>
  <si>
    <t>SOUSA BREVES</t>
  </si>
  <si>
    <t>VILA ZILDA</t>
  </si>
  <si>
    <t>E002008A@EDUCACAO.SP.GOV.BR</t>
  </si>
  <si>
    <t>GABRIEL ORTIZ PROFESSOR</t>
  </si>
  <si>
    <t>E002422A@EDUCACAO.SP.GOV.BR</t>
  </si>
  <si>
    <t>ESTHER FRANKEL SAMPAIO</t>
  </si>
  <si>
    <t>RUA TUJUBA</t>
  </si>
  <si>
    <t>E002483A@EDUCACAO.SP.GOV.BR</t>
  </si>
  <si>
    <t>SOUZA QUEIROZ BARAO DE</t>
  </si>
  <si>
    <t>E002665A@EDUCACAO.SP.GOV.BR</t>
  </si>
  <si>
    <t>JOSE DE CARVALHO PADRE</t>
  </si>
  <si>
    <t>MIGUEL SAO</t>
  </si>
  <si>
    <t>E002781A@EDUCACAO.SP.GOV.BR</t>
  </si>
  <si>
    <t>THEREZA DOROTHEA DE ARRUDA REGO PROFESSORA</t>
  </si>
  <si>
    <t>CONCEICAO DO CASTELO</t>
  </si>
  <si>
    <t>BURGO PAULISTA</t>
  </si>
  <si>
    <t>E002800A@EDUCACAO.SP.GOV.BR</t>
  </si>
  <si>
    <t>MAXIMO DE MOURA SANTOS PROFESSOR</t>
  </si>
  <si>
    <t>PARIOTO</t>
  </si>
  <si>
    <t>VILA JACUI</t>
  </si>
  <si>
    <t>E002872A@EDUCACAO.SP.GOV.BR</t>
  </si>
  <si>
    <t>GALILEO EMENDABILI ESCULTOR</t>
  </si>
  <si>
    <t>JERIBATUBA</t>
  </si>
  <si>
    <t>PARADA XV DE NOVEMBRO</t>
  </si>
  <si>
    <t>E002896A@EDUCACAO.SP.GOV.BR</t>
  </si>
  <si>
    <t>EMILIA DE PAIVA MEIRA PROFESSORA</t>
  </si>
  <si>
    <t>PORTO XAVIER</t>
  </si>
  <si>
    <t>E003062A@EDUCACAO.SP.GOV.BR</t>
  </si>
  <si>
    <t>HELENA LOMBARDI BRAGA PROFESSORA</t>
  </si>
  <si>
    <t>VIRGINIA DE MIRANDA</t>
  </si>
  <si>
    <t>E003086A@EDUCACAO.SP.GOV.BR</t>
  </si>
  <si>
    <t>MARIA CECILIA DA SILVA GROHMANN PROFESSORA</t>
  </si>
  <si>
    <t>JOSE ALVES DOS SANTOS</t>
  </si>
  <si>
    <t>VILA CAMPANELA</t>
  </si>
  <si>
    <t>E003207A@EDUCACAO.SP.GOV.BR</t>
  </si>
  <si>
    <t>LUIS GONZAGA CARVALHO MELO PROFESSOR</t>
  </si>
  <si>
    <t>ANTONIO DE TOLEDO LARA FILHO</t>
  </si>
  <si>
    <t>VILA SAO FRANCISCO ZONA LESTE</t>
  </si>
  <si>
    <t>E036997A@EDUCACAO.SP.GOV.BR</t>
  </si>
  <si>
    <t>LUCIO DE CARVALHO MARQUES PROFESSOR</t>
  </si>
  <si>
    <t>JACIRA FERRARI DE OLIVEIRA</t>
  </si>
  <si>
    <t>JARDIM MATARAZZO</t>
  </si>
  <si>
    <t>E039238A@EDUCACAO.SP.GOV.BR</t>
  </si>
  <si>
    <t>PEDRO DE ALCANTARA MARCONDES MACHADO PROFESSOR</t>
  </si>
  <si>
    <t>MANOEL DOS SANTOS BRAGA</t>
  </si>
  <si>
    <t>VILA ROBERTINA</t>
  </si>
  <si>
    <t>E040976A@EDUCACAO.SP.GOV.BR</t>
  </si>
  <si>
    <t>ELYSEU SIMOES MACHADO PROFESSOR</t>
  </si>
  <si>
    <t>ACAUA</t>
  </si>
  <si>
    <t>E902585A@EDUCACAO.SP.GOV.BR</t>
  </si>
  <si>
    <t>SAID MURAD</t>
  </si>
  <si>
    <t>PINHEIRO DO PARANA</t>
  </si>
  <si>
    <t>PARQUE GUARANI</t>
  </si>
  <si>
    <t>E902846A@EDUCACAO.SP.GOV.BR</t>
  </si>
  <si>
    <t>LAERTE PANIGHEL PROFESSOR</t>
  </si>
  <si>
    <t>PLANALTO DE ARAXA</t>
  </si>
  <si>
    <t>JARDIM GONZAGA</t>
  </si>
  <si>
    <t>E909038A@EDUCACAO.SP.GOV.BR</t>
  </si>
  <si>
    <t>URBANO DE OLIVEIRA PINTO REV</t>
  </si>
  <si>
    <t>TANTAS PALAVRAS</t>
  </si>
  <si>
    <t>CONJUNTO HABITACIONAL AGUIA DE HAIA</t>
  </si>
  <si>
    <t>E911008A@EDUCACAO.SP.GOV.BR</t>
  </si>
  <si>
    <t>ZILDA ARNS NEUMANN</t>
  </si>
  <si>
    <t>CANGICA</t>
  </si>
  <si>
    <t>E915683A@EDUCACAO.SP.GOV.BR</t>
  </si>
  <si>
    <t>PARQUE ECOLOGICO</t>
  </si>
  <si>
    <t>RUA JAPICHAUA</t>
  </si>
  <si>
    <t>E924258A@EDUCACAO.SP.GOV.BR</t>
  </si>
  <si>
    <t>CEL JTO A EE NOSSA SENHORA DA PENHA</t>
  </si>
  <si>
    <t>E985053A@EDUCACAO.SP.GOV.BR</t>
  </si>
  <si>
    <t>AROLDO DE AZEVEDO PROF</t>
  </si>
  <si>
    <t>FILIPA ALVARES</t>
  </si>
  <si>
    <t>E001752A@EDUCACAO.SP.GOV.BR</t>
  </si>
  <si>
    <t>JOCELYN PONTES GESTAL PROF</t>
  </si>
  <si>
    <t>PEDRO GONCALVES VAREJAO</t>
  </si>
  <si>
    <t>JARDIM MIMAR</t>
  </si>
  <si>
    <t>E001818A@EDUCACAO.SP.GOV.BR</t>
  </si>
  <si>
    <t>ADELAIDE FERRAZ DE OLIVEIRA PROFA</t>
  </si>
  <si>
    <t>BENTO DO SAPUCAI SAO</t>
  </si>
  <si>
    <t>VILA GUILHERMINA</t>
  </si>
  <si>
    <t>E002549A@EDUCACAO.SP.GOV.BR</t>
  </si>
  <si>
    <t>AFONSO PENNA JUNIOR PROF</t>
  </si>
  <si>
    <t>MUANA</t>
  </si>
  <si>
    <t>E002653A@EDUCACAO.SP.GOV.BR</t>
  </si>
  <si>
    <t>JOSE TALARICO</t>
  </si>
  <si>
    <t>WALDEMAR CARLOS PEREIRA</t>
  </si>
  <si>
    <t>VILA TALARICO</t>
  </si>
  <si>
    <t>E002677A@EDUCACAO.SP.GOV.BR</t>
  </si>
  <si>
    <t>ADELINO JOSE DA SILVA D AZEVEDO PROF</t>
  </si>
  <si>
    <t>ALBERTO DE MACEDO</t>
  </si>
  <si>
    <t>JARDIM SANTA ADELIA</t>
  </si>
  <si>
    <t>E003232A@EDUCACAO.SP.GOV.BR</t>
  </si>
  <si>
    <t>JULIETA TERLIZZI BINDO PROFA</t>
  </si>
  <si>
    <t>ANTONIO RIBEIRO MACEDO</t>
  </si>
  <si>
    <t>VILA BANCARIA</t>
  </si>
  <si>
    <t>E039093A@EDUCACAO.SP.GOV.BR</t>
  </si>
  <si>
    <t>JOSE DE OLIVEIRA ORLANDI</t>
  </si>
  <si>
    <t>ADRIANO BERTOZZI</t>
  </si>
  <si>
    <t>JARDIM HELIAN</t>
  </si>
  <si>
    <t>E041713A@EDUCACAO.SP.GOV.BR</t>
  </si>
  <si>
    <t>JOAO CAMARGO PROF</t>
  </si>
  <si>
    <t>ANGELO DE CANDIA</t>
  </si>
  <si>
    <t>E902639A@EDUCACAO.SP.GOV.BR</t>
  </si>
  <si>
    <t>MENOTTI DEL PICCHIA POETA</t>
  </si>
  <si>
    <t>COROATA</t>
  </si>
  <si>
    <t>JARDIM HERCILIA</t>
  </si>
  <si>
    <t>E908997A@EDUCACAO.SP.GOV.BR</t>
  </si>
  <si>
    <t>FRANCISCO GLYCERIO DE FREITAS DR</t>
  </si>
  <si>
    <t>COSMO JOSE DA SILVA</t>
  </si>
  <si>
    <t>E909063A@EDUCACAO.SP.GOV.BR</t>
  </si>
  <si>
    <t>KIMAKO KAMADA KINOSHITA PROFA</t>
  </si>
  <si>
    <t>FRANCISCO TRANCHESI</t>
  </si>
  <si>
    <t>E909087A@EDUCACAO.SP.GOV.BR</t>
  </si>
  <si>
    <t>MANOEL DE MELO MISSIONARIO</t>
  </si>
  <si>
    <t>ARCADIA PAULISTANA</t>
  </si>
  <si>
    <t>E914812A@EDUCACAO.SP.GOV.BR</t>
  </si>
  <si>
    <t>REPUBLICA DA NICARAGUA</t>
  </si>
  <si>
    <t>RUA AUGUSTIN LUBERTI</t>
  </si>
  <si>
    <t>FAZENDA DA JUTA</t>
  </si>
  <si>
    <t>E924647A@EDUCACAO.SP.GOV.BR</t>
  </si>
  <si>
    <t>DOM PEDRO I</t>
  </si>
  <si>
    <t>AMERICO GOMES DA COSTA</t>
  </si>
  <si>
    <t>VILA AMERICANA</t>
  </si>
  <si>
    <t>E002914A@EDUCACAO.SP.GOV.BR</t>
  </si>
  <si>
    <t>ARMANDO GOMES DE ARAUJO PROF</t>
  </si>
  <si>
    <t>ALFREDO MOREIRA PINTO</t>
  </si>
  <si>
    <t>VILA SIMONE</t>
  </si>
  <si>
    <t>E002926A@EDUCACAO.SP.GOV.BR</t>
  </si>
  <si>
    <t>DIOGO DE FARIA DR</t>
  </si>
  <si>
    <t>ROSA DE LIMA SANTA</t>
  </si>
  <si>
    <t>E003013A@EDUCACAO.SP.GOV.BR</t>
  </si>
  <si>
    <t>ATAULPHO ALVES</t>
  </si>
  <si>
    <t>MARIA SUSANO POLILO</t>
  </si>
  <si>
    <t>E003037A@EDUCACAO.SP.GOV.BR</t>
  </si>
  <si>
    <t>ANTONIO DE PADUA VIEIRA</t>
  </si>
  <si>
    <t>MAXIMIANO CORREA DOS SANTOS</t>
  </si>
  <si>
    <t>E003049A@EDUCACAO.SP.GOV.BR</t>
  </si>
  <si>
    <t>BALBINA NETTO VELLOSO PROFA</t>
  </si>
  <si>
    <t>FRANCISCO FERNANDES FRAZAO</t>
  </si>
  <si>
    <t>LAJEADO</t>
  </si>
  <si>
    <t>E003281A@EDUCACAO.SP.GOV.BR</t>
  </si>
  <si>
    <t>ASTROGILDO ARRUDA PROF</t>
  </si>
  <si>
    <t>DOMINGOS DO SACRAMENTO</t>
  </si>
  <si>
    <t>VILA CAROLINA</t>
  </si>
  <si>
    <t>E037035A@EDUCACAO.SP.GOV.BR</t>
  </si>
  <si>
    <t>DULCE LEITE DA SILVA PROFA</t>
  </si>
  <si>
    <t>PAULO MARTINS GARRO</t>
  </si>
  <si>
    <t>JARDIM SAO LUIS ZONA LESTE</t>
  </si>
  <si>
    <t>E039135A@EDUCACAO.SP.GOV.BR</t>
  </si>
  <si>
    <t>ARLINDO PINTO DA SILVA PROF</t>
  </si>
  <si>
    <t>MARCION</t>
  </si>
  <si>
    <t>E040332A@EDUCACAO.SP.GOV.BR</t>
  </si>
  <si>
    <t>PEDRO MOREIRA MATOS PROF</t>
  </si>
  <si>
    <t>RAFAEL ZIMBARDI</t>
  </si>
  <si>
    <t>JARDIM NAIR</t>
  </si>
  <si>
    <t>E046224A@EDUCACAO.SP.GOV.BR</t>
  </si>
  <si>
    <t>SANDRA RODRIGUES DE OLIVEIRA</t>
  </si>
  <si>
    <t>RUA MAGNOLIA AZUL</t>
  </si>
  <si>
    <t>E079881A@EDUCACAO.SP.GOV.BR</t>
  </si>
  <si>
    <t>LUIS AMBRA DESEMBARGADOR</t>
  </si>
  <si>
    <t>ALTOLANDIA</t>
  </si>
  <si>
    <t>PARQUE DOM JOAO NERI</t>
  </si>
  <si>
    <t>E284300A@EDUCACAO.SP.GOV.BR</t>
  </si>
  <si>
    <t>EUNICE MARQUES MOURA BASTOS PROFA</t>
  </si>
  <si>
    <t>NARCEJA</t>
  </si>
  <si>
    <t>VILA NOVA CURUCA</t>
  </si>
  <si>
    <t>E900060A@EDUCACAO.SP.GOV.BR</t>
  </si>
  <si>
    <t>JOSE BUSTAMANTE DEPUTADO</t>
  </si>
  <si>
    <t>ANTONIO DE CAMARGO ORTIZ</t>
  </si>
  <si>
    <t>PARQUE SANTA AMELIA</t>
  </si>
  <si>
    <t>E901726A@EDUCACAO.SP.GOV.BR</t>
  </si>
  <si>
    <t>MARCELO TULMAN NETO</t>
  </si>
  <si>
    <t>RUA BELADONA</t>
  </si>
  <si>
    <t>JD MIRAGAIA</t>
  </si>
  <si>
    <t>E902834A@EDUCACAO.SP.GOV.BR</t>
  </si>
  <si>
    <t>LAURINDA RODRIGUES PEREIRA LEITE PROFA</t>
  </si>
  <si>
    <t>BENEDITO AQUILINO DE FREITAS</t>
  </si>
  <si>
    <t>VILA SILVA TELES</t>
  </si>
  <si>
    <t>E904648A@EDUCACAO.SP.GOV.BR</t>
  </si>
  <si>
    <t>MARIA LUCIA AMBROZIO PROFA</t>
  </si>
  <si>
    <t>ANTONIO JANUARIO FERRAZ</t>
  </si>
  <si>
    <t>JARDIM ETELVINA</t>
  </si>
  <si>
    <t>E909154A@EDUCACAO.SP.GOV.BR</t>
  </si>
  <si>
    <t>ROSARITA TORKOMIAN PROFA</t>
  </si>
  <si>
    <t>E909178A@EDUCACAO.SP.GOV.BR</t>
  </si>
  <si>
    <t>MARIA REGINA MACHADO DE CASTRO GUIMARAES PROFA</t>
  </si>
  <si>
    <t>NOITIBO</t>
  </si>
  <si>
    <t>E910272A@EDUCACAO.SP.GOV.BR</t>
  </si>
  <si>
    <t>ROGER JULES DE CARVALHO MANGE</t>
  </si>
  <si>
    <t>ESTUDANTES DA CHINA</t>
  </si>
  <si>
    <t>E916535A@EDUCACAO.SP.GOV.BR</t>
  </si>
  <si>
    <t>PEDRO GERALDO COSTA DEPUTADO</t>
  </si>
  <si>
    <t>FRANCISCO CAPARA</t>
  </si>
  <si>
    <t>JARDIM FANGANIELLO</t>
  </si>
  <si>
    <t>E916754A@EDUCACAO.SP.GOV.BR</t>
  </si>
  <si>
    <t>ALVARO SIMOES</t>
  </si>
  <si>
    <t>CECILIA ITER</t>
  </si>
  <si>
    <t>VILA PROGRESSO ZONA LESTE</t>
  </si>
  <si>
    <t>E921312A@EDUCACAO.SP.GOV.BR</t>
  </si>
  <si>
    <t>LUCIANE DO ESPIRITO SANTO PROFA</t>
  </si>
  <si>
    <t>E923527A@EDUCACAO.SP.GOV.BR</t>
  </si>
  <si>
    <t>CELIA RIBEIRO LANDIM PROFA</t>
  </si>
  <si>
    <t>LOURENCO FRANCO DO PRADO</t>
  </si>
  <si>
    <t>JARDIM NELIA</t>
  </si>
  <si>
    <t>E923795A@EDUCACAO.SP.GOV.BR</t>
  </si>
  <si>
    <t>CLEISE MARISA SIQUEIRA PROFA</t>
  </si>
  <si>
    <t>PEDRO RODRIGUES</t>
  </si>
  <si>
    <t>E924003A@EDUCACAO.SP.GOV.BR</t>
  </si>
  <si>
    <t>UMBERTO LUIZ D URSO DR</t>
  </si>
  <si>
    <t>MAGNOLIA AZUL</t>
  </si>
  <si>
    <t>E925196A@EDUCACAO.SP.GOV.BR</t>
  </si>
  <si>
    <t>JOSE CELESTINO BOURROUL</t>
  </si>
  <si>
    <t>GAIVAO</t>
  </si>
  <si>
    <t>E925202A@EDUCACAO.SP.GOV.BR</t>
  </si>
  <si>
    <t>CEL JTO A EE DOM PEDRO I</t>
  </si>
  <si>
    <t>RITA PINTO DE ARAUJO PROFESSORA</t>
  </si>
  <si>
    <t>E003323A@EDUCACAO.SP.GOV.BR</t>
  </si>
  <si>
    <t>MOZART TAVARES DE LIMA PROFESSOR</t>
  </si>
  <si>
    <t>MARCOS GONCALVES CORREA</t>
  </si>
  <si>
    <t>E036961A@EDUCACAO.SP.GOV.BR</t>
  </si>
  <si>
    <t>CARLOS HENRIQUE LIBERALLI PROFESSOR</t>
  </si>
  <si>
    <t>MARIA FERRAZ DO AMARAL DONA</t>
  </si>
  <si>
    <t>E039251A@EDUCACAO.SP.GOV.BR</t>
  </si>
  <si>
    <t>ORLANDO SILVA</t>
  </si>
  <si>
    <t>PIRES RODOVALHO</t>
  </si>
  <si>
    <t>E040472A@EDUCACAO.SP.GOV.BR</t>
  </si>
  <si>
    <t>FADLO HAIDAR</t>
  </si>
  <si>
    <t>MURMURIOS DA TARDE</t>
  </si>
  <si>
    <t>E044337A@EDUCACAO.SP.GOV.BR</t>
  </si>
  <si>
    <t>ROQUE THEOPHILO</t>
  </si>
  <si>
    <t>CAVALEIRO DE JORGE</t>
  </si>
  <si>
    <t>E268276A@EDUCACAO.SP.GOV.BR</t>
  </si>
  <si>
    <t>ANTONIO CARLOS BRASILEIRO DE ALMEIDA JOBIM TOM JOBIM</t>
  </si>
  <si>
    <t>TRAVESSA SINHA MOCA</t>
  </si>
  <si>
    <t>E352573A@EDUCACAO.SP.GOV.BR</t>
  </si>
  <si>
    <t>JARDIM PEDRA BRANCA</t>
  </si>
  <si>
    <t>BEGONIA REAL</t>
  </si>
  <si>
    <t>E433482A@EDUCACAO.SP.GOV.BR</t>
  </si>
  <si>
    <t>CLAUDIA DUTRA VIANA PROFESSORA</t>
  </si>
  <si>
    <t>WILSON FERNANDO SCARVALHO</t>
  </si>
  <si>
    <t>E438112A@EDUCACAO.SP.GOV.BR</t>
  </si>
  <si>
    <t>HUMBERTO BAPTISTELLI FILHO PROFESSOR</t>
  </si>
  <si>
    <t>E447663A@EDUCACAO.SP.GOV.BR</t>
  </si>
  <si>
    <t>FERNANDO PESSOA</t>
  </si>
  <si>
    <t>E904284A@EDUCACAO.SP.GOV.BR</t>
  </si>
  <si>
    <t>INES BREGA CORDEIRO PROFESSORA</t>
  </si>
  <si>
    <t>CENTRALINA</t>
  </si>
  <si>
    <t>VILA PRINCESA ISABEL</t>
  </si>
  <si>
    <t>E904867A@EDUCACAO.SP.GOV.BR</t>
  </si>
  <si>
    <t>BERNARDIM RIBEIRO</t>
  </si>
  <si>
    <t>UTARO KANAI</t>
  </si>
  <si>
    <t>E906189A@EDUCACAO.SP.GOV.BR</t>
  </si>
  <si>
    <t>FABIO AGAZZI</t>
  </si>
  <si>
    <t>ALVARO DA COSTA</t>
  </si>
  <si>
    <t>E907029A@EDUCACAO.SP.GOV.BR</t>
  </si>
  <si>
    <t>CARMELINDA MARQUES PEREIRA PROFESSORA</t>
  </si>
  <si>
    <t>BORZEGUIM</t>
  </si>
  <si>
    <t>JARDIM ALTO ALEGRE SAO RAFAEL</t>
  </si>
  <si>
    <t>E909166A@EDUCACAO.SP.GOV.BR</t>
  </si>
  <si>
    <t>ZIPORA RUBINSTEIN PROFESSORA</t>
  </si>
  <si>
    <t>RUA IRMAO DEODORO</t>
  </si>
  <si>
    <t>E914721A@EDUCACAO.SP.GOV.BR</t>
  </si>
  <si>
    <t>BRENNO ROSSI MAESTRO</t>
  </si>
  <si>
    <t>JOSE PARDO</t>
  </si>
  <si>
    <t>PARQUE BOA ESPERANCA</t>
  </si>
  <si>
    <t>E916730A@EDUCACAO.SP.GOV.BR</t>
  </si>
  <si>
    <t>SIMAO MATHIAS PROFESSOR</t>
  </si>
  <si>
    <t>RAGUEB CHOHFI</t>
  </si>
  <si>
    <t>JARDIM TRES MARIAS</t>
  </si>
  <si>
    <t>E916742A@EDUCACAO.SP.GOV.BR</t>
  </si>
  <si>
    <t>RUY DE MELLO JUNQUEIRA</t>
  </si>
  <si>
    <t>METALURGICOS</t>
  </si>
  <si>
    <t>E920277A@EDUCACAO.SP.GOV.BR</t>
  </si>
  <si>
    <t>JARDIM IGUATEMI</t>
  </si>
  <si>
    <t>CONFEDERACAO DOS TAMOIOS</t>
  </si>
  <si>
    <t>E923266A@EDUCACAO.SP.GOV.BR</t>
  </si>
  <si>
    <t>MARCOS ANTONIO COSTA PROFESSOR</t>
  </si>
  <si>
    <t>GODOI BUENO</t>
  </si>
  <si>
    <t>E923916A@EDUCACAO.SP.GOV.BR</t>
  </si>
  <si>
    <t>BARRO BRANCO II</t>
  </si>
  <si>
    <t>RUA EDUARDO REUTER</t>
  </si>
  <si>
    <t>E926048A@EDUCACAO.SP.GOV.BR</t>
  </si>
  <si>
    <t>REYNALDO PORCHAT PROFESSOR</t>
  </si>
  <si>
    <t>ALIADOS</t>
  </si>
  <si>
    <t>ALTO DA LAPA</t>
  </si>
  <si>
    <t>E003347A@EDUCACAO.SP.GOV.BR</t>
  </si>
  <si>
    <t>RUA ANTONIO RAPOSO</t>
  </si>
  <si>
    <t>LAPA</t>
  </si>
  <si>
    <t>E003384A@EDUCACAO.SP.GOV.BR</t>
  </si>
  <si>
    <t>JOSE MONTEIRO BOANOVA PROFESSOR</t>
  </si>
  <si>
    <t>RUA DALTON</t>
  </si>
  <si>
    <t>E003542A@EDUCACAO.SP.GOV.BR</t>
  </si>
  <si>
    <t>MANUEL CIRIDIAO BUARQUE PROFESSOR</t>
  </si>
  <si>
    <t>RUA CERRO CORA</t>
  </si>
  <si>
    <t>E003585A@EDUCACAO.SP.GOV.BR</t>
  </si>
  <si>
    <t>GUILHERME KUHLMANN</t>
  </si>
  <si>
    <t>LARGO DA LAPA</t>
  </si>
  <si>
    <t>LAPA DE BAIXO</t>
  </si>
  <si>
    <t>E003612A@EDUCACAO.SP.GOV.BR</t>
  </si>
  <si>
    <t>ALEXANDRE VON HUMBOLDT</t>
  </si>
  <si>
    <t>RAIMUNDO PEREIRA DE MAGALHAES</t>
  </si>
  <si>
    <t>VILA ANASTACIO</t>
  </si>
  <si>
    <t>E003669A@EDUCACAO.SP.GOV.BR</t>
  </si>
  <si>
    <t>GODOFREDO FURTADO</t>
  </si>
  <si>
    <t>RUA JOAO MOURA</t>
  </si>
  <si>
    <t>E003839A@EDUCACAO.SP.GOV.BR</t>
  </si>
  <si>
    <t>DOMINGOS FERNANDES</t>
  </si>
  <si>
    <t>VILA NOVA CONCEICAO</t>
  </si>
  <si>
    <t>E003888A@EDUCACAO.SP.GOV.BR</t>
  </si>
  <si>
    <t>ARISTIDES DE CASTRO</t>
  </si>
  <si>
    <t>LEOPOLDO COUTO DE MAGALHAES JUNIOR</t>
  </si>
  <si>
    <t>ITAIM BIBI</t>
  </si>
  <si>
    <t>E003918A@EDUCACAO.SP.GOV.BR</t>
  </si>
  <si>
    <t>NAPOLEAO DE CARVALHO FREIRE PROFESSOR</t>
  </si>
  <si>
    <t>RUA IRAUNA</t>
  </si>
  <si>
    <t>E003924A@EDUCACAO.SP.GOV.BR</t>
  </si>
  <si>
    <t>OSWALDO ARANHA</t>
  </si>
  <si>
    <t>AVENIDA PORTUGAL</t>
  </si>
  <si>
    <t>BROOKLIN PAULISTA</t>
  </si>
  <si>
    <t>E003931A@EDUCACAO.SP.GOV.BR</t>
  </si>
  <si>
    <t>HENRIQUE DUMONT VILLARES</t>
  </si>
  <si>
    <t>AVENIDA PRESIDENTE ALTINO</t>
  </si>
  <si>
    <t>JAGUARE</t>
  </si>
  <si>
    <t>E004042A@EDUCACAO.SP.GOV.BR</t>
  </si>
  <si>
    <t>ARCHITICLINO SANTOS PROFESSOR</t>
  </si>
  <si>
    <t>RUA MAESTRO ITALO IZZO</t>
  </si>
  <si>
    <t>PARQUE CONTINENTAL</t>
  </si>
  <si>
    <t>E004066A@EDUCACAO.SP.GOV.BR</t>
  </si>
  <si>
    <t>DANIEL PAULO VERANO PONTES PROFESSOR</t>
  </si>
  <si>
    <t>AVENIDA JOSE JOAQUIM SEABRA</t>
  </si>
  <si>
    <t>E004091A@EDUCACAO.SP.GOV.BR</t>
  </si>
  <si>
    <t>ADOLFO GORDO SENADOR</t>
  </si>
  <si>
    <t>ARMANDO LOMBARDI DOM</t>
  </si>
  <si>
    <t>VILA PROGREDIOR</t>
  </si>
  <si>
    <t>E004212A@EDUCACAO.SP.GOV.BR</t>
  </si>
  <si>
    <t>PEDRO FONSECA PROFESSOR</t>
  </si>
  <si>
    <t>RUA RUBENS GRISOLIA</t>
  </si>
  <si>
    <t>JARDIM MONTE KEMEL</t>
  </si>
  <si>
    <t>E004236A@EDUCACAO.SP.GOV.BR</t>
  </si>
  <si>
    <t>PAULO ROSSI PROFESSOR</t>
  </si>
  <si>
    <t>RUA DOS BOGARIS</t>
  </si>
  <si>
    <t>E004571A@EDUCACAO.SP.GOV.BR</t>
  </si>
  <si>
    <t>MARIA RIBEIRO GUIMARAES BUENO PROFESSORA</t>
  </si>
  <si>
    <t>RUA VUTURUNA</t>
  </si>
  <si>
    <t>VILA DO BOSQUE</t>
  </si>
  <si>
    <t>E004625A@EDUCACAO.SP.GOV.BR</t>
  </si>
  <si>
    <t>HELENA LEMMI PROFESSORA</t>
  </si>
  <si>
    <t>RUA JUA</t>
  </si>
  <si>
    <t>E004662A@EDUCACAO.SP.GOV.BR</t>
  </si>
  <si>
    <t>RUI BLOEM</t>
  </si>
  <si>
    <t>E004832A@EDUCACAO.SP.GOV.BR</t>
  </si>
  <si>
    <t>LOURIVAL GOMES MACHADO PROFESSOR</t>
  </si>
  <si>
    <t>ESTRADA DE SANTO AMARO</t>
  </si>
  <si>
    <t>JARDIM EDUCANDARIO</t>
  </si>
  <si>
    <t>E037424A@EDUCACAO.SP.GOV.BR</t>
  </si>
  <si>
    <t>ALMEIDA JUNIOR PROFESSOR</t>
  </si>
  <si>
    <t>AVENIDA ENGENHEIRO HEITOR ANTONIO EIRAS GARCIA</t>
  </si>
  <si>
    <t>JARDIM MARIA LUIZA</t>
  </si>
  <si>
    <t>E037436A@EDUCACAO.SP.GOV.BR</t>
  </si>
  <si>
    <t>ALCIDES DA COSTA VIDIGAL</t>
  </si>
  <si>
    <t>RUA GEREMIA LUNARDELLI</t>
  </si>
  <si>
    <t>JARDIM PERI PERI</t>
  </si>
  <si>
    <t>E037597A@EDUCACAO.SP.GOV.BR</t>
  </si>
  <si>
    <t>AVENIDA VATICANO</t>
  </si>
  <si>
    <t>JARDIM JOAO XXIII</t>
  </si>
  <si>
    <t>E904173A@EDUCACAO.SP.GOV.BR</t>
  </si>
  <si>
    <t>OSWALDO WALDER PROFESSOR</t>
  </si>
  <si>
    <t>RUA SARA NEWTON</t>
  </si>
  <si>
    <t>E908400A@EDUCACAO.SP.GOV.BR</t>
  </si>
  <si>
    <t>ODAIR MARTINIANO DA SILVA MANDELA</t>
  </si>
  <si>
    <t>RUA CACHOEIRA NOVA</t>
  </si>
  <si>
    <t>CONJUNTO PROMORAR RAPOSO TAVARES</t>
  </si>
  <si>
    <t>E925433A@EDUCACAO.SP.GOV.BR</t>
  </si>
  <si>
    <t>RAUL CORTEZ  RAUL CRISTIANO MACHADO CORTEZ</t>
  </si>
  <si>
    <t>RUA  FAUSTOLO</t>
  </si>
  <si>
    <t>E925767A@EDUCACAO.SP.GOV.BR</t>
  </si>
  <si>
    <t>CENTRO DE DETENCAO PROVISORIA I PINHEIROS</t>
  </si>
  <si>
    <t>RUA TONELERO</t>
  </si>
  <si>
    <t>VILA IPOJUCA</t>
  </si>
  <si>
    <t>CENTRO DE DETENCAO PROVISORIA III PINHEIROS</t>
  </si>
  <si>
    <t>NACOES UNIDAS</t>
  </si>
  <si>
    <t>VILA LEOPOLDINA</t>
  </si>
  <si>
    <t>SAUDEDPTS@GMAIL.COM</t>
  </si>
  <si>
    <t>ZULMIRA CAVALHEIRO FAUSTINO DONA</t>
  </si>
  <si>
    <t>LUIZ GRASSMANN</t>
  </si>
  <si>
    <t>JARDIM MIRANTE</t>
  </si>
  <si>
    <t>E005061A@EDUCACAO.SP.GOV.BR</t>
  </si>
  <si>
    <t>LUIZ GONZAGA PINTO E SILVA PROFESSOR</t>
  </si>
  <si>
    <t>GERALDO FRAGA DE OLIVEIRA</t>
  </si>
  <si>
    <t>E005186A@EDUCACAO.SP.GOV.BR</t>
  </si>
  <si>
    <t>MARIA PECCIOLI GIANNASI PROFESSORA</t>
  </si>
  <si>
    <t>CATALDO PARRILHA</t>
  </si>
  <si>
    <t>JARDIM SANTA MARGARIDA</t>
  </si>
  <si>
    <t>E005236A@EDUCACAO.SP.GOV.BR</t>
  </si>
  <si>
    <t>JOAO DE DEUS CARDOSO DE MELLO</t>
  </si>
  <si>
    <t>FRANCISCO DE ALMEIDA SOUZA</t>
  </si>
  <si>
    <t>JARDIM SOUZA</t>
  </si>
  <si>
    <t>E005253A@EDUCACAO.SP.GOV.BR</t>
  </si>
  <si>
    <t>ORLANDO MENDES DE MORAES PROFESSOR</t>
  </si>
  <si>
    <t>E005265A@EDUCACAO.SP.GOV.BR</t>
  </si>
  <si>
    <t>SINHA PANTOJA</t>
  </si>
  <si>
    <t>SIMAO DE LEMOS</t>
  </si>
  <si>
    <t>RECANTO SANTO ANTONIO</t>
  </si>
  <si>
    <t>E005472A@EDUCACAO.SP.GOV.BR</t>
  </si>
  <si>
    <t>JOAO BATISTA DE CARVALHO MONSENHOR</t>
  </si>
  <si>
    <t>CRISTIANIA</t>
  </si>
  <si>
    <t>JARDIM CRIS</t>
  </si>
  <si>
    <t>E005484A@EDUCACAO.SP.GOV.BR</t>
  </si>
  <si>
    <t>RENATA GRAZIANO DE OLIVEIRA PRADO PROFESSORA</t>
  </si>
  <si>
    <t>ARNALDO DANIEL</t>
  </si>
  <si>
    <t>JARDIM GUARUJA</t>
  </si>
  <si>
    <t>E035610A@EDUCACAO.SP.GOV.BR</t>
  </si>
  <si>
    <t>JOAO SUSSUMU HIRATA DEPUTADO</t>
  </si>
  <si>
    <t>CAPAO REDONDO</t>
  </si>
  <si>
    <t>E036298A@EDUCACAO.SP.GOV.BR</t>
  </si>
  <si>
    <t>HONORIO MONTEIRO DOUTOR</t>
  </si>
  <si>
    <t>MAGONDI</t>
  </si>
  <si>
    <t>VILA CALU</t>
  </si>
  <si>
    <t>E036705A@EDUCACAO.SP.GOV.BR</t>
  </si>
  <si>
    <t>CAFE FILHO PRESIDENTE</t>
  </si>
  <si>
    <t>E037624A@EDUCACAO.SP.GOV.BR</t>
  </si>
  <si>
    <t>ELYO FERREIRA DE CASTRO PROFESSOR</t>
  </si>
  <si>
    <t>BACIO DE FILICAIA</t>
  </si>
  <si>
    <t>JARDIM FIGUEIRA GRANDE</t>
  </si>
  <si>
    <t>E039408A@EDUCACAO.SP.GOV.BR</t>
  </si>
  <si>
    <t>LUIS MAGALHAES DE ARAUJO PROFESSOR</t>
  </si>
  <si>
    <t>M BOI MIRIM</t>
  </si>
  <si>
    <t>E041063A@EDUCACAO.SP.GOV.BR</t>
  </si>
  <si>
    <t>JOSEPHINA CINTRA DAMIAO PROFESSORA</t>
  </si>
  <si>
    <t>JARARAU</t>
  </si>
  <si>
    <t>CHACARA NANI</t>
  </si>
  <si>
    <t>E041786A@EDUCACAO.SP.GOV.BR</t>
  </si>
  <si>
    <t>ANTONIO AGGIO</t>
  </si>
  <si>
    <t>HERCILIA GONCALVES DOS SANTOS</t>
  </si>
  <si>
    <t>GUARAPIRANGA</t>
  </si>
  <si>
    <t>E046061A@EDUCACAO.SP.GOV.BR</t>
  </si>
  <si>
    <t>EUDORO VILLELA</t>
  </si>
  <si>
    <t>GUAVIRUTUBA</t>
  </si>
  <si>
    <t>VILA BOM JARDIM</t>
  </si>
  <si>
    <t>E191905A@EDUCACAO.SP.GOV.BR</t>
  </si>
  <si>
    <t>AGENOR DE MIRANDA ARAUJO NETO  CAZUZA</t>
  </si>
  <si>
    <t>E438054A@EDUCACAO.SP.GO.BR</t>
  </si>
  <si>
    <t>LEILA SABINO PROFESSORA</t>
  </si>
  <si>
    <t>SILVILINO MANTOVANINI</t>
  </si>
  <si>
    <t>JARDIM RIVIERA</t>
  </si>
  <si>
    <t>E900102A@EDUCACAO.SP.GOV.BR</t>
  </si>
  <si>
    <t>JOSE PORPHYRIO DA PAZ</t>
  </si>
  <si>
    <t>JOSE ALVES DA SILVA</t>
  </si>
  <si>
    <t>PARQUE NOVO SANTO AMARO</t>
  </si>
  <si>
    <t>E901751A@EDUCACAO.SP.GOV.BR</t>
  </si>
  <si>
    <t>MARGARIDA MARIA ALVES</t>
  </si>
  <si>
    <t>DIAMANTE VERDE</t>
  </si>
  <si>
    <t>E902263A@EDUCACAO.SP.GOV.BR</t>
  </si>
  <si>
    <t>JORGE ANDRADE</t>
  </si>
  <si>
    <t>RUA DOUTOR BENEDITO MATARAZZO</t>
  </si>
  <si>
    <t>E902640A@EDUCACAO.SP.GOV.BR</t>
  </si>
  <si>
    <t>SANTA ROSA DE LIMA</t>
  </si>
  <si>
    <t>NAINPUR</t>
  </si>
  <si>
    <t>JARDIM VALE DAS VIRTUDES</t>
  </si>
  <si>
    <t>E906554A@EDUCACAO.SP.GOV.BR</t>
  </si>
  <si>
    <t>MANOEL DA SILVEIRA PORTO FILHO REVERENDO PROFESSOR</t>
  </si>
  <si>
    <t>SIMAO ALVES DE ALMEIDA</t>
  </si>
  <si>
    <t>E908952A@EDUCACAO.SP.GOV.BR</t>
  </si>
  <si>
    <t>MARIA DO CARMO CAMPOS FERREIRA DONA</t>
  </si>
  <si>
    <t>GAGLIANO NETTO</t>
  </si>
  <si>
    <t>JARDIM SORAIA</t>
  </si>
  <si>
    <t>E923576A@EDUCACAO.SP.GOV.BR</t>
  </si>
  <si>
    <t>APARECIDA DE LOURDES MORAIS ARAUJO PROFESSORA</t>
  </si>
  <si>
    <t>RUA FORTE DO SANTO ANTONIO</t>
  </si>
  <si>
    <t>JARDIM RIO DOURO</t>
  </si>
  <si>
    <t>E924404A@EDUCACAO.SP.GOV.BR</t>
  </si>
  <si>
    <t>JARDIM IRENE III</t>
  </si>
  <si>
    <t>RUA ANTONIO JOSE BENTES</t>
  </si>
  <si>
    <t>JARDIM IRAPIRANGA</t>
  </si>
  <si>
    <t>E924696A@EDUCACAO.SP.GOV.BR</t>
  </si>
  <si>
    <t>SOLANGE APPARECIDA LANDEIRO AGUIAR PROFESSORA</t>
  </si>
  <si>
    <t>PIETRO CASELLA</t>
  </si>
  <si>
    <t>E924702A@EDUCACAO.SP.GOV.BR</t>
  </si>
  <si>
    <t>JARDIM SAO BENTO III</t>
  </si>
  <si>
    <t>ALGARD</t>
  </si>
  <si>
    <t>CONJUNTO HABITACIONAL JARDIM SAO BENTO</t>
  </si>
  <si>
    <t>E925238A@EDUCACAO.SP.GOV.BR</t>
  </si>
  <si>
    <t>WALDIR RODOLPHO DE CASTRO</t>
  </si>
  <si>
    <t>JERIBAS</t>
  </si>
  <si>
    <t>CONJUNTO HABITACIONAL INSTITUTO ADVENTISTA</t>
  </si>
  <si>
    <t>E925524A@EDUCACAO.SP.GOV.BR</t>
  </si>
  <si>
    <t>ARMANDO ARAUJO</t>
  </si>
  <si>
    <t>JUVENAL PARADA</t>
  </si>
  <si>
    <t>E001512A@EDUCACAO.SP.GOV.BR</t>
  </si>
  <si>
    <t>MARIO CASASSANTA PROFESSOR</t>
  </si>
  <si>
    <t>RUA PARAMU</t>
  </si>
  <si>
    <t>ANDRE DREYFUS PROFESSOR</t>
  </si>
  <si>
    <t>RUA PEDRO DE GODOI</t>
  </si>
  <si>
    <t>VILA ZELINA</t>
  </si>
  <si>
    <t>E001739A@EDUCACAO.SP.GOV.BR</t>
  </si>
  <si>
    <t>ANNITA ATALLA PROFESSORA</t>
  </si>
  <si>
    <t>RUA LOURENCO CAETANO DA SILVA</t>
  </si>
  <si>
    <t>JARDIM AVELINO</t>
  </si>
  <si>
    <t>E001764A@EDUCACAO.SP.GOV.BR</t>
  </si>
  <si>
    <t>BRISABELLA ALMEIDA NOBRE PROFESSORA</t>
  </si>
  <si>
    <t>RUA SANTA GENOVEVA</t>
  </si>
  <si>
    <t>VILA CALIFORNIA</t>
  </si>
  <si>
    <t>E001797A@EDUCACAO.SP.GOV.BR</t>
  </si>
  <si>
    <t>AMERICO DE MOURA PROFESSOR</t>
  </si>
  <si>
    <t>RUA MENDONCA CORTE REAL</t>
  </si>
  <si>
    <t>E001855A@EDUCACAO.SP.GOV.BR</t>
  </si>
  <si>
    <t>MARIA JOSE</t>
  </si>
  <si>
    <t>E003759A@EDUCACAO.SP.GOV.BR</t>
  </si>
  <si>
    <t>FLORIANO MARECHAL</t>
  </si>
  <si>
    <t>RUA DONA JULIA</t>
  </si>
  <si>
    <t>E003815A@EDUCACAO.SP.GOV.BR</t>
  </si>
  <si>
    <t>DEMOSTHENES MARQUES PROFESSOR</t>
  </si>
  <si>
    <t>RUA  ALENCAR ARARIPE</t>
  </si>
  <si>
    <t>SACOMA</t>
  </si>
  <si>
    <t>E004273A@EDUCACAO.SP.GOV.BR</t>
  </si>
  <si>
    <t>ADELINA ISSA ASHCAR</t>
  </si>
  <si>
    <t>RUA ALEXANDRINO DA SILVEIRA BUENO</t>
  </si>
  <si>
    <t>CAMBUCI</t>
  </si>
  <si>
    <t>E004303A@EDUCACAO.SP.GOV.BR</t>
  </si>
  <si>
    <t>ITAUNA VISCONDE DE</t>
  </si>
  <si>
    <t>RUA SILVA BUENO</t>
  </si>
  <si>
    <t>E004327A@EDUCACAO.SP.GOV.BR</t>
  </si>
  <si>
    <t>ROOSEVELT PRESIDENTE</t>
  </si>
  <si>
    <t>RUA SAO JOAQUIM</t>
  </si>
  <si>
    <t>E004340A@EDUCACAO.SP.GOV.BR</t>
  </si>
  <si>
    <t>ASTROGILDO SILVA PROFESSOR</t>
  </si>
  <si>
    <t>AVENIDA PATENTE</t>
  </si>
  <si>
    <t>E004364A@EDUCACAO.SP.GOV.BR</t>
  </si>
  <si>
    <t>SEMINARIO NOSSA SENHORA DA GLORIA</t>
  </si>
  <si>
    <t>RUA MOREIRA DE GODOI</t>
  </si>
  <si>
    <t>E004388A@EDUCACAO.SP.GOV.BR</t>
  </si>
  <si>
    <t>JOSE ESCOBAR PROFESSOR</t>
  </si>
  <si>
    <t>RUA GREENFELD</t>
  </si>
  <si>
    <t>E004397A@EDUCACAO.SP.GOV.BR</t>
  </si>
  <si>
    <t>ODON CAVALCANTI PROFESSOR</t>
  </si>
  <si>
    <t>RUA BAMBORE</t>
  </si>
  <si>
    <t>VILA NAIR</t>
  </si>
  <si>
    <t>E004443A@EDUCACAO.SP.GOV.BR</t>
  </si>
  <si>
    <t>EURYDICE ZERBINI PROFESSORA</t>
  </si>
  <si>
    <t>EPIACABA</t>
  </si>
  <si>
    <t>PARQUE FONGARO</t>
  </si>
  <si>
    <t>E004480A@EDUCACAO.SP.GOV.BR</t>
  </si>
  <si>
    <t>RAUL CARDOSO DE ALMEIDA PROFESSOR</t>
  </si>
  <si>
    <t>RUA NOSSA SENHORA DAS MERCES</t>
  </si>
  <si>
    <t>VILA DAS MERCES</t>
  </si>
  <si>
    <t>E004522A@EDUCACAO.SP.GOV.BR</t>
  </si>
  <si>
    <t>VALENTIM GENTIL</t>
  </si>
  <si>
    <t>RUA FRANCISCO HURTADO</t>
  </si>
  <si>
    <t>AGUA FUNDA</t>
  </si>
  <si>
    <t>E004561A@EDUCACAO.SP.GOV.BR</t>
  </si>
  <si>
    <t>ANTONIO ALCANTARA MACHADO</t>
  </si>
  <si>
    <t>RUA  AMERICO RIBEIRO</t>
  </si>
  <si>
    <t>VILA GUMERCINDO</t>
  </si>
  <si>
    <t>E004777A@EDUCACAO.SP.GOV.BR</t>
  </si>
  <si>
    <t>ARTUR SABOIA</t>
  </si>
  <si>
    <t>RUA TAQUARICHIM</t>
  </si>
  <si>
    <t>VILA VERA</t>
  </si>
  <si>
    <t>E004844A@EDUCACAO.SP.GOV.BR</t>
  </si>
  <si>
    <t>CAETANO DE CAMPOS</t>
  </si>
  <si>
    <t>RUA PIRES DA MOTA</t>
  </si>
  <si>
    <t>ACLIMACAO</t>
  </si>
  <si>
    <t>E038143A@EDUCACAO.SP.GOV.BR</t>
  </si>
  <si>
    <t>CARLOS ESTEVAM ALDO MARTINS PROFESSOR</t>
  </si>
  <si>
    <t>SILVESTRE SAO</t>
  </si>
  <si>
    <t>E433615A@EDUCACAO.SP.GOV.BR</t>
  </si>
  <si>
    <t>CEL JTO A EE ALEXANDRE DE GUSMAO</t>
  </si>
  <si>
    <t>RUA CISPLATINA</t>
  </si>
  <si>
    <t>E004479A@EDUCACAO.SP.GOV.BR</t>
  </si>
  <si>
    <t>REDUCINO DE OLIVEIRA LARA PROFESSOR</t>
  </si>
  <si>
    <t>CONTOS GAUCHESCOS</t>
  </si>
  <si>
    <t>E004534A@EDUCACAO.SP.GOV.BR</t>
  </si>
  <si>
    <t>DANDOLO FREDIANI PROFESSOR</t>
  </si>
  <si>
    <t>AVENIDA SANTA CATARINA</t>
  </si>
  <si>
    <t>VILA MASCOTE</t>
  </si>
  <si>
    <t>E004558A@EDUCACAO.SP.GOV.BR</t>
  </si>
  <si>
    <t>JOAO AMOS COMENIUS</t>
  </si>
  <si>
    <t>ESTEVAO MENDONCA</t>
  </si>
  <si>
    <t>E004736A@EDUCACAO.SP.GOV.BR</t>
  </si>
  <si>
    <t>LEONOR QUADROS</t>
  </si>
  <si>
    <t>BALTAZAR GOMES DE ALARCAO</t>
  </si>
  <si>
    <t>E004868A@EDUCACAO.SP.GOV.BR</t>
  </si>
  <si>
    <t>DULCE CARNEIRO PROFESSORA</t>
  </si>
  <si>
    <t>GRANDE MADRUGADA</t>
  </si>
  <si>
    <t>VILA MARARI</t>
  </si>
  <si>
    <t>E004935A@EDUCACAO.SP.GOV.BR</t>
  </si>
  <si>
    <t>LUIZA MARCELINA BRANCA CHAIB</t>
  </si>
  <si>
    <t>ESTRADA DO ALVARENGA</t>
  </si>
  <si>
    <t>SETE PRAIAS</t>
  </si>
  <si>
    <t>E004959A@EDUCACAO.SP.GOV.BR</t>
  </si>
  <si>
    <t>EUGENIO ZERBINI PROFESSOR</t>
  </si>
  <si>
    <t>PIAVUNAS</t>
  </si>
  <si>
    <t>BALNEARIO SAO FRANCISCO</t>
  </si>
  <si>
    <t>E004960A@EDUCACAO.SP.GOV.BR</t>
  </si>
  <si>
    <t>NIPO BRASILEIRA</t>
  </si>
  <si>
    <t>NESTOR DOS SANTOS LIMA</t>
  </si>
  <si>
    <t>JARDIM JAMAICA</t>
  </si>
  <si>
    <t>E004972A@EDUCACAO.SP.GOV.BR</t>
  </si>
  <si>
    <t>JUVENTINA PATRICIA SANT ANA PROFESSORA</t>
  </si>
  <si>
    <t>ENGENHEIRO EMILIO SAAD</t>
  </si>
  <si>
    <t>CIDADE ADEMAR</t>
  </si>
  <si>
    <t>E005022A@EDUCACAO.SP.GOV.BR</t>
  </si>
  <si>
    <t>BENTO PEREIRA DA ROCHA PROFESSOR</t>
  </si>
  <si>
    <t>GEORGE BENDA</t>
  </si>
  <si>
    <t>JARDIM RUBILENE</t>
  </si>
  <si>
    <t>E005058A@EDUCACAO.SP.GOV.BR</t>
  </si>
  <si>
    <t>ZENAIDE LOPES DE OLIVEIRA GODOY PROFESSORA</t>
  </si>
  <si>
    <t>CELSO DOS SANTOS</t>
  </si>
  <si>
    <t>E005137A@EDUCACAO.SP.GOV.BR</t>
  </si>
  <si>
    <t>JOAO EVANGELISTA COSTA PROFESSOR</t>
  </si>
  <si>
    <t>CUPECE</t>
  </si>
  <si>
    <t>JARDIM PRUDENCIA</t>
  </si>
  <si>
    <t>E005149A@EDUCACAO.SP.GOV.BR</t>
  </si>
  <si>
    <t>PLINIO NEGRAO</t>
  </si>
  <si>
    <t>E005198A@EDUCACAO.SP.GOV.BR</t>
  </si>
  <si>
    <t>HELIO MOTTA DOUTOR</t>
  </si>
  <si>
    <t>CANORI</t>
  </si>
  <si>
    <t>JARDIM OLINDA</t>
  </si>
  <si>
    <t>E035634A@EDUCACAO.SP.GOV.BR</t>
  </si>
  <si>
    <t>FRANCISCO DE PAULA CONCEICAO JUNIOR PROFESSOR</t>
  </si>
  <si>
    <t>DOMINGOS SEQUEIRA</t>
  </si>
  <si>
    <t>JARDIM MITSUTANI</t>
  </si>
  <si>
    <t>E038258A@EDUCACAO.SP.GOV.BR</t>
  </si>
  <si>
    <t>FRANCISCO BRASILIENSE FUSCO DOUTOR</t>
  </si>
  <si>
    <t>JARACATIA</t>
  </si>
  <si>
    <t>JARDIM UMARIZAL</t>
  </si>
  <si>
    <t>E039317A@EDUCACAO.SP.GOV.BR</t>
  </si>
  <si>
    <t>FLAVIO JOSE OSORIO NEGRINI PROFESSOR</t>
  </si>
  <si>
    <t>CASIMIRO</t>
  </si>
  <si>
    <t>E041737A@EDUCACAO.SP.GOV.BR</t>
  </si>
  <si>
    <t>DUGLAS TEIXEIRA MONTEIRO PROFESSOR</t>
  </si>
  <si>
    <t>AVENIDA PROFESSOR OSCAR CAMPIGLIA</t>
  </si>
  <si>
    <t>PARQUE IPE</t>
  </si>
  <si>
    <t>E041750A@EDUCACAO.SP.GOV.BR</t>
  </si>
  <si>
    <t>PEDRO CALIL PADIS PROFESSOR</t>
  </si>
  <si>
    <t>RODRIGUES MONTEMOR</t>
  </si>
  <si>
    <t>CIDADE DOMITILA</t>
  </si>
  <si>
    <t>E044362A@EDUCACAO.SP.GOV.BR</t>
  </si>
  <si>
    <t>ROSA INES BORNIA MOREIRA PROFESSORA</t>
  </si>
  <si>
    <t>E437050A@EDUCACAO.SP.GOV.BR</t>
  </si>
  <si>
    <t>OCTAVIA CANDIDO DOS SANTOS</t>
  </si>
  <si>
    <t>CANTANHEDE</t>
  </si>
  <si>
    <t>PIRAJUSSARA</t>
  </si>
  <si>
    <t>E477977A@EDUCACAO.SP.GOV.BR</t>
  </si>
  <si>
    <t>RUTH GUIMARAES BOTELHO</t>
  </si>
  <si>
    <t>CARAIVA</t>
  </si>
  <si>
    <t>E478416A@EDUCACAO.SP.GOV.BR</t>
  </si>
  <si>
    <t>DIB AUDI</t>
  </si>
  <si>
    <t>E906542A@EDUCACAO.SP.GOV.BR</t>
  </si>
  <si>
    <t>DOGIVAL BARROS GOMES PROFESSOR</t>
  </si>
  <si>
    <t>ELISIO MENDES GAIA</t>
  </si>
  <si>
    <t>JARDIM SAO CARLOS ZONA SUL</t>
  </si>
  <si>
    <t>E923503A@EDUCACAO.SP.GOV.BR</t>
  </si>
  <si>
    <t>MARIA ZILDA GAMBA NATEL</t>
  </si>
  <si>
    <t>JOSE CARLOS DE TOLEDO PIZA</t>
  </si>
  <si>
    <t>JARDIM PARQUE MORUMBI</t>
  </si>
  <si>
    <t>E925469A@EDUCACAO.SP.GOV.BR</t>
  </si>
  <si>
    <t>LEVI CARNEIRO</t>
  </si>
  <si>
    <t>AVENIDA ANTONIO CARLOS BENJAMIN DOS SANTOS</t>
  </si>
  <si>
    <t>E005290A@EDUCACAO.SP.GOV.BR</t>
  </si>
  <si>
    <t>DUARTE LEOPOLDO E SILVA DOM</t>
  </si>
  <si>
    <t>E005356A@EDUCACAO.SP.GOV.BR</t>
  </si>
  <si>
    <t>ADOLFO CASAIS MONTEIRO PROF</t>
  </si>
  <si>
    <t>MANUEL ALVES SOARES</t>
  </si>
  <si>
    <t>PARQUE COLONIAL</t>
  </si>
  <si>
    <t>E005381A@EDUCACAO.SP.GOV.BR</t>
  </si>
  <si>
    <t>JUVENTINA MARCONDES DOMINGUES DE CASTRO PROFA</t>
  </si>
  <si>
    <t>HENRIQUE MUZZIO</t>
  </si>
  <si>
    <t>JARDIM VARGINHA</t>
  </si>
  <si>
    <t>E005393A@EDUCACAO.SP.GOV.BR</t>
  </si>
  <si>
    <t>CLARINA AMARAL GURGEL PROFA</t>
  </si>
  <si>
    <t>IRARA BRANCA</t>
  </si>
  <si>
    <t>JARDIM SHANGRILA ZONA SUL</t>
  </si>
  <si>
    <t>E005423A@EDUCACAO.SP.GOV.BR</t>
  </si>
  <si>
    <t>JERONYMO MONTEIRO</t>
  </si>
  <si>
    <t>JOAQUIM DOS SANTOS</t>
  </si>
  <si>
    <t>E005460A@EDUCACAO.SP.GOV.BR</t>
  </si>
  <si>
    <t>PERILLIER MADEMOISELLE</t>
  </si>
  <si>
    <t>CAROLINA MICHAELIS</t>
  </si>
  <si>
    <t>JARDIM DAS IMBUIAS</t>
  </si>
  <si>
    <t>E035661A@EDUCACAO.SP.GOV.BR</t>
  </si>
  <si>
    <t>FRANCISCO JOAO DE AZEVEDO PADRE</t>
  </si>
  <si>
    <t>RUA ALCINDO FERREIRA</t>
  </si>
  <si>
    <t>E037394A@EDUCACAO.SP.GOV.BR</t>
  </si>
  <si>
    <t>VICENTE DE PAULO DALE COUTINHO GAL EXE</t>
  </si>
  <si>
    <t>GIOVANNI GABRIELI</t>
  </si>
  <si>
    <t>E037412A@EDUCACAO.SP.GOV.BR</t>
  </si>
  <si>
    <t>ADRIAO BERNARDES PROF</t>
  </si>
  <si>
    <t>JARDIM SANTA TEREZA</t>
  </si>
  <si>
    <t>E038261A@EDUCACAO.SP.GOV.BR</t>
  </si>
  <si>
    <t>SANTO DIAS DA SILVA</t>
  </si>
  <si>
    <t>RUA ALFREDO CORTES</t>
  </si>
  <si>
    <t>E041609A@EDUCACAO.SP.GOV.BR</t>
  </si>
  <si>
    <t>LEONEL BRIZOLA</t>
  </si>
  <si>
    <t>RUA MARIA PAPE</t>
  </si>
  <si>
    <t>JARDIM LUCELIA</t>
  </si>
  <si>
    <t>E050386A@EDUCACAO.SP.GOV.BR</t>
  </si>
  <si>
    <t>KRUKUTU</t>
  </si>
  <si>
    <t>ESTRADA GRANJA SAIKI</t>
  </si>
  <si>
    <t>BARRAGEM</t>
  </si>
  <si>
    <t>E103100A@EDUCACAO.SP.GOV.BR</t>
  </si>
  <si>
    <t>JOSE EPHIM MINDLIN</t>
  </si>
  <si>
    <t>AUGUSTO TEIXEIRA</t>
  </si>
  <si>
    <t>PARQUE PLANALTO</t>
  </si>
  <si>
    <t>E415443A@EDUCACAO.SP.GOV.BR</t>
  </si>
  <si>
    <t>JARDIM NORONHA V</t>
  </si>
  <si>
    <t>RUFINO ZADO</t>
  </si>
  <si>
    <t>JARDIM NORONHA</t>
  </si>
  <si>
    <t>E479081A@EDUCACAO.SP.GOV.BR</t>
  </si>
  <si>
    <t>IRMA CHARLITA</t>
  </si>
  <si>
    <t>ADELIA DA SILVA MENDES</t>
  </si>
  <si>
    <t>PARQUE COCAIA</t>
  </si>
  <si>
    <t>E902287A@EDUCACAO.SP.GOV.BR</t>
  </si>
  <si>
    <t>ITIRO MUTO</t>
  </si>
  <si>
    <t>PAULO ARAUJO NOVAES</t>
  </si>
  <si>
    <t>E902895A@EDUCACAO.SP.GOV.BR</t>
  </si>
  <si>
    <t>CHRISTIANO ALTENFELDER SILVA DOUTOR</t>
  </si>
  <si>
    <t>JULIA MAMEIA</t>
  </si>
  <si>
    <t>JARDIM SANTA FE ZONA SUL</t>
  </si>
  <si>
    <t>E902913A@EDUCACAO.SP.GOV.BR</t>
  </si>
  <si>
    <t>NAIR TOLEDO DAMIAO PROFESSORA</t>
  </si>
  <si>
    <t>JEQUIRITUBA</t>
  </si>
  <si>
    <t>E909208A@EDUCACAO.SP.GOV.BR</t>
  </si>
  <si>
    <t>LUCAS ROSCHEL RASQUINHO</t>
  </si>
  <si>
    <t>PAULINO GOTTSFRITZ</t>
  </si>
  <si>
    <t>COLONIA ZONA SUL</t>
  </si>
  <si>
    <t>E921324A@EDUCACAO.SP.GOV.BR</t>
  </si>
  <si>
    <t>EVANDRO CAVALCANTI LINS E SILVA</t>
  </si>
  <si>
    <t>CARMELA TERRANOVA RAIMONDI</t>
  </si>
  <si>
    <t>JARDIM SANTA BARBARA</t>
  </si>
  <si>
    <t>E923667A@EDUCACAO.SP.GOV.BR</t>
  </si>
  <si>
    <t>CLARICE SEIKO IKEDA CHAGAS</t>
  </si>
  <si>
    <t>PAULO COSTA RIBEIRO BASTOS</t>
  </si>
  <si>
    <t>JARDIM GUANHEMBU</t>
  </si>
  <si>
    <t>E923679A@EDUCACAO.SP.GOV.BR</t>
  </si>
  <si>
    <t>DIRETORA ELOELY NERY NAMBU</t>
  </si>
  <si>
    <t>AVENIDA CARLOS ALBERT0 BASTOS MACHADO</t>
  </si>
  <si>
    <t>E924015A@EDUCACAO.SP.GOV.BR</t>
  </si>
  <si>
    <t>NEIVA DE LOURDES ANDRADE PROFESSORA</t>
  </si>
  <si>
    <t>E924027A@EDUCACAO.SP.GOV.BR</t>
  </si>
  <si>
    <t>BENEDITO CELIO DE SIQUEIRA</t>
  </si>
  <si>
    <t>CHACARA GAIVOTAS</t>
  </si>
  <si>
    <t>E925172A@EDUCACAO.SP.GOV.BR</t>
  </si>
  <si>
    <t>CLAUDIRENE APARECIDA JOSE DA SILVA</t>
  </si>
  <si>
    <t>JOSE DIOGO ABADIANO</t>
  </si>
  <si>
    <t>JARDIM MORAIS PRADO</t>
  </si>
  <si>
    <t>E925330A@EDUCACAO.SP.GOV.BR</t>
  </si>
  <si>
    <t>VICENTINA APARECIDA TAMBORINO PROFESSORA</t>
  </si>
  <si>
    <t>RUA JOAO ONORIO CAIXETA</t>
  </si>
  <si>
    <t>E925342A@EDUCACAO.SP.GOV.BR</t>
  </si>
  <si>
    <t>ALBERTO GRAF CAPITAO</t>
  </si>
  <si>
    <t>RUA CAJAMAR</t>
  </si>
  <si>
    <t>SERPA</t>
  </si>
  <si>
    <t>E005575A@EDUCACAO.SP.GOV.BR</t>
  </si>
  <si>
    <t>ISAIAS LUIZ MATIAZZO</t>
  </si>
  <si>
    <t>LUZIA RIZZO PESENTE</t>
  </si>
  <si>
    <t>VERA TEREZA</t>
  </si>
  <si>
    <t>E005587A@EDUCACAO.SP.GOV.BR</t>
  </si>
  <si>
    <t>DR NELSON MANZANARES</t>
  </si>
  <si>
    <t>RUA PEDRO ALVARES CABRAL</t>
  </si>
  <si>
    <t>E038325A@EDUCACAO.SP.GOV.BR</t>
  </si>
  <si>
    <t>JOSE CARLOS DA SILVA JUNIOR</t>
  </si>
  <si>
    <t>AVENIDA ALTINA</t>
  </si>
  <si>
    <t>JARDIM VERA TEREZA</t>
  </si>
  <si>
    <t>E044945A@EDUCACAO.SP.GOV.BR</t>
  </si>
  <si>
    <t>JOAQUIM MARQUES DA SILVA SOBRINHO TTE</t>
  </si>
  <si>
    <t>RUA AMERICO DE CAMPOS</t>
  </si>
  <si>
    <t>DO POLVILHO</t>
  </si>
  <si>
    <t>E005551A@EDUCACAO.SP.GOV.BR</t>
  </si>
  <si>
    <t>ANA MARIA GARRIDO ORLANDIN PROFA</t>
  </si>
  <si>
    <t>AVENIDA BENTO DA SILVA BUENO</t>
  </si>
  <si>
    <t>E038337A@EDUCACAO.SP.GOV.BR</t>
  </si>
  <si>
    <t>ELCIO JOSE PEREIRA COTRIM PROF</t>
  </si>
  <si>
    <t>AVENIDA ANTONIETA PASQUARELLI PENTEADO</t>
  </si>
  <si>
    <t>ALTOS DE JORDANESIA</t>
  </si>
  <si>
    <t>E902330A@EDUCACAO.SP.GOV.BR</t>
  </si>
  <si>
    <t>CEL JTO A EE SUZANA DIAS</t>
  </si>
  <si>
    <t>BELEM DA SERRA</t>
  </si>
  <si>
    <t>CAMELIAS</t>
  </si>
  <si>
    <t>E005502A@EDUCACAO.SP.GOV.BR</t>
  </si>
  <si>
    <t>CELESTINA VALENTE LENGENFELDER PROFA</t>
  </si>
  <si>
    <t>VIA DE ACESSO MANOEL SILVERIO PINTO</t>
  </si>
  <si>
    <t>BELEM ESTACAO</t>
  </si>
  <si>
    <t>E005770A@EDUCACAO.SP.GOV.BR</t>
  </si>
  <si>
    <t>CHACARA CAMPONESA JARDIM VASSOURAS</t>
  </si>
  <si>
    <t>RUA SAO DOMINGOS COM HAWAI</t>
  </si>
  <si>
    <t>JARDIM VASSOURAS I</t>
  </si>
  <si>
    <t>E288408A@EDUCACAO.SP.GOV.BR</t>
  </si>
  <si>
    <t>LYDIA SCALET WALKER PROFA</t>
  </si>
  <si>
    <t>R ONZE</t>
  </si>
  <si>
    <t>JD BATISTA GENARI</t>
  </si>
  <si>
    <t>E906232A@EDUCACAO.SP.GOV.BR</t>
  </si>
  <si>
    <t>RITUCO MITANI PROFA</t>
  </si>
  <si>
    <t>AVENIDA ORLANDO AMOROSO</t>
  </si>
  <si>
    <t>JD BENINTENDI</t>
  </si>
  <si>
    <t>E005691A@EDUCACAO.SP.GOV.BR</t>
  </si>
  <si>
    <t>ARMANDO D OLIVEIRA COBRA</t>
  </si>
  <si>
    <t>CENTRO  DISTRITO DE SAO FRANCISCO XAVIER</t>
  </si>
  <si>
    <t>E013730A@EDUCACAO.SP.GOV.BR</t>
  </si>
  <si>
    <t>FRANCISCO PEREIRA DA SILVA PROFESSOR</t>
  </si>
  <si>
    <t>UIRAPURU</t>
  </si>
  <si>
    <t>VILA TATETUBA</t>
  </si>
  <si>
    <t>E013936A@EDUCACAO.SP.GOV.BR</t>
  </si>
  <si>
    <t>FRANCISCO LOPES DE AZEVEDO PROFESSOR</t>
  </si>
  <si>
    <t>ANTARES</t>
  </si>
  <si>
    <t>E039640A@EDUCACAO.SP.GOV.BR</t>
  </si>
  <si>
    <t>MIGUEL NAKED MAJOR</t>
  </si>
  <si>
    <t>BENEDITO BENTO</t>
  </si>
  <si>
    <t>CIDADE MORUMBI</t>
  </si>
  <si>
    <t>E045469A@EDUCACAO.SP.GOV.BR</t>
  </si>
  <si>
    <t>JARDIM REPUBLICA</t>
  </si>
  <si>
    <t>RUA OSCAR FERREIRA DA SILVA</t>
  </si>
  <si>
    <t>E495529A@EDUCACAO.SP.GOV.BR</t>
  </si>
  <si>
    <t>DIACONO HAMILTON BONTORIM DE SOUZA PROFESSOR</t>
  </si>
  <si>
    <t>RIO DO PEIXE</t>
  </si>
  <si>
    <t>ALTOS DA VILA PAIVA</t>
  </si>
  <si>
    <t>E497095A@EDUCACAO.SP.GOV.BR</t>
  </si>
  <si>
    <t>DIRCE ELIAS PROFESSORA</t>
  </si>
  <si>
    <t>ESTRADA MUNICIPAL JOSE BENEDITO DE OLIVEIRA</t>
  </si>
  <si>
    <t>FREITAS</t>
  </si>
  <si>
    <t>E905124A@EDUCACAO.SP.GOV.BR</t>
  </si>
  <si>
    <t>JOAO FERREIRA DOS SANTOS PROFESSOR</t>
  </si>
  <si>
    <t>E916304A@EDUCACAO.SP.GOV.BR</t>
  </si>
  <si>
    <t>CENTRO DE RESSOCIALIZACAO FEMININO DE SAO JOSE DOS CAMPOS</t>
  </si>
  <si>
    <t>FRANCISCO ALMADA</t>
  </si>
  <si>
    <t>FRANCISCA MOURA LUZ PEREIRA PROFESSORA</t>
  </si>
  <si>
    <t>E014060A@EDUCACAO.SP.GOV.BR</t>
  </si>
  <si>
    <t>JOSE DE MOURA REZENDE MINISTRO</t>
  </si>
  <si>
    <t>MARGARIDA MAIA DE ALMEIDA VIEIRA PROFESSORA</t>
  </si>
  <si>
    <t>E914459A@EDUCACAO.SP.GOV.BR</t>
  </si>
  <si>
    <t>ARRECIERES NATALI</t>
  </si>
  <si>
    <t>RUA BENEDITA AUGUSTA DE PAULA</t>
  </si>
  <si>
    <t>RESIDENCIAL ALDEIAS DA SERRA</t>
  </si>
  <si>
    <t>E919767A@EDUCACAO.SP.GOV.BR</t>
  </si>
  <si>
    <t>GERALDO MARTINS DOS SANTOS PROFESSOR</t>
  </si>
  <si>
    <t>BAIRRO DO ESPIRITO SANTO</t>
  </si>
  <si>
    <t>E042298A@EDUCACAO.SP.GOV.BR</t>
  </si>
  <si>
    <t>JACQUES FELIX</t>
  </si>
  <si>
    <t>DOMINGUES RIBAS</t>
  </si>
  <si>
    <t>E014126A@EDUCACAO.SP.GOV.BR</t>
  </si>
  <si>
    <t>GENTIL DE CAMARGO PROFESSOR</t>
  </si>
  <si>
    <t>ESTRADA MUNICIPAL PROFESSOR DOUTOR JOSE LUIZ CEMBRANELLI</t>
  </si>
  <si>
    <t>PARQUE TRES MARIAS</t>
  </si>
  <si>
    <t>E901600A@EDUCACAO.SP.GOV.BR</t>
  </si>
  <si>
    <t>ALVARO ORTIZ PROFESSOR</t>
  </si>
  <si>
    <t>ANDRE CURSINO DOS SANTOS</t>
  </si>
  <si>
    <t>SAO GONCALO</t>
  </si>
  <si>
    <t>E905148A@EDUCACAO.SP.GOV.BR</t>
  </si>
  <si>
    <t>JOSE MAZELLA PROFESSOR</t>
  </si>
  <si>
    <t>RODOVIA OSWALDO CRUZ</t>
  </si>
  <si>
    <t>E916675A@EDUCACAO.SP.GOV.BR</t>
  </si>
  <si>
    <t>CARLOS RICHARD STRAUTMANN PASTOR</t>
  </si>
  <si>
    <t>AV DR ARMANDO COLANGELO</t>
  </si>
  <si>
    <t>PARQUE RODRIGO BARRETO</t>
  </si>
  <si>
    <t>E901854A@EDUCACAO.SP.GOV.BR</t>
  </si>
  <si>
    <t>ROBERTO FEIJO DOUTOR</t>
  </si>
  <si>
    <t>RUA DONA LAURINDA</t>
  </si>
  <si>
    <t>E006762A@EDUCACAO.SP.GOV.BR</t>
  </si>
  <si>
    <t>IGARATA</t>
  </si>
  <si>
    <t>BENEDITO RAMOS ARANTES CEL</t>
  </si>
  <si>
    <t>MARIA HELENA MARCONDES</t>
  </si>
  <si>
    <t>CORONELBRARANTES@GMAIL.COM</t>
  </si>
  <si>
    <t>ADHERBAL DE CASTRO PROF</t>
  </si>
  <si>
    <t>HOLLYWOOD</t>
  </si>
  <si>
    <t>E042286A@EDUCACAO.SP.GOV.BR</t>
  </si>
  <si>
    <t>ALCINA MORAES SALLES PROFA</t>
  </si>
  <si>
    <t>TARIANA</t>
  </si>
  <si>
    <t>CHACARAS REUNIDAS IGARAPES</t>
  </si>
  <si>
    <t>E045412A@EDUCACAO.SP.GOV.BR</t>
  </si>
  <si>
    <t>MARIA HELENA DENIS FIGUEIREDO PROFA</t>
  </si>
  <si>
    <t>AVENIDA DARCY DE OLIVEIRA REIS</t>
  </si>
  <si>
    <t>E045433A@EDUCACAO.SP.GOV.BR</t>
  </si>
  <si>
    <t>BENEDICTO MAURO DOS SANTOS PROF</t>
  </si>
  <si>
    <t>AVENIDA SAO MATHEUS</t>
  </si>
  <si>
    <t>E046814A@EDUCACAO.SP.GOV.BR</t>
  </si>
  <si>
    <t>JOAO CRUZ PROF</t>
  </si>
  <si>
    <t>JOSE RIBEIRO MOREIRA</t>
  </si>
  <si>
    <t>PARQUE CALIFORNIA</t>
  </si>
  <si>
    <t>E049256A@EDUCACAO.SP.GOV.BR</t>
  </si>
  <si>
    <t>ANTONIO MARTINS DA SILVA PROF</t>
  </si>
  <si>
    <t>RUA SANTO IVO</t>
  </si>
  <si>
    <t>CIDADE SALVADOR</t>
  </si>
  <si>
    <t>E901465A@EDUCACAO.SP.GOV.BR</t>
  </si>
  <si>
    <t>JOSE SIMPLICIO PROF</t>
  </si>
  <si>
    <t>MUNICIPAL FRANCISCO EUGENIO BICUDO</t>
  </si>
  <si>
    <t>JARDIM COLINAS</t>
  </si>
  <si>
    <t>E924581A@EDUCACAO.SP.GOV.BR</t>
  </si>
  <si>
    <t>MARIA DE LOURDES VILELA PROFA</t>
  </si>
  <si>
    <t>DR? THALITA MONIQUE TOLEDO SOARES DE MORAIS</t>
  </si>
  <si>
    <t>BANDEIRA BRANCA II</t>
  </si>
  <si>
    <t>E924912A@EDUCACAO.SP.GOV.BR</t>
  </si>
  <si>
    <t>DARCI LOPES PROFA</t>
  </si>
  <si>
    <t>OLINDA DE ALMEIDA MERCADANTE PROFESSORA</t>
  </si>
  <si>
    <t>E926024A@EDUCACAO.SP.GOV.BR</t>
  </si>
  <si>
    <t>CENTRO ATEND SOCIOEDUC ADOLESCENTE  DE JACAREI  CI</t>
  </si>
  <si>
    <t>RODOVIA PRESIDENTE DUTRA</t>
  </si>
  <si>
    <t>E127292A@EDUCACO.SP.GOV.BR</t>
  </si>
  <si>
    <t>GABRIELA FREIRE LOBO PROFA</t>
  </si>
  <si>
    <t>RUA CONEGO BICUDO</t>
  </si>
  <si>
    <t>E006567A@EDUCACAO.SP.GOV.BR</t>
  </si>
  <si>
    <t>JOAQUIM SIMAO</t>
  </si>
  <si>
    <t>RODOVIA PREFEITO JOAQUIM SIMAO</t>
  </si>
  <si>
    <t>VARADOURO</t>
  </si>
  <si>
    <t>E036146A@EDUCACAO.SP.GOV.BR</t>
  </si>
  <si>
    <t>MARIA DAS GRACAS SALES DE OLIVEIRA PROFA</t>
  </si>
  <si>
    <t>RUA PREFEITO JOSE BASILIO ALVARENGA</t>
  </si>
  <si>
    <t>JARDIM MONTE SERRAT</t>
  </si>
  <si>
    <t>E901878A@EDUCACAO.SP.GOV.BR</t>
  </si>
  <si>
    <t>FERNANDO ALUISO CORREA PROF</t>
  </si>
  <si>
    <t>RUA JOAO ANTONIO MINEIRO</t>
  </si>
  <si>
    <t>JARDIM NOVO EDEN</t>
  </si>
  <si>
    <t>E910387A@EDUCACAO.SP.GOV.BR</t>
  </si>
  <si>
    <t>EDUARDO CORREA DA COSTA JUNIOR DOUTOR</t>
  </si>
  <si>
    <t>ELVIRA PERPETUA</t>
  </si>
  <si>
    <t>E011290A@EDUCACAO.SP.GOV.BR</t>
  </si>
  <si>
    <t>ANTONIO ALVES BERNARDINO</t>
  </si>
  <si>
    <t>AVENIDA MARECHAL DEODORO DA FONSECA</t>
  </si>
  <si>
    <t>TINGA</t>
  </si>
  <si>
    <t>CRECHEBOISS02@GMAIL.COM</t>
  </si>
  <si>
    <t>CEEJA DE CARAGUATATUBA</t>
  </si>
  <si>
    <t>VINTE DE ABRIL</t>
  </si>
  <si>
    <t>E498051A@EDUCACAO.SP.GOV.BR</t>
  </si>
  <si>
    <t>ANGELO BARROS DE ARAUJO</t>
  </si>
  <si>
    <t>AVENIDA BENJAMIM ARANTES DA SILVA JUNIOR</t>
  </si>
  <si>
    <t>TRAVESSAO</t>
  </si>
  <si>
    <t>E909919A@EDUCACAO.SP.GOV.BR</t>
  </si>
  <si>
    <t>CENTRO DE DETEN PROV DR JOSE EDUARDO MARIZ DE OLIVEIRA</t>
  </si>
  <si>
    <t>ESTRADA PIRASSUNUNGA</t>
  </si>
  <si>
    <t>PORTO NOVO</t>
  </si>
  <si>
    <t>ALCSSOUZA@SP.GOV.BR</t>
  </si>
  <si>
    <t>JOSE CELESTINO ARANHA</t>
  </si>
  <si>
    <t>E011150A@EDUCACAO.SP.GOV.BR</t>
  </si>
  <si>
    <t>SEMIRAMIS PRADO DE OLIVEIRA PROFESSORA</t>
  </si>
  <si>
    <t>RUA GUILHERME CHRISPIM MENEZES</t>
  </si>
  <si>
    <t>SACO DA RIBEIRA</t>
  </si>
  <si>
    <t>E011186A@EDUCACAO.SP.GOV.BR</t>
  </si>
  <si>
    <t>DEOLINDO DE OLIVEIRA SANTOS CAPITAO</t>
  </si>
  <si>
    <t>RUA CONCEICAO</t>
  </si>
  <si>
    <t>E011216A@EDUCACAO.SP.GOV.BR</t>
  </si>
  <si>
    <t>ESTEVES DA SILVA DOUTOR</t>
  </si>
  <si>
    <t>RUA JORDAO HOMEM DA COSTA</t>
  </si>
  <si>
    <t>E011253A@EDUCACAO.SP.GOV.BR</t>
  </si>
  <si>
    <t>SUELI APARECIDA FIGUEIRA DOS SANTOS PROFESSORA</t>
  </si>
  <si>
    <t>RUA RUTH MARQUES DO VALLE</t>
  </si>
  <si>
    <t>ESTUFA I</t>
  </si>
  <si>
    <t>E038751A@EDUCACAO.SP.GOV.BR</t>
  </si>
  <si>
    <t>DIONISIA BUENO VELLOSO PROFESSORA</t>
  </si>
  <si>
    <t>PEREQUE ACU</t>
  </si>
  <si>
    <t>E038763A@EDUCACAO.SP.GOV.BR</t>
  </si>
  <si>
    <t>LEOPOLDO LEME VERNECK</t>
  </si>
  <si>
    <t>BAIRRO PALMITALZINHO</t>
  </si>
  <si>
    <t>PALMITALZINHO</t>
  </si>
  <si>
    <t>E048215A@EDUCACAO.SP.GOV.BR</t>
  </si>
  <si>
    <t>LUIZ PAGLIATO</t>
  </si>
  <si>
    <t>BAIRRO DOS ELIAS</t>
  </si>
  <si>
    <t>ELIAS</t>
  </si>
  <si>
    <t>E043369A@EDUCACAO.SP.GOV.BR</t>
  </si>
  <si>
    <t>NASCIMENTO SATIRO DA SILVA</t>
  </si>
  <si>
    <t>AVENIDA IPORANGA</t>
  </si>
  <si>
    <t>JOAO PAULO II PAPA</t>
  </si>
  <si>
    <t>RUA CORONEL JOAQUIM MACHADO</t>
  </si>
  <si>
    <t>E065456A@EDUCACAO.SP.GOV.BR</t>
  </si>
  <si>
    <t>PAULINA DE MORAIS PROFA</t>
  </si>
  <si>
    <t>MIGUEL DE ALMEIDA GARCIA</t>
  </si>
  <si>
    <t>E913571A@EDUCACAO.SP.GOV.BR</t>
  </si>
  <si>
    <t>JAIME DE OLIVEIRA PROF</t>
  </si>
  <si>
    <t>ESTRADA APIAI BARRA DO CHAPEU</t>
  </si>
  <si>
    <t>E913522A@EDUCACAO.SP.GOV.BR</t>
  </si>
  <si>
    <t>BENE ANDRADE DONA</t>
  </si>
  <si>
    <t>BRAZ II</t>
  </si>
  <si>
    <t>E014631A@EDUCACAO.SP.GOV.BR</t>
  </si>
  <si>
    <t>CEEJA DE AVARE</t>
  </si>
  <si>
    <t>MISAEL EUFRASIO LEAL PREFEITO</t>
  </si>
  <si>
    <t>E497277A@EDUCACAO.SP.GOV.BR</t>
  </si>
  <si>
    <t>COTA LEONEL DONA</t>
  </si>
  <si>
    <t>RUA ANTONIETA PAULUCCI</t>
  </si>
  <si>
    <t>ALTO DA BOA VISTA</t>
  </si>
  <si>
    <t>E905185A@EDUCACAO.SP.GOV.BR</t>
  </si>
  <si>
    <t>CEL JTO A EE JOAO CRUZ</t>
  </si>
  <si>
    <t>RUA PREFEITO PAULO NOVAES</t>
  </si>
  <si>
    <t>CENTRO DE ATEND SOCIOEDUC AO ADOLESC FEMININO ANITA GARIBALDI  CIP</t>
  </si>
  <si>
    <t>ASSENTAMENTO ZUMBI DOS PALMARES</t>
  </si>
  <si>
    <t>AREA RURAL DE IARAS</t>
  </si>
  <si>
    <t>E566032A@EDUCACAO.SP.GOV.BR</t>
  </si>
  <si>
    <t>ANHEMBI</t>
  </si>
  <si>
    <t>VALENTIM DO AMARAL</t>
  </si>
  <si>
    <t>E014746A@EDUCACAO.SP.GOV.BR</t>
  </si>
  <si>
    <t>BOFETE</t>
  </si>
  <si>
    <t>ANSELMO BERTONCINI</t>
  </si>
  <si>
    <t>JOSE RAMOS DE MELO</t>
  </si>
  <si>
    <t>E014801A@EDUCACAO.SP.GOV.BR</t>
  </si>
  <si>
    <t>LUCIO ANTUNES DE SOUZA DOM</t>
  </si>
  <si>
    <t>VINTE E TRES DE SETEMBRO</t>
  </si>
  <si>
    <t>VILA CARMELO</t>
  </si>
  <si>
    <t>E014795A@EDUCACAO.SP.GOV.BR</t>
  </si>
  <si>
    <t>CARDOSO DE ALMEIDA</t>
  </si>
  <si>
    <t>PROFESSOR PEDRO TORRES</t>
  </si>
  <si>
    <t>E014825A@EDUCACAO.SP.GOV.BR</t>
  </si>
  <si>
    <t>EUCLIDES DE CARVALHO CAMPOS PROF</t>
  </si>
  <si>
    <t>ANGELINO DE OLIVEIRA</t>
  </si>
  <si>
    <t>VILA NOVA BOTUCATU</t>
  </si>
  <si>
    <t>E014837A@EDUCACAO.SP.GOV.BR</t>
  </si>
  <si>
    <t>RAYMUNDO CINTRA PROF</t>
  </si>
  <si>
    <t>TURMA SEIS</t>
  </si>
  <si>
    <t>VITORIANA</t>
  </si>
  <si>
    <t>E014862A@EDUCACAO.SP.GOV.BR</t>
  </si>
  <si>
    <t>CEEJA DE BOTUCATU</t>
  </si>
  <si>
    <t>CONJUNTO HABITACIONAL HUMBERTO POPOLO</t>
  </si>
  <si>
    <t>E477229A@EDUCACAO.SP.GOV.BR</t>
  </si>
  <si>
    <t>SOPHIA GABRIEL DE OLIVEIRA PROFA</t>
  </si>
  <si>
    <t>ARCHIMEDES GURGEL</t>
  </si>
  <si>
    <t>E900266A@EDUCACAO.SP.GOV.BR</t>
  </si>
  <si>
    <t>FRANCISCO GUEDELHA PROF</t>
  </si>
  <si>
    <t>JORGE VENANCIO</t>
  </si>
  <si>
    <t>E917312A@EDUCACAO.SP.GOV.BR</t>
  </si>
  <si>
    <t>CEL JTO EE SOPHIA GABRIEL DE OLIVEIRA PROFA</t>
  </si>
  <si>
    <t>ITATINGA</t>
  </si>
  <si>
    <t>INAH LOPES DE OLIVEIRA MACEDO PROFA</t>
  </si>
  <si>
    <t>FRANKLIN GUTIERRES</t>
  </si>
  <si>
    <t>BAIRRO ALTO</t>
  </si>
  <si>
    <t>E910036A@EDUCACAO.SP.GOV.BR</t>
  </si>
  <si>
    <t>CEL JTO A EE LUIZ CAMPACCI</t>
  </si>
  <si>
    <t>MANUEL JOSE CHAVES DR</t>
  </si>
  <si>
    <t>AVENIDA IRMAS CINTRA</t>
  </si>
  <si>
    <t>E014771A@EDUCACAO.SP.GOV.BR</t>
  </si>
  <si>
    <t>WALTER CARRER PROF</t>
  </si>
  <si>
    <t>RUA ABILIO RAMOS FILHO</t>
  </si>
  <si>
    <t>CONJUNTO HABITACIONAL PROFESSOR JOSE INNOCENTI</t>
  </si>
  <si>
    <t>E014953A@EDUCACAO.SP.GOV.BR</t>
  </si>
  <si>
    <t>FRANCISCO DE OLIVEIRA FARACO PROF</t>
  </si>
  <si>
    <t>NUCLEO HABITACIONAL TANCREDO NEVES</t>
  </si>
  <si>
    <t>E049273A@EDUCACAO.SP.GOV.BR</t>
  </si>
  <si>
    <t>TORRE DE PEDRA</t>
  </si>
  <si>
    <t>RENATO ANGELINI PROF</t>
  </si>
  <si>
    <t>ATALIBA COSTA AVILA</t>
  </si>
  <si>
    <t>E016615A@EDUCACAO.SP.GOV.BR</t>
  </si>
  <si>
    <t>GUAREI</t>
  </si>
  <si>
    <t>CASTANHO DE ALMEIDA CEL</t>
  </si>
  <si>
    <t>RUA CORONEL ANDRADE</t>
  </si>
  <si>
    <t>E015003A@EDUCACAO.SP.GOV.BR</t>
  </si>
  <si>
    <t>PENITENCIARIA II DE GUAREI</t>
  </si>
  <si>
    <t>ESTRADA VICINAL DOMICIANO DE SOUZA</t>
  </si>
  <si>
    <t>CAPELA VELHA</t>
  </si>
  <si>
    <t>PEIXOTO GOMIDE</t>
  </si>
  <si>
    <t>ALDO.CAMARGO@EDUCACAO.SP.GOV.BR</t>
  </si>
  <si>
    <t>ABILIO FONTES PROF</t>
  </si>
  <si>
    <t>JOAO BATISTA DE MACEDO MENDES DOUTOR</t>
  </si>
  <si>
    <t>E015106A@EDUCACAO.SP.GOV.BR</t>
  </si>
  <si>
    <t>DARCY VIEIRA</t>
  </si>
  <si>
    <t>FRANCISCO RODRIGUES JUNIOR</t>
  </si>
  <si>
    <t>VILA BARTH</t>
  </si>
  <si>
    <t>E015143A@EDUCACAO.SP.GOV.BR</t>
  </si>
  <si>
    <t>VIRGILIO SILVEIRA PROF</t>
  </si>
  <si>
    <t>RUA JOAO GALDINO DE CAMARGO</t>
  </si>
  <si>
    <t>RECHA</t>
  </si>
  <si>
    <t>E015155A@EDUCACAO.SP.GOV.BR</t>
  </si>
  <si>
    <t>CARLOS EDUARDO MATTARAZZO CARREIRA PROF</t>
  </si>
  <si>
    <t>RUA ANTONIO SOARES DA SILVA</t>
  </si>
  <si>
    <t>E070117A@EDUCACAO.SP.GOV.BR</t>
  </si>
  <si>
    <t>ALCEU GOMES DA SILVA PROF</t>
  </si>
  <si>
    <t xml:space="preserve">E070221A@EDUCACAO.SP.GOV.BR    </t>
  </si>
  <si>
    <t>SADAMITA IVASSAKI</t>
  </si>
  <si>
    <t>RUA GENTIL CAMARGO</t>
  </si>
  <si>
    <t>ABAITINGA</t>
  </si>
  <si>
    <t>E038921A@EDUCACAO.SP.GOV.BR</t>
  </si>
  <si>
    <t>MASSANORI KARAZAWA</t>
  </si>
  <si>
    <t>ESTRADA VICINAL KUNIHEI ARIGA</t>
  </si>
  <si>
    <t>BAIRRO COLONIAL PINHAL</t>
  </si>
  <si>
    <t>E046917A@EDUCACAO.SP.GOV.BR</t>
  </si>
  <si>
    <t>CHICO PEREIRA</t>
  </si>
  <si>
    <t>ANTONIO SANTO</t>
  </si>
  <si>
    <t>E016639A@EDUCACAO.SP.GOV.BR</t>
  </si>
  <si>
    <t>JOSE CELSO DE MELLO PROF</t>
  </si>
  <si>
    <t>ALBERTO QUINTO LABRONICE DOUTOR</t>
  </si>
  <si>
    <t>CONJUNTO HABITACIONAL ORLANDO LISBOA DE ALMEIDA</t>
  </si>
  <si>
    <t>E924076A@EDUCACAO.SP.GOV.BR</t>
  </si>
  <si>
    <t>CAMPINA DO MONTE ALEGRE</t>
  </si>
  <si>
    <t>RENATO DA ROCHA MIRANDA</t>
  </si>
  <si>
    <t>RUA PRUDENTE ALVES</t>
  </si>
  <si>
    <t>E015210A@EDUCACAO.SP.GOV.BR</t>
  </si>
  <si>
    <t>RAUL VENTURELLI DOUTOR</t>
  </si>
  <si>
    <t>YOITI IKEDA</t>
  </si>
  <si>
    <t>E015222A@EDUCACAO.SP.GOV.BR</t>
  </si>
  <si>
    <t>OTAVIO FERRARI</t>
  </si>
  <si>
    <t>RUA MARIO PRANDINI</t>
  </si>
  <si>
    <t>E015404A@EDUCACAO.SP.GOV.BR</t>
  </si>
  <si>
    <t>CINIRA DANIEL DA SILVA PROFESSORA</t>
  </si>
  <si>
    <t>MARTINHO DANIEL DA SILVA</t>
  </si>
  <si>
    <t>GUARIZINHO</t>
  </si>
  <si>
    <t>E035348A@EDUCACAO.SP.GOV.BR</t>
  </si>
  <si>
    <t>BAIRRO FERREIRA DOS MATOS</t>
  </si>
  <si>
    <t>PADRE ARLINDO VIEIRA</t>
  </si>
  <si>
    <t>FERREIRA DOS MATOS</t>
  </si>
  <si>
    <t>E915087A@EDUCACAO.SP.GOV.BR</t>
  </si>
  <si>
    <t>HELADIO CORREA LAURINI MONSENHOR</t>
  </si>
  <si>
    <t>JARDIM DAS PAINEIRAS PINHAL</t>
  </si>
  <si>
    <t>E039743A@EDUCACAO.SP.GOV.BR</t>
  </si>
  <si>
    <t>GASPAR RICARDO JUNIOR DR</t>
  </si>
  <si>
    <t>RUA SANTO ANTONIO</t>
  </si>
  <si>
    <t>E016858A@EDUCACAO.SP.GOV.BR</t>
  </si>
  <si>
    <t>JOSE LEITE PINHEIRO JR PROF</t>
  </si>
  <si>
    <t>E015696A@EDUCACAO.SP.GOV.BR</t>
  </si>
  <si>
    <t>REGENTE FEIJO</t>
  </si>
  <si>
    <t>JOAO ANTONIO MOTTA NAVARRO PROFESSOR</t>
  </si>
  <si>
    <t>AVENIDA EMILIO FELIX TORTOSA</t>
  </si>
  <si>
    <t>PARQUE RESIDENCIAL POTIGUARA</t>
  </si>
  <si>
    <t>E436057A@EDUCACAO.SP.GOV.BR</t>
  </si>
  <si>
    <t>SYLVIA DE PAULA LEITE BAUER</t>
  </si>
  <si>
    <t>LAURO ROGERIO DE ARAUJO CORONEL</t>
  </si>
  <si>
    <t>JARDIM AEROPORTO I</t>
  </si>
  <si>
    <t>E900291A@EDUCACAO.SP.GOV.BR</t>
  </si>
  <si>
    <t>MERCIA MARIA CAZARINI PROFA</t>
  </si>
  <si>
    <t>RUA GECENEY CABREIRA</t>
  </si>
  <si>
    <t>BAIRRO PORTAL DO EDEN</t>
  </si>
  <si>
    <t>E925895A@EDUCACAO.SP.GOV.BR</t>
  </si>
  <si>
    <t>CENTRO DE PROGRESSAO PENITENCIARIA DE PORTO FELIZ</t>
  </si>
  <si>
    <t>AREA RURAL DE PORTO FELIZ</t>
  </si>
  <si>
    <t>VALDIRENE.MACEDO@SAP.SP.GOV.BR</t>
  </si>
  <si>
    <t>CLAUDIO RIBEIRO DA SILVA PROF</t>
  </si>
  <si>
    <t>PRACA QUINZE DE NOVEMBRO</t>
  </si>
  <si>
    <t>E015751A@EDUCACAO.SP.GOV.BR</t>
  </si>
  <si>
    <t>TANCREDO DO AMARAL</t>
  </si>
  <si>
    <t>AV DPEDRO II</t>
  </si>
  <si>
    <t>E015763A@EDUCACAO.SP.GOV.BR</t>
  </si>
  <si>
    <t>MIRINHA TONELLO</t>
  </si>
  <si>
    <t>ESTADOS UNIDOS</t>
  </si>
  <si>
    <t>E039755A@EDUCACAO.SP.GOV.BR</t>
  </si>
  <si>
    <t>IRACEMA PINHEIRO FRANCO PROFA</t>
  </si>
  <si>
    <t>RUA VALENTIN JOSE MOSCHINI</t>
  </si>
  <si>
    <t>JARDIM SALTENSE</t>
  </si>
  <si>
    <t>E905264A@EDUCACAO.SP.GOV.BR</t>
  </si>
  <si>
    <t>MARIA TEREZA GUIMARAES DE ANGELO PROFA</t>
  </si>
  <si>
    <t>E908289A@EDUCACAO.SP.GOV.BR</t>
  </si>
  <si>
    <t>OTILIA DE PAULA LEITE PROFA</t>
  </si>
  <si>
    <t>AFRICA</t>
  </si>
  <si>
    <t>E914514A@EDUCACAO.SP.GOV.BR</t>
  </si>
  <si>
    <t>LURDES PENNA CARMELO PROFESSORA</t>
  </si>
  <si>
    <t>RODOVIA BUNJIRO NAKAO</t>
  </si>
  <si>
    <t>PARURU</t>
  </si>
  <si>
    <t>E015970A@EDUCACAO.SP.GOV.BR</t>
  </si>
  <si>
    <t>ALTINA JULIA DE OLIVEIRA PROFESSORA</t>
  </si>
  <si>
    <t>AVENIDA LAMARTINE NAVARRO</t>
  </si>
  <si>
    <t>E016081A@EDUCACAO.SP.GOV.BR</t>
  </si>
  <si>
    <t>JOSE PINTO DO AMARAL PROFESSOR</t>
  </si>
  <si>
    <t>AVENIDA PRECIOSA PURIFICACAO RAMOS</t>
  </si>
  <si>
    <t>VILA BARRETO</t>
  </si>
  <si>
    <t>E903231A@EDUCACAO.SP.GOV.BR</t>
  </si>
  <si>
    <t>ESTACAO DONA CATARINA</t>
  </si>
  <si>
    <t>DONA CATARINA</t>
  </si>
  <si>
    <t>GERMANO NEGRINI PROFESSOR</t>
  </si>
  <si>
    <t>AVENIDA SAO LUIZ</t>
  </si>
  <si>
    <t>JARDIM VILLACA</t>
  </si>
  <si>
    <t>E015891A@EDUCACAO.SP.GOV.BR</t>
  </si>
  <si>
    <t>ORLANDO ELLERO PROFESSOR</t>
  </si>
  <si>
    <t>RUA PROJETADA</t>
  </si>
  <si>
    <t>E010534A@EDUCACAO.SP.GOV.BR</t>
  </si>
  <si>
    <t>ELIAS ALVES DA COSTA BACHAREL</t>
  </si>
  <si>
    <t>RUA JOAQUIM SOARES RODRIGUES</t>
  </si>
  <si>
    <t>PORTAO VERMELHO</t>
  </si>
  <si>
    <t>E048148A@EDUCACAO.SP.GOV.BR</t>
  </si>
  <si>
    <t>JARDIM SAO LUCAS</t>
  </si>
  <si>
    <t>RUA DOUTOR RENE CORREA</t>
  </si>
  <si>
    <t>JARDIM SAO MATEUS</t>
  </si>
  <si>
    <t>E906414A@EDUCACAO.SP.GOV.BR</t>
  </si>
  <si>
    <t>LAERCIO SURIM</t>
  </si>
  <si>
    <t>AVENIDA IVO MARIO ISAAC PIRES</t>
  </si>
  <si>
    <t>PARQUE AGRESTE</t>
  </si>
  <si>
    <t>E924313A@EDUCACAO.SP.GOV.BR</t>
  </si>
  <si>
    <t>JOAQUIM IZIDORO MARINS PROFESSOR</t>
  </si>
  <si>
    <t>DOLORES BRUNO</t>
  </si>
  <si>
    <t>VILA ANGELICA</t>
  </si>
  <si>
    <t>E016093A@EDUCACAO.SP.GOV.BR</t>
  </si>
  <si>
    <t>JULIO PRESTES DE ALBUQUERQUE DOUTOR</t>
  </si>
  <si>
    <t>AVENIDA DOUTOR EUGENIO SALERNO</t>
  </si>
  <si>
    <t>E016160A@EDUCACAO.SP.GOV.BR</t>
  </si>
  <si>
    <t>JOAO CLIMACO DE CAMARGO PIRES</t>
  </si>
  <si>
    <t>RUA PROFESSOR ANTONIO PRUDENTE DE MORAES</t>
  </si>
  <si>
    <t>E016226A@EDUCACAO.SP.GOV.BR</t>
  </si>
  <si>
    <t>AZEVEDO FIGUEIREDO</t>
  </si>
  <si>
    <t>ARTHUR CYRILLO FREIRE DOUTOR</t>
  </si>
  <si>
    <t>RUA VISCONDE DO RIO BRANCO</t>
  </si>
  <si>
    <t>VILA JARDINI</t>
  </si>
  <si>
    <t>E016251A@EDUCACAO.SP.GOV.BR</t>
  </si>
  <si>
    <t>MONSENHOR JOAO SOARES</t>
  </si>
  <si>
    <t>RUA JOSE MILTON SIMAO</t>
  </si>
  <si>
    <t>ALTOS DE IPANEMA</t>
  </si>
  <si>
    <t>E016275A@EDUCACAO.SP.GOV.BR</t>
  </si>
  <si>
    <t>JULIO BIERRENBACH LIMA PROFESSOR</t>
  </si>
  <si>
    <t>VICENTE FUNES MARINS</t>
  </si>
  <si>
    <t>JARDIM SANTA ROSALIA</t>
  </si>
  <si>
    <t>E016317A@EDUCACAO.SP.GOV.BR</t>
  </si>
  <si>
    <t>LAURO SANCHEZ PROFESSOR</t>
  </si>
  <si>
    <t>ARNALDO CUNHA</t>
  </si>
  <si>
    <t>E016329A@EDUCACAO.SP.GOV.BR</t>
  </si>
  <si>
    <t>LUIZ NOGUEIRA MARTINS SENADOR</t>
  </si>
  <si>
    <t>E016412A@EDUCACAO.SP.GOV.BR</t>
  </si>
  <si>
    <t>ANTONIO PADILHA</t>
  </si>
  <si>
    <t>RUA PROFESSOR TOLEDO</t>
  </si>
  <si>
    <t>E016433A@EDUCACAO.SP.GOV.BR</t>
  </si>
  <si>
    <t>WALDEMAR DE FREITAS ROSA PROFESSOR</t>
  </si>
  <si>
    <t>HENRIQUE FIORE</t>
  </si>
  <si>
    <t>E041646A@EDUCACAO.SP.GOV.BR</t>
  </si>
  <si>
    <t>MARINA GROHMANN SOARES FERNANDES PROFESSORA</t>
  </si>
  <si>
    <t>MAURO MARQUES DA SILVA</t>
  </si>
  <si>
    <t>VILA TRUJILLO</t>
  </si>
  <si>
    <t>E042444A@EDUCACAO.SP.GOV.BR</t>
  </si>
  <si>
    <t>ELZIDE CELESTINA SOUZA PACHECO TUNUCHI PROFA</t>
  </si>
  <si>
    <t>RUA SALVADOR LEITE MARQUES</t>
  </si>
  <si>
    <t>E478912A@EDUCACAO.SP.GOV.BR</t>
  </si>
  <si>
    <t>GUIOMAR CAMOLESI SOUZA PROFESSORA</t>
  </si>
  <si>
    <t>ITALIA BIGLIA MASSARI</t>
  </si>
  <si>
    <t>JARDIM MARIA EUGENIA</t>
  </si>
  <si>
    <t>E900369A@EDUCACAO.SP.GOV.BR</t>
  </si>
  <si>
    <t>FLAVIO GAGLIARDI PROFESSOR</t>
  </si>
  <si>
    <t>ARTUR CALDINI</t>
  </si>
  <si>
    <t>JARDIM SAIRA</t>
  </si>
  <si>
    <t>E903279A@EDUCACAO.SP.GOV.BR</t>
  </si>
  <si>
    <t>ISABEL LOPES MONTEIRO PROFESSORA</t>
  </si>
  <si>
    <t>MANOEL DE CAMARGO SAMPAIO</t>
  </si>
  <si>
    <t>E905306A@EDUCACAO.SP.GOV.BR</t>
  </si>
  <si>
    <t>OVIDIO ANTONIO DE SOUZA REVDO</t>
  </si>
  <si>
    <t>ITANGUA</t>
  </si>
  <si>
    <t>E914617A@EDUCACAO.SP.GOV.BR</t>
  </si>
  <si>
    <t>ANA CECILIA MARTINS PROFESSORA</t>
  </si>
  <si>
    <t>RUA ENCARNACAO GARCIA SANCHES</t>
  </si>
  <si>
    <t>WANEL VILLE</t>
  </si>
  <si>
    <t>E918593A@EDUCACAO.SP.GOV.BR</t>
  </si>
  <si>
    <t>ANTONIO VIEIRA CAMPOS</t>
  </si>
  <si>
    <t>AMERICO FIGUEIREDO DOUTOR</t>
  </si>
  <si>
    <t>CONJUNTO HABITACIONAL JULIO DE MESQUITA FILHO</t>
  </si>
  <si>
    <t>E920236A@EDUCACAO.SP.GOV.BR</t>
  </si>
  <si>
    <t>NAZIRA NAGIB JORGE MURAD RODRIGUES PROFESSORA</t>
  </si>
  <si>
    <t>RUA DIOLINDO ALVES DE LUZ</t>
  </si>
  <si>
    <t>MORROS</t>
  </si>
  <si>
    <t>E922024A@EDUCACAO.SP.GOV.BR</t>
  </si>
  <si>
    <t>BEATHRIS CAIXEIRO DEL CISTIA PROFESSORA</t>
  </si>
  <si>
    <t>ARTHUR CAGLIARI</t>
  </si>
  <si>
    <t>JARDIM SAO CONRADO</t>
  </si>
  <si>
    <t>E922031A@EDUCACAO.SP.GOV.BR</t>
  </si>
  <si>
    <t>SARAH SALVESTRO PROFESSORA</t>
  </si>
  <si>
    <t>JOSE MARTINEZ PERES</t>
  </si>
  <si>
    <t>E922754A@EDUCACAO.SP.GOV.BR</t>
  </si>
  <si>
    <t>CEEJA NORBERTO SOARES RAMOS PROFESSOR</t>
  </si>
  <si>
    <t>E980109A@EDUCACAO.SP.GOV.BR</t>
  </si>
  <si>
    <t>CENTRO ATEND SOCIOEDUC ADOLESCENTE DE SOROCABA I CI</t>
  </si>
  <si>
    <t>CEL JTO A EE ANTONIO PADILHA</t>
  </si>
  <si>
    <t>ESCOLAPADILHA@YAHOO.COM.BR</t>
  </si>
  <si>
    <t>MARIA ANGELICA BAILLOT PROFESSORA</t>
  </si>
  <si>
    <t>LEONOR OLIVEIRA MARTINS PROFESSORA</t>
  </si>
  <si>
    <t>ESTRADA VICINAL ANTONIO VICHI</t>
  </si>
  <si>
    <t>DOS LEITES</t>
  </si>
  <si>
    <t>E910132A@EDUCACAO.SP.GOV.BR</t>
  </si>
  <si>
    <t>MIGUEL PIRES GODINHO</t>
  </si>
  <si>
    <t>RUA LOURENCO JOSE PEREIRA</t>
  </si>
  <si>
    <t>ORTIZES</t>
  </si>
  <si>
    <t>E916699A@EDUCACAO.SP.GOV.BR</t>
  </si>
  <si>
    <t>MARIA TERESA DO ESPIRITO SANTO</t>
  </si>
  <si>
    <t>ESTRADA DOS LAVRADORES</t>
  </si>
  <si>
    <t>GODINHOS</t>
  </si>
  <si>
    <t>E918908A@EDUCACAO.SP.GOV.BR</t>
  </si>
  <si>
    <t>CEL JTO A EE CARLOS AUGUSTO DE CAMARGO PROFESSOR</t>
  </si>
  <si>
    <t>E446973A@EDUCACAO.SP.GOV.BR</t>
  </si>
  <si>
    <t>RUA OVIDIO DE BARROS LEITE</t>
  </si>
  <si>
    <t>E916473A@EDUCACAO.SP.GOV.BR</t>
  </si>
  <si>
    <t>BAIRRO DA BARRA</t>
  </si>
  <si>
    <t>ESTRADA DA BARRA</t>
  </si>
  <si>
    <t>BARRA</t>
  </si>
  <si>
    <t>E919974A@EDUCACAO.SP.GOV.BR</t>
  </si>
  <si>
    <t>CEL JTO A EE AFONSO VERGUEIRO DOUTOR</t>
  </si>
  <si>
    <t>RUA ANTONIO RODRIGUES SIMOES</t>
  </si>
  <si>
    <t>E458855A@EDUCACAO.SP.GOV.BR</t>
  </si>
  <si>
    <t>ANTONIETA FERRARESE PROFESSORA</t>
  </si>
  <si>
    <t>RUA MATUSO MATUCHIMA</t>
  </si>
  <si>
    <t>VILA SONIA</t>
  </si>
  <si>
    <t>E016743A@EDUCACAO.SP.GOV.BR</t>
  </si>
  <si>
    <t>ARMANDO RIZZO PROFESSOR</t>
  </si>
  <si>
    <t>RENATO ARAUJO</t>
  </si>
  <si>
    <t>JARDIM ARAUJO</t>
  </si>
  <si>
    <t>E016755A@EDUCACAO.SP.GOV.BR</t>
  </si>
  <si>
    <t>PROFESSORA MERTILA LARCHER DE MORAES</t>
  </si>
  <si>
    <t>PEDRO TRINCA</t>
  </si>
  <si>
    <t>JARDIM ICATU</t>
  </si>
  <si>
    <t>E980213A@EDUCACAO.SP.GOV.BR</t>
  </si>
  <si>
    <t>PENITENCIARIA FEMININA OSCAR GARCIA MACHADO DE VOTORANTIM</t>
  </si>
  <si>
    <t>RAIMUNDO ANTUNES SOARES</t>
  </si>
  <si>
    <t>E039809A@EDUCACAO.SP.GOV.BR</t>
  </si>
  <si>
    <t>OLEO</t>
  </si>
  <si>
    <t>CALVINO BARBOSA FERRAZ</t>
  </si>
  <si>
    <t>RUA JOSE ANTONIO SALGADO</t>
  </si>
  <si>
    <t>E034289A@EDUCACAO.SP.GOV.BR</t>
  </si>
  <si>
    <t>JOAQUIM GUILHERME MOREIRA PORTO DOUTOR</t>
  </si>
  <si>
    <t>RUA SAO VICENTE DE PAULA</t>
  </si>
  <si>
    <t>VILA PIRATININGA</t>
  </si>
  <si>
    <t>E034320A@EDUCACAO.SP.GOV.BR</t>
  </si>
  <si>
    <t>CEEJA DE PIRAJU</t>
  </si>
  <si>
    <t>RUA DOUTOR WASHINGTON OSORIO DE OLIVEIRA</t>
  </si>
  <si>
    <t>E497824A@EDUCACAO.SP.GOV.BR</t>
  </si>
  <si>
    <t>CEL JTO A EE JOAQUIM GUILHERME MOREIRA PORTO DR</t>
  </si>
  <si>
    <t>VILA CANTIZANI</t>
  </si>
  <si>
    <t>CEL2011PIRAJU@YAHOO.COM.BR</t>
  </si>
  <si>
    <t>ALDEIA KARUGWA</t>
  </si>
  <si>
    <t>ESTRADA VICINAL</t>
  </si>
  <si>
    <t>CORONEL MACEDO</t>
  </si>
  <si>
    <t>ANTONIO TONON</t>
  </si>
  <si>
    <t>E014473A@EDUCACAO.SP.GOV.BR</t>
  </si>
  <si>
    <t>GABRIEL PINTO DE FARIA PROFESSOR</t>
  </si>
  <si>
    <t>RUA CORONEL ACACIO PIEDADE</t>
  </si>
  <si>
    <t>E015441A@EDUCACAO.SP.GOV.BR</t>
  </si>
  <si>
    <t>MARIA TEREZA DE SOUZA FALCARELI PROFESSORA</t>
  </si>
  <si>
    <t>RUA AFONSO SARDINHA</t>
  </si>
  <si>
    <t>VILA BANDEIRANTES</t>
  </si>
  <si>
    <t>E903206A@EDUCACAO.SP.GOV.BR</t>
  </si>
  <si>
    <t>DOROTY DAVID MUZEL PROFESSORA</t>
  </si>
  <si>
    <t>VILA DOM SILVIO</t>
  </si>
  <si>
    <t>E910089A@EDUCACAO.SP.GOV.BR</t>
  </si>
  <si>
    <t>BAIRRO ENGENHEIRO MAIA</t>
  </si>
  <si>
    <t>AVENIDA ENGENHEIRO MAIA</t>
  </si>
  <si>
    <t>E916341A@EDUCACAO.SP.GOV.BR</t>
  </si>
  <si>
    <t>ITAPORANGA</t>
  </si>
  <si>
    <t>EPITACIO PESSOA</t>
  </si>
  <si>
    <t>RUA FREI PACIFICO MONTEFALCO</t>
  </si>
  <si>
    <t>E015362A@EDUCACAO.SP.GOV.BR</t>
  </si>
  <si>
    <t>OCTAVIO DE ALMEIDA BUENO PROFESSOR</t>
  </si>
  <si>
    <t>RUA GERSON DE SOUZA LIMA</t>
  </si>
  <si>
    <t>E040356A@EDUCACAO.SP.GOV.BR</t>
  </si>
  <si>
    <t>ALDEIA TEKOAPORA</t>
  </si>
  <si>
    <t>BAIRRO VOLTA GRANDE</t>
  </si>
  <si>
    <t>VOLTA GRANDE</t>
  </si>
  <si>
    <t>CAETANO CARBONE PROFESSOR</t>
  </si>
  <si>
    <t>RUA SOPHIA DIAS MENCK</t>
  </si>
  <si>
    <t>E015600A@EDUCACAO.SP.GOV.BR</t>
  </si>
  <si>
    <t>SILVINO JOSE DE OLIVEIRA PROF</t>
  </si>
  <si>
    <t>MIGUEL COUTO PROFESSOR</t>
  </si>
  <si>
    <t>VILA CORDENONSI</t>
  </si>
  <si>
    <t>E016962A@EDUCACAO.SP.GOV.BR</t>
  </si>
  <si>
    <t>SAO VICENTE DE PAULO</t>
  </si>
  <si>
    <t>DOM BARRETO</t>
  </si>
  <si>
    <t>E016974A@EDUCACAO.SP.GOV.BR</t>
  </si>
  <si>
    <t>ALCINDO SOARES DO NASCIMENTO PROF</t>
  </si>
  <si>
    <t>DINAMARCA</t>
  </si>
  <si>
    <t>E016998A@EDUCACAO.SP.GOV.BR</t>
  </si>
  <si>
    <t>MARIA JOSE DE MATTOS GOBBO PROFA</t>
  </si>
  <si>
    <t>COELHO NETO</t>
  </si>
  <si>
    <t>E017139A@EDUCACAO.SP.GOV.BR</t>
  </si>
  <si>
    <t>ARY MENEGATTO PROF</t>
  </si>
  <si>
    <t>RUA SANTA TEREZA</t>
  </si>
  <si>
    <t>VILA BELVEDERE</t>
  </si>
  <si>
    <t>E017188A@EDUCACAO.SP.GOV.BR</t>
  </si>
  <si>
    <t>DELMIRA DE OLIVEIRA LOPES PROFA</t>
  </si>
  <si>
    <t>NARCISOS</t>
  </si>
  <si>
    <t>VILA MATHIESEN</t>
  </si>
  <si>
    <t>E017197A@EDUCACAO.SP.GOV.BR</t>
  </si>
  <si>
    <t>HEITOR PENTEADO DR</t>
  </si>
  <si>
    <t>PROFESSORES</t>
  </si>
  <si>
    <t>E017206A@EDUCACAO.SP.GOV.BR</t>
  </si>
  <si>
    <t>JOAO SOLIDARIO PEDROSO PROF</t>
  </si>
  <si>
    <t>SANTO ONOFRE</t>
  </si>
  <si>
    <t>SAO MANOEL</t>
  </si>
  <si>
    <t>E017322A@EDUCACAO.SP.GOV.BR</t>
  </si>
  <si>
    <t>OLYMPIA BARTH DE OLIVEIRA PROFA</t>
  </si>
  <si>
    <t>ITAPEMIRIM</t>
  </si>
  <si>
    <t>JARDIM IPIRANGA</t>
  </si>
  <si>
    <t>E017334A@EDUCACAO.SP.GOV.BR</t>
  </si>
  <si>
    <t>ANTONIO ZANAGA PREFEITO</t>
  </si>
  <si>
    <t>CANDIDO PORTINARI</t>
  </si>
  <si>
    <t>ANTONIO ZANAGA I</t>
  </si>
  <si>
    <t>E039846A@EDUCACAO.SP.GOV.BR</t>
  </si>
  <si>
    <t>MARCELINO TOMBI PROF</t>
  </si>
  <si>
    <t>SOLIMOES</t>
  </si>
  <si>
    <t>JARDIM SAO ROQUE</t>
  </si>
  <si>
    <t>E042481A@EDUCACAO.SP.GOV.BR</t>
  </si>
  <si>
    <t>CLARICE COSTA CONTI PROFA</t>
  </si>
  <si>
    <t>MARIA CAVALCANTE PROENCA</t>
  </si>
  <si>
    <t>ANTONIO ZANAGA</t>
  </si>
  <si>
    <t>E045500A@EDUCACAO.SP.GOV.BR</t>
  </si>
  <si>
    <t>MARIA FRIZZARIN PROFA</t>
  </si>
  <si>
    <t>UDINE</t>
  </si>
  <si>
    <t>JARDIM MIRANDOLA</t>
  </si>
  <si>
    <t>E435442A@EDUCACAO.SP.GOV.BR</t>
  </si>
  <si>
    <t>PROFESSORA LENY APPARECIDA PAGOTTO BOER</t>
  </si>
  <si>
    <t>GLORIA</t>
  </si>
  <si>
    <t>JARDIM BOER I</t>
  </si>
  <si>
    <t>E578575A@EDUCACAO.SP.GOV.BR</t>
  </si>
  <si>
    <t>PROFESSORA ORNELLA RITA FERRARI SACILOTTO</t>
  </si>
  <si>
    <t>E578587A@EDUCACAO.SP.GOV.BR</t>
  </si>
  <si>
    <t>ANTONIETA GHIZINI LENHARE PROFA</t>
  </si>
  <si>
    <t>ANGELA CAROLINA CAMPARI PACE</t>
  </si>
  <si>
    <t>E903760A@EDUCACAO.SP.GOV.BR</t>
  </si>
  <si>
    <t>IDALINA GRANDIN MIRANDOLA PROFA</t>
  </si>
  <si>
    <t>AGENOR FAION</t>
  </si>
  <si>
    <t>VILA BERTINI</t>
  </si>
  <si>
    <t>E907297A@EDUCACAO.SP.GOV.BR</t>
  </si>
  <si>
    <t>SILVANIA APARECIDA SANTOS PROFA</t>
  </si>
  <si>
    <t>RUA IRINEU JOSE BORDON</t>
  </si>
  <si>
    <t>RESIDENCIAL SANTA LUIZA II</t>
  </si>
  <si>
    <t>E049906A@EDUCACAO.SP.GOV.BR</t>
  </si>
  <si>
    <t>GERALDO DE OLIVEIRA</t>
  </si>
  <si>
    <t>RUA OSCAR ARAIUM</t>
  </si>
  <si>
    <t>JARDIM MONTE DAS OLIVEIRAS</t>
  </si>
  <si>
    <t>E497733A@EDUCACAO.SP.GOV.BR</t>
  </si>
  <si>
    <t>ALEXANDRE BASSORA</t>
  </si>
  <si>
    <t>RUA PRESIDENTE JUSCELINO KUBITSCHEK DE OLIVEIRA</t>
  </si>
  <si>
    <t>E903784A@EDUCACAO.SP.GOV.BR</t>
  </si>
  <si>
    <t>EMILIO ROMI COMENDADOR</t>
  </si>
  <si>
    <t>DONA CAROLINA</t>
  </si>
  <si>
    <t>E017231A@EDUCACAO.SP.GOV.BR</t>
  </si>
  <si>
    <t>GEMMA VASCONCELOS CAMARGO CAPELLO PROFA</t>
  </si>
  <si>
    <t>OURO PRETO</t>
  </si>
  <si>
    <t>PARQUE OLARIA</t>
  </si>
  <si>
    <t>E900459A@EDUCACAO.SP.GOV.BR</t>
  </si>
  <si>
    <t>GUIOMAR DIAS DA SILVA PROFA</t>
  </si>
  <si>
    <t>MANAUS</t>
  </si>
  <si>
    <t>E903802A@EDUCACAO.SP.GOV.BR</t>
  </si>
  <si>
    <t>JADYR GUIMARAES CASTRO PROFA</t>
  </si>
  <si>
    <t>RUA  TENENTE CORONEL JOSE G O DE SOUZA</t>
  </si>
  <si>
    <t>PARQUE RESIDENCIAL ZABANI</t>
  </si>
  <si>
    <t>E913625A@EDUCACAO.SP.GOV.BR</t>
  </si>
  <si>
    <t>ATTILIO DEXTRO PROF</t>
  </si>
  <si>
    <t>ALEXANDRE FURLAN</t>
  </si>
  <si>
    <t>JARDIM DOS CEDROS</t>
  </si>
  <si>
    <t>E919159A@EDUCACAO.SP.GOV.BR</t>
  </si>
  <si>
    <t>LAURA EMMIE PYLES PROFA</t>
  </si>
  <si>
    <t>BORRACHA</t>
  </si>
  <si>
    <t>E919160A@EDUCACAO.SP.GOV.BR</t>
  </si>
  <si>
    <t>LUZIA BARUQUE KIRCHE PROFA</t>
  </si>
  <si>
    <t>EDSON DOS SANTOS MANO DOUTOR</t>
  </si>
  <si>
    <t>CONJUNTO HABITACIONAL ROBERTO ROMANO</t>
  </si>
  <si>
    <t>E922961A@EDUCACAO.SP.GOV.BR</t>
  </si>
  <si>
    <t>ZILAH BARRETO PACITTI PROFESSORA</t>
  </si>
  <si>
    <t>RUA ANTONIO CUNHA LEITE</t>
  </si>
  <si>
    <t>E017929A@EDUCACAO.SP.GOV.BR</t>
  </si>
  <si>
    <t>JOSE ALVIM</t>
  </si>
  <si>
    <t>PRACA GUILHERME GONCALVES</t>
  </si>
  <si>
    <t>E018053A@EDUCACAO.SP.GOV.BR</t>
  </si>
  <si>
    <t>FULVIA MARIA APARECIDA CANCHERINI FAZZIO PROFESSORA</t>
  </si>
  <si>
    <t>RUA TOQUIO</t>
  </si>
  <si>
    <t>E049924A@EDUCACAO.SP.GOV.BR</t>
  </si>
  <si>
    <t>CARLOS JOSE RIBEIRO PROFESSOR</t>
  </si>
  <si>
    <t>RUA ADOLFO ANDRE</t>
  </si>
  <si>
    <t>VILA RICA</t>
  </si>
  <si>
    <t>E903848A@EDUCACAO.SP.GOV.BR</t>
  </si>
  <si>
    <t>JOSE GUILHERME</t>
  </si>
  <si>
    <t>CAROLINA DONA</t>
  </si>
  <si>
    <t>E017978A@EDUCACAO.SP.GOV.BR</t>
  </si>
  <si>
    <t>FRANCISCO DE ASSIS GONCALVES CORONEL</t>
  </si>
  <si>
    <t>E017985A@EDUCACAO.SP.GOV.BR</t>
  </si>
  <si>
    <t>BRUNO FLORENZANO PROFESSOR</t>
  </si>
  <si>
    <t>ALDO BOLINI PADRE</t>
  </si>
  <si>
    <t>AGUA COMPRIDA</t>
  </si>
  <si>
    <t>E434814A@EDUCACAO.SP.GOV.BR</t>
  </si>
  <si>
    <t>MORUNGABA</t>
  </si>
  <si>
    <t>HONORIO HEINRICH BERNARD NACKE MONSENHOR</t>
  </si>
  <si>
    <t>RUA AMADEU CONSOLIN</t>
  </si>
  <si>
    <t>VILA PRIMAVERA</t>
  </si>
  <si>
    <t>E019525A@EDUCACAO.SP.GOV.BR</t>
  </si>
  <si>
    <t>PROFESSORA MARIA ELOIZA PINHEIRO RAMOS</t>
  </si>
  <si>
    <t>PREF OLIMPIO DE SOUZA RAMOS</t>
  </si>
  <si>
    <t>CHACARA BELA VISTA</t>
  </si>
  <si>
    <t>E499043A@EDUCACAO.SP.GOV.BR</t>
  </si>
  <si>
    <t>CLELIA DE BARROS LEITE DA SILVA PROFESSORA</t>
  </si>
  <si>
    <t>RODOVIA JUVENAL PONCIANO DE CAMARGO</t>
  </si>
  <si>
    <t>CUIABA</t>
  </si>
  <si>
    <t>E912897A@EDUCACAO.SP.GOV.BR</t>
  </si>
  <si>
    <t>PEDRA BELA</t>
  </si>
  <si>
    <t>JOAO APOCALIPSE PROFESSOR</t>
  </si>
  <si>
    <t>PRACA NOSSA SENHORA DE LOURDES</t>
  </si>
  <si>
    <t>E017838A@EDUCACAO.SP.GOV.BR</t>
  </si>
  <si>
    <t>JOAO DE MORAES GOES</t>
  </si>
  <si>
    <t>AVENIDA JOAO XXIII</t>
  </si>
  <si>
    <t>E017851A@EDUCACAO.SP.GOV.BR</t>
  </si>
  <si>
    <t>ELZA PECANHA DE GODOY</t>
  </si>
  <si>
    <t>RUA BENEDITO VIEIRA DA SILVA</t>
  </si>
  <si>
    <t>VILA ELZA</t>
  </si>
  <si>
    <t>E909373A@EDUCACAO.SP.GOV.BR</t>
  </si>
  <si>
    <t>VILA VITORIA</t>
  </si>
  <si>
    <t>VITOR MODESTO BONAVILLA</t>
  </si>
  <si>
    <t>CONJUNTO HABITACIONAL VIDA NOVA</t>
  </si>
  <si>
    <t>E004766A@EDUCACAO.SP.GOV.BR</t>
  </si>
  <si>
    <t>AUREA ANUNCIACAO AMERICO DE GODOI PROFESSORA</t>
  </si>
  <si>
    <t>RUA JOAQUIM SEVERINO</t>
  </si>
  <si>
    <t>JARDIM SAMAMBAIA</t>
  </si>
  <si>
    <t>E018156A@EDUCACAO.SP.GOV.BR</t>
  </si>
  <si>
    <t>LUIZ GONZAGA DA COSTA PROFESSOR</t>
  </si>
  <si>
    <t>AVENIDA DAS  AMOREIRAS</t>
  </si>
  <si>
    <t>BAIRRO SAO JOAO</t>
  </si>
  <si>
    <t>JULIO MESQUITA</t>
  </si>
  <si>
    <t>RUA DANIEL CESARIO DE ANDRADE</t>
  </si>
  <si>
    <t>JARDIM OLIVEIRAS</t>
  </si>
  <si>
    <t>E018594A@EDUCACAO.SP.GOV.BR</t>
  </si>
  <si>
    <t>CARLOS CRISTOVAM ZINK PROFESSOR</t>
  </si>
  <si>
    <t>RUA DOS JACARANDAS</t>
  </si>
  <si>
    <t>E018612A@EDUCACAO.SP.GOV.BR</t>
  </si>
  <si>
    <t>AVENIDA GENERAL CARNEIRO</t>
  </si>
  <si>
    <t>PONTE PRETA</t>
  </si>
  <si>
    <t>E018797A@EDUCACAO.SP.GOV.BR</t>
  </si>
  <si>
    <t>JOAO GUMERCINDO GUIMARAES PROFESSOR</t>
  </si>
  <si>
    <t>RUA SAO JOAQUIM DA BARRA</t>
  </si>
  <si>
    <t>E018831A@EDUCACAO.SP.GOV.BR</t>
  </si>
  <si>
    <t>JOSE CARLOS NOGUEIRA REVERENDO PROFESSOR</t>
  </si>
  <si>
    <t>RUA  DOS IPES AMARELOS</t>
  </si>
  <si>
    <t>BENEDICTA DE SALLES PIMENTEL WUTKE PROFESSORA</t>
  </si>
  <si>
    <t>RUA GALDENCIO VIANA DOS PASSOS</t>
  </si>
  <si>
    <t>E039895A@EDUCACAO.SP.GOV.BR</t>
  </si>
  <si>
    <t>PEDRO SALVETTI NETTO PROFESSOR</t>
  </si>
  <si>
    <t>RUA PADRE EUSTAQUIO</t>
  </si>
  <si>
    <t>JARDIM CAPIVARI</t>
  </si>
  <si>
    <t>E045664A@EDUCACAO.SP.GOV.BR</t>
  </si>
  <si>
    <t>PAULO MANGABEIRA ALBERNAZ PROF DOUTOR</t>
  </si>
  <si>
    <t>JAIR JORGE BOSCO</t>
  </si>
  <si>
    <t>JARDIM APARECIDA</t>
  </si>
  <si>
    <t>E045697A@EDUCACAO.SP.GOV.BR</t>
  </si>
  <si>
    <t>JOAO FIORELLO REGINATO PROFESSOR</t>
  </si>
  <si>
    <t>RUA NOSSA SENHORA DAS DORES</t>
  </si>
  <si>
    <t>E045706A@EDUCACAO.SP.GOV.BR</t>
  </si>
  <si>
    <t>BENITO JUAREZ DE SOUZA</t>
  </si>
  <si>
    <t>BENEDICTO ANTONIO FILHO</t>
  </si>
  <si>
    <t>CONJUNTO HABITACIONAL CAMPINAS H</t>
  </si>
  <si>
    <t>E461635A@EDUCACAO.SP.GOV.BR</t>
  </si>
  <si>
    <t>JARDIM MARISA</t>
  </si>
  <si>
    <t>RUA TTE ANTONIO SEBASTIAO THOMAZ</t>
  </si>
  <si>
    <t>E561411A@EDUCACAO.SP.GOV.BR</t>
  </si>
  <si>
    <t>JARDIM OURO PRETO</t>
  </si>
  <si>
    <t>HENRIQUE THONI FILHO</t>
  </si>
  <si>
    <t>E577066A@EDUCACAO.SP.GOV.BR</t>
  </si>
  <si>
    <t>NEWTON OPPERMANN DOUTOR</t>
  </si>
  <si>
    <t>RUA HELOISA PRATO GALBIATTI</t>
  </si>
  <si>
    <t>JARDIM FLORENCE</t>
  </si>
  <si>
    <t>E901131A@EDUCACAO.SP.GOV.BR</t>
  </si>
  <si>
    <t>MARIA ISABEL GIUDICE DE ALBUQUERQUE CAVALCANTI PROFA</t>
  </si>
  <si>
    <t>RUA LEONOR DE MORAES</t>
  </si>
  <si>
    <t>PARQUE SANTA BARBARA</t>
  </si>
  <si>
    <t>E904909A@EDUCACAO.SP.GOV.BR</t>
  </si>
  <si>
    <t>ROSENTINA FARIA SYLLOS PROFESSORA</t>
  </si>
  <si>
    <t>RUA NELSON TAUFIC NASSIF</t>
  </si>
  <si>
    <t>CONJUNTO MAURO MARCONDES</t>
  </si>
  <si>
    <t>E905434A@EDUCACAO.SP.GOV.BR</t>
  </si>
  <si>
    <t>MESSIAS GONCALVES TEIXEIRA PROFESSOR</t>
  </si>
  <si>
    <t>E907352A@EDUCACAO.SP.GOV.BR</t>
  </si>
  <si>
    <t>PAUL EUGENE CHARBONNEAU PROF DOUTOR</t>
  </si>
  <si>
    <t>RUA JOSE ROMUALDO DE OLIVEIRA</t>
  </si>
  <si>
    <t>JARDIM FERNANDA</t>
  </si>
  <si>
    <t>E907397A@EDUCACAO.SP.GOV.BR</t>
  </si>
  <si>
    <t>ROSINA FRAZATTO DOS SANTOS PROFESSORA</t>
  </si>
  <si>
    <t>RUA REVERENDO JOSE COELHO FERRAZ</t>
  </si>
  <si>
    <t>E911744A@EDUCACAO.SP.GOV.BR</t>
  </si>
  <si>
    <t>HUGO PENTEADO TEIXEIRA</t>
  </si>
  <si>
    <t>RUA DOUTOR MAURICIO LOURENCAO SEBER</t>
  </si>
  <si>
    <t>CONJUNTO HABITACIONAL PARQUE DA FLORESTA</t>
  </si>
  <si>
    <t xml:space="preserve"> E915592A@EDUCACAO.SP.GOV.BR</t>
  </si>
  <si>
    <t>CONCEICAO RIBEIRO PROFESSORA</t>
  </si>
  <si>
    <t>AVENIDA SINIMBU</t>
  </si>
  <si>
    <t>E922432A@EDUCACAO.SP.GOV.BR</t>
  </si>
  <si>
    <t>PROFESSORA MARIA  HELENA ANTONIO CARDOSO</t>
  </si>
  <si>
    <t>RUA ESTEVAO SEGALLIO</t>
  </si>
  <si>
    <t xml:space="preserve"> E923394A@EDUCACAO.SP.GOV.BR</t>
  </si>
  <si>
    <t>HILDA HILST ESCRITORA</t>
  </si>
  <si>
    <t>E924556A@EDUCACAO.SP.GOV.BR</t>
  </si>
  <si>
    <t>CEL JTO A EE ORLANDO SIGNORELLI</t>
  </si>
  <si>
    <t>RUA TRINTA E DOIS</t>
  </si>
  <si>
    <t>DIC VI CONJUNTO HABITACIONAL SANTO DIAS SILVA</t>
  </si>
  <si>
    <t>ANTONIO ALVES ARANHA PROFESSOR</t>
  </si>
  <si>
    <t>AVENIDA ONZE DE AGOSTO</t>
  </si>
  <si>
    <t>JARDIM RIBEIRO</t>
  </si>
  <si>
    <t>E018089A@EDUCACAO.SP.GOV.BR</t>
  </si>
  <si>
    <t>IVONY DE CAMARGO SALLES PROFESSORA</t>
  </si>
  <si>
    <t>HERCULANO PUPO NOGUEIRA</t>
  </si>
  <si>
    <t>E019604A@EDUCACAO.SP.GOV.BR</t>
  </si>
  <si>
    <t>MANUEL EUCLIDES DE BRITO</t>
  </si>
  <si>
    <t>ANTONIO FERRAZ COSTA</t>
  </si>
  <si>
    <t>E019677A@EDUCACAO.SP.GOV.BR</t>
  </si>
  <si>
    <t>ANTONIO DUTRA PROFESSOR</t>
  </si>
  <si>
    <t>AVENIDA BENEDITO DE GODOY CAMARGO</t>
  </si>
  <si>
    <t>NUCLEO RESIDENCIAL DOUTOR LUIZ DE MATTOS PIMENTA</t>
  </si>
  <si>
    <t>E049499A@EDUCACAO.SP.GOV.BR</t>
  </si>
  <si>
    <t>MANOEL JOSE DA FONSECA</t>
  </si>
  <si>
    <t>RUA PROFESSORA DEOLINDA SILVEIRA CAMARGO</t>
  </si>
  <si>
    <t>E019653A@EDUCACAO.SP.GOV.BR</t>
  </si>
  <si>
    <t>JOSE DE ANCHIETA PADRE</t>
  </si>
  <si>
    <t>RUA JOSE VIRILLO</t>
  </si>
  <si>
    <t>SEM ALTERACAO</t>
  </si>
  <si>
    <t>E909488A@EDUCACAO.SP.GOV.BR</t>
  </si>
  <si>
    <t>FRANCISCO NAPOLEAO MAIA PROFESSOR</t>
  </si>
  <si>
    <t>FRANCISCO DE SALLES SAO</t>
  </si>
  <si>
    <t>VILA SALERMO</t>
  </si>
  <si>
    <t>E019379A@EDUCACAO.SP.GOV.BR</t>
  </si>
  <si>
    <t>ADIB MIGUEL HADDAD</t>
  </si>
  <si>
    <t>RUA PADRE NORBERTO MOJOLA</t>
  </si>
  <si>
    <t>JARDIM SANTA GERTRUDES</t>
  </si>
  <si>
    <t>E039962A@EDUCACAO.SP.GOV.BR</t>
  </si>
  <si>
    <t>JOCENY VILLELA CURADO PROFESSORA</t>
  </si>
  <si>
    <t>MARIO JOAO BAMPA</t>
  </si>
  <si>
    <t>VILA COMERCIAL</t>
  </si>
  <si>
    <t>E040885A@EDUCACAO.SP.GOV.BR</t>
  </si>
  <si>
    <t>MARIA JOSE MAIA DE TOLEDO PROFA</t>
  </si>
  <si>
    <t>R PEDRO LATANCE</t>
  </si>
  <si>
    <t>JD SAO CAMILO</t>
  </si>
  <si>
    <t>E042705A@EDUCACAO.SP.GOV.BR</t>
  </si>
  <si>
    <t>MARIA DE ALMEIDA SCHLEDORN PROFESSORA</t>
  </si>
  <si>
    <t>ADELINO MARTINS</t>
  </si>
  <si>
    <t>JARDIM DAS TULIPAS</t>
  </si>
  <si>
    <t>E909506A@EDUCACAO.SP.GOV.BR</t>
  </si>
  <si>
    <t>CENTRO DE DETENCAO PROVISORIA DE JUNDIAI</t>
  </si>
  <si>
    <t>AUGUSTA ZORZI BARADEL</t>
  </si>
  <si>
    <t>ALBERTO FERREIRA REZENDE PROFESSOR</t>
  </si>
  <si>
    <t>AVENIDA RICIERI CHIQUETTO</t>
  </si>
  <si>
    <t>E019549A@EDUCACAO.SP.GOV.BR</t>
  </si>
  <si>
    <t>MARIA DE SAO LUIZ IRMA</t>
  </si>
  <si>
    <t>ITALIA</t>
  </si>
  <si>
    <t>E019471A@EDUCACAO.SP.GOV.BR</t>
  </si>
  <si>
    <t>ARMANDO DIAS</t>
  </si>
  <si>
    <t>E047259A@EDUCACAO.SP.GOV.BR</t>
  </si>
  <si>
    <t>MITIHARU TANAKA</t>
  </si>
  <si>
    <t>RUA VIGARIO ALFONSO NIKRAKE</t>
  </si>
  <si>
    <t>JARDIM CRUZ ALTA</t>
  </si>
  <si>
    <t>E049505A@EDUCACAO.SP.GOV.BR</t>
  </si>
  <si>
    <t>ANA MARIA PAGIOSSI</t>
  </si>
  <si>
    <t>E905677A@EDUCACAO.SP.GOV.BR</t>
  </si>
  <si>
    <t>ODECIO LUCKE PROFESSOR</t>
  </si>
  <si>
    <t>ARISTEU MARCICANO</t>
  </si>
  <si>
    <t>E922547A@EDUCACAO.SP.GOV.BR</t>
  </si>
  <si>
    <t>LARGO JOSE BONIFACIO</t>
  </si>
  <si>
    <t>E020011A@EDUCACAO.SP.GOV.BR</t>
  </si>
  <si>
    <t>ANTONIO DE QUEIROZ PROFESSOR</t>
  </si>
  <si>
    <t>RUA SAMUEL CHEQUE</t>
  </si>
  <si>
    <t>JARDIM MONTEZUMA</t>
  </si>
  <si>
    <t>E020102A@EDUCACAO.SP.GOV.BR</t>
  </si>
  <si>
    <t>GABRIEL POZZI PROFESSOR</t>
  </si>
  <si>
    <t>VILA PIZA</t>
  </si>
  <si>
    <t>E020163A@EDUCACAO.SP.GOV.BR</t>
  </si>
  <si>
    <t>JOSE MARCILIANO DA COSTA JUNIOR PROFESSOR</t>
  </si>
  <si>
    <t>VEREADOR SAMUEL BERTO</t>
  </si>
  <si>
    <t>JARDIM NOVA SUICA</t>
  </si>
  <si>
    <t>E036109A@EDUCACAO.SP.GOV.BR</t>
  </si>
  <si>
    <t>JOSE FERRAZ SAMPAIO PENTEADO PROFESSOR</t>
  </si>
  <si>
    <t>NELSON FERRAZ DA SILVA</t>
  </si>
  <si>
    <t>E047302A@EDUCACAO.SP.GOV.BR</t>
  </si>
  <si>
    <t>ARLINDO SILVESTRE PROFESSOR</t>
  </si>
  <si>
    <t>RUA ALDERICO WISS BARBOSA</t>
  </si>
  <si>
    <t>PARQUE NOSSA SENHORA DAS DORES</t>
  </si>
  <si>
    <t>E048461A@EDUCACAO.SP.GOV.BR</t>
  </si>
  <si>
    <t>ATALIBA PIRES DO AMARAL PROFESSOR</t>
  </si>
  <si>
    <t>AVENIDA FAUSTO ESTEVES DOS SANTOS</t>
  </si>
  <si>
    <t>CONJUNTO RESIDENCIAL VICTOR DANDREA</t>
  </si>
  <si>
    <t>E049529A@EDUCACAO.SP.GOV.BR</t>
  </si>
  <si>
    <t>LUIGINO BURIGOTTO</t>
  </si>
  <si>
    <t>RUA AMBROSINO HENRIQUE</t>
  </si>
  <si>
    <t>VILA LABAKI</t>
  </si>
  <si>
    <t>E901258A@EDUCACAO.SP.GOV.BR</t>
  </si>
  <si>
    <t>MANUEL ALVES CONEGO</t>
  </si>
  <si>
    <t>PRACA PRIMEIRO DE MAIO</t>
  </si>
  <si>
    <t>JARDIM MORRO AZUL</t>
  </si>
  <si>
    <t>E904028A@EDUCACAO.SP.GOV.BR</t>
  </si>
  <si>
    <t>LEONTINA SILVA BUSCH PROFESSORA</t>
  </si>
  <si>
    <t>GUIDO JOSE BELLON</t>
  </si>
  <si>
    <t>PARQUE RESIDENCIAL ABILIO PEDRO</t>
  </si>
  <si>
    <t>E917837A@EDUCACAO.SP.GOV.BR</t>
  </si>
  <si>
    <t>CAROLINA AUGUSTA SERAPHIM PROFESSORA</t>
  </si>
  <si>
    <t>RUA CINCO B</t>
  </si>
  <si>
    <t>VILA INDAIA</t>
  </si>
  <si>
    <t>E021556A@EDUCACAO.SP.GOV.BR</t>
  </si>
  <si>
    <t>HELOISA LEMENHE MARASCA PROFESSORA</t>
  </si>
  <si>
    <t>14 A</t>
  </si>
  <si>
    <t>E909567A@EDUCACAO.SP.GOV.BR</t>
  </si>
  <si>
    <t>JOAO BAPTISTA NEGRAO FILHO PROFESSOR</t>
  </si>
  <si>
    <t>RUA 6 JG</t>
  </si>
  <si>
    <t>JARDIM GUANABARA</t>
  </si>
  <si>
    <t>E921944A@EDUCACAO.SP.GOV.BR</t>
  </si>
  <si>
    <t>CENTRO DE RESSOCIALIZACAO MASC DE RIO CLARO CLS PROV</t>
  </si>
  <si>
    <t>30 NR</t>
  </si>
  <si>
    <t>JARDIM NOVA RIO CLARO</t>
  </si>
  <si>
    <t>MARCIOSANTOS@SP.GOV.BR</t>
  </si>
  <si>
    <t>SANTA GERTRUDES</t>
  </si>
  <si>
    <t>MARIA CARMEN CODO JACOMINI</t>
  </si>
  <si>
    <t>PREFEITO CORONEL LIBERTARIO PALUMBO</t>
  </si>
  <si>
    <t>PARQUE DOS JEQUITIBAS</t>
  </si>
  <si>
    <t>E004065A@EDUCACAO.SP.GOV.BR</t>
  </si>
  <si>
    <t>PEDRO RAPHAEL DA ROCHA</t>
  </si>
  <si>
    <t>AVENIDA HUM</t>
  </si>
  <si>
    <t>E021635A@EDUCACAO.SP.GOV.BR</t>
  </si>
  <si>
    <t>AGUAS DE LINDOIA</t>
  </si>
  <si>
    <t>FRANCISCO TOZZI DR</t>
  </si>
  <si>
    <t>PRACA PHILOMENA PULINO TOZZI</t>
  </si>
  <si>
    <t>E017361A@EDUCACAO.SP.GOV.BR</t>
  </si>
  <si>
    <t>JOSE SCALVI DE OLIVEIRA PROF</t>
  </si>
  <si>
    <t>SEBASTIAO RODRIGUES DE ALMEIDA</t>
  </si>
  <si>
    <t>JARDIM CAMANDOCAIA</t>
  </si>
  <si>
    <t>E049426A@EDUCACAO.SP.GOV.BR</t>
  </si>
  <si>
    <t>PEDRO FERREIRA CINTRA PROF</t>
  </si>
  <si>
    <t>RUA ARTUR BERNARDES</t>
  </si>
  <si>
    <t>VILA ILZE</t>
  </si>
  <si>
    <t>E017516A@EDUCACAO.SP.GOV.BR</t>
  </si>
  <si>
    <t>BENEDITA NAIR XAVIER VEDOVELLO PROFA</t>
  </si>
  <si>
    <t>BENEDITO MAIA DE FIGUEIREDO</t>
  </si>
  <si>
    <t>E020291A@EDUCACAO.SP.GOV.BR</t>
  </si>
  <si>
    <t>SONIA APARECIDA MAXIMIANO BUENO PROFA</t>
  </si>
  <si>
    <t>RUA MARIA CARMELA PEDRINI MARCHESI</t>
  </si>
  <si>
    <t>JARDIM NOVO ITACOLOMI</t>
  </si>
  <si>
    <t>E921836A@EDUCACAO.SP.GOV.BR</t>
  </si>
  <si>
    <t>NELSON GIRARD PROF</t>
  </si>
  <si>
    <t>JOAO MARQUESI</t>
  </si>
  <si>
    <t>JARDIM HEDY</t>
  </si>
  <si>
    <t>E925287A@EDUCACAO.SP.GOV.BR</t>
  </si>
  <si>
    <t>OSCAR RODRIGUES ALVES DR</t>
  </si>
  <si>
    <t>RUA DR JOSE ALVES</t>
  </si>
  <si>
    <t>E020539A@EDUCACAO.SP.GOV.BR</t>
  </si>
  <si>
    <t>NORA MONSENHOR</t>
  </si>
  <si>
    <t>RUA MONSENHOR NORA</t>
  </si>
  <si>
    <t>E020631A@EDUCACAO.SP.GOV.BR</t>
  </si>
  <si>
    <t>CENTRO DE RESSOCIALIZACAO PREFEITO JOAO MISSAGLIA</t>
  </si>
  <si>
    <t>RODOVIA WILSON FINARDI</t>
  </si>
  <si>
    <t>MONTE ALEGRE DO SUL</t>
  </si>
  <si>
    <t>CLODOVEU BARBOSA PROF</t>
  </si>
  <si>
    <t>AV VIRIATO VALENTE</t>
  </si>
  <si>
    <t>E017425A@EDUCACAO.SP.GOV.BR</t>
  </si>
  <si>
    <t>JOAO ALVARENGA PROF</t>
  </si>
  <si>
    <t>RUA JOAO NIERO</t>
  </si>
  <si>
    <t>JARDIM ANDRADE</t>
  </si>
  <si>
    <t>E045615A@EDUCACAO.SP.GOV.BR</t>
  </si>
  <si>
    <t>ANA FERRARI ROSSI</t>
  </si>
  <si>
    <t>RUA ELIO SAVANE</t>
  </si>
  <si>
    <t>JARDIM MARAJOARA</t>
  </si>
  <si>
    <t>E914010A@EDUCACAO.SP.GOV.BR</t>
  </si>
  <si>
    <t>ROMEU DE CAMPOS VERGAL DEP</t>
  </si>
  <si>
    <t>RUA MANUEL LUIS SARAGIOTTO</t>
  </si>
  <si>
    <t>BAIRRO DOS FRANCOS</t>
  </si>
  <si>
    <t>E043515A@EDUCACAO.SP.GOV.BR</t>
  </si>
  <si>
    <t>NAIR DE ALMEIDA PROFA</t>
  </si>
  <si>
    <t>RODOVIA SERRA NEGRALINDOIA KM 157</t>
  </si>
  <si>
    <t>TRES BARRAS</t>
  </si>
  <si>
    <t>E047065A@EDUCACAO.SP.GOV.BR</t>
  </si>
  <si>
    <t>CHARQUEADA</t>
  </si>
  <si>
    <t>PEDRO CREM FILHO PROFESSOR</t>
  </si>
  <si>
    <t>AVENIDA PAULO MENEGHEL</t>
  </si>
  <si>
    <t>E021222A@EDUCACAO.SP.GOV.BR</t>
  </si>
  <si>
    <t>BENEDITO DUTRA TEIXEIRA PROFESSOR</t>
  </si>
  <si>
    <t>RUA CAETANO PARISI</t>
  </si>
  <si>
    <t>E021283A@EDUCACAO.SP.GOV.BR</t>
  </si>
  <si>
    <t>ELIAS DE MELLO AYRES PROFESSOR</t>
  </si>
  <si>
    <t>RUA CORONEL FERNANDO FEBELIANO DA COSTA</t>
  </si>
  <si>
    <t>E020825A@EDUCACAO.SP.GOV.BR</t>
  </si>
  <si>
    <t>ANTONIO DE MELLO COTRIM PROFESSOR</t>
  </si>
  <si>
    <t>E020849A@EDUCACAO.SP.GOV.BR</t>
  </si>
  <si>
    <t>FRANCISCA ELISA DA SILVA</t>
  </si>
  <si>
    <t>RUA PROFESSOR ARMANDO BERGAMIM</t>
  </si>
  <si>
    <t>JARDIM MONUMENTO</t>
  </si>
  <si>
    <t>E020886A@EDUCACAO.SP.GOV.BR</t>
  </si>
  <si>
    <t>PEDRO DE MELLO</t>
  </si>
  <si>
    <t>RUA 16 DE JULHO</t>
  </si>
  <si>
    <t>E020928A@EDUCACAO.SP.GOV.BR</t>
  </si>
  <si>
    <t>SUD MENNUCCI</t>
  </si>
  <si>
    <t>E021076A@EDUCACAO.SP.GOV.BR</t>
  </si>
  <si>
    <t>SAMUEL DE CASTRO NEVES DOUTOR</t>
  </si>
  <si>
    <t>VIRGINIA VITTORELLI CORRER</t>
  </si>
  <si>
    <t>E021180A@EDUCACAO.SP.GOV.BR</t>
  </si>
  <si>
    <t>LUCIANO GUIDOTTI COMENDADOR</t>
  </si>
  <si>
    <t>ARMANDO CHIQUITO</t>
  </si>
  <si>
    <t>JARDIM PARQUE JUPIA</t>
  </si>
  <si>
    <t>E037989A@EDUCACAO.SP.GOV.BR</t>
  </si>
  <si>
    <t>JOAO GUIDOTTI</t>
  </si>
  <si>
    <t>RUA ANHANGUERA</t>
  </si>
  <si>
    <t>MORUMBI</t>
  </si>
  <si>
    <t>E040459A@EDUCACAO.SP.GOV.BR</t>
  </si>
  <si>
    <t>HELIO PENTEADO DE CASTRO PROFESSOR</t>
  </si>
  <si>
    <t>IPEUNA</t>
  </si>
  <si>
    <t>E047375A@EDUCACAO.SP.GOV.BR</t>
  </si>
  <si>
    <t>ADOLPHO CARVALHO PROFESSOR</t>
  </si>
  <si>
    <t>MELVIN JONES</t>
  </si>
  <si>
    <t>E048324A@EDUCACAO.SP.GOV.BR</t>
  </si>
  <si>
    <t>AUGUSTO MELEGA</t>
  </si>
  <si>
    <t>ESTRADA ANTONIO DIAS RODRIGUES</t>
  </si>
  <si>
    <t>E914137A@EDUCACAO.SP.GOV.BR</t>
  </si>
  <si>
    <t>JURACY NEVES DE MELLO FERRACCIU PROFESSOR</t>
  </si>
  <si>
    <t>RUA JOSE PENATTI</t>
  </si>
  <si>
    <t>NOIVA DA COLINA</t>
  </si>
  <si>
    <t>E919330A@EDUCACAO.SP.GOV.BR</t>
  </si>
  <si>
    <t>ANIGER FRANCISCO DE MARIA MELILLO DOM</t>
  </si>
  <si>
    <t>PAU BRASIL</t>
  </si>
  <si>
    <t>BOSQUE DOS LENHEIROS</t>
  </si>
  <si>
    <t>E925792A@EDUCACAO.SP.GOV.BR</t>
  </si>
  <si>
    <t>CEL JTO A EE ELIAS DE MELLO AYRES PROFESSOR</t>
  </si>
  <si>
    <t>FERNANDO FEBELIANO DA COSTA</t>
  </si>
  <si>
    <t>ALEMAES</t>
  </si>
  <si>
    <t>PENITENCIARIA MASCULINA DE PIRACICABA</t>
  </si>
  <si>
    <t>RODOVIA LAERCIO CORTE SP 147</t>
  </si>
  <si>
    <t>AREIAO</t>
  </si>
  <si>
    <t>TRABALHOEDUCACAO@PEPIRACICABA.SAP.GOV.BR</t>
  </si>
  <si>
    <t>FERNANDO MARIA FACHINI FREI</t>
  </si>
  <si>
    <t>RUA DOMINGOS GREGOLIM</t>
  </si>
  <si>
    <t>JARDIM LEVORATO</t>
  </si>
  <si>
    <t>E471458A@EDUCACAO.SP.GOV.BR</t>
  </si>
  <si>
    <t>CESAR LACERDA DE VERGUEIRO SENADOR</t>
  </si>
  <si>
    <t>AVENIDA PADRE ATILIO</t>
  </si>
  <si>
    <t>E019902A@EDUCACAO.SP.GOV.BR</t>
  </si>
  <si>
    <t>CESARIO COIMBRA DOUTOR</t>
  </si>
  <si>
    <t>RUA DOUTOR ARMANDO SALLES DE OLIVEIRA</t>
  </si>
  <si>
    <t>E019914A@EDUCACAO.SP.GOV.BR</t>
  </si>
  <si>
    <t>JUSTINIANO WHITAKER DE OLIVEIRA CORONEL</t>
  </si>
  <si>
    <t>RUA CORONEL ANDRE ULSON JUNIOR</t>
  </si>
  <si>
    <t>E020072A@EDUCACAO.SP.GOV.BR</t>
  </si>
  <si>
    <t>JUDITH FERRAO LEGASPE PROFESSORA</t>
  </si>
  <si>
    <t>NACERE COSME</t>
  </si>
  <si>
    <t>E901064A@EDUCACAO.SP.GOV.BR</t>
  </si>
  <si>
    <t>MARIA ROSA NUCCI PACIFICO HOMEM PROFESSORA</t>
  </si>
  <si>
    <t>MARCOS FREIRE</t>
  </si>
  <si>
    <t>E903985A@EDUCACAO.SP.GOV.BR</t>
  </si>
  <si>
    <t>NEWTON PRADO</t>
  </si>
  <si>
    <t>JOSE MANOEL DE A OLIVEIRA</t>
  </si>
  <si>
    <t>VILA BELA VISTA</t>
  </si>
  <si>
    <t>E021520A@EDUCACAO.SP.GOV.BR</t>
  </si>
  <si>
    <t>FRANCO CORONEL</t>
  </si>
  <si>
    <t>RUA CORONEL FRANCO</t>
  </si>
  <si>
    <t>E021465A@EDUCACAO.SP.GOV.BR</t>
  </si>
  <si>
    <t>MANOEL JACINTHO VIEIRA DE MORAES DOUTOR</t>
  </si>
  <si>
    <t>PRACA CAPITAO NELSON SALES DE ABREU</t>
  </si>
  <si>
    <t>E021477A@EDUCACAO.SP.GOV.BR</t>
  </si>
  <si>
    <t>PAULO DE BARROS FERRAZ PROFESSOR</t>
  </si>
  <si>
    <t>PANAMA</t>
  </si>
  <si>
    <t>E049542A@EDUCACAO.SP.GOV.BR</t>
  </si>
  <si>
    <t>HENRIQUE FERREIRA DOS REIS PROFESSOR</t>
  </si>
  <si>
    <t>E920381A@EDUCACAO.SP.GOV.BR</t>
  </si>
  <si>
    <t>PEDRINA PIRES ZADRA PROFESSORA</t>
  </si>
  <si>
    <t>AVENIDA FRANCISCO PERIPATO</t>
  </si>
  <si>
    <t>VILA SIBYLLA</t>
  </si>
  <si>
    <t>E021313A@EDUCACAO.SP.GOV.BR</t>
  </si>
  <si>
    <t>LUIZ GAMA</t>
  </si>
  <si>
    <t>E021325A@EDUCACAO.SP.GOV.BR</t>
  </si>
  <si>
    <t>LUIZ NARCISO GOMES DOUTOR</t>
  </si>
  <si>
    <t>RUA DOUTOR JORGE TIBIRICA</t>
  </si>
  <si>
    <t>E021350A@EDUCACAO.SP.GOV.BR</t>
  </si>
  <si>
    <t>LAURO BARREIRA</t>
  </si>
  <si>
    <t>E021519A@EDUCACAO.SP.GOV.BR</t>
  </si>
  <si>
    <t>MARIO AVESANI PREFEITO</t>
  </si>
  <si>
    <t>RUA MANOEL PIRES DE CAMPOS</t>
  </si>
  <si>
    <t>E907558A@EDUCACAO.SP.GOV.BR</t>
  </si>
  <si>
    <t>GERALDO LOURENCO PADRE</t>
  </si>
  <si>
    <t>E020527A@EDUCACAO.SP.GOV.BR</t>
  </si>
  <si>
    <t>AGUAS DA PRATA</t>
  </si>
  <si>
    <t>TIMOTHEO SILVA PROFESSOR</t>
  </si>
  <si>
    <t>RUA ANTONIO DIAS CARVALHO</t>
  </si>
  <si>
    <t>E020448A@EDUCACAO.SP.GOV.BR</t>
  </si>
  <si>
    <t>FRANCISCO THOMAZ DE CARVALHO DOUTOR</t>
  </si>
  <si>
    <t>PRACA DOUTOR CARVALHO</t>
  </si>
  <si>
    <t>E019343A@EDUCACAO.SP.GOV.BR</t>
  </si>
  <si>
    <t>JOSE ZILAH GONCALVES DOS SANTOS PROFESSOR</t>
  </si>
  <si>
    <t>AVENIDA ALCIDES FERRI</t>
  </si>
  <si>
    <t>PRINCESA DO RIO</t>
  </si>
  <si>
    <t>E907431A@EDUCACAO.SP.GOV.BR</t>
  </si>
  <si>
    <t>JOAO DE MOURA GUIMARAES PROFESSOR</t>
  </si>
  <si>
    <t>RUA OSWALDO CRUZ</t>
  </si>
  <si>
    <t>IGARAI</t>
  </si>
  <si>
    <t>E018971A@EDUCACAO.SP.GOV.BR</t>
  </si>
  <si>
    <t>JOAO CID GODOY PROFESSOR</t>
  </si>
  <si>
    <t>DE BARAO MONTE SANTO</t>
  </si>
  <si>
    <t>E019215A@EDUCACAO.SP.GOV.BR</t>
  </si>
  <si>
    <t>CARLOS LIMA DIAS DOUTOR</t>
  </si>
  <si>
    <t>PRACA PROFESSOR OSCAR LENHOARDT</t>
  </si>
  <si>
    <t>JARDIM NOVA MOCOCA</t>
  </si>
  <si>
    <t>E041497A@EDUCACAO.SP.GOV.BR</t>
  </si>
  <si>
    <t>ZENAIDE PERETO RIBEIRO ROCHA PROFESSORA</t>
  </si>
  <si>
    <t>MARCOS FOGARIN</t>
  </si>
  <si>
    <t>CONJUNTO HABITACIONAL GILBERTO ROSSETTI</t>
  </si>
  <si>
    <t>E901295A@EDUCACAO.SP.GOV.BR</t>
  </si>
  <si>
    <t>JUCA LOUREIRO PROFESSOR</t>
  </si>
  <si>
    <t>RUA OSVALDO NOGUEIRA</t>
  </si>
  <si>
    <t>ALTO ALEGRE</t>
  </si>
  <si>
    <t>E020345A@EDUCACAO.SP.GOV.BR</t>
  </si>
  <si>
    <t>BATISTA NOVAIS CORONEL</t>
  </si>
  <si>
    <t>LARGO SAO JOAO</t>
  </si>
  <si>
    <t>VILA MONTENEGRO</t>
  </si>
  <si>
    <t>E020436A@EDUCACAO.SP.GOV.BR</t>
  </si>
  <si>
    <t>BAIRRO JAGUARI</t>
  </si>
  <si>
    <t>E919366A@EDUCACAO.SP.GOV.BR</t>
  </si>
  <si>
    <t>DOMINGOS THEODORO DE OLIVEIRA AZEVEDO</t>
  </si>
  <si>
    <t>RUA PROFESSOR FRANCISCO A MARTINS JUNIOR</t>
  </si>
  <si>
    <t>VILA LOYOLA</t>
  </si>
  <si>
    <t>E020709A@EDUCACAO.SP.GOV.BR</t>
  </si>
  <si>
    <t>JOSE NOGUEIRA DE BARROS PROFESSOR</t>
  </si>
  <si>
    <t>RUA SAO BOM JESUS</t>
  </si>
  <si>
    <t>E042742A@EDUCACAO.SP.GOV.BR</t>
  </si>
  <si>
    <t>FRANCISCO DIAS PASCHOAL PROFESSOR</t>
  </si>
  <si>
    <t>LOURIVAL ALVES MORAES</t>
  </si>
  <si>
    <t>E042754A@EDUCACAO.SP.GOV.BR</t>
  </si>
  <si>
    <t>TARQUINIO COBRA OLYNTHO</t>
  </si>
  <si>
    <t>PRACA CAPITAO MARIO RODRIGUES</t>
  </si>
  <si>
    <t>E019159A@EDUCACAO.SP.GOV.BR</t>
  </si>
  <si>
    <t>CONJUNTO HABITACIONAL NATAL MERLI</t>
  </si>
  <si>
    <t>PRACA NEY OLIVEIRA MACHADO</t>
  </si>
  <si>
    <t>NATAL MERLI</t>
  </si>
  <si>
    <t>E921701A@EDUCACAO.SP.GOV.BR</t>
  </si>
  <si>
    <t>CEL JTO A EE DONIZETTI TAVARES DE LIMA PE</t>
  </si>
  <si>
    <t>ALEXANDRE FLEMING</t>
  </si>
  <si>
    <t>PRACA CAPITAO FRANCISCO RIBEIRO DA COSTA</t>
  </si>
  <si>
    <t>E019057A@EDUCACAO.SP.GOV.BR</t>
  </si>
  <si>
    <t>PORPHYRIO DA PAZ GENERAL</t>
  </si>
  <si>
    <t>RUA PRESIDENTE COSTA E SILVA</t>
  </si>
  <si>
    <t>NOVA PAULINIA</t>
  </si>
  <si>
    <t>E018892A@EDUCACAO.SP.GOV.BR</t>
  </si>
  <si>
    <t>NUCLEO HABITACIONAL JOSE PAULINO NOGUEIRA</t>
  </si>
  <si>
    <t>JARDIM MONTE ALEGRE I</t>
  </si>
  <si>
    <t>E035956A@EDUCACAO.SP.GOV.BR</t>
  </si>
  <si>
    <t>ANDRE RODRIGUES DE ALKIMIN PROFESSOR</t>
  </si>
  <si>
    <t>RUA DOM BARRETO</t>
  </si>
  <si>
    <t>E017097A@EDUCACAO.SP.GOV.BR</t>
  </si>
  <si>
    <t>EUCLIDES MIRANDA VEREADOR</t>
  </si>
  <si>
    <t>RUA ERNESTO PEGGION</t>
  </si>
  <si>
    <t>VILA YOLANDA COSTA SILVA</t>
  </si>
  <si>
    <t>E035981A@EDUCACAO.SP.GOV.BR</t>
  </si>
  <si>
    <t>CECILIA DE NEGRI PROFESSORA</t>
  </si>
  <si>
    <t>RUA FRANCISCO FIGUEIREDO PIMENTA</t>
  </si>
  <si>
    <t>JARDIM SAO FRANCISCO NOVA VENEZA</t>
  </si>
  <si>
    <t>E037941A@EDUCACAO.SP.GOV.BR</t>
  </si>
  <si>
    <t>ZORAIDE PROENCA KAYSEL PROFESSORA</t>
  </si>
  <si>
    <t>RUA LUZIA BORGES DE LIMA E SILVA</t>
  </si>
  <si>
    <t>JARDIM  MANCHESTER</t>
  </si>
  <si>
    <t>E042547A@EDUCACAO.SP.GOV.BR</t>
  </si>
  <si>
    <t>VITO CARMINE CERBASI PROFESSOR</t>
  </si>
  <si>
    <t>RUA WALDEMAR PRADO</t>
  </si>
  <si>
    <t>JARDIM SANTA MADALENA</t>
  </si>
  <si>
    <t>E042559A@EDUCACAO.SP.GOV.BR</t>
  </si>
  <si>
    <t>ELYSABETH DE MELLO RODRIGUES PROFESSORA</t>
  </si>
  <si>
    <t>RUA PRESIDENTE PRUDENTE DE MORAES</t>
  </si>
  <si>
    <t>PARQUE  EUCLIDES MIRANDA</t>
  </si>
  <si>
    <t>E045548A@EDUCACAO.SP.GOV.BR</t>
  </si>
  <si>
    <t>MANUEL ALBALADEJO FERNANDES</t>
  </si>
  <si>
    <t>AVENIDA MINASA</t>
  </si>
  <si>
    <t>VILA  SAN MARTIN</t>
  </si>
  <si>
    <t>E045585A@EDUCACAO.SP.GOV.BR</t>
  </si>
  <si>
    <t>ALICE ANTENOR DE SOUZA PROFESSORA</t>
  </si>
  <si>
    <t>RUA DAS CRIANCAS</t>
  </si>
  <si>
    <t>JARDIM PICERNO II</t>
  </si>
  <si>
    <t>E049414A@EDUCACAO.SP.GOV.BR</t>
  </si>
  <si>
    <t>RUBENS OSCAR GUELLI PROFESSOR</t>
  </si>
  <si>
    <t>RUA MARCELO CAVALCANTE DE MENEZES</t>
  </si>
  <si>
    <t>E900485A@EDUCACAO.SP.GOV.BR</t>
  </si>
  <si>
    <t>WANDA FELIX DE ANDRADE PROFESSORA</t>
  </si>
  <si>
    <t>RUA NELSON SETTI</t>
  </si>
  <si>
    <t>E900497A@EDUCACAO.SP.GOV.BR</t>
  </si>
  <si>
    <t>BELGICA ALLEONI BORGES PROFESSORA</t>
  </si>
  <si>
    <t>RUA MANOEL LUCIANO</t>
  </si>
  <si>
    <t>IVANI APARECIDA QUEIROZ PEREZ PROFESSORA</t>
  </si>
  <si>
    <t>RUA PRESIDENTE MARECHAL FLORIANO PEIXOTO</t>
  </si>
  <si>
    <t>PARQUE EUCLIDES  MIRANDA</t>
  </si>
  <si>
    <t>E924982A@EDUCACAO.SP.GOV.BR</t>
  </si>
  <si>
    <t>CEL JTO A EE JAYME DE BARROS CAMARA DOM</t>
  </si>
  <si>
    <t>GUIDO ROSOLEN</t>
  </si>
  <si>
    <t>GUIDO ROSOLEM</t>
  </si>
  <si>
    <t>JARDIM ROSOLEM</t>
  </si>
  <si>
    <t>E017255A@EDUCACAO.SP.GOV.BR</t>
  </si>
  <si>
    <t>LIOMAR FREITAS CAMARA PROFESSORA</t>
  </si>
  <si>
    <t>RUA EDINA APARECIDA BAMPA FONSECA</t>
  </si>
  <si>
    <t>VILA REAL CONTINUACAO</t>
  </si>
  <si>
    <t>E039858A@EDUCACAO.SP.GOV.BR</t>
  </si>
  <si>
    <t>MARIA RITA ARAUJO COSTA PROFESSORA</t>
  </si>
  <si>
    <t>RUA ERNESTO BERGAMASCO</t>
  </si>
  <si>
    <t>E045559A@EDUCACAO.SP.GOV.BR</t>
  </si>
  <si>
    <t>MARIA ANTONIETTA GARNERO LA FORTEZZA PROFESSORA</t>
  </si>
  <si>
    <t>RUA OSWALDO SOUZA</t>
  </si>
  <si>
    <t>E048264A@EDUCACAO.SP.GOV.BR</t>
  </si>
  <si>
    <t>JONATAS DAVI VISEL DOS SANTOS</t>
  </si>
  <si>
    <t>RUA TEREZA LUIZA GONCALVES</t>
  </si>
  <si>
    <t>ADVENTISTA CAMPINEIRO</t>
  </si>
  <si>
    <t>E070294A@EDUCACAO.SP.GOV.BR</t>
  </si>
  <si>
    <t>CONCEICAO APARECIDA TERZA GOMES CARDINALES PROFESSORA</t>
  </si>
  <si>
    <t>E917540A@EDUCACAO.SP.GOV.BR</t>
  </si>
  <si>
    <t>LUIS GONZAGA DE MOURA MONSENHOR</t>
  </si>
  <si>
    <t>CARLOS FRANCHEU</t>
  </si>
  <si>
    <t>DAE</t>
  </si>
  <si>
    <t>E018120A@EDUCACAO.SP.GOV.BR</t>
  </si>
  <si>
    <t>DORA MARIA MACIEL DE CASTRO KANSO PROFESSORA</t>
  </si>
  <si>
    <t>RUA PROFESSOR EMILIO COELHO</t>
  </si>
  <si>
    <t>VILLAGE  CAMPINAS</t>
  </si>
  <si>
    <t>E018193A@EDUCACAO.SP.GOV.BR</t>
  </si>
  <si>
    <t>THOMAS ALVES DOUTOR</t>
  </si>
  <si>
    <t>RUA CONSELHEIRO ANTONIO PRADO</t>
  </si>
  <si>
    <t>SOUZAS</t>
  </si>
  <si>
    <t>E018272A@EDUCACAO.SP.GOV.BR</t>
  </si>
  <si>
    <t>ANIBAL DE FREITAS PROFESSOR</t>
  </si>
  <si>
    <t>PRIMEIRO DE MARCO</t>
  </si>
  <si>
    <t>JARDIM NOSSA SENHORA AUXILIADORA</t>
  </si>
  <si>
    <t>E018314A@EDUCACAO.SP.GOV.BR</t>
  </si>
  <si>
    <t>REGINA COUTINHO NOGUEIRA</t>
  </si>
  <si>
    <t>NUNO ALVARES PEREIRA</t>
  </si>
  <si>
    <t>E018387A@EDUCACAO.SP.GOV.BR</t>
  </si>
  <si>
    <t>SOPHIA VELTER SALGADO PROFESSORA</t>
  </si>
  <si>
    <t>RUA SALVADOR LOMBARDI NETO</t>
  </si>
  <si>
    <t>VILA NOVA TEIXEIRA</t>
  </si>
  <si>
    <t>E018545A@EDUCACAO.SP.GOV.BR</t>
  </si>
  <si>
    <t>DJALMA OCTAVIANO PROFESSOR</t>
  </si>
  <si>
    <t>RUA WILLIAN BOOTH</t>
  </si>
  <si>
    <t>JARDIM PAULICEIA</t>
  </si>
  <si>
    <t>E018569A@EDUCACAO.SP.GOV.BR</t>
  </si>
  <si>
    <t>CARLOS ARAUJO PIMENTEL PROFESSOR DOUTOR</t>
  </si>
  <si>
    <t>VILA MIGUEL VICENTE CURY</t>
  </si>
  <si>
    <t>E037148A@EDUCACAO.SP.GOV.BR</t>
  </si>
  <si>
    <t>MARIO NATIVIDADE DOUTOR</t>
  </si>
  <si>
    <t>RUA CONSELHEIRO JOAO ALFREDO</t>
  </si>
  <si>
    <t>VILA MANOEL DA NOBREGA</t>
  </si>
  <si>
    <t>E037965A@EDUCACAO.SP.GOV.BR</t>
  </si>
  <si>
    <t>LEONOR ZUHLKE FALSON PROFESSORA</t>
  </si>
  <si>
    <t>RUA JOAO RODRIGUES SERRA</t>
  </si>
  <si>
    <t>E040861A@EDUCACAO.SP.GOV.BR</t>
  </si>
  <si>
    <t>CORIOLANO MONTEIRO PROFESSOR</t>
  </si>
  <si>
    <t>RUA LUIZ CHIODETTO</t>
  </si>
  <si>
    <t>JARDIM CARLOS LOURENCO</t>
  </si>
  <si>
    <t>E047120A@EDUCACAO.SP.GOV.BR</t>
  </si>
  <si>
    <t>ALBERTO MEDALJON PROFESSOR</t>
  </si>
  <si>
    <t>RUA CONSELHEIRO LEONCIO DE CARVALHO</t>
  </si>
  <si>
    <t>VILA BRANDINA</t>
  </si>
  <si>
    <t>E901088A@EDUCACAO.SP.GOV.BR</t>
  </si>
  <si>
    <t>JULIA LUIZ RUETE</t>
  </si>
  <si>
    <t>HILEIA</t>
  </si>
  <si>
    <t>JARDIM ANDORINHAS</t>
  </si>
  <si>
    <t>E905458A@EDUCACAO.SP.GOV.BR</t>
  </si>
  <si>
    <t>UACURY RIBEIRO DE ASSIS BASTOS PROFESSOR</t>
  </si>
  <si>
    <t>MARIA SALOME BRAS</t>
  </si>
  <si>
    <t>JARDIM MONTE BELO</t>
  </si>
  <si>
    <t>E914873A@EDUCACAO.SP.GOV.BR</t>
  </si>
  <si>
    <t>LUIZ GONZAGA HORTA LISBOA PROFESSOR</t>
  </si>
  <si>
    <t>RUA ANGELO ESTEVES</t>
  </si>
  <si>
    <t>E920502A@EDUCACAO.SP.GOV.BR</t>
  </si>
  <si>
    <t>CEEJA JEANETTE ANDRADE GODOY AGUILA MARTINS PROFESSORA</t>
  </si>
  <si>
    <t>RUA DOS NHAMBIQUARAS</t>
  </si>
  <si>
    <t>E980122A@EDUCACAO.SP.GOV.BR</t>
  </si>
  <si>
    <t>CENTRO AT SOCIOED ADOLESC  MAESTRO CARLOS GOMES UN I CI</t>
  </si>
  <si>
    <t>PEDAGCASAMCGOMES@FUNDACAOCASA.SP.GOV.BR</t>
  </si>
  <si>
    <t>CENTRO ATEND SOCIOED AO ADOLESC CAMPINAS UN II CI</t>
  </si>
  <si>
    <t>PEDAGCASACAMPINAS@FUNDACAOCASA.SP.GOV.BR</t>
  </si>
  <si>
    <t>CELSO HENRIQUE TOZZI PROFESSOR</t>
  </si>
  <si>
    <t>JARDIM BERLIM</t>
  </si>
  <si>
    <t>E017700A@EDUCACAO.SP.GOV.BR</t>
  </si>
  <si>
    <t>ANNA CALVO DE GODOY PROFESSORA</t>
  </si>
  <si>
    <t>RUA GOIAS</t>
  </si>
  <si>
    <t>JARDIM ALICE</t>
  </si>
  <si>
    <t>E913996A@EDUCACAO.SP.GOV.BR</t>
  </si>
  <si>
    <t>RANDOLFO MOREIRA FERNANDES</t>
  </si>
  <si>
    <t>CARLOS CANOVA</t>
  </si>
  <si>
    <t>E018909A@EDUCACAO.SP.GOV.BR</t>
  </si>
  <si>
    <t>SAO NICOLAU DE FLUE</t>
  </si>
  <si>
    <t>ALAMEDA ANTONIO AMBIEL</t>
  </si>
  <si>
    <t>HELVETIA</t>
  </si>
  <si>
    <t>E045724A@EDUCACAO.SP.GOV.BR</t>
  </si>
  <si>
    <t>ANTONIO DE PADUA PRADO PROFESSOR</t>
  </si>
  <si>
    <t>RUA SERAPHIN GILBERTO CANDELO</t>
  </si>
  <si>
    <t>E047788A@EDUCACAO.SP.GOV.BR</t>
  </si>
  <si>
    <t>CAMILO MARQUES PAULA PROFESSOR DOUTOR</t>
  </si>
  <si>
    <t>RUA WALTER PIMENTEL</t>
  </si>
  <si>
    <t>VILA BRIZOLA</t>
  </si>
  <si>
    <t>E049463A@EDUCACAO.SP.GOV.BR</t>
  </si>
  <si>
    <t>MILTON LEME DO PRADO PROFESSOR</t>
  </si>
  <si>
    <t>RUA LUIZ VAZ DE CAMOES</t>
  </si>
  <si>
    <t>VILA BRIGADEIRO FARIA LIMA</t>
  </si>
  <si>
    <t>E903929A@EDUCACAO.SP.GOV.BR</t>
  </si>
  <si>
    <t>MARIA DE LOURDES STIPP STEFFEN PROFESSORA</t>
  </si>
  <si>
    <t>RUA MESTRE ANTONIO BENEDITO JESUS</t>
  </si>
  <si>
    <t>JARDIM MARINA</t>
  </si>
  <si>
    <t>E909403A@EDUCACAO.SP.GOV.BR</t>
  </si>
  <si>
    <t>CARLOS TANCLER PROFESSOR</t>
  </si>
  <si>
    <t>RUA RICIERI DELBONI</t>
  </si>
  <si>
    <t>PARQUE RESIDENCIAL INDAIA</t>
  </si>
  <si>
    <t>E909415A@EDUCACAO.SP.GOV.BR</t>
  </si>
  <si>
    <t>SUZANA BENEDICTA GIGO AYRES PROFESSORA</t>
  </si>
  <si>
    <t>RUA AURELIO GARLETTI</t>
  </si>
  <si>
    <t>E909427A@EDUCACAO.SP.GOV.BR</t>
  </si>
  <si>
    <t>JOSE DE CAMPOS PROFESSOR</t>
  </si>
  <si>
    <t>JOAO BATISTA NUNES BECCARI</t>
  </si>
  <si>
    <t>E920666A@EDUCACAO.SP.GOV.BR</t>
  </si>
  <si>
    <t>ANTONIO SPROESSER PROFESSOR</t>
  </si>
  <si>
    <t>RUA PEDRO EDUARDO MOLLER</t>
  </si>
  <si>
    <t>E917783A@EDUCACAO.SP.GOV.BR</t>
  </si>
  <si>
    <t>MANOEL DA COSTA NEVES PROFESSOR</t>
  </si>
  <si>
    <t>E021155A@EDUCACAO.SP.GOV.BR</t>
  </si>
  <si>
    <t>MARIA JOSE DE AGUIAR ZEPPELINI PROFESSORA</t>
  </si>
  <si>
    <t>RUA ANTONIO VASQUES</t>
  </si>
  <si>
    <t>PARQUE RESIDENCIAL CAMBARA</t>
  </si>
  <si>
    <t>E905604A@EDUCACAO.SP.GOV.BR</t>
  </si>
  <si>
    <t>DINORA MARCONDES GOMES PROFA</t>
  </si>
  <si>
    <t>E021830A@EDUCACAO.SP.GOV.BR</t>
  </si>
  <si>
    <t>ALZIRA DIAS DE TOLEDO PIZA PROFA</t>
  </si>
  <si>
    <t>AVENIDA LUIGI ROMANIA</t>
  </si>
  <si>
    <t>JARDIM PONTE ALTA</t>
  </si>
  <si>
    <t>E042778A@EDUCACAO.SP.GOV.BR</t>
  </si>
  <si>
    <t>RUA PADRE DUARTE</t>
  </si>
  <si>
    <t>SAO GERALDO</t>
  </si>
  <si>
    <t>E021854A@EDUCACAO.SP.GOV.BR</t>
  </si>
  <si>
    <t>ANTONIA EUGENIA MARTINS PROFA</t>
  </si>
  <si>
    <t>AVENIDA SANTA ADELIA</t>
  </si>
  <si>
    <t>JARDIM AMERICA VILA XAVIER</t>
  </si>
  <si>
    <t>E021885A@EDUCACAO.SP.GOV.BR</t>
  </si>
  <si>
    <t>PEDRO JOSE NETO</t>
  </si>
  <si>
    <t>DOUTOR ANTONIO PICARONI</t>
  </si>
  <si>
    <t>E022068A@EDUCACAO.SP.GOV.BR</t>
  </si>
  <si>
    <t>FRANCISCO PEDRO MONTEIRO DA SILVA</t>
  </si>
  <si>
    <t>DEODORO DA FONSECA MARECHAL</t>
  </si>
  <si>
    <t>E022081A@EDUCACAO.SP.GOV.BR</t>
  </si>
  <si>
    <t>JOAO BATISTA DE OLIVEIRA</t>
  </si>
  <si>
    <t>SEBASTIAO DE ALMEIDA MACHADO PROFESSOR</t>
  </si>
  <si>
    <t>VILA JOSE BONIFACIO</t>
  </si>
  <si>
    <t>E022160A@EDUCACAO.SP.GOV.BR</t>
  </si>
  <si>
    <t>ERGILIA MICELLI PROFA</t>
  </si>
  <si>
    <t>RUA DR JOSE DE FREITAS MADEIRA</t>
  </si>
  <si>
    <t>E046085A@EDUCACAO.SP.GOV.BR</t>
  </si>
  <si>
    <t>LYSANIAS DE OLIVEIRA CAMPOS PROF</t>
  </si>
  <si>
    <t>IZABEL PRINCESA</t>
  </si>
  <si>
    <t>E047405A@EDUCACAO.SP.GOV.BR</t>
  </si>
  <si>
    <t>MARIA ISABEL RODRIGUES ORSO PROFA</t>
  </si>
  <si>
    <t>JOSE LOGATTI DOUTOR</t>
  </si>
  <si>
    <t>E435697A@EDUCACAO.SP.GOV.BR</t>
  </si>
  <si>
    <t>URIAS BRAGA COSTA PROFESSOR</t>
  </si>
  <si>
    <t>ALTINO CORREA DE ALMEIDA MORAES</t>
  </si>
  <si>
    <t>E479342A@EDUCACAO.SP.GOV.BR</t>
  </si>
  <si>
    <t>ANGELINA LIA ROLFSEN PROFA</t>
  </si>
  <si>
    <t>DOMINGOS FERRARI JUNIOR ENGENHEIRO</t>
  </si>
  <si>
    <t>DOUTOR TANCREDO DE ALMEIDA NEVES</t>
  </si>
  <si>
    <t>E914265A@EDUCACAO.SP.GOV.BR</t>
  </si>
  <si>
    <t>CENTRO DE RESSOCIALIZACAO MASCULINO DE ARARAQUARA</t>
  </si>
  <si>
    <t>ESTRADA MUNICIPAL DE ARARAQUARA</t>
  </si>
  <si>
    <t>ESTRADA MUNICIPAL</t>
  </si>
  <si>
    <t>BOA ESPERANCA DO SUL</t>
  </si>
  <si>
    <t>MARCELINO BRAGA CEL</t>
  </si>
  <si>
    <t>AVENIDA DOS NOGUEIRAS</t>
  </si>
  <si>
    <t>E021829A@EDUCACAO.SP.GOV.BR</t>
  </si>
  <si>
    <t>HELENA BORSETTI PROFA</t>
  </si>
  <si>
    <t>RUA ANGELO PASTORI</t>
  </si>
  <si>
    <t>E025148A@EDUCACAO.SP.GOV.BR</t>
  </si>
  <si>
    <t>LAERT JOSE TARALLO MENDES PROF</t>
  </si>
  <si>
    <t>MARIA CAMPOS SALTO</t>
  </si>
  <si>
    <t>E044672A@EDUCACAO.SP.GOV.BR</t>
  </si>
  <si>
    <t>ERNESTO MASSELANI</t>
  </si>
  <si>
    <t>SEBASTIAO VERISSIMO</t>
  </si>
  <si>
    <t>E919408A@EDUCACAO.SP.GOV.BR</t>
  </si>
  <si>
    <t>TRABIJU</t>
  </si>
  <si>
    <t>ALFREDO EVANGELISTA NOGUEIRA</t>
  </si>
  <si>
    <t>RUA DOS BRAGAS</t>
  </si>
  <si>
    <t>E021921A@EDUCACAO.SP.GOV.BR</t>
  </si>
  <si>
    <t>AYMORE DO BRASIL PROFESSOR</t>
  </si>
  <si>
    <t>AVENIDA GONCALVES</t>
  </si>
  <si>
    <t>CLEMENTINA</t>
  </si>
  <si>
    <t>E022445A@EDUCACAO.SP.GOV.BR</t>
  </si>
  <si>
    <t>ANTONIO OLYMPIO DOUTOR</t>
  </si>
  <si>
    <t>PRACA FRANCISCO BARRETO</t>
  </si>
  <si>
    <t>E022469A@EDUCACAO.SP.GOV.BR</t>
  </si>
  <si>
    <t>COLINA</t>
  </si>
  <si>
    <t>DARCY SILVEIRA VAZ PROFESSOR</t>
  </si>
  <si>
    <t>RUA JOAO SILVEIRA</t>
  </si>
  <si>
    <t>E048012A@EDUCACAO.SP.GOV.BR</t>
  </si>
  <si>
    <t>COLOMBIA</t>
  </si>
  <si>
    <t>ALICE FONTOURA DE ARAUJO DONA</t>
  </si>
  <si>
    <t>RUA ANTONIO PRADO</t>
  </si>
  <si>
    <t>E022342A@EDUCACAO.SP.GOV.BR</t>
  </si>
  <si>
    <t>ANTONIO AUGUSTO REIS NEVES DOUTOR</t>
  </si>
  <si>
    <t>AVENIDA DOUTOR ANDRADE E SILVA</t>
  </si>
  <si>
    <t>E028071A@EDUCACAO.SP.GOV.BR</t>
  </si>
  <si>
    <t>ELOI LOPES FERRAZ DOUTOR</t>
  </si>
  <si>
    <t>ANA BERNARDES</t>
  </si>
  <si>
    <t>DISTRITO DE BAGUACU</t>
  </si>
  <si>
    <t>E028125A@EDUCACAO.SP.GOV.BR</t>
  </si>
  <si>
    <t>DALVA VIEIRA ITAVO PROFESSORA</t>
  </si>
  <si>
    <t>RUA DA ARAPONGA</t>
  </si>
  <si>
    <t>JARDIM LUIZ ZUCCA</t>
  </si>
  <si>
    <t>E049712A@EDUCACAO.SP.GOV.BR</t>
  </si>
  <si>
    <t>AMALIA PIMENTEL PROFA</t>
  </si>
  <si>
    <t>RUA VOLUNTARIO MARIO MAZINI</t>
  </si>
  <si>
    <t>JARDIM FRANCANO</t>
  </si>
  <si>
    <t>E022780A@EDUCACAO.SP.GOV.BR</t>
  </si>
  <si>
    <t>JOSE DOS REIS MIRANDA FILHO PROFESSOR</t>
  </si>
  <si>
    <t>DELCIDES PRESOTTO</t>
  </si>
  <si>
    <t>VILA SANTA MARIA DO CARMO</t>
  </si>
  <si>
    <t>E022858A@EDUCACAO.SP.GOV.BR</t>
  </si>
  <si>
    <t>MARIO D ELIA</t>
  </si>
  <si>
    <t>RUA COUTO MAGALHAES</t>
  </si>
  <si>
    <t>JARDIM CONSOLACAO</t>
  </si>
  <si>
    <t>E023176A@EDUCACAO.SP.GOV.BR</t>
  </si>
  <si>
    <t>IOLANDA RIBEIRO NOVAIS PROFA</t>
  </si>
  <si>
    <t>VICENTE SAO</t>
  </si>
  <si>
    <t>CHACARA ESPRAIADO</t>
  </si>
  <si>
    <t>E042808A@EDUCACAO.SP.GOV.BR</t>
  </si>
  <si>
    <t>ANTONIO FACHADA PROF</t>
  </si>
  <si>
    <t>URSULA POUSA ARAUJO TORRES</t>
  </si>
  <si>
    <t>PARQUE VICENTE LEPORACE I</t>
  </si>
  <si>
    <t>E046152A@EDUCACAO.SP.GOV.BR</t>
  </si>
  <si>
    <t>HELIO PALERMO PROF</t>
  </si>
  <si>
    <t>ALFREDO CASALE</t>
  </si>
  <si>
    <t>E047454A@EDUCACAO.SP.GOV.BR</t>
  </si>
  <si>
    <t>JOSEPHINA ZINNI ALMADA PROFA</t>
  </si>
  <si>
    <t>ANTONIO TORRES PENEDO</t>
  </si>
  <si>
    <t>SAO JOAQUIM</t>
  </si>
  <si>
    <t>E048586A@EDUCACAO.SP.GOV.BR</t>
  </si>
  <si>
    <t>HELENA CURY DE TACCA PROFA</t>
  </si>
  <si>
    <t>RUA DOMINGOS JARDINI</t>
  </si>
  <si>
    <t>JARDIM TROPICAL II</t>
  </si>
  <si>
    <t>E065997A@EDUCACAO.SP.GOV.BR</t>
  </si>
  <si>
    <t>AGOSTINHO LIMA DE VILHENA PROF</t>
  </si>
  <si>
    <t>RUA LUIZ RODRIGUES PEREIRA</t>
  </si>
  <si>
    <t>E070002A@EDUCACAO.SP.GOV.BR</t>
  </si>
  <si>
    <t>MARIA CINTRA NUNES ROCHA PROFA DONA BRANCA</t>
  </si>
  <si>
    <t>RUA ANA MARIA BONETI</t>
  </si>
  <si>
    <t>E070038A@EDUCACAO.SP.GOV.BR</t>
  </si>
  <si>
    <t>BENEDITO EUFRASIO MARCONDES VIEIRA PROF</t>
  </si>
  <si>
    <t>CLEMENTE SEGUNDO PINHO DOUTOR</t>
  </si>
  <si>
    <t>SANTO AGOSTINHO</t>
  </si>
  <si>
    <t>E907807A@EDUCACAO.SP.GOV.BR</t>
  </si>
  <si>
    <t>CENTRO ATEND SOCIOEDUC AO ADOLESC DE FRANCA  CI</t>
  </si>
  <si>
    <t>CEL JTO A EE PROF HELIO PALERMO</t>
  </si>
  <si>
    <t>CEL JTO A EE PEDRO NUNES DA ROCHA PROF</t>
  </si>
  <si>
    <t>CEL JTO A EE TORQUATO CALEIRO</t>
  </si>
  <si>
    <t>RUA LIBERO BADARO</t>
  </si>
  <si>
    <t>E023127A@EDUCACAO.SP.GOV.BR</t>
  </si>
  <si>
    <t>ITIRAPUA</t>
  </si>
  <si>
    <t>CEL JTO A EE HENRIQUE LESPINASSE PROF</t>
  </si>
  <si>
    <t>RUA CORONEL ANTONIO BELTRUDES</t>
  </si>
  <si>
    <t>E023059A@EDUCACAO.SP.GOV.BR</t>
  </si>
  <si>
    <t>PATROCINIO PAULISTA</t>
  </si>
  <si>
    <t>JORGE FALEIROS</t>
  </si>
  <si>
    <t>RUA PIO AVELINO</t>
  </si>
  <si>
    <t>E023073A@EDUCACAO.SP.GOV.BR</t>
  </si>
  <si>
    <t>MARIA APARECIDA SALES MANREZA PROFA</t>
  </si>
  <si>
    <t>RUA JOAQUIM RIOS MARTINS</t>
  </si>
  <si>
    <t>E916122A@EDUCACAO.SP.GOV.BR</t>
  </si>
  <si>
    <t>GUSTAVO FERNANDO KUHLMANN</t>
  </si>
  <si>
    <t>RUA AVELINO MARIOTINI</t>
  </si>
  <si>
    <t>DISTRITO DE BOTAFOGO</t>
  </si>
  <si>
    <t>E022731A@EDUCACAO.SP.GOV.BR</t>
  </si>
  <si>
    <t>ABILIO ALVES MARQUES</t>
  </si>
  <si>
    <t>AVENIDA QUITO STAMATO</t>
  </si>
  <si>
    <t>E022767A@EDUCACAO.SP.GOV.BR</t>
  </si>
  <si>
    <t>CEL JTO A EE PARAISO CAVALCANTI DOUTOR</t>
  </si>
  <si>
    <t>ORLANDO FRANCA DE CARVALHO PROFESSOR</t>
  </si>
  <si>
    <t>E022724A@EDUCACAO.SP.GOV.BR</t>
  </si>
  <si>
    <t>JOAQUIM BATISTA DOUTOR</t>
  </si>
  <si>
    <t>RUA PROFESSOR CARLOS NOBRE ROSA</t>
  </si>
  <si>
    <t>E023541A@EDUCACAO.SP.GOV.BR</t>
  </si>
  <si>
    <t>ANTONIO JOSE PEDROSO PROFESSOR</t>
  </si>
  <si>
    <t>AVENIDA QUINZE DE NOVEMBRO</t>
  </si>
  <si>
    <t>XIS</t>
  </si>
  <si>
    <t>E023760A@EDUCACAO.SP.GOV.BR</t>
  </si>
  <si>
    <t>CEL JTO A EE AURELIO ARROBAS MARTINS</t>
  </si>
  <si>
    <t>E985326A@EDUCACAO.SP.GOV.BR</t>
  </si>
  <si>
    <t>GUATAPARA</t>
  </si>
  <si>
    <t>GAVINO VIRDES JORNALISTA</t>
  </si>
  <si>
    <t>RUA VALDEMAR STOQUE</t>
  </si>
  <si>
    <t>NOVA GUATAPARA</t>
  </si>
  <si>
    <t>E024132A@EDUCACAO.SP.GOV.BR</t>
  </si>
  <si>
    <t>SILVIO DE ALMEIDA</t>
  </si>
  <si>
    <t>CORONEL JOAQUIM ALVES</t>
  </si>
  <si>
    <t>E022925A@EDUCACAO.SP.GOV.BR</t>
  </si>
  <si>
    <t>ANTONIO AUGUSTO LOPES DE OLIVEIRA JUNIOR</t>
  </si>
  <si>
    <t>PREFEITO JOSE PIMENTA NEVES</t>
  </si>
  <si>
    <t>VILA LIDIA</t>
  </si>
  <si>
    <t>E049566A@EDUCACAO.SP.GOV.BR</t>
  </si>
  <si>
    <t>BRODOWSKI</t>
  </si>
  <si>
    <t>JOSE ALEIXO DA SILVA PASSOS CORONEL</t>
  </si>
  <si>
    <t>RUA JOSE DE MELLO</t>
  </si>
  <si>
    <t>VILA NOSSA SENHORA  APARECIDA</t>
  </si>
  <si>
    <t>E023838A@EDUCACAO.SP.GOV.BR</t>
  </si>
  <si>
    <t>JOAO DE SOUZA CAMPOS CORONEL</t>
  </si>
  <si>
    <t>AVENIDA FAGUNDES</t>
  </si>
  <si>
    <t>E024272A@EDUCACAO.SP.GOV.BR</t>
  </si>
  <si>
    <t>HERMINIA GUGLIANO PROFESSORA</t>
  </si>
  <si>
    <t>RUA DOUTOR JORGE LOBATO</t>
  </si>
  <si>
    <t>VILA TIBERIO</t>
  </si>
  <si>
    <t>E023905A@EDUCACAO.SP.GOV.BR</t>
  </si>
  <si>
    <t>SINHA JUNQUEIRA DONA</t>
  </si>
  <si>
    <t>RUA CONSELHEIRO DANTAS</t>
  </si>
  <si>
    <t>E023929A@EDUCACAO.SP.GOV.BR</t>
  </si>
  <si>
    <t>GUIMARAES JUNIOR DOUTOR</t>
  </si>
  <si>
    <t>RUA LAFAIETE</t>
  </si>
  <si>
    <t>E024028A@EDUCACAO.SP.GOV.BR</t>
  </si>
  <si>
    <t>ALPHEU DOMINIGUETTI PROFESSOR</t>
  </si>
  <si>
    <t>RUA FELICIANO ALVES FARIA</t>
  </si>
  <si>
    <t>VILA ABRANCHES</t>
  </si>
  <si>
    <t>E024089A@EDUCACAO.SP.GOV.BR</t>
  </si>
  <si>
    <t>CID DE OLIVEIRA LEITE PROFESSOR</t>
  </si>
  <si>
    <t>RUA ITARARE</t>
  </si>
  <si>
    <t>E024090A@EDUCACAO.SP.GOV.BR</t>
  </si>
  <si>
    <t>EDGARDO CAJADO DOUTOR</t>
  </si>
  <si>
    <t>RUA GENERAL CAMARA</t>
  </si>
  <si>
    <t>E024120A@EDUCACAO.SP.GOV.BR</t>
  </si>
  <si>
    <t>RAFAEL LEME FRANCO PROFESSOR</t>
  </si>
  <si>
    <t>JARDIM ANTARTICA</t>
  </si>
  <si>
    <t>E042870A@EDUCACAO.SP.GOV.BR</t>
  </si>
  <si>
    <t>OSCAR DE MOURA LACERDA PROFESSOR DOUTOR</t>
  </si>
  <si>
    <t>MAGID SIMAO TRAD</t>
  </si>
  <si>
    <t>E044659A@EDUCACAO.SP.GOV.BR</t>
  </si>
  <si>
    <t>DJANIRA VELHO PROFESSORA</t>
  </si>
  <si>
    <t>RUA BORBA GATO</t>
  </si>
  <si>
    <t>E047466A@EDUCACAO.SP.GOV.BR</t>
  </si>
  <si>
    <t>IRENE DIAS RIBEIRO PROFESSORA</t>
  </si>
  <si>
    <t>RUA DOUTOR ANTONIO SYLVIO CUNHA BUENO</t>
  </si>
  <si>
    <t>GERALDO CORREIA DE CARVALHO</t>
  </si>
  <si>
    <t>E900072A@EDUCACAO.SP.GOV.BR</t>
  </si>
  <si>
    <t>ORLANDO JURCA DEPUTADO</t>
  </si>
  <si>
    <t>RUA LUIZ CARVALHO PEREIRA</t>
  </si>
  <si>
    <t>E900746A@EDUCACAO.SP.GOV.BR</t>
  </si>
  <si>
    <t>EXPEDICIONARIOS BRASILEIROS</t>
  </si>
  <si>
    <t>ORIVALDO BRAGA</t>
  </si>
  <si>
    <t>GLORIA DOS SANTOS FONSECA PROFESSORA</t>
  </si>
  <si>
    <t>RUA MANAUS</t>
  </si>
  <si>
    <t>E909737A@EDUCACAO.SP.GOV.BR</t>
  </si>
  <si>
    <t>ROMEU ALBERTI DOM</t>
  </si>
  <si>
    <t>FLORINDA BORDIZAN SAMPAIO</t>
  </si>
  <si>
    <t>JARDIM JOSE SAMPAIO JUNIOR</t>
  </si>
  <si>
    <t>E912086A@EDUCACAO.SP.GOV.BR</t>
  </si>
  <si>
    <t>CORDELIA RIBEIRO RAGOZO PROFESSORA</t>
  </si>
  <si>
    <t>RUA FRANCISCO ALEXANDRE</t>
  </si>
  <si>
    <t>SAN LEANDRO</t>
  </si>
  <si>
    <t>E915555A@EDUCACAO.SP.GOV.BR</t>
  </si>
  <si>
    <t>ESPLANADA DA ESTACAO</t>
  </si>
  <si>
    <t>RUA SERRA NEGRA</t>
  </si>
  <si>
    <t>JARDIM IARA</t>
  </si>
  <si>
    <t>E925676A@EDUCACAO.SP.GOV.BR</t>
  </si>
  <si>
    <t>JULIETA FERNANDA SOUSA TARANTO</t>
  </si>
  <si>
    <t>RUA JOAQUIM PERES</t>
  </si>
  <si>
    <t>E925697A@EDUCACAO.SP.GOV.BR</t>
  </si>
  <si>
    <t>PROFESSOR DIVO MARINO</t>
  </si>
  <si>
    <t>RUA ALFREDO CALIXTO</t>
  </si>
  <si>
    <t>PORTAL DO ALTO</t>
  </si>
  <si>
    <t>E925718A@EDUCACAO.SP.GOV.BR</t>
  </si>
  <si>
    <t>SANTO ANTONIO DA ALEGRIA</t>
  </si>
  <si>
    <t>MACARIO DE ALMEIDA CONEGO</t>
  </si>
  <si>
    <t>AVENIDA FRANCISCO ANTONIO MAFRA</t>
  </si>
  <si>
    <t>E023036A@EDUCACAO.SP.GOV.BR</t>
  </si>
  <si>
    <t>FRANCISCO FERREIRA DE FREITAS</t>
  </si>
  <si>
    <t>RUA PADRE SOARES</t>
  </si>
  <si>
    <t>E024296A@EDUCACAO.SP.GOV.BR</t>
  </si>
  <si>
    <t>JOSE COSTA DEPUTADO</t>
  </si>
  <si>
    <t>E023991A@EDUCACAO.SP.GOV.BR</t>
  </si>
  <si>
    <t>NEUSA MARIA DO BEM PROFESSORA</t>
  </si>
  <si>
    <t>RUA BENEDITO CARLOS DOS SANTOS</t>
  </si>
  <si>
    <t>JARDIM DAS ROSAS II</t>
  </si>
  <si>
    <t>E350643A@EDUCACAO.SP.GOV.BR</t>
  </si>
  <si>
    <t>FULVIO MORGANTI</t>
  </si>
  <si>
    <t>RUA FLORIANO PEIXOTO</t>
  </si>
  <si>
    <t>E024545A@EDUCACAO.SP.GOV.BR</t>
  </si>
  <si>
    <t>JOAO JACINTO DO NASCIMENTO</t>
  </si>
  <si>
    <t>RUA BENEDITO FERNANDES FRADE</t>
  </si>
  <si>
    <t>JARDIM CRUZADO</t>
  </si>
  <si>
    <t>E434784A@EDUCACAO.SP.GOV.BR</t>
  </si>
  <si>
    <t>ANDRE DONATONI</t>
  </si>
  <si>
    <t>PEDRO R SILVA</t>
  </si>
  <si>
    <t>E907820A@EDUCACAO.SP.GOV.BR</t>
  </si>
  <si>
    <t>PENITENCIARIA JOAO BATISTA DE ARRUDA SAMPAIO</t>
  </si>
  <si>
    <t>DISTRITO INDUSTRIAL</t>
  </si>
  <si>
    <t>PRODUCAO.P2@GMAIL.COM</t>
  </si>
  <si>
    <t>LUIZ AUGUSTO DE OLIVEIRA PROFESSOR</t>
  </si>
  <si>
    <t>E024454A@EDUCACAO.SP.GOV.BR</t>
  </si>
  <si>
    <t>DOM GASTAO BISPO</t>
  </si>
  <si>
    <t>RUA DOUTOR DUARTE NUNES</t>
  </si>
  <si>
    <t>VILA PRADO</t>
  </si>
  <si>
    <t>E024466A@EDUCACAO.SP.GOV.BR</t>
  </si>
  <si>
    <t>JESUINO DE ARRUDA</t>
  </si>
  <si>
    <t>PRACA DONA MARIA GERTRUDES DE ARRUDA</t>
  </si>
  <si>
    <t>E024478A@EDUCACAO.SP.GOV.BR</t>
  </si>
  <si>
    <t>ANTONIO ADOLFO LOBBE PROFESSOR</t>
  </si>
  <si>
    <t>RUA SANTA ISABEL</t>
  </si>
  <si>
    <t>VILA IZABEL</t>
  </si>
  <si>
    <t>E024491A@EDUCACAO.SP.GOV.BR</t>
  </si>
  <si>
    <t>ALVARO GUIAO DOUTOR</t>
  </si>
  <si>
    <t>AVENIDA SAO CARLOS</t>
  </si>
  <si>
    <t>E024512A@EDUCACAO.SP.GOV.BR</t>
  </si>
  <si>
    <t>ADAIL MALMEGRIM GONCALVES PROFESSOR</t>
  </si>
  <si>
    <t>RUA BELA CINTRA</t>
  </si>
  <si>
    <t>AGUA VERMELHA</t>
  </si>
  <si>
    <t>E036432A@EDUCACAO.SP.GOV.BR</t>
  </si>
  <si>
    <t>CONDE DO PINHAL</t>
  </si>
  <si>
    <t>RUA FRANCISCO BRISCESSE</t>
  </si>
  <si>
    <t>E042894A@EDUCACAO.SP.GOV.BR</t>
  </si>
  <si>
    <t>ARACY LEITE PEREIRA LOPES DONA</t>
  </si>
  <si>
    <t>FRANCISCO PARROTA</t>
  </si>
  <si>
    <t>VILA MONTE CARLO</t>
  </si>
  <si>
    <t>E049992A@EDUCACAO.SP.GOV.BR</t>
  </si>
  <si>
    <t>ADUAR KEMELL DIBO PROFESSOR</t>
  </si>
  <si>
    <t>MANOEL PEREIRA</t>
  </si>
  <si>
    <t>JARDIM DOS COQUEIROS</t>
  </si>
  <si>
    <t>E496571A@EDUCACAO.SP.GOV.BR</t>
  </si>
  <si>
    <t>BENTO DA SILVA CESAR PROFESSOR</t>
  </si>
  <si>
    <t>RUA PEDRO GOMES ESCOBAR</t>
  </si>
  <si>
    <t>JARDIM SAO CARLOS V</t>
  </si>
  <si>
    <t>E921981A@EDUCACAO.SP.GOV.BR</t>
  </si>
  <si>
    <t>CENTRO DE ATENDSOCIOED AO ADOLESCENTE DE SAO CARLOS CI</t>
  </si>
  <si>
    <t>AYRTON SALVADOR LEOPOLDINO JUNIOR</t>
  </si>
  <si>
    <t>CONJUNTO HABITACIONAL WALDOMIRO LOBBE SOBRINHO</t>
  </si>
  <si>
    <t xml:space="preserve">PEDAGCASASAOCARLOS@FUNDACAOCASA.SP.GOV.BR </t>
  </si>
  <si>
    <t>CEL JTO A EE ALVARO GUIAO DOUTOR</t>
  </si>
  <si>
    <t>NUPORANGA</t>
  </si>
  <si>
    <t>MARIA CAROLINA DE LIMA DONA</t>
  </si>
  <si>
    <t>RUA BERNARDINO PEREIRA DA SILVA</t>
  </si>
  <si>
    <t>E024659A@EDUCACAO.SP.GOV.BR</t>
  </si>
  <si>
    <t>OSWALDO RIBEIRO JUNQUEIRA</t>
  </si>
  <si>
    <t>PRACA DOUTOR ROSA MARTINS</t>
  </si>
  <si>
    <t>E024740A@EDUCACAO.SP.GOV.BR</t>
  </si>
  <si>
    <t>CEL JTO A EE MANOEL GOUVEIA DE LIMA</t>
  </si>
  <si>
    <t>MANOEL SILVEIRA BUENO</t>
  </si>
  <si>
    <t>RUA FERNAO SALES</t>
  </si>
  <si>
    <t>E024843A@EDUCACAO.SP.GOV.BR</t>
  </si>
  <si>
    <t>ANGELO MARTINO PROF</t>
  </si>
  <si>
    <t>DOM PEDRO II</t>
  </si>
  <si>
    <t>E025070A@EDUCACAO.SP.GOV.BR</t>
  </si>
  <si>
    <t>IRACEMA DE OLIVEIRA CARLOS PROFA</t>
  </si>
  <si>
    <t>AVENIDA ENGENHEIRO IVANIL FRANCISCHINI</t>
  </si>
  <si>
    <t>JARDIM IZOLINA</t>
  </si>
  <si>
    <t>E047491A@EDUCACAO.SP.GOV.BR</t>
  </si>
  <si>
    <t>ARIOVALDO DA FONSECA PROF DR</t>
  </si>
  <si>
    <t>RUA OSWALTER COLTURATO</t>
  </si>
  <si>
    <t>PAULO DE BIAZI</t>
  </si>
  <si>
    <t>E914368A@EDUCACAO.SP.GOV.BR</t>
  </si>
  <si>
    <t>CEL JTO A EE IRACEMA DE OLIVEIRA CARLOS</t>
  </si>
  <si>
    <t>TEOFILA PINTO DE CAMARGO PROFA</t>
  </si>
  <si>
    <t>AVENIDA DOS AMAROS</t>
  </si>
  <si>
    <t>E024983A@EDUCACAO.SP.GOV.BR</t>
  </si>
  <si>
    <t>JOAO CAETANO DA ROCHA PROF</t>
  </si>
  <si>
    <t>RUA JOAO SGARBI</t>
  </si>
  <si>
    <t>TAPINAS</t>
  </si>
  <si>
    <t>E025082A@EDUCACAO.SP.GOV.BR</t>
  </si>
  <si>
    <t>JULIO ASCANIO MALLET PROF</t>
  </si>
  <si>
    <t>E042900A@EDUCACAO.SP.GOV.BR</t>
  </si>
  <si>
    <t>SEBASTIAO FRANCISCO FERRAZ DE ARRUDA PROF</t>
  </si>
  <si>
    <t>AVENIDA ATTILIO ZENDRON</t>
  </si>
  <si>
    <t>JARDIM 2000</t>
  </si>
  <si>
    <t>E919470A@EDUCACAO.SP.GOV.BR</t>
  </si>
  <si>
    <t>PIRANGI</t>
  </si>
  <si>
    <t>VILLA LOBOS MAESTRO</t>
  </si>
  <si>
    <t>RUA RODRIGUES ALVES</t>
  </si>
  <si>
    <t>E022706A@EDUCACAO.SP.GOV.BR</t>
  </si>
  <si>
    <t>FELICIA ADELVAIS PAGLIUSO PROFA</t>
  </si>
  <si>
    <t>RUA DOMINGOS MORANO</t>
  </si>
  <si>
    <t>JARDIM SAO SEBASTIAO</t>
  </si>
  <si>
    <t>E025124A@EDUCACAO.SP.GOV.BR</t>
  </si>
  <si>
    <t>FRANCISCO SILVEIRA COELHO PROF</t>
  </si>
  <si>
    <t>E025159A@EDUCACAO.SP.GOV.BR</t>
  </si>
  <si>
    <t>CENTRO ATEND SOCIOEDUC AO ADOLESC DE TAQUARITINGA  CI</t>
  </si>
  <si>
    <t>AREA RURAL DE TAQUARITINGA</t>
  </si>
  <si>
    <t>VISTA ALEGRE DO ALTO</t>
  </si>
  <si>
    <t>SALVADOR GOGLIANO JUNIOR PROF</t>
  </si>
  <si>
    <t>RUA JOAO RICARDO DE MELLO</t>
  </si>
  <si>
    <t>E023589A@EDUCACAO.SP.GOV.BR</t>
  </si>
  <si>
    <t>BARRINHA</t>
  </si>
  <si>
    <t>LUIZ MARCARI</t>
  </si>
  <si>
    <t>E915002A@EDUCACAO.SP.GOV.BR</t>
  </si>
  <si>
    <t>JARDINOPOLIS</t>
  </si>
  <si>
    <t>PLINIO BERARDO PROFESSOR</t>
  </si>
  <si>
    <t>RUA DOMICIANO ALVES DE RESENDE</t>
  </si>
  <si>
    <t>E024144A@EDUCACAO.SP.GOV.BR</t>
  </si>
  <si>
    <t>CENTRO DE PROGRESSAO PENITENCIARIA DE JARDINOPOLIS</t>
  </si>
  <si>
    <t>ROD CANDIDO PORTINARI</t>
  </si>
  <si>
    <t>JURUCE</t>
  </si>
  <si>
    <t>MARIA FALCONI DE FELICIO</t>
  </si>
  <si>
    <t>PRACA RIO BRANCO</t>
  </si>
  <si>
    <t>E022494A@EDUCACAO.SP.GOV.BR</t>
  </si>
  <si>
    <t>ADELIA FRASCINO DONA</t>
  </si>
  <si>
    <t>RUA MARIO BIGHETTI</t>
  </si>
  <si>
    <t>VILA WALTER BECKER</t>
  </si>
  <si>
    <t>E022573A@EDUCACAO.SP.GOV.BR</t>
  </si>
  <si>
    <t>YOLANDA LUIZ SICHIERI PROFESSORA</t>
  </si>
  <si>
    <t>ETTORE QUARANTA</t>
  </si>
  <si>
    <t>CONJUNTO HABITACIONAL ORLANDO FONSECA</t>
  </si>
  <si>
    <t>E127875A@EDUCACAO.SP.GOV.BR</t>
  </si>
  <si>
    <t>PENITENCIARIA  DE PONTAL</t>
  </si>
  <si>
    <t>ROD ARMANDO DE SALLES OLIVEIRA SP 322</t>
  </si>
  <si>
    <t>EAT@CDPPONTAL.SAP.SP.GOV.BR</t>
  </si>
  <si>
    <t>ISAIAS JOSE FERREIRA DOUTOR</t>
  </si>
  <si>
    <t>CRUZ DAS POSSES</t>
  </si>
  <si>
    <t>E023486A@EDUCACAO.SP.GOV.BR</t>
  </si>
  <si>
    <t>WINSTON CHURCHILL</t>
  </si>
  <si>
    <t>RUA ANTONIO MALAQUIAS PEDROSO</t>
  </si>
  <si>
    <t>E023607A@EDUCACAO.SP.GOV.BR</t>
  </si>
  <si>
    <t>ANNA PASSAMONTI BALARDIN</t>
  </si>
  <si>
    <t>RUA ANTONIO NADALETO</t>
  </si>
  <si>
    <t>CONJUNTO HABITACIONAL  ANTONIO  PEDRO ORTOLAN</t>
  </si>
  <si>
    <t>E049585A@EDUCACAO.SP.GOV.BR</t>
  </si>
  <si>
    <t>EDITH SILVEIRA DALMASO PROFESSORA</t>
  </si>
  <si>
    <t>RUA NELSON TOMAZINI</t>
  </si>
  <si>
    <t>E922717A@EDUCACAO.SP.GOV.BR</t>
  </si>
  <si>
    <t>TERRA ROXA</t>
  </si>
  <si>
    <t>MARIA ELYDE MONACO DOS SANTOS PROFESSORA</t>
  </si>
  <si>
    <t>AVENIDA JOSE CHIARELLI</t>
  </si>
  <si>
    <t>E022639A@EDUCACAO.SP.GOV.BR</t>
  </si>
  <si>
    <t>AGUDOS</t>
  </si>
  <si>
    <t>JOAO BATISTA DE AQUINO PE</t>
  </si>
  <si>
    <t>AVENIDA JOAO TRAVAINI</t>
  </si>
  <si>
    <t>E025987A@EDUCACAO.SP.GOV.BR</t>
  </si>
  <si>
    <t>MARIA BATAGLIN DELAZARI</t>
  </si>
  <si>
    <t>RUA BENJAMIN CONSTANT</t>
  </si>
  <si>
    <t>CENTRO DOMELIA</t>
  </si>
  <si>
    <t>E026001A@EDUCACAO.SP.GOV.BR</t>
  </si>
  <si>
    <t>FARID FAYAD PROF</t>
  </si>
  <si>
    <t>RUA LUCENTINO CATINI</t>
  </si>
  <si>
    <t>JARDIM CRUZEIRO 80</t>
  </si>
  <si>
    <t>E049670A@EDUCACAO.SP.GOV.BR</t>
  </si>
  <si>
    <t>ANIS DABUS DR</t>
  </si>
  <si>
    <t>RUA DOUTOR PEDRO DA ROCHA BRAGA</t>
  </si>
  <si>
    <t>E025264A@EDUCACAO.SP.GOV.BR</t>
  </si>
  <si>
    <t>ALDEIA KOPENOTI</t>
  </si>
  <si>
    <t>POSTO INDIGENA KOPENOTI</t>
  </si>
  <si>
    <t>E100110A@EDUCACAO.SP.GOV.BR</t>
  </si>
  <si>
    <t>PENITENCIARIA RODRIGO DOS SANTOS FREITAS</t>
  </si>
  <si>
    <t>AREA RURAL DE BALBINOS</t>
  </si>
  <si>
    <t>AYRTON BUSCH PROF</t>
  </si>
  <si>
    <t>AYRTON BUSCH QUADRA PROFESSOR</t>
  </si>
  <si>
    <t>PARQUE JARAGUA</t>
  </si>
  <si>
    <t>E025239A@EDUCACAO.SP.GOV.BR</t>
  </si>
  <si>
    <t>SILVERIO SAO JOAO PROF</t>
  </si>
  <si>
    <t>ANTONIO XAVIER DE MENDONCA QUADRA DOUTOR</t>
  </si>
  <si>
    <t>VILA SANTA TEREZA</t>
  </si>
  <si>
    <t>E025461A@EDUCACAO.SP.GOV.BR</t>
  </si>
  <si>
    <t>ANA ROSA ZUICKER DANNUNZIATA PROFA</t>
  </si>
  <si>
    <t>LUZIA PERES REGO PROFESSORA</t>
  </si>
  <si>
    <t>PARQUE PAULISTA</t>
  </si>
  <si>
    <t>E025471A@EDUCACAO.SP.GOV.BR</t>
  </si>
  <si>
    <t>JOSE APARECIDO GUEDES DE AZEVEDO PROF</t>
  </si>
  <si>
    <t>RUA OLAVO BILAC</t>
  </si>
  <si>
    <t>E025525A@EDUCACAO.SP.GOV.BR</t>
  </si>
  <si>
    <t>AZARIAS LEITE</t>
  </si>
  <si>
    <t>ADANTE GIGO</t>
  </si>
  <si>
    <t>JARDIM DONA LILI</t>
  </si>
  <si>
    <t>E043597A@EDUCACAO.SP.GOV.BR</t>
  </si>
  <si>
    <t>JOSE RANIERI PROF</t>
  </si>
  <si>
    <t>XERXES RIBEIRO DOS SANTOS QUADRA ENGENHEIRO</t>
  </si>
  <si>
    <t>E044064A@EDUCACAO.SP.GOV.BR</t>
  </si>
  <si>
    <t>SUELI APARECIDA SE ROSA PROFA</t>
  </si>
  <si>
    <t>RUA ROBELIO BONORA</t>
  </si>
  <si>
    <t>CONJUNTO HABITACIONAL ISAURA PITTA GARMS</t>
  </si>
  <si>
    <t>E070634A@EDUCACAO.SP.GOV.BR</t>
  </si>
  <si>
    <t>SEBASTIANA VALDIRIA PEREIRA DA SILVA PROFA</t>
  </si>
  <si>
    <t>CARLOS PEREIRA BICUDO</t>
  </si>
  <si>
    <t>E071161A@EDUCACAO.SP.GOV.BR</t>
  </si>
  <si>
    <t>RAYMI OLIVEIRA BAPTISTA PEREIRA PROFESSORA</t>
  </si>
  <si>
    <t>IGREJA</t>
  </si>
  <si>
    <t>VILA DUTRA</t>
  </si>
  <si>
    <t>E441818A@EDUCACAO.SP.GOV.BR</t>
  </si>
  <si>
    <t>PROFA MARIA EUNICE BORGES DE MIRANDA REIS</t>
  </si>
  <si>
    <t>JUVENAL BASTOS</t>
  </si>
  <si>
    <t>E565696A@EDUCACAO.SP.GOV.BR</t>
  </si>
  <si>
    <t>WALTER BARRETTO MELCHERT PROF</t>
  </si>
  <si>
    <t>JOSE FAZZIO</t>
  </si>
  <si>
    <t>CONJUNTO HABITACIONAL ENGENHEIRO OTAVIO RASI</t>
  </si>
  <si>
    <t>E900217A@EDUCACAO.SP.GOV.BR</t>
  </si>
  <si>
    <t>JOAO PEDRO FERNANDES</t>
  </si>
  <si>
    <t>PINTORES</t>
  </si>
  <si>
    <t>NUCLEO RESIDENCIAL EDISON BASTOS GASPARINI</t>
  </si>
  <si>
    <t>E919123A@EDUCACAO.SP.GOV.BR</t>
  </si>
  <si>
    <t>ANTONIO JORGE LIMA PADRE</t>
  </si>
  <si>
    <t>RUA ORLANDO QUEROBIM</t>
  </si>
  <si>
    <t>NUCLEO HABITACIONAL NOBUJI NAGASAWA</t>
  </si>
  <si>
    <t>E925263A@EDUCACAO.SP.GOV.BR</t>
  </si>
  <si>
    <t>CENTRO DE PROGRESSAO PENIT DR EDUARDO DE OLIVEIRA VIANNA</t>
  </si>
  <si>
    <t>CENTRO ATEND SOCIOEDUC ADOLESCENTE  DE BAURU  CI</t>
  </si>
  <si>
    <t>AVENIDA LUCIO LUCIANO</t>
  </si>
  <si>
    <t>E049657A@EDUCACAO.SP.GOV.BR</t>
  </si>
  <si>
    <t>CEL JTO A EE CHRISTINO CABRAL PROF</t>
  </si>
  <si>
    <t>VERA BRAGA FRANCO GIACOMINI PROFA</t>
  </si>
  <si>
    <t>AVENIDA ORIGENES LESSA</t>
  </si>
  <si>
    <t>NUCLEO HABITACIONAL JOAO ZILLO</t>
  </si>
  <si>
    <t>E049682A@EDUCACAO.SP.GOV.BR</t>
  </si>
  <si>
    <t>CEL JTO A EE VIRGILIO CAPOANI</t>
  </si>
  <si>
    <t>RUA DOS ANDRADAS</t>
  </si>
  <si>
    <t>E025367A@EDUCACAO.SP.GOV.BR</t>
  </si>
  <si>
    <t>MARIA APARECIDA COIMBRA PROFA</t>
  </si>
  <si>
    <t>E044076A@EDUCACAO.SP.GOV.BR</t>
  </si>
  <si>
    <t>LAURINDO BATTAIOLA</t>
  </si>
  <si>
    <t>RUA QUATORZE DE DEZEMBRO</t>
  </si>
  <si>
    <t>E026062A@EDUCACAO.SP.GOV.BR</t>
  </si>
  <si>
    <t>HENRIQUE MONTENEGRO CAPITAO</t>
  </si>
  <si>
    <t>E025732A@EDUCACAO.SP.GOV.BR</t>
  </si>
  <si>
    <t>BROTAS</t>
  </si>
  <si>
    <t>IZABEL SILVEIRA MELLO SOARES DONA DONA SINHA</t>
  </si>
  <si>
    <t>AVENIDA PEDRO SATURNINO DE OLIVEIRA</t>
  </si>
  <si>
    <t>E909555A@EDUCACAO.SP.GOV.BR</t>
  </si>
  <si>
    <t>JOSE ALVES MIRA</t>
  </si>
  <si>
    <t>FAZENDA VISTA ALEGRE</t>
  </si>
  <si>
    <t>RUA MARIA SALVE FERRAZ</t>
  </si>
  <si>
    <t>CONJUNTO HABITACIONAL ALFREDO FERNANDES</t>
  </si>
  <si>
    <t>E009554A@EDUCACAO.SP.GOV.BR</t>
  </si>
  <si>
    <t>CAETANO LOURENCO DE CAMARGO</t>
  </si>
  <si>
    <t>RUA CONEGO ANSELMO VALVEKENS</t>
  </si>
  <si>
    <t>E025811A@EDUCACAO.SP.GOV.BR</t>
  </si>
  <si>
    <t>PROFA CLEOMAR DE BARROS CASTILHO MARQUES</t>
  </si>
  <si>
    <t>OSWALDO CONTADOR</t>
  </si>
  <si>
    <t>JARDIM PIRES I</t>
  </si>
  <si>
    <t>E561010A@EDUCACAO.SP.GOV.BR</t>
  </si>
  <si>
    <t>CENTRO DE RESSOCIALIZACAO DE JAU CLASSES PROVISORIAS</t>
  </si>
  <si>
    <t>2 ZONA INDUSTRIAL</t>
  </si>
  <si>
    <t>OSMAR FRANCISCO DA CONCEICAO DOUTOR</t>
  </si>
  <si>
    <t>RUA SALVADOR MARIANO PONTES</t>
  </si>
  <si>
    <t>E920587A@EDUCACAO.SP.GOV.BR</t>
  </si>
  <si>
    <t>ALVA FABRI MIRANDA PROFESSORA</t>
  </si>
  <si>
    <t>RUA JOSUE DE ALMEIDA FRANCO</t>
  </si>
  <si>
    <t>NUCLEO HABITACIONAL MICHEL NEME</t>
  </si>
  <si>
    <t>E038027A@EDUCACAO.SP.GOV.BR</t>
  </si>
  <si>
    <t>PROFESSORA VALERIA ELIANE MINGUILI</t>
  </si>
  <si>
    <t>RUA PASCOIN TOBIAS</t>
  </si>
  <si>
    <t>JAYME BIGELLI</t>
  </si>
  <si>
    <t>E583467A@EDUCACAO.SP.GOV.BR</t>
  </si>
  <si>
    <t>DINAH DE MORAES E SEIXAS PROFESSORA</t>
  </si>
  <si>
    <t>RUA LEA FELDMAN</t>
  </si>
  <si>
    <t>CONJUNTO HABITACIONAL MARIA ELENA PEREIRA BERTOLINI</t>
  </si>
  <si>
    <t>E911069A@EDUCACAO.SP.GOV.BR</t>
  </si>
  <si>
    <t>JANDIRA DE MORAES NUNO PROFESSORA</t>
  </si>
  <si>
    <t>E026293A@EDUCACAO.SP.GOV.BR</t>
  </si>
  <si>
    <t>AFONSO PENA PRESIDENTE</t>
  </si>
  <si>
    <t>RUA DOUTOR ARNALDO FERREIRA LIMA</t>
  </si>
  <si>
    <t>PENA</t>
  </si>
  <si>
    <t>E026311A@EDUCACAO.SP.GOV.BR</t>
  </si>
  <si>
    <t>ROSA SALLES LEITE PENTEADO PROFA</t>
  </si>
  <si>
    <t>PRACA BERNARDINO DE CAMPOS</t>
  </si>
  <si>
    <t>E026372A@EDUCACAO.SP.GOV.BR</t>
  </si>
  <si>
    <t>GUARANTA</t>
  </si>
  <si>
    <t>JOSE EGEA PROF</t>
  </si>
  <si>
    <t>RUA GUIDO DAL COL</t>
  </si>
  <si>
    <t>E026402A@EDUCACAO.SP.GOV.BR</t>
  </si>
  <si>
    <t>OCTACILIO SANT ANNA PROF</t>
  </si>
  <si>
    <t>RUA ANTONIO GARBI</t>
  </si>
  <si>
    <t>PARQUE ALTO DE FATIMA</t>
  </si>
  <si>
    <t>E026128A@EDUCACAO.SP.GOV.BR</t>
  </si>
  <si>
    <t>HENRIQUE MOURAO DOM</t>
  </si>
  <si>
    <t>E026177A@EDUCACAO.SP.GOV.BR</t>
  </si>
  <si>
    <t>CEEJA DE LINS</t>
  </si>
  <si>
    <t>E497976A@EDUCACAO.SP.GOV.BR</t>
  </si>
  <si>
    <t>CEL JTO A EE FERNANDO COSTA</t>
  </si>
  <si>
    <t>PONGAI</t>
  </si>
  <si>
    <t>ELZIRA GARBINO PAGANI PROFA</t>
  </si>
  <si>
    <t>AVENIDA JOSE CANDIDO CARNEIRO</t>
  </si>
  <si>
    <t>E026219A@EDUCACAO.SP.GOV.BR</t>
  </si>
  <si>
    <t>SILVIO DE ALMEIDA PROF</t>
  </si>
  <si>
    <t>RUA ALONSO DE ANDRADE</t>
  </si>
  <si>
    <t>E026463A@EDUCACAO.SP.GOV.BR</t>
  </si>
  <si>
    <t>ANTONIO FIGUEIREDO NAVAS COMENDADOR</t>
  </si>
  <si>
    <t>RUA GENTIL MOREIRA</t>
  </si>
  <si>
    <t>E035233A@EDUCACAO.SP.GOV.BR</t>
  </si>
  <si>
    <t>BARAO DO RIO BRANCO</t>
  </si>
  <si>
    <t>PRACA ROOSEVELT</t>
  </si>
  <si>
    <t>DINORAH SILVEIRA BORGES PROFESSORA</t>
  </si>
  <si>
    <t>AVENIDA BARAO DOS COCAIS</t>
  </si>
  <si>
    <t>CONJUNTO HABITACIONAL EUCLIDES FIGUEIREDO</t>
  </si>
  <si>
    <t>E026761A@EDUCACAO.SP.GOV.BR</t>
  </si>
  <si>
    <t>JOAO GOMIERI SOBRINHO</t>
  </si>
  <si>
    <t>RUA AURORA</t>
  </si>
  <si>
    <t>COHAB I</t>
  </si>
  <si>
    <t>E026724A@EDUCACAO.SP.GOV.BR</t>
  </si>
  <si>
    <t>SANTA ADELIA</t>
  </si>
  <si>
    <t>GIUSEPPE FORMIGONI</t>
  </si>
  <si>
    <t>E026700A@EDUCACAO.SP.GOV.BR</t>
  </si>
  <si>
    <t>TABAPUA</t>
  </si>
  <si>
    <t>HORACIO ANTONIO DO NASCIMENTO CAPITAO</t>
  </si>
  <si>
    <t>AVENIDA DOUTOR JOSE DO VALLE PEREIRA</t>
  </si>
  <si>
    <t>E028162A@EDUCACAO.SP.GOV.BR</t>
  </si>
  <si>
    <t>ESTRELA D'OESTE</t>
  </si>
  <si>
    <t>SILVIO MIOTTO</t>
  </si>
  <si>
    <t>E026918A@EDUCACAO.SP.GOV.BR</t>
  </si>
  <si>
    <t>ANTONIO TANURI PROFESSOR</t>
  </si>
  <si>
    <t>JARDIM DO TREVO</t>
  </si>
  <si>
    <t>E026876A@EDUCACAO.SP.GOV.BR</t>
  </si>
  <si>
    <t>SATURNINO LEON ARROYO</t>
  </si>
  <si>
    <t>R BAHIA</t>
  </si>
  <si>
    <t>E026979A@EDUCACAO.SP.GOV.BR</t>
  </si>
  <si>
    <t>LIBERO DE ALMEIDA SILVARES</t>
  </si>
  <si>
    <t>E026980A@EDUCACAO.SP.GOV.BR</t>
  </si>
  <si>
    <t>GENERAL SALGADO</t>
  </si>
  <si>
    <t>TONICO BARAO</t>
  </si>
  <si>
    <t>AVENIDA DOMENICO RAO</t>
  </si>
  <si>
    <t>E030661A@EDUCACAO.SP.GOV.BR</t>
  </si>
  <si>
    <t>MERIDIANO</t>
  </si>
  <si>
    <t>DONATO MARCELO BALBO</t>
  </si>
  <si>
    <t>RUA JOAO CAINELLI</t>
  </si>
  <si>
    <t>E027005A@EDUCACAO.SP.GOV.BR</t>
  </si>
  <si>
    <t>DOLCINOPOLIS</t>
  </si>
  <si>
    <t>BAPTISTA DOLCI</t>
  </si>
  <si>
    <t>RUA ATILIO GONCALVES</t>
  </si>
  <si>
    <t>E027108A@EDUCACAO.SP.GOV.BR</t>
  </si>
  <si>
    <t>ARTUR HORSTHUIS DOM</t>
  </si>
  <si>
    <t>RUA VINTE</t>
  </si>
  <si>
    <t>CARLOS DE ARNALDO SILVA PROFESSOR</t>
  </si>
  <si>
    <t>RUA DIRCE LIBANO DOS SANTOS</t>
  </si>
  <si>
    <t>E027261A@EDUCACAO.SP.GOV.BR</t>
  </si>
  <si>
    <t>MARINOPOLIS</t>
  </si>
  <si>
    <t>ANTONIO MARIN CRUZ</t>
  </si>
  <si>
    <t>E028332A@EDUCACAO.SP.GOV.BR</t>
  </si>
  <si>
    <t>PARANAPUA</t>
  </si>
  <si>
    <t>JOSE RIBEIRO PREFEITO</t>
  </si>
  <si>
    <t>AVENIDA LUIZETE</t>
  </si>
  <si>
    <t>E027194A@EDUCACAO.SP.GOV.BR</t>
  </si>
  <si>
    <t>SANTA CLARA D'OESTE</t>
  </si>
  <si>
    <t>ANTONIO BEZERRA DE ARAUJO PREFEITO</t>
  </si>
  <si>
    <t>RUA PROFESSORA MARIA PARDINHO DE SOUZA CONCEICAO</t>
  </si>
  <si>
    <t>E028393A@EDUCACAO.SP.GOV.BR</t>
  </si>
  <si>
    <t>CEL JTO A EE ITAEL DE MATOS PROFESSOR</t>
  </si>
  <si>
    <t>SANTA RITA D'OESTE</t>
  </si>
  <si>
    <t>MARIA DAS DORES FERREIRA DA ROCHA PROFESSORA</t>
  </si>
  <si>
    <t>RUA THEODOMIRO ALVES CORREA</t>
  </si>
  <si>
    <t>E028289A@EDUCACAO.SP.GOV.BR</t>
  </si>
  <si>
    <t>ELIDE APPARECIDA CARLOS PROFESSORA</t>
  </si>
  <si>
    <t>COHAB BENEDITO PINTO FERREIRA BRAGA</t>
  </si>
  <si>
    <t>E909993A@EDUCACAO.SP.GOV.BR</t>
  </si>
  <si>
    <t>PONTALINDA</t>
  </si>
  <si>
    <t>ZELIA DE LOURDES ZACCARELLI LOPES PROFESSORA</t>
  </si>
  <si>
    <t>RUA MANOEL NEO DE CARVALHO</t>
  </si>
  <si>
    <t>E027182A@EDUCACAO.SP.GOV.BR</t>
  </si>
  <si>
    <t>ADOLFO</t>
  </si>
  <si>
    <t>ODILA BOVOLENTA DE MENDONCA PROFESSORA</t>
  </si>
  <si>
    <t>E027352A@EDUCACAO.SP.GOV.BR</t>
  </si>
  <si>
    <t>JACI</t>
  </si>
  <si>
    <t>JOSE EMYGDIO DE FARIA DOUTOR</t>
  </si>
  <si>
    <t>RUA MARIA JOANNA DO AMARAL MENDONCA</t>
  </si>
  <si>
    <t>E027364A@EDUCACAO.SP.GOV.BR</t>
  </si>
  <si>
    <t>APARECIDO EUZEBIO TORRES PROFESSOR</t>
  </si>
  <si>
    <t>RUA LEANDRO JOSE CASTILHO</t>
  </si>
  <si>
    <t>E027315A@EDUCACAO.SP.GOV.BR</t>
  </si>
  <si>
    <t>PEDRO BRANDAO DOS REIS</t>
  </si>
  <si>
    <t>RUA PIRATININGA</t>
  </si>
  <si>
    <t>E027443A@EDUCACAO.SP.GOV.BR</t>
  </si>
  <si>
    <t>ARISTIDES PEREIRA FILHO PROFESSOR</t>
  </si>
  <si>
    <t>RUA EDUARDO FELIX DE MENDONCA</t>
  </si>
  <si>
    <t>JARDIM CARLOS CASSETARI</t>
  </si>
  <si>
    <t>E906116A@EDUCACAO.SP.GOV.BR</t>
  </si>
  <si>
    <t>NEVES PAULISTA</t>
  </si>
  <si>
    <t>GUINES AFFONSO MORALES PROFESSOR</t>
  </si>
  <si>
    <t>RUA DOUTOR BADY BASSITT</t>
  </si>
  <si>
    <t>E027650A@EDUCACAO.SP.GOV.BR</t>
  </si>
  <si>
    <t>POLONI</t>
  </si>
  <si>
    <t>ALICE SALES CUNHA PROFESSORA</t>
  </si>
  <si>
    <t>RUA JOSE POLONI</t>
  </si>
  <si>
    <t>E027510A@EDUCACAO.SP.GOV.BR</t>
  </si>
  <si>
    <t>SALES</t>
  </si>
  <si>
    <t>MARIA CARDOSO CASTILHO</t>
  </si>
  <si>
    <t>RUA JEAN CARLOS MENDES DE CAMPOS</t>
  </si>
  <si>
    <t>CRISTO REDENTOR</t>
  </si>
  <si>
    <t>E027960A@EDUCACAO.SP.GOV.BR</t>
  </si>
  <si>
    <t>UNIAO PAULISTA</t>
  </si>
  <si>
    <t>MARTINIANO ANTONIO RODRIGUES</t>
  </si>
  <si>
    <t>RUA 21 DE MARCO</t>
  </si>
  <si>
    <t>E027455A@EDUCACAO.SP.GOV.BR</t>
  </si>
  <si>
    <t>URUPES</t>
  </si>
  <si>
    <t>RUBENS FERREIRA MARTINS</t>
  </si>
  <si>
    <t>RUA GUSTAVO MARTINS CERQUEIRA</t>
  </si>
  <si>
    <t>E027832A@EDUCACAO.SP.GOV.BR</t>
  </si>
  <si>
    <t>ZACARIAS</t>
  </si>
  <si>
    <t>ANTONIO TEIXEIRA DOS SANTOS</t>
  </si>
  <si>
    <t>RUA DOM PEDRO II</t>
  </si>
  <si>
    <t>E027418A@EDUCACAO.SP.GOV.BR</t>
  </si>
  <si>
    <t>ALZIRA SALOMAO PROFESSORA</t>
  </si>
  <si>
    <t>RUA JANSEN DE MELLO</t>
  </si>
  <si>
    <t>E917291A@EDUCACAO.SP.GOV.BR</t>
  </si>
  <si>
    <t>ORINDIUVA</t>
  </si>
  <si>
    <t>ANTONIO MARIN</t>
  </si>
  <si>
    <t>AVENIDA JOSE NUNES DOS SANTOS</t>
  </si>
  <si>
    <t>E027777A@EDUCACAO.SP.GOV.BR</t>
  </si>
  <si>
    <t>NOEMIA BUENO DO VALLE PROFESSORA</t>
  </si>
  <si>
    <t>COMPANHIA DE JESUS</t>
  </si>
  <si>
    <t>VILA ANCHIETA</t>
  </si>
  <si>
    <t>E028551A@EDUCACAO.SP.GOV.BR</t>
  </si>
  <si>
    <t>NAIR SANTOS CUNHA PROFESSORA</t>
  </si>
  <si>
    <t>ANTONIO LOPES DOS SANTOS</t>
  </si>
  <si>
    <t>VILA TONINHO</t>
  </si>
  <si>
    <t>E028678A@EDUCACAO.SP.GOV.BR</t>
  </si>
  <si>
    <t>ADAHIR GUIMARAES FOGACA PROFESSOR</t>
  </si>
  <si>
    <t>E028685A@EDUCACAO.SP.GOV.BR</t>
  </si>
  <si>
    <t>CLEMENTE MARTON SEGURA PADRE</t>
  </si>
  <si>
    <t>RUA SAO BENTO</t>
  </si>
  <si>
    <t>DISTRITO</t>
  </si>
  <si>
    <t>E028745A@EDUCACAO.SP.GOV.BR</t>
  </si>
  <si>
    <t>JOAO DEOCLECIO DA SILVA RAMOS PROFESSOR DOUTOR</t>
  </si>
  <si>
    <t>RUA CAPITAO DELMIRO</t>
  </si>
  <si>
    <t>CENTRO TALHADO</t>
  </si>
  <si>
    <t>JUSTINO JERRY FARIA PROFESSOR</t>
  </si>
  <si>
    <t>E028903A@EDUCACAO.SP.GOV.BR</t>
  </si>
  <si>
    <t>JAMIL KHAUAN PROFESSOR</t>
  </si>
  <si>
    <t>ROSEIRAL</t>
  </si>
  <si>
    <t>E028915A@EDUCACAO.SP.GOV.BR</t>
  </si>
  <si>
    <t>JOSE FELICIO MIZIARA PROFESSOR</t>
  </si>
  <si>
    <t>ROBERTO MANGE</t>
  </si>
  <si>
    <t>CHACARA MUNICIPAL</t>
  </si>
  <si>
    <t>E028927A@EDUCACAO.SP.GOV.BR</t>
  </si>
  <si>
    <t>AURELIANO MENDONCA PROFESSOR</t>
  </si>
  <si>
    <t>OTAVIO PINTO CESAR</t>
  </si>
  <si>
    <t>E035828A@EDUCACAO.SP.GOV.BR</t>
  </si>
  <si>
    <t>LEONOR DA SILVA CARRAMONA PROFESSORA</t>
  </si>
  <si>
    <t>FLORINDA CAPALBO DE PACE</t>
  </si>
  <si>
    <t>JARDIM VITORIA REGIA</t>
  </si>
  <si>
    <t>E043047A@EDUCACAO.SP.GOV.BR</t>
  </si>
  <si>
    <t>PARQUE DAS AROEIRAS II</t>
  </si>
  <si>
    <t>JOAO ARCANJO</t>
  </si>
  <si>
    <t>E565052A@EDUCACAO.SP.GOV.BR</t>
  </si>
  <si>
    <t>PARQUE NOVA ESPERANCA</t>
  </si>
  <si>
    <t>REGINALDO ALVES DE OLIVEIRA</t>
  </si>
  <si>
    <t>LOTEAMENTO PARQUE NOVA ESPERANCA</t>
  </si>
  <si>
    <t>E565064A@EDUCACAO.SP.GOV.BR</t>
  </si>
  <si>
    <t>DARCY FEDERICI PACHECO PROFESSOR</t>
  </si>
  <si>
    <t>ANTONIO GUERINO DE LOURENCO</t>
  </si>
  <si>
    <t>VILA CLEMENTINA</t>
  </si>
  <si>
    <t>E914411A@EDUCACAO.SP.GOV.BR</t>
  </si>
  <si>
    <t>JUVENAL RAMOS BARBOSA</t>
  </si>
  <si>
    <t>RUA MARCOS ANTONIO LIOTTA</t>
  </si>
  <si>
    <t>JARDIM ROSA DE FRANCA</t>
  </si>
  <si>
    <t>E006099A@EDUCACAO.SP.GOV.BR</t>
  </si>
  <si>
    <t>JOSE SYLVIO CIMINO PROFESSOR</t>
  </si>
  <si>
    <t>MARTINS</t>
  </si>
  <si>
    <t>JARDIM SANTA EMILIA</t>
  </si>
  <si>
    <t>E006130A@EDUCACAO.SP.GOV.BR</t>
  </si>
  <si>
    <t>CHIYO YAMAMOTO DONA</t>
  </si>
  <si>
    <t>ESTRADA DOS VADOS</t>
  </si>
  <si>
    <t>JARDIM ALAMO</t>
  </si>
  <si>
    <t>E006294A@EDUCACAO.SP.GOV.BR</t>
  </si>
  <si>
    <t>SANDI MIYAKE CAPITAO AVIADOR</t>
  </si>
  <si>
    <t>RUA JUAREZ  TAVORA</t>
  </si>
  <si>
    <t>E006324A@EDUCACAO.SP.GOV.BR</t>
  </si>
  <si>
    <t>FLAVIO XAVIER ARANTES PROFESSOR</t>
  </si>
  <si>
    <t>RUA MIGUEL FERNANDES MALDONADO</t>
  </si>
  <si>
    <t>E037503A@EDUCACAO.SP.GOV.BR</t>
  </si>
  <si>
    <t>ROBERTA MARIA LOPES CHAVES PROFESSORA</t>
  </si>
  <si>
    <t>RUA MARIA DE MENESES COSTA LACERDA</t>
  </si>
  <si>
    <t>JARDIM BETEL</t>
  </si>
  <si>
    <t>E039184A@EDUCACAO.SP.GOV.BR</t>
  </si>
  <si>
    <t>RUA GUARATUBA</t>
  </si>
  <si>
    <t>E048471A@EDUCACAO.SP.GOV.BR</t>
  </si>
  <si>
    <t>VALDERICE THEREZINHA DA MOTTA CAMPOS MARCHINI PROFESSORA</t>
  </si>
  <si>
    <t>AVENIDA DOUTOR ANIBAL MARTINS</t>
  </si>
  <si>
    <t>E048859A@EDUCACAO.SP.GOV.BR</t>
  </si>
  <si>
    <t>ANNA MARIA HOEPPNER GOMES PROFESSORA</t>
  </si>
  <si>
    <t>RUA TAUBATE</t>
  </si>
  <si>
    <t>E906268A@EDUCACAO.SP.GOV.BR</t>
  </si>
  <si>
    <t>WANDA MASCAGNI DE SA PROFESSORA</t>
  </si>
  <si>
    <t>RUA OLGA DE MORAIS LIOTA</t>
  </si>
  <si>
    <t>E908459A@EDUCACAO.SP.GOV.BR</t>
  </si>
  <si>
    <t>MARIA CELIA FALCAO RODRIGUES PROFESSORA</t>
  </si>
  <si>
    <t>RUA ARACY VALENTE</t>
  </si>
  <si>
    <t>E914757A@EDUCACAO.SP.GOV.BR</t>
  </si>
  <si>
    <t>JOSE BRUMATTI</t>
  </si>
  <si>
    <t>JARDIM SANTO EXPEDITO</t>
  </si>
  <si>
    <t>E922171A@EDUCACAO.SP.GOV.BR</t>
  </si>
  <si>
    <t>JOAO LUIZ DE GODOY MOREIRA PROFESSOR</t>
  </si>
  <si>
    <t>RUA ANA ALVES DOS SANTOS</t>
  </si>
  <si>
    <t>E923175A@EDUCACAO.SP.GOV.BR</t>
  </si>
  <si>
    <t>LYDIA KITZ MOREIRA</t>
  </si>
  <si>
    <t>DOREZOPOLIS</t>
  </si>
  <si>
    <t>E923357A@EDUCACAO.SP.GOV.BR</t>
  </si>
  <si>
    <t>PROFESSORA ELISABETE NUCCINI</t>
  </si>
  <si>
    <t>FLORESTAN FERNANDES</t>
  </si>
  <si>
    <t>JARDIM PONTE ALTA I</t>
  </si>
  <si>
    <t>E925044A@EDUCACAO.SP.GOV.BR</t>
  </si>
  <si>
    <t>MAESTRO JOAO CARLOS MARTINS</t>
  </si>
  <si>
    <t>RUA GABRIELA GURGEL FREITAS</t>
  </si>
  <si>
    <t>RESIDENCIAL JARDIM BAMBI</t>
  </si>
  <si>
    <t>E925056A@EDUCACAO.SP.GOV.BR</t>
  </si>
  <si>
    <t>RUA JOSE NILSON FERRETTI</t>
  </si>
  <si>
    <t>E925073A@EDUCACAO.SP.GOV.BR</t>
  </si>
  <si>
    <t>CEL JTO A EE CONRADO SIVILA ALSINA PADRE</t>
  </si>
  <si>
    <t>AVENIDA BOM CLIMA</t>
  </si>
  <si>
    <t>JARDIM BOM CLIMA</t>
  </si>
  <si>
    <t>E407331A@EDUCACAO.SP.GOV.BR</t>
  </si>
  <si>
    <t>PENITENCIARIA JOSE PARADA NETO I</t>
  </si>
  <si>
    <t>BENEDITO CLIMERIO DE SANTANA</t>
  </si>
  <si>
    <t>VARZEA DO PALACIO</t>
  </si>
  <si>
    <t>E006166A@EDUCACAO.SP.GOV.BR</t>
  </si>
  <si>
    <t>BIRITIBA-MIRIM</t>
  </si>
  <si>
    <t>ADHEMAR BOLINA PROFESSOR</t>
  </si>
  <si>
    <t>AVENIDA MARIA JOSE DE SIQUEIRA MELO</t>
  </si>
  <si>
    <t>JARDIM TAKEBE</t>
  </si>
  <si>
    <t>E006592A@EDUCACAO.SP.GOV.BR</t>
  </si>
  <si>
    <t>PEDRO MALOZZE</t>
  </si>
  <si>
    <t>MARIA OSORIO VALLE</t>
  </si>
  <si>
    <t>E006646A@EDUCACAO.SP.GOV.BR</t>
  </si>
  <si>
    <t>LAURINDA CARDOSO MELLO FREIRE PROFESSORA</t>
  </si>
  <si>
    <t>FELIPE CAMARAO</t>
  </si>
  <si>
    <t>JARDIM UNIVERSO</t>
  </si>
  <si>
    <t>E006661A@EDUCACAO.SP.GOV.BR</t>
  </si>
  <si>
    <t>GALDINO PINHEIRO FRANCO</t>
  </si>
  <si>
    <t>SCHWARTZMANN</t>
  </si>
  <si>
    <t>BRAZ CUBAS</t>
  </si>
  <si>
    <t>E006683A@EDUCACAO.SP.GOV.BR</t>
  </si>
  <si>
    <t>ARISTOTELES DE ANDRADE PROFESSOR</t>
  </si>
  <si>
    <t>ANTONIO ALABARCE LOPES</t>
  </si>
  <si>
    <t>VILA ANDRADE</t>
  </si>
  <si>
    <t>E006798A@EDUCACAO.SP.GOV.BR</t>
  </si>
  <si>
    <t>WASHINGTON LUIZ DOUTOR</t>
  </si>
  <si>
    <t>RUA DOM ANTONIO CANDIDO DE ALVARENGA</t>
  </si>
  <si>
    <t>E006920A@EDUCACAO.SP.GOV.BR</t>
  </si>
  <si>
    <t>CLAUDIO ABRAHAO PROFESSOR</t>
  </si>
  <si>
    <t>RUA DOUTOR JOAO ANTONIO RODRIGUES DE MORAES</t>
  </si>
  <si>
    <t>VILA JUNDIAI</t>
  </si>
  <si>
    <t>E044982A@EDUCACAO.SP.GOV.BR</t>
  </si>
  <si>
    <t>JOSEPHINA NAJAR HERNANDEZ PROFESSORA</t>
  </si>
  <si>
    <t>PEDRO PAULO DOS SANTOS</t>
  </si>
  <si>
    <t>E046449A@EDUCACAO.SP.GOV.BR</t>
  </si>
  <si>
    <t>VANIA APARECIDA CASSARA PROFESSORA</t>
  </si>
  <si>
    <t>AVENIDA JOAO DE SOUZA FRANCO</t>
  </si>
  <si>
    <t>E079873A@EDUCACAO.SP.GOV.BR</t>
  </si>
  <si>
    <t>DAGOBERTO JOSE MACHADO</t>
  </si>
  <si>
    <t>RUA ANTONIO BOZ VIDAL</t>
  </si>
  <si>
    <t>E191267A@EDUCACAO.SP.GOV.BR</t>
  </si>
  <si>
    <t>ANTONIO MARMORA FILHO MAESTRO</t>
  </si>
  <si>
    <t>RUA DOUTOR JAIR ROCHA BATALHA</t>
  </si>
  <si>
    <t>E906335A@EDUCACAO.SP.GOV.BR</t>
  </si>
  <si>
    <t>JOVITA FRANCO AROUCHE PROFESSORA</t>
  </si>
  <si>
    <t>ADHEMAR DE BARROS GOVERNADOR</t>
  </si>
  <si>
    <t>E910417A@EDUCACAO.SP.GOV.BR</t>
  </si>
  <si>
    <t>ELISIARIO PINTO DE MORAIS VEREADOR</t>
  </si>
  <si>
    <t>ESTRADA MOGI SALESOPOLIS KM 28</t>
  </si>
  <si>
    <t>DO ALEGRE</t>
  </si>
  <si>
    <t>E006750A@EDUCACAO.SP.GOV.BR</t>
  </si>
  <si>
    <t>LANDIA SANTOS BATISTA PROFESSORA</t>
  </si>
  <si>
    <t>RUA PROFESSOR ENGENHEIRO CLAUDIO ABRAHAO</t>
  </si>
  <si>
    <t>E007237A@EDUCACAO.SP.GOV.BR</t>
  </si>
  <si>
    <t>MARTHA CALIXTO CAZAGRANDE</t>
  </si>
  <si>
    <t>VILA SOFIA</t>
  </si>
  <si>
    <t>E906311A@EDUCACAO.SP.GOV.BR</t>
  </si>
  <si>
    <t>OLZANETTI GOMES PROFESSOR</t>
  </si>
  <si>
    <t>SEBASTIAO LEITE</t>
  </si>
  <si>
    <t>VILA ANDEYARA</t>
  </si>
  <si>
    <t>E908927A@EDUCACAO.SP.GOV.BR</t>
  </si>
  <si>
    <t>ANGELA SUELI PONTES DIAS PROFESSORA</t>
  </si>
  <si>
    <t>LUIZ ZANDRINI</t>
  </si>
  <si>
    <t>JARDIM LUIZ MAURO</t>
  </si>
  <si>
    <t>E922109A@EDUCACAO.SP.GOV.BR</t>
  </si>
  <si>
    <t>MANUEL DOS SANTOS PAIVA</t>
  </si>
  <si>
    <t>JOSE DANTAS</t>
  </si>
  <si>
    <t>E006944A@EDUCACAO.SP.GOV.BR</t>
  </si>
  <si>
    <t>DAVID JORGE CURI PROFESSOR</t>
  </si>
  <si>
    <t>JARDIM FERNANDES</t>
  </si>
  <si>
    <t>E006973A@EDUCACAO.SP.GOV.BR</t>
  </si>
  <si>
    <t>GILBERTO DE CARVALHO PROFESSOR</t>
  </si>
  <si>
    <t>ESTRADA DO MARENGO</t>
  </si>
  <si>
    <t>CIDADE BOA VISTA</t>
  </si>
  <si>
    <t>E352603A@EDUCACAO.SP.GOV.BR</t>
  </si>
  <si>
    <t>ANDERSON DA SILVA SOARES</t>
  </si>
  <si>
    <t>JARDIM IKEDA</t>
  </si>
  <si>
    <t>E902937A@EDUCACAO.SP.GOV.BR</t>
  </si>
  <si>
    <t>ALFREDO ROBERTO</t>
  </si>
  <si>
    <t>ISABEL CASTANHEDA MAYER</t>
  </si>
  <si>
    <t>E908460A@EDUCACAO.SP.GOV.BR</t>
  </si>
  <si>
    <t>MASAITI SEKINE PROFESSOR</t>
  </si>
  <si>
    <t>E918684A@EDUCACAO.SP.GOV.BR</t>
  </si>
  <si>
    <t>JOSE CAMILO DE ANDRADE</t>
  </si>
  <si>
    <t>JOSE DIAS SOUZA</t>
  </si>
  <si>
    <t>E921518A@EDUCACAO.SP.GOV.BR</t>
  </si>
  <si>
    <t>LUIZA HIDAKA PROFESSORA</t>
  </si>
  <si>
    <t>JOSE CORREIA GONCALVES</t>
  </si>
  <si>
    <t>VILA SAO JORGE</t>
  </si>
  <si>
    <t>E923448A@EDUCACAO.SP.GOV.BR</t>
  </si>
  <si>
    <t>ZILDA BRACONI AMADOR PROFESSORA</t>
  </si>
  <si>
    <t>VILA BARTIRA</t>
  </si>
  <si>
    <t>E007079A@EDUCACAO.SP.GOV.BR</t>
  </si>
  <si>
    <t>EUGENIO VICTORIO DELIBERATO</t>
  </si>
  <si>
    <t>E007080A@EDUCACAO.SP.GOV.BR</t>
  </si>
  <si>
    <t>ERVIN HORVATH DOUTOR</t>
  </si>
  <si>
    <t>CIDADE NOVA LOUZADA</t>
  </si>
  <si>
    <t xml:space="preserve">E038428A@EDUCACAO.SP.GOV.BR </t>
  </si>
  <si>
    <t>JORGE AMADO</t>
  </si>
  <si>
    <t>E916584A@EDUCACAO.SP.GOV.BR</t>
  </si>
  <si>
    <t>DULCE MARIA SAMPAIO PROFESSORA</t>
  </si>
  <si>
    <t>PARQUE RESIDENCIAL MARENGO</t>
  </si>
  <si>
    <t xml:space="preserve">E921497A@EDUCACAO.SP.GOV.BR </t>
  </si>
  <si>
    <t>CLOVIS DA SILVA ALVES PROFESSOR</t>
  </si>
  <si>
    <t>RUA PADRE BENTO</t>
  </si>
  <si>
    <t>E923321A@EDUCACAO.SP.GOV.BR</t>
  </si>
  <si>
    <t>VILA ARIZONA I</t>
  </si>
  <si>
    <t>SEBASTIAO JOSE DE ALMEIDA</t>
  </si>
  <si>
    <t>JARDIM ZELIA</t>
  </si>
  <si>
    <t>E923709A@EDUCACAO.SP.GOV.BR</t>
  </si>
  <si>
    <t>JARDIM ITAQUA</t>
  </si>
  <si>
    <t>MOTORISTAS</t>
  </si>
  <si>
    <t>E923928A@EDUCACAO.SP.GOV.BR</t>
  </si>
  <si>
    <t>PEQUENO CORACAO II</t>
  </si>
  <si>
    <t>FERNAO DE MAGALHAES</t>
  </si>
  <si>
    <t>O PEQUENO CORACAO</t>
  </si>
  <si>
    <t xml:space="preserve">E923936A@EDUCACAO.SP.GOV.BR </t>
  </si>
  <si>
    <t>PARQUE PIRATININGA III</t>
  </si>
  <si>
    <t>JOAQUIM SERRA</t>
  </si>
  <si>
    <t>E923953A@EDUCACAO.SP.GOV.BR</t>
  </si>
  <si>
    <t>CENTRO ATEND SOCIOED AO ADOLESCENTE ITAQUAQUECETUBA CI</t>
  </si>
  <si>
    <t>RUA JOSE CARLOS FERREIRA</t>
  </si>
  <si>
    <t>CASAITAQUA@FUNDACAOCASA.SP.GOV.BR</t>
  </si>
  <si>
    <t>CENTRO ATEND SOCIOEDUCATIVO AO ADOLESC TERRA NOVA CI</t>
  </si>
  <si>
    <t>RUA ZAIRE</t>
  </si>
  <si>
    <t>JARDIM ADRIANE</t>
  </si>
  <si>
    <t>PEDAGCASATERRANOVA@FUNDACAOCASA.SP.GOV.BR</t>
  </si>
  <si>
    <t>EUSTAQUIO PADRE</t>
  </si>
  <si>
    <t>JARDIM SELMA HELENA</t>
  </si>
  <si>
    <t>MARGARIDA DE CAMILLIS</t>
  </si>
  <si>
    <t>VILA VARELA</t>
  </si>
  <si>
    <t>E007316A@EDUCACAO.SP.GOV.BR</t>
  </si>
  <si>
    <t>BATUIRA</t>
  </si>
  <si>
    <t>E007328A@EDUCACAO.SP.GOV.BR</t>
  </si>
  <si>
    <t>SILVIA GAMA BALABEN PROFESSORA</t>
  </si>
  <si>
    <t>JAIR DE GODOY</t>
  </si>
  <si>
    <t>VILA JAU</t>
  </si>
  <si>
    <t>E041154A@EDUCACAO.SP.GOV.BR</t>
  </si>
  <si>
    <t>LACY LENSKI LOPES PROFESSORA</t>
  </si>
  <si>
    <t>E904417A@EDUCACAO.SP.GOV.BR</t>
  </si>
  <si>
    <t>MERCIA ARTIMOS MARON PROFESSORA</t>
  </si>
  <si>
    <t>RUA SANTA MARTA</t>
  </si>
  <si>
    <t>E007336A@EDUCACAO.SP.GOV.BR</t>
  </si>
  <si>
    <t>LYDES RACHEL GUTIERRES PROFESSORA</t>
  </si>
  <si>
    <t>RUA PARAOPEBA</t>
  </si>
  <si>
    <t>E007365A@EDUCACAO.SP.GOV.BR</t>
  </si>
  <si>
    <t>JOSE ARTIGAS GENERAL</t>
  </si>
  <si>
    <t>AVENIDA GETULIO VARGAS</t>
  </si>
  <si>
    <t>E007377A@EDUCACAO.SP.GOV.BR</t>
  </si>
  <si>
    <t>ANTONIO BRANCO RODRIGUES JUNIOR PROFESSOR</t>
  </si>
  <si>
    <t>RUA BOCAIUVA</t>
  </si>
  <si>
    <t>PIRAPORINHA</t>
  </si>
  <si>
    <t>E007407A@EDUCACAO.SP.GOV.BR</t>
  </si>
  <si>
    <t>RAUL SADDI</t>
  </si>
  <si>
    <t>AVENIDA SENADOR VITORINO FREIRE</t>
  </si>
  <si>
    <t>E007473A@EDUCACAO.SP.GOV.BR</t>
  </si>
  <si>
    <t>FABIO EDUARDO RAMOS ESQUIVEL</t>
  </si>
  <si>
    <t>RUA ORENSE</t>
  </si>
  <si>
    <t>E007500A@EDUCACAO.SP.GOV.BR</t>
  </si>
  <si>
    <t>PEDRO MADOGLIO PROFESSOR</t>
  </si>
  <si>
    <t>AVENIDA ANTONIO SYLVIO CUNHA BUENO</t>
  </si>
  <si>
    <t>E007523A@EDUCACAO.SP.GOV.BR</t>
  </si>
  <si>
    <t>OSWALDO LACERDA GOMES CARDIM PROFESSOR</t>
  </si>
  <si>
    <t>AVENIDA DAS AMEIXEIRAS</t>
  </si>
  <si>
    <t>E041178A@EDUCACAO.SP.GOV.BR</t>
  </si>
  <si>
    <t>MARIE NADER CALFAT PROFESSORA</t>
  </si>
  <si>
    <t>RUA OLMEIRO</t>
  </si>
  <si>
    <t>E046462A@EDUCACAO.SP.GOV.BR</t>
  </si>
  <si>
    <t>JOSE PIAULINO</t>
  </si>
  <si>
    <t>MOSCOU</t>
  </si>
  <si>
    <t>E904910A@EDUCACAO.SP.GOV.BR</t>
  </si>
  <si>
    <t>RIOLANDO CANNO PROFESSOR</t>
  </si>
  <si>
    <t>E910223A@EDUCACAO.SP.GOV.BR</t>
  </si>
  <si>
    <t>RUA PEDRO JOSE DE REZENDE</t>
  </si>
  <si>
    <t>E921130A@EDUCACAO.SP.GOV.BR</t>
  </si>
  <si>
    <t>JOSE FERNANDO ABBUD PROFESSOR</t>
  </si>
  <si>
    <t>E923151A@EDUCACAO.SP.GOV.BR</t>
  </si>
  <si>
    <t>CENTRO DE DETENCAO PROVISORIA DE DIADEMA</t>
  </si>
  <si>
    <t>E296533A@EDUCACAO.SP.GOV.BR</t>
  </si>
  <si>
    <t>IRACEMA DE BARROS BERTOLASO PROFESSORA</t>
  </si>
  <si>
    <t>JARDIM HAYDEE</t>
  </si>
  <si>
    <t>E007572A@EDUCACAO.SP.GOV.BR</t>
  </si>
  <si>
    <t>CARLOS DRUMMOND DE ANDRADE</t>
  </si>
  <si>
    <t>VILA MAGINI</t>
  </si>
  <si>
    <t>E007699A@EDUCACAO.SP.GOV.BR</t>
  </si>
  <si>
    <t>ANTONIO PRADO JUNIOR</t>
  </si>
  <si>
    <t>DAVID BOSCARIOL</t>
  </si>
  <si>
    <t>JARDIM ROSINA</t>
  </si>
  <si>
    <t>E007705A@EDUCACAO.SP.GOV.BR</t>
  </si>
  <si>
    <t>WALT DISNEY</t>
  </si>
  <si>
    <t>VILA GUARANI</t>
  </si>
  <si>
    <t xml:space="preserve">E007717A@EDUCACAO.SP.GOV.BR      </t>
  </si>
  <si>
    <t>JOSE ROMEU DA SILVA</t>
  </si>
  <si>
    <t>PASCHOAL FALCHI</t>
  </si>
  <si>
    <t>VILA FALCHI</t>
  </si>
  <si>
    <t>E007754A@EDUCACAO.SP.GOV.BR</t>
  </si>
  <si>
    <t>MARIA JOSEFINA KUHLMANN FLAQUER PROFESSORA</t>
  </si>
  <si>
    <t>NOEL ROSA</t>
  </si>
  <si>
    <t>E007845A@EDUCACAO.SP.GOV.BR</t>
  </si>
  <si>
    <t>MARLENE CAMARGO RIBEIRO PROFESSORA</t>
  </si>
  <si>
    <t>OTAVIO PEREIRA</t>
  </si>
  <si>
    <t>JARDIM ANCHIETA</t>
  </si>
  <si>
    <t xml:space="preserve">E041973A@EDUCACAO.SP.GOV.BR       </t>
  </si>
  <si>
    <t>ULISSES VICTOR GERVASIO PROFESSOR</t>
  </si>
  <si>
    <t>MACEIO</t>
  </si>
  <si>
    <t>JARDIM ORATORIO</t>
  </si>
  <si>
    <t>E048483A@EDUCACAO.SP.GOV.BR</t>
  </si>
  <si>
    <t>JOAO RICARDO BORGES DE LIMA</t>
  </si>
  <si>
    <t>JOAO CESARIO SIMAO</t>
  </si>
  <si>
    <t>E286710A@EDUCACAO.SP.GOV.BR</t>
  </si>
  <si>
    <t>AFONSO PASCHOTTE PADRE</t>
  </si>
  <si>
    <t xml:space="preserve">E412983A@EDUCACAO.SP.GOV.BR       </t>
  </si>
  <si>
    <t>JARDIM ZAIRA VIII</t>
  </si>
  <si>
    <t>RUA JOAO CESARIO SIMAO</t>
  </si>
  <si>
    <t>E434164A@EDUCACAO.SP.GOV.BR</t>
  </si>
  <si>
    <t>CENTRO DE ATEND SOCIOEDUC AO ADOLESCENTE DE MAUACIP</t>
  </si>
  <si>
    <t>PEDAGCASAMAUA@FUNDACAOCASA.SP.GOV.BR</t>
  </si>
  <si>
    <t>CEL JTO A EE OLAVO HANSEN</t>
  </si>
  <si>
    <t>EMILIO SORTINO COMENDADOR</t>
  </si>
  <si>
    <t>E007626A@EDUCACAO.SP.GOV.BR</t>
  </si>
  <si>
    <t>RUTH NEVES SANT ANNA PROFESSORA</t>
  </si>
  <si>
    <t>JORGE TIBIRICA DOUTOR</t>
  </si>
  <si>
    <t>E007638A@EDUCACAO.SP.GOV.BR</t>
  </si>
  <si>
    <t>NAYME CARDIM PROFESSORA</t>
  </si>
  <si>
    <t>MANOEL SIMOES</t>
  </si>
  <si>
    <t>RONCON</t>
  </si>
  <si>
    <t>E007900A@EDUCACAO.SP.GOV.BR</t>
  </si>
  <si>
    <t>VILA MARQUESA DE SANTOS</t>
  </si>
  <si>
    <t>ADIB EID</t>
  </si>
  <si>
    <t>PONTE SECA</t>
  </si>
  <si>
    <t>E045093A@EDUCACAO.SP.GOV.BR</t>
  </si>
  <si>
    <t>SANTINHO CARNAVALE</t>
  </si>
  <si>
    <t>E046504A@EDUCACAO.SP.GOV.BR</t>
  </si>
  <si>
    <t>FRANCISCO PRISCO</t>
  </si>
  <si>
    <t>E904946A@EDUCACAO.SP.GOV.BR</t>
  </si>
  <si>
    <t>FARID EID</t>
  </si>
  <si>
    <t>E910200A@EDUCACAO.SP.GOV.BR</t>
  </si>
  <si>
    <t>JOAO RONCON</t>
  </si>
  <si>
    <t>GUILHERMINO RONCON</t>
  </si>
  <si>
    <t>E921129A@EDUCACAO.SP.GOV.BR</t>
  </si>
  <si>
    <t>CASSIANO RICARDO</t>
  </si>
  <si>
    <t>RUA AGOSTINHO CARDOSO</t>
  </si>
  <si>
    <t>VILA FIGUEIREDO</t>
  </si>
  <si>
    <t>E007936A@EDUCACAO.SP.GOV.BR</t>
  </si>
  <si>
    <t>SEBASTIAO VAYEGO DE CARVALHO PROFESSOR</t>
  </si>
  <si>
    <t>RUA MAUA</t>
  </si>
  <si>
    <t>VILA CIDADE SICILIANO</t>
  </si>
  <si>
    <t>E037278A@EDUCACAO.SP.GOV.BR</t>
  </si>
  <si>
    <t>EDMUNDO LUIZ DE NOBREGA TEIXEIRA</t>
  </si>
  <si>
    <t>AVENIDA JEAN LIEUTAUD</t>
  </si>
  <si>
    <t>SANTA TEREZA</t>
  </si>
  <si>
    <t>E041993A@EDUCACAO.SP.GOV.BR</t>
  </si>
  <si>
    <t>ALZIRO BARBOSA NASCIMENTO PROFESSOR</t>
  </si>
  <si>
    <t>E048951A@EDUCACAO.SP.GOV.BR</t>
  </si>
  <si>
    <t>CRISTINA FITTIPALDI PROFESSORA</t>
  </si>
  <si>
    <t>GUARANI</t>
  </si>
  <si>
    <t>VILA VALPARAISO</t>
  </si>
  <si>
    <t>E008102A@EDUCACAO.SP.GOV.BR</t>
  </si>
  <si>
    <t>RENER CARAM PROFESSOR</t>
  </si>
  <si>
    <t>PALMARES</t>
  </si>
  <si>
    <t>VILA PALMARES</t>
  </si>
  <si>
    <t>E008205A@EDUCACAO.SP.GOV.BR</t>
  </si>
  <si>
    <t>MANOEL GRANDINI CASQUEL DOUTOR</t>
  </si>
  <si>
    <t>HORTENCIAS</t>
  </si>
  <si>
    <t>JARDIM DO ESTADIO</t>
  </si>
  <si>
    <t>E008291A@EDUCACAO.SP.GOV.BR</t>
  </si>
  <si>
    <t>SERGIO MILLIET DA COSTA E SILVA</t>
  </si>
  <si>
    <t>JURUBATUBA</t>
  </si>
  <si>
    <t>VILA PIRES</t>
  </si>
  <si>
    <t>E008308A@EDUCACAO.SP.GOV.BR</t>
  </si>
  <si>
    <t>JOSE BRANCAGLIONE PROFESSOR</t>
  </si>
  <si>
    <t>MINERVA</t>
  </si>
  <si>
    <t>VILA SUICA</t>
  </si>
  <si>
    <t>E008321A@EDUCACAO.SP.GOV.BR</t>
  </si>
  <si>
    <t>HOMERO THON</t>
  </si>
  <si>
    <t>PEDRO AMERICO</t>
  </si>
  <si>
    <t>E008345A@EDUCACAO.SP.GOV.BR</t>
  </si>
  <si>
    <t>LOUIS JOSEPH LEBRET PADRE</t>
  </si>
  <si>
    <t>E008412A@EDUCACAO.SP.GOV.BR</t>
  </si>
  <si>
    <t>ONDINA RIVERA MIRANDA CINTRA PROFESSORA</t>
  </si>
  <si>
    <t>RUA MARQUES DE ALEGRETE</t>
  </si>
  <si>
    <t>VILA HUMAITA</t>
  </si>
  <si>
    <t>E008436A@EDUCACAO.SP.GOV.BR</t>
  </si>
  <si>
    <t>FIORAVANTE ZAMPOL</t>
  </si>
  <si>
    <t>E008448A@EDUCACAO.SP.GOV.BR</t>
  </si>
  <si>
    <t>AMARAL WAGNER</t>
  </si>
  <si>
    <t>E008540A@EDUCACAO.SP.GOV.BR</t>
  </si>
  <si>
    <t>OSCAVO DE PAULA E SILVA PROFESSOR</t>
  </si>
  <si>
    <t>BANGU</t>
  </si>
  <si>
    <t>E008655A@EDUCACAO.SP.GOV.BR</t>
  </si>
  <si>
    <t>ARISTIDES GREVE PADRE</t>
  </si>
  <si>
    <t>ROSSINI</t>
  </si>
  <si>
    <t>VILA CAMILOPOLIS</t>
  </si>
  <si>
    <t>E008667A@EDUCACCAO.SP.GOV.BR</t>
  </si>
  <si>
    <t>ARIZONA</t>
  </si>
  <si>
    <t>PARQUE ORATORIO</t>
  </si>
  <si>
    <t>E008734A@EDUCACAO.SP.GOV.BR</t>
  </si>
  <si>
    <t>PERCIO PUCCINI PROFESSOR</t>
  </si>
  <si>
    <t>PARQUE ERASMO ASSUNCAO</t>
  </si>
  <si>
    <t>E036213A@EDUCACAO.SP.GOV.BR</t>
  </si>
  <si>
    <t>JUAREZ TAVORA MARECHAL</t>
  </si>
  <si>
    <t>FIGUEIRAS</t>
  </si>
  <si>
    <t>E042006A@EDUCACAO.SP.GOV.BR</t>
  </si>
  <si>
    <t>ANTONIO FRANCISCO PAVANELLO PROFESSOR</t>
  </si>
  <si>
    <t>NINA ZANOTTO DONA</t>
  </si>
  <si>
    <t>JARDIM LAS VEGAS</t>
  </si>
  <si>
    <t>E910867A@EDUCACAO.SP.GOV.BR</t>
  </si>
  <si>
    <t>CENTRO DE ATEND SOCIO EDUC AO ADOLESC SANTO ANDRE I CI</t>
  </si>
  <si>
    <t>AVENIDA JORGE MARCOS DE OLIVEIRA</t>
  </si>
  <si>
    <t>PEDAGCASASANTOANDRE1@FUNDACAOCASA.SP.GOV.BR</t>
  </si>
  <si>
    <t>CEL JTO A EE PROF AMARAL WAGNER</t>
  </si>
  <si>
    <t>E985193A@EDUCACAO.SP.GOV.BR</t>
  </si>
  <si>
    <t>FRANCISCO EMYGDIO PEREIRA NETO DOUTOR</t>
  </si>
  <si>
    <t>ARMANDO BACKX</t>
  </si>
  <si>
    <t>E008758A@EDUCACAO.SP.GOV.BR</t>
  </si>
  <si>
    <t>JOAO BATISTA BERNARDES PROFESSOR</t>
  </si>
  <si>
    <t>E008813A@EDUCACAO.SP.GOV.BR</t>
  </si>
  <si>
    <t>MARIA PIRES PROFESSORA</t>
  </si>
  <si>
    <t>ESTRADA DO VERGUEIRO</t>
  </si>
  <si>
    <t>E008916A@EDUCACAO.SP.GOV.BR</t>
  </si>
  <si>
    <t>JOSE GONCALVES DE ANDRADE FIGUEIRA DOUTOR</t>
  </si>
  <si>
    <t>E008928A@EDUCACAO.SP.GOV.BR</t>
  </si>
  <si>
    <t>SANTA OLIMPIA</t>
  </si>
  <si>
    <t>FREIRE DE ANDRADE</t>
  </si>
  <si>
    <t>E008941A@EDUCACAO.SP.GOV.BR</t>
  </si>
  <si>
    <t>ANTONIO NASCIMENTO PROFESSOR</t>
  </si>
  <si>
    <t>E009039A@EDUCACAO.SP.GOV.BR</t>
  </si>
  <si>
    <t>LAURO GOMES DE ALMEIDA</t>
  </si>
  <si>
    <t>RUA GENERAL CRAVEIRO LOPES</t>
  </si>
  <si>
    <t>E009234A@EDUCACAO.SP.GOV.BR</t>
  </si>
  <si>
    <t>CARLOS PEZZOLO PROFESSOR</t>
  </si>
  <si>
    <t>E009246A@EDUCACAO.SP.GOV.BR</t>
  </si>
  <si>
    <t>VLADIMIR HERZOG JORNALISTA</t>
  </si>
  <si>
    <t>E039548A@EDUCACAO.SP.GOV.BR</t>
  </si>
  <si>
    <t>FAUSTINA PINHEIRO SILVA PROFESSORA</t>
  </si>
  <si>
    <t>VALDOMIRO LUIZ</t>
  </si>
  <si>
    <t>E041257A@EDUCACAO.SP.GOV.BR</t>
  </si>
  <si>
    <t>NAIL FRANCO DE MELLO BONI PROFESSORA</t>
  </si>
  <si>
    <t>RUA DA EDUCACAO</t>
  </si>
  <si>
    <t>E041300A@EDUCACAO.SP.GOV.BR</t>
  </si>
  <si>
    <t>SANTA DALMOLIN DEMARCHI</t>
  </si>
  <si>
    <t>ANTONIO SERAFIM ZAMPIERI</t>
  </si>
  <si>
    <t>E042031A@EDUCACAO.SP.GOV.BR</t>
  </si>
  <si>
    <t>BRAZILIA TONDI DE LIMA</t>
  </si>
  <si>
    <t>IZABEL DE ANDRADE MAIA</t>
  </si>
  <si>
    <t>E042055A@EDUCACAO.SP.GOV.BR</t>
  </si>
  <si>
    <t>FRANCISCO CRISTIANO LIMA DE FREITAS</t>
  </si>
  <si>
    <t>E904958A@EDUCACAO.SP.GOV.BR</t>
  </si>
  <si>
    <t>MARISTELA VIEIRA PROFESSORA</t>
  </si>
  <si>
    <t>PARAGUACU</t>
  </si>
  <si>
    <t>E904971A@EDUCACAO.SP.GOV.BR</t>
  </si>
  <si>
    <t>NEUSA FIGUEIREDO MARCAL PROFESSORA</t>
  </si>
  <si>
    <t>LUCIA ZINCAGLIA</t>
  </si>
  <si>
    <t>E908745A@EDUCACAO.SP.GOV.BR</t>
  </si>
  <si>
    <t>SERGIO VIEIRA DE MELLO DIPLOMATA</t>
  </si>
  <si>
    <t>E923904A@EDUCACAO.SP.GOV.BR</t>
  </si>
  <si>
    <t>TEREZA DELTA</t>
  </si>
  <si>
    <t>AVENIDA IMPERADOR DOM PEDRO II</t>
  </si>
  <si>
    <t>E924210A@EDUCACAO.SP.GOV.BR</t>
  </si>
  <si>
    <t>CENTRO ATEND SOCIO EDUC AO ADOLESCENTE SAO B CAMPO II CIP</t>
  </si>
  <si>
    <t>RUA SERVIDAO PARTICULAR</t>
  </si>
  <si>
    <t>N.FLORES@SP.GOV.BR</t>
  </si>
  <si>
    <t>CENTRO ATEND SOCIO EDUC AO ADOLESCENTE SAO B CAMPO II CI</t>
  </si>
  <si>
    <t>PEDAGCASASBCAMPO2@FUNDACAOCASA.SP.GOV.BR</t>
  </si>
  <si>
    <t>MARIA TRUJILO TORLONI</t>
  </si>
  <si>
    <t>LAGRIMAS</t>
  </si>
  <si>
    <t>E009350A@EDUCACAO.SP.GOV.BR</t>
  </si>
  <si>
    <t>MARIA ALICE CRISSIUMA MESQUITA DONA</t>
  </si>
  <si>
    <t>RUI BARBOSA</t>
  </si>
  <si>
    <t>E009635A@EDUCACAO.SP.GOV.BR</t>
  </si>
  <si>
    <t>FLORA STELLA PROFESSORA</t>
  </si>
  <si>
    <t>ESTRADA GOPIUVA</t>
  </si>
  <si>
    <t>JARDIM GOPIUVA</t>
  </si>
  <si>
    <t>E009647A@EDUCACAO.SP.GOV.BR</t>
  </si>
  <si>
    <t>IGNEZ DOS SANTOS SILVA</t>
  </si>
  <si>
    <t>JUNKISHIRO ARAKAWA</t>
  </si>
  <si>
    <t>JARDIM CARAPICUIBA</t>
  </si>
  <si>
    <t>E009748A@EDUCACAO.SP.GOV.BR</t>
  </si>
  <si>
    <t>VICTORIO FORNASARO</t>
  </si>
  <si>
    <t>NOVO HAMBURGO</t>
  </si>
  <si>
    <t>VILA SUL AMERICANA</t>
  </si>
  <si>
    <t>E009817A@EDUCACAO.SP.GOV.BR</t>
  </si>
  <si>
    <t>DIVA DA CUNHA BARRA PROFESSORA</t>
  </si>
  <si>
    <t>SERTANOPOLIS</t>
  </si>
  <si>
    <t>VILA JUSSARA</t>
  </si>
  <si>
    <t>E009842A@EDUCACAO.SP.GOV.BR</t>
  </si>
  <si>
    <t>EDGARD DE MOURA BITTENCOURT DESEMBARGADOR</t>
  </si>
  <si>
    <t>E009885A@EDUCACAO.SP.GOV.BR</t>
  </si>
  <si>
    <t>CELSO PACHECO BENTIN PROFESSOR</t>
  </si>
  <si>
    <t>PEQUIA</t>
  </si>
  <si>
    <t>E035476A@EDUCACAO.SP.GOV.BR</t>
  </si>
  <si>
    <t>SALOMAO JORGE DEPUTADO</t>
  </si>
  <si>
    <t>E038544A@EDUCACAO.SP.GOV.BR</t>
  </si>
  <si>
    <t>LUIZ PEREIRA SOBRINHO PROFESSOR</t>
  </si>
  <si>
    <t>E040587A@EDUCACAO.SP.GOV.BR</t>
  </si>
  <si>
    <t>JOSE BENICIO DOS SANTOS</t>
  </si>
  <si>
    <t>AVENIDA JATOBA</t>
  </si>
  <si>
    <t>VILA VELOSO</t>
  </si>
  <si>
    <t>E040599A@EDUCACAO.SP.GOV.BR</t>
  </si>
  <si>
    <t>JORGE JULIAN</t>
  </si>
  <si>
    <t>MARIA CRISTINA</t>
  </si>
  <si>
    <t>JARDIM CECILIA CRISTINA</t>
  </si>
  <si>
    <t>E040605A@EDUCACAO.SP.GOV.BR</t>
  </si>
  <si>
    <t>DERVILLE ALLEGRETTI DEPUTADO</t>
  </si>
  <si>
    <t>DA GABIROBA</t>
  </si>
  <si>
    <t>E040617A@EDUCACAO.SP.GOV.BR</t>
  </si>
  <si>
    <t>MARIA DE LOURDES TEIXEIRA</t>
  </si>
  <si>
    <t>E909221A@EDUCACAO.SP.GOV.BR</t>
  </si>
  <si>
    <t>ANDREI SAKHAROV</t>
  </si>
  <si>
    <t>AVENIDA AMAZONAS</t>
  </si>
  <si>
    <t>E914859A@EDUCACAO.SP.GOV.BR</t>
  </si>
  <si>
    <t>ZILDA DOMINGOS DE OLIVEIRA</t>
  </si>
  <si>
    <t>E917035A@EDUCACAO.SP.GOV.BR</t>
  </si>
  <si>
    <t>VINICIUS DE MORAES</t>
  </si>
  <si>
    <t>RAPOSO TAVARES KM 24</t>
  </si>
  <si>
    <t>GRANJA VIANA</t>
  </si>
  <si>
    <t>E010492A@EDUCACAO.SP.GOV.BR</t>
  </si>
  <si>
    <t>JARDIM SANTA ANGELA</t>
  </si>
  <si>
    <t>ESTRADA VELHA DE SOROCABA</t>
  </si>
  <si>
    <t>E010546A@EDUCACAO.SP.GOV.BR</t>
  </si>
  <si>
    <t>ODAIR PACHECO PEDROSO PROFESSOR</t>
  </si>
  <si>
    <t>ACRE</t>
  </si>
  <si>
    <t>PARQUE SANTA RITA DE CASSIA</t>
  </si>
  <si>
    <t>E010583A@EDUCACAO.SP.GOV.BR</t>
  </si>
  <si>
    <t>DOS COQUEIRAIS</t>
  </si>
  <si>
    <t>JARDIM PETROPOLIS</t>
  </si>
  <si>
    <t>E917011A@EDUCACAO.SP.GOV.BR</t>
  </si>
  <si>
    <t>LEONICE DE AQUINO OLIVEIRA</t>
  </si>
  <si>
    <t>RUA EGAS DOS SANTOS</t>
  </si>
  <si>
    <t>E040708A@EDUCACAO.SP.GOV.BR</t>
  </si>
  <si>
    <t>HELIO LUIZ DOBROCHINSKI PROF</t>
  </si>
  <si>
    <t>AVENIDA HENRIQUE SCHUNCK</t>
  </si>
  <si>
    <t>SOL NASCENTE</t>
  </si>
  <si>
    <t>E046536A@EDUCACAO.SP.GOV.BR</t>
  </si>
  <si>
    <t>DONIZETTI APARECIDO LEITE PROFESSOR</t>
  </si>
  <si>
    <t>RUA JUVINA SCHUNCK DOMINGUES</t>
  </si>
  <si>
    <t>ITORORO</t>
  </si>
  <si>
    <t>E914782A@EDUCACAO.SP.GOV.BR</t>
  </si>
  <si>
    <t>NEIDE CELESTINA DE OLIVEIRA PROFA</t>
  </si>
  <si>
    <t>RUA SEBASTIAO PEREIRA DE ANDRADE</t>
  </si>
  <si>
    <t>RECANTO LAGOA GRANDE</t>
  </si>
  <si>
    <t>E918817A@EDUCACAO.SP.GOV.BR</t>
  </si>
  <si>
    <t>RUA PADRE DONIZETE</t>
  </si>
  <si>
    <t>E918830A@EDUCACAO.SP.GOV.BR</t>
  </si>
  <si>
    <t>CARLOS ALBERTO PEREIRA</t>
  </si>
  <si>
    <t>R TERRA NOVA</t>
  </si>
  <si>
    <t>JD ITAPECERICA</t>
  </si>
  <si>
    <t>E009945A@EDUCACAO.SP.GOV.BR</t>
  </si>
  <si>
    <t>E036407A@EDUCACAO.SP.GOV.BR</t>
  </si>
  <si>
    <t>JOSE SILVEIRA DA MOTTA PROFESSOR</t>
  </si>
  <si>
    <t>PIRACEMA</t>
  </si>
  <si>
    <t>JARDIM SAMPAIO</t>
  </si>
  <si>
    <t>E046231A@EDUCACAO.SP.GOV.BR</t>
  </si>
  <si>
    <t>ABRAHAO DE MORAES PROFESSOR</t>
  </si>
  <si>
    <t>AVENIDA GROENLANDIA</t>
  </si>
  <si>
    <t>E049098A@EDUCACAO.SP.GOV.BR</t>
  </si>
  <si>
    <t>JARDIM MONTESANO</t>
  </si>
  <si>
    <t>OCEANIA</t>
  </si>
  <si>
    <t>VILA JOAO MONTESANO</t>
  </si>
  <si>
    <t>E061591A@EDUCACAO.SP.GOV.BR</t>
  </si>
  <si>
    <t>EURICO DA SILVA BASTOS DOUTOR PROFESSOR</t>
  </si>
  <si>
    <t>RUA CELSO MESQUITA LEITE</t>
  </si>
  <si>
    <t>E914794A@EDUCACAO.SP.GOV.BR</t>
  </si>
  <si>
    <t>NATERCIA CREMM DE MORAES PEDRO PROFESSORA</t>
  </si>
  <si>
    <t>RUA MANDAGUARI</t>
  </si>
  <si>
    <t>PARQUE JANDAIA</t>
  </si>
  <si>
    <t>E923308A@EDUCACAO.SP.GOV.BR</t>
  </si>
  <si>
    <t>CEL JTO A EE ASA BRANCA DA SERRA</t>
  </si>
  <si>
    <t>BAIRRO NOSSA SENHORA DA CONCEICAO</t>
  </si>
  <si>
    <t>RUA OSWALDO BARBOSA GUIMARAES</t>
  </si>
  <si>
    <t>NOSSA SENHORA CONCEICAO</t>
  </si>
  <si>
    <t>E910569A@EDUCACAO.SP.GOV.BR</t>
  </si>
  <si>
    <t>ANDRE FRANCO MONTORO GOVERNADOR</t>
  </si>
  <si>
    <t>RUA JOAO ALFREDO DE MORAES</t>
  </si>
  <si>
    <t>E080615A@EDUCACAO.SP.GOV.BR</t>
  </si>
  <si>
    <t>IVANI MARIA PAES PROFESSORA</t>
  </si>
  <si>
    <t>RUA PROFESSORA IVANI MARIA PAES</t>
  </si>
  <si>
    <t>E009787A@EDUCACAO.SP.GOV.BR</t>
  </si>
  <si>
    <t>JOSE WILSON PADINHA PROFESSOR</t>
  </si>
  <si>
    <t>JARDIM BELVAL</t>
  </si>
  <si>
    <t>E009891A@EDUCACAO.SP.GOV.BR</t>
  </si>
  <si>
    <t>NESTOR DE CAMARGO PREFEITO</t>
  </si>
  <si>
    <t>RUA VITORINO</t>
  </si>
  <si>
    <t>E040548A@EDUCACAO.SP.GOV.BR</t>
  </si>
  <si>
    <t>MYRTHES THEREZINHA ASSAD VILLELA PROFA</t>
  </si>
  <si>
    <t>FIRMO DE OLIVEIRA</t>
  </si>
  <si>
    <t>E044921A@EDUCACAO.SP.GOV.BR</t>
  </si>
  <si>
    <t>JARDIM MARIA HELENA I</t>
  </si>
  <si>
    <t>CRISTIANE</t>
  </si>
  <si>
    <t>PARQUE DOS CAMARGOS</t>
  </si>
  <si>
    <t>E049025A@EDUCACAO.SP.GOV.BR</t>
  </si>
  <si>
    <t>LEONOR MENDES DE BARROS</t>
  </si>
  <si>
    <t>LEBLON</t>
  </si>
  <si>
    <t>EMPRESARIAL 18 DO FORTE</t>
  </si>
  <si>
    <t>E918805A@EDUCACAO.SP.GOV.BR</t>
  </si>
  <si>
    <t>JOSE CHALUPPE</t>
  </si>
  <si>
    <t>LARGO ADELINA NUNES COELHO</t>
  </si>
  <si>
    <t>E010388A@EDUCACAO.SP.GOV.BR</t>
  </si>
  <si>
    <t>NACIF AMIN CHALUPE</t>
  </si>
  <si>
    <t>RODOVIA ENGENHEIRO RENE BENEDITO SILVA</t>
  </si>
  <si>
    <t>VILA SANTA FLORA</t>
  </si>
  <si>
    <t>E010443A@EDUCACAO.SP.GOV.BR</t>
  </si>
  <si>
    <t>DIMARAES ANTONIO SANDEI PROFESSOR</t>
  </si>
  <si>
    <t>RUA ARNALDO SERGIO CORDEIRO DAS NEVES</t>
  </si>
  <si>
    <t>JARDIM PORTELA</t>
  </si>
  <si>
    <t>E010480A@EDUCACAO.SP.GOV.BR</t>
  </si>
  <si>
    <t>PAULO DE ABREU</t>
  </si>
  <si>
    <t>RUA ADILSON SOARES SANTOS</t>
  </si>
  <si>
    <t>JARDIM JULIETA</t>
  </si>
  <si>
    <t>E908548A@EDUCACAO.SP.GOV.BR</t>
  </si>
  <si>
    <t>PAULO DA COSTA PAN CHACON PROFESSOR</t>
  </si>
  <si>
    <t>AVENIDA PEDRO PAULINO</t>
  </si>
  <si>
    <t>E921439A@EDUCACAO.SP.GOV.BR</t>
  </si>
  <si>
    <t>ELIANA ANDRES DE ALMEIDA SOUZA PROFESSORA</t>
  </si>
  <si>
    <t>RUA EDUARDA RIOS TREVISAN</t>
  </si>
  <si>
    <t>VILA ALICIA</t>
  </si>
  <si>
    <t>E923874A@EDUCACAO.SP.GOV.BR</t>
  </si>
  <si>
    <t>DORVALINO ABILIO TEIXEIRA</t>
  </si>
  <si>
    <t>RUA DORVALINO ABILIO TEIXEIRA</t>
  </si>
  <si>
    <t>JARDIM SANTO ANTONIO</t>
  </si>
  <si>
    <t>E010364A@EDUCACAO.SP.GOV.BR</t>
  </si>
  <si>
    <t>LUIS DA CAMARA CASCUDO</t>
  </si>
  <si>
    <t>VILA IPE</t>
  </si>
  <si>
    <t>E044817A@EDUCACAO.SP.GOV.BR</t>
  </si>
  <si>
    <t>TEREZINHA PALONE DA SILVA DOMINGUES PROFA</t>
  </si>
  <si>
    <t>BARUERIITAPEVI</t>
  </si>
  <si>
    <t>E496790A@EDUCACAO.SP.GOV.BR</t>
  </si>
  <si>
    <t>WILMAR SOARES DA SILVA</t>
  </si>
  <si>
    <t>VILA SAO NICOLAU</t>
  </si>
  <si>
    <t>E918787A@EDUCACAO.SP.GOV.BR</t>
  </si>
  <si>
    <t>JOSEPHA PINTO CHIAVELLI PROFESSORA</t>
  </si>
  <si>
    <t>JOAO BARBOSA</t>
  </si>
  <si>
    <t>E923333A@EDUCACAO.SP.GOV.BR</t>
  </si>
  <si>
    <t>ERNESTO THENN DE BARROS PROFESSOR</t>
  </si>
  <si>
    <t>RUA DOUTOR BENTO VIDAL</t>
  </si>
  <si>
    <t>JARDIM NOVO OSASCO</t>
  </si>
  <si>
    <t>E010686A@EDUCACAO.SP.GOV.BR</t>
  </si>
  <si>
    <t>JOSE LIBERATTI PROFESSOR</t>
  </si>
  <si>
    <t>CASTELO BRANCO PRESIDENTE</t>
  </si>
  <si>
    <t>E010789A@EDUCACAO.SP.GOV.BR</t>
  </si>
  <si>
    <t>FRANCISCA LISBOA PERALTA PROFESSORA</t>
  </si>
  <si>
    <t>AVENIDA PROFESSOR LOURENCO FILHO</t>
  </si>
  <si>
    <t>E010790A@EDUCACAO.SP.GOV.BR</t>
  </si>
  <si>
    <t>MARIA AUGUSTA SIQUEIRA PROFESSORA</t>
  </si>
  <si>
    <t>ANTONIO FESTA</t>
  </si>
  <si>
    <t>REMEDIOS</t>
  </si>
  <si>
    <t>E010844A@EDUCACAO.SP.GOV.BR</t>
  </si>
  <si>
    <t>OGUIOMAR RUGGERI PROFESSOR</t>
  </si>
  <si>
    <t>BRAULIO TERTULIANO VIEIRA</t>
  </si>
  <si>
    <t>E011010A@EDUCACAO.SP.GOV.BR</t>
  </si>
  <si>
    <t>LEONARDO VILAS BOAS</t>
  </si>
  <si>
    <t>JOSE BARBOSA DE SIQUEIRA</t>
  </si>
  <si>
    <t>E011058A@EDUCACAO.SP.GOV.BR</t>
  </si>
  <si>
    <t>VICENTE PEIXOTO PROFESSOR</t>
  </si>
  <si>
    <t>DIOGO BENITEZ</t>
  </si>
  <si>
    <t>VILA OSASCO</t>
  </si>
  <si>
    <t>E011083A@EDUCACAO.SP.GOV.BR</t>
  </si>
  <si>
    <t>JOSE GERALDO VIEIRA</t>
  </si>
  <si>
    <t>VICENTE MELILLO PADRE</t>
  </si>
  <si>
    <t>UMUARAMA</t>
  </si>
  <si>
    <t>E038647A@EDUCACAO.SP.GOV.BR</t>
  </si>
  <si>
    <t>GASTAO RAMOS PROFESSOR</t>
  </si>
  <si>
    <t>SERRA DAS ANTAS</t>
  </si>
  <si>
    <t>TRES MONTANHAS</t>
  </si>
  <si>
    <t>E038684A@EDUCACAO.SP.GOV.BR</t>
  </si>
  <si>
    <t>FRANCISCO MATARAZZO SOBRINHO</t>
  </si>
  <si>
    <t>MUNHOZ JUNIOR</t>
  </si>
  <si>
    <t>E038738A@EDUCACAO.SP.GOV.BR</t>
  </si>
  <si>
    <t>ARMANDO GABAN PROFESSOR</t>
  </si>
  <si>
    <t>PARANAENSE</t>
  </si>
  <si>
    <t>E040800A@EDUCACAO.SP.GOV.BR</t>
  </si>
  <si>
    <t>JARDIM SANTA MARIA III</t>
  </si>
  <si>
    <t>GANYMEDES JOSE</t>
  </si>
  <si>
    <t>E294603A@EDUCACAO.SP.GOV.BR</t>
  </si>
  <si>
    <t>JOSE JORGE PROFESSOR</t>
  </si>
  <si>
    <t>PINHEIRO</t>
  </si>
  <si>
    <t>CIDADE DAS FLORES</t>
  </si>
  <si>
    <t>E902755A@EDUCACAO.SP.GOV.BR</t>
  </si>
  <si>
    <t>FERNANDO BUONADUCE PROFESSOR</t>
  </si>
  <si>
    <t>AVENIDA JUSCELINO KUBTSCHEK DE OLIVEIRA</t>
  </si>
  <si>
    <t>JARDIM PORTAL DO OESTE I</t>
  </si>
  <si>
    <t>E904740A@EDUCACAO.SP.GOV.BR</t>
  </si>
  <si>
    <t>SAO PAULO DA CRUZ</t>
  </si>
  <si>
    <t>RUA SAO PAULO DA CRUZ</t>
  </si>
  <si>
    <t>E912396A@EDUCACAO.SP.GOV.BR</t>
  </si>
  <si>
    <t>CENTRO E ATEND SOCIOEDUC AO ADOLESCENTE II CI</t>
  </si>
  <si>
    <t>CASAOSASCO2@FUNDACAOCASA.SP.GOV.BR</t>
  </si>
  <si>
    <t>MARIA ANTONIETA MARTINS DE ALMEIDA PROFESSORA</t>
  </si>
  <si>
    <t>AVENIDA DOS COQUEIROS</t>
  </si>
  <si>
    <t>JARDIM PINHEIRINHO</t>
  </si>
  <si>
    <t>E010054A@EDUCACAO.SP.GOV.BR</t>
  </si>
  <si>
    <t>AVENIDA SANTA TEREZA</t>
  </si>
  <si>
    <t>E010066A@EDUCACAO.SP.GOV.BR</t>
  </si>
  <si>
    <t>APARECIDA FERREIRA DOURADO DE CARVALHO PROFESSORA</t>
  </si>
  <si>
    <t>AVENIDA ANTONIO MORY</t>
  </si>
  <si>
    <t>E036419A@EDUCACAO.SP.GOV.BR</t>
  </si>
  <si>
    <t>ALEXANDRINA BASSITH</t>
  </si>
  <si>
    <t>JARDIM ANGELA</t>
  </si>
  <si>
    <t>E038581A@EDUCACAO.SP.GOV.BR</t>
  </si>
  <si>
    <t>MARIA NELIDA SAMPAIO DE MELLO DONA</t>
  </si>
  <si>
    <t>RUA SANTA LUZIA</t>
  </si>
  <si>
    <t>E040654A@EDUCACAO.SP.GOV.BR</t>
  </si>
  <si>
    <t>EDUARDO VAZ DOUTOR</t>
  </si>
  <si>
    <t>LIVIO ABRAMO</t>
  </si>
  <si>
    <t>CERCADO GRANDE</t>
  </si>
  <si>
    <t>E040685A@EDUCACAO.SP.GOV.BR</t>
  </si>
  <si>
    <t>ISABEL LUCCI DE OLIVEIRA PROFESSORA</t>
  </si>
  <si>
    <t>RUA JARDIM SUSPENSO</t>
  </si>
  <si>
    <t>PARQUE ESPLANADA</t>
  </si>
  <si>
    <t>E040691A@EDUCACAO.SP.GOV.BR</t>
  </si>
  <si>
    <t>PROFESSOR HENRIQUE COSTA</t>
  </si>
  <si>
    <t xml:space="preserve">E477321A@EDUCACAO.SP.GOV.BR    </t>
  </si>
  <si>
    <t>PROFESSORA MIRNA ELISA BONAZZI</t>
  </si>
  <si>
    <t>RUA RAINHA ELIZABETH</t>
  </si>
  <si>
    <t>VILA REGINA</t>
  </si>
  <si>
    <t>E906475A@EDUCACAO.SP.GOV.BR</t>
  </si>
  <si>
    <t>ODETE MARIA DE FREITAS</t>
  </si>
  <si>
    <t>E908587A@EDUCACAO.SP.GOV.BR</t>
  </si>
  <si>
    <t>ELI URIAS MUZEL PROFESSOR</t>
  </si>
  <si>
    <t>E908605A@EDUCACAO.SP.GOV.BR</t>
  </si>
  <si>
    <t>AMELIA DOS ANJOS OLIVEIRA</t>
  </si>
  <si>
    <t>E908712A@EDUCACAO.SP.GOV.BR</t>
  </si>
  <si>
    <t>EDE WILSON GONZAGA PROFESSOR</t>
  </si>
  <si>
    <t>GABAO</t>
  </si>
  <si>
    <t>E910715A@EDUCACAO.SP.GOV.BR</t>
  </si>
  <si>
    <t>SARA SANCHES RUSSO PROFESSORA</t>
  </si>
  <si>
    <t>E923898A@EDUCACAO.SP.GOV.BR</t>
  </si>
  <si>
    <t>RODOLFO JOSE DA COSTA E SILVA</t>
  </si>
  <si>
    <t>RUA DOUTOR JORGE BALDUZZI</t>
  </si>
  <si>
    <t>JARDIM MIMAS</t>
  </si>
  <si>
    <t>E924436A@EDUCACAO.SP.GOV.BR</t>
  </si>
  <si>
    <t>PROFESSOR VIVALTER KERCHE DE CAMARGO</t>
  </si>
  <si>
    <t>RUA ZUMBI DOS PALMARES</t>
  </si>
  <si>
    <t>E926012A@EDUCACAO.SP.GOV.BR</t>
  </si>
  <si>
    <t>JULIETA CALDAS FERRAZ PROFESSORA</t>
  </si>
  <si>
    <t>RUA AVELINA NOGUEIRA PRADO</t>
  </si>
  <si>
    <t>E010170A@EDUCACAO.SP.GOV.BR</t>
  </si>
  <si>
    <t>ANTONIO INACIO MACIEL</t>
  </si>
  <si>
    <t>AVENIDA DOUTOR JOSE MACIEL</t>
  </si>
  <si>
    <t>JARDIM MARIA ROSA</t>
  </si>
  <si>
    <t>E010259A@EDUCACAO.SP.GOV.BR</t>
  </si>
  <si>
    <t>ZEICY APPARECIDA NOGUEIRA BAPTISTA PROFESSORA</t>
  </si>
  <si>
    <t>JOSE DOMINGUES DE MORAES</t>
  </si>
  <si>
    <t>E010297A@EDUCACAO.SP.GOV.BR</t>
  </si>
  <si>
    <t>MARIA APPARECIDA NIGRO GAVA PROFESSORA</t>
  </si>
  <si>
    <t>E912585A@EDUCACAO.SP.GOV.BR</t>
  </si>
  <si>
    <t>HUMBERTO DE ALENCAR CASTELLO BRANCO MARECHAL</t>
  </si>
  <si>
    <t>MARIA GRAZIELA</t>
  </si>
  <si>
    <t>JARDIM CASQUEIRO</t>
  </si>
  <si>
    <t>E011423A@EDUCACAO.SP.GOV.BR</t>
  </si>
  <si>
    <t>JULIO CONCEICAO</t>
  </si>
  <si>
    <t>ANA NERI</t>
  </si>
  <si>
    <t>VILA COUTO</t>
  </si>
  <si>
    <t>E011629A@EDUCACAO.SP.GOV.BR</t>
  </si>
  <si>
    <t>PHILOMENA CARDOSO DE OLIVEIRA PROFESSORA</t>
  </si>
  <si>
    <t>GUILHERME BACKEUSER</t>
  </si>
  <si>
    <t>E011551A@EDUCACAO.SP.GOV.BR</t>
  </si>
  <si>
    <t>MARCILIO DIAS</t>
  </si>
  <si>
    <t>ERNESTINA AMADEU SANTOS</t>
  </si>
  <si>
    <t>VILA ALICE VICENTE DE CARVALHO</t>
  </si>
  <si>
    <t>E011575A@EDUCACAO.SP.GOV.BR</t>
  </si>
  <si>
    <t>FRANCISCO PAIVA DE FIGUEIREDO PASTOR</t>
  </si>
  <si>
    <t>HELIO FERREIRA</t>
  </si>
  <si>
    <t>E037217A@EDUCACAO.SP.GOV.BR</t>
  </si>
  <si>
    <t>IDALINO PINEZ PROFESSOR</t>
  </si>
  <si>
    <t>ANTONIO DO NASCIMENTO</t>
  </si>
  <si>
    <t>E042134A@EDUCACAO.SP.GOV.BR</t>
  </si>
  <si>
    <t>WALDEMAR DA SILVA RIGOTTO PROFESSOR</t>
  </si>
  <si>
    <t>PRIMEIRO DE MAIO</t>
  </si>
  <si>
    <t>E042146A@EDUCACAO.SP.GOV.BR</t>
  </si>
  <si>
    <t>MILTON BORGES YPIRANGA</t>
  </si>
  <si>
    <t>JURACI SEVERIANO DA SILVA</t>
  </si>
  <si>
    <t>E043345A@EDUCACAO.SP.GOV.BR</t>
  </si>
  <si>
    <t>CENTRO ATEND SOCIOED ADOLESCSANTA EMILA  GUARUJACIP</t>
  </si>
  <si>
    <t>AVADEMAR DE BARROS</t>
  </si>
  <si>
    <t>VL STO ANTONIO</t>
  </si>
  <si>
    <t>PRAINHA BRANCA</t>
  </si>
  <si>
    <t>ESTRADA BERTIOGA</t>
  </si>
  <si>
    <t>NEVES PRADO MONTEIRO</t>
  </si>
  <si>
    <t>ESTADO DE ISRAEL</t>
  </si>
  <si>
    <t>E011794A@EDUCACAO.SP.GOV.BR</t>
  </si>
  <si>
    <t>ALZIRA MARTINS LICHTI PROFESSORA</t>
  </si>
  <si>
    <t>TORQUATO DIAS</t>
  </si>
  <si>
    <t>MORRO DE NOVA CINTRA</t>
  </si>
  <si>
    <t>E011885A@EDUCACAO.SP.GOV.BR</t>
  </si>
  <si>
    <t>ANTONIO ABLAS FILHO DOUTOR</t>
  </si>
  <si>
    <t>E011897A@EDUCACAO.SP.GOV.BR</t>
  </si>
  <si>
    <t>FRANCISCO MEIRA PROFESSOR</t>
  </si>
  <si>
    <t>LUIZ SOARES</t>
  </si>
  <si>
    <t>RADIO CLUB</t>
  </si>
  <si>
    <t>E011940A@EDUCACAO.SP.GOV.BR</t>
  </si>
  <si>
    <t>GRACINDA MARIA FERREIRA PROFESSORA</t>
  </si>
  <si>
    <t>ALAN CIBER PINTO</t>
  </si>
  <si>
    <t>E905021A@EDUCACAO.SP.GOV.BR</t>
  </si>
  <si>
    <t>CEEJA ARCHIMEDES JOSE BAVA PROFESSOR DOUTOR</t>
  </si>
  <si>
    <t>AFONSO SCHIMIDTH</t>
  </si>
  <si>
    <t>E980092A@EDUCACAO.SP.GOV.BR</t>
  </si>
  <si>
    <t>WILLIAM AURELI</t>
  </si>
  <si>
    <t>RUA ANTONIO GIRAUD</t>
  </si>
  <si>
    <t>RIO DA PRAIA</t>
  </si>
  <si>
    <t>E011617A@EDUCACAO.SP.GOV.BR</t>
  </si>
  <si>
    <t>JARDIM VICENTE DE CARVALHO</t>
  </si>
  <si>
    <t>RUA FRANCISCO PINTO</t>
  </si>
  <si>
    <t>E269323A@EDUCACAO.SP.GOV.BR</t>
  </si>
  <si>
    <t>ARCHIMEDES BAVA PROFESSOR</t>
  </si>
  <si>
    <t>RUA WASHINGTON CURVELO DE AGUIAR</t>
  </si>
  <si>
    <t>E901398A@EDUCACAO.SP.GOV.BR</t>
  </si>
  <si>
    <t>MARIA APARECIDA PINTO DE ABREU MAGNO PROFESSORA</t>
  </si>
  <si>
    <t>RUA GENERAL OSORIO</t>
  </si>
  <si>
    <t>E909798A@EDUCACAO.SP.GOV.BR</t>
  </si>
  <si>
    <t>PRAIA DE BORACEIA</t>
  </si>
  <si>
    <t>AVENIDA DEPUTADO EMILIO JUSTO</t>
  </si>
  <si>
    <t>E921749A@EDUCACAO.SP.GOV.BR</t>
  </si>
  <si>
    <t>JOSE CARLOS BRAGA DE SOUZA DOUTOR</t>
  </si>
  <si>
    <t>RUA OCTACILIO DANTAS</t>
  </si>
  <si>
    <t>JARDIM SAVOY</t>
  </si>
  <si>
    <t>E037254A@EDUCACAO.SP.GOV.BR</t>
  </si>
  <si>
    <t>ALDEIA RIO BRANCO</t>
  </si>
  <si>
    <t>E100948A@EDUCACAO.SP.GOV.BR</t>
  </si>
  <si>
    <t>CEL JTO A EE BENEDITO CALIXTO</t>
  </si>
  <si>
    <t>E985624A@EDUCACAO.SP.GOV.BR</t>
  </si>
  <si>
    <t>ARACY DA SILVA FREITAS PROFESSORA</t>
  </si>
  <si>
    <t>E012269A@EDUCACAO.SP.GOV.BR</t>
  </si>
  <si>
    <t>AIDA LEDA BAUER DAVIES PROFESSORA</t>
  </si>
  <si>
    <t>RUA SILVANO RIBEIRO DIROZ</t>
  </si>
  <si>
    <t>VILA ARENS</t>
  </si>
  <si>
    <t>E045160A@EDUCACAO.SP.GOV.BR</t>
  </si>
  <si>
    <t>KUARAY O E A SOL NASCENTE</t>
  </si>
  <si>
    <t>ALDEIA ITAOCA</t>
  </si>
  <si>
    <t>E559097A@EDUCACAO.SP.GOV.BR</t>
  </si>
  <si>
    <t>ALDEIA AGUAPEU</t>
  </si>
  <si>
    <t>AGUAPEU</t>
  </si>
  <si>
    <t>E559106A@EDUCACAO.SP.GOV.BR</t>
  </si>
  <si>
    <t>CEL JTO A EE AIDA LEDA BAUER DAVIES PROFESSORA</t>
  </si>
  <si>
    <t>FRANCISCO PEREIRA DA ROCHA DOUTOR</t>
  </si>
  <si>
    <t>E012294A@EDUCACAO.SP.GOV.BR</t>
  </si>
  <si>
    <t>MAYA ALICE EKMAN</t>
  </si>
  <si>
    <t>JARDIM BARRA DE JANGADA</t>
  </si>
  <si>
    <t>E036936A@EDUCACAO.SP.GOV.BR</t>
  </si>
  <si>
    <t>ALDEIA BANANAL</t>
  </si>
  <si>
    <t>ARMANDO CUNHA</t>
  </si>
  <si>
    <t>BAMBU</t>
  </si>
  <si>
    <t>E534924A@EDUCACAO.SP.GOV.BR</t>
  </si>
  <si>
    <t>FRANCISCO MARTINS DOS SANTOS</t>
  </si>
  <si>
    <t>AVENIDA PRESIDENTE KENNEDY</t>
  </si>
  <si>
    <t>E012014A@EDUCACAO.SP.GOV.BR</t>
  </si>
  <si>
    <t>ABRAHAO JACOB LAFER DOUTOR</t>
  </si>
  <si>
    <t>RUA LEME</t>
  </si>
  <si>
    <t>GUILHERMINA</t>
  </si>
  <si>
    <t>E012051A@EDUCACAO.SP.GOV.BR</t>
  </si>
  <si>
    <t>BALNEARIO DAS PALMEIRAS</t>
  </si>
  <si>
    <t>PAULINO BORRELLI</t>
  </si>
  <si>
    <t>MARACANA</t>
  </si>
  <si>
    <t>E042195A@EDUCACAO.SP.GOV.BR</t>
  </si>
  <si>
    <t>ANTONIO NUNES LOPES DA SILVA PROFESSOR</t>
  </si>
  <si>
    <t>AVENIDA DANTE BELLOMARIA</t>
  </si>
  <si>
    <t>TREVO   JARDIM SAMAMBAIA</t>
  </si>
  <si>
    <t>E901386A@EDUCACAO.SP.GOV.BR</t>
  </si>
  <si>
    <t>LIONS CLUBE CENTRO</t>
  </si>
  <si>
    <t>ODUVALDO D BRUZZETTI</t>
  </si>
  <si>
    <t>QUIETUDE</t>
  </si>
  <si>
    <t>E905008A@EDUCACAO.SP.GOV.BR</t>
  </si>
  <si>
    <t>ALEXANDRINA SANTIAGO NETTO</t>
  </si>
  <si>
    <t>RUA PAULO SETUBAL</t>
  </si>
  <si>
    <t>TREVO</t>
  </si>
  <si>
    <t>E907972A@EDUCACAO.SP.GOV.BR</t>
  </si>
  <si>
    <t>CEEJA MAX DADA GALLIZZI</t>
  </si>
  <si>
    <t>E980183A@EDUCACAO.SP.GOV.BR</t>
  </si>
  <si>
    <t>CEL JTO A EE REYNALDO KUNTZ BUSCH DOUTOR</t>
  </si>
  <si>
    <t>E435752A@EDUCACAO.SP.GOV.BR</t>
  </si>
  <si>
    <t>COHAB SAO VICENTE</t>
  </si>
  <si>
    <t>RUA ALEXANDRE FIGUEIREDO E CUNHA</t>
  </si>
  <si>
    <t>ANTONIO MOREIRA COELHO DEPUTADO</t>
  </si>
  <si>
    <t>PRACA NOSSA SENHORA APARECIDA</t>
  </si>
  <si>
    <t>E012075A@EDUCACAO.SP.GOV.BR</t>
  </si>
  <si>
    <t>JOSE NIGRO PROFESSOR</t>
  </si>
  <si>
    <t>TRAVESSA DO PARQUE</t>
  </si>
  <si>
    <t>E012130A@EDUCACAO.SP.GOV.BR</t>
  </si>
  <si>
    <t>MARTIM AFONSO</t>
  </si>
  <si>
    <t>E012212A@EDUCACAO.SP.GOV.BR</t>
  </si>
  <si>
    <t>YOLANDA CONTE PROFESSORA</t>
  </si>
  <si>
    <t>JOSE ADRIANO MARREY JUNIOR</t>
  </si>
  <si>
    <t>ESPLANADA DOS BARREIROS</t>
  </si>
  <si>
    <t>E012245A@EDUCACAO.SP.GOV.BR</t>
  </si>
  <si>
    <t>ARMANDO VICTORIO BEI</t>
  </si>
  <si>
    <t>CARIJOS</t>
  </si>
  <si>
    <t>E012324A@EDUCACAO.SP.GOV.BR</t>
  </si>
  <si>
    <t>MARIO COVAS JUNIOR GOVERNADOR</t>
  </si>
  <si>
    <t>RUA DOUTOR ARCHIMEDES BAVA</t>
  </si>
  <si>
    <t>E923485A@EDUCACAO.SP.GOV.BR</t>
  </si>
  <si>
    <t>PENITENCIARIA II DE SAO VICENTE</t>
  </si>
  <si>
    <t>RODOVIA PADRE MANOEL DA NOBREGA</t>
  </si>
  <si>
    <t>JOAO.FERREIRALIMA@SAP.SP.GOV.BR</t>
  </si>
  <si>
    <t>BANANAL</t>
  </si>
  <si>
    <t>SAO LAURINDO VISCONDE</t>
  </si>
  <si>
    <t>RUA JOAO R NOGUEIRA FRAGOSO</t>
  </si>
  <si>
    <t>E012464A@EDUCACAO.SP.GOV.BR</t>
  </si>
  <si>
    <t>OLIVEIRA GOMES COMENDADOR</t>
  </si>
  <si>
    <t>RUA JOAO VIEIRA BARROS JUNIOR</t>
  </si>
  <si>
    <t>E013079A@EDUCACAO.SP.GOV.BR</t>
  </si>
  <si>
    <t>BAIRRO SAO MIGUEL</t>
  </si>
  <si>
    <t>PRACA SAO MIGUEL</t>
  </si>
  <si>
    <t>SAO MIGUEL</t>
  </si>
  <si>
    <t>E920435A@EDUCACAO.SP.GOV.BR</t>
  </si>
  <si>
    <t>BAIRRO DO EMBAUZINHO</t>
  </si>
  <si>
    <t>RUA CORONEL JOSE JOAQUIM FERREIRA</t>
  </si>
  <si>
    <t>EMBAUZINHO</t>
  </si>
  <si>
    <t>E924635A@EDUCACAO.SP.GOV.BR</t>
  </si>
  <si>
    <t>JOSE RODRIGUES ALVES SOBRINHO DR</t>
  </si>
  <si>
    <t>RUA DR CELESTINO</t>
  </si>
  <si>
    <t>VILA CANEVARI</t>
  </si>
  <si>
    <t>E012531A@EDUCACAO.SP.GOV.BR</t>
  </si>
  <si>
    <t>PAULO VIRGINIO CUNHA</t>
  </si>
  <si>
    <t>LADEIRA 20 DE ABRIL</t>
  </si>
  <si>
    <t>GERALDO COSTA</t>
  </si>
  <si>
    <t>RUA DA PALHA</t>
  </si>
  <si>
    <t>CAMPOS DE CUNHA</t>
  </si>
  <si>
    <t>E012786A@EDUCACAO.SP.GOV.BR</t>
  </si>
  <si>
    <t>PAULO JOSE VERRESCHI RIBEIRO</t>
  </si>
  <si>
    <t>RODOVIA PAULO VIRGINIO</t>
  </si>
  <si>
    <t>PARAITINGA</t>
  </si>
  <si>
    <t>E924441A@EDUCACAO.SP.GOV.BR</t>
  </si>
  <si>
    <t>JOSE PEREIRA EBOLI PROF</t>
  </si>
  <si>
    <t>JOAO RODRIGUES ALCKIMIM</t>
  </si>
  <si>
    <t>PARQUE RESIDENCIAL BEIRA RIO</t>
  </si>
  <si>
    <t>E905045A@EDUCACAO.SP.GOV.BR</t>
  </si>
  <si>
    <t>SILVEIRAS</t>
  </si>
  <si>
    <t>HILDEBRANDO MARTINS SODERO PROF</t>
  </si>
  <si>
    <t>AVENIDA CYRO MOREIRA DE ANDRADE</t>
  </si>
  <si>
    <t>E012555A@EDUCACAO.SP.GOV.BR</t>
  </si>
  <si>
    <t>CANAS</t>
  </si>
  <si>
    <t>ALICE VILELA GALVAO PROFA</t>
  </si>
  <si>
    <t>RUA HOMERO ORTIZ MARCONDES</t>
  </si>
  <si>
    <t>E013134A@EDUCACAO.SP.GOV.BR</t>
  </si>
  <si>
    <t>JOAO MARTINS DE ALMEIDA PROFESSOR</t>
  </si>
  <si>
    <t>RUA FREI MAURICIO</t>
  </si>
  <si>
    <t>E013195A@EDUCACAO.SP.GOV.BR</t>
  </si>
  <si>
    <t>CLARO CESAR DEPUTADO</t>
  </si>
  <si>
    <t>OLIMPIO MARCONDES DE AZEREDO</t>
  </si>
  <si>
    <t>LOTEAMENTO JOAO TAMBORINDEGUY FERNANDES</t>
  </si>
  <si>
    <t>E013262A@EDUCACAO.SP.GOV.BR</t>
  </si>
  <si>
    <t>RYOITI YASSUDA</t>
  </si>
  <si>
    <t>GUILHERME SCHMIDT</t>
  </si>
  <si>
    <t>JARDIM ROSELY</t>
  </si>
  <si>
    <t>E013365A@EDUCACAO.SP.GOV.BR</t>
  </si>
  <si>
    <t>ALFREDO PUJOL DOUTOR</t>
  </si>
  <si>
    <t>RUA BARAO HOMEM DE MELLO</t>
  </si>
  <si>
    <t>E013390A@EDUCACAO.SP.GOV.BR</t>
  </si>
  <si>
    <t>IOLANDA VELLUTINI PROFESSORA</t>
  </si>
  <si>
    <t>JOAO ANTONIO ROMAO MAESTRO</t>
  </si>
  <si>
    <t>E037205A@EDUCACAO.SP.GOV.BR</t>
  </si>
  <si>
    <t>JOSE PINTO MARCONDES PESTANA PROFESSOR</t>
  </si>
  <si>
    <t>AVENIDA PRINCESA DO NORTE</t>
  </si>
  <si>
    <t>E042250A@EDUCACAO.SP.GOV.BR</t>
  </si>
  <si>
    <t>IVONE NOGUEIRA DE AZEVEDO PROFESSORA</t>
  </si>
  <si>
    <t>ROUXINOIS</t>
  </si>
  <si>
    <t>TRIANGULO</t>
  </si>
  <si>
    <t>E049207A@EDUCACAO.SP.GOV.BR</t>
  </si>
  <si>
    <t>DIRCE APARECIDA PEREIRA MARCONDES</t>
  </si>
  <si>
    <t>RUA ENGENHEIRO ORLANDO DRUMOND MURGEL</t>
  </si>
  <si>
    <t>E901519A@EDUCACAO.SP.GOV.BR</t>
  </si>
  <si>
    <t>ANTONIA CARLOTA GOMES PROFESSORA</t>
  </si>
  <si>
    <t>RUA SAO LUIZ DO PARAITINGA</t>
  </si>
  <si>
    <t>E908058A@EDUCACAO.SP.GOV.BR</t>
  </si>
  <si>
    <t>ELOYNA SALGADO RIBEIRO PROFESSORA</t>
  </si>
  <si>
    <t>JOSE BENEDICTO ALVES DOS SANTOS</t>
  </si>
  <si>
    <t>RESIDENCIAL E COMERCIAL CIDADE MORUMBI</t>
  </si>
  <si>
    <t>E916262A@EDUCACAO.SP.GOV.BR</t>
  </si>
  <si>
    <t>JOSE AYLTON FALCAO PROFESSOR</t>
  </si>
  <si>
    <t>LUIZ FLAVIO MARCONDES DE OLIVEIRA</t>
  </si>
  <si>
    <t>RESIDENCIAL NOVA ESPERANCA</t>
  </si>
  <si>
    <t>E922626A@EDUCACAO.SP.GOV.BR</t>
  </si>
  <si>
    <t>AMALIA GARCIA RIBEIRO PATTO PROFESSORA</t>
  </si>
  <si>
    <t>AVENIDA 07 DE JANEIRO</t>
  </si>
  <si>
    <t>LOTEAMENTO JARDIM SANTANA</t>
  </si>
  <si>
    <t>E014187A@EDUCACAO.SP.GOV.BR</t>
  </si>
  <si>
    <t>TEIXEIRA POMBO COMENDADOR</t>
  </si>
  <si>
    <t>AVENIDA VITORIA REGIA</t>
  </si>
  <si>
    <t>PARQUE RESIDENCIAL FLOR DO VALE</t>
  </si>
  <si>
    <t>CENTRO DE PROGRESSAO PENIT DR EDGARD MAGALHAES NORONHA</t>
  </si>
  <si>
    <t>UNA</t>
  </si>
  <si>
    <t>CEL JTO A EE MANUEL CABRAL</t>
  </si>
  <si>
    <t>PRAIA DA REPUBLICA</t>
  </si>
  <si>
    <t>MARIA FERREIRA SONNEWEND PROFESSORA</t>
  </si>
  <si>
    <t>RUA MARIA LUIZA VALVANO AURICCHIO</t>
  </si>
  <si>
    <t>E013328A@EDUCACAO.SP.GOV.BR</t>
  </si>
  <si>
    <t>EUCLIDES BUENO MIRAGAIA</t>
  </si>
  <si>
    <t>RODOVIA DOS TAMOIOS</t>
  </si>
  <si>
    <t>AYRES DE MOURA PROFESSOR</t>
  </si>
  <si>
    <t>RUA ARTUR ORLANDO</t>
  </si>
  <si>
    <t>VILA JAGUARA</t>
  </si>
  <si>
    <t>E000012A@EDUCACAO.SP.GOV.BR</t>
  </si>
  <si>
    <t>SEBASTIAO DE OLIVEIRA GUSMAO PROFESSOR</t>
  </si>
  <si>
    <t>RUA FRANCISCO GIRON</t>
  </si>
  <si>
    <t>MORRO DOCE</t>
  </si>
  <si>
    <t>E000059A@EDUCACAO.SP.GOV.BR</t>
  </si>
  <si>
    <t>JULIO CESAR DE OLIVEIRA PROFESSOR</t>
  </si>
  <si>
    <t>ALBERTO VEIGA</t>
  </si>
  <si>
    <t>VILA PIRITUBA</t>
  </si>
  <si>
    <t>E000085A@EDUCACAO.SP.GOV.BR</t>
  </si>
  <si>
    <t>JOSE ALTENFELDER SILVA PROFESSOR</t>
  </si>
  <si>
    <t>CARLOS ALBERTO VANZOLINI</t>
  </si>
  <si>
    <t>E000127A@EDUCACAO.SP.GOV.BR</t>
  </si>
  <si>
    <t>OCTAVIO MONTEIRO DE CASTRO PROFESSOR</t>
  </si>
  <si>
    <t>ITAQUIRAI</t>
  </si>
  <si>
    <t>E000152A@EDUCACAO.SP.GOV.BR</t>
  </si>
  <si>
    <t>GALDINO LOPES CHAGAS PROFESSOR</t>
  </si>
  <si>
    <t>SABAO</t>
  </si>
  <si>
    <t>E000279A@EDUCACAO.SP.GOV.BR</t>
  </si>
  <si>
    <t>DALILA DE ANDRADE COSTA PROFESSORA</t>
  </si>
  <si>
    <t>ARROIO DO MEIO</t>
  </si>
  <si>
    <t>E000292A@EDUCACAO.SP.GOV.BR</t>
  </si>
  <si>
    <t>MANOEL DA NOBREGA PADRE</t>
  </si>
  <si>
    <t>ITABERABA</t>
  </si>
  <si>
    <t>NOSSA SENHORA DO O</t>
  </si>
  <si>
    <t>E000346A@EDUCACAO.SP.GOV.BR</t>
  </si>
  <si>
    <t>MARQUES DE TAMANDARE ALMIRANTE</t>
  </si>
  <si>
    <t>JACARECOPAIBA</t>
  </si>
  <si>
    <t>E000401A@EDUCACAO.SP.GOV.BR</t>
  </si>
  <si>
    <t>JACOMO STAVALE PROFESSOR</t>
  </si>
  <si>
    <t>MANUEL MADRUGA</t>
  </si>
  <si>
    <t>E000553A@EDUCACAO.SP.GOV.BR</t>
  </si>
  <si>
    <t>ANTONIO DE COUROS</t>
  </si>
  <si>
    <t>VILA PALMEIRAS</t>
  </si>
  <si>
    <t>E000619A@EDUCACAO.SP.GOV.BR</t>
  </si>
  <si>
    <t>AUGUSTO DE MACEDO COSTA DOUTOR</t>
  </si>
  <si>
    <t>CONCEICAO DE JACAREI</t>
  </si>
  <si>
    <t>VILA CRUZ DAS ALMAS</t>
  </si>
  <si>
    <t>E000632A@EDUCACAO.SP.GOV.BR</t>
  </si>
  <si>
    <t>GENESIO DE ALMEIDA MOURA DOUTOR</t>
  </si>
  <si>
    <t>DOMINGOS AREVALO</t>
  </si>
  <si>
    <t>JARDIM DAMASCENO</t>
  </si>
  <si>
    <t>E036444A@EDUCACAO.SP.GOV.BR</t>
  </si>
  <si>
    <t>MANUEL BANDEIRA</t>
  </si>
  <si>
    <t>JULIO CESAR LEAL</t>
  </si>
  <si>
    <t>VILA PERUS</t>
  </si>
  <si>
    <t>E036959A@EDUCACAO.SP.GOV.BR</t>
  </si>
  <si>
    <t>UBALDO COSTA LEITE DOUTOR</t>
  </si>
  <si>
    <t>JOSE DA COSTA PEREIRA</t>
  </si>
  <si>
    <t>JARDIM GUARANI</t>
  </si>
  <si>
    <t>E037655A@EDUCACAO.SP.GOV.BR</t>
  </si>
  <si>
    <t>CRISPIM DE OLIVEIRA PROFESSOR</t>
  </si>
  <si>
    <t>JOAQUIM DE SOUSA BRITO</t>
  </si>
  <si>
    <t>JARDIM PAULISTANO ZONA NORTE</t>
  </si>
  <si>
    <t>E037680A@EDUCACAO.SP.GOV.BR</t>
  </si>
  <si>
    <t>MILTON DA SILVA RODRIGUES PROFESSOR</t>
  </si>
  <si>
    <t>JOAO CORDEIRO</t>
  </si>
  <si>
    <t>E037710A@EDUCACAO.SP.GOV.BR</t>
  </si>
  <si>
    <t>JOSE BARBOSA DE ALMEIDA PROFESSOR</t>
  </si>
  <si>
    <t>E046218A@EDUCACAO.SP.GOV.BR</t>
  </si>
  <si>
    <t>JOAO NOGUEIRA LOTUFO PROFESSOR</t>
  </si>
  <si>
    <t>JOSE MARCOS DE ALBUQUERQUE</t>
  </si>
  <si>
    <t>E046267A@EDUCACAO.SP.GOV.BR</t>
  </si>
  <si>
    <t>REPUBLICA DA COLOMBIA</t>
  </si>
  <si>
    <t>RENDEIRA</t>
  </si>
  <si>
    <t>E130333A@EDUCACAO.SP.GOV.BR</t>
  </si>
  <si>
    <t>ILHA DA JUVENTUDE</t>
  </si>
  <si>
    <t>RUA ILHA DA JUVENTUDE</t>
  </si>
  <si>
    <t>VILA NOVA BRASILANDIA</t>
  </si>
  <si>
    <t>E463061A@EDUCACAO.SP.GOV.BR</t>
  </si>
  <si>
    <t>CYNIRA STOCCO FAUSTO PROFESSORA</t>
  </si>
  <si>
    <t>E479500A@EDUCACAO.SP.GOV.BR</t>
  </si>
  <si>
    <t>MARILENA PIUMBATO CHAPARRO PROFESSORA</t>
  </si>
  <si>
    <t>BOAVENTURA PEREIRA</t>
  </si>
  <si>
    <t>PARQUE ANHANGUERA SAO DOMINGOS</t>
  </si>
  <si>
    <t>E904259A@EDUCACAO.SP.GOV.BR</t>
  </si>
  <si>
    <t>ANILZA PIOLI PROFESSORA</t>
  </si>
  <si>
    <t>VALE DO SOL</t>
  </si>
  <si>
    <t>E924738A@EDUCACAO.SP.GOV.BR</t>
  </si>
  <si>
    <t>VILA CAIUBA</t>
  </si>
  <si>
    <t>E925500A@EDUCACAO.SP.GOV.BR</t>
  </si>
  <si>
    <t>PROFESSOR RUBEM AZEVEDO ALVES</t>
  </si>
  <si>
    <t>E925861A@EDUCACAO.SP.GOV.BR</t>
  </si>
  <si>
    <t>ARY BARROSO</t>
  </si>
  <si>
    <t>RUA SANTA EUDOXIA</t>
  </si>
  <si>
    <t>PARQUE PERUCHE</t>
  </si>
  <si>
    <t>E000310A@EDUCACAO.SP.GOV.BR</t>
  </si>
  <si>
    <t>PEDRO MONTEIRO DO AMARAL CAPITAO</t>
  </si>
  <si>
    <t>RUA NURSIA</t>
  </si>
  <si>
    <t>E000322A@EDUCACAO.SP.GOV.BR</t>
  </si>
  <si>
    <t>MANUEL DA NOBREGA PADRE</t>
  </si>
  <si>
    <t>RUA SANTA PRISCA</t>
  </si>
  <si>
    <t>JARDIM LARANJEIRAS</t>
  </si>
  <si>
    <t>E000334A@EDUCACAO.SP.GOV.BR</t>
  </si>
  <si>
    <t>ANTOINE DE SAINT EXUPERY</t>
  </si>
  <si>
    <t>RUA ANTONIO RIBEIRO DE MORAIS</t>
  </si>
  <si>
    <t>VILA CARBONE</t>
  </si>
  <si>
    <t>E000383A@EDUCACAO.SP.GOV.BR</t>
  </si>
  <si>
    <t>ANGELINA MADUREIRA PROFESSORA</t>
  </si>
  <si>
    <t>RUA VICENTE FERREIRA LEITE</t>
  </si>
  <si>
    <t>VILA SIQUEIRA</t>
  </si>
  <si>
    <t>E000437A@EDUCACAO.SP.GOV.BR</t>
  </si>
  <si>
    <t>JOSE CARLOS DIAS PROFESSOR</t>
  </si>
  <si>
    <t>RUA VICHY</t>
  </si>
  <si>
    <t>VILA BARUEL</t>
  </si>
  <si>
    <t>E000516A@EDUCACAO.SP.GOV.BR</t>
  </si>
  <si>
    <t>COLOMBO DE ALMEIDA PROFESSOR</t>
  </si>
  <si>
    <t>RUA GRACIANO ALTIERI</t>
  </si>
  <si>
    <t>E000528A@EDUCACAO.SP.GOV.BR</t>
  </si>
  <si>
    <t>FRONTINO GUIMARAES</t>
  </si>
  <si>
    <t>RUA PAULO GONCALVES</t>
  </si>
  <si>
    <t>E000656A@EDUCACAO.SP.GOV.BR</t>
  </si>
  <si>
    <t>AFRANIO PEIXOTO</t>
  </si>
  <si>
    <t>E000760A@EDUCACAO.SP.GOV.BR</t>
  </si>
  <si>
    <t>E000966A@EDUCACAO.SP.GOV.BR</t>
  </si>
  <si>
    <t>DEODORO MARECHAL</t>
  </si>
  <si>
    <t>RUA DOS ITALIANOS</t>
  </si>
  <si>
    <t>E003505A@EDUCACAO.SP.GOV.BR</t>
  </si>
  <si>
    <t>MAURO DE OLIVEIRA PROFESSOR</t>
  </si>
  <si>
    <t>RUA PEDRO SOARES DE ALMEIDA</t>
  </si>
  <si>
    <t>VILA ANGLO BRASILEIRA</t>
  </si>
  <si>
    <t>E003554A@EDUCACAO.SP.GOV.BR</t>
  </si>
  <si>
    <t>MISS BROWNE</t>
  </si>
  <si>
    <t>RUA PADRE CHICO</t>
  </si>
  <si>
    <t>E003566A@EDUCACAO.SP.GOV.BR</t>
  </si>
  <si>
    <t>GIANFRANCESCO S B M GUARNIERI</t>
  </si>
  <si>
    <t>RUA ITAPIRA</t>
  </si>
  <si>
    <t>E922250A@EDUCACAO.SP.GOV.BR</t>
  </si>
  <si>
    <t>CENTRO DE ATEND SOCIOED AO ADOLESCENTE RIO TURIASSU  CIP</t>
  </si>
  <si>
    <t>CENTRO ATEND SOCIOED ADOLESC FEMININO BOM RETIRO  CASA FEMININO BOM RETIRO CI</t>
  </si>
  <si>
    <t>RUA CORONEL MURSA</t>
  </si>
  <si>
    <t>PENITENCIARIA FEMININA DE SANTANA</t>
  </si>
  <si>
    <t>AVENIDA GENERAL ATALIBA LEONEL</t>
  </si>
  <si>
    <t>CENTRO DE ATEND SOCIOEDC AO ADOLESCENTE RIO TAMISA CI 36</t>
  </si>
  <si>
    <t>MURSA CORONEL</t>
  </si>
  <si>
    <t>CENTRO DE ATEND SOCIOEDUC AO ADOLESCENTE ITAPARICA  CIP6</t>
  </si>
  <si>
    <t>RITA BICUDO PEREIRA PROFA</t>
  </si>
  <si>
    <t>PERI RONCHETTI</t>
  </si>
  <si>
    <t>E000693A@EDUCACAO.SP.GOV.BR</t>
  </si>
  <si>
    <t>PAUL HUGON PROF</t>
  </si>
  <si>
    <t>JOSE DE ALMEIDA BOTELHO GENERAL</t>
  </si>
  <si>
    <t>E000735A@EDUCACAO.SP.GOV.BR</t>
  </si>
  <si>
    <t>RAQUEL ASSIS BARREIROS PROFA</t>
  </si>
  <si>
    <t>PENHA BRASIL GENERAL</t>
  </si>
  <si>
    <t>E000814A@EDUCACAO.SP.GOV.BR</t>
  </si>
  <si>
    <t>ALBERTO CARDOSO DE MELLO NETO DR</t>
  </si>
  <si>
    <t>VIRGILIA RODRIGUES ALVES DE CARVALHO PINTO PROFESSORA</t>
  </si>
  <si>
    <t>E001016A@EDUCACAO.SP.GOV.BR</t>
  </si>
  <si>
    <t>JOHANN GUTENBERG</t>
  </si>
  <si>
    <t>BUSSE CAPITAO</t>
  </si>
  <si>
    <t>E001041A@EDUCACAO.SP.GOV.BR</t>
  </si>
  <si>
    <t>JUDITH GUIMARAES DOS SANTOS PROFA</t>
  </si>
  <si>
    <t>MANUEL PEREIRA SAMPAIO</t>
  </si>
  <si>
    <t>E001077A@EDUCACAO.SP.GOV.BR</t>
  </si>
  <si>
    <t>MIGUEL VIEIRA FERREIRA DR</t>
  </si>
  <si>
    <t>FRANCISCO DE MEDEIROS JORDAO</t>
  </si>
  <si>
    <t>E001211A@EDUCACAO.SP.GOV.BR</t>
  </si>
  <si>
    <t>MARIA PAULA MARCONDES DOMINGUES PROFA</t>
  </si>
  <si>
    <t>MANUEL MORAIS PONTES</t>
  </si>
  <si>
    <t>E001223A@EDUCACAO.SP.GOV.BR</t>
  </si>
  <si>
    <t>JOAO LIGABUE CONEGO</t>
  </si>
  <si>
    <t>GROTA</t>
  </si>
  <si>
    <t>VILA GUSTAVO</t>
  </si>
  <si>
    <t>E001259A@EDUCACAO.SP.GOV.BR</t>
  </si>
  <si>
    <t>PEDRO DE MORAES VICTOR DR</t>
  </si>
  <si>
    <t>BOAVENTURA COLETTI</t>
  </si>
  <si>
    <t>VILA FIDALGO</t>
  </si>
  <si>
    <t>E001326A@EDUCACAO.SP.GOV.BR</t>
  </si>
  <si>
    <t>LUZIA GODOY PROFA</t>
  </si>
  <si>
    <t>AUSONIA</t>
  </si>
  <si>
    <t>E037771A@EDUCACAO.SP.GOV.BR</t>
  </si>
  <si>
    <t>LUIZ LAZARO ZAMENHOF DR</t>
  </si>
  <si>
    <t>EURICO SODRE</t>
  </si>
  <si>
    <t>E039226A@EDUCACAO.SP.GOV.BR</t>
  </si>
  <si>
    <t>LEOVERGILIO MOREIRA PROF</t>
  </si>
  <si>
    <t>CARLOS MARTEL</t>
  </si>
  <si>
    <t>JARDIM ATALIBA LEONEL</t>
  </si>
  <si>
    <t>E269372A@EDUCACAO.SP.GOV.BR</t>
  </si>
  <si>
    <t>DILSON FUNARO MINISTRO</t>
  </si>
  <si>
    <t>FRANCISCO MACHADO DA SILVA</t>
  </si>
  <si>
    <t>E911537A@EDUCACAO.SP.GOV.BR</t>
  </si>
  <si>
    <t>EUNICE TEREZINHA DE OLIVEIRA FRAGOAS PROFA</t>
  </si>
  <si>
    <t>ANTONELO DA MESSINA</t>
  </si>
  <si>
    <t>E915661A@EDUCACAO.SP.GOV.BR</t>
  </si>
  <si>
    <t>GUSTAVO BARROSO</t>
  </si>
  <si>
    <t>ALFEU DE ALCANTARA MONTEIRO</t>
  </si>
  <si>
    <t>E916729A@EDUCACAO.SP.GOV.BR</t>
  </si>
  <si>
    <t>FELICIO TONETTI</t>
  </si>
  <si>
    <t>JOSE MILTON BARBOSA</t>
  </si>
  <si>
    <t>E918748A@EDUCACAO.SP.GOV.BR</t>
  </si>
  <si>
    <t>SERGIO DA COSTA PROF</t>
  </si>
  <si>
    <t>BARTOLOME MITRE PRESIDENTE</t>
  </si>
  <si>
    <t>ASSOCIACAO SOBRADINHO</t>
  </si>
  <si>
    <t>E925184A@EDUCACAO.SP.GOV.BR</t>
  </si>
  <si>
    <t>HORACIO LAFER MINISTRO</t>
  </si>
  <si>
    <t>DIAS DA SILVA</t>
  </si>
  <si>
    <t>E000700A@EDUCACAO.SP.GOV.BR</t>
  </si>
  <si>
    <t>ISAI LEIRNER</t>
  </si>
  <si>
    <t>PLACIDO DE CASTRO</t>
  </si>
  <si>
    <t>VILA INVERNADA</t>
  </si>
  <si>
    <t>E001417A@EDUCACAO.SP.GOV.BR</t>
  </si>
  <si>
    <t>LARGO SAO JOSE DO BELEM</t>
  </si>
  <si>
    <t>E001466A@EDUCACAO.SP.GOV.BR</t>
  </si>
  <si>
    <t>ANTONIO DE QUEIROZ TELLES DOUTOR</t>
  </si>
  <si>
    <t>ITAQUERI</t>
  </si>
  <si>
    <t>ALTO DA MOOCA</t>
  </si>
  <si>
    <t>E001508A@EDUCACAO.SP.GOV.BR</t>
  </si>
  <si>
    <t>DOMINGOS FAUSTINO SARMIENTO</t>
  </si>
  <si>
    <t>21 DE ABRIL</t>
  </si>
  <si>
    <t>E001582A@EDUCACAO.SP.GOV.BR</t>
  </si>
  <si>
    <t>MARIO MARQUES DE OLIVEIRA PROFESSOR</t>
  </si>
  <si>
    <t>BUENOPOLIS</t>
  </si>
  <si>
    <t>VILA SANTA CLARA</t>
  </si>
  <si>
    <t>E001703A@EDUCACAO.SP.GOV.BR</t>
  </si>
  <si>
    <t>JULIA AMALIA AZEVEDO ANTUNES PROFESSORA</t>
  </si>
  <si>
    <t>LUIS PINTO</t>
  </si>
  <si>
    <t>E001995A@EDUCACAO.SP.GOV.BR</t>
  </si>
  <si>
    <t>IRENE RIBEIRO PROFESSORA</t>
  </si>
  <si>
    <t>RUA CORONEL AMARO SOBRINHO</t>
  </si>
  <si>
    <t>E002021A@EDUCACAO.SP.GOV.BR</t>
  </si>
  <si>
    <t>ARACY LEME DA VEIGA RAVACHE PROFESSORA</t>
  </si>
  <si>
    <t>CANDIDO MENDES DE ALMEIDA</t>
  </si>
  <si>
    <t>JARDIM NOVO CARRAO</t>
  </si>
  <si>
    <t>E002069A@EDUCACAO.SP.GOV.BR</t>
  </si>
  <si>
    <t>BENEDITO ESTEVAM DOS SANTOS DOUTOR</t>
  </si>
  <si>
    <t>AGUAPEI</t>
  </si>
  <si>
    <t>VILA SANTO ESTEVAO</t>
  </si>
  <si>
    <t>E002070A@EDUCACAO.SP.GOV.BR</t>
  </si>
  <si>
    <t>BLANCA ZWICKER SIMOES PROFESSORA</t>
  </si>
  <si>
    <t>MARIO TEIXEIRA INSPETOR</t>
  </si>
  <si>
    <t>JARDIM ANALIA FRANCO</t>
  </si>
  <si>
    <t>E002082A@EDUCACAO.SP.GOV.BR</t>
  </si>
  <si>
    <t>FREDERICO VERGUEIRO STEIDEL</t>
  </si>
  <si>
    <t>ATLANTIDA</t>
  </si>
  <si>
    <t>E002094A@EDUCACAO.SP.GOV.BR</t>
  </si>
  <si>
    <t>PAULO NOVAES DE CARVALHO PROFESSOR</t>
  </si>
  <si>
    <t>FRANCISCO MARENGO</t>
  </si>
  <si>
    <t>E002148A@EDUCACAO.SP.GOV.BR</t>
  </si>
  <si>
    <t>JOSE MARQUES DA CRUZ PROFESSOR</t>
  </si>
  <si>
    <t>ANTONIO CANDIDO BARONE</t>
  </si>
  <si>
    <t>ANGA</t>
  </si>
  <si>
    <t>E002240A@EDUCACAO.SP.GOV.BR</t>
  </si>
  <si>
    <t>ASCENDINO REIS PROFESSOR</t>
  </si>
  <si>
    <t>TUIUTI</t>
  </si>
  <si>
    <t>E002252A@EDUCACAO.SP.GOV.BR</t>
  </si>
  <si>
    <t>ORVILLE DERBY</t>
  </si>
  <si>
    <t>SAIGON</t>
  </si>
  <si>
    <t>E002297A@EDUCACAO.SP.GOV.BR</t>
  </si>
  <si>
    <t>JOAQUIM GOUVEIA FRANCO JUNIOR DEPUTADO</t>
  </si>
  <si>
    <t>VITOR HESS</t>
  </si>
  <si>
    <t>E037801A@EDUCACAO.SP.GOV.BR</t>
  </si>
  <si>
    <t>EDUARDO CARLOS PEREIRA</t>
  </si>
  <si>
    <t>INCONFIDENCIA MINEIRA</t>
  </si>
  <si>
    <t>E038106A@EDUCACAO.SP.GOV.BR</t>
  </si>
  <si>
    <t>GASTAO STRANG PROFESSOR</t>
  </si>
  <si>
    <t>MAFALDA</t>
  </si>
  <si>
    <t>CHACARA BELENZINHO</t>
  </si>
  <si>
    <t>E039100A@EDUCACAO.SP.GOV.BR</t>
  </si>
  <si>
    <t>JAIME CORTESAO</t>
  </si>
  <si>
    <t>JORGE WASHINGTON</t>
  </si>
  <si>
    <t>E039111A@EDUCACAO.SP.GOV.BR</t>
  </si>
  <si>
    <t>CEEJA CLARA MANTELLI DONA</t>
  </si>
  <si>
    <t>ALCANTARA MACHADO</t>
  </si>
  <si>
    <t>E980018A@EDUCACAO.SP.GOV.BR</t>
  </si>
  <si>
    <t>CENTRO ATEND SOCIOED ADOLESC GOVERNADOR MARIO COVAS CI</t>
  </si>
  <si>
    <t>CONDESSA ELISABETH DE ROBIANO</t>
  </si>
  <si>
    <t>VILA MOREIRA</t>
  </si>
  <si>
    <t>CENTRO DE DETENCAO PROVISORIA I BELEM</t>
  </si>
  <si>
    <t>DCSD_ALA@CDPBELEM1.SAP.SP.GOV.BR</t>
  </si>
  <si>
    <t>CENTRO DE ATEND SOCIOEDUC AO ADOLESC PAULISTA CI</t>
  </si>
  <si>
    <t>CENTRO DE ATEND SOCIOEDUC AO ADOLESC JOAO DO PULO CI</t>
  </si>
  <si>
    <t>CENTRO DE ATEND SOCIOEDUC AO ADOLESC ONIX CI</t>
  </si>
  <si>
    <t>CEL JTO A EE PAULO EGYDIO O CARVALHO SENADOR</t>
  </si>
  <si>
    <t>THEODOMIRO EMERIQUE PROFESSOR</t>
  </si>
  <si>
    <t>UICO</t>
  </si>
  <si>
    <t>E002410A@EDUCACAO.SP.GOV.BR</t>
  </si>
  <si>
    <t>JOSE DE CAMPOS CAMARGO PROFESSOR</t>
  </si>
  <si>
    <t>SEVERIANO SAO</t>
  </si>
  <si>
    <t>E002446A@EDUCACAO.SP.GOV.BR</t>
  </si>
  <si>
    <t>MARIA DE CARVALHO SENNE PROFESSORA</t>
  </si>
  <si>
    <t>PUQUIXA</t>
  </si>
  <si>
    <t>E002562A@EDUCACAO.SP.GOV.BR</t>
  </si>
  <si>
    <t>VITAL FOGACA DE ALMEIDA DOUTOR</t>
  </si>
  <si>
    <t>MALACACHETA</t>
  </si>
  <si>
    <t>JARDIM JAU ZONA LESTE</t>
  </si>
  <si>
    <t>E002707A@EDUCACAO.SP.GOV.BR</t>
  </si>
  <si>
    <t>IRENE BRANCO DA SILVA PROFESSORA</t>
  </si>
  <si>
    <t>QUARUNAS</t>
  </si>
  <si>
    <t>VILA RUI BARBOSA</t>
  </si>
  <si>
    <t>E002732A@EDUCACAO.SP.GOV.BR</t>
  </si>
  <si>
    <t>BENEDITA DE REZENDE PROFESSORA</t>
  </si>
  <si>
    <t>ASSIS RIBEIRO DOUTOR</t>
  </si>
  <si>
    <t>E002773A@EDUCACAO.SP.GOV.BR</t>
  </si>
  <si>
    <t>MARINHA DO BRASIL</t>
  </si>
  <si>
    <t>PONTE RASA</t>
  </si>
  <si>
    <t>JARDIM PONTE RASA</t>
  </si>
  <si>
    <t>E002823A@EDUCACAO.SP.GOV.BR</t>
  </si>
  <si>
    <t>MIGUEL DE CERVANTES Y SAAVEDRA DOM</t>
  </si>
  <si>
    <t>JARDIM PENHA</t>
  </si>
  <si>
    <t>E002847A@EDUCACAO.SP.GOV.BR</t>
  </si>
  <si>
    <t>GERALDO DOMINGOS CORTEZ PROFESSOR</t>
  </si>
  <si>
    <t>ALVARO DE MENDONCA</t>
  </si>
  <si>
    <t>E003074A@EDUCACAO.SP.GOV.BR</t>
  </si>
  <si>
    <t>THALES CASTANHO DE ANDRADE PROFESSOR</t>
  </si>
  <si>
    <t>E003293A@EDUCACAO.SP.GOV.BR</t>
  </si>
  <si>
    <t>FRANCISCO MESQUITA JORNALISTA</t>
  </si>
  <si>
    <t>WENCESLAU GUIMARAES</t>
  </si>
  <si>
    <t>PARQUE CISPER</t>
  </si>
  <si>
    <t>E036766A@EDUCACAO.SP.GOV.BR</t>
  </si>
  <si>
    <t>GERALDO CAMPOS MOREIRA PROFESSOR DOUTOR</t>
  </si>
  <si>
    <t>MUTUIPE</t>
  </si>
  <si>
    <t>E037011A@EDUCACAO.SP.GOV.BR</t>
  </si>
  <si>
    <t>TIDE SETUBAL</t>
  </si>
  <si>
    <t>JAIME BARCELOS</t>
  </si>
  <si>
    <t>E037345A@EDUCACAO.SP.GOV.BR</t>
  </si>
  <si>
    <t>NELLO LORENZON</t>
  </si>
  <si>
    <t>RUA SAO GONCALO DO SAPUCAI</t>
  </si>
  <si>
    <t>E039366A@EDUCACAO.SP.GOV.BR</t>
  </si>
  <si>
    <t>RUTH CABRAL TRONCARELLI PROFESSORA</t>
  </si>
  <si>
    <t>ANTONIO GANDINI</t>
  </si>
  <si>
    <t>E048689A@EDUCACAO.SP.GOV.BR</t>
  </si>
  <si>
    <t>JOAQUIM TORRES SANTIAGO PROFESSOR</t>
  </si>
  <si>
    <t>ANTONIO BONICI</t>
  </si>
  <si>
    <t>E904569A@EDUCACAO.SP.GOV.BR</t>
  </si>
  <si>
    <t>VICTORIO NAPOLEAO OLIANI PROFESSOR</t>
  </si>
  <si>
    <t>COLONIA LEOPOLDINA</t>
  </si>
  <si>
    <t>E909048A@EDUCACAO.SP.GOV.BR</t>
  </si>
  <si>
    <t>TITO LIVIO FERREIRA PROFESSOR</t>
  </si>
  <si>
    <t>BARDANA</t>
  </si>
  <si>
    <t>E910797A@EDUCACAO.SP.GOV.BR</t>
  </si>
  <si>
    <t>THEREZINHA ARANHA MANTELLI</t>
  </si>
  <si>
    <t>RUA PROFESSOR ANTONIO DE CASTRO LOPES</t>
  </si>
  <si>
    <t>E910843A@EDUCACAO.SP.GOV.BR</t>
  </si>
  <si>
    <t>UMBERTO CONTE CHECCHIA PROFESSOR</t>
  </si>
  <si>
    <t>RUA GENERAL COSTA CAMPOS</t>
  </si>
  <si>
    <t>E913649A@EDUCACAO.SP.GOV.BR</t>
  </si>
  <si>
    <t>HERMINIA DE ANDRADE PFUHL NEVES PROFESSORA</t>
  </si>
  <si>
    <t>RAINHA DA NOITE</t>
  </si>
  <si>
    <t>E915671A@EDUCACAO.SP.GOV.BR</t>
  </si>
  <si>
    <t>DOM PAULO EVARISTO ARNS</t>
  </si>
  <si>
    <t>CORACAO SELVAGEM</t>
  </si>
  <si>
    <t>E925251A@EDUCACAO.SP.GOV.BR</t>
  </si>
  <si>
    <t>REPUBLICA DE HONDURAS</t>
  </si>
  <si>
    <t>DELTA</t>
  </si>
  <si>
    <t>E925445A@EDUCACAO.SP.GOV.BR</t>
  </si>
  <si>
    <t>MARIA AUGUSTA DE AVILA PROFA</t>
  </si>
  <si>
    <t>FERNANDES PEREIRA</t>
  </si>
  <si>
    <t>VILA SANTA TERESA ZONA LESTE</t>
  </si>
  <si>
    <t>E002616A@EDUCACAO.SP.GOV.BR</t>
  </si>
  <si>
    <t>SAO JOAO EVANGELISTA</t>
  </si>
  <si>
    <t>FORTE CANANEIA</t>
  </si>
  <si>
    <t>E003273A@EDUCACAO.SP.GOV.BR</t>
  </si>
  <si>
    <t>ALFREDO ASHCAR PROF</t>
  </si>
  <si>
    <t>JOSE FRANCISCO DOS SANTOS</t>
  </si>
  <si>
    <t>E003300A@EDUCACAO.SP.GOV.BR</t>
  </si>
  <si>
    <t>WALTER BELIAN</t>
  </si>
  <si>
    <t>SERGIO SAO</t>
  </si>
  <si>
    <t>E003335A@EDUCACAO.SP.GOV.BR</t>
  </si>
  <si>
    <t>VICTORIO AMERICO FONTANA PROF</t>
  </si>
  <si>
    <t>NEPOMUCENO</t>
  </si>
  <si>
    <t>E039354A@EDUCACAO.SP.GOV.BR</t>
  </si>
  <si>
    <t>MARIA FERRAZ DE CAMPOS PROFA</t>
  </si>
  <si>
    <t>TEODORO SAO</t>
  </si>
  <si>
    <t>E041725A@EDUCACAO.SP.GOV.BR</t>
  </si>
  <si>
    <t>OSWALDO ARANHA BANDEIRA DE MELLO PROF</t>
  </si>
  <si>
    <t>SENA FREITAS PADRE</t>
  </si>
  <si>
    <t>PARQUE ARTUR ALVIM</t>
  </si>
  <si>
    <t>E043722A@EDUCACAO.SP.GOV.BR</t>
  </si>
  <si>
    <t>JORGE DUPRAT FIGUEIREDO</t>
  </si>
  <si>
    <t>ANTONIO LOMBARDO</t>
  </si>
  <si>
    <t>JARDIM SANTA TEREZINHA ZONA LESTE</t>
  </si>
  <si>
    <t>E043928A@EDUCACAO.SP.GOV.BR</t>
  </si>
  <si>
    <t>ANTONIO SYLVIO DA CUNHA BUENO</t>
  </si>
  <si>
    <t>ANDREA FELICIANI</t>
  </si>
  <si>
    <t>CONJUNTO HABITACIONAL PADRE MANOEL DE PAIVA</t>
  </si>
  <si>
    <t>E046279A@EDUCACAO.SP.GOV.BR</t>
  </si>
  <si>
    <t>EMIR MACEDO NOGUEIRA JORNALISTA PROF</t>
  </si>
  <si>
    <t>IACAPE</t>
  </si>
  <si>
    <t>PARQUE SANTA MADALENA</t>
  </si>
  <si>
    <t>E048628A@EDUCACAO.SP.GOV.BR</t>
  </si>
  <si>
    <t>ROMEU MONTORO</t>
  </si>
  <si>
    <t>LUIS JULIANI</t>
  </si>
  <si>
    <t>JARDIM ADUTORA</t>
  </si>
  <si>
    <t>E048636A@EDUCACAO.SP.GOV.BR</t>
  </si>
  <si>
    <t>CAMILO MARIA CAVALHEIRO DOM</t>
  </si>
  <si>
    <t>GARUVA</t>
  </si>
  <si>
    <t>E901714A@EDUCACAO.SP.GOV.BR</t>
  </si>
  <si>
    <t>MARIA JOSE BARONE FERNANDES PROFA</t>
  </si>
  <si>
    <t>ITAICICA</t>
  </si>
  <si>
    <t>JARDIM ITAPEMA</t>
  </si>
  <si>
    <t>E902238A@EDUCACAO.SP.GOV.BR</t>
  </si>
  <si>
    <t>ARTHUR CHAGAS JUNIOR PROF</t>
  </si>
  <si>
    <t>FRANCESCO USPER</t>
  </si>
  <si>
    <t>CONJUNTO HABITACIONAL TEOTONIO VILELA</t>
  </si>
  <si>
    <t>E902809A@EDUCACAO.SP.GOV.BR</t>
  </si>
  <si>
    <t>FRANCISCO MIGNONE</t>
  </si>
  <si>
    <t>RIO BIRIGUI</t>
  </si>
  <si>
    <t>GLEBA DO PESSEGO</t>
  </si>
  <si>
    <t>E906190A@EDUCACAO.SP.GOV.BR</t>
  </si>
  <si>
    <t>SERGIO DA SILVA NOBREZA PROF</t>
  </si>
  <si>
    <t>FRANCESCO MELZI</t>
  </si>
  <si>
    <t>E907112A@EDUCACAO.SP.GOV.BR</t>
  </si>
  <si>
    <t>LIBERATO GROSSI PROF</t>
  </si>
  <si>
    <t>ILHA DA TRINDADE</t>
  </si>
  <si>
    <t>E908939A@EDUCACAO.SP.GOV.BR</t>
  </si>
  <si>
    <t>ANTENOR SANTOS DE OLIVEIRA PROF</t>
  </si>
  <si>
    <t>HELENA DOS SANTOS</t>
  </si>
  <si>
    <t>E909002A@EDUCACAO.SP.GOV.BR</t>
  </si>
  <si>
    <t>JOAQUIN SUAREZ</t>
  </si>
  <si>
    <t>DOMINGOS ALALEONE</t>
  </si>
  <si>
    <t>E924490A@EDUCACAO.SP.GOV.BR</t>
  </si>
  <si>
    <t>SHINQUICHI AGARI</t>
  </si>
  <si>
    <t>JOAO MAXIMIANO MAFRA</t>
  </si>
  <si>
    <t>VILA CURUCA</t>
  </si>
  <si>
    <t>E002999A@EDUCACAO.SP.GOV.BR</t>
  </si>
  <si>
    <t>DARIO DE QUEIROZ PROF</t>
  </si>
  <si>
    <t>LUIS ATILIO ROSSI</t>
  </si>
  <si>
    <t>CIDADE NITRO OPERARIA</t>
  </si>
  <si>
    <t>E003001A@EDUCACAO.SP.GOV.BR</t>
  </si>
  <si>
    <t>CESAR DACORSO FILHO PROF</t>
  </si>
  <si>
    <t>JOAO GOMES DE FARIAS</t>
  </si>
  <si>
    <t>E036560A@EDUCACAO.SP.GOV.BR</t>
  </si>
  <si>
    <t>COSME DE FARIA MAJOR</t>
  </si>
  <si>
    <t>ANIBAL THOMAZ GOMES</t>
  </si>
  <si>
    <t>JARDIM NOVA GUAIANAZES</t>
  </si>
  <si>
    <t>E037096A@EDUCACAO.SP.GOV.BR</t>
  </si>
  <si>
    <t>WILSON ROBERTO SIMONINI PROF</t>
  </si>
  <si>
    <t>JOAO CORREIA DE MAGALHAES</t>
  </si>
  <si>
    <t>E044349A@EDUCACAO.SP.GOV.BR</t>
  </si>
  <si>
    <t>FRANCISCO PEREIRA DE SOUZA FILHO PROF</t>
  </si>
  <si>
    <t>GONCALVES RIBEIRO</t>
  </si>
  <si>
    <t>E046292A@EDUCACAO.SP.GOV.BR</t>
  </si>
  <si>
    <t>JOSE RIGHETTO SOBRINHO PROF</t>
  </si>
  <si>
    <t>CRIUVA</t>
  </si>
  <si>
    <t>E048690A@EDUCACAO.SP.GOV.BR</t>
  </si>
  <si>
    <t>PAULO KOBAYASHI</t>
  </si>
  <si>
    <t>RUA GURGUEIA</t>
  </si>
  <si>
    <t>UNIAO DE VILA NOVA</t>
  </si>
  <si>
    <t>E283903A@EDUCACAO.SP.GOV.BR</t>
  </si>
  <si>
    <t>BERNARDO O HIGGINS DOM</t>
  </si>
  <si>
    <t>JOSE DE AMENABAR</t>
  </si>
  <si>
    <t>E444133A@EDUCACAO.SP.GOV.BR</t>
  </si>
  <si>
    <t>SALVADOR ROMANO</t>
  </si>
  <si>
    <t>TOMAS LOPES DE CAMARGO</t>
  </si>
  <si>
    <t>E483631A@EDUCACAO.SP.GOV.BR</t>
  </si>
  <si>
    <t>CANDIDA RITA DA SILVA PAULO</t>
  </si>
  <si>
    <t>E483643A@EDUCACAO.SP.GOV.BR</t>
  </si>
  <si>
    <t>NEYDY DE CAMPOS MELGES PROF</t>
  </si>
  <si>
    <t>MARGARIDA CARLOS DE ALBUQUERQUE</t>
  </si>
  <si>
    <t>JARDIM LAURA</t>
  </si>
  <si>
    <t>E902597A@EDUCACAO.SP.GOV.BR</t>
  </si>
  <si>
    <t>JOAO BATISTA VILANOVA ARTIGAS PROF</t>
  </si>
  <si>
    <t>FERNANDO DE GODOI</t>
  </si>
  <si>
    <t>JARDIM ELZA</t>
  </si>
  <si>
    <t>E902858A@EDUCACAO.SP.GOV.BR</t>
  </si>
  <si>
    <t>PEDRO BRASIL BANDECCHI PROF</t>
  </si>
  <si>
    <t>JOSE ALVES COELHO</t>
  </si>
  <si>
    <t>E902871A@EDUCACAO.SP.GOV.BR</t>
  </si>
  <si>
    <t>AURELIO BUARQUE DE HOLANDA FERREIRA PROF</t>
  </si>
  <si>
    <t>JOSE GRAVONSKI DOUTOR</t>
  </si>
  <si>
    <t>JARDIM ROBRU</t>
  </si>
  <si>
    <t>E909191A@EDUCACAO.SP.GOV.BR</t>
  </si>
  <si>
    <t>MARIA VERA LOMBARDI SIQUEIRA PROFA</t>
  </si>
  <si>
    <t>JOSE ALEXANDRE MACHADO</t>
  </si>
  <si>
    <t>JARDIM SILVA TELES</t>
  </si>
  <si>
    <t>E910259A@EDUCACAO.SP.GOV.BR</t>
  </si>
  <si>
    <t>RENATO DIAS DE ARAUJO PROF</t>
  </si>
  <si>
    <t>CARMEM DE ALMEIDA</t>
  </si>
  <si>
    <t>E915695A@EDUCACAO.SP.GOV.BR</t>
  </si>
  <si>
    <t>AMADOR DOS SANTOS FERNANDES PROF</t>
  </si>
  <si>
    <t>JOAO MENDES DE CARVALHO</t>
  </si>
  <si>
    <t>E923539A@EDUCACAO.SP.GOV.BR</t>
  </si>
  <si>
    <t>GIORGIO GAGLIANI CAPUTO PADRE</t>
  </si>
  <si>
    <t>RUA QUIMANGA</t>
  </si>
  <si>
    <t>VILA IOLANDALAJEADO</t>
  </si>
  <si>
    <t>E923540A@EDUCACAO.SP.GOV.BR</t>
  </si>
  <si>
    <t>PEDRO TAQUES</t>
  </si>
  <si>
    <t>CARLOS RUHL COMANDANTE</t>
  </si>
  <si>
    <t>E003256A@EDUCACAO.SP.GOV.BR</t>
  </si>
  <si>
    <t>ANISIO TEIXEIRA PROFESSOR</t>
  </si>
  <si>
    <t>RIO URUU</t>
  </si>
  <si>
    <t>E037047A@EDUCACAO.SP.GOV.BR</t>
  </si>
  <si>
    <t>HUMBERTO DANTAS</t>
  </si>
  <si>
    <t>SERRA DO MAR</t>
  </si>
  <si>
    <t>E037059A@EDUCACAO.SP.GOV.BR</t>
  </si>
  <si>
    <t>ROCCA DORDALL</t>
  </si>
  <si>
    <t>RUA DOUTOR RODRIGUES DE ALMEIDA</t>
  </si>
  <si>
    <t>VILA BUENOS AIRES</t>
  </si>
  <si>
    <t>E037060A@EDUCACAO.SP.GOV.BR</t>
  </si>
  <si>
    <t>INDIANA ZUYCHER SIMOES DE JESUS PROFESSORA</t>
  </si>
  <si>
    <t>INACIO DONATI</t>
  </si>
  <si>
    <t>E048677A@EDUCACAO.SP.GOV.BR</t>
  </si>
  <si>
    <t>JUAN CARLOS ONETTI ESCRITOR</t>
  </si>
  <si>
    <t>RUA CAMUTANGA</t>
  </si>
  <si>
    <t>CONJUNTO JOSE BONIFACIO</t>
  </si>
  <si>
    <t>E412173A@EDUCACAO.SP.GOV.BR</t>
  </si>
  <si>
    <t>CESAR DONATO CALABREZ</t>
  </si>
  <si>
    <t>INACIO MONTEIRO</t>
  </si>
  <si>
    <t>E902627A@EDUCACAO.SP.GOV.BR</t>
  </si>
  <si>
    <t>JOAO CASTELLANO PROFESSOR</t>
  </si>
  <si>
    <t>TOMOICHI SHIMIZU</t>
  </si>
  <si>
    <t>COLONIA ZONA LESTE</t>
  </si>
  <si>
    <t>E902718A@EDUCACAO.SP.GOV.BR</t>
  </si>
  <si>
    <t>JOAO PEDRO LUNA</t>
  </si>
  <si>
    <t>E902883A@EDUCACAO.SP.GOV.BR</t>
  </si>
  <si>
    <t>MARIA DE LOURDES ARANHA DE ASSIS PACHECO PROFESSORA</t>
  </si>
  <si>
    <t>ANGELO ANDRADE</t>
  </si>
  <si>
    <t>E906980A@EDUCACAO.SP.GOV.BR</t>
  </si>
  <si>
    <t>SUMIE IWATA PROFESSORA</t>
  </si>
  <si>
    <t>RUA PROFESSORA LUCILA CERQUEIRA</t>
  </si>
  <si>
    <t>E909129A@EDUCACAO.SP.GOV.BR</t>
  </si>
  <si>
    <t>HAYDEE HIDALGO PROFESSORA</t>
  </si>
  <si>
    <t>DO JACARANDAPAULISTA</t>
  </si>
  <si>
    <t>JARDIM ARANTES</t>
  </si>
  <si>
    <t>E922146A@EDUCACAO.SP.GOV.BR</t>
  </si>
  <si>
    <t>JARDIM LIMOEIRO III</t>
  </si>
  <si>
    <t>RUA GOLFO DA CALIFORNIA</t>
  </si>
  <si>
    <t>3 DIVISAO</t>
  </si>
  <si>
    <t>E925412A@EDUCACAO.SP.GOV.BR</t>
  </si>
  <si>
    <t>CEL JTO A EE FADLO HAIDAR</t>
  </si>
  <si>
    <t>E981369A@EDUCACAO.SP.GOV.BR</t>
  </si>
  <si>
    <t>ROMEU DE MORAES</t>
  </si>
  <si>
    <t>E003372A@EDUCACAO.SP.GOV.BR</t>
  </si>
  <si>
    <t>RUA NOSSA SENHORA DA LAPA</t>
  </si>
  <si>
    <t>E003402A@EDUCACAO.SP.GOV.BR</t>
  </si>
  <si>
    <t>REINALDO RIBEIRO DA SILVA DOUTOR</t>
  </si>
  <si>
    <t>AVENIDA EMBAIXADOR MACEDO SOARES</t>
  </si>
  <si>
    <t>E003463A@EDUCACAO.SP.GOV.BR</t>
  </si>
  <si>
    <t>ANTONIO ALVES CRUZ PROFESSOR</t>
  </si>
  <si>
    <t>RUA ALVES GUIMARAES</t>
  </si>
  <si>
    <t>E003700A@EDUCACAO.SP.GOV.BR</t>
  </si>
  <si>
    <t>COSTA MANSO MINISTRO</t>
  </si>
  <si>
    <t>RUA JOAO CACHOEIRA</t>
  </si>
  <si>
    <t>E003773A@EDUCACAO.SP.GOV.BR</t>
  </si>
  <si>
    <t>CESAR MARTINEZ</t>
  </si>
  <si>
    <t>IRAE</t>
  </si>
  <si>
    <t>E004078A@EDUCACAO.SP.GOV.BR</t>
  </si>
  <si>
    <t>CLORINDA DANTI PROFESSORA</t>
  </si>
  <si>
    <t>AVENIDA CORIFEU DE AZEVEDO MARQUES</t>
  </si>
  <si>
    <t>VILA LAGEADO</t>
  </si>
  <si>
    <t>E004085A@EDUCACAO.SP.GOV.BR</t>
  </si>
  <si>
    <t>EMYGDIO DE BARROS PROFESSOR</t>
  </si>
  <si>
    <t>AVENIDA NOSSA SENHORA DA ASSUNCAO</t>
  </si>
  <si>
    <t>VILA BUTANTA</t>
  </si>
  <si>
    <t>E004121A@EDUCACAO.SP.GOV.BR</t>
  </si>
  <si>
    <t>ENNIO VOSS PROFESSOR</t>
  </si>
  <si>
    <t>E004133A@EDUCACAO.SP.GOV.BR</t>
  </si>
  <si>
    <t>ANDRONICO DE MELLO PROFESSOR</t>
  </si>
  <si>
    <t>RUA THEO DUTRA</t>
  </si>
  <si>
    <t>JARDIM COLOMBO</t>
  </si>
  <si>
    <t>E004170A@EDUCACAO.SP.GOV.BR</t>
  </si>
  <si>
    <t>THOMAZIA MONTORO</t>
  </si>
  <si>
    <t>RUA DOUTOR ADOLFO MELO JUNIOR</t>
  </si>
  <si>
    <t>FERREIRA</t>
  </si>
  <si>
    <t>E004248A@EDUCACAO.SP.GOV.BR</t>
  </si>
  <si>
    <t>LYGIA DE AZEVEDO SOUZA E SA PROFESSORA</t>
  </si>
  <si>
    <t>RUA DOUTOR MAURICIO DE LACERDA</t>
  </si>
  <si>
    <t>SAO JUDAS</t>
  </si>
  <si>
    <t>E004595A@EDUCACAO.SP.GOV.BR</t>
  </si>
  <si>
    <t>AUGUSTO DO AMARAL DEPUTADO</t>
  </si>
  <si>
    <t>EULO MARONI</t>
  </si>
  <si>
    <t>E038131A@EDUCACAO.SP.GOV.BR</t>
  </si>
  <si>
    <t>JOSE AMERICO DE ALMEIDA DOUTOR</t>
  </si>
  <si>
    <t>RAMON BAYEU</t>
  </si>
  <si>
    <t>VILA NOVA ALBA</t>
  </si>
  <si>
    <t>E043308A@EDUCACAO.SP.GOV.BR</t>
  </si>
  <si>
    <t>SAMUEL KLABIN</t>
  </si>
  <si>
    <t>RUA BORIS ALEXANDRE</t>
  </si>
  <si>
    <t>VILA DALVA</t>
  </si>
  <si>
    <t>E044350A@EDUCACAO.SP.GOV.BR</t>
  </si>
  <si>
    <t>CENTRO ATEND SOCIOEDUC ADOLESCENTE VILA LEOPOLDINA CI</t>
  </si>
  <si>
    <t>AVENIDA NACOES UNIDAS</t>
  </si>
  <si>
    <t>PEDAGCASAVLEOPOLDINA@FUNDACAOCASA.SP.GOV.BR</t>
  </si>
  <si>
    <t>CEL JTO A EE ANHANGUERA</t>
  </si>
  <si>
    <t>CEL JTO A EE RUI BLOEM</t>
  </si>
  <si>
    <t>JOAO SILVA PROFESSOR</t>
  </si>
  <si>
    <t>ABILIO CESAR</t>
  </si>
  <si>
    <t>E004923A@EDUCACAO.SP.GOV.BR</t>
  </si>
  <si>
    <t>LEOPOLDO SANTANA PROFESSOR</t>
  </si>
  <si>
    <t>RUA MANOEL DUARTE OLIVEIRA</t>
  </si>
  <si>
    <t>E005010A@EDUCACAO.SP.GOV.BR</t>
  </si>
  <si>
    <t>VICENTE LEPORACE</t>
  </si>
  <si>
    <t>JOAO ALVES TORRES</t>
  </si>
  <si>
    <t>E005435A@EDUCACAO.SP.GOV.BR</t>
  </si>
  <si>
    <t>HUMBERTO ALFREDO PUCCA PROFESSOR</t>
  </si>
  <si>
    <t>MANDIRA</t>
  </si>
  <si>
    <t>JARDIM FRATERNIDADE</t>
  </si>
  <si>
    <t>E035609A@EDUCACAO.SP.GOV.BR</t>
  </si>
  <si>
    <t>JOSE JOAQUIM CARDOSO DE MELLO NETO PROFESSOR</t>
  </si>
  <si>
    <t>TEIXEIRA LOPES</t>
  </si>
  <si>
    <t>JARDIM DAS ROSAS ZONA SUL</t>
  </si>
  <si>
    <t>E038222A@EDUCACAO.SP.GOV.BR</t>
  </si>
  <si>
    <t>JOSE LINS DO REGO</t>
  </si>
  <si>
    <t>E038295A@EDUCACAO.SP.GOV.BR</t>
  </si>
  <si>
    <t>JOITI HIRATA</t>
  </si>
  <si>
    <t>LUAR DO SERTAO</t>
  </si>
  <si>
    <t>E041026A@EDUCACAO.SP.GOV.BR</t>
  </si>
  <si>
    <t>ANTONIO MANOEL ALVES DE LIMA</t>
  </si>
  <si>
    <t>E041038A@EDUCACAO.SP.GOV.BR</t>
  </si>
  <si>
    <t>CAROLINA CINTRA DA SILVEIRA PROFESSORA</t>
  </si>
  <si>
    <t>LUIS DA FONSECA GALVAO</t>
  </si>
  <si>
    <t>E041051A@EDUCACAO.SP.GOV.BR</t>
  </si>
  <si>
    <t>HERCULANO DE FREITAS PROFESSOR</t>
  </si>
  <si>
    <t>OLIVIER BACHELIN</t>
  </si>
  <si>
    <t>ALTO DA RIVIERA</t>
  </si>
  <si>
    <t>E043953A@EDUCACAO.SP.GOV.BR</t>
  </si>
  <si>
    <t>ARNALDO LAURINDO PROFESSOR</t>
  </si>
  <si>
    <t>ALTINO ALVES DE ABREU</t>
  </si>
  <si>
    <t>E046346A@EDUCACAO.SP.GOV.BR</t>
  </si>
  <si>
    <t>CICERO CANUTO DE LIMA PASTOR</t>
  </si>
  <si>
    <t>CIPOTUBA</t>
  </si>
  <si>
    <t>MORRO DO INDIO</t>
  </si>
  <si>
    <t>E048719A@EDUCACAO.SP.GOV.BR</t>
  </si>
  <si>
    <t>WANDER TAFFO MUSICO</t>
  </si>
  <si>
    <t>MANGUALDE</t>
  </si>
  <si>
    <t>E121484A@EDUCACAO.SP.GOV.BR</t>
  </si>
  <si>
    <t>NAIR OLEGARIO CAJUEIRO</t>
  </si>
  <si>
    <t>E438042A@EDUCACAO.SP.GOV.BR</t>
  </si>
  <si>
    <t>MARIA JANNUZZI MASCARI PROFESSORA</t>
  </si>
  <si>
    <t>ITAPECERICA</t>
  </si>
  <si>
    <t>E902780A@EDUCACAO.SP.GOV.BR</t>
  </si>
  <si>
    <t>AFIZ GEBARA DOUTOR</t>
  </si>
  <si>
    <t>BACIA DE SAO FRANCISCO</t>
  </si>
  <si>
    <t>E916791A@EDUCACAO.SP.GOV.BR</t>
  </si>
  <si>
    <t>JOSE RAUL POLETTO</t>
  </si>
  <si>
    <t>BARROSO DO AMARAL PROFESSOR</t>
  </si>
  <si>
    <t>E916808A@EDUCACAO.SP.GOV.BR</t>
  </si>
  <si>
    <t>DOM AGNELO CARDEAL ROSSI</t>
  </si>
  <si>
    <t>RUA AMERICO TURINI</t>
  </si>
  <si>
    <t>VILA DO SOL</t>
  </si>
  <si>
    <t>E925949A@EDUCACAO.SP.GOV.BR</t>
  </si>
  <si>
    <t>OLGA BENATTI PROFESSORA</t>
  </si>
  <si>
    <t>RUA IBITIRAMA</t>
  </si>
  <si>
    <t>E001788A@EDUCACAO.SP.GOV.BR</t>
  </si>
  <si>
    <t>REPUBLICA DO PARAGUAY</t>
  </si>
  <si>
    <t>RUA CARLOS MULLER</t>
  </si>
  <si>
    <t>VILA SAO MAURICIO</t>
  </si>
  <si>
    <t>E001892A@EDUCACAO.SP.GOV.BR</t>
  </si>
  <si>
    <t>CAROLINA AUGUSTA DA COSTA GALVAO PROFESSORA</t>
  </si>
  <si>
    <t>RUA MARIA DAFFRE</t>
  </si>
  <si>
    <t>QUINTA DA PAINEIRA</t>
  </si>
  <si>
    <t>E001909A@EDUCACAO.SP.GOV.BR</t>
  </si>
  <si>
    <t>JULIA MACEDO PANTOJA PROFESSORA</t>
  </si>
  <si>
    <t>ASSUPA</t>
  </si>
  <si>
    <t>ARCY MAJOR</t>
  </si>
  <si>
    <t>JOSE DE QUEIROS ARANHA DOUTOR</t>
  </si>
  <si>
    <t>E003748A@EDUCACAO.SP.GOV.BR</t>
  </si>
  <si>
    <t>RUA ALVARO FRAGOSO</t>
  </si>
  <si>
    <t>VILA CARIOCA</t>
  </si>
  <si>
    <t>E004418A@EDUCACAO.SP.GOV.BR</t>
  </si>
  <si>
    <t>FRANCISCO DE ASSIS REYS</t>
  </si>
  <si>
    <t>RUA BOM PASTOR</t>
  </si>
  <si>
    <t>E004424A@EDUCACAO.SP.GOV.BR</t>
  </si>
  <si>
    <t>OSCAR THOMPSON</t>
  </si>
  <si>
    <t>AVENIDA LINS DE VASCONCELOS</t>
  </si>
  <si>
    <t>E004455A@EDUCACAO.SP.GOV.BR</t>
  </si>
  <si>
    <t>GOMES CARDIM PROFESSOR</t>
  </si>
  <si>
    <t>AVENIDA LACERDA FRANCO</t>
  </si>
  <si>
    <t>E004467A@EDUCACAO.SP.GOV.BR</t>
  </si>
  <si>
    <t>CALIXTO DE SOUZA ARANHA PROFESSOR</t>
  </si>
  <si>
    <t>RUA SIMAO LOPES</t>
  </si>
  <si>
    <t>E004649A@EDUCACAO.SP.GOV.BR</t>
  </si>
  <si>
    <t>ANTONIO CASTELAR DE FRANCESCHI</t>
  </si>
  <si>
    <t>RUA DOM PERO SARDINHA</t>
  </si>
  <si>
    <t>E004789A@EDUCACAO.SP.GOV.BR</t>
  </si>
  <si>
    <t>BRASILIO MACHADO</t>
  </si>
  <si>
    <t>RUA AFONSO CELSO</t>
  </si>
  <si>
    <t>E004790A@EDUCACAO.SP.GOV.BR</t>
  </si>
  <si>
    <t>LASAR SEGALL</t>
  </si>
  <si>
    <t>RUA DOUTOR THIRSO MARTINS</t>
  </si>
  <si>
    <t>E004893A@EDUCACAO.SP.GOV.BR</t>
  </si>
  <si>
    <t>MARTHA FIGUEIRA NETTO DA SILVA PROFESSORA</t>
  </si>
  <si>
    <t>RUA ABEYLARD QUEIROS</t>
  </si>
  <si>
    <t>VILA AGUA FUNDA</t>
  </si>
  <si>
    <t>E039147A@EDUCACAO.SP.GOV.BR</t>
  </si>
  <si>
    <t>CEL JTO A EE ROOSEVELT PRESIDENTE</t>
  </si>
  <si>
    <t>MARIA AUGUSTA DE MORAES NEVES PROFESSORA</t>
  </si>
  <si>
    <t>HUGO VITOR SILVA</t>
  </si>
  <si>
    <t>E004613A@EDUCACAO.SP.GOV.BR</t>
  </si>
  <si>
    <t>HELOISA CARNEIRO PROFESSORA</t>
  </si>
  <si>
    <t>RUA ANTONIO COVELLO</t>
  </si>
  <si>
    <t>JARDIM JABAQUARA</t>
  </si>
  <si>
    <t>E004674A@EDUCACAO.SP.GOV.BR</t>
  </si>
  <si>
    <t>MARTINS PENA</t>
  </si>
  <si>
    <t>RUA PROFESSOR PAULO MANGABEIRA ALBERNAZ</t>
  </si>
  <si>
    <t>E005034A@EDUCACAO.SP.GOV.BR</t>
  </si>
  <si>
    <t>JOSE NASCIMENTO PROFESSOR</t>
  </si>
  <si>
    <t>LUISA</t>
  </si>
  <si>
    <t>CIDADE JULIA</t>
  </si>
  <si>
    <t>E005046A@EDUCACAO.SP.GOV.BR</t>
  </si>
  <si>
    <t>HUGO LACORTE VITALE DEPUTADO</t>
  </si>
  <si>
    <t>E005095A@EDUCACAO.SP.GOV.BR</t>
  </si>
  <si>
    <t>MANUEL BORBA GATO</t>
  </si>
  <si>
    <t>JARDIM DA PEDREIRA</t>
  </si>
  <si>
    <t>E005150A@EDUCACAO.SP.GOV.BR</t>
  </si>
  <si>
    <t>LUIS ARROBAS MARTINS DOUTOR</t>
  </si>
  <si>
    <t>JOAO ELIAS</t>
  </si>
  <si>
    <t>E005174A@EDUCACAO.SP.GOV.BR</t>
  </si>
  <si>
    <t>SALGADO FILHO MINISTRO</t>
  </si>
  <si>
    <t>PEDRO GONCALVES MEIRA</t>
  </si>
  <si>
    <t>E035580A@EDUCACAO.SP.GOV.BR</t>
  </si>
  <si>
    <t>ARMANDO GONZAGA</t>
  </si>
  <si>
    <t>E035646A@EDUCACAO.SP.GOV.BR</t>
  </si>
  <si>
    <t>LAURO PEREIRA TRAVASSOS PROFESSOR DOUTOR</t>
  </si>
  <si>
    <t>RUA FREI FRANCISCO FERREIRA</t>
  </si>
  <si>
    <t>VILA MISSIONARIA</t>
  </si>
  <si>
    <t>E036286A@EDUCACAO.SP.GOV.BR</t>
  </si>
  <si>
    <t>LUIZ SIMIONI SOBRINHO PROFESSOR</t>
  </si>
  <si>
    <t>FRANCISCO LOPES PINTO</t>
  </si>
  <si>
    <t>E037459A@EDUCACAO.SP.GOV.BR</t>
  </si>
  <si>
    <t>HOMERO DOS SANTOS FORTE PROFESSOR</t>
  </si>
  <si>
    <t>HERBERT SPENCER</t>
  </si>
  <si>
    <t>PARAISOPOLIS</t>
  </si>
  <si>
    <t>E037606A@EDUCACAO.SP.GOV.BR</t>
  </si>
  <si>
    <t>VICENTE RAO PROFESSOR</t>
  </si>
  <si>
    <t>RUA PASTOR RUBENS LOPES</t>
  </si>
  <si>
    <t>E038234A@EDUCACAO.SP.GOV.BR</t>
  </si>
  <si>
    <t>HERMANO RIBEIRO DA SILVA</t>
  </si>
  <si>
    <t>TRAVESSA PROF  DALMO BELFORT DE MATTOS</t>
  </si>
  <si>
    <t>E039275A@EDUCACAO.SP.GOV.BR</t>
  </si>
  <si>
    <t>JOAO ERNESTO DE SOUZA CAMPOS PROFESSOR</t>
  </si>
  <si>
    <t>RUA MONSENHOR JOSE MARINONI</t>
  </si>
  <si>
    <t>E039305A@EDUCACAO.SP.GOV.BR</t>
  </si>
  <si>
    <t>CLOVIS DE OLIVEIRA PROFESSOR DOUTOR</t>
  </si>
  <si>
    <t>LIRA CEARENSE</t>
  </si>
  <si>
    <t>E040997A@EDUCACAO.SP.GOV.BR</t>
  </si>
  <si>
    <t>MANOEL TABACOW HIDAL PROFESSOR</t>
  </si>
  <si>
    <t>MANUEL DE MACEDO</t>
  </si>
  <si>
    <t>E041048A@EDUCACAO.SP.GOV.BR</t>
  </si>
  <si>
    <t>LUIS GONZAGA TRAVASSOS DA ROSA</t>
  </si>
  <si>
    <t>AFONSO VIDAL</t>
  </si>
  <si>
    <t>E046334A@EDUCACAO.SP.GOV.BR</t>
  </si>
  <si>
    <t>TIAGO ALBERIONE PADRE</t>
  </si>
  <si>
    <t>ANGELO CRISTIANINI</t>
  </si>
  <si>
    <t>E046358A@EDUCACAO.SP.GOV.BR</t>
  </si>
  <si>
    <t>AMADOR E CATHARINA SAPORITO AUGUSTO</t>
  </si>
  <si>
    <t>AMARO OLIVEIRA LIMA</t>
  </si>
  <si>
    <t>PARQUE ESMERALDA</t>
  </si>
  <si>
    <t>E901748A@EDUCACAO.SP.GOV.BR</t>
  </si>
  <si>
    <t>JOSE HERMENEGILDO LEONI PROFESSOR</t>
  </si>
  <si>
    <t>DOMENICO DE PALMA</t>
  </si>
  <si>
    <t>E901763A@EDUCACAO.SP.GOV.BR</t>
  </si>
  <si>
    <t>JOSE CAVALCANTI SILVA DESEMBARGADOR</t>
  </si>
  <si>
    <t>GEORGE BERNANOS</t>
  </si>
  <si>
    <t>E901775A@EDUCACAO.SP.GOV.BR</t>
  </si>
  <si>
    <t>MARY MORAES</t>
  </si>
  <si>
    <t>AVENIDA MARECHAL JUAREZ TAVORA</t>
  </si>
  <si>
    <t>SUPER QUADRA MORUMBI</t>
  </si>
  <si>
    <t>E904338A@EDUCACAO.SP.GOV.BR</t>
  </si>
  <si>
    <t>ETELVINA DE GOES MARCUCCI PROFESSORA</t>
  </si>
  <si>
    <t>E906530A@EDUCACAO.SP.GOV.BR</t>
  </si>
  <si>
    <t>JOSE BAPTISTA RIOS CASTELLOES PROFESSOR</t>
  </si>
  <si>
    <t>ITATA</t>
  </si>
  <si>
    <t>VILA ERNA</t>
  </si>
  <si>
    <t>E910326A@EDUCACAO.SP.GOV.BR</t>
  </si>
  <si>
    <t>ALBERTO SALOTTI PROF EE</t>
  </si>
  <si>
    <t>CARLOS OBERHUBER</t>
  </si>
  <si>
    <t>E005289A@EDUCACAO.SP.GOV.BR</t>
  </si>
  <si>
    <t>PAULINO NUNES ESPOSO</t>
  </si>
  <si>
    <t>E005307A@EDUCACAO.SP.GOV.BR</t>
  </si>
  <si>
    <t>ERNESTINO LOPES DA SILVA PROF</t>
  </si>
  <si>
    <t>RUA MIGUEL ROCUMBACK</t>
  </si>
  <si>
    <t>E005332A@EDUCACAO.SP.GOV.BR</t>
  </si>
  <si>
    <t>JOSE VIEIRA DE MORAES PROF</t>
  </si>
  <si>
    <t>FREDERICO RENE DE JAEGHER</t>
  </si>
  <si>
    <t>RIO BONITO</t>
  </si>
  <si>
    <t>E005368A@EDUCACAO.SP.GOV.BR</t>
  </si>
  <si>
    <t>CARLOS DE MORAES ANDRADE PROF</t>
  </si>
  <si>
    <t>BELMIRA MARIN DONA</t>
  </si>
  <si>
    <t>E036729A@EDUCACAO.SP.GOV.BR</t>
  </si>
  <si>
    <t>GIULIO DAVID LEONE PROF</t>
  </si>
  <si>
    <t>RIBEIRA DO VOUGA</t>
  </si>
  <si>
    <t>JARDIM PRESIDENTE</t>
  </si>
  <si>
    <t>E036742A@EDUCACAO.SP.GOV.BR</t>
  </si>
  <si>
    <t>CALLIA MAESTRO</t>
  </si>
  <si>
    <t>RUA JOSE RUFINO DA SILVA</t>
  </si>
  <si>
    <t>JARDIM LALLO</t>
  </si>
  <si>
    <t>E038271A@EDUCACAO.SP.GOV.BR</t>
  </si>
  <si>
    <t>JOAQUIM ALVARES CRUZ PROF</t>
  </si>
  <si>
    <t>E038283A@EDUCACAO.SP.GOV.BR</t>
  </si>
  <si>
    <t>MARIA LUIZA DE ANDRADE MARTINS ROQUE PROFA</t>
  </si>
  <si>
    <t>MARCELINO NOGUEIRA JUNIOR</t>
  </si>
  <si>
    <t>JARDIM ELIANA</t>
  </si>
  <si>
    <t>E038301A@EDUCACAO.SP.GOV.BR</t>
  </si>
  <si>
    <t>JOSE DO RIO PRETO SAO</t>
  </si>
  <si>
    <t>CONJUNTO HABITACIONAL BRIGADEIRO FARIA LIMA</t>
  </si>
  <si>
    <t>E041804A@EDUCACAO.SP.GOV.BR</t>
  </si>
  <si>
    <t>DAVID ZEIGER</t>
  </si>
  <si>
    <t>SATELITE JAPETUS</t>
  </si>
  <si>
    <t>JARDIM MARIA AMALIA</t>
  </si>
  <si>
    <t>E044404A@EDUCACAO.SP.GOV.BR</t>
  </si>
  <si>
    <t>CARLOS CATTONY</t>
  </si>
  <si>
    <t>PROFESSOR HERMAN VON IHERING</t>
  </si>
  <si>
    <t>E044436A@EDUCACAO.SP.GOV.BR</t>
  </si>
  <si>
    <t>EURIPEDES SIMOES DE PAULA PROF</t>
  </si>
  <si>
    <t>MARIA PAPE</t>
  </si>
  <si>
    <t>E044441A@EDUCACAO.SP.GOV.BR</t>
  </si>
  <si>
    <t>ANA MARIA BENTO PROFESSORA</t>
  </si>
  <si>
    <t>MARIO DAVID ANDREAZZA MINISTRO</t>
  </si>
  <si>
    <t>E050398A@EDUCACAO.SP.GOV.BR</t>
  </si>
  <si>
    <t>ILDA VIEIRA VILELA</t>
  </si>
  <si>
    <t>CANAL DE COCAIA</t>
  </si>
  <si>
    <t>E472505A@EDUCACAO.SP.GOV.BR</t>
  </si>
  <si>
    <t>JOAO GOULART PRESIDENTE</t>
  </si>
  <si>
    <t>RUA SAO JOSE DO RIO PRETO</t>
  </si>
  <si>
    <t>GRAJAU</t>
  </si>
  <si>
    <t>E902299A@EDUCACAO.SP.GOV.BR</t>
  </si>
  <si>
    <t>JAYR DE ANDRADE PROFESSOR</t>
  </si>
  <si>
    <t>RUA LUIS VIANA</t>
  </si>
  <si>
    <t>E906585A@EDUCACAO.SP.GOV.BR</t>
  </si>
  <si>
    <t>JOSE DUARTE JUNIOR PROFESSOR</t>
  </si>
  <si>
    <t>JARDIM ALPINO</t>
  </si>
  <si>
    <t>E908848A@EDUCACAO.SP.GOV.BR</t>
  </si>
  <si>
    <t>ANIZ BADRA DOUTOR</t>
  </si>
  <si>
    <t>E917394A@EDUCACAO.SP.GOV.BR</t>
  </si>
  <si>
    <t>JESUS JOSE ATTAB PROFESSOR</t>
  </si>
  <si>
    <t>ANA AMELIA DO NASCIMENTO</t>
  </si>
  <si>
    <t>VILA MARCELO</t>
  </si>
  <si>
    <t>E920997A@EDUCACAO.SP.GOV.BR</t>
  </si>
  <si>
    <t>LEDA GUIMARAES NATAL</t>
  </si>
  <si>
    <t>AMERICO COXA</t>
  </si>
  <si>
    <t>E923059A@EDUCACAO.SP.GOV.BR</t>
  </si>
  <si>
    <t>RUA IPE ROXO</t>
  </si>
  <si>
    <t>E924799A@EDUCACAO.SP.GOV.BR</t>
  </si>
  <si>
    <t>ANTONIO CANDIDO DE MELLO E SOUZA</t>
  </si>
  <si>
    <t>E924805A@EDUCACAO.SP.GOV.BR</t>
  </si>
  <si>
    <t>LOTEAMENTO DAS GAIVOTAS II</t>
  </si>
  <si>
    <t>E925160A@EDUCACAO.SP.GOV.BR</t>
  </si>
  <si>
    <t>OTONIEL ASSIS DE HOLANDA</t>
  </si>
  <si>
    <t>ACACIAMIMOSA</t>
  </si>
  <si>
    <t>CHACARA COCAIA</t>
  </si>
  <si>
    <t>E925299A@EDUCACAO.SP.GOV.BR</t>
  </si>
  <si>
    <t>JOSE XAVIER CORTEZ</t>
  </si>
  <si>
    <t>HIERAPOLIS</t>
  </si>
  <si>
    <t>E925354A@EDUCACAO.SP.GOV.BR</t>
  </si>
  <si>
    <t>CEL JTO A EE ESTHER GARCIA PROFA</t>
  </si>
  <si>
    <t>ANTONIO CARLOS B DOS SANTOS</t>
  </si>
  <si>
    <t>OLINDO DARTORA DR</t>
  </si>
  <si>
    <t>AVENIDA OTAVIO SPIGAROLLO</t>
  </si>
  <si>
    <t>VILA ROSINA</t>
  </si>
  <si>
    <t>E005599A@EDUCACAO.SP.GOV.BR</t>
  </si>
  <si>
    <t>OTTO WEISZFLOG</t>
  </si>
  <si>
    <t>RUA LUIZ CELSO BERTI</t>
  </si>
  <si>
    <t>REGIAO CENTRAL</t>
  </si>
  <si>
    <t>E005629A@EDUCACAO.SP.GOV.BR</t>
  </si>
  <si>
    <t>ALADINO POLON</t>
  </si>
  <si>
    <t>AVENIDA PREFEITO ENGENHEIRO GINO DARTORA</t>
  </si>
  <si>
    <t>JARDIM NOVA ERA</t>
  </si>
  <si>
    <t>E921002A@EDUCACAO.SP.GOV.BR</t>
  </si>
  <si>
    <t>ROGERIO LEVORIN PROF</t>
  </si>
  <si>
    <t>R CAFE FILHO</t>
  </si>
  <si>
    <t>JARDIM LEVORIN</t>
  </si>
  <si>
    <t>E038349A@EDUCACAO.SP.GOV.BR</t>
  </si>
  <si>
    <t>AFONSO MORENO</t>
  </si>
  <si>
    <t>R OLAVO BILAC</t>
  </si>
  <si>
    <t>JD SANTO ANTONIO</t>
  </si>
  <si>
    <t>E041853A@EDUCACAO.SP.GOV.BR</t>
  </si>
  <si>
    <t>BUENO DE AZEVEDO FILHO PROF</t>
  </si>
  <si>
    <t>R ANHANGUERA</t>
  </si>
  <si>
    <t>JD S JOSE</t>
  </si>
  <si>
    <t>E915233A@EDUCACAO.SP.GOV.BR</t>
  </si>
  <si>
    <t>LENITA CORREA CAMARGO PROFA</t>
  </si>
  <si>
    <t>PEDRO PAULO DE AGUIAR</t>
  </si>
  <si>
    <t>AV PAULO BROSSARD</t>
  </si>
  <si>
    <t>JD VASSOURAS II</t>
  </si>
  <si>
    <t>E921026A@EDUCACAO.SP.GOV.BR</t>
  </si>
  <si>
    <t>APARECIDO ROBERTO TONELLOTTI PROFESSOR</t>
  </si>
  <si>
    <t>AVENIDA ULISSES GUIMARAES</t>
  </si>
  <si>
    <t>VL GUILHERME</t>
  </si>
  <si>
    <t>E923631A@EDUCACAO.SP.GOV.BR</t>
  </si>
  <si>
    <t>JARDIM SILVIA II</t>
  </si>
  <si>
    <t>RUA VEREADOR ASSIS GOMES DA SILVA</t>
  </si>
  <si>
    <t>JARDIM SILVIA</t>
  </si>
  <si>
    <t>E924532A@EDUCACAO.SP.GOV.BR</t>
  </si>
  <si>
    <t>CENTRO ATEND SOCIOEDUC ADOLESCENTE  TAPAJOS 29  CI</t>
  </si>
  <si>
    <t>ESTRADA DO GOVERNO</t>
  </si>
  <si>
    <t>PEDAGCASATAPAJOS@FUNDACAOCASA.SP.GOV.BR</t>
  </si>
  <si>
    <t>PIETRO PETRI</t>
  </si>
  <si>
    <t>RUA JOAO PEDRO MIZIARA</t>
  </si>
  <si>
    <t>TERRA PRETA TERRA PRETA</t>
  </si>
  <si>
    <t>E005745A@EDUCACAO.SP.GOV.BR</t>
  </si>
  <si>
    <t>BAIRRO DO ITAIM</t>
  </si>
  <si>
    <t>ESTRADA HENRIQUE BARBOSA ORTIZ</t>
  </si>
  <si>
    <t>MATO DENTRO</t>
  </si>
  <si>
    <t>E902366A@EDUCACAO.SP.GOV.BR</t>
  </si>
  <si>
    <t>AVENIDA VITOR ODORICO BUENO</t>
  </si>
  <si>
    <t>JARDIM SAO FRANCISCO TERRA PRETA</t>
  </si>
  <si>
    <t>E913455A@EDUCACAO.SP.GOV.BR</t>
  </si>
  <si>
    <t>ALBERTO MENDES JR CAPITAO PM</t>
  </si>
  <si>
    <t>E005848A@EDUCACAO.SP.GOV.BR</t>
  </si>
  <si>
    <t>ROTARY</t>
  </si>
  <si>
    <t>AVENIDA SENADOR ADOLF SCHINDLING</t>
  </si>
  <si>
    <t>ITAPEGICA</t>
  </si>
  <si>
    <t>E005885A@EDUCACAO.SP.GOV.BR</t>
  </si>
  <si>
    <t>JOSE ALVES DE CERQUEIRA CESAR</t>
  </si>
  <si>
    <t>VILA ROSALIA</t>
  </si>
  <si>
    <t>E005915A@EDUCACAO.SP.GOV.BR</t>
  </si>
  <si>
    <t>IRMA CELESTE LAR</t>
  </si>
  <si>
    <t>AVENIDA DOUTOR TIMOTEO PENTEADO</t>
  </si>
  <si>
    <t>TORRES TIBAGI</t>
  </si>
  <si>
    <t>E005940A@EDUCACAO.SP.GOV.BR</t>
  </si>
  <si>
    <t>JOSE ROBERTO FRIEBOLIN PROFESSOR</t>
  </si>
  <si>
    <t>BAHIA</t>
  </si>
  <si>
    <t>E006051A@EDUCACAO.SP.GOV.BR</t>
  </si>
  <si>
    <t>CARLOS MACHADO BITENCOURT MARECHAL</t>
  </si>
  <si>
    <t>RUA MADALENA RAMPINELLI</t>
  </si>
  <si>
    <t>PONTE GRANDE</t>
  </si>
  <si>
    <t>E006105A@EDUCACAO.SP.GOV.BR</t>
  </si>
  <si>
    <t>CLARICE LISPECTOR</t>
  </si>
  <si>
    <t>RUA MIGUEL BIONDI</t>
  </si>
  <si>
    <t>E006212A@EDUCACAO.SP.GOV.BR</t>
  </si>
  <si>
    <t>JOAO ALVARES DE SIQUEIRA BUENO</t>
  </si>
  <si>
    <t>ANTONIO PEREIRA DA SILVA CABO</t>
  </si>
  <si>
    <t>JARDIM TRANQUILIDADE</t>
  </si>
  <si>
    <t>E006221A@EDUCACAO.SP.GOV.BR</t>
  </si>
  <si>
    <t>JAIR MIRANDA DOUTOR</t>
  </si>
  <si>
    <t>RUA FRANCISCO FOOT</t>
  </si>
  <si>
    <t>E006245A@EDUCACAO.SP.GOV.BR</t>
  </si>
  <si>
    <t>JOAO CAVALHEIRO SALEM PROFESSOR</t>
  </si>
  <si>
    <t>PORTO VELHO</t>
  </si>
  <si>
    <t>E006427A@EDUCACAO.SP.GOV.BR</t>
  </si>
  <si>
    <t>VICENTE MELRO</t>
  </si>
  <si>
    <t>RUA BELMONTE</t>
  </si>
  <si>
    <t>E006497A@EDUCACAO.SP.GOV.BR</t>
  </si>
  <si>
    <t>ALBERTO BACAN PROFESSOR</t>
  </si>
  <si>
    <t>E038374@EDUCACAO.SP.GOV.BR</t>
  </si>
  <si>
    <t>MAURICIO GOULART DEPUTADO</t>
  </si>
  <si>
    <t>ITACARAMBI</t>
  </si>
  <si>
    <t>AGUA CHATA</t>
  </si>
  <si>
    <t>E048872A@EDUCACAO.SP.GOV.BR</t>
  </si>
  <si>
    <t>LEVI VIEIRA DA MAIA PROFESSOR</t>
  </si>
  <si>
    <t>RUA IARA</t>
  </si>
  <si>
    <t>VILA ANY</t>
  </si>
  <si>
    <t>E437736A@EDUCACAO.SP.GOV.BR</t>
  </si>
  <si>
    <t>ORLANDO MINELLA</t>
  </si>
  <si>
    <t>CANDELARIA</t>
  </si>
  <si>
    <t>JARDIM JACY</t>
  </si>
  <si>
    <t>E900138A@EDUCACAO.SP.GOV.BR</t>
  </si>
  <si>
    <t>MARIA LEDA FERNANDES BRIGO PROFESSORA</t>
  </si>
  <si>
    <t>RUA WAMBES</t>
  </si>
  <si>
    <t>JARDIM OTTAWA</t>
  </si>
  <si>
    <t>E900148A@EDUCACAO.SP.GOV.BR</t>
  </si>
  <si>
    <t>MARIA APARECIDA RODRIGUES PROFESSORA</t>
  </si>
  <si>
    <t>BERILO</t>
  </si>
  <si>
    <t>CIDADE PARQUE BRASILIA</t>
  </si>
  <si>
    <t>E900151A@EDUCACAO.SP.GOV.BR</t>
  </si>
  <si>
    <t>ANTONIO PRATICI PREFEITO</t>
  </si>
  <si>
    <t>RUA CARLOS DRUMOND ANDRADE</t>
  </si>
  <si>
    <t>RESIDENCIAL PARQUE CUMBICA</t>
  </si>
  <si>
    <t>E901830A@EDUCACAO.SP.GOV.BR</t>
  </si>
  <si>
    <t>REPUBLICA DA VENEZUELA</t>
  </si>
  <si>
    <t>E904399A@EDUCACAO.SP.GOV.BR</t>
  </si>
  <si>
    <t>VICTOR CIVITA</t>
  </si>
  <si>
    <t>JUAZEIRO DO NORTE</t>
  </si>
  <si>
    <t>CIDADE JARDIM CUMBICA</t>
  </si>
  <si>
    <t>E915737A@EDUCACAO.SP.GOV.BR</t>
  </si>
  <si>
    <t>CIDADE SOIMCO II</t>
  </si>
  <si>
    <t>RUA  SARGENTO PLINIO FERNANDES GONCALVES</t>
  </si>
  <si>
    <t>E921476A@EDUCACAO.SP.GOV.BR</t>
  </si>
  <si>
    <t>JARDIM MARIA DIRCE III</t>
  </si>
  <si>
    <t>RUA TREZE DE JULHO</t>
  </si>
  <si>
    <t>E925111A@EDUCACAO.SP.GOV.BR</t>
  </si>
  <si>
    <t>CENTRO DE ATEND SOCIOEDUC AO ADOLESC GUARULHOS CI</t>
  </si>
  <si>
    <t>RUA MINISTRO HIPOLITO</t>
  </si>
  <si>
    <t>AUGUSTAOMICHILES@GMAIL.COM</t>
  </si>
  <si>
    <t>MARIA ANGELICA SOAVE PROFESSORA</t>
  </si>
  <si>
    <t>RUA CORONEL PACHECO</t>
  </si>
  <si>
    <t>JARDIM NOVA TABOAO</t>
  </si>
  <si>
    <t>E005859A@EDUCACAO.SP.GOV.BR</t>
  </si>
  <si>
    <t>CONRADO SIVILA ALSINA PADRE</t>
  </si>
  <si>
    <t>BOM CLIMA</t>
  </si>
  <si>
    <t>E005873A@EDUCACAO.SP.GOV.BR</t>
  </si>
  <si>
    <t>MARIA HELENA FARIA LIMA E CUNHA</t>
  </si>
  <si>
    <t>ESTRADA DO CABUCU</t>
  </si>
  <si>
    <t>CABUCU</t>
  </si>
  <si>
    <t>E005903A@EDUCACAO.SP.GOV.BR</t>
  </si>
  <si>
    <t>MARIA LEONI</t>
  </si>
  <si>
    <t>PRACA CARMEM MIRANDA</t>
  </si>
  <si>
    <t>JD PINHAL</t>
  </si>
  <si>
    <t>E005988A@EDUCACAO.SP.GOV.BR</t>
  </si>
  <si>
    <t>BENTO ABELAIRA GOMES PROFESSOR</t>
  </si>
  <si>
    <t>CLARA NUNES</t>
  </si>
  <si>
    <t>JARDIM ANTUNES</t>
  </si>
  <si>
    <t>E918313A@EDUCACAO.SP.GOV.BR</t>
  </si>
  <si>
    <t>CELSO ABBADE MOURAO</t>
  </si>
  <si>
    <t>JESUS CRISTO</t>
  </si>
  <si>
    <t>SOLO SAGRADO I</t>
  </si>
  <si>
    <t>E918337A@EDUCACAO.SP.GOV.BR</t>
  </si>
  <si>
    <t>SONIA MARIA VENTURELLI PROFESSORA</t>
  </si>
  <si>
    <t>NOVA CONSTITUICAO</t>
  </si>
  <si>
    <t>CONJUNTO HABITACIONAL SAO DEOCLECIANO</t>
  </si>
  <si>
    <t>E919688A@EDUCACAO.SP.GOV.BR</t>
  </si>
  <si>
    <t>CENTRO DE PROGRESSAO PENIT DOUTOR JAVERT DE ANDRADE</t>
  </si>
  <si>
    <t>RODOVIA  BR 153</t>
  </si>
  <si>
    <t>UCHOA</t>
  </si>
  <si>
    <t>PEDRO ELIAS PROFESSOR</t>
  </si>
  <si>
    <t>AVENIDA MARECHAL DEODORO</t>
  </si>
  <si>
    <t>E028836A@EDUCACAO.SP.GOV.BR</t>
  </si>
  <si>
    <t>FLOREAL</t>
  </si>
  <si>
    <t>DECIO PRATA PREFEITO</t>
  </si>
  <si>
    <t>RUA CLOVIS GOMES OLIVEIRA</t>
  </si>
  <si>
    <t>E030612A@EDUCACAO.SP.GOV.BR</t>
  </si>
  <si>
    <t>PEDRO PEDROSA</t>
  </si>
  <si>
    <t>RUA ADELINO TIRAPELLI</t>
  </si>
  <si>
    <t>E027583A@EDUCACAO.SP.GPV.BR</t>
  </si>
  <si>
    <t>SEBASTIANOPOLIS DO SUL</t>
  </si>
  <si>
    <t>GENTILA GUIZZI PINATTI</t>
  </si>
  <si>
    <t>RUA ALBINO SALVIONI</t>
  </si>
  <si>
    <t>E027492A@EDUCACAO.SP.GOV.BR</t>
  </si>
  <si>
    <t>CICERO USBERTI PROF</t>
  </si>
  <si>
    <t>CAVALIN</t>
  </si>
  <si>
    <t>E028976A@EDUCACAO.SP.GOV.BR</t>
  </si>
  <si>
    <t>JOSE MANOEL LOBO DR</t>
  </si>
  <si>
    <t>PATRIMONIO NOVO</t>
  </si>
  <si>
    <t>E028988A@EDUCACAO.SP.GOV.BR</t>
  </si>
  <si>
    <t>ENNY TEREZA LONGO FRACARO PROFA</t>
  </si>
  <si>
    <t>SEBASTIAO CECCHINI</t>
  </si>
  <si>
    <t>POZZOBON</t>
  </si>
  <si>
    <t>E044167A@EDUCACAO.SP.GOV.BR</t>
  </si>
  <si>
    <t>MARIA NIVEA COSTA PINTO FREITAS PROFA</t>
  </si>
  <si>
    <t>SUICA</t>
  </si>
  <si>
    <t>PARQUE DAS NOCOES</t>
  </si>
  <si>
    <t>E919697A@EDUCACAO.SP.GOV.BR</t>
  </si>
  <si>
    <t>PARISI</t>
  </si>
  <si>
    <t>CECILIA MEIRELES</t>
  </si>
  <si>
    <t>RUA AURELIO PARIZI</t>
  </si>
  <si>
    <t>E029221A@EDUCACAO.SP.GOV.BR</t>
  </si>
  <si>
    <t>NOVA CASTILHO</t>
  </si>
  <si>
    <t>JOSE ANTONIO DE CASTILHO</t>
  </si>
  <si>
    <t>E030697A@EDUCACAO.SP.GOV.BR</t>
  </si>
  <si>
    <t>PENITENCIARIA DE ANDRADINA</t>
  </si>
  <si>
    <t>RODOVIA MUNICIPAL ADD 468</t>
  </si>
  <si>
    <t>VILA PEREIRA JORDAO</t>
  </si>
  <si>
    <t>CTE@PANDRADINA.SAP.SP.GOV.BR</t>
  </si>
  <si>
    <t>CESARE TOPPINO PADRE</t>
  </si>
  <si>
    <t>PRACA FRANCO DE MELLO</t>
  </si>
  <si>
    <t>E029452A@EDUCACAO.SP.GOV.BR</t>
  </si>
  <si>
    <t>NOEMIA DIAS PEROTTI DONA</t>
  </si>
  <si>
    <t>RUA PROFESSORA DALVA COLAFERRO</t>
  </si>
  <si>
    <t>E029336A@EDUCACAO.SP.GOV.BR</t>
  </si>
  <si>
    <t>EDGAR RAIMUNDO DA COSTA DR</t>
  </si>
  <si>
    <t>TRAVESSA ORLANDO J DE AQUINO</t>
  </si>
  <si>
    <t>E029427A@EDUCACAO.SP.GOV.BR</t>
  </si>
  <si>
    <t>PENITENCIARIA NESTOR CANOA</t>
  </si>
  <si>
    <t>AVENIDA DR OSVALDO BRANDI DE FARIA</t>
  </si>
  <si>
    <t>DCTE@MIRANDOPOLIS1.SAP.SP.GOV.BR</t>
  </si>
  <si>
    <t>MURUTINGA DO SUL</t>
  </si>
  <si>
    <t>RUA ORLANDO MOLINA</t>
  </si>
  <si>
    <t>E029634A@EDUCACAO.SP.GOV.BR</t>
  </si>
  <si>
    <t>FRANCISCO SCHMIDT CEL</t>
  </si>
  <si>
    <t>RUA CYRO MAIA</t>
  </si>
  <si>
    <t>JARDIM SERRADOR</t>
  </si>
  <si>
    <t>E030764A@EDUCACAO.SP.GOV.BR</t>
  </si>
  <si>
    <t>ARNO HAUSSER</t>
  </si>
  <si>
    <t>AVENIDA BRASIL NORTE</t>
  </si>
  <si>
    <t>ZONA NORTE</t>
  </si>
  <si>
    <t>E030740A@EDUCACAO.SP.GOV.BR</t>
  </si>
  <si>
    <t>URUBUPUNGA</t>
  </si>
  <si>
    <t>ZONA SUL</t>
  </si>
  <si>
    <t>E036195A@EDUCACAO.SP.GOV.BR</t>
  </si>
  <si>
    <t>RUBIAO JUNIOR</t>
  </si>
  <si>
    <t>E029713A@EDUCACAO.SP.GOV.BR</t>
  </si>
  <si>
    <t>LICOLINA VILLELA REIS ALVES PROFA</t>
  </si>
  <si>
    <t>LAURINDO CAETANO DE ANDRADE</t>
  </si>
  <si>
    <t>VILA ESTADIO</t>
  </si>
  <si>
    <t>E029737A@EDUCACAO.SP.GOV.BR</t>
  </si>
  <si>
    <t>CLOVIS DE ARRUDA CAMPOS DR</t>
  </si>
  <si>
    <t>AUGUSTO KELLER</t>
  </si>
  <si>
    <t>AMIZADE</t>
  </si>
  <si>
    <t>E029749A@EDUCACAO.SP.GOV.BR</t>
  </si>
  <si>
    <t>GENESIO DE ASSIS PROF</t>
  </si>
  <si>
    <t>ALDO CAMPOS VEREADOR</t>
  </si>
  <si>
    <t>E029890A@EDUCACAO.SP.GOV.BR</t>
  </si>
  <si>
    <t>JOSE ARANTES TERRA PROF</t>
  </si>
  <si>
    <t>RUA ALVORADA</t>
  </si>
  <si>
    <t>E030065A@EDUCACAO.SP.GOV.BR</t>
  </si>
  <si>
    <t>SILVESTRE AUGUSTO DO NASCIMENTO</t>
  </si>
  <si>
    <t>RUA POTYGUARA</t>
  </si>
  <si>
    <t>ENGENHEIRO TAVEIRA</t>
  </si>
  <si>
    <t>E047612A@EDUCACAO.SP.GOV.BR</t>
  </si>
  <si>
    <t>CEEJA DE ARACATUBA</t>
  </si>
  <si>
    <t>AMERICA DO NORTE</t>
  </si>
  <si>
    <t>E565076A@EDUCACAO.SP.GOV.BR</t>
  </si>
  <si>
    <t>ARY BOCUHY PROF</t>
  </si>
  <si>
    <t>RUA ABEL SARTORI</t>
  </si>
  <si>
    <t>CONJUNTO HABITACIONAL IVO TOZZI</t>
  </si>
  <si>
    <t>E924611A@EDUCACAO.SP.GOV.BR</t>
  </si>
  <si>
    <t>CENTRO ATEND SOCIOEDUC ADOLESCENTE  ARACA  CIP</t>
  </si>
  <si>
    <t>GOULART</t>
  </si>
  <si>
    <t>FAZENDA DO ESTADO</t>
  </si>
  <si>
    <t>AIMONE SALA PROF</t>
  </si>
  <si>
    <t>RUA HILARIO MILAN</t>
  </si>
  <si>
    <t>E907248A@EDUCACAO.SP.GOV.BR</t>
  </si>
  <si>
    <t>LYDIA HELENA FRANDSEN STUHR PROFESSORA</t>
  </si>
  <si>
    <t>RUA JOAO LOPES HIDALGO</t>
  </si>
  <si>
    <t>E043102A@EDUCACAO.SP.GOV.BR</t>
  </si>
  <si>
    <t>CEL JTO A EE STELIO MACHADO LOUREIRO PROFESSOR</t>
  </si>
  <si>
    <t>MARIO DE SOUZA CAMPOS</t>
  </si>
  <si>
    <t>ALVARO ALVIM</t>
  </si>
  <si>
    <t>PRACA DOM LAFAIETE LIBANIO</t>
  </si>
  <si>
    <t>E030132A@EDUCACAO.SP.GOV.BR</t>
  </si>
  <si>
    <t>GLICERIO</t>
  </si>
  <si>
    <t>MARIA MATHILDE CASTEIN CASTILHO PROFESSORA</t>
  </si>
  <si>
    <t>RUA PREFEITO FUAD EID</t>
  </si>
  <si>
    <t>E030181A@EDUCACAO.SP.GOV.BR</t>
  </si>
  <si>
    <t>BREJO ALEGRE</t>
  </si>
  <si>
    <t>AGOSTINHO GRIGOLETO</t>
  </si>
  <si>
    <t>RUA LEOPOLDO CUBAS</t>
  </si>
  <si>
    <t>E030107A@EDUCACAO.SP.GOV.BR</t>
  </si>
  <si>
    <t>DIOGO GARCIA MARTINS EXPEDICIONARIO</t>
  </si>
  <si>
    <t>RUA JOAQUIM RIBEIRO</t>
  </si>
  <si>
    <t>E030326A@EDUCACAO.SP.GOV.BR</t>
  </si>
  <si>
    <t>AVANHANDAVA</t>
  </si>
  <si>
    <t>PENITENCIARIA COMPACTA DE AVANHANDAVA</t>
  </si>
  <si>
    <t>ROCINHA</t>
  </si>
  <si>
    <t>PAVANHANDAVA@YAHOO.COM.BR</t>
  </si>
  <si>
    <t>JOSE FLORENTINO DE SOUZA</t>
  </si>
  <si>
    <t>RUA ENEDIR SAMPAIO</t>
  </si>
  <si>
    <t>E030512A@EDUCACAO.SP.GOV.BR</t>
  </si>
  <si>
    <t>LUIZIANIA</t>
  </si>
  <si>
    <t>FRANCISCO ANTONINO PREFEITO</t>
  </si>
  <si>
    <t>PRACA SANTOS DUMONT</t>
  </si>
  <si>
    <t>E030478A@EDUCACAO.SP.GOV.BR</t>
  </si>
  <si>
    <t>ESTER EUNICE ALMEIDA FARIA DE OLIVEIRA PROFESSORA</t>
  </si>
  <si>
    <t>GABRIEL GAETTI</t>
  </si>
  <si>
    <t>E043114A@EDUCACAO.SP.GOV.BR</t>
  </si>
  <si>
    <t>CEEJA PROFESSOR JOAO SEGURA</t>
  </si>
  <si>
    <t>SANTA CASA</t>
  </si>
  <si>
    <t>E497769A@EDUCACAO.SP.GOV.BR</t>
  </si>
  <si>
    <t>PROFESSOR JOAO TEIXEIRA SAMPAIO</t>
  </si>
  <si>
    <t>EUCLYDES BIS</t>
  </si>
  <si>
    <t>LOTEAMENTO RESIDENCIAL PEREIRINHA</t>
  </si>
  <si>
    <t>E578009A@EDUCACAO.SP.GOV.BR</t>
  </si>
  <si>
    <t>LUIZA MARIA BERNARDES NORY PROFESSORA</t>
  </si>
  <si>
    <t>JOAQUIM BURANELLO</t>
  </si>
  <si>
    <t>E913868A@EDUCACAO.SP.GOV.BR</t>
  </si>
  <si>
    <t>JOANA HELENA DE CASTILHO MARQUES PROFESSORA</t>
  </si>
  <si>
    <t>ALVARO GOMES</t>
  </si>
  <si>
    <t>PARQUE RESIDENCIAL MONREAL</t>
  </si>
  <si>
    <t>E919111A@EDUCACAO.SP.GOV.BR</t>
  </si>
  <si>
    <t>CEL JTO A EE ADELINO PETERS</t>
  </si>
  <si>
    <t>DURVALINO GRION PROF</t>
  </si>
  <si>
    <t>RUA NOEMIA RAMAZINI DE OLIVEIRA</t>
  </si>
  <si>
    <t>E031045A@EDUCACAO.SP.GOV.BR</t>
  </si>
  <si>
    <t>FLEURIDES CAVALLINI MENECHINO PROFA</t>
  </si>
  <si>
    <t>AVENIDA VITORIO ROMANINI</t>
  </si>
  <si>
    <t>VILA CICMA</t>
  </si>
  <si>
    <t>E031112A@EDUCACAO.SP.GOV.BR</t>
  </si>
  <si>
    <t>ISAC PEREIRA GARCEZ ENG</t>
  </si>
  <si>
    <t>RUA VENDRAMIM</t>
  </si>
  <si>
    <t>FLORA RICA</t>
  </si>
  <si>
    <t>GUILHERME BUZINARO PREFEITO</t>
  </si>
  <si>
    <t>RUA VEREADOR RAIMUNDO ANTONIO DE ARAUJO</t>
  </si>
  <si>
    <t>E030995A@EDUCACAO.SP.GOV.BR</t>
  </si>
  <si>
    <t>CENTRO DE ATENDIMENTO SOC EDUC AO ADOLESC IRAPURU I CIP</t>
  </si>
  <si>
    <t>CENTRO DE ATENDIMENTO SOC EDUC AO ADOLESC IRAPURU II CI</t>
  </si>
  <si>
    <t>PEDAGCASAIRAPURU2@FUNDACAOCASA.SP.GOV.BR</t>
  </si>
  <si>
    <t>PENITENCIARIA DE LUCELIA</t>
  </si>
  <si>
    <t>MILTOM LENTINI</t>
  </si>
  <si>
    <t>PENITENCIARIA@PENITLUCELIA.SAP.SP.GOV.BR</t>
  </si>
  <si>
    <t>MARIAPOLIS</t>
  </si>
  <si>
    <t>ELMOZA ANTONIO JOAO PROFA</t>
  </si>
  <si>
    <t>E030892A@EDUCACAO.SP.GOV.BR</t>
  </si>
  <si>
    <t>BENJAMIN CONSTANT</t>
  </si>
  <si>
    <t>AVENIDA MAX WIRTH</t>
  </si>
  <si>
    <t>E031574A@EDUCACAO.SP.GOV.BR</t>
  </si>
  <si>
    <t>PENITENCIARIA COMPACTA DE OSVALDO CRUZ</t>
  </si>
  <si>
    <t>ARMANDO SALLES</t>
  </si>
  <si>
    <t>CTE@PEOSCRUZ.SAP.SP.GOV.BR</t>
  </si>
  <si>
    <t>CENTRO DE DETENCAO PROVISORIA I DE PACAEMBU</t>
  </si>
  <si>
    <t>KOUITIRO SATO</t>
  </si>
  <si>
    <t>VILA OLIMPIA</t>
  </si>
  <si>
    <t>SALMOURAO</t>
  </si>
  <si>
    <t>HANS WIRTH</t>
  </si>
  <si>
    <t>RUA BARTOLOMEU BUENO</t>
  </si>
  <si>
    <t>E031549A@EDUCACAO.SP.GOV.BR</t>
  </si>
  <si>
    <t>SANTA MERCEDES</t>
  </si>
  <si>
    <t>OSCAR PEDROSO HORTA MINISTRO</t>
  </si>
  <si>
    <t>PRACA ALIPIO BEDAQUE</t>
  </si>
  <si>
    <t>E031297A@EDUCACAO.SP.GOV.BR</t>
  </si>
  <si>
    <t>TUPI PAULISTA</t>
  </si>
  <si>
    <t>LEA APARECIDA VIEIRA GUEDES</t>
  </si>
  <si>
    <t>E031513A@EDUCACAO.SP.GOV.BR</t>
  </si>
  <si>
    <t>PENITENCIARIA VANDERLEI TARTARI MONTEIRO DE TUPI PAULISTA</t>
  </si>
  <si>
    <t>GUARACIABA</t>
  </si>
  <si>
    <t>CTE@TUPI.SAP.SP.GOV.BR</t>
  </si>
  <si>
    <t>ANHUMAS</t>
  </si>
  <si>
    <t>FRANCISCO WHITACKER CORONEL</t>
  </si>
  <si>
    <t>RUA APARECIDA Z P LOPES</t>
  </si>
  <si>
    <t>E032621A@EDUCACAO.SP.GOV.BR</t>
  </si>
  <si>
    <t>CEL JTO A EE JOAO GOMES MARTINS CORONEL</t>
  </si>
  <si>
    <t>RUA PADRE JOAO SCHNEIDER</t>
  </si>
  <si>
    <t>JOAO ALFREDO DA SILVA</t>
  </si>
  <si>
    <t>RUA NOROESTE</t>
  </si>
  <si>
    <t>ENEIDA</t>
  </si>
  <si>
    <t>E031756A@EDUCACAO.SP.GOV.BR</t>
  </si>
  <si>
    <t>PEDRO TOFANO VEREADOR</t>
  </si>
  <si>
    <t>ARQUIAS GOMES DE MIRANDA</t>
  </si>
  <si>
    <t>MONTALVAO</t>
  </si>
  <si>
    <t>E031951A@EDUCACAO.SP.GOV.BR</t>
  </si>
  <si>
    <t>ANTONIO FIORAVANTE DE MENEZES</t>
  </si>
  <si>
    <t>RUA FERNANDO BACCO</t>
  </si>
  <si>
    <t>E032104A@EDUCACAO.SP.GOV.BR</t>
  </si>
  <si>
    <t>MIRELLA PESCE DESIDERE PROFESSORA</t>
  </si>
  <si>
    <t>VINTE E UM DE SETEMBRO</t>
  </si>
  <si>
    <t>NUCLEO BARTHOLOMEU BUENO DE MIRANDA</t>
  </si>
  <si>
    <t>E049724A@EDUCACAO.SP.GOV.BR</t>
  </si>
  <si>
    <t>CEEJA JOSE LIBANIO FILHO PROFESSOR</t>
  </si>
  <si>
    <t>CLAUDIONOR SANDOVAL</t>
  </si>
  <si>
    <t>E980201A@EDUCACAO.SP.GOV.BR</t>
  </si>
  <si>
    <t>PENITENCIARIA WELLINGTON RODRIGO SEGURA</t>
  </si>
  <si>
    <t>ESTRADA IRIO ZUNTINI</t>
  </si>
  <si>
    <t>CONJUNTO HABITACIONAL JOAO DOMINGOS NETTO</t>
  </si>
  <si>
    <t>GLAUCIO REINALDO MENDES PEREIRA ASP C RESSOCIALIZACAO</t>
  </si>
  <si>
    <t>IVO LIBONI PROFESSOR</t>
  </si>
  <si>
    <t>AVENIDA JOSE BONIFACIO</t>
  </si>
  <si>
    <t>JARDIM TENIS CLUBE</t>
  </si>
  <si>
    <t>E032633A@EDUCACAO.SP.GOV.BR</t>
  </si>
  <si>
    <t>FRANCISCO PIO BENGUELLA</t>
  </si>
  <si>
    <t>RUA FRANCA</t>
  </si>
  <si>
    <t>E032761A@EDUCACAO.SP.GOV.BR</t>
  </si>
  <si>
    <t>ANNA DE MELLO CASTRIANI PROFESSORA</t>
  </si>
  <si>
    <t>RUA JOSE DA SILVA FORTUNATO</t>
  </si>
  <si>
    <t>E918040A@EDUCACAO.SP.GOV.BR</t>
  </si>
  <si>
    <t>JOSE SANCHES POSTIGO DEPUTADO</t>
  </si>
  <si>
    <t>AVENIDA OSVALDO CRUZ</t>
  </si>
  <si>
    <t>E032165A@EDUCACAO.SP.GOV.BR</t>
  </si>
  <si>
    <t>PENITENCIARIA SILVIO YOSHIHIRO HINOHARA</t>
  </si>
  <si>
    <t>PENIT@PPRESBERNARDES.SAP.SP.GOV.BR</t>
  </si>
  <si>
    <t>JACINTO DE OLIVEIRA CAMPOS PROFESSOR</t>
  </si>
  <si>
    <t>RUA RECIFE</t>
  </si>
  <si>
    <t>VILA PARANA</t>
  </si>
  <si>
    <t>E032311A@EDUCACAO.SP.GOV.BR</t>
  </si>
  <si>
    <t>CONSUELO FERNANDES DE MAGALHAES CASTRO DONA</t>
  </si>
  <si>
    <t>RUA DOUTOR MIGUEL COUTINHO</t>
  </si>
  <si>
    <t>VILA CRUZEIRO SUL</t>
  </si>
  <si>
    <t>E032335A@EDUCACAO.SP.GOV.BR</t>
  </si>
  <si>
    <t>ISABEL CAMPOS DOUTORA</t>
  </si>
  <si>
    <t>RUA PIRAPORA</t>
  </si>
  <si>
    <t>VILA SENHOR DO BONFIM</t>
  </si>
  <si>
    <t>E032190A@EDUCACAO.SP.GOV.BR</t>
  </si>
  <si>
    <t>ALFREDO MARCONDES CABRAL</t>
  </si>
  <si>
    <t>RUA ANITA GARIBALDI</t>
  </si>
  <si>
    <t>E032256A@EDUCACAO.SP.GOV.BR</t>
  </si>
  <si>
    <t>OSWALDO RANAZZI PROFESSOR</t>
  </si>
  <si>
    <t>E032924A@EDUCACO.SP.GOV.BR</t>
  </si>
  <si>
    <t>EMILIANOPOLIS</t>
  </si>
  <si>
    <t>HEMILSON CARLOS MAGRINI PROFESSOR</t>
  </si>
  <si>
    <t>RUA DOMINGOS SAVADOR FIORESE</t>
  </si>
  <si>
    <t>E032815A@EDUCACAO.SP.GOV.BR</t>
  </si>
  <si>
    <t>ESTRELA DO NORTE</t>
  </si>
  <si>
    <t>MOACYR TEIXEIRA DOUTOR</t>
  </si>
  <si>
    <t>RUA PREFEITO JOSE CARLOS</t>
  </si>
  <si>
    <t>E032608A@EDUCACAO.SP.GOV.BR</t>
  </si>
  <si>
    <t>ZULENKA RAPCHAN PROFESSORA</t>
  </si>
  <si>
    <t>RUA DOUTOR JOSE DA COSTA MACHADO DISTRITO DE COSTA MACHADO</t>
  </si>
  <si>
    <t>E032943A@EDUCACAO.SP.GOV.BR</t>
  </si>
  <si>
    <t>NARANDIBA</t>
  </si>
  <si>
    <t>TAKAKO SUZUKI PROFESSORA</t>
  </si>
  <si>
    <t>RUA VEREADOR MIGUEL PIMENTA DUARTE</t>
  </si>
  <si>
    <t>VILA MELEN</t>
  </si>
  <si>
    <t>E032700A@EDUCACAO.SP.GOV.BR</t>
  </si>
  <si>
    <t>ROMILDA LAZARA PILLON DOS SANTOS PROFESSORA</t>
  </si>
  <si>
    <t>ASSENTAMENTO AGUA SUMIDA</t>
  </si>
  <si>
    <t>AGUA SUMIDA</t>
  </si>
  <si>
    <t>E913662A@EDUCACAO.SP.GOV.BR</t>
  </si>
  <si>
    <t>FRANCISCO FERREIRA DE SOUZA PROFESSOR</t>
  </si>
  <si>
    <t>GLEBA RIBEIRAO BONITO</t>
  </si>
  <si>
    <t>E913674A@EDUCACAO.SP.GOV.BR</t>
  </si>
  <si>
    <t>CEL JTO A EE ARTHUR RIBEIRO</t>
  </si>
  <si>
    <t>MARIA RIBEIRO LOPES</t>
  </si>
  <si>
    <t>FRANCISCA MESSA GUTIERREZ</t>
  </si>
  <si>
    <t>RUA ANTONIO GUTIERREZ MESSA</t>
  </si>
  <si>
    <t>JARDIM AUREA</t>
  </si>
  <si>
    <t>E907698A@EDUCACAO.SP.GOV.BR</t>
  </si>
  <si>
    <t>RIBEIRINHOS</t>
  </si>
  <si>
    <t>GLEBA XV DE NOVEMBRO</t>
  </si>
  <si>
    <t>E911860A@EDUCACAO.SP.GOV.BR</t>
  </si>
  <si>
    <t>CLEOPHANIA GALVAO DA SILVA PROFA</t>
  </si>
  <si>
    <t>RUA LUIZ NOBILE</t>
  </si>
  <si>
    <t>E033212A@EDUCACAO.SP.GOV.BR</t>
  </si>
  <si>
    <t>CLYBAS PINTO FERRAZ DR</t>
  </si>
  <si>
    <t>CECILIA SANTA</t>
  </si>
  <si>
    <t>E033261A@EDUCACAO.SP.GOV.BR</t>
  </si>
  <si>
    <t>CARLOS ALBERTO DE OLIVEIRA PROF</t>
  </si>
  <si>
    <t>LUIZ PIZZA DOUTOR</t>
  </si>
  <si>
    <t>E033285A@EDUCACAO.SP.GOV.BR</t>
  </si>
  <si>
    <t>BORA</t>
  </si>
  <si>
    <t>JOSE DE SOUZA DR</t>
  </si>
  <si>
    <t>RUA ADELAIDE SOUZA BARREIROS</t>
  </si>
  <si>
    <t>E044490A@EDUCACAO.SP.GOV.BR</t>
  </si>
  <si>
    <t>JOSE DOS SANTOS ALMEIDA</t>
  </si>
  <si>
    <t>RUA ANGELO PIPOLO</t>
  </si>
  <si>
    <t>E032980A@EDUCACAO.SP.GOV.BR</t>
  </si>
  <si>
    <t>CLOTILDE DE CASTRO BARREIRA PROFA</t>
  </si>
  <si>
    <t>PRACA MONSENHOR DAVID</t>
  </si>
  <si>
    <t>E033157A@EDUCACAO.SP.GOV.BR</t>
  </si>
  <si>
    <t>CRUZALIA</t>
  </si>
  <si>
    <t>JOAQUIM GONCALVES DE OLIVEIRA</t>
  </si>
  <si>
    <t>RUA PATRICIO ZANDONADI</t>
  </si>
  <si>
    <t>E033078A@EDUCACAO.SP.GOV.BR</t>
  </si>
  <si>
    <t>PENITENCIARIA DE FLORINEA</t>
  </si>
  <si>
    <t>RUA JOSE INACIO COELHO DE SOUSA 920</t>
  </si>
  <si>
    <t>PRODUCAO@PEFLORINEA.SAP.SP.GOV.BR</t>
  </si>
  <si>
    <t>CLAUDIO DE SOUZA DR</t>
  </si>
  <si>
    <t>RUA FRANCISCO AUGUSTO RODRIGUES</t>
  </si>
  <si>
    <t>E033005A@EDUCACAO.SP.GOV.BR</t>
  </si>
  <si>
    <t>CEL JTO A EE MARIA APARECIDA GALHARINI DOS SANTOS PROFA</t>
  </si>
  <si>
    <t>RITA ALDEIDA DE SOUZA NUCCI</t>
  </si>
  <si>
    <t>JARDIM SANTA ANA</t>
  </si>
  <si>
    <t>E905999A@EDUCACAO.SP.GOV.BR</t>
  </si>
  <si>
    <t>ADALGISA CAVEZZALE DE CAMPOS PROFA</t>
  </si>
  <si>
    <t>RUA FRANCISCO CARDOSO DOS SANTOS</t>
  </si>
  <si>
    <t>E034162A@EDUCACAO.SP.GOV.BR</t>
  </si>
  <si>
    <t>OSWALDO MOREIRA DA SILVA PROF</t>
  </si>
  <si>
    <t>RUA ANGELO BIAZON SMANIA</t>
  </si>
  <si>
    <t>E044573A@EDUCACAO.SP.GOV.BR</t>
  </si>
  <si>
    <t>DIVA FIGUEIREDO DA SILVEIRA</t>
  </si>
  <si>
    <t>RAFAEL PAES DE BARROS DOUTOR</t>
  </si>
  <si>
    <t>RUA PAULO MARIANO PIRES</t>
  </si>
  <si>
    <t>PENITENCIARIA II DE GALIA</t>
  </si>
  <si>
    <t>LYDIA YVONE GOMES MARQUES PROFA</t>
  </si>
  <si>
    <t>AVENIDA FAUSTINA</t>
  </si>
  <si>
    <t>LABIENOPOLIS</t>
  </si>
  <si>
    <t>E033388A@EDUCACAO.SP.GOV.BR</t>
  </si>
  <si>
    <t>NORMA MONICO TRUZZI PROFA</t>
  </si>
  <si>
    <t>CENTRO  JAFA</t>
  </si>
  <si>
    <t>E033443A@EDUCACAO.SP.GOV.BR</t>
  </si>
  <si>
    <t>HATSUE TOYOTA</t>
  </si>
  <si>
    <t>RUA CARLOS FERRARI</t>
  </si>
  <si>
    <t>REBELO</t>
  </si>
  <si>
    <t>E903673A@EDUCACAO.SP.GOV.BR</t>
  </si>
  <si>
    <t>ANTONIO DE BAPTISTA PROF</t>
  </si>
  <si>
    <t>NUCLEO HABITACIONAL CASTELO BRANCO</t>
  </si>
  <si>
    <t>E033561A@EDUCACAO.SP.GOV.BR</t>
  </si>
  <si>
    <t>RUTH MAMEDE DE GODOY PROFA</t>
  </si>
  <si>
    <t>KAMITI YAMANI</t>
  </si>
  <si>
    <t>CENTRO ROSALIA</t>
  </si>
  <si>
    <t>E033637A@EDUCACAO.SP.GOV.BR</t>
  </si>
  <si>
    <t>MARIA IZABEL SAMPAIO VIDAL</t>
  </si>
  <si>
    <t>SAMPAIO VIDAL</t>
  </si>
  <si>
    <t>CENTRO PADRE NOBREGA</t>
  </si>
  <si>
    <t>E033819A@EDUCACAO.SP.GOV.BR</t>
  </si>
  <si>
    <t>EMICO MATSUMOTO GEOGRAFA</t>
  </si>
  <si>
    <t>ANGELINA BALCO DA SILVA</t>
  </si>
  <si>
    <t>E446920A@EDUCACAO.SP.GOV.BR</t>
  </si>
  <si>
    <t>EDSON VIANEI ALVES PROF</t>
  </si>
  <si>
    <t>RUA GONCALVES LEDO</t>
  </si>
  <si>
    <t>E923000A@EDUCACAO.SP.GOV.BR</t>
  </si>
  <si>
    <t>PENITENCIARIA DE MARILIA</t>
  </si>
  <si>
    <t>OCAUCU</t>
  </si>
  <si>
    <t>ERMELINDA CLARICE SANCHES PROFA</t>
  </si>
  <si>
    <t>RUA ANGELO MARZOLA</t>
  </si>
  <si>
    <t>E033479A@EDUCACAO.SP.GOV.BR</t>
  </si>
  <si>
    <t>HORACIO SOARES</t>
  </si>
  <si>
    <t>EUCLIDES DA CUNHA</t>
  </si>
  <si>
    <t>E033911A@EDUCACAO.SP.GOV.BR</t>
  </si>
  <si>
    <t>VIRGINIA RAMALHO</t>
  </si>
  <si>
    <t>RUA GASPAR RICARDO</t>
  </si>
  <si>
    <t>VILA NOVA SA</t>
  </si>
  <si>
    <t>E034216A@EDUCACAO.SP.GOV.BR</t>
  </si>
  <si>
    <t>ARY CORREA DOUTOR</t>
  </si>
  <si>
    <t>RUA ANTONIO HENRIQUE ROLLI</t>
  </si>
  <si>
    <t>E900916A@EDUCACAO.SP.GOV.BR</t>
  </si>
  <si>
    <t>LEONIDAS DO AMARAL VIEIRA</t>
  </si>
  <si>
    <t>E034253A@EDUCACAO.SP.GOV.BR</t>
  </si>
  <si>
    <t>SINHARINHA CAMARINHA</t>
  </si>
  <si>
    <t>RUA QUINTINO BOCAIUVA</t>
  </si>
  <si>
    <t>E034332A@EDUCACAO.SP.GOV.BR</t>
  </si>
  <si>
    <t>BIECIO DE BRITTO</t>
  </si>
  <si>
    <t>PRACA SAO BOM JESUS</t>
  </si>
  <si>
    <t>VILA CAPORANGA</t>
  </si>
  <si>
    <t>E040216A@EDUCACAO.SP.GOV.BR</t>
  </si>
  <si>
    <t>CEL JTO A EE LEONIDAS DO AMARAL VIEIRA</t>
  </si>
  <si>
    <t>CHAVANTES</t>
  </si>
  <si>
    <t>ERNESTO FONSECA DOUTOR</t>
  </si>
  <si>
    <t>PRACA DOS ESTUDANTES</t>
  </si>
  <si>
    <t>E033893A@EDUCACAO.SP.GOV.BR</t>
  </si>
  <si>
    <t>AGUIA DE HAIA</t>
  </si>
  <si>
    <t>E034721A@EDUCACAO.SP.GOV.BR</t>
  </si>
  <si>
    <t>CARMEN DA SILVA PINTO PROFESSORA</t>
  </si>
  <si>
    <t>E915828A@EDUCACAO.SP.GOV.BR</t>
  </si>
  <si>
    <t>JOAO RAMALHO DE</t>
  </si>
  <si>
    <t>PAULO DE AZEVEDO</t>
  </si>
  <si>
    <t>E032384A@EDUCACAO.SP.GOV.BR</t>
  </si>
  <si>
    <t>QUATA</t>
  </si>
  <si>
    <t>FRANCISCO BALDUINO DE SOUZA CHIQUINHO PROF</t>
  </si>
  <si>
    <t>COMENDADOR JOSE GIORGI</t>
  </si>
  <si>
    <t>E033315A@EDUCACAO.SP.GOV.BR</t>
  </si>
  <si>
    <t>BENEDICTO MARTINS BARBOSA</t>
  </si>
  <si>
    <t>CORONEL GALDINO ALFREDO ALMEIDA</t>
  </si>
  <si>
    <t>VILA MARTINS</t>
  </si>
  <si>
    <t>E032487A@EDUCACAO.SP.GOV.BR</t>
  </si>
  <si>
    <t>LELIO TOLEDO PIZA E ALMEIDA DOUTOR</t>
  </si>
  <si>
    <t>TAPAJOS</t>
  </si>
  <si>
    <t>E034575A@EDUCACAO.SP.GOV.BR</t>
  </si>
  <si>
    <t>DINORA ROCHA PROFESSORA</t>
  </si>
  <si>
    <t>PORTO RIBEIRA</t>
  </si>
  <si>
    <t>E034757A@EDUCACAO.SP.GOV.BR</t>
  </si>
  <si>
    <t>ELVIRA SILVA PROFESSORA</t>
  </si>
  <si>
    <t>RUA VITORINO ANTONIO DA SILVA</t>
  </si>
  <si>
    <t>ICAPARA</t>
  </si>
  <si>
    <t>E039056A@EDUCACAO.SP.GOV.BR</t>
  </si>
  <si>
    <t>ALDEIA GWAWIRA</t>
  </si>
  <si>
    <t>SABAUNA</t>
  </si>
  <si>
    <t>ALDEIA ITAPUA</t>
  </si>
  <si>
    <t>PRAIA DO LESTE</t>
  </si>
  <si>
    <t>CLAY PRESGRAVE DO AMARAL ENGENHEIRO</t>
  </si>
  <si>
    <t>AVENIDA ENGENHEIRO CLAY PRESGRAVE DO AMARAL</t>
  </si>
  <si>
    <t>ANA DIAS</t>
  </si>
  <si>
    <t>E034812A@EDUCACAO.SP.GOV.BR</t>
  </si>
  <si>
    <t>RUA ANIZIO PEDRO OLIVEIRA</t>
  </si>
  <si>
    <t>E034952A@EDUCACAO.SP.GOV.BR</t>
  </si>
  <si>
    <t>ALICE RODRIGUES MOTTA PROFESSORA</t>
  </si>
  <si>
    <t>RUA RIO GRANDE DO SUL</t>
  </si>
  <si>
    <t>VILA SANCHES</t>
  </si>
  <si>
    <t>E034903A@EDUCACAO.SP.GOV.BR</t>
  </si>
  <si>
    <t>PEDRO BARROS</t>
  </si>
  <si>
    <t>RODOVIA REGIS BITENCOURT</t>
  </si>
  <si>
    <t>E034861A@EDUCACAO.SP.GOV.BR</t>
  </si>
  <si>
    <t>ALDEIA URUITY</t>
  </si>
  <si>
    <t>BAIRRO MUSACEA</t>
  </si>
  <si>
    <t>ALDEIA DJAIKOATY</t>
  </si>
  <si>
    <t>BAIRRO LAMBARI</t>
  </si>
  <si>
    <t>E194906A@EDUCACAO.SP.GOV.BR</t>
  </si>
  <si>
    <t>KO E JU</t>
  </si>
  <si>
    <t>ALDEIA INDIGENA AMBA PORA</t>
  </si>
  <si>
    <t>DOMINGOS BAUER LEITE POETA</t>
  </si>
  <si>
    <t>AVENIDA DA SAUDADE</t>
  </si>
  <si>
    <t>VILA UBIRAJARA</t>
  </si>
  <si>
    <t>E900035A@EDUCACAO.SP.GOV.BR</t>
  </si>
  <si>
    <t>CEL JTO A EE ARMANDO GONCALVES PROF</t>
  </si>
  <si>
    <t>PREFEITO MARIO CORADIN</t>
  </si>
  <si>
    <t>RODOVIA REGIS BITTENCOURT</t>
  </si>
  <si>
    <t>RIO VERMELHO</t>
  </si>
  <si>
    <t>E924362A@EDUCACAO.SP.GOV.BR</t>
  </si>
  <si>
    <t>JAYME ALMEIDA PAIVA DOUTOR</t>
  </si>
  <si>
    <t>RUA PAULA SOUZA</t>
  </si>
  <si>
    <t>E035178A@EDUCACAO.SP.GOV.BR</t>
  </si>
  <si>
    <t>JACUPIRANGA</t>
  </si>
  <si>
    <t>ANTONIO DUARTE DE CASTRO</t>
  </si>
  <si>
    <t>ALAMEDA JACUMA</t>
  </si>
  <si>
    <t>JARDIM BOTUJURU</t>
  </si>
  <si>
    <t>E903747A@EDUCACAO.SP.GOV.BR</t>
  </si>
  <si>
    <t>RUY PRADO DE MENDONCA FILHO PROFESSOR</t>
  </si>
  <si>
    <t>RUA PERU</t>
  </si>
  <si>
    <t>VILA RIBEIROPOLIS</t>
  </si>
  <si>
    <t>E035087A@EDUCACAO.SP.GOV.BR</t>
  </si>
  <si>
    <t>FABIO BARRETO DOUTOR</t>
  </si>
  <si>
    <t>E035130A@EDUCACAO.SP.GOV.BR</t>
  </si>
  <si>
    <t>HIROSHI SAKANO</t>
  </si>
  <si>
    <t>ESTRADA ESQUERDA DO RIO RIBEIRA DE IGUAPE</t>
  </si>
  <si>
    <t>JURUMIRIM</t>
  </si>
  <si>
    <t>E910429A@EDUCACAO.SP.GOV.BR</t>
  </si>
  <si>
    <t>CEEJA RICARDO JOSE POCI MENDES</t>
  </si>
  <si>
    <t>RUA ERIC VERHULST</t>
  </si>
  <si>
    <t>VILA CABRAL</t>
  </si>
  <si>
    <t>E980031A@EDUCACAO.SP.GOV.BR</t>
  </si>
  <si>
    <t>PENITENCIARIA DE REGISTRO</t>
  </si>
  <si>
    <t>RODOVIA REGIS BITERCOURT KM 453  75M</t>
  </si>
  <si>
    <t>PLACIDO DE PAULA E SILVA</t>
  </si>
  <si>
    <t>RUA JOSE CARLOS DE TOLEDO</t>
  </si>
  <si>
    <t>E035142A@EDUCACAO.SP.GOV.BR</t>
  </si>
  <si>
    <t>ALDEIA PEGUAO TY</t>
  </si>
  <si>
    <t>PARQUE ESTADUAL INTERVALES</t>
  </si>
  <si>
    <t>SAIBADELA</t>
  </si>
  <si>
    <t>E559088A@EDUCACAO.SP.GOV.BR</t>
  </si>
  <si>
    <t>JOSE RODRIGUES DE FREITAS VEREADOR</t>
  </si>
  <si>
    <t>ESTRADA DO QUEIMADO</t>
  </si>
  <si>
    <t>VILA TATU</t>
  </si>
  <si>
    <t>E049815A@EDUCACAO.SP.GOV.BR</t>
  </si>
  <si>
    <t>RUBINEIA</t>
  </si>
  <si>
    <t>RUBENS DE OLIVEIRA CAMARGO ESCOLA ESTADUAL</t>
  </si>
  <si>
    <t>AVENIDA GUIMARAES ROSA</t>
  </si>
  <si>
    <t>E028381A@EDUCACAO.SP.GOV.BR</t>
  </si>
  <si>
    <t>OSCAR ANTONIO DA COSTA</t>
  </si>
  <si>
    <t>AVENIDA OSCAR ANTONIO DA COSTA</t>
  </si>
  <si>
    <t>E027066A@EDUCACAO.SP.GOV.BR</t>
  </si>
  <si>
    <t>NOVA CANAA PAULISTA</t>
  </si>
  <si>
    <t>MARIA PILAR ORTEGA GARCIA PROFESSORA</t>
  </si>
  <si>
    <t>AVENIDA CENTRAL</t>
  </si>
  <si>
    <t>E028320A@EDUCACAO.SP.GOV.BR</t>
  </si>
  <si>
    <t>SANTA SALETE</t>
  </si>
  <si>
    <t>FRANCISCO MOLINA MOLINA ESCOLA ESTADUAL</t>
  </si>
  <si>
    <t>AVENIDA PRESIDENTE ROOSEVELT</t>
  </si>
  <si>
    <t>E027133A@EDUCACAO.SP.GOV.BR</t>
  </si>
  <si>
    <t>BALSAMO</t>
  </si>
  <si>
    <t>JOAQUIM SILVIO NOGUEIRA</t>
  </si>
  <si>
    <t>E028642A@EDUCACAO.SP.GOV.BR</t>
  </si>
  <si>
    <t>SEVERINO REINO</t>
  </si>
  <si>
    <t>E027340A@EDUCACAO.SP.GOV.BR</t>
  </si>
  <si>
    <t>EDMUR NEVES PROFESSOR</t>
  </si>
  <si>
    <t>E028472A@EDUCACAO.SP.GOV.BR</t>
  </si>
  <si>
    <t>GENARO DOMARCO</t>
  </si>
  <si>
    <t>AVENIDA LUIZ FERNANDO MOREIRA</t>
  </si>
  <si>
    <t>JARDIM RENASCENCA</t>
  </si>
  <si>
    <t>E028800A@EDUCACAO.SP.GOV.BR</t>
  </si>
  <si>
    <t>MONTE APRAZIVEL</t>
  </si>
  <si>
    <t>PORFIRIO DE ALCANTARA PIMENTEL CAPITAO</t>
  </si>
  <si>
    <t>PRACA DOUTOR CALIMERIO BECHELLI</t>
  </si>
  <si>
    <t>E027561A@EDUCACAO.SP.GOV.BR</t>
  </si>
  <si>
    <t>NOVA ALIANCA</t>
  </si>
  <si>
    <t>GABRIEL COZZETTO</t>
  </si>
  <si>
    <t>PRACA SIMAO DAUD</t>
  </si>
  <si>
    <t>E027397A@EDUCACAO.SP.GOV.BR</t>
  </si>
  <si>
    <t>JOSE ZANOVELLI</t>
  </si>
  <si>
    <t>RUA CANDIDO POLONI</t>
  </si>
  <si>
    <t>E027534A@EDUCACAO.SP.GOV.BR</t>
  </si>
  <si>
    <t>CENTRO DE DETENCAO PROVISORIA MARCOS AMILTON RAYSARO</t>
  </si>
  <si>
    <t>BR 153</t>
  </si>
  <si>
    <t>MIRASSOLANDIA</t>
  </si>
  <si>
    <t>JOAQUIM MENDES PEQUITO</t>
  </si>
  <si>
    <t>RUA ANTONIO BATISTA RODRIGUES</t>
  </si>
  <si>
    <t>E028897A@EDUCACAO.SP.GOV.BR</t>
  </si>
  <si>
    <t>BADY BASSIT DEPUTADO</t>
  </si>
  <si>
    <t>VINTE E CINCO DE JANEIRO</t>
  </si>
  <si>
    <t>E028548A@EDUCACAO.SP.GOV.BR</t>
  </si>
  <si>
    <t>MARIA GALANTE NORA PROFESSORA</t>
  </si>
  <si>
    <t>ANTONIO PEREIRA DA SILVA</t>
  </si>
  <si>
    <t>JARDIM RESIDENCIAL VETORASSO</t>
  </si>
  <si>
    <t>E043059A@EDUCACAO.SP.GOV.BR</t>
  </si>
  <si>
    <t>MARIA DE LOURDES MURAD DE CAMARGO PROFESSORA</t>
  </si>
  <si>
    <t>LOURIVAL JOSE DO NASCIMENTO</t>
  </si>
  <si>
    <t>BOSQUE DA FELICIDADE</t>
  </si>
  <si>
    <t>E907169A@EDUCACAO.SP.GOV.BR</t>
  </si>
  <si>
    <t>ALZIRA VALLE ROLEMBERG PROFESSORA</t>
  </si>
  <si>
    <t>ANTONIO FRANCISCO COUTINHO</t>
  </si>
  <si>
    <t>PARQUE RESIDENCIAL DOM LAFAIETE LIBANIO</t>
  </si>
  <si>
    <t>E908149A@EDUCACAO.SP.GOV.BR</t>
  </si>
  <si>
    <t>WALDEMIRO NAFFAH DOUTOR</t>
  </si>
  <si>
    <t>ANTONINHO MARMO</t>
  </si>
  <si>
    <t>E908150A@EDUCACAO.SP.GOV.BR</t>
  </si>
  <si>
    <t>OCTACILIO ALVES DE ALMEIDA PROFESSOR</t>
  </si>
  <si>
    <t>RUA RICARDO RAMIREZ GIMENESI</t>
  </si>
  <si>
    <t>CONJUNTO HABITACIONAL SAO JOSE DO  RIO  PRETO I</t>
  </si>
  <si>
    <t>E921221A@EDUCACAO.SP.GOV.BR</t>
  </si>
  <si>
    <t>CENTRO ATEND SOCIOEDUC ADOLESCENTE GRANDES LAGOS CI</t>
  </si>
  <si>
    <t>RODOVIA DELCIO CUSTODIO DA SILVA</t>
  </si>
  <si>
    <t>RESIDENCIAL HELENA</t>
  </si>
  <si>
    <t>PEDAGCASASJRPRETO@FUNDACAOCASA.SP.GOV.BR</t>
  </si>
  <si>
    <t>IPIGUA</t>
  </si>
  <si>
    <t>FRANCISCO PURITA PROFESSOR</t>
  </si>
  <si>
    <t>RUA DO ROSARIO</t>
  </si>
  <si>
    <t>E028617A@EDUCACAO.SP.GOV.BR</t>
  </si>
  <si>
    <t>ARTHUR FRANCISCO ANDRIGHETTI</t>
  </si>
  <si>
    <t>AVENIDA NEISSER MACHADO</t>
  </si>
  <si>
    <t>E029269A@EDUCACAO.SP.GOV.BR</t>
  </si>
  <si>
    <t>MACAUBAL</t>
  </si>
  <si>
    <t>PORFIRIO PIMENTEL</t>
  </si>
  <si>
    <t>E027509A@EDUCACAO.SP.GOV.BR</t>
  </si>
  <si>
    <t>NOVA LUZITANIA</t>
  </si>
  <si>
    <t>LEONARDO LOPES BOMFIM</t>
  </si>
  <si>
    <t>RUA JOAO BATISTA BOTELHO</t>
  </si>
  <si>
    <t>E027522A@EDUCACAO.SP.GOV.BR</t>
  </si>
  <si>
    <t>CLARINDA MACHADO DE SOUZA</t>
  </si>
  <si>
    <t>RUA JOSE ALVES DE BARCELOS</t>
  </si>
  <si>
    <t>CEEJA DE VOTUPORANGA</t>
  </si>
  <si>
    <t>TIBAGI</t>
  </si>
  <si>
    <t>E005910A@EDUCACAO.SP.GOV.BR</t>
  </si>
  <si>
    <t>CICERO BARBOSA LIMA JUNIOR PROF</t>
  </si>
  <si>
    <t>R BRASILIA</t>
  </si>
  <si>
    <t>E029105A@EDUCACAO.SP.GOV.BR</t>
  </si>
  <si>
    <t>UZENIR COELHO ZEITUNE PROFA</t>
  </si>
  <si>
    <t>RUA PARA</t>
  </si>
  <si>
    <t>VILA GUERCHE</t>
  </si>
  <si>
    <t>E029208A@EDUCACAO.SP.GOV.BR</t>
  </si>
  <si>
    <t>JURACI LIMA LUPO PROFA</t>
  </si>
  <si>
    <t>IRENE GALVANI CASADO</t>
  </si>
  <si>
    <t>PARQUE RESIDENCIAL SANTA AMELIA</t>
  </si>
  <si>
    <t>E908162A@EDUCACAO.SP.GOV.BR</t>
  </si>
  <si>
    <t>CEL JTO A EE JOSE MANOEL LOBO DR</t>
  </si>
  <si>
    <t>RUA AMAZONAS</t>
  </si>
  <si>
    <t>CEL.VOTUPORANGA@IG.COM.BR</t>
  </si>
  <si>
    <t>FRANCISCO TEODORO DE ANDRADE</t>
  </si>
  <si>
    <t>RODRIGUES ALVES</t>
  </si>
  <si>
    <t>E029361A@EDUCACAO.SP.GOV.BR</t>
  </si>
  <si>
    <t>JOAO BREMBATTI CALVOSO</t>
  </si>
  <si>
    <t>E029609A@EDUCACAO.SP.GOV.BR</t>
  </si>
  <si>
    <t>ALICE MARQUES DA SILVA ROCHA</t>
  </si>
  <si>
    <t>PARAGUASSU</t>
  </si>
  <si>
    <t>E922365A@EDUCACAO.SP.GOV.BR</t>
  </si>
  <si>
    <t>ARMEL MIRANDA</t>
  </si>
  <si>
    <t>RUA CARLOS BEVILACQUA</t>
  </si>
  <si>
    <t>E029543A@EDUCACAO.SP.GOV.BR</t>
  </si>
  <si>
    <t>ITAPURA</t>
  </si>
  <si>
    <t>PAULO GRASSI BONILHA DR</t>
  </si>
  <si>
    <t>E029488A@EDUCACAO.SP.GOV.BR</t>
  </si>
  <si>
    <t>MARILENA SANTANA CORREA FERNANDES PROFA</t>
  </si>
  <si>
    <t>AVENIDA LUSSANVIRA</t>
  </si>
  <si>
    <t>E029661A@EDUCACAO.SP.GOV.BR</t>
  </si>
  <si>
    <t>ZILDA PRADO PAULOVICH PROFA</t>
  </si>
  <si>
    <t>AVENIDA NOSSO SENHOR DO BOM FIM</t>
  </si>
  <si>
    <t>E029324A@EDUCACAO.SP.GOV.BR</t>
  </si>
  <si>
    <t>CICERO CASTILHO CUNHA</t>
  </si>
  <si>
    <t>RUA ANTONIO GAMBAROTO</t>
  </si>
  <si>
    <t>E030673A@EDUCACAO.SP.GOV.BR</t>
  </si>
  <si>
    <t>JOSE AUGUSTO LOPES BORGES PROF</t>
  </si>
  <si>
    <t>CRISTIANO OLSEN</t>
  </si>
  <si>
    <t>E029774A@EDUCACAO.SP.GOV.BR</t>
  </si>
  <si>
    <t>ALTINA MORAES SAMPAIO PROFA</t>
  </si>
  <si>
    <t>CONJUNTO HABITACIONAL NOSSA SENHORA APARECIDA</t>
  </si>
  <si>
    <t>E048513A@EDUCACAO.SP.GOV.BR</t>
  </si>
  <si>
    <t>CENTRO ATEND SOCIOEDUC ADOLESCENTE  ARACA  CI</t>
  </si>
  <si>
    <t>ESTRADA GOULART</t>
  </si>
  <si>
    <t>CEL JTO A EE MANOEL BENTO DA CRUZ</t>
  </si>
  <si>
    <t>WALDEMAR QUEIROZ PROF</t>
  </si>
  <si>
    <t>RUA SEIS DE JUNHO</t>
  </si>
  <si>
    <t>E030041A@EDUCACAO.SP.GOV.BR</t>
  </si>
  <si>
    <t>RUBIACEA</t>
  </si>
  <si>
    <t>FRANCISCO PRUDENTE CORREA CORONEL</t>
  </si>
  <si>
    <t>AVENIDA ANGELINA LIMA P CORREA</t>
  </si>
  <si>
    <t>E030004A@EDUCACAO.SP.GOV.BR</t>
  </si>
  <si>
    <t>PENITENCIARIA DE VALPARAISO</t>
  </si>
  <si>
    <t>ESTRADA MUNICIPAL VPS012 VPS 351</t>
  </si>
  <si>
    <t>VALDEVINO DE S PACHECO</t>
  </si>
  <si>
    <t>PEVALPARAISO@PVALP.SAP.SP.GOV.BR</t>
  </si>
  <si>
    <t>CENTRO DE PROGRESSAO PENITENCIARIA DE VALPARAISO</t>
  </si>
  <si>
    <t>ESTRADA MUNICIPAL VPS 012 VPS 351</t>
  </si>
  <si>
    <t>CPPVAL@CPPVAL.SAP.SP.GOV.BR</t>
  </si>
  <si>
    <t>LIDIA PERRI BARBOSA PROFA</t>
  </si>
  <si>
    <t>RUA MANOEL PAULINO</t>
  </si>
  <si>
    <t>E029836A@EDUCACAO.SP.GOV.BR</t>
  </si>
  <si>
    <t>BILAC</t>
  </si>
  <si>
    <t>ENZO BRUNO CARRAMASCHI PROFESSOR</t>
  </si>
  <si>
    <t>RUA DA CONCEICAO</t>
  </si>
  <si>
    <t>E030235A@EDUCACAO.SP.GOV.BR</t>
  </si>
  <si>
    <t>STELIO MACHADO LOUREIRO PROFESSOR</t>
  </si>
  <si>
    <t>RUA MARIO DE SOUZA CAMPOS</t>
  </si>
  <si>
    <t>VILA PONTES</t>
  </si>
  <si>
    <t>CARLOS ROSA DOUTOR</t>
  </si>
  <si>
    <t>CLELIA</t>
  </si>
  <si>
    <t>VILA GUANABARA</t>
  </si>
  <si>
    <t>E030120A@EDUCACAO.SP.GOV.BR</t>
  </si>
  <si>
    <t>IZABEL DE ALMEIDA MARIN PROFESSORA</t>
  </si>
  <si>
    <t>RUA MANOEL MARIN BERBEL</t>
  </si>
  <si>
    <t>VILA IZABEL MARIN</t>
  </si>
  <si>
    <t>E048562A@EDUCACAO.SP.GOV.BR</t>
  </si>
  <si>
    <t>HERMINIO CANTISANI PROFESSOR</t>
  </si>
  <si>
    <t>RUA ARTHUR ALBERTIM</t>
  </si>
  <si>
    <t>RECANTO DOS PASSAROS</t>
  </si>
  <si>
    <t>E905938A@EDUCACAO.SP.GOV.BR</t>
  </si>
  <si>
    <t>GERACINA DE MENEZES SANCHES PROFESSORA</t>
  </si>
  <si>
    <t>RUA ORELIO LOLLI</t>
  </si>
  <si>
    <t>E917643A@EDUCACAO.SP.GOV.BR</t>
  </si>
  <si>
    <t>MARIA EUNICE MARTINS FERREIRA PROFESSORA</t>
  </si>
  <si>
    <t>RUA GUTEMBERG MARTINS FERREIRA</t>
  </si>
  <si>
    <t>E030348A@EDUCACAO.SP.GOV.BR</t>
  </si>
  <si>
    <t>MARIA DE FATIMA GOMES ALVES</t>
  </si>
  <si>
    <t>RUA BRASILIA</t>
  </si>
  <si>
    <t>E030521A@EDUCACAO.SP.GOV.BR</t>
  </si>
  <si>
    <t>LUIZ CHRISOSTOMO DE OLIVEIRA</t>
  </si>
  <si>
    <t>E030296A@EDUCACAO.SP.GOV.BR</t>
  </si>
  <si>
    <t>CARLOS SAMPAIO FILHO DOUTOR</t>
  </si>
  <si>
    <t>DOUTOR CARLOS SAMPAIO</t>
  </si>
  <si>
    <t>E030314A@EDUCACAO.SP.GOV.BR</t>
  </si>
  <si>
    <t>YONE DIAS DE AGUIAR PROFESSORA</t>
  </si>
  <si>
    <t>E030363A@EDUCACAO.SP.GOV.BR</t>
  </si>
  <si>
    <t>SANTOPOLIS DO AGUAPEI</t>
  </si>
  <si>
    <t>MANOEL BENTO NETO</t>
  </si>
  <si>
    <t>RUA CASSIMIRO NOGUEIRA DA SILVA</t>
  </si>
  <si>
    <t>E030454A@EDUCACAO.SP.GOV.BR</t>
  </si>
  <si>
    <t>HELEN KELLER</t>
  </si>
  <si>
    <t>RUA MARIO OLIVERO</t>
  </si>
  <si>
    <t>E030806A@EDUCACAO.SP.GOV.BR</t>
  </si>
  <si>
    <t>RUA OITO DEZEMBRO</t>
  </si>
  <si>
    <t>E031264A@EDUCACAO.SP.GOV.BR</t>
  </si>
  <si>
    <t>PERCIO GOMES GONZALES DR</t>
  </si>
  <si>
    <t>AVENIDA AUGUSTO ROQUE</t>
  </si>
  <si>
    <t>E030910A@EDUCACAO.SP.GOV.BR</t>
  </si>
  <si>
    <t>IDENE RODRIGUES DOS SANTOS PROF</t>
  </si>
  <si>
    <t>E031525A@EDUCACAO.SP.GOV.BR</t>
  </si>
  <si>
    <t>PENITENCIARIA DE JUNQUEIROPOLIS</t>
  </si>
  <si>
    <t>ALMIRANTE JOAO RIBEIRO DE BARROS</t>
  </si>
  <si>
    <t>JOSE FIRPO</t>
  </si>
  <si>
    <t>AVENIDA INTERNACIONAL</t>
  </si>
  <si>
    <t>E030788A@EDUCACAO.SP.GOV.BR</t>
  </si>
  <si>
    <t>CEL JTO A EE OSVALDO MARTINS</t>
  </si>
  <si>
    <t>RUA OCTAVIO PONTELLI</t>
  </si>
  <si>
    <t>VILA ANA</t>
  </si>
  <si>
    <t>CENTRO DE DETENCAO PROVISORIA II DE PACAEMBU</t>
  </si>
  <si>
    <t>KOUTTIRO SATO</t>
  </si>
  <si>
    <t>TRABALHO.EDUCACAO@CDP2PACAEMBU.SAP.SP.GOV.BR</t>
  </si>
  <si>
    <t>CENTRO DE PROGRESSAO PENITENCIARIA DE PACAEMBU</t>
  </si>
  <si>
    <t>TRABALHOCPPPAC@GMAIL.COM</t>
  </si>
  <si>
    <t>JOAO BRASIO</t>
  </si>
  <si>
    <t>RUA PAULO DE ARRUDA MENDES</t>
  </si>
  <si>
    <t>MARRECAS</t>
  </si>
  <si>
    <t>E031458A@EDUCACAO.SP.GOV.BR</t>
  </si>
  <si>
    <t>ORLANDO GUIRADO BRAGA PROF</t>
  </si>
  <si>
    <t>E031355A@EDUCACAO.SP.GOV.BR</t>
  </si>
  <si>
    <t>PENITENCIARIA FEMININA DE TUPI PAULISTA</t>
  </si>
  <si>
    <t>RODOVIA COMENDADOR JOAO RIBEIRO DE BARROS</t>
  </si>
  <si>
    <t>CTE@PFTUPI.SAP.SP.GOV.BR</t>
  </si>
  <si>
    <t>PENITENCIARIA DE PRACINHA</t>
  </si>
  <si>
    <t>ESTRADA VICINAL GERALDO RISSATO</t>
  </si>
  <si>
    <t>EDUCACAOPPRAC@GMAIL.COM</t>
  </si>
  <si>
    <t>ALFREDO MARCONDES</t>
  </si>
  <si>
    <t>FILOMENA SCATENA CHRISTOFANO</t>
  </si>
  <si>
    <t>RUA DAS AMERICAS</t>
  </si>
  <si>
    <t>E031896A@EDUCACAO.SP.GOV.BR</t>
  </si>
  <si>
    <t>CAIABU</t>
  </si>
  <si>
    <t>GILDASIO SILVA LIMA PROFESSOR</t>
  </si>
  <si>
    <t>HENRIQUE PEDRO FERREIRA</t>
  </si>
  <si>
    <t>E032591A@EDUCACAO.SP.GOV.BR</t>
  </si>
  <si>
    <t>JOAO BATISTA BERBET</t>
  </si>
  <si>
    <t>RUA FRANCISCO PERCINOTO</t>
  </si>
  <si>
    <t>TECAINDA</t>
  </si>
  <si>
    <t>E032451A@EDUCACAO.SP.GOV.BR</t>
  </si>
  <si>
    <t>MARIA EVANILDA GOMES PROFESSORA</t>
  </si>
  <si>
    <t>RUA MARCIO JOSE DE ARAUJO</t>
  </si>
  <si>
    <t>ITORORO DO PARANAPANEMA</t>
  </si>
  <si>
    <t>E040162A@EDUCACAO.SP.GOV.BR</t>
  </si>
  <si>
    <t>ANNA ANTONIO PROFESSORA</t>
  </si>
  <si>
    <t>VALENTIM BUSTOS</t>
  </si>
  <si>
    <t>PARQUE CASTELO BRANCO</t>
  </si>
  <si>
    <t>E031800A@EDUCACAO.SP.GOV.BR</t>
  </si>
  <si>
    <t>MIGUEL OMAR BARRETO PROFESSOR</t>
  </si>
  <si>
    <t>RODOVIA COMENDADOR ALBERTO BONFIGLIOLI</t>
  </si>
  <si>
    <t>PARQUE SHIRAIWA</t>
  </si>
  <si>
    <t>E031914A@EDUCACAO.SP.GOV.BR</t>
  </si>
  <si>
    <t>TANNEL ABBUD COMENDADOR</t>
  </si>
  <si>
    <t>E031963A@EDUCACAO.SP.GOV.BR</t>
  </si>
  <si>
    <t>FLORIVALDO LEAL</t>
  </si>
  <si>
    <t>VILA TABAJARA</t>
  </si>
  <si>
    <t>E032050A@EDUCACAO.SP.GOV.BR</t>
  </si>
  <si>
    <t>MARREY JUNIOR DOUTOR</t>
  </si>
  <si>
    <t>RUA CORONEL ALBINO</t>
  </si>
  <si>
    <t>PARQUE SAO JUDAS TADEU</t>
  </si>
  <si>
    <t>E032098A@EDUCACAO.SP.GOV.BR</t>
  </si>
  <si>
    <t>TEOFILO GONZAGA DA SANTA CRUZ</t>
  </si>
  <si>
    <t>RUA LUZIA MARCHEZI DOMINGUES</t>
  </si>
  <si>
    <t>CONJUNTO HABITACIONAL JARDIM HUMBERTO SALVADOR</t>
  </si>
  <si>
    <t>E496467A@EDUCACAO.SP.GOV.BR</t>
  </si>
  <si>
    <t>FATIMA APARECIDA COSTA FALCON PROFESSORA</t>
  </si>
  <si>
    <t>ALTAIR DE SENNA</t>
  </si>
  <si>
    <t>PARQUE CEDRAL</t>
  </si>
  <si>
    <t>E900965A@EDUCACAO.SP.GOV.BR</t>
  </si>
  <si>
    <t>CEL JTO A EE MONSENHOR SARRION</t>
  </si>
  <si>
    <t>PROJETO LAGOA SAO PAULO</t>
  </si>
  <si>
    <t>RUA TEREZINHA ALMEIDA DOS SANTOS</t>
  </si>
  <si>
    <t>AGROVILA 3</t>
  </si>
  <si>
    <t>E904211A@EDUCACAO.SP.GOV.BR</t>
  </si>
  <si>
    <t>CENTRO DE ATEND SOCIOEDUC AO ADOLESC PRES BERNARDES CI</t>
  </si>
  <si>
    <t>RUA JOAO PESENTE</t>
  </si>
  <si>
    <t>BAIRRO BELA VISTA</t>
  </si>
  <si>
    <t>PEDAGCASAPBERNARDES@FUNDACAOCASA.SP.GOV.BR</t>
  </si>
  <si>
    <t>ANTONIO DE CARVALHO LEITAO PROFESSOR</t>
  </si>
  <si>
    <t>E032232A@EDUCACAO.SP.GOV.BR</t>
  </si>
  <si>
    <t>TARABAI</t>
  </si>
  <si>
    <t>FELICIO TARABAY DEPUTADO</t>
  </si>
  <si>
    <t>RUA JOSE CANDIDO</t>
  </si>
  <si>
    <t>JARDIM DAS ACACIAS</t>
  </si>
  <si>
    <t>E032759A@EDUCACAO.SP.GOV.BR</t>
  </si>
  <si>
    <t>ROSA FRANCISCA MANO</t>
  </si>
  <si>
    <t>AVENIDA ANTONIO JOAQUIM MANO</t>
  </si>
  <si>
    <t>E032141A@EDUCACAO.SP.GOV.BR</t>
  </si>
  <si>
    <t>PAULO COELHO DA SILVA</t>
  </si>
  <si>
    <t>RUA MANOEL RODRIGUES SANTANA</t>
  </si>
  <si>
    <t>VILA FERREIRA</t>
  </si>
  <si>
    <t>E908800A@EDUCACAO.SP.GOV.BR</t>
  </si>
  <si>
    <t>MARIA ANTONIA ZANGARINI FERREIRA PROFESSORA</t>
  </si>
  <si>
    <t>SETOR IV</t>
  </si>
  <si>
    <t>E918015A@EDUCACAO.SP.GOV.BR</t>
  </si>
  <si>
    <t>FRANCISCO PIERGENTILE</t>
  </si>
  <si>
    <t>RUA SALLES ANTONIO FROZINI</t>
  </si>
  <si>
    <t>E032136A@EDUCACAO.SP.GOV.BR</t>
  </si>
  <si>
    <t>JOAO PINHEIRO CORREA</t>
  </si>
  <si>
    <t>RUA OLIMPIA ROSA DA SILVA</t>
  </si>
  <si>
    <t>E032347A@EDUCACAO.SP.GOV.BR</t>
  </si>
  <si>
    <t>PORTO PRIMAVERA</t>
  </si>
  <si>
    <t>AVENIDA DOS BARRAGEIROS</t>
  </si>
  <si>
    <t>E043631A@EDUCACAO.SP.GOV.BR</t>
  </si>
  <si>
    <t>GLEBA XV DE NOVEMBRO SII</t>
  </si>
  <si>
    <t>E903620A@EDUCACAO.SP.GOV.BR</t>
  </si>
  <si>
    <t>PENITENCIARIA DE ASSIS CLASSES PROVISORIAS</t>
  </si>
  <si>
    <t>ANTONIO FONTANA</t>
  </si>
  <si>
    <t>RUA OTAVIO PEREIRA</t>
  </si>
  <si>
    <t>CENTRO FRUTAL DO CAMPO</t>
  </si>
  <si>
    <t>E032992A@EDUCACAO.SP.GOV.BR</t>
  </si>
  <si>
    <t>RACHID JABUR</t>
  </si>
  <si>
    <t>E033030A@EDUCACAO.SP.GOV.BR</t>
  </si>
  <si>
    <t>MARIA APARECIDA GALHARINI DOS SANTOS PROFA</t>
  </si>
  <si>
    <t>RUA RITA ALDEIDA DE SOUZA NUCCI</t>
  </si>
  <si>
    <t>CEL JTO A EE ADALGISA CAVEZZALE DE CAMPOS PROFA</t>
  </si>
  <si>
    <t>PLATINA</t>
  </si>
  <si>
    <t>CLARISSE PELIZONE DE LIMA PROFA</t>
  </si>
  <si>
    <t>RUA MIGUEL LOPES MONTES</t>
  </si>
  <si>
    <t>E033340A@EDUCACAO.SP.GOV.BR</t>
  </si>
  <si>
    <t>PEDRINHAS PAULISTA</t>
  </si>
  <si>
    <t>ANTONIO DE BENEDICTIS PROF DR</t>
  </si>
  <si>
    <t>RUA ENGENHEIRO MARIO STEFANI</t>
  </si>
  <si>
    <t>E033085A@EDUCACAO.SP.GOV.BR</t>
  </si>
  <si>
    <t>NANTES</t>
  </si>
  <si>
    <t>RAGE ANDERAOS PROF</t>
  </si>
  <si>
    <t>E032554A@EDUCACAO.SP.GOV.BR</t>
  </si>
  <si>
    <t>GRACIEMA BAGANHA RIBEIRO</t>
  </si>
  <si>
    <t>RUA DONA AYDA BAGANHA FERREIRA</t>
  </si>
  <si>
    <t>JOSE CARLOS MONTEIRO</t>
  </si>
  <si>
    <t>E026414A@EDUCACAO.SP.GOV.BR</t>
  </si>
  <si>
    <t>ANTONIO DAUN</t>
  </si>
  <si>
    <t>RUA PEDRO PORFIRIO FRANCO</t>
  </si>
  <si>
    <t>CENTRO SANTA TEREZINHA</t>
  </si>
  <si>
    <t>E033467A@EDUCACAO.SP.GOV.BR</t>
  </si>
  <si>
    <t>BENTO DE ABREU SAMPAIO VIDAL</t>
  </si>
  <si>
    <t>CINCINATINA</t>
  </si>
  <si>
    <t>JARDIM MARIA IZABEL</t>
  </si>
  <si>
    <t>E033662A@EDUCACAO.SP.GOV.BR</t>
  </si>
  <si>
    <t>GABRIEL MONTEIRO DA SILVA</t>
  </si>
  <si>
    <t>E033674A@EDUCACAO.SP.GOV.BR</t>
  </si>
  <si>
    <t>JOSE AUGUSTO BARTHOLO</t>
  </si>
  <si>
    <t>GIRASSOL</t>
  </si>
  <si>
    <t>AVENCAS AVENCAS</t>
  </si>
  <si>
    <t>E033686A@EDUCACAO.SP.GOV.BR</t>
  </si>
  <si>
    <t>AMILCARE MATTEI PROF</t>
  </si>
  <si>
    <t>EDUARDO GOMES BRIGADEIRO</t>
  </si>
  <si>
    <t>E033728A@EDUCACAO.SP.GOV.BR</t>
  </si>
  <si>
    <t>PIRMINO ANTONIO SCHMIDT MONSENHOR</t>
  </si>
  <si>
    <t>FAZENDA SANTA HELENA</t>
  </si>
  <si>
    <t>E033789A@EDUCACAO.SP.GOV.BR</t>
  </si>
  <si>
    <t>SEBASTIAO MONACO VEREADOR</t>
  </si>
  <si>
    <t>CONJUNTO HABITACIONAL VILA DOS COMERCIARIOS II</t>
  </si>
  <si>
    <t>E044568A@EDUCACAO.SP.GOV.BR</t>
  </si>
  <si>
    <t>LEONOR MAZALLI</t>
  </si>
  <si>
    <t>E462688A@EDUCACAO.SP.GOV.BR</t>
  </si>
  <si>
    <t>CENTRO ATEND SOCIOEDUC ADOLESCENTE DE MARILIA  CI</t>
  </si>
  <si>
    <t>OSCAR BRESSANE</t>
  </si>
  <si>
    <t>JOSE AMBROSIO DOS SANTOS</t>
  </si>
  <si>
    <t>JOSE MANZANO GARCIA</t>
  </si>
  <si>
    <t>E033650A@EDUCACAO.SP.GOV.BR</t>
  </si>
  <si>
    <t>CULTURA E LIBERDADE</t>
  </si>
  <si>
    <t>E033625A@EDUCACAO.SP.GOV.BR</t>
  </si>
  <si>
    <t>CAMPOS NOVOS PAULISTA</t>
  </si>
  <si>
    <t>THEODORICO DE OLIVEIRA PROFESSOR</t>
  </si>
  <si>
    <t>RUA ARTUR SPINELI</t>
  </si>
  <si>
    <t>E034125A@EDUCACAO.SP.GOV.BR</t>
  </si>
  <si>
    <t>IPAUSSU</t>
  </si>
  <si>
    <t>JULIO MASTRODOMENICO PROFESSOR</t>
  </si>
  <si>
    <t>E034009A@EDUCACAO.SP.GOV.BR</t>
  </si>
  <si>
    <t>JOSEPHA CUBAS DA SILVA PROFESSORA</t>
  </si>
  <si>
    <t>FRANCISCO DE ALMEIDA JORNALISTA</t>
  </si>
  <si>
    <t>PARQUE MINAS GERAIS</t>
  </si>
  <si>
    <t>E034010A@EDUCACAO.SP.GOV.BR</t>
  </si>
  <si>
    <t>JOSE AUGUSTO DE OLIVEIRA PROFESSOR</t>
  </si>
  <si>
    <t>RUA SEBASTIAO MIRANDA</t>
  </si>
  <si>
    <t>E034228A@EDUCACAO.SP.GOV.BR</t>
  </si>
  <si>
    <t>PROFESSOR PEDRO ANTONIO FERRAZ DE ANDRADE</t>
  </si>
  <si>
    <t>LAURO ZIMMERMANN FILHO</t>
  </si>
  <si>
    <t>JARDIM ITAMARATY</t>
  </si>
  <si>
    <t>E565040A@EDUCACAO.SP.GOV.BR</t>
  </si>
  <si>
    <t>GENESIO BOAMORTE DOUTOR</t>
  </si>
  <si>
    <t>RUA FREI MARCOS RIGHI</t>
  </si>
  <si>
    <t>E034472A@EDUCACAO.SP.GOV.BR</t>
  </si>
  <si>
    <t>QUEIROZ</t>
  </si>
  <si>
    <t>JOAO VIEIRA DE MELLO</t>
  </si>
  <si>
    <t>E034538A@EDUCACAO.SP.GOV.BR</t>
  </si>
  <si>
    <t>JOAO PEREZ SANTOS</t>
  </si>
  <si>
    <t>RUA DANTE GRISOLIA</t>
  </si>
  <si>
    <t>AJICE</t>
  </si>
  <si>
    <t>E032438A@EDUCACAO.SP.GOV.BR</t>
  </si>
  <si>
    <t>MARIO FIORANTE PROFESSOR</t>
  </si>
  <si>
    <t>RUA PROFESSOR JOAO TEIXEIRA</t>
  </si>
  <si>
    <t>JARDIM UNIVERSITARIO</t>
  </si>
  <si>
    <t>E916080A@EDUCACAO.SP.GOV.BR</t>
  </si>
  <si>
    <t>GINEZ CARMONA MARTINEZ DOUTOR</t>
  </si>
  <si>
    <t>E031604A@EDUCACAO.SP.GOV.BR</t>
  </si>
  <si>
    <t>ARY FONSECA</t>
  </si>
  <si>
    <t>E900977A@EDUCACAO.SP.GOV.BR</t>
  </si>
  <si>
    <t>LUIZ DE SOUZA LEAO</t>
  </si>
  <si>
    <t>CECY CESAR LOPES TORRES</t>
  </si>
  <si>
    <t>PARQUE MARIA CRISTINA</t>
  </si>
  <si>
    <t>E034551A@EDUCACAO.SP.GOV.BR</t>
  </si>
  <si>
    <t>JOAQUIM ABARCA</t>
  </si>
  <si>
    <t>VILA ESPANHA</t>
  </si>
  <si>
    <t>E034587A@EDUCACAO.SP.GOV.BR</t>
  </si>
  <si>
    <t>JOSE MUNIZ TEIXEIRA</t>
  </si>
  <si>
    <t>RUA ANTONIO FILADELFO COLLACO</t>
  </si>
  <si>
    <t>E034770A@EDUCACAO.SP.GOV.BR</t>
  </si>
  <si>
    <t>TAGUATO AGUIA</t>
  </si>
  <si>
    <t>ESTRADA DO ICAPARA</t>
  </si>
  <si>
    <t>TOCA DO BUGIO</t>
  </si>
  <si>
    <t>E566044A@EDUCACAO.SP.GOV.BR</t>
  </si>
  <si>
    <t>BAIRRO PE DA SERRA</t>
  </si>
  <si>
    <t>RODOVIA PREFEITO CASEMIRO TEIXEIRA</t>
  </si>
  <si>
    <t>PE DA SERRA</t>
  </si>
  <si>
    <t>E918052A@EDUCACAO.SP.GOV.BR</t>
  </si>
  <si>
    <t>RUA BENEDITO CALIXTO</t>
  </si>
  <si>
    <t>E034836A@EDUCACAO.SP.GOV.BR</t>
  </si>
  <si>
    <t>USHISUKE MIADAIRA</t>
  </si>
  <si>
    <t>RUA SHINNOEI AKAMINE</t>
  </si>
  <si>
    <t>CEDRO</t>
  </si>
  <si>
    <t>E034897A@EDUCACAO.SP.GOV.BR</t>
  </si>
  <si>
    <t>JOAO ADORNO VASSAO</t>
  </si>
  <si>
    <t>E034939A@EDUCACAO.SP.GOV.BR</t>
  </si>
  <si>
    <t>CEEJA DE MIRACATU</t>
  </si>
  <si>
    <t>DONA EVARISTA DE CASTRO FERREIRA</t>
  </si>
  <si>
    <t>E474824A@EDUCACAO.SP.GOV.BR</t>
  </si>
  <si>
    <t>E035270A@EDUCACAO.SP.GOV.BR</t>
  </si>
  <si>
    <t>ILHA COMPRIDA</t>
  </si>
  <si>
    <t>JUDITH SANT ANA DIEGUES PROFESSORA</t>
  </si>
  <si>
    <t>RUA BEETHOVEN</t>
  </si>
  <si>
    <t>MEU RECANTO</t>
  </si>
  <si>
    <t>E903723A@EDUCACAO.SP.GOV.BR</t>
  </si>
  <si>
    <t>GENI CUNHA</t>
  </si>
  <si>
    <t>FRANCISCO PARCELINO FRANCO</t>
  </si>
  <si>
    <t>PORTO CUBATAO</t>
  </si>
  <si>
    <t>E043278A@EDUCACAO.SP.GOV.BR</t>
  </si>
  <si>
    <t>PERICLES EUGENIO DA SILVA RAMOS PROFESSOR</t>
  </si>
  <si>
    <t>ARIRI</t>
  </si>
  <si>
    <t>E916717A@EDUCACAO.SP.GOV.BR</t>
  </si>
  <si>
    <t>BERNARDO FERREIRA MACHADO CAPITAO</t>
  </si>
  <si>
    <t>RUA FRANCISCO JOSE DE LIMA</t>
  </si>
  <si>
    <t>E035014A@EDUCACAO.SP.GOV.BR</t>
  </si>
  <si>
    <t>MIGUEL ABU YAGHI CORONEL</t>
  </si>
  <si>
    <t>RUA PROFESSOR JORGE DE ALMEIDA</t>
  </si>
  <si>
    <t>E035185A@EDUCACAO.SP.GOV.BR</t>
  </si>
  <si>
    <t>MANOEL CAMILLO JUNIOR PROFESSOR</t>
  </si>
  <si>
    <t>E035208A@EDUCACAO.SP.GOV.BR</t>
  </si>
  <si>
    <t>JOSE VICENTE BERTOLI PROFESSOR</t>
  </si>
  <si>
    <t>ESTRADA MUNICIPAL DO  BAIRRO  ANGATUBA</t>
  </si>
  <si>
    <t>E049827A@EDUCACAO.SP.GOV.BR</t>
  </si>
  <si>
    <t>ANTONIO FERNANDES PROFESSOR</t>
  </si>
  <si>
    <t>RUA PROFESSOR ANTONIO FERNANDES</t>
  </si>
  <si>
    <t>E035075A@EDUCACAO.SP.GOV.BR</t>
  </si>
  <si>
    <t>PASCOAL GRECCO PROFESSOR</t>
  </si>
  <si>
    <t>ESTRADA MUNICIPAL BAIRRO TAQUARUCU</t>
  </si>
  <si>
    <t>TAQUARUCU</t>
  </si>
  <si>
    <t>E035105A@EDUCACAO.SP.GOV.BR</t>
  </si>
  <si>
    <t>ALAY JOSE CORREA VEREADOR</t>
  </si>
  <si>
    <t>RUA SERRA DA JUREIA</t>
  </si>
  <si>
    <t>JARDIM VALERI</t>
  </si>
  <si>
    <t>E041592A@EDUCACAO.SP.GOV.BR</t>
  </si>
  <si>
    <t>FRUTUOSO PEREIRA DE MORAES</t>
  </si>
  <si>
    <t>RUA BICO DO PATO</t>
  </si>
  <si>
    <t>BICO DO PATO</t>
  </si>
  <si>
    <t>E034997A@EDUCACAO.SP.GOV.BR</t>
  </si>
  <si>
    <t>CELSO ANTONIO PROFESSOR</t>
  </si>
  <si>
    <t>RUA ALOIS HOLD</t>
  </si>
  <si>
    <t>E035002A@EDUCACAO.SP.GOV.BR</t>
  </si>
  <si>
    <t>MARY AZEVEDO DE CARVALHO PROFESSORA</t>
  </si>
  <si>
    <t>BAIRRO INHUGUVIRA</t>
  </si>
  <si>
    <t>E035294A@EDUCACAO.SP.GOV.BR</t>
  </si>
  <si>
    <t>FRANCISCO MARQUES DE OLIVEIRA JUNIOR PROF</t>
  </si>
  <si>
    <t>RUA CARDEAL DOM CARLOS CARMELLO DE VASCONCELOS MOTTA</t>
  </si>
  <si>
    <t>PARQUE RODOVIAS</t>
  </si>
  <si>
    <t>E013161A@EDUCACAO.SP.GOV.BR</t>
  </si>
  <si>
    <t>AROLDO AZEVEDO PROF</t>
  </si>
  <si>
    <t>FREDERICA SACILOTTI</t>
  </si>
  <si>
    <t>VILA NUNES</t>
  </si>
  <si>
    <t>E901507A@EDUCACAO.SP.GOV.BR</t>
  </si>
  <si>
    <t>REGINA BARTELEGA DA CUNHA M JUNQUEIRA ORTIZ MONTEIRO</t>
  </si>
  <si>
    <t>AVENIDA PROF? LUIZA CHAGAS</t>
  </si>
  <si>
    <t>E907200A@EDUCACAO.SP.GOV.BR</t>
  </si>
  <si>
    <t>DARWIN FELIX PROF</t>
  </si>
  <si>
    <t>E013018A@EDUCACAO.SP.GOV.BR</t>
  </si>
  <si>
    <t>ARAPEI</t>
  </si>
  <si>
    <t>VICENTE DE PAULA ALMEIDA</t>
  </si>
  <si>
    <t>AVENIDA SEBASTIAO ANGELO COSTA</t>
  </si>
  <si>
    <t>E012488A@EDUCACAO.SP.GOV.BR</t>
  </si>
  <si>
    <t>BEM VIVER</t>
  </si>
  <si>
    <t>CARLOS LOPES GUEDES FILHO</t>
  </si>
  <si>
    <t>E005930A@EDUCACAO.SP.GOV.BR</t>
  </si>
  <si>
    <t>JOAO PEDRO CARDOSO DR</t>
  </si>
  <si>
    <t>R GODOFREDO PESTANA</t>
  </si>
  <si>
    <t>JD ROSELY</t>
  </si>
  <si>
    <t>E013183A@EDUCACAO.SP.GOV.BR</t>
  </si>
  <si>
    <t>ALZIRA FRANCO PROFESSORA</t>
  </si>
  <si>
    <t>RUA CONDESSA DE VIMIEIRO</t>
  </si>
  <si>
    <t>ALTO DO CARDOSO</t>
  </si>
  <si>
    <t>E013353A@EDUCACAO.SP.GOV.BR</t>
  </si>
  <si>
    <t>MARIO TAVARES DOUTOR</t>
  </si>
  <si>
    <t>GUILHERME NICOLETTI</t>
  </si>
  <si>
    <t>E013407A@EDUCACAO.SP.GOV.BR</t>
  </si>
  <si>
    <t>RODOVIA DOUTOR CAIO GOMES FIGUEIREDO</t>
  </si>
  <si>
    <t>BOM SUCESSO</t>
  </si>
  <si>
    <t>E013444A@EDUCACAO.SP.GOV.BR</t>
  </si>
  <si>
    <t>YONNE CESAR GUAYCURU DE OLIVEIRA PROFESSORA</t>
  </si>
  <si>
    <t>MANOEL DA SILVA CARVALHO</t>
  </si>
  <si>
    <t>NOSSA SENHORA DO PERPETUO SOCORRO</t>
  </si>
  <si>
    <t>E040836A@EDUCACAO.SP.GOV.BR</t>
  </si>
  <si>
    <t>ISMENIA MONTEIRO DE OLIVEIRA PROFESSORA</t>
  </si>
  <si>
    <t>SEBASTIAO MACHADO DE ANDRADE</t>
  </si>
  <si>
    <t>LOTEAMENTO RESIDENCIAL ANDRADE</t>
  </si>
  <si>
    <t>E045408A@EDUCACAO.SP.GOV.BR</t>
  </si>
  <si>
    <t>EUNICE BUENO ROMEIRO PROFESSORA</t>
  </si>
  <si>
    <t>HUNGRIA</t>
  </si>
  <si>
    <t>RESIDENCIAL PASIN</t>
  </si>
  <si>
    <t>E046802A@EDUCACAO.SP.GOV.BR</t>
  </si>
  <si>
    <t>ALEXANDRINA GOMES DE ARAUJO RODRIGUES PROFESSORA</t>
  </si>
  <si>
    <t>RUA BENEDICTO LUIZ MARCONDES BARROS</t>
  </si>
  <si>
    <t>RESIDENCIAL E COMERCIAL CIDADE JARDIM</t>
  </si>
  <si>
    <t>E048197A@EDUCACAO.SP.GOV.BR</t>
  </si>
  <si>
    <t>ISIS CASTRO DE MELLO CESAR PROFA</t>
  </si>
  <si>
    <t>R BENEDITO MORAIS SOBRINHO</t>
  </si>
  <si>
    <t>CJ HAB T IPES I SUL</t>
  </si>
  <si>
    <t>E916651A@EDUCACAO.SP.GOV.BR</t>
  </si>
  <si>
    <t>DIRCE LEOPOLDINA CINTRA VILLAS BOAS PROFESSORA</t>
  </si>
  <si>
    <t>ALAMEDA DAS GREVILEAS</t>
  </si>
  <si>
    <t>CONJUNTO HABITACIONAL TERRA DOS IPES II FASE II</t>
  </si>
  <si>
    <t>E924325A@EDUCACAO.SP.GOV.BR</t>
  </si>
  <si>
    <t>CEL JTO A EE ALFREDO PUJOL DOUTOR</t>
  </si>
  <si>
    <t>E013420A@EDUCACAO.SP.GOV.BR</t>
  </si>
  <si>
    <t>CEL JTO A EE ANTONIA CARLOTA GOMES PROFESSORA</t>
  </si>
  <si>
    <t>LUIZ DO PARAITINGA SAO</t>
  </si>
  <si>
    <t>SANTO ANTONIO DO PINHAL</t>
  </si>
  <si>
    <t>AFFONSO DE CARVALHO DESEMBARGADOR</t>
  </si>
  <si>
    <t>AVENIDA ANTONIO JOAQUIM OLIVEIRA</t>
  </si>
  <si>
    <t>E013468A@EDUCACAO.SP.GOV.BR</t>
  </si>
  <si>
    <t>PENITENCIARIA DR TARCIZO LEONCE PINHEIRO CINTRA</t>
  </si>
  <si>
    <t>PENITENCIARIA FEMININA SANTA MARIA EUFRASIA PELLETIER</t>
  </si>
  <si>
    <t>RUA MONSENHOR AMADOR BUENO</t>
  </si>
  <si>
    <t>PENITENCIARIA DR JOSE AUGUSTO CESAR SALGADO DE TREMEMBE II</t>
  </si>
  <si>
    <t>CTE@P2TREMEMBE.SAP.SP.GOV.BR</t>
  </si>
  <si>
    <t>BENEDITO MATARAZZO DEPUTADO</t>
  </si>
  <si>
    <t>MINDANAU</t>
  </si>
  <si>
    <t>E001557A@EDUCACAO.SP.GOV.BR</t>
  </si>
  <si>
    <t>ALCEU MAYNARD ARAUJO PROFESSOR</t>
  </si>
  <si>
    <t>JARDIM MOTORAMA</t>
  </si>
  <si>
    <t>E013481A@EDUCACAO.SP.GOV.BR</t>
  </si>
  <si>
    <t>FRANCISCO JOAO LEME</t>
  </si>
  <si>
    <t>CONSTITUINTE</t>
  </si>
  <si>
    <t>ALTO DA PONTE</t>
  </si>
  <si>
    <t>E013638A@EDUCACAO.SP.GOV.BR</t>
  </si>
  <si>
    <t>YOSHIYA TAKAOKA</t>
  </si>
  <si>
    <t>JOSE BONIFACIO DE ARANTES</t>
  </si>
  <si>
    <t>E013648A@EDUCACAO.SP.GOV.BR</t>
  </si>
  <si>
    <t>WILMA RAGAZZI BOCCARDO PROFESSORA</t>
  </si>
  <si>
    <t>BACABAL</t>
  </si>
  <si>
    <t>E013778A@EDUCACAO.SP.GOV.BR</t>
  </si>
  <si>
    <t>JOSE MARIOTTO FERREIRA MAJOR AVIADOR</t>
  </si>
  <si>
    <t>PRACA MARECHAL EDUARDO GOMES</t>
  </si>
  <si>
    <t>VILA DAS ACACIAS</t>
  </si>
  <si>
    <t>E013869A@EDUCACAO.SP.GOV.BR</t>
  </si>
  <si>
    <t>FRANCISCO ESCOBAR</t>
  </si>
  <si>
    <t>E013912A@EDUCACAO.SP.GOV.BR</t>
  </si>
  <si>
    <t>VALMAR LOURENCO SANTIAGO PROFESSOR</t>
  </si>
  <si>
    <t>RUA DANTAS LUIS DO PRADO</t>
  </si>
  <si>
    <t>CAMPOS DE SAO JOSE</t>
  </si>
  <si>
    <t>E020874A@EDUCACAO.SP.GOV.BR</t>
  </si>
  <si>
    <t>JUVENAL MACHADO DE ARAUJO PROFESSOR</t>
  </si>
  <si>
    <t>VICENTE CELESTINO</t>
  </si>
  <si>
    <t>VILA TESOURO</t>
  </si>
  <si>
    <t>E035397A@EDUCACAO.SP.GOV.BR</t>
  </si>
  <si>
    <t>JENI DAVI BACHA PROFESSORA</t>
  </si>
  <si>
    <t>RUA ANTONIO DE OLIVEIRA PINTO</t>
  </si>
  <si>
    <t>BUQUIRINHA</t>
  </si>
  <si>
    <t>E037849A@EDUCACAO.SP.GOV.BR</t>
  </si>
  <si>
    <t>MALBA THEREZA FERRAZ CAMPANER PROFESSORA</t>
  </si>
  <si>
    <t>MIKADO</t>
  </si>
  <si>
    <t>JARDIM ORIENTE</t>
  </si>
  <si>
    <t>E042316A@EDUCACAO.SP.GOV.BR</t>
  </si>
  <si>
    <t>NELSON DO NASCIMENTO MONTEIRO PROFESSOR</t>
  </si>
  <si>
    <t>HERMENEGILDO SCARENSI</t>
  </si>
  <si>
    <t>CONJUNTO RESIDENCIAL TRINTA E UM DE MARCO</t>
  </si>
  <si>
    <t>E042328A@EDUCACAO.SP.GOV.BR</t>
  </si>
  <si>
    <t>MARILDA FERREIRA DE BRITO BARROS PEREIRA</t>
  </si>
  <si>
    <t>RUA MANOEL SALDANHA</t>
  </si>
  <si>
    <t>VALE DOS PINHEIROS</t>
  </si>
  <si>
    <t>E045470A@EDUCACAO.SP.GOV.BR</t>
  </si>
  <si>
    <t>MOABE CURY</t>
  </si>
  <si>
    <t>AVELINO ALVES DA SILVA</t>
  </si>
  <si>
    <t>CONJUNTO RESIDENCIAL ELMANO VELOSO</t>
  </si>
  <si>
    <t>E047934A@EDUCACAO.SP.GOV.BR</t>
  </si>
  <si>
    <t>SONIA MARIA ALEXANDRE PEREIRA PROFESSORA</t>
  </si>
  <si>
    <t>WALDEMAR TEIXEIRA</t>
  </si>
  <si>
    <t>JARDIM TORRAO DE OURO</t>
  </si>
  <si>
    <t>E351064A@EDUCACAO.SP.GOV.BR</t>
  </si>
  <si>
    <t>GERALDINA COELHO MONTEIRO PROFESSORA</t>
  </si>
  <si>
    <t>MARIA HELENA MOREIRA DE QUEIROZ PROFESSORA</t>
  </si>
  <si>
    <t>JARDIM NOVA MICHIGAN</t>
  </si>
  <si>
    <t>E901581A@EDUCACAO.SP.GOV.BR</t>
  </si>
  <si>
    <t>JOAQUIM DE MOURA CANDELARIA PROFESSOR</t>
  </si>
  <si>
    <t>JOSEFA ALBUQUERQUE DOS SANTOS</t>
  </si>
  <si>
    <t>E911392A@EDUCACAO.SP.GOV.BR</t>
  </si>
  <si>
    <t>JOAO MOROTTI FILHO</t>
  </si>
  <si>
    <t>IRENE TOLEDO DE SOUZA GOMES</t>
  </si>
  <si>
    <t>E915026A@EDUCACAO.SP.GOV.BR</t>
  </si>
  <si>
    <t>XENOFONTE STRABAO DE CASTRO PROFESSOR</t>
  </si>
  <si>
    <t>ABELARDO ALVES DE PAIVA</t>
  </si>
  <si>
    <t>JARDIM SANTA INES I</t>
  </si>
  <si>
    <t>E917266A@EDUCACAO.SP.GOV.BR</t>
  </si>
  <si>
    <t>EDERA IRENE PEREIRA DE OLIVEIRA CARDOSO PROFESSORA</t>
  </si>
  <si>
    <t>RUA SAO JANUARIO</t>
  </si>
  <si>
    <t>E925925A@EDUCACAO.SP.GOV.BR</t>
  </si>
  <si>
    <t>CEEJA DE SAO JOSE DOS CAMPOS</t>
  </si>
  <si>
    <t>CLAUDINO PRISCO</t>
  </si>
  <si>
    <t>VILA NOVA CRISTINA</t>
  </si>
  <si>
    <t>E980195A@EDUCACAO.SP.GOV.BR</t>
  </si>
  <si>
    <t>CEL JTO A EE JOSE VIEIRA MACEDO PROF</t>
  </si>
  <si>
    <t>CEL JTO A EE ESTEVAM FERRI PROFESSOR</t>
  </si>
  <si>
    <t>ROQUE PASSARELLI PROFESSOR</t>
  </si>
  <si>
    <t>ARTUR BENEDITO DE OLIVEIRA PORTO</t>
  </si>
  <si>
    <t>JARDIM RAFAEL</t>
  </si>
  <si>
    <t>E042341A@EDUCACAO.SP.GOV.BR</t>
  </si>
  <si>
    <t>FLAIR CARLOS DE OLIVEIRA ARMANY DOUTOR</t>
  </si>
  <si>
    <t>ESTRADA MUNICIPAL AMADEO TENEDINI</t>
  </si>
  <si>
    <t>CACAPAVA VELHA</t>
  </si>
  <si>
    <t>E045494A@EDUCACAO.SP.GOV.BR</t>
  </si>
  <si>
    <t>BAIRRO POUSO ALTO</t>
  </si>
  <si>
    <t>GERALDO CASSIANO DE SOUZA</t>
  </si>
  <si>
    <t>POUSO ALTO</t>
  </si>
  <si>
    <t>CERQUEIRA CESAR DOUTOR</t>
  </si>
  <si>
    <t>RUA CORONEL CAMARGO</t>
  </si>
  <si>
    <t>E013985A@EDUCACAO.SP.GOV.BR</t>
  </si>
  <si>
    <t>URBANO ALVES DE SOUZA PEREIRA ENGENHEIRO</t>
  </si>
  <si>
    <t>RUA ANTONIO RODRIGUES MIRANDA COMENDADOR</t>
  </si>
  <si>
    <t>E014266A@EDUCACAO.SP.GOV.BR</t>
  </si>
  <si>
    <t>ANTONIO MAGALHAES BASTOS</t>
  </si>
  <si>
    <t>AVENIDA CORONEL FRANCISCO GOMES VIEIRA</t>
  </si>
  <si>
    <t>ALTO SAO PEDRO</t>
  </si>
  <si>
    <t>E014278A@EDUCACAO.SP.GOV.BR</t>
  </si>
  <si>
    <t>FELIX GUISARD FILHO DOUTOR</t>
  </si>
  <si>
    <t>RUA HELIO ZAMITH</t>
  </si>
  <si>
    <t>E037898A@EDUCACAO.SP.GOV.BR</t>
  </si>
  <si>
    <t>CEEJA CICERO DE ALVARENGA MONSENHOR</t>
  </si>
  <si>
    <t>E980146A@EDUCACAO.SP.GOV.BR</t>
  </si>
  <si>
    <t>HCTP DR ARNALDO AMADO FERREIRA DE TAUBATE</t>
  </si>
  <si>
    <t>HCTP@HCTPTAUBATE.SAP.SP.GOV.BR</t>
  </si>
  <si>
    <t>WASHINGTON LUIZ PEREIRA DE SOUZA DR</t>
  </si>
  <si>
    <t>E006385A@EDUCACAO.SP.GOV.BR</t>
  </si>
  <si>
    <t>ESLI GARCIA DINIZ PROF</t>
  </si>
  <si>
    <t>E006403A@EDUCACAO.SP.GOV.BR</t>
  </si>
  <si>
    <t>EDIR PAULINO ALBUQUERQUE PROFA</t>
  </si>
  <si>
    <t>RUA ARISTIDES RAMOS DOS SANTOS</t>
  </si>
  <si>
    <t>ARUJA CENTRO RESIDENCIAL</t>
  </si>
  <si>
    <t>E923205A@EDUCACAO.SP.GOV.BR</t>
  </si>
  <si>
    <t>FRANCISCO GOMES DA SILVA PRADO DR</t>
  </si>
  <si>
    <t>RUA BARAO DE JACAREI</t>
  </si>
  <si>
    <t>E013687A@EDUCACAO.SP.GOV.BR</t>
  </si>
  <si>
    <t>POMPILIO MERCADANTE DR</t>
  </si>
  <si>
    <t>TAMANDARE ALMIRANTE</t>
  </si>
  <si>
    <t>E013808A@EDUCACAO.SP.GOV.BR</t>
  </si>
  <si>
    <t>ANTONIO JOSE DE SIQUEIRA PROF</t>
  </si>
  <si>
    <t>RODOVIA GENERAL EURYALE DE JESUS ZERBINE</t>
  </si>
  <si>
    <t>SAO SILVESTRE</t>
  </si>
  <si>
    <t>E013845A@EDUCACAO.SP.GOV.BR</t>
  </si>
  <si>
    <t>OLIVIA DO AMARAL SANTOS CANETTIERI PROFA</t>
  </si>
  <si>
    <t>ROSA MONTEIRO LINO</t>
  </si>
  <si>
    <t>E039639A@EDUCACAO.SP.GOV.BR</t>
  </si>
  <si>
    <t>MARIA UMBELINA RODRIGUES DE AZEVEDO PROFA</t>
  </si>
  <si>
    <t>NILO MAXIMO</t>
  </si>
  <si>
    <t>JARDIM COLONIA</t>
  </si>
  <si>
    <t>E045421A@EDUCACAO.SP.GOV.BR</t>
  </si>
  <si>
    <t>JOAO VICTOR LAMANNA DR</t>
  </si>
  <si>
    <t>CLARA FOGACA DE ALMEIDA</t>
  </si>
  <si>
    <t>E049232A@EDUCACAO.SP.GOV.BR</t>
  </si>
  <si>
    <t>AMANCIA DIAS SAMPAIO PROFA</t>
  </si>
  <si>
    <t>ARY DAVILA</t>
  </si>
  <si>
    <t>JARDIM TERRAS DE SAO JOAO</t>
  </si>
  <si>
    <t>E127292A@EDUCACAO.SP.GOV.BR</t>
  </si>
  <si>
    <t>SILVIO JOSE SECCO PROF</t>
  </si>
  <si>
    <t>RUA JUNQUEIRA FREIRE</t>
  </si>
  <si>
    <t>E924295A@EDUCACAO.SP.GOV.BR</t>
  </si>
  <si>
    <t>CEL JTO A EE FRANCISCO F FERREIRA DA SILVA PROF</t>
  </si>
  <si>
    <t>GUILHERMINO MENDES DE ANDRADE MAJOR</t>
  </si>
  <si>
    <t>RUA NOVE DE JULHO</t>
  </si>
  <si>
    <t>E006531A@EDUCACAO.SP.GOV.BR</t>
  </si>
  <si>
    <t>HYEROCLIO ELOY PESSOA BARROS</t>
  </si>
  <si>
    <t>RUA WASHINGTON LUIS</t>
  </si>
  <si>
    <t>E038386A@EDUCACAO.SP.GOV.BR</t>
  </si>
  <si>
    <t>AVELINO FERREIRA</t>
  </si>
  <si>
    <t>AVENIDA JOSE HERCULANO</t>
  </si>
  <si>
    <t>JARDIM PORTO NOVO</t>
  </si>
  <si>
    <t>E011393A@EDUCACAO.SP.GOV.BR</t>
  </si>
  <si>
    <t>ISMAEL IGLESIAS</t>
  </si>
  <si>
    <t>AVENIDA MANOEL SEVERINO DE CASTRO</t>
  </si>
  <si>
    <t>BARRANCO ALTO</t>
  </si>
  <si>
    <t>E011400A@EDUCACAO.SP.GOV.BR</t>
  </si>
  <si>
    <t>MARIA ESTER DAS NEVES DUTRA DAMASIO PROFESSORA</t>
  </si>
  <si>
    <t>MORRO DO ALGODAO</t>
  </si>
  <si>
    <t>E035865A@EDUCACAO.SP.GOV.BR</t>
  </si>
  <si>
    <t>CENTRO ATEND SOCIOEDUC AO ADOLESC DE CARAGUATATUBA  CI</t>
  </si>
  <si>
    <t>PEDAGOGICO.CASACARAGUATATUBA@GMAIL.COM</t>
  </si>
  <si>
    <t>CENTRO DE ATEND SOCIOED AO ADOLES DE CARAGUATATUBA  CIP</t>
  </si>
  <si>
    <t>ESTRADA DO PIRASSUNUNGA</t>
  </si>
  <si>
    <t>PLINIO GONCALVES DE OLIVEIRA SANTOS</t>
  </si>
  <si>
    <t>RUA PEDRO ESBORIOL</t>
  </si>
  <si>
    <t>JUQUEHY</t>
  </si>
  <si>
    <t>E011204A@EDUCACAO.SP.GOV.BR</t>
  </si>
  <si>
    <t>MAISA THEODORO DA SILVA PROFESSORA</t>
  </si>
  <si>
    <t>RUA CARAGUATATUBA</t>
  </si>
  <si>
    <t>E011368A@EDUCACAO.SP.GOV.BR</t>
  </si>
  <si>
    <t>NAIR FERREIRA NEVES PROFESSORA</t>
  </si>
  <si>
    <t>AVENIDA MANOEL TEIXEIRA</t>
  </si>
  <si>
    <t>SAO FRANCISCO DA PRAIA</t>
  </si>
  <si>
    <t>E011373A@EDUCACAO.SP.GOV.BR</t>
  </si>
  <si>
    <t>ALDEIA RENASCER</t>
  </si>
  <si>
    <t>AVENIDA CORCOVADO</t>
  </si>
  <si>
    <t>CORCOVADO</t>
  </si>
  <si>
    <t>E100201A@EDUCACAO.SP.GOV.BR</t>
  </si>
  <si>
    <t>AMBROSINA DE OLIVEIRA MATTOS PROFA</t>
  </si>
  <si>
    <t>RUA ASTROGILDO A OLIVEIRA</t>
  </si>
  <si>
    <t>DISTRITO DE ARACAIBA</t>
  </si>
  <si>
    <t>E014424A@EDUCACAO.SP.GOV.BR</t>
  </si>
  <si>
    <t>VERA LUCIA COSMO LUCENA PROFESSORA</t>
  </si>
  <si>
    <t>CONCEICAO DO HERVAL</t>
  </si>
  <si>
    <t>E919779A@EDUCACAO.SP.GOV.BR</t>
  </si>
  <si>
    <t>JOAO ANTUNES ALEXANDRE</t>
  </si>
  <si>
    <t>RUA AVELINO GOMES DE ALMEIDA</t>
  </si>
  <si>
    <t>JARDIM CANUTO</t>
  </si>
  <si>
    <t>E014333A@EDUCACAO.SP.GOV.BR</t>
  </si>
  <si>
    <t>THEREZINHA SACCOMANO PASSARO PROFA</t>
  </si>
  <si>
    <t>E014394A@EDUCACAO.SP.GOV.BR</t>
  </si>
  <si>
    <t>LEILA MARISA PASSARO PROFA</t>
  </si>
  <si>
    <t>RODOVIA SEBASTIAO FERRAZ DE CAMARGO PENTEADO</t>
  </si>
  <si>
    <t>E048227A@EDUCACAO.SP.GOV.BR</t>
  </si>
  <si>
    <t>BAIRRO BOMBAS DE CIMA</t>
  </si>
  <si>
    <t>HONORATO FERREIRA DA SILVA</t>
  </si>
  <si>
    <t>RUA MIRASSOL</t>
  </si>
  <si>
    <t>ITABOA</t>
  </si>
  <si>
    <t>MARIA BERNARDETI FERNANDES RODRIGUES PROFA</t>
  </si>
  <si>
    <t>RUA ANTONIO LEAL DE MATOS</t>
  </si>
  <si>
    <t>RIBEIRAO DA VARZEA</t>
  </si>
  <si>
    <t>E912037A@EDUCACAO.SP.GOV.BR</t>
  </si>
  <si>
    <t>JOAO TEIXEIRA DE ARAUJO PROFESSOR</t>
  </si>
  <si>
    <t>RUA ANTONIO GONCALVES GUERRA</t>
  </si>
  <si>
    <t>BRABANCIA</t>
  </si>
  <si>
    <t>E014588A@EDUCACAO.SP.GOV.BR</t>
  </si>
  <si>
    <t>MATILDE VIEIRA</t>
  </si>
  <si>
    <t>PRACA CORONEL EDMUNDO TRENCH</t>
  </si>
  <si>
    <t>E014679A@EDUCACAO.SP.GOV.BR</t>
  </si>
  <si>
    <t>ERUCE PAULUCCI PROFESSOR</t>
  </si>
  <si>
    <t>RUA PROFESSOR AMORIM</t>
  </si>
  <si>
    <t>VILA MARTINS III</t>
  </si>
  <si>
    <t>E914484A@EDUCACAO.SP.GOV.BR</t>
  </si>
  <si>
    <t>CELSO FERREIRA DA SILVA PROFESSOR</t>
  </si>
  <si>
    <t>MANOEL DOS SANTOS CALLADO</t>
  </si>
  <si>
    <t>CONJUNTO HABITACIONAL DOUTOR ANTONIO FRANCISCO INO</t>
  </si>
  <si>
    <t>E918489A@EDUCACAO.SP.GOV.BR</t>
  </si>
  <si>
    <t>CENTRO DE RESSOCIALIZACAO DOUTOR MAURO DE MACEDO</t>
  </si>
  <si>
    <t>CONJUNTO HABITACIONAL DOUTOR ANTONIO FRANCISCO INOCENCIO</t>
  </si>
  <si>
    <t>PRODUCAO@CRAVARE.SAP.SP.GOV.BR</t>
  </si>
  <si>
    <t>CENTRO ATEND SOCIOED ADOLESC DE CERQUEIRA CESAR IICI</t>
  </si>
  <si>
    <t>PEDAGCASACERQUEIRACESAR2@FUNDACAOCASA.SP.GOV.BR</t>
  </si>
  <si>
    <t>CENTRO ATEND SOCIOED ADOLESC JOAO PAULO II  CI</t>
  </si>
  <si>
    <t>SANDRA APARECIDA DE ARAUJO PROFESSORA</t>
  </si>
  <si>
    <t>RUA JOAQUIM TAVARES DOS SANTOS</t>
  </si>
  <si>
    <t>E924337A@EDUCACAO.SP.GOV.BR</t>
  </si>
  <si>
    <t>JOSE APARECIDO CASTELUCCI PROFESSOR</t>
  </si>
  <si>
    <t>RUA JOSE MARIA TOMAZI</t>
  </si>
  <si>
    <t>DOS ALEIXOS</t>
  </si>
  <si>
    <t>E049888A@EDUCACAO.SP.GOV.BR</t>
  </si>
  <si>
    <t>AVELINO APARECIDO RIBEIRO DOUTOR</t>
  </si>
  <si>
    <t>PRACA DA MONCAO</t>
  </si>
  <si>
    <t>E014552A@EDUCACAO.SP.GOV.BR</t>
  </si>
  <si>
    <t>NAERSON MIRANDA PROFESSOR</t>
  </si>
  <si>
    <t>ETOZIB CAPELARI</t>
  </si>
  <si>
    <t>E495311A@EDUCACAO.SP.GOV.BR</t>
  </si>
  <si>
    <t>JOSE PEDRETTI NETO PROF</t>
  </si>
  <si>
    <t>VEIGA RUSSO</t>
  </si>
  <si>
    <t>JARDIM DONA NICOTA DE BARROS</t>
  </si>
  <si>
    <t>E014886A@EDUCACAO.SP.GOV.BR</t>
  </si>
  <si>
    <t>PEDRO TORRES PROF</t>
  </si>
  <si>
    <t>AMANDO DE BARROS</t>
  </si>
  <si>
    <t>E014941A@EDUCACAO.SP.GOV.BR</t>
  </si>
  <si>
    <t>MANOEL PATRICIO DO NASCIMENTO PROFESSOR</t>
  </si>
  <si>
    <t>RUA MARIA APARECIDA MITIDIERI SANTOS</t>
  </si>
  <si>
    <t>VILA SANTA ELIZABETH</t>
  </si>
  <si>
    <t>E065468A@EDUCACAO.SP.GOV.BR</t>
  </si>
  <si>
    <t>CENTRO ATEND SOCIOEDUC AO ADOLESCENTE DE BOTUCATU  CI</t>
  </si>
  <si>
    <t>PEDAG1CASABOTUCATU@FUNDACAOCASA.SP.GOV.BR</t>
  </si>
  <si>
    <t>DANUZIA DE SANTI PROFA</t>
  </si>
  <si>
    <t>E014448A@EDUCACAO.SP.GOV.BR</t>
  </si>
  <si>
    <t>CENTRO DE DETENCAO PROVISORIA DE ITATINGA</t>
  </si>
  <si>
    <t>PRESIDENTE CASTELO BRANCO SP 280</t>
  </si>
  <si>
    <t>DISTRITO DO LOBO</t>
  </si>
  <si>
    <t>SUPERVISAO@CDPITATINGA.SAP.SP.GOV.BR</t>
  </si>
  <si>
    <t>PARDINHO</t>
  </si>
  <si>
    <t>NAPOLEAO CORULE</t>
  </si>
  <si>
    <t>RUA JANDIRA DA ROCHA CORREA</t>
  </si>
  <si>
    <t>E014761A@EDUCACAO.SP.GOV.BR</t>
  </si>
  <si>
    <t>PEREIRAS</t>
  </si>
  <si>
    <t>EGILDO PASCHOALUCCI VEREADOR</t>
  </si>
  <si>
    <t>CARLOS MUCCINI</t>
  </si>
  <si>
    <t>E016445A@EDUCACAO.SP.GOV.BR</t>
  </si>
  <si>
    <t>PORANGABA</t>
  </si>
  <si>
    <t>ALDO ANGELINI</t>
  </si>
  <si>
    <t>NARCISO PIERONI</t>
  </si>
  <si>
    <t>E016512A@EDUCACAO.SP.GOV.BR</t>
  </si>
  <si>
    <t>ATILIO INNOCENTI PROF</t>
  </si>
  <si>
    <t>RUA LUIS RICARDO</t>
  </si>
  <si>
    <t>VILA SANTA HELENA</t>
  </si>
  <si>
    <t>E014965A@EDUCACAO.SP.GOV.BR</t>
  </si>
  <si>
    <t>PRATANIA</t>
  </si>
  <si>
    <t>MARIA APARECIDA JUSTO SALVADOR PROFA</t>
  </si>
  <si>
    <t>RUA SIQUEIRA CAMPOS</t>
  </si>
  <si>
    <t>E039697A@EDUCACAO.SP.GOV.BR</t>
  </si>
  <si>
    <t>QUADRA</t>
  </si>
  <si>
    <t>JOSE LOPES VEREADOR</t>
  </si>
  <si>
    <t>CORONEL CORNELIO V CAMARGO</t>
  </si>
  <si>
    <t>E913340A@EDUCACAO.SP.GOV.BR</t>
  </si>
  <si>
    <t>ORESTES ORIS DE ALBUQUERQUE PROF</t>
  </si>
  <si>
    <t>RUA JONAS VILKAS</t>
  </si>
  <si>
    <t>JARDIM INGA</t>
  </si>
  <si>
    <t>E903197A@EDUCACAO.SP.GOV.BR</t>
  </si>
  <si>
    <t>EZEQUIEL CASTANHO PROF</t>
  </si>
  <si>
    <t>PRACA CORONEL ANIBAL CASTANHO</t>
  </si>
  <si>
    <t>E045251A@EDUCACAO.SP.GOV.BR</t>
  </si>
  <si>
    <t>PENITENCIARIA I DE GUAREI</t>
  </si>
  <si>
    <t>ESTRADA VICINAL DOMICIANO</t>
  </si>
  <si>
    <t>FERNANDO PRESTES CEL</t>
  </si>
  <si>
    <t>E015064A@EDUCACAO.SP.GOV.BR</t>
  </si>
  <si>
    <t>ADHERBAL DE PAULA FERREIRA</t>
  </si>
  <si>
    <t>E015088A@EDUCACAO.SP.GOV.BR</t>
  </si>
  <si>
    <t>CORINA CACAPAVA BARTH PROFA</t>
  </si>
  <si>
    <t>RUA DOUTOR COUTINHO</t>
  </si>
  <si>
    <t>VILA JUDITH</t>
  </si>
  <si>
    <t>E015180A@EDUCACAO.SP.GOV.BR</t>
  </si>
  <si>
    <t>FONSECA MAJOR</t>
  </si>
  <si>
    <t>RUA VENANCIO AYRES</t>
  </si>
  <si>
    <t>E015192A@EDUCACAO.SP.GOV.BR</t>
  </si>
  <si>
    <t>ERNESTA XAVIER RABELO ORSI PROFA</t>
  </si>
  <si>
    <t>RUA JUVENAL ROLIN CYRENEU</t>
  </si>
  <si>
    <t>JARDIM ITALIA</t>
  </si>
  <si>
    <t>E015209A@EDUCACAO.SP.GOV.BR</t>
  </si>
  <si>
    <t>MODESTO TAVARES DE LIMA PROF</t>
  </si>
  <si>
    <t>RUA ACACIO DE MORAES TERRA</t>
  </si>
  <si>
    <t>E015246A@EDUCACAO.SP.GOV.BR</t>
  </si>
  <si>
    <t>ELISIARIO MARTINS DE MELLO PROF</t>
  </si>
  <si>
    <t>RUA ENGENHEIRO CAIO DIAS BATISTA</t>
  </si>
  <si>
    <t xml:space="preserve">E043965A@EDUCACAO.SP.GOV.BR  </t>
  </si>
  <si>
    <t>ASTOR VASQUES LOPES PROF</t>
  </si>
  <si>
    <t>E908236A@EDUCACAO.SP.GOV.BR</t>
  </si>
  <si>
    <t>EVONIO MARQUES PROF</t>
  </si>
  <si>
    <t>ONORIO SALES</t>
  </si>
  <si>
    <t>VARGINHA</t>
  </si>
  <si>
    <t>E910557A@EDUCACAO.SP.GOV.BR</t>
  </si>
  <si>
    <t>PENITENCIARIA JAIRO DE ALMEIDA BUENO</t>
  </si>
  <si>
    <t>JOSE BALTAZAR DE SOUZA</t>
  </si>
  <si>
    <t>RUA JOSE ANTONIO VIEIRA</t>
  </si>
  <si>
    <t>GRAMADAO</t>
  </si>
  <si>
    <t>E905288A@EDUCACAO.SP.GOV.BR</t>
  </si>
  <si>
    <t>FLORA PRESTES CESAR PROFA</t>
  </si>
  <si>
    <t>E015124A@EDUCACAO.SP.GOV.BR</t>
  </si>
  <si>
    <t>DEOCLES VIEIRA DE CAMARGO PROF</t>
  </si>
  <si>
    <t>SETE DE MAIO</t>
  </si>
  <si>
    <t>E923035A@EDUCACAO.SP.GOV.BR</t>
  </si>
  <si>
    <t>BURI</t>
  </si>
  <si>
    <t>FRANCELINA FRANCO PROFESSORA</t>
  </si>
  <si>
    <t>RUA OLIMPIO NOGUEIRA</t>
  </si>
  <si>
    <t>E015568A@EDUCACAO.SP.GOV.BR</t>
  </si>
  <si>
    <t>CEL JTO A EE RAUL VENTURELLI DR</t>
  </si>
  <si>
    <t>ZULMIRA DE OLIVEIRA PROFESSORA</t>
  </si>
  <si>
    <t>RICARDO CAMPOLIM DE ALMEIDA NETO</t>
  </si>
  <si>
    <t>RUA NELSON ANTUNES CORDEIRO</t>
  </si>
  <si>
    <t>E915117A@EDUCACAO.SP.GOV.BR</t>
  </si>
  <si>
    <t>BAIRRO BOA VISTA INTERVALES</t>
  </si>
  <si>
    <t>BOA VISTA INTERVALES</t>
  </si>
  <si>
    <t>E915075A@EDUCACAO.SP.GOV.BR</t>
  </si>
  <si>
    <t>ANA MESQUITA LAURINI</t>
  </si>
  <si>
    <t>RUA RENATO NIUDERAUER ZANCHI</t>
  </si>
  <si>
    <t>BONFIM</t>
  </si>
  <si>
    <t>E036171A@EDUCACAO.SP.GOV.BR</t>
  </si>
  <si>
    <t>ANTONIO ODILON FRANCESCHINI PREFEITO</t>
  </si>
  <si>
    <t>RUA MONSENHOR ANDRE MORTARI</t>
  </si>
  <si>
    <t>VILLAREJO SOPE DA SERRA VILAREJO</t>
  </si>
  <si>
    <t>E070233A@EDUCACAO.SP.GOV.BR</t>
  </si>
  <si>
    <t>ARTHUR DA SILVA BERNARDES PRESIDENTE</t>
  </si>
  <si>
    <t>AVENIDA PRESIDENTE WASHINGTON LUIZ</t>
  </si>
  <si>
    <t>E016664A@EDUCACAO.SP.GOV.BR</t>
  </si>
  <si>
    <t>FRANCISCO NARDY FILHO</t>
  </si>
  <si>
    <t>BARTIRA</t>
  </si>
  <si>
    <t>VILA LEIS</t>
  </si>
  <si>
    <t>E015660A@EDUCACAO.SP.GOV.BR</t>
  </si>
  <si>
    <t>ANTONIO BERRETA PROF</t>
  </si>
  <si>
    <t>VILA GATTI</t>
  </si>
  <si>
    <t>E015702A@EDUCACAO.SP.GOV.BR</t>
  </si>
  <si>
    <t>CESARIO MOTTA DR</t>
  </si>
  <si>
    <t>THOMAZ SIMON</t>
  </si>
  <si>
    <t>E015787A@EDUCACAO.SP.GOV.BR</t>
  </si>
  <si>
    <t>SALATHIEL VAZ DE TOLEDO PROF</t>
  </si>
  <si>
    <t>LUIZ MORATO CASTANHO</t>
  </si>
  <si>
    <t>RANCHO GRANDE</t>
  </si>
  <si>
    <t>E035257A@EDUCACAO.SP.GOV.BR</t>
  </si>
  <si>
    <t>ROGERIO LAZARO TOCCHETON PROF</t>
  </si>
  <si>
    <t>FRANCISCO FALCATO JUNIOR</t>
  </si>
  <si>
    <t>E045287A@EDUCACAO.SP.GOV.BR</t>
  </si>
  <si>
    <t>PRISCILA DE FATIMA PINTO PROFESSORA</t>
  </si>
  <si>
    <t>JANIO DA SILVA QUADROS PRESIDENTE</t>
  </si>
  <si>
    <t>VILA LUCINDA/ROMANA</t>
  </si>
  <si>
    <t>ANTHENOR FRUET PROF</t>
  </si>
  <si>
    <t>PIRAPITINGUI</t>
  </si>
  <si>
    <t>E920940A@EDUCACAO.SP.GOV.BR</t>
  </si>
  <si>
    <t>BENE TEIXEIRA DA FONSECA DO AMARAL GURGEL PROFA</t>
  </si>
  <si>
    <t>FELICIDADE</t>
  </si>
  <si>
    <t>E924124A@EDUCACAO.SP.GOV.BR</t>
  </si>
  <si>
    <t>MARIA APARECIDA FERNANDES LEITE PROFA</t>
  </si>
  <si>
    <t>E910107A@EDUCACAO.SP.GOV.BR</t>
  </si>
  <si>
    <t>ESTHER MAURINO RODRIGUES PROFA</t>
  </si>
  <si>
    <t>RUA FELIX ROCCO</t>
  </si>
  <si>
    <t>CONJUNTO HABITACIONAL FORTUNATO FIORAVANTE ANGELIERI</t>
  </si>
  <si>
    <t>E922481A@EDUCACAO.SP.GOV.BR</t>
  </si>
  <si>
    <t>CEL JTO A EE SECKLER MONSENHOR</t>
  </si>
  <si>
    <t>ACYLINO AMARAL GURGEL PROF</t>
  </si>
  <si>
    <t>WINSTON CHURCHIL</t>
  </si>
  <si>
    <t>E015817A@EDUCACAO.SP.GOV.BR</t>
  </si>
  <si>
    <t>FRANCISCO RIGOLIN PADRE</t>
  </si>
  <si>
    <t>EUGENIO COLTRO</t>
  </si>
  <si>
    <t>SALTO VILLE</t>
  </si>
  <si>
    <t>E921804A@EDUCACAO.SP.GOV.BR</t>
  </si>
  <si>
    <t>FREDERICO MARCICANO</t>
  </si>
  <si>
    <t>AVENIDA JOAO CIPULO</t>
  </si>
  <si>
    <t>E015854A@EDUCACAO.SP.GOV.BR</t>
  </si>
  <si>
    <t>MARIA ANGERAMI SCALAMANDRE</t>
  </si>
  <si>
    <t>E016044A@EDUCACAO.SP.GOV.BR</t>
  </si>
  <si>
    <t>LAURINDA VIEIRA PINTO PROFESSORA</t>
  </si>
  <si>
    <t>RUA VENEZUELA</t>
  </si>
  <si>
    <t>E016056A@EDUCACAO.SP.GOV.BR</t>
  </si>
  <si>
    <t>NAZARIA CIPRIANO DE FREITAS</t>
  </si>
  <si>
    <t>ESTRADA MUNICIPAL TANCREDO DE ALMEIDA NEVES</t>
  </si>
  <si>
    <t>CAPIM AZEDO</t>
  </si>
  <si>
    <t>E045299A@EDUCACAO.SP.GOV.BR</t>
  </si>
  <si>
    <t>OLIMPIA FALCI DONA</t>
  </si>
  <si>
    <t>TRAVESSA SERGIPE</t>
  </si>
  <si>
    <t>VILA CAMARGO</t>
  </si>
  <si>
    <t>E907133A@EDUCACAO.SP.GOV.BR</t>
  </si>
  <si>
    <t>LUCIA HELENA CESAR PROFESSORA</t>
  </si>
  <si>
    <t>AVENIDA FERNANDO DE NORONHA</t>
  </si>
  <si>
    <t>JARDIM MARGARIDA</t>
  </si>
  <si>
    <t>E903012A@EDUCACAO.SP.GOV.BR</t>
  </si>
  <si>
    <t>EZEQUIEL MACHADO NASCIMENTO PROFESSOR</t>
  </si>
  <si>
    <t>ANGELO ELIAS</t>
  </si>
  <si>
    <t>E016135A@EDUCACAO.SP.GOV.BR</t>
  </si>
  <si>
    <t>VERGUEIRO SENADOR</t>
  </si>
  <si>
    <t>FERNAO SALLES</t>
  </si>
  <si>
    <t>VILA HORTENCIA</t>
  </si>
  <si>
    <t>E016159A@EDUCACAO.SP.GOV.BR</t>
  </si>
  <si>
    <t>FRANCISCO CAMARGO CESAR</t>
  </si>
  <si>
    <t>RIUSAKU KANIZAWA</t>
  </si>
  <si>
    <t>LOPES DE OLIVEIRA</t>
  </si>
  <si>
    <t>E016172A@EDUCACAO.SP.GOV.BR</t>
  </si>
  <si>
    <t>HUMBERTO DE CAMPOS</t>
  </si>
  <si>
    <t>SALVADOR STEFANELLI</t>
  </si>
  <si>
    <t>JARDIM ZULMIRA</t>
  </si>
  <si>
    <t>E016214A@EDUCACAO.SP.GOV.BR</t>
  </si>
  <si>
    <t>LUIZ GONZAGA DE CAMARGO FLEURY PROFESSOR</t>
  </si>
  <si>
    <t>NHONHO NEVES</t>
  </si>
  <si>
    <t>JARDIM GUADALAJARA</t>
  </si>
  <si>
    <t>E016330A@EDUCACAO.SP.GOV.BR</t>
  </si>
  <si>
    <t>ESCOLASTICA ROSA DE ALMEIDA PROFESSORA</t>
  </si>
  <si>
    <t>EMILIO RIBAS DOUTOR</t>
  </si>
  <si>
    <t>VILA HARO</t>
  </si>
  <si>
    <t>E016366A@EDUCACAO.SP.GOV.BR</t>
  </si>
  <si>
    <t>ENEAS PROENCA DE ARRUDA PROFESSOR</t>
  </si>
  <si>
    <t>ANTONIO MARCIANO DA SILVA</t>
  </si>
  <si>
    <t>JARDIM MARIA DO CARMO</t>
  </si>
  <si>
    <t>E016385A@EDUCACAO.SP.GOV.BR</t>
  </si>
  <si>
    <t>ARQUIMINIO MARQUES DA SILVA PROFESSOR</t>
  </si>
  <si>
    <t>SYLVIO ROMERO</t>
  </si>
  <si>
    <t>E016408A@EDUCACAO.SP.GOV.BR</t>
  </si>
  <si>
    <t>BALTAZAR FERNANDES</t>
  </si>
  <si>
    <t>E036648A@EDUCACAO.SP.GOV.BR</t>
  </si>
  <si>
    <t>JORDINA AMARAL ARRUDA PROFESSORA</t>
  </si>
  <si>
    <t>REINERO CORRADINI</t>
  </si>
  <si>
    <t>RECREIO MARAJOARA</t>
  </si>
  <si>
    <t>E038957A@EDUCACAO.SP.GOV.BR</t>
  </si>
  <si>
    <t>LAILA GALEP SACKER PROFESSORA</t>
  </si>
  <si>
    <t>JOSE MARCHI</t>
  </si>
  <si>
    <t>JARDIM DOS ESTADOS</t>
  </si>
  <si>
    <t>E046991A@EDUCACAO.SP.GOV.BR</t>
  </si>
  <si>
    <t>HELIO DEL CISTIA</t>
  </si>
  <si>
    <t>ARISTIDES DE BARROS</t>
  </si>
  <si>
    <t>JARDIM SAO GUILHERME</t>
  </si>
  <si>
    <t>E070282A@EDUCACAO.SP.GOV.BR</t>
  </si>
  <si>
    <t>GERALDO DO ESPIRITO SANTO FOGACA DE ALMEIDA</t>
  </si>
  <si>
    <t>NILZA NEVES ZULIANI</t>
  </si>
  <si>
    <t>E560510A@EDUCACAO.SP.GOV.BR</t>
  </si>
  <si>
    <t>MARIA HELENA GAZZI BONADIO PROFESSORA</t>
  </si>
  <si>
    <t>CASSIO SALERNO DOUTOR</t>
  </si>
  <si>
    <t>IPANEMA VILLE</t>
  </si>
  <si>
    <t>E564953A@EDUCACAO.SP.GOV.BR</t>
  </si>
  <si>
    <t>ROQUE CONCEICAO MARTINS PROFESSOR</t>
  </si>
  <si>
    <t>MALAKY MURAD</t>
  </si>
  <si>
    <t>JARDIM GUADALUPE</t>
  </si>
  <si>
    <t>E900345A@EDUCACAO.SP.GOV.BR</t>
  </si>
  <si>
    <t>MARIO GUILHERME NOTARI</t>
  </si>
  <si>
    <t>RUA IDA CALDINI</t>
  </si>
  <si>
    <t>JARDIM LUCIANA MARIA</t>
  </si>
  <si>
    <t>E900357A@EDUCACAO.SP.GOV.BR</t>
  </si>
  <si>
    <t>JOAO MACHADO DE ARAUJO DOUTOR</t>
  </si>
  <si>
    <t>MARIO SOAVE</t>
  </si>
  <si>
    <t>E905324A@EDUCACAO.SP.GOV.BR</t>
  </si>
  <si>
    <t>JORGE MADUREIRA PROFESSOR</t>
  </si>
  <si>
    <t>RUA GERALDO RIBEIRO DUARTE</t>
  </si>
  <si>
    <t>E914630A@EDUCACAO.SP.GOV.BR</t>
  </si>
  <si>
    <t>RAFAEL ORSI FILHO PROFESSOR</t>
  </si>
  <si>
    <t>RUA ORSINI DINIZ CAMARGO</t>
  </si>
  <si>
    <t>E920228A@EDUCACAO.SP.GOV.BR</t>
  </si>
  <si>
    <t>CEL  JOAQUIM IZIDORO MARINS PROFESSOR</t>
  </si>
  <si>
    <t>RUA DOLORES BRUNO</t>
  </si>
  <si>
    <t>MARIA IGNES ARAUJO PAULA SANTOS PROFESSORA</t>
  </si>
  <si>
    <t>RUA LAURINDO VIEIRA CARDOSO</t>
  </si>
  <si>
    <t>E036161A@EDUCACAO.SP.GOV.BR</t>
  </si>
  <si>
    <t>DIMPINA ROCHA LOPES PROFESSORA</t>
  </si>
  <si>
    <t>RODOVIA  PADRE  GUILHERME HOOWEL</t>
  </si>
  <si>
    <t>MIGUEL RUSSO</t>
  </si>
  <si>
    <t>DIMPINALOPES@GMAIL.COM</t>
  </si>
  <si>
    <t>MARIA APPARECIDA MENDES SILVA LACERDA PROFESSORA</t>
  </si>
  <si>
    <t>RUA MAJOR EUZEBIO DE MORAES CUNHA</t>
  </si>
  <si>
    <t>JARDIM COLINA</t>
  </si>
  <si>
    <t>E925937A@EDUCACAO.SP.GOV.BR</t>
  </si>
  <si>
    <t>CEL JTO A EE ODILON BATISTA JORDAO VER</t>
  </si>
  <si>
    <t>RUA CEL MORAES CUNHA</t>
  </si>
  <si>
    <t>AFONSO VERGUEIRO DOUTOR</t>
  </si>
  <si>
    <t>E016846A@EDUCACAO.SP.GOV.BR</t>
  </si>
  <si>
    <t>SUZANA WALTER</t>
  </si>
  <si>
    <t>RUA JULIANO HENRIQUE DE OLIVEIRA</t>
  </si>
  <si>
    <t>DO ITINGA</t>
  </si>
  <si>
    <t>E919950A@EDUCACAO.SP.GOV.BR</t>
  </si>
  <si>
    <t>JARDIM DANIEL DAVID HADDAD</t>
  </si>
  <si>
    <t>AVENIDA PEDRO PIRES DE MELO</t>
  </si>
  <si>
    <t>CAMPO LARGO</t>
  </si>
  <si>
    <t>E924878A@EDUCACAO.SP.GOV.BR</t>
  </si>
  <si>
    <t>TAPIRAI</t>
  </si>
  <si>
    <t>JOAO ROSA CORONEL</t>
  </si>
  <si>
    <t>E016871A@EDUCACAO.SP.GOV.BR</t>
  </si>
  <si>
    <t>BAIRRO DO TURVO</t>
  </si>
  <si>
    <t>JOSE GARCIA DE SALES</t>
  </si>
  <si>
    <t>TURVO</t>
  </si>
  <si>
    <t>E498403A@EDUCACAO.SP.GOV.BR</t>
  </si>
  <si>
    <t>DANIEL VERANO PROFESSOR</t>
  </si>
  <si>
    <t>PEREIRA INACIO COMENDADOR</t>
  </si>
  <si>
    <t>E016937A@EDUCACAO.SP.GOV.BR</t>
  </si>
  <si>
    <t>WILSON PRESTES MIRAMONTES PROFESSOR</t>
  </si>
  <si>
    <t>LEVANTE SANTUCCI</t>
  </si>
  <si>
    <t>VILA SANTO ANTONIO</t>
  </si>
  <si>
    <t>AZARIAS MENDES PROFESSOR</t>
  </si>
  <si>
    <t>JOSE DOLLES</t>
  </si>
  <si>
    <t>JARDIM CLARICE I</t>
  </si>
  <si>
    <t>E908320A@EDUCACAO.SP.GOV.BR</t>
  </si>
  <si>
    <t>JOSE TROMBI MONSENHOR</t>
  </si>
  <si>
    <t>AVENIDA SAO CAETANO</t>
  </si>
  <si>
    <t>E034368A@EDUCACAO.SP.GOV.BR</t>
  </si>
  <si>
    <t>MARIA GONCALVES DA MOTTA</t>
  </si>
  <si>
    <t>PRACA DOUTOR JOSE ATALIBA LEONEL</t>
  </si>
  <si>
    <t>CONJUNTO HABITACIONAL HAYDEE ATHIE</t>
  </si>
  <si>
    <t>E906827A@EDUCACAO.SP.GOV.BR</t>
  </si>
  <si>
    <t>TXONDARO TEKOA  MBAE</t>
  </si>
  <si>
    <t>SANDRA REGINA PIRES PROFESSORA</t>
  </si>
  <si>
    <t>AVENIDA BRASILIA</t>
  </si>
  <si>
    <t>E015581A@EDUCACAO.SP.GOV.BR</t>
  </si>
  <si>
    <t>LEONCIO PIMENTEL</t>
  </si>
  <si>
    <t>E015453A@EDUCACAO.SP.GOV.BR</t>
  </si>
  <si>
    <t>ALBERTO PEREIRA PROFESSOR</t>
  </si>
  <si>
    <t>RUA CRUZEIRO</t>
  </si>
  <si>
    <t>E039718A@EDUCACAO.SP.GOV.BR</t>
  </si>
  <si>
    <t>ELISA DE CAMPOS LIMA NOVELLI DONA</t>
  </si>
  <si>
    <t>RUA SEBASTIAO LUCIO RIBEIRO</t>
  </si>
  <si>
    <t>ARVAO</t>
  </si>
  <si>
    <t>E918556A@EDUCACAO.SP.GOV.BR</t>
  </si>
  <si>
    <t>TOME TEIXEIRA</t>
  </si>
  <si>
    <t>E015325A@EDUCACAO.SP.GOV.BR</t>
  </si>
  <si>
    <t>MAURA ARRUDA GUIDOLIN PROFA</t>
  </si>
  <si>
    <t>DIONISIO RODRIGUES DA SILVA</t>
  </si>
  <si>
    <t>CAMPO LIMPO</t>
  </si>
  <si>
    <t>E017152A@EDUCACAO.SP.GOV.BR</t>
  </si>
  <si>
    <t>JOAO DE CASTRO GONCALVES DR</t>
  </si>
  <si>
    <t>CONSERVA</t>
  </si>
  <si>
    <t>E017164A@EDUCACAO.SP.GOV.BR</t>
  </si>
  <si>
    <t>MARIA DO CARMO AUGUSTI PROFA</t>
  </si>
  <si>
    <t>RUA CYRA DE OLIVEIRA PETRIN</t>
  </si>
  <si>
    <t>JARDIM MARIO COVAS</t>
  </si>
  <si>
    <t>E435454A@EDUCACAO.SP.GOV.BR</t>
  </si>
  <si>
    <t>WILSON CAMARGO PROF</t>
  </si>
  <si>
    <t>FLORINDO CIBIN</t>
  </si>
  <si>
    <t>E921567A@EDUCACAO.SP.GOV.BR</t>
  </si>
  <si>
    <t>CEL JTO A EE PROFA OLYMPIA BARTH DE OLIVEIRA</t>
  </si>
  <si>
    <t>AEVP RENATO GONCALVES RODRIGUES CENTRO DENT PROV</t>
  </si>
  <si>
    <t>RUA DOUTOR ANIBAL TANGANELLI JUNIOR 335</t>
  </si>
  <si>
    <t>DORTI ZAMBELLO CALIL PROFA</t>
  </si>
  <si>
    <t>AVENIDA DOUTOR ERNESTO SPROGIS</t>
  </si>
  <si>
    <t>E039810A@EDUCACAO.SP.GOV.BR</t>
  </si>
  <si>
    <t>JUVELINA DE OLIVEIRA RODRIGUES PROFA</t>
  </si>
  <si>
    <t>RUA JOSE ALEX DE BARROS</t>
  </si>
  <si>
    <t>E016986A@EDUCACAO.SP.GOV.BR</t>
  </si>
  <si>
    <t>ANTONIO MATARAZZO PROF</t>
  </si>
  <si>
    <t>NORUEGA</t>
  </si>
  <si>
    <t>JARDIM CANDIDO BERTINI</t>
  </si>
  <si>
    <t>E017292A@EDUCACAO.SP.GOV.BR</t>
  </si>
  <si>
    <t>BENEDICTA ARANHA DE OLIVEIRA LINO PROFA</t>
  </si>
  <si>
    <t>AVENIDA GENERAL ORLANDO GEISEL</t>
  </si>
  <si>
    <t>CONJUNTO HABITACIONAL 31 MARCO COHAB</t>
  </si>
  <si>
    <t>E049402A@EDUCACAO.SP.GOV.BR</t>
  </si>
  <si>
    <t>DIRCEU DIAS CARNEIRO</t>
  </si>
  <si>
    <t>JARDIM SANTA RITA DE CASSIA</t>
  </si>
  <si>
    <t>E903796A@EDUCACAO.SP.GOV.BR</t>
  </si>
  <si>
    <t>ODAIR DE OLIVEIRA SEGAMARCHI PROFA</t>
  </si>
  <si>
    <t>ANTONIO MORAES BARROS</t>
  </si>
  <si>
    <t>E907534A@EDUCACAO.SP.GOV.BR</t>
  </si>
  <si>
    <t>JOSE DOMINGUES RODRIGUES PROF</t>
  </si>
  <si>
    <t>RAYON</t>
  </si>
  <si>
    <t>E909324A@EDUCACAO.SP.GOV.BR</t>
  </si>
  <si>
    <t>ROMANA DE OLIVEIRA SALLES CUNHA PROFA</t>
  </si>
  <si>
    <t>JARDIM DAS LARANJEIRAS</t>
  </si>
  <si>
    <t>E913157A@EDUCACAO.SP.GOV.BR</t>
  </si>
  <si>
    <t>MARIA DE LOURDES MAIA FROTA PROFA</t>
  </si>
  <si>
    <t>BENEDITO BORDIN VEREADOR</t>
  </si>
  <si>
    <t>CONJUNTO HABITACIONAL ANGELO GIUBINA</t>
  </si>
  <si>
    <t>E919147A@EDUCACAO.SP.GOV.BR</t>
  </si>
  <si>
    <t>MARIA DE LOURDES BEOZZO FRANCHI PROFA</t>
  </si>
  <si>
    <t>DANTE MARTIGNAGO</t>
  </si>
  <si>
    <t>E920599A@EDUCACAO.SP.GOV.BR</t>
  </si>
  <si>
    <t>MARIA DO CARMO BARBOSA PROFESSORA</t>
  </si>
  <si>
    <t>JOSE SILVA</t>
  </si>
  <si>
    <t>E017887A@EDUCACAO.SP.GOV.BR</t>
  </si>
  <si>
    <t>CIRCE TEIXEIRA MUSA E SILVA PROFESSORA</t>
  </si>
  <si>
    <t>RUA WILSON MUTTI</t>
  </si>
  <si>
    <t>JARDIM MARACANA</t>
  </si>
  <si>
    <t>E017954A@EDUCACAO.SP.GOV.BR</t>
  </si>
  <si>
    <t>FRANCISCO DE AGUIAR PECANHA</t>
  </si>
  <si>
    <t>RUA JOAO BATISTA CONTI</t>
  </si>
  <si>
    <t>E018004A@EDUCACAO.SP.GOV.BR</t>
  </si>
  <si>
    <t>JUVENAL ALVIM MAJOR</t>
  </si>
  <si>
    <t>ALAMEDA LUCAS NOGUEIRA GARCEZ</t>
  </si>
  <si>
    <t>VILA THAIS</t>
  </si>
  <si>
    <t>E018041A@EDUCACAO.SP.GOV.BR</t>
  </si>
  <si>
    <t>CONSTANTINO SIMOES DE LIMA PROFESSOR</t>
  </si>
  <si>
    <t>ESTRADA JUCA SANCHES   CENTRO RURAL</t>
  </si>
  <si>
    <t>E040368A@EDUCACAO.SP.GOV.BR</t>
  </si>
  <si>
    <t>JOSE PIRES ALVIM</t>
  </si>
  <si>
    <t>RUA EMIDIO FAZZIO</t>
  </si>
  <si>
    <t>E042584A@EDUCACAO.SP.GOV.BR</t>
  </si>
  <si>
    <t>JULIO CESAR FLORIDO RAFAELI PROFESSOR</t>
  </si>
  <si>
    <t>INDUSTRIAL WALTER KLOTH</t>
  </si>
  <si>
    <t>E498452A@EDUCACAO.SP.GOV.BR</t>
  </si>
  <si>
    <t>JOAO ANTONIO RODRIGUES PROFESSOR</t>
  </si>
  <si>
    <t>RUA LONDRES</t>
  </si>
  <si>
    <t>JARDIM CEREJEIRAS</t>
  </si>
  <si>
    <t>E903838A@EDUCACAO.SP.GOV.BR</t>
  </si>
  <si>
    <t>FRANCISCO DAMANTE PROFESSOR</t>
  </si>
  <si>
    <t>RUA SAO GERALDO</t>
  </si>
  <si>
    <t>E017942A@EDUCACAO.SP.GOV.BR</t>
  </si>
  <si>
    <t>DOM BRUNO GAMBERINI</t>
  </si>
  <si>
    <t>PLINIO DALLARA</t>
  </si>
  <si>
    <t>JARDIM SAO MIGUEL</t>
  </si>
  <si>
    <t>E006792A@EDUCACAO.SP.GOV.BR</t>
  </si>
  <si>
    <t>PAULO SILVA PROFESSOR</t>
  </si>
  <si>
    <t>PRACA NOVE DE JULHO</t>
  </si>
  <si>
    <t>E017772A@EDUCACAO.SP.GOV.BR</t>
  </si>
  <si>
    <t>ALCINDO BUENO DE ASSIS MINISTRO</t>
  </si>
  <si>
    <t>RUA CORONEL LUIZ LEME</t>
  </si>
  <si>
    <t>E017991A@EDUCACAO.SP.GOV.BR</t>
  </si>
  <si>
    <t>PROFESSOR JOAO ERNESTO DE ALMEIDA VANNI</t>
  </si>
  <si>
    <t>OITO DE MAIO</t>
  </si>
  <si>
    <t>AGUAS CLARAS</t>
  </si>
  <si>
    <t>E0564680A@EDUCACAO.SP.GOV.BR</t>
  </si>
  <si>
    <t>JOSE NANTALA BADUE PROFESSOR</t>
  </si>
  <si>
    <t>VILA SANTA LIBANIA</t>
  </si>
  <si>
    <t>E907340A@EDUCACAO.SP.GOV.BR</t>
  </si>
  <si>
    <t>LUZIA DELLA ROSA HACL PROFESSORA</t>
  </si>
  <si>
    <t>AVENIDA MATHIAS LOPES</t>
  </si>
  <si>
    <t>MASCATE</t>
  </si>
  <si>
    <t>E919214A@EDUCACAO.SP.GOV.BR</t>
  </si>
  <si>
    <t>JOSEPHINA GALVAO DE FRANCA ANDREUCCI PROFESSORA</t>
  </si>
  <si>
    <t>RODOVIA DOUTOR OTAVIO DE OLIVEIRA SANTOS</t>
  </si>
  <si>
    <t>ORATORIO</t>
  </si>
  <si>
    <t>E017711A@EDUCACAO.SP.GOV.BR</t>
  </si>
  <si>
    <t>E017735A@EDUCACAO.SP.GOV.BR</t>
  </si>
  <si>
    <t>JOSE DINI</t>
  </si>
  <si>
    <t>MORAES</t>
  </si>
  <si>
    <t>E917746A@EDUCACAO.SP.GOV.BR</t>
  </si>
  <si>
    <t>JOSE TAVARES PROFESSOR</t>
  </si>
  <si>
    <t>RUA ZEFERINO DE LIMA</t>
  </si>
  <si>
    <t>E017796A@EDUCACAO.SP.GOV.BR</t>
  </si>
  <si>
    <t>LUIZ GALHARDO PROFESSOR</t>
  </si>
  <si>
    <t>RUA PADRE BENTO DIAS PACHECO</t>
  </si>
  <si>
    <t>JARDIM CURA DARS</t>
  </si>
  <si>
    <t>E018259A@EDUCACAO.SP.GOV.BR</t>
  </si>
  <si>
    <t>MARCELINO VELEZ PROFESSOR</t>
  </si>
  <si>
    <t>RUA DOM ANTONIO MARIA ALVES DE SIQUEIRA</t>
  </si>
  <si>
    <t>E018482A@EDUCACAO.SP.GOV.BR</t>
  </si>
  <si>
    <t>LAIS BERTONI PEREIRA PROFESSORA</t>
  </si>
  <si>
    <t>AVENIDA MARIA JULIETA GODOI CARTEZANI</t>
  </si>
  <si>
    <t>VILA PALACIOS</t>
  </si>
  <si>
    <t>E018491A@EDUCACAO.SP.GOV.BR</t>
  </si>
  <si>
    <t>JOSE DOS SANTOS PADRE</t>
  </si>
  <si>
    <t>JARDIM NOVO CAMPOS ELISEOS</t>
  </si>
  <si>
    <t>E018697A@EDUCACAO.SP.GOV.BR</t>
  </si>
  <si>
    <t>MANOEL ALEXANDRE MARCONDES MACHADO DOUTOR</t>
  </si>
  <si>
    <t>RUA ROGERIO GARCIA SANCHES</t>
  </si>
  <si>
    <t>E018824A@EDUCACAO.SP.GOV.BR</t>
  </si>
  <si>
    <t>CARLOS ALBERTO GALHIEGO PROFESSOR</t>
  </si>
  <si>
    <t>JOHN BOYD DUNLOP</t>
  </si>
  <si>
    <t xml:space="preserve"> E039901A@EDUCACAO.SP.GOV.BR</t>
  </si>
  <si>
    <t>NELI HELENA ASSIS DE ANDRADE PROFESSORA</t>
  </si>
  <si>
    <t>RUA ARISTIDES XAVIER DE BRITO</t>
  </si>
  <si>
    <t>VILA GEORGINA</t>
  </si>
  <si>
    <t>E042638A@EDUCACAO.SP.GOV.BR</t>
  </si>
  <si>
    <t>NEWTON PIMENTA NEVES PROFESSOR</t>
  </si>
  <si>
    <t>SUACUNA</t>
  </si>
  <si>
    <t>VILA AEROPORTO</t>
  </si>
  <si>
    <t>E046176A@EDUCACAO.SP.GOV.BR</t>
  </si>
  <si>
    <t>EDUARDO BARNABE DEPUTADO</t>
  </si>
  <si>
    <t xml:space="preserve"> E047156A@EDUCACAO.SP.GOV.BR</t>
  </si>
  <si>
    <t>VALENTINA SILVA DE OLIVEIRA FIGUEIREDO DONA</t>
  </si>
  <si>
    <t>RUA DOUTORA JOANA ZANAGA ABOIM GOMES</t>
  </si>
  <si>
    <t>JARDIM YEDA</t>
  </si>
  <si>
    <t>E047168A@EDUCACAO.SP.GOV.BR</t>
  </si>
  <si>
    <t>ANTONIO PIRES BARBOSA DOUTOR</t>
  </si>
  <si>
    <t>RUA PAULO MANGABEIRA ALBERNAZ</t>
  </si>
  <si>
    <t>E047173A@EDUCACAO.SP.GOV.BR</t>
  </si>
  <si>
    <t>ELVIRA DE PARDO MEO MURARO</t>
  </si>
  <si>
    <t>RUA VICENTE DE MARCHI</t>
  </si>
  <si>
    <t>JARDIM FLORENCE I</t>
  </si>
  <si>
    <t>E047200A@EDUCACAO.SP.GOV.BR</t>
  </si>
  <si>
    <t>ROBERTO MARINHO JORNALISTA</t>
  </si>
  <si>
    <t>SUDOESTE</t>
  </si>
  <si>
    <t>VILA RENASCENCA</t>
  </si>
  <si>
    <t>E065535A@EDUCACAO.SP.GOV.BR</t>
  </si>
  <si>
    <t>PARQUE OZIEL</t>
  </si>
  <si>
    <t>FAUZE SELHE</t>
  </si>
  <si>
    <t>JARDIM MONTE CRISTO/PARQUE OZIEL</t>
  </si>
  <si>
    <t>E127012A@EDUCACAO.SP.GOV.BR</t>
  </si>
  <si>
    <t>ELCIO ANTONIO SELMI PROFESSOR</t>
  </si>
  <si>
    <t>HELENIRA R DE SOUZA NAZARETH</t>
  </si>
  <si>
    <t>RESIDENCIAL COSMOS</t>
  </si>
  <si>
    <t>E127784A@EDUCACAO.SP.GOV.BR</t>
  </si>
  <si>
    <t>JOAQUIM PEDROSO SARGENTO</t>
  </si>
  <si>
    <t>RUA CARLOS RENATO FREDERICO</t>
  </si>
  <si>
    <t>E901106A@EDUCACAO.SP.GOV.BR</t>
  </si>
  <si>
    <t>SALVADOR BOVE PROFESSOR</t>
  </si>
  <si>
    <t>RUA ALBERTO DEGRANDE</t>
  </si>
  <si>
    <t>E903917A@EDUCACAO.SP.GOV.BR</t>
  </si>
  <si>
    <t>THEREZINA DA FONSECA PARES PROFESSORA</t>
  </si>
  <si>
    <t>RUA BERTHOLDO FERNANDES DE CASTRO</t>
  </si>
  <si>
    <t>JARDIM DAS BANDEIRAS</t>
  </si>
  <si>
    <t>E904561A@EDUCACAO.SP.GOV.BR</t>
  </si>
  <si>
    <t>PAULO JOSE OCTAVIANO PROFESSOR</t>
  </si>
  <si>
    <t>RUA PEDRO CORTADO</t>
  </si>
  <si>
    <t>JARDIM SAO CRISTOVAO</t>
  </si>
  <si>
    <t xml:space="preserve"> E909397A@EDUCACAO.SP.GOV.BR</t>
  </si>
  <si>
    <t>ANTONIO CARLOS PACHECO E SILVA</t>
  </si>
  <si>
    <t>RUA JOAO BUENO BLACK</t>
  </si>
  <si>
    <t>E913005A@EDUCACAO.SP.GOV.BR</t>
  </si>
  <si>
    <t>DISNEI FRANCISCO SCORNAIENCHI DOUTOR</t>
  </si>
  <si>
    <t>RUA EDMUNDO VOSGRAU</t>
  </si>
  <si>
    <t>PARQUE JAMBEIRO</t>
  </si>
  <si>
    <t>E917758A@EDUCACAO.SP.GOV.BR</t>
  </si>
  <si>
    <t>ANTONIO DA COSTA SANTOS PREFEITO</t>
  </si>
  <si>
    <t>RUA GUERINO DONEGA</t>
  </si>
  <si>
    <t>JARDIM PLANALTO DE VIRACOPOS</t>
  </si>
  <si>
    <t>E922985A@EDUCACAO.SP.GOV.BR</t>
  </si>
  <si>
    <t>PROFESSORA  JANE MARCELINO LEITE DA SILVA</t>
  </si>
  <si>
    <t>JARDIM IPAUSSURAMA</t>
  </si>
  <si>
    <t>E924349A@EDUCACAO.SP.GOV.BR</t>
  </si>
  <si>
    <t>IDALINA CALDEIRA DE SOUZA PEREIRA PROFESSORA</t>
  </si>
  <si>
    <t>RUA CASSIO SOARES COUTO</t>
  </si>
  <si>
    <t>E924568A@EDUCACAO.SP.GOV.BR</t>
  </si>
  <si>
    <t>RACHEL DE QUEIROZ ESCRITORA</t>
  </si>
  <si>
    <t>E924573A@EDUCACAO.SP.GOV.BR</t>
  </si>
  <si>
    <t>CONJUNTO VIDA NOVA III</t>
  </si>
  <si>
    <t>E924921A@EDUCACAO.SP.GOV.BR</t>
  </si>
  <si>
    <t>CENTRO ATEND SOCIOEDUC ADOLESCENTE  AMAZONAS  CIP5</t>
  </si>
  <si>
    <t>FRANCISCO BIANCHINI</t>
  </si>
  <si>
    <t>PEDAGCASARIOAMAZONAS@FUNDACAOCASA.SP.GOV.BR</t>
  </si>
  <si>
    <t>ADONIRAN BARBOSA</t>
  </si>
  <si>
    <t>AZALEAS</t>
  </si>
  <si>
    <t>PARQUE CECAP</t>
  </si>
  <si>
    <t xml:space="preserve"> E049451A@EDUCACAO.SP.GOV.BR</t>
  </si>
  <si>
    <t>MARIA DO CARMO RICCI VON ZUBEN PROFESSORA</t>
  </si>
  <si>
    <t>AVENIDA NOSSA SENHORA DE LOURDES</t>
  </si>
  <si>
    <t>CAPELA</t>
  </si>
  <si>
    <t>E920642A@EDUCACAO.SP.GOV.BR</t>
  </si>
  <si>
    <t>JOSE POLLI</t>
  </si>
  <si>
    <t>AVENIDA GUANABARA</t>
  </si>
  <si>
    <t>JARDIM SAO VICENTE</t>
  </si>
  <si>
    <t>E019665A@EDUCACAO.SP.GOV.BR</t>
  </si>
  <si>
    <t>ORLANDO MAURICIO ZAMBOTTO</t>
  </si>
  <si>
    <t>RUA JOSE EDUARDO</t>
  </si>
  <si>
    <t>E910533A@EDUCACAO.SP.GOV.BR</t>
  </si>
  <si>
    <t>DUILIO MAZIERO</t>
  </si>
  <si>
    <t>RUA JARINU</t>
  </si>
  <si>
    <t>JARDIM MORADA ALTA</t>
  </si>
  <si>
    <t>E919305A@EDUCACAO.SP.GOV.BR</t>
  </si>
  <si>
    <t>RAFAEL DE OLIVEIRA</t>
  </si>
  <si>
    <t>ANTONIO PORCARI</t>
  </si>
  <si>
    <t>CHACARA PLANALTO</t>
  </si>
  <si>
    <t>E019380A@EDUCACAO.SP.GOV.BR</t>
  </si>
  <si>
    <t>CECILIA ROLEMBERG PORTO GUELLI PROFESSORA</t>
  </si>
  <si>
    <t>E019409A@EDUCACAO.SP.GOV.BR</t>
  </si>
  <si>
    <t>JOSE FELICIANO DE OLIVEIRA PROFESSOR</t>
  </si>
  <si>
    <t>JOAO VICTOR ATISANI</t>
  </si>
  <si>
    <t>JARDIM TAMOIO</t>
  </si>
  <si>
    <t>E019422A@EDUCACAO.SP.GOV.BR</t>
  </si>
  <si>
    <t>JOSE SILVA JUNIOR PROFESSOR</t>
  </si>
  <si>
    <t>ARNALDO MANGILE SARGENTO</t>
  </si>
  <si>
    <t>E019434A@EDUCACAO.SP.GOV.BR</t>
  </si>
  <si>
    <t>CONDE DO PARNAIBA</t>
  </si>
  <si>
    <t>E019720A@EDUCACAO.SP.GOV.BR</t>
  </si>
  <si>
    <t>ADONIRO LADEIRA PROFESSOR</t>
  </si>
  <si>
    <t>RUA DOUTOR BENEDITO DE GODOI FERRAZ</t>
  </si>
  <si>
    <t>JARDIM SHANGAI</t>
  </si>
  <si>
    <t>E019744A@EDUCACAO.SP.GOV.BR</t>
  </si>
  <si>
    <t>PAULO MENDES SILVA</t>
  </si>
  <si>
    <t>FERNANDO ARENS</t>
  </si>
  <si>
    <t>VILA ARENS II</t>
  </si>
  <si>
    <t>E019768A@EDUCACAO.SP.GOV.BR</t>
  </si>
  <si>
    <t>GETULIO NOGUEIRA DE SA PROFESSOR</t>
  </si>
  <si>
    <t>AVENIDA HUMBERTO CERESER</t>
  </si>
  <si>
    <t>JARDIM CAXAMBU</t>
  </si>
  <si>
    <t>E019872A@EDUCACAO.SP.GOV.BR</t>
  </si>
  <si>
    <t>JOAO BATISTA CURADO PROFESSOR</t>
  </si>
  <si>
    <t>DISTRITO FEDERAL</t>
  </si>
  <si>
    <t>JARDIM TARUMA</t>
  </si>
  <si>
    <t>E036006A@EDUCACAO.SP.GOV.BR</t>
  </si>
  <si>
    <t>OROZIMBO SOSTENA PROFESSOR</t>
  </si>
  <si>
    <t>VICENTE PIRES PARDINI</t>
  </si>
  <si>
    <t>JARDIM ESTADIO</t>
  </si>
  <si>
    <t>E043539A@EDUCACAO.SP.GOV.BR</t>
  </si>
  <si>
    <t>MAURILIO TOMANIK PADRE</t>
  </si>
  <si>
    <t>ALCEU DE TOLEDO PONTES</t>
  </si>
  <si>
    <t>E045755A@EDUCACAO.SP.GOV.BR</t>
  </si>
  <si>
    <t>ALESSANDRA CRISTINA RODRIGUES DE O PEZZATO PROFA</t>
  </si>
  <si>
    <t>AVENIDA MANOEL ANTONIO DIAS FILHO PRESBITERO</t>
  </si>
  <si>
    <t>RESIDENCIAL JUNDIAI</t>
  </si>
  <si>
    <t>E435119A@EDUCACAO.SP.GOV.BR</t>
  </si>
  <si>
    <t>BENEDICTO LOSCHI</t>
  </si>
  <si>
    <t>SANTO CEOLIN</t>
  </si>
  <si>
    <t>BAIRRO DOS FERNANDES</t>
  </si>
  <si>
    <t>E913078A@EDUCACAO.SP.GOV.BR</t>
  </si>
  <si>
    <t>JOAQUIM ANTONIO LADEIRA PROFESSOR</t>
  </si>
  <si>
    <t>RUA CAPITAO ALVARO PEREIRA</t>
  </si>
  <si>
    <t>VILA BOSSI</t>
  </si>
  <si>
    <t>E019458A@EDUCACAO.SP.GOV.BR</t>
  </si>
  <si>
    <t>LAVINIA RIBEIRO ARANHA PROFESSORA</t>
  </si>
  <si>
    <t>BROMELIAS</t>
  </si>
  <si>
    <t>JARDIM BERTIOGA</t>
  </si>
  <si>
    <t>E911112A@EDUCACAO.SP.GOV.BR</t>
  </si>
  <si>
    <t>JOSE AMARO RODRIGUES</t>
  </si>
  <si>
    <t>E020230A@EDUCACAO.SP.GOV.BR</t>
  </si>
  <si>
    <t>JOAO BAPTISTA GAZZOLA</t>
  </si>
  <si>
    <t>ANTONIO SIA</t>
  </si>
  <si>
    <t>E478209A@EDUCACAO.SP.GOV.BR</t>
  </si>
  <si>
    <t>MAGDALENA SANSEVERINO GROSSO PROFESSORA</t>
  </si>
  <si>
    <t>JOHANNES THEODORUS DE WIT</t>
  </si>
  <si>
    <t>E903991A@EDUCACAO.SP.GOV.BR</t>
  </si>
  <si>
    <t>JOSE APPARECIDO MUNHOZ PROFESSOR</t>
  </si>
  <si>
    <t>RUA DEPUTADO FEDERAL ULYSSES GUIMARAES</t>
  </si>
  <si>
    <t>ANTONIO MODOLO</t>
  </si>
  <si>
    <t>E924854A@EDUCACAO.SP.GOV.BR</t>
  </si>
  <si>
    <t>JOSE LEVY CORONEL</t>
  </si>
  <si>
    <t>VISCONDE DO RIO BRANCO</t>
  </si>
  <si>
    <t>E021763A@EDUCACAO.SP.GOV.BR</t>
  </si>
  <si>
    <t>ALBERTO FIERZ</t>
  </si>
  <si>
    <t>PONCIANO TONUSSI</t>
  </si>
  <si>
    <t>PARQUE DONA ESTHER</t>
  </si>
  <si>
    <t>E917761A@EDUCACAO.SP.GOV.BR</t>
  </si>
  <si>
    <t>SILVIA APARECIDA BUENO ORTOLAN</t>
  </si>
  <si>
    <t>LUIZ SCAGLIA</t>
  </si>
  <si>
    <t>E06867A@EDUCACAO.SP.GOV.BR</t>
  </si>
  <si>
    <t>MARCELO DE MESQUITA PROFESSOR</t>
  </si>
  <si>
    <t>E021702A@EDUCACAO.SP.GOV.BR</t>
  </si>
  <si>
    <t>JOAO OMETTO</t>
  </si>
  <si>
    <t>RUA ZAIRA PAGIARO OMETTO</t>
  </si>
  <si>
    <t>JARDIM JOAO OMETTO</t>
  </si>
  <si>
    <t>E047284A@EDUCACAO.SP.GOV.BR</t>
  </si>
  <si>
    <t>ANTONIO PERCHES LORDELLO PROFESSOR</t>
  </si>
  <si>
    <t>RUA PASCHOAL DE LUCA</t>
  </si>
  <si>
    <t>JARDIM NOVA ITALIA</t>
  </si>
  <si>
    <t>E020096A@EDUCACAO.SP.GOV.BR</t>
  </si>
  <si>
    <t>LAZARO DUARTE DO PATEO PROFESSOR</t>
  </si>
  <si>
    <t>RUA SEBASTIAO TOLEDO</t>
  </si>
  <si>
    <t>E020114A@EDUCACAO.SP.GOV.BR</t>
  </si>
  <si>
    <t>IDILIO JOSE SOARES DOM</t>
  </si>
  <si>
    <t>CARLOS RUFFO</t>
  </si>
  <si>
    <t>E049517A@EDUCACAO.SP.GOV.BR</t>
  </si>
  <si>
    <t>JARDIM PAINEIRAS</t>
  </si>
  <si>
    <t>JOAO BOSCO FELIX SERAFIM</t>
  </si>
  <si>
    <t>JARDIM RESIDENCIAL GRAMINHA III</t>
  </si>
  <si>
    <t>PAULO CHAVES PROFESSOR</t>
  </si>
  <si>
    <t>BASILIO DE SOUZA</t>
  </si>
  <si>
    <t>JARDIM CAIEIRA</t>
  </si>
  <si>
    <t>E901261A@EDUCACAO.SP.GOV.BR</t>
  </si>
  <si>
    <t>MARIA APARECIDA SOARES DE LUCCA PROFESSORA</t>
  </si>
  <si>
    <t>RUA LEONTINA I  RUEDA</t>
  </si>
  <si>
    <t>E904004A@EDUCACAO.SP.GOV.BR</t>
  </si>
  <si>
    <t>CAROLINA ARRUDA VASCONCELLOS PROFESSORA</t>
  </si>
  <si>
    <t>AVENIDA ARLINDA ABREU RIBEIRO</t>
  </si>
  <si>
    <t>PARQUE HIPOLITO</t>
  </si>
  <si>
    <t>E909524A@EDUCACAO.SP.GOV.BR</t>
  </si>
  <si>
    <t>MARIA GERTRUDES CARDOSO REBELLO IRMA</t>
  </si>
  <si>
    <t>JOAO LOPES</t>
  </si>
  <si>
    <t>E914915A@EDUCACAO.SP.GOV.BR</t>
  </si>
  <si>
    <t>DORIVALDO DAMM PROFESSOR</t>
  </si>
  <si>
    <t>VIA JORGE CARLOS IVERS</t>
  </si>
  <si>
    <t>BAIRRO DO PINHAL</t>
  </si>
  <si>
    <t>E914927A@EDUCACAO.SP.GOV.BR</t>
  </si>
  <si>
    <t>MARGARIDA PAROLI SOARES PROFESSORA</t>
  </si>
  <si>
    <t>JOSE GIORGETTI SOBRINHO</t>
  </si>
  <si>
    <t>E920113A@EDUCACAO.SP.GOV.BR</t>
  </si>
  <si>
    <t>TARCISIO ARIOVALDO AMARAL DOM</t>
  </si>
  <si>
    <t>AVENIDA DOUTOR ANTONIO DE LUNA</t>
  </si>
  <si>
    <t>PARQUE RESIDENCIAL AEROPORTO</t>
  </si>
  <si>
    <t>E925780A@EDUCACAO.SP.GOV.BR</t>
  </si>
  <si>
    <t>CENTRO DE ATEND SOCIOEDUC AO ADOLESCENTE MORRO AZUL CI</t>
  </si>
  <si>
    <t>PEDAGCASAMORROAZUL@FUNDACAOCASA.SP.GOV.BR</t>
  </si>
  <si>
    <t>JOAQUIM SALLES CORONEL</t>
  </si>
  <si>
    <t>E021573A@EDUCACAO.SP.GOV.BR</t>
  </si>
  <si>
    <t>GAVIAO PEIXOTO BRIGADEIRO</t>
  </si>
  <si>
    <t>MOGEIRO</t>
  </si>
  <si>
    <t>E000024A@EDUCACAO.SP.GOV.BR</t>
  </si>
  <si>
    <t>JOAO SOLIMEO</t>
  </si>
  <si>
    <t>DO SABAO</t>
  </si>
  <si>
    <t>E000036A@EDUCACAO.SP.GOV.BR</t>
  </si>
  <si>
    <t>WALFREDO ARANTES CALDAS PROFESSOR</t>
  </si>
  <si>
    <t>DEPUTADO CANTIDIO SAMPAIO</t>
  </si>
  <si>
    <t>E000048A@EDUCACAO.SP.GOV.BR</t>
  </si>
  <si>
    <t>SUZANA DE CAMPOS DONA</t>
  </si>
  <si>
    <t>ANTONIO MAIA</t>
  </si>
  <si>
    <t>E000061A@EDUCACAO.SP.GOV.BR</t>
  </si>
  <si>
    <t>JULIO DE FARIA E SOUZA PROFESSOR</t>
  </si>
  <si>
    <t>POMPEU PEQUENO DE SOUZA BRASIL</t>
  </si>
  <si>
    <t>VILA FRANCOS</t>
  </si>
  <si>
    <t>E000073A@EDUCACAO.SP.GOV.BR</t>
  </si>
  <si>
    <t>FRANCISCO FARIA NETO PROFESSOR</t>
  </si>
  <si>
    <t>SILVERIO DE CASTRO SOUSA</t>
  </si>
  <si>
    <t>JARDIM SYDNEY</t>
  </si>
  <si>
    <t>E000115A@EDUCACAO.SP.GOV.BR</t>
  </si>
  <si>
    <t>SILVIO XAVIER ANTUNES PROFESSOR</t>
  </si>
  <si>
    <t>JOSE DA SILVA MARTHA</t>
  </si>
  <si>
    <t>E000140A@EDUCACAO.SP.GOV.BR</t>
  </si>
  <si>
    <t>PIO TELLES PEIXOTO PROFESSOR</t>
  </si>
  <si>
    <t>ARTUR ORLANDO</t>
  </si>
  <si>
    <t>E000164A@EDUCACAO.SP.GOV.BR</t>
  </si>
  <si>
    <t>ZENAIDE VILALVA DE ARAUJO PROFESSORA</t>
  </si>
  <si>
    <t>BELO JARDIM</t>
  </si>
  <si>
    <t>E000176A@EDUCACAO.SP.GOV.BR</t>
  </si>
  <si>
    <t>ERMANO MARCHETTI</t>
  </si>
  <si>
    <t>PEDRO MARIGLIANI</t>
  </si>
  <si>
    <t>CHACARA INGLESA</t>
  </si>
  <si>
    <t>E000267A@EDUCACAO.SP.GOV.BR</t>
  </si>
  <si>
    <t>HUMBERTO DE SOUZA MELLO GENERAL</t>
  </si>
  <si>
    <t>PARADA DE TAIPAS</t>
  </si>
  <si>
    <t>E000280A@EDUCACAO.SP.GOV.BR</t>
  </si>
  <si>
    <t>PASQUALE PECCICACCO</t>
  </si>
  <si>
    <t>NAZARIO PAGANO</t>
  </si>
  <si>
    <t>JARDIM MONJOLO</t>
  </si>
  <si>
    <t>E000361A@EDUCACAO.SP.GOV.BR</t>
  </si>
  <si>
    <t>JOAQUIM LUIZ DE BRITO PROFESSOR</t>
  </si>
  <si>
    <t>RUA SANTA LUCIA FILIPPINI</t>
  </si>
  <si>
    <t>E000395A@EDUCACAO.SP.GOV.BR</t>
  </si>
  <si>
    <t>AUGUSTO RIBEIRO DE CARVALHO PROFESSOR</t>
  </si>
  <si>
    <t>RUA PROFESSOR JOAO MACHADO</t>
  </si>
  <si>
    <t>E000450A@EDUCACAO.SP.GOV.BR</t>
  </si>
  <si>
    <t>MIGUEL OLIVA FEITOSA PROFESSOR</t>
  </si>
  <si>
    <t>E036456A@EDUCACAO.SP.GOV.BR</t>
  </si>
  <si>
    <t>GERALDO HOMERO FRANCA OTTONI PROFESSOR</t>
  </si>
  <si>
    <t>BERNARDO ROLIM DE MOURA</t>
  </si>
  <si>
    <t>VILA MIRANTE</t>
  </si>
  <si>
    <t>E036500A@EDUCACAO.SP.GOV.BR</t>
  </si>
  <si>
    <t>ITALO BETARELLO</t>
  </si>
  <si>
    <t>ANDRESA</t>
  </si>
  <si>
    <t>E038097A@EDUCACAO.SP.GOV.BR</t>
  </si>
  <si>
    <t>ZORAIDE DE CAMPOS HELU PROFESSORA</t>
  </si>
  <si>
    <t>GIOVANI PALADINO</t>
  </si>
  <si>
    <t>E044261A@EDUCACAO.SP.GOV.BR</t>
  </si>
  <si>
    <t>CARLOS BORBA PROFESSOR</t>
  </si>
  <si>
    <t>RUA JOANA PEDROSO DOS SANTOS</t>
  </si>
  <si>
    <t>JARDIM RODRIGO</t>
  </si>
  <si>
    <t>E046255A@EDUCACAO.SP.GOV.BR</t>
  </si>
  <si>
    <t>OSCAR DIAS CORREIA MINISTRO</t>
  </si>
  <si>
    <t>ALEXIOS JAFET</t>
  </si>
  <si>
    <t>JARDIM IPANEMA ZONA OESTE</t>
  </si>
  <si>
    <t>E290543A@EDUCACAO.SP.GOV.BR</t>
  </si>
  <si>
    <t>MILTON SANTOS  PROF</t>
  </si>
  <si>
    <t>MARIO PALMERIO</t>
  </si>
  <si>
    <t>JARDIM ANHANGUERA</t>
  </si>
  <si>
    <t>E457243A@EDUCACAO.SP.GOV.BR</t>
  </si>
  <si>
    <t>EDUARDO GOMES BRIGADEIRO COHAB</t>
  </si>
  <si>
    <t>JOAO AMADO COUTINHO</t>
  </si>
  <si>
    <t>CONJUNTO RESIDENCIAL ELISIO TEIXEIRA LEITE</t>
  </si>
  <si>
    <t>E901684A@EDUCACAO.SP.GOV.BR</t>
  </si>
  <si>
    <t>LEONIDAS HORTA DE MACEDO PROFESSOR</t>
  </si>
  <si>
    <t>MIGUEL RIBAS</t>
  </si>
  <si>
    <t>E904247A@EDUCACAO.SP.GOV.BR</t>
  </si>
  <si>
    <t>FELICIA DE RINALDIS FRANCO</t>
  </si>
  <si>
    <t>CAMPINORTE</t>
  </si>
  <si>
    <t>E904260A@EDUCACAO.SP.GOV.BR</t>
  </si>
  <si>
    <t>ANTONIO DE CABEZON</t>
  </si>
  <si>
    <t>E910296A@EDUCACAO.SP.GOV.BR</t>
  </si>
  <si>
    <t>HELIOS HEBER LINO PROFESSOR</t>
  </si>
  <si>
    <t>MONTES PIRINEUS</t>
  </si>
  <si>
    <t>E910302A@EDUCACAO.SP.GOV.BR</t>
  </si>
  <si>
    <t>OLINDA LEITE SINISGALLI PROFESSORA</t>
  </si>
  <si>
    <t>EMILIO KEMP</t>
  </si>
  <si>
    <t>E910995A@EDUCACAO.SP.GOV.BR</t>
  </si>
  <si>
    <t>OSCAR BLOIS</t>
  </si>
  <si>
    <t>RUA ANGELO DA SILVA</t>
  </si>
  <si>
    <t>JARDIM PANAMERICANO</t>
  </si>
  <si>
    <t>E922249A@EDUCACAO.SP.GOV.BR</t>
  </si>
  <si>
    <t>JAIR TOLEDO XAVIER PROFESSOR</t>
  </si>
  <si>
    <t>JOAQUIM DE ALMEIDA MORAIS</t>
  </si>
  <si>
    <t>E923254A@EDUCACAO.SP.GOV.BR</t>
  </si>
  <si>
    <t>LUIZ SERGIO CLAUDINO DOS SANTOS DEPUTADO</t>
  </si>
  <si>
    <t>PEDRO ANTONIO CONCEICAO</t>
  </si>
  <si>
    <t>VILA JOAO BATISTA</t>
  </si>
  <si>
    <t>E923606A@EDUCACAO.SP.GOV.BR</t>
  </si>
  <si>
    <t>PARQUE ANHANGUERA</t>
  </si>
  <si>
    <t>RUA SAO MARCOS</t>
  </si>
  <si>
    <t>PARQUE ANHANGUERA  RESIDENCIAL SOL NASCENTE</t>
  </si>
  <si>
    <t>E923624A@EDUCACAO.SP.GOV.BR</t>
  </si>
  <si>
    <t>ELISIO TEIXEIRA LEITE III</t>
  </si>
  <si>
    <t>E924748A@EDUCACAO.SP.GOV.BR</t>
  </si>
  <si>
    <t>CEL JTO A EE ANTONIO C C GUIMARAES FILHO PROFESSOR</t>
  </si>
  <si>
    <t>E037392A@TERRA.COM.BR</t>
  </si>
  <si>
    <t>BENEDITO TOLOSA PROFESSOR</t>
  </si>
  <si>
    <t>PRACA DIRCEU DE LIMA</t>
  </si>
  <si>
    <t>CASA VERDE</t>
  </si>
  <si>
    <t>E000309A@EDUCACAO.SP.GOV.BR</t>
  </si>
  <si>
    <t>LUIZ GONZAGA RIGHINI PROFESSOR</t>
  </si>
  <si>
    <t>E000498A@EDUCACAO.SP.GOV.BR</t>
  </si>
  <si>
    <t>TARCISIO ALVARES LOBO</t>
  </si>
  <si>
    <t>RUA ESTELA BORGES MORATO</t>
  </si>
  <si>
    <t>E000536A@EDUCACAO.SP.GOV.BR</t>
  </si>
  <si>
    <t>JOAQUIM NABUCO</t>
  </si>
  <si>
    <t>RUA JOAQUIM AFONSO DE SOUZA</t>
  </si>
  <si>
    <t>E000541A@EDUCACAO.SP.GOV.BR</t>
  </si>
  <si>
    <t>NARBAL FONTES PROFESSORA</t>
  </si>
  <si>
    <t>AVENIDA CONCEICAO</t>
  </si>
  <si>
    <t>E000711A@EDUCACAO.SP.GOV.BR</t>
  </si>
  <si>
    <t>ANESIA SINCORA PROFESSORA</t>
  </si>
  <si>
    <t>RUA JOSE BERNARDO PINTO</t>
  </si>
  <si>
    <t>E000784A@EDUCACAO.SP.GOV.BR</t>
  </si>
  <si>
    <t>HOMEM DE MELLO BARAO</t>
  </si>
  <si>
    <t>RUA ALFREDO PUJOL</t>
  </si>
  <si>
    <t>E000930A@EDUCACAO.SP.GOV.BR</t>
  </si>
  <si>
    <t>RUA DOUTOR OLAVO EGIDIO</t>
  </si>
  <si>
    <t>E000942A@EDUCACAO.SP.GOV.BR</t>
  </si>
  <si>
    <t>RUA DA FIGUEIRA</t>
  </si>
  <si>
    <t>E001363A@EDUCACAO.SP.GOV.BR</t>
  </si>
  <si>
    <t>ORESTES GUIMARAES</t>
  </si>
  <si>
    <t>E001570A@EDUCACAO.SP.GOV.BR</t>
  </si>
  <si>
    <t>JOAO KOPKE</t>
  </si>
  <si>
    <t>ALAMEDA CLEVELAND</t>
  </si>
  <si>
    <t>E003451A@EDUCACAO.SP.GOV.BR</t>
  </si>
  <si>
    <t>ZULEIKA DE BARROS MARTINS FERREIRA PROFESSORA</t>
  </si>
  <si>
    <t>E003499A@EDUCACAO.SP.GOV.BR</t>
  </si>
  <si>
    <t>PRACA CEL FERNANDO PRESTES</t>
  </si>
  <si>
    <t>E003621A@EDUCACAO.SP.GOV.BR</t>
  </si>
  <si>
    <t>FARIA LIMA BRIGADEIRO</t>
  </si>
  <si>
    <t>RUA CAJAIBA</t>
  </si>
  <si>
    <t>VILA POMPEIA</t>
  </si>
  <si>
    <t>E003633A@EDUCACAO.SP.GOV.BR</t>
  </si>
  <si>
    <t>ORLANDO HORACIO VITA PROFESSOR</t>
  </si>
  <si>
    <t>RUA DIOGO CABRERA</t>
  </si>
  <si>
    <t>E037746A@EDUCACAO.SP.GOV.BR</t>
  </si>
  <si>
    <t>DAILY RESENDE FRANCA PROFESSOR</t>
  </si>
  <si>
    <t>RUA MARIA CURUPAITI</t>
  </si>
  <si>
    <t>VILA ESTER</t>
  </si>
  <si>
    <t>E037758A@EDUCACAO.SP.GOV.BR</t>
  </si>
  <si>
    <t>CENTRO DE ATEND SOCIOED AO ADOLESCENTE RIO TOCANTINS CIP</t>
  </si>
  <si>
    <t>CENTRO DE ATENDIMENTO SOCIOEDUCATIVO AO ADOLESCENTE JUQUIA – CASA JUQUIA CI</t>
  </si>
  <si>
    <t>LUCIANO.OLIVEIRA1@EDUCACAO.SP.GOV.BR</t>
  </si>
  <si>
    <t>CEL JTO A EE BUENOS AIRES</t>
  </si>
  <si>
    <t>EE000942A@EDUCACAO.SP.GOV.BR</t>
  </si>
  <si>
    <t>CEL JTO A EE MAURO DE OLIVEIRA PROFESSOR</t>
  </si>
  <si>
    <t>RUA PEDRO SOARES ALMEIDA</t>
  </si>
  <si>
    <t>EE003554A@EDUCACAO.SP.GOV.BR</t>
  </si>
  <si>
    <t>CARLOS DE LAET PROF</t>
  </si>
  <si>
    <t>ALBERTINA VIEIRA DA SILVA GORDO</t>
  </si>
  <si>
    <t>VILA AURORA ZONA NORTE</t>
  </si>
  <si>
    <t>E000905A@EDUCACAO.SP.GOV.BR</t>
  </si>
  <si>
    <t>VICTOR DOS SANTOS CUNHA PROF</t>
  </si>
  <si>
    <t>JOAO SIMAO DE CASTRO</t>
  </si>
  <si>
    <t>VILA SABRINA</t>
  </si>
  <si>
    <t>E001028A@EDUCACAO.SP.GOV.BR</t>
  </si>
  <si>
    <t>SEBASTIAO DE SOUZA BUENO PROF</t>
  </si>
  <si>
    <t>E001036A@EDUCACAO.SP.GOV.BR</t>
  </si>
  <si>
    <t>JOSE MARIA REYS PROF</t>
  </si>
  <si>
    <t>E001090A@EDUCACAO.SP.GOV.BR</t>
  </si>
  <si>
    <t>ALFREDO INACIO TRINDADE</t>
  </si>
  <si>
    <t>JOAO ROSA</t>
  </si>
  <si>
    <t>VILA NIVI</t>
  </si>
  <si>
    <t>E001168A@EDUCACAO.SP.GOV.BR</t>
  </si>
  <si>
    <t>CYRENE DE OLIVEIRA LAET DONA</t>
  </si>
  <si>
    <t>ESTER ELISA</t>
  </si>
  <si>
    <t>VILA NILO</t>
  </si>
  <si>
    <t>E001235A@EDUCACAO.SP.GOV.BR</t>
  </si>
  <si>
    <t>ARNALDO BARRETO</t>
  </si>
  <si>
    <t>ANTONIO PESTANA</t>
  </si>
  <si>
    <t>E001302A@EDUCACAO.SP.GOV.BR</t>
  </si>
  <si>
    <t>ADEMAR HIROSHI SUDA PROF</t>
  </si>
  <si>
    <t>AGAFITA</t>
  </si>
  <si>
    <t>PARQUE VITORIA</t>
  </si>
  <si>
    <t>E001351A@EDUCACAO.SP.GOV.BR</t>
  </si>
  <si>
    <t>ELZA SARAIVA MONTEIRO PROFA</t>
  </si>
  <si>
    <t>AVENIDA MARIANA CALIGIORI RONCHETTI</t>
  </si>
  <si>
    <t>E037382A@EDUCACAO.SP.GOV.BR</t>
  </si>
  <si>
    <t>ARLETE TEREZINHA PIZAO PROFA</t>
  </si>
  <si>
    <t>RODRIGUES ALVARENGA</t>
  </si>
  <si>
    <t>E037734A@EDUCACAO.SP.GOV.BR</t>
  </si>
  <si>
    <t>PROVINCIA DE NAGASAKI</t>
  </si>
  <si>
    <t>DORANDIA</t>
  </si>
  <si>
    <t>E048021A@EDUCACAO.SP.GOV.BR</t>
  </si>
  <si>
    <t>PAULO LEIVAS MACALAO PASTOR</t>
  </si>
  <si>
    <t>ALTO SUCURIU</t>
  </si>
  <si>
    <t>E048604A@EDUCACAO.SP.GOV.BR</t>
  </si>
  <si>
    <t>MARIA ANTONIETTA DE CASTRO PROFA</t>
  </si>
  <si>
    <t>INACIO FIRMO</t>
  </si>
  <si>
    <t>E904272A@EDUCACAO.SP.GOV.BR</t>
  </si>
  <si>
    <t>IZAC SILVERIO PROF</t>
  </si>
  <si>
    <t>BITENCOURT DA SILVA</t>
  </si>
  <si>
    <t>JARDIM VIRGINIA BIANCA</t>
  </si>
  <si>
    <t>E906797A@EDUCACAO.SP.GOV.BR</t>
  </si>
  <si>
    <t>CEL JTO A EE ALBINO CESAR</t>
  </si>
  <si>
    <t>HEROIS DA FEB</t>
  </si>
  <si>
    <t>RUA SOLDADO BENEDITO ELISEU DOS SANTOS</t>
  </si>
  <si>
    <t>E000796A@EDUCACAO.SP.GOV.BR</t>
  </si>
  <si>
    <t>IMPERATRIZ LEOPOLDINA</t>
  </si>
  <si>
    <t>TOGO</t>
  </si>
  <si>
    <t>E000802A@EDUCACAO.SP.GOV.BR</t>
  </si>
  <si>
    <t>THEODORO DE MORAES PROFESSOR</t>
  </si>
  <si>
    <t>AVENIDA REGENTE FEIJO</t>
  </si>
  <si>
    <t>E001387A@EDUCACAO.SP.GOV.BR</t>
  </si>
  <si>
    <t>MARIA DA GLORIA COSTA E SILVA PROFESSORA</t>
  </si>
  <si>
    <t>RUA DOUTOR MONTEIRO DE BARROS</t>
  </si>
  <si>
    <t>VILA ELZE</t>
  </si>
  <si>
    <t>E001673A@EDUCACAO.SP.GOV.BR</t>
  </si>
  <si>
    <t>BEATRIZ R BASSI ASTORINO PROFESSORA</t>
  </si>
  <si>
    <t>RUA JUIZ DE FORA</t>
  </si>
  <si>
    <t>VILA EMA</t>
  </si>
  <si>
    <t>E001697A@EDUCACAO.SP.GOV.BR</t>
  </si>
  <si>
    <t>JOY ARRUDA DOUTOR</t>
  </si>
  <si>
    <t>BATUNS</t>
  </si>
  <si>
    <t>E001806A@EDUCACAO.SP.GOV.BR</t>
  </si>
  <si>
    <t>JOSE CHEDIAK</t>
  </si>
  <si>
    <t>E001880A@EDUCACAO.SP.GOV.BR</t>
  </si>
  <si>
    <t>CLEMENTE QUAGLIO PROFESSOR</t>
  </si>
  <si>
    <t>MANUEL ONHA</t>
  </si>
  <si>
    <t>VILA ORATORIO</t>
  </si>
  <si>
    <t>E001910A@EDUCACAO.SP.GOV.BR</t>
  </si>
  <si>
    <t>MOACYR CAMPOS PROFESSOR</t>
  </si>
  <si>
    <t>JARDIM ARICANDUVA</t>
  </si>
  <si>
    <t>E001971A@EDUCACAO.SP.GOV.BR</t>
  </si>
  <si>
    <t>JOAO DIAS DA SILVEIRA PROFESSOR</t>
  </si>
  <si>
    <t>JOAO CLIMACO DA SILVA KRUSE PROFESSOR</t>
  </si>
  <si>
    <t>E002012A@EDUCACAO.SP.GOV.BR</t>
  </si>
  <si>
    <t>AMELIA DE ARAUJO DONA</t>
  </si>
  <si>
    <t>VACANGA</t>
  </si>
  <si>
    <t>VILA FERNANDES</t>
  </si>
  <si>
    <t>E002057A@EDUCACAO.SP.GOV.BR</t>
  </si>
  <si>
    <t>CONGONHAS DO CAMPO VISCONDE DE</t>
  </si>
  <si>
    <t>E002112A@EDUCACAO.SP.GOV.BR</t>
  </si>
  <si>
    <t>PEDRO ARBUES CORONEL</t>
  </si>
  <si>
    <t>LUCINDA GOMES BARRETO</t>
  </si>
  <si>
    <t>VILA NOVA MANCHESTER</t>
  </si>
  <si>
    <t>E002159A@EDUCACAO.SP.GOV.BR</t>
  </si>
  <si>
    <t>SALVADOR ROCCO PROFESSOR</t>
  </si>
  <si>
    <t>RENATO RINALDI</t>
  </si>
  <si>
    <t>E002161A@EDUCACAO.SP.GOV.BR</t>
  </si>
  <si>
    <t>JOAO BORGES PROFESSOR</t>
  </si>
  <si>
    <t>VILA GOMES CARDIM</t>
  </si>
  <si>
    <t>E002173A@EDUCACAO.SP.GOV.BR</t>
  </si>
  <si>
    <t>ALMERINDA RODRIGUES MELLO PROFESSORA</t>
  </si>
  <si>
    <t>RUA REI ALBERTO DA BELGICA</t>
  </si>
  <si>
    <t>E002239A@EDUCACAO.SP.GOV.BR</t>
  </si>
  <si>
    <t>PAULO CAVALCANTI ALBUQUERQUE PROFESSOR</t>
  </si>
  <si>
    <t>FABIO</t>
  </si>
  <si>
    <t>E002288A@EDUCACAO.SP.GOV.BR</t>
  </si>
  <si>
    <t>BRANCA CASTRO CANTO E MELO PROFESSORA</t>
  </si>
  <si>
    <t>COSTA BARROS</t>
  </si>
  <si>
    <t>SITIO PINHEIRINHO</t>
  </si>
  <si>
    <t xml:space="preserve">E036973A@EDUCACAO.SP.GOV.BR </t>
  </si>
  <si>
    <t>CESAR MARENGO</t>
  </si>
  <si>
    <t>JOAQUIM PEIXOTO</t>
  </si>
  <si>
    <t>E037369A@EDUCACAO.SP.GOV.BR</t>
  </si>
  <si>
    <t>LEONCIO DA COSTA VIEIRA</t>
  </si>
  <si>
    <t>JARDIM PIQUEROBY</t>
  </si>
  <si>
    <t>E046048A@EDUCACAO.SP.GOV.BR</t>
  </si>
  <si>
    <t>MARIA PRESTES MAIA</t>
  </si>
  <si>
    <t>ANTONIO FERRACIOLLI</t>
  </si>
  <si>
    <t>JARDIM CATARINA</t>
  </si>
  <si>
    <t>E908940A@EDUCACAO.SP.GOV.BR</t>
  </si>
  <si>
    <t>CENTRO DE DET PROVISORIA PAULO GILBERTO DE ARAUJO</t>
  </si>
  <si>
    <t>BELEM2MONITORAMENTO@GMAIL.COM</t>
  </si>
  <si>
    <t>RITA JULIA DE OLIVEIRA PROFESSORA</t>
  </si>
  <si>
    <t>MIRANDINHA</t>
  </si>
  <si>
    <t>E002379A@EDUCACAO.SP.GOV.BR</t>
  </si>
  <si>
    <t>OITO DE SETEMBRO</t>
  </si>
  <si>
    <t>E002380A@EDUCACAO.SP.GOV.BR</t>
  </si>
  <si>
    <t>JOSE BARTOCCI PROFESSOR</t>
  </si>
  <si>
    <t>SERAPIAO SAO</t>
  </si>
  <si>
    <t>E002392A@EDUCACAO.SP.GOV.BR</t>
  </si>
  <si>
    <t>JOAO MARIA OGNO OSB DOM</t>
  </si>
  <si>
    <t>MARIA CARLOTA</t>
  </si>
  <si>
    <t>E002461A@EDUCACAO.SP.GOV.BR</t>
  </si>
  <si>
    <t>MARIA APARECIDA DE CASTRO MASIERO PROFESSORA</t>
  </si>
  <si>
    <t>PANGAUA</t>
  </si>
  <si>
    <t>E002550A@EDUCACAO.SP.GOV.BR</t>
  </si>
  <si>
    <t>ANNITA GUASTINI EIRAS PROFESSORA</t>
  </si>
  <si>
    <t>ILHA DA FIGUEIRA</t>
  </si>
  <si>
    <t>VILA PAULISTANIA</t>
  </si>
  <si>
    <t>E002720A@EDUCACAO.SP.GOV.BR</t>
  </si>
  <si>
    <t>EUNICE LAUREANO DA SILVA PROFESSORA</t>
  </si>
  <si>
    <t>FLORINDO ANTONIO BARATELLA</t>
  </si>
  <si>
    <t>E002756A@EDUCACAO.SP.GOV.BR</t>
  </si>
  <si>
    <t>VALACE MARQUES PROFESSOR</t>
  </si>
  <si>
    <t>GENTIL BRAGA</t>
  </si>
  <si>
    <t>E002768A@EDUCACAO.SP.GOV.BR</t>
  </si>
  <si>
    <t>E002835A@EDUCACAO.SP.GOV.BR</t>
  </si>
  <si>
    <t>RAUL PILLA DEPUTADO</t>
  </si>
  <si>
    <t>RUA SAO BERTOLDO</t>
  </si>
  <si>
    <t>PARQUE CRUZEIRO DO SUL</t>
  </si>
  <si>
    <t>E002884A@EDUCACAO.SP.GOV.BR</t>
  </si>
  <si>
    <t>MARIO REYS COMENDADOR</t>
  </si>
  <si>
    <t>E002975A@EDUCACAO.SP.GOV.BR</t>
  </si>
  <si>
    <t>ALVARES DE AZEVEDO</t>
  </si>
  <si>
    <t>IGNACIO ALVES DE MATTOS</t>
  </si>
  <si>
    <t>E003190A@EDUCACAO.SP.GOV.BR</t>
  </si>
  <si>
    <t>MIGUEL KRUSE DOM</t>
  </si>
  <si>
    <t>RUA SAO JOSE DO CAMPESTRE</t>
  </si>
  <si>
    <t>JARDIM DANFER</t>
  </si>
  <si>
    <t>E036754A@EDUCACAO.SP.GOV.BR</t>
  </si>
  <si>
    <t>ANNE FRANK</t>
  </si>
  <si>
    <t>RUA  GUIRA ACANGATARA</t>
  </si>
  <si>
    <t>JARDIM SANTO ONOFRE</t>
  </si>
  <si>
    <t>E037000A@EDUCACAO.SP.GOV.BR</t>
  </si>
  <si>
    <t>MARIA AUGUSTA CORREA PROFESSORA</t>
  </si>
  <si>
    <t>RUA PROFESSOR LEONCIO CORREIA</t>
  </si>
  <si>
    <t>CANGAIBA</t>
  </si>
  <si>
    <t>E040988A@EDUCACAO.SP.GOV.BR</t>
  </si>
  <si>
    <t>JULIO DINIS</t>
  </si>
  <si>
    <t>R JUCARAL</t>
  </si>
  <si>
    <t>PDA QUINZE</t>
  </si>
  <si>
    <t>E046310A@EDUCACAO.SP.GOV.BR</t>
  </si>
  <si>
    <t>PAULO ROBERTO FAGGIONI PROFESSOR</t>
  </si>
  <si>
    <t>TABACARANA</t>
  </si>
  <si>
    <t>E902573A@EDUCACAO.SP.GOV.BR</t>
  </si>
  <si>
    <t>MARIA JOVITA</t>
  </si>
  <si>
    <t>VILANOVA DE SANTA CRUZ</t>
  </si>
  <si>
    <t>E902822A@EDUCACAO.SP.GOV.BR</t>
  </si>
  <si>
    <t>NILDO DO AMARAL JUNIOR PADRE</t>
  </si>
  <si>
    <t>TROPICALIA</t>
  </si>
  <si>
    <t>JARDIM PEDRO JOSE NUNES</t>
  </si>
  <si>
    <t>E904624A@EDUCACAO.SP.GOV.BR</t>
  </si>
  <si>
    <t>NABIHA ABDALLA CHOHFI</t>
  </si>
  <si>
    <t>RAIMUNDO GONCALVES FERREIRA</t>
  </si>
  <si>
    <t>JARDIM AURORA ZONA LESTE</t>
  </si>
  <si>
    <t>E907005A@EDUCACAO.SP.GOV.BR</t>
  </si>
  <si>
    <t>ARCANGELO SFORCIM</t>
  </si>
  <si>
    <t>SERRA DA MOEDA</t>
  </si>
  <si>
    <t>E910788A@EDUCACAO.SP.GOV.BR</t>
  </si>
  <si>
    <t>IRINEU MONTEIRO DE PINHO REV</t>
  </si>
  <si>
    <t>CHUVA E SOL</t>
  </si>
  <si>
    <t>CONJUNTO HABITACIONAL A E CARVALHO</t>
  </si>
  <si>
    <t>E912268A@EDUCACAO.SP.GOV.BR</t>
  </si>
  <si>
    <t>REPUBLICA DO HAITI</t>
  </si>
  <si>
    <t>NOVO ORIENTE DO PIAUI</t>
  </si>
  <si>
    <t>E924246A@EDUCACAO.SP.GOV.BR</t>
  </si>
  <si>
    <t>ANNETTE MARLENE FERNANDES DE MELLO IRMA</t>
  </si>
  <si>
    <t>ARLINDO BETTIO</t>
  </si>
  <si>
    <t>VILA GUARACIABA</t>
  </si>
  <si>
    <t>E924374A@EDUCACAO.SP.GOV.BR</t>
  </si>
  <si>
    <t>JOSE DE SAN MARTIN</t>
  </si>
  <si>
    <t>E925457A@EDUCACAO.SP.GOV.BR</t>
  </si>
  <si>
    <t>VICTOR MIGUEL ROMANO PROF</t>
  </si>
  <si>
    <t>E001727A@EDUCACAO.SP.GOV.BR</t>
  </si>
  <si>
    <t>PILAR GARCIA VIDAL DONA</t>
  </si>
  <si>
    <t>AGENOR CALDEIRA DINIZ PASTOR</t>
  </si>
  <si>
    <t>JARDIM IMPERADOR ZONA LESTE</t>
  </si>
  <si>
    <t>E002331A@EDUCACAO.SP.GOV.BR</t>
  </si>
  <si>
    <t>MARIA LOURDES N ALBERGARIA PROFA</t>
  </si>
  <si>
    <t>JOSE MASCARENHAS</t>
  </si>
  <si>
    <t>E002343A@EDUCACAO.SP.GOV.BR</t>
  </si>
  <si>
    <t>MARISA DE MELLO PROFA</t>
  </si>
  <si>
    <t>E002355A@EDUCACAO.SP.GOV.BR</t>
  </si>
  <si>
    <t>OLGA MARINOVIC DORO PROFA</t>
  </si>
  <si>
    <t>CUSTODIO LOBO</t>
  </si>
  <si>
    <t xml:space="preserve">E002367A@EDUCACAO.SP.GOV.BR </t>
  </si>
  <si>
    <t>LUIZ ANTONIO FRAGOSO PROF</t>
  </si>
  <si>
    <t>ANTONIO ESTEVAO DE CARVALHO</t>
  </si>
  <si>
    <t>CIDADE PATRIARCA</t>
  </si>
  <si>
    <t>E002409A@EDUCACAO.SP.GOV.BR</t>
  </si>
  <si>
    <t>JAMIL PEDRO SAWAYA PROF</t>
  </si>
  <si>
    <t>PALMEIRINA</t>
  </si>
  <si>
    <t>E002434A@EDUCACAO.SP.GOV.BR</t>
  </si>
  <si>
    <t>BERNARDO RODRIGUES NOGUEIRA DOM</t>
  </si>
  <si>
    <t>JOAO MARIA OGNO DOM</t>
  </si>
  <si>
    <t>E002458A@EDUCACAO.SP.GOV.BR</t>
  </si>
  <si>
    <t>EXERCITO BRASILEIRO</t>
  </si>
  <si>
    <t>REBELO DA SILVA</t>
  </si>
  <si>
    <t>JARDIM SAO NICOLAU</t>
  </si>
  <si>
    <t>E002689A@EDUCACAO.SP.GOV.BR</t>
  </si>
  <si>
    <t>JANDYRA VIEIRA CUNHA BARRA PROFA</t>
  </si>
  <si>
    <t>JOAO LOPES DE LIMA</t>
  </si>
  <si>
    <t>JARDIM SAPOPEMBA</t>
  </si>
  <si>
    <t>E003165A@EDUCACAO.SP.GOV.BR</t>
  </si>
  <si>
    <t>AUGUSTO BAILLOT PROF</t>
  </si>
  <si>
    <t>SUSANA DACRE</t>
  </si>
  <si>
    <t>JARDIM SAO JOSE ARTUR ALVIM</t>
  </si>
  <si>
    <t>E036559A@EDUCACAO.SP.GOV.BR</t>
  </si>
  <si>
    <t>DIDIO DA SILVEIRA BALDY PROF</t>
  </si>
  <si>
    <t>SARAZATE SENADOR</t>
  </si>
  <si>
    <t>VILA TOLSTOI</t>
  </si>
  <si>
    <t>E037813A@EDUCACAO.SP.GOV.BR</t>
  </si>
  <si>
    <t>QUINTILIANO JOSE SITRANGULO PROF</t>
  </si>
  <si>
    <t>ARRAIAL DA ANTA</t>
  </si>
  <si>
    <t>E039248A@EDUCACAO.SP.GOV.BR</t>
  </si>
  <si>
    <t>ORESTES ROSOLIA PROF</t>
  </si>
  <si>
    <t>JERONIMO MACHADO PADRE</t>
  </si>
  <si>
    <t>CONJUNTO HABITACIONAL PADRE MANOEL DA NOBREGA</t>
  </si>
  <si>
    <t>E044295A@EDUCACAO.SP.GOV.BR</t>
  </si>
  <si>
    <t>FAZENDA DA JUTA VI</t>
  </si>
  <si>
    <t>LISA NOBLET</t>
  </si>
  <si>
    <t>E268288A@EDUCACAO.SP.GOV.BR</t>
  </si>
  <si>
    <t>SHIRO KYONO DEPUTADO</t>
  </si>
  <si>
    <t>TOMAS DE SANTA MARIA</t>
  </si>
  <si>
    <t>E902226A@EDUCACAO.SP.GOV.BR</t>
  </si>
  <si>
    <t>PARQUE SAVOY CITY II</t>
  </si>
  <si>
    <t>RUA JAPARANA</t>
  </si>
  <si>
    <t>E909014A@EDUCACAO.SP.GOV.BR</t>
  </si>
  <si>
    <t>JOAO SARMENTO PIMENTEL</t>
  </si>
  <si>
    <t>ALCION</t>
  </si>
  <si>
    <t>E909099A@EDUCACAO.SP.GOV.BR</t>
  </si>
  <si>
    <t>RUA SENADOR NILO COELHO</t>
  </si>
  <si>
    <t>E922894A@EDUCACAO.SP.GOV.BR</t>
  </si>
  <si>
    <t>CEL JTO A EE DONA ZALINA ROLIM</t>
  </si>
  <si>
    <t>ANTONIO BERNARDO SILVESTRE</t>
  </si>
  <si>
    <t>VILA SAO SILVESTRE ZONA LESTE</t>
  </si>
  <si>
    <t>E002902A@EDUCACAO.SP.GOV.BR</t>
  </si>
  <si>
    <t>MANOEL DE NOBREGA DEPUTADO</t>
  </si>
  <si>
    <t>NORDESTINA</t>
  </si>
  <si>
    <t>CIDADE NOVA SAO MIGUEL</t>
  </si>
  <si>
    <t>E002951A@EDUCACAO.SP.GOV.BR</t>
  </si>
  <si>
    <t>ELIZA RAQUEL MACEDO DE SOUZA PROFA</t>
  </si>
  <si>
    <t>DARCI MANO</t>
  </si>
  <si>
    <t>E003050A@EDUCACAO.SP.GOV.BR</t>
  </si>
  <si>
    <t>PARQUE JARDIM HELENA</t>
  </si>
  <si>
    <t>KUMAKI AOKI</t>
  </si>
  <si>
    <t>E005929A@EDUCACAO.SP.GOV.BR</t>
  </si>
  <si>
    <t>PEDRO VIRIATO PARIGOT DE SOUZA ENGENHEIRO</t>
  </si>
  <si>
    <t>BENJAMIN CAPUSSO</t>
  </si>
  <si>
    <t>E036785A@EDUCACAO.SP.GOV.BR</t>
  </si>
  <si>
    <t>JOAQUIM EUGENIO LIMA NETO</t>
  </si>
  <si>
    <t>CHAPADA DIAMANTINA</t>
  </si>
  <si>
    <t>E037072A@EDUCACAO.SP.GOV.BR</t>
  </si>
  <si>
    <t>MATTATHIAS GOMES DOS SANTOS REV</t>
  </si>
  <si>
    <t>MANUEL DUARTE FERRO</t>
  </si>
  <si>
    <t>VILA ITAIM</t>
  </si>
  <si>
    <t>E043734A@EDUCACAO.SP.GOV.BR</t>
  </si>
  <si>
    <t>ADOLPHO PLUSKAT PROF</t>
  </si>
  <si>
    <t>CAFE DO BRASIL</t>
  </si>
  <si>
    <t>E044301A@EDUCACAO.SP.GOV.BR</t>
  </si>
  <si>
    <t>JOAO PRADO MARGARIDO PROF</t>
  </si>
  <si>
    <t>CARMINE MONETTI</t>
  </si>
  <si>
    <t>E044313A@EDUCACAO.SP.GOV.BR</t>
  </si>
  <si>
    <t>HELIO HELENE</t>
  </si>
  <si>
    <t>GURGUEIA</t>
  </si>
  <si>
    <t>E283885A@EDUCACAO.SP.GOV.BR</t>
  </si>
  <si>
    <t>MARILIA SANTOS CARVALHO DE POLILLO PROFESSORA</t>
  </si>
  <si>
    <t>ISABELA</t>
  </si>
  <si>
    <t>E444121A@EDUCACAO.SP.GOV.BR</t>
  </si>
  <si>
    <t>DARIO MONTEIRO DE BRITO PROF</t>
  </si>
  <si>
    <t>SALVADOR BALBINO DE MATOS</t>
  </si>
  <si>
    <t>E902603A@EDUCACAO.SP.GOV.BR</t>
  </si>
  <si>
    <t>JOSE BORGES ANDRADE</t>
  </si>
  <si>
    <t>RAINHA MARGARIDA</t>
  </si>
  <si>
    <t>E910260A@EDUCACAO.SP.GOV.BR</t>
  </si>
  <si>
    <t>FERNANDES SOARES PROF</t>
  </si>
  <si>
    <t>ERVA DO SERENO</t>
  </si>
  <si>
    <t>E910776A@EDUCACAO.SP.GOV.BR</t>
  </si>
  <si>
    <t>LIVIO XAVIER</t>
  </si>
  <si>
    <t>ANTONIO JOAO DE MEDEIROS</t>
  </si>
  <si>
    <t>E914691A@EDUCACAO.SP.GOV.BR</t>
  </si>
  <si>
    <t>ARACI ZEBRAL TEIXEIRA</t>
  </si>
  <si>
    <t>SERRA DAS ARARAS</t>
  </si>
  <si>
    <t>E914708A@EDUCACAO.SP.GOV.BR</t>
  </si>
  <si>
    <t>BRENO DI GRADO PROF</t>
  </si>
  <si>
    <t>MANUEL ALVARES PIMENTEL</t>
  </si>
  <si>
    <t>E915701A@EDUCACAO.SP.GOV.BR</t>
  </si>
  <si>
    <t>RUBEM BRAGA CRONISTA</t>
  </si>
  <si>
    <t>E916511A@EDUCACAO.SP.GOV.BR</t>
  </si>
  <si>
    <t>NANCY DE OLIVEIRA FIDALGO PROFA</t>
  </si>
  <si>
    <t>MIGUEL ARCANJO DUTRA</t>
  </si>
  <si>
    <t>E923285A@EDUCACAO.SP.GOV.BR</t>
  </si>
  <si>
    <t>MIGUEL HIDALGO</t>
  </si>
  <si>
    <t>E923515A@EDUCACAO.SP.GOV.BR</t>
  </si>
  <si>
    <t>WILSON RACHID</t>
  </si>
  <si>
    <t>ITAIM</t>
  </si>
  <si>
    <t>E923597A@EDUCACAO.SP.GOV.BR</t>
  </si>
  <si>
    <t>REPUBLICA DO SURINAME</t>
  </si>
  <si>
    <t>E923990A@EDUCACAO.SP.GOV.BR</t>
  </si>
  <si>
    <t>THOMAZ RODRIGUES ALCKMIN</t>
  </si>
  <si>
    <t>VALSA DOS CASAIS</t>
  </si>
  <si>
    <t>E924520A@EDUCACAO.SP.GOV.BR</t>
  </si>
  <si>
    <t>ANTONIO JOSE DE SUCRE</t>
  </si>
  <si>
    <t>VALDOMIRO GONZAGA SILVA</t>
  </si>
  <si>
    <t>E925385A@EDUCACAO.SP.GOV.BR</t>
  </si>
  <si>
    <t>REPUBLICA DA GUATEMALA</t>
  </si>
  <si>
    <t>MANFREDO FEST</t>
  </si>
  <si>
    <t>E925391A@EDUCACAO.SP.GOV.BR</t>
  </si>
  <si>
    <t>CENTRO DE PROGRESSAO PENITENCIARIA DE SAO MIGUEL PAULISTA</t>
  </si>
  <si>
    <t>DECIO FERRAZ ALVIM PROFESSOR DOUTOR</t>
  </si>
  <si>
    <t>RUA EDMUNDO DA CUNHA</t>
  </si>
  <si>
    <t>E003128A@EDUCACAO.SP.GOV.BR</t>
  </si>
  <si>
    <t>LUIZ ROSANOVA PROFESSOR</t>
  </si>
  <si>
    <t>MIGUEL ACHIOLE DA FONSECA</t>
  </si>
  <si>
    <t>E003141A@EDUCACAO.SP.GOV.BR</t>
  </si>
  <si>
    <t>ANDRE NUNES JUNIOR</t>
  </si>
  <si>
    <t>SALVADOR DE PAIVA</t>
  </si>
  <si>
    <t>E003311A@EDUCACAO.SP.GOV.BR</t>
  </si>
  <si>
    <t>SALIM FARAH MALUF PROFESSOR</t>
  </si>
  <si>
    <t>E044325A@EDUCACAO.SP.GOV.BR</t>
  </si>
  <si>
    <t>JOAQUIM SILVERIO GOMES DOS REIS PROFESSOR</t>
  </si>
  <si>
    <t>RUA GUILHERME DE VALENCIA</t>
  </si>
  <si>
    <t>COHAB JOSE  BONIFACIO</t>
  </si>
  <si>
    <t>E048665A@EDUCACAO.SP.GOV.BR</t>
  </si>
  <si>
    <t>FREDERICO MARIANO</t>
  </si>
  <si>
    <t>JERONIMO PRADO</t>
  </si>
  <si>
    <t>VILA SANTA CRUZ ZONA LESTE</t>
  </si>
  <si>
    <t>E048707A@EDUCACAO.SP.GOV.BR</t>
  </si>
  <si>
    <t>RECANTO VERDE SOL</t>
  </si>
  <si>
    <t>PEDRO RAMAZZANI</t>
  </si>
  <si>
    <t>RECANTO VERDE DO SOL</t>
  </si>
  <si>
    <t>E267983A@EDUCACAO.SP.GOV.BR</t>
  </si>
  <si>
    <t>ANTONIETA DE SOUZA ALCANTARA</t>
  </si>
  <si>
    <t>PRANTO DE POETA</t>
  </si>
  <si>
    <t>JARDIM DA LARANJEIRA ZONA LESTE</t>
  </si>
  <si>
    <t>E902615A@EDUCACAO.SP.GOV.BR</t>
  </si>
  <si>
    <t>AQUILINO RIBEIRO</t>
  </si>
  <si>
    <t>ONOFRE LEITE MEIRELLES</t>
  </si>
  <si>
    <t>E904302A@EDUCACAO.SP.GOV.BR</t>
  </si>
  <si>
    <t>MARIA ANTONIETA FERRAZ BIBLIOTECARIA</t>
  </si>
  <si>
    <t>RAFAEL DELLA MONICA</t>
  </si>
  <si>
    <t>E904582A@EDUCACAO.SP.GOV.BR</t>
  </si>
  <si>
    <t>YERVANT KISSAJIKIAN</t>
  </si>
  <si>
    <t>PAISAGEM NOTURNA</t>
  </si>
  <si>
    <t>E906207A@EDUCACAO.SP.GOV.BR</t>
  </si>
  <si>
    <t>SALVADOR ALLENDE GOSSENS PRESIDENTE</t>
  </si>
  <si>
    <t>DOMINGOS LISBOA</t>
  </si>
  <si>
    <t>E906967A@EDUCACAO.SP.GOV.BR</t>
  </si>
  <si>
    <t>JORGE LUIS BORGES</t>
  </si>
  <si>
    <t>MILAGRE DOS PEIXES</t>
  </si>
  <si>
    <t>E907017A@EDUCACAO.SP.GOV.BR</t>
  </si>
  <si>
    <t>SATURNINO PEREIRA PROFESSOR</t>
  </si>
  <si>
    <t>BERNARDINO ANTUNES</t>
  </si>
  <si>
    <t>JARDIM SOARES</t>
  </si>
  <si>
    <t>E909185A@EDUCACAO.SP.GOV.BR</t>
  </si>
  <si>
    <t>SERGIO ROCHA KIEHL PROFESSOR</t>
  </si>
  <si>
    <t>AVENIDA DOUTOR GUILHERME DE ABREU SODRE</t>
  </si>
  <si>
    <t>E916785A@EDUCACAO.SP.GOV.BR</t>
  </si>
  <si>
    <t>FULVIO ABRAMO</t>
  </si>
  <si>
    <t>JOSE ROMEIRO</t>
  </si>
  <si>
    <t>E920265A@EDUCACAO.SP.GOV.BR</t>
  </si>
  <si>
    <t>JARDIM WILMA FLOR</t>
  </si>
  <si>
    <t>DA NASCENTE</t>
  </si>
  <si>
    <t>E922900A@EDUCACAO.SP.GOV.BR</t>
  </si>
  <si>
    <t>PAULO ROLIM ROSA PROF</t>
  </si>
  <si>
    <t>IGARAPE DA BELA AURORA</t>
  </si>
  <si>
    <t>CONJUNTO HABITACIONAL INACIO MONTEIRO</t>
  </si>
  <si>
    <t>E922912A@EDUCACAO.SP.GOV.BR</t>
  </si>
  <si>
    <t>ALFREDO PAULINO</t>
  </si>
  <si>
    <t>RUA CAATIVA</t>
  </si>
  <si>
    <t>E003360A@EDUCACAO.SP.GOV.BR</t>
  </si>
  <si>
    <t>MARINA CERQUEIRA CESAR PROFESSORA</t>
  </si>
  <si>
    <t>RUA ACURUA</t>
  </si>
  <si>
    <t>E003517A@EDUCACAO.SP.GOV.BR</t>
  </si>
  <si>
    <t>FERNAO DIAS PAES</t>
  </si>
  <si>
    <t>PEDROSO DE MORAIS</t>
  </si>
  <si>
    <t>E003682A@EDUCACAO.SP.GOV.BR</t>
  </si>
  <si>
    <t>LUDOVINA CREDIDIO PEIXOTO</t>
  </si>
  <si>
    <t>RUA JESUINO ARRUDA</t>
  </si>
  <si>
    <t>E003736A@EDUCACAO.SP.GOV.BR</t>
  </si>
  <si>
    <t>VICTOR OLIVA PROFESSOR</t>
  </si>
  <si>
    <t>ALVILANDIA</t>
  </si>
  <si>
    <t>VILA MADALENA</t>
  </si>
  <si>
    <t>E003803A@EDUCACAO.SP.GOV.BR</t>
  </si>
  <si>
    <t>CECILIANO JOSE ENNES PROFESSOR</t>
  </si>
  <si>
    <t>SALVADOR CARDOSO</t>
  </si>
  <si>
    <t>E003864A@EDUCACAO.SP.GOV.BR</t>
  </si>
  <si>
    <t>RUA DOS MORAS</t>
  </si>
  <si>
    <t>E003876A@EDUCACAO.SP.GOV.BR</t>
  </si>
  <si>
    <t>LOURENCO FILHO PROFESSOR</t>
  </si>
  <si>
    <t>TACAUNAS</t>
  </si>
  <si>
    <t>PLANALTO PAULISTA</t>
  </si>
  <si>
    <t>E003980A@EDUCACAO.SP.GOV.BR</t>
  </si>
  <si>
    <t>E003992A@EDUCACAO.SP.GOV.BR</t>
  </si>
  <si>
    <t>MARIA EUGENIA MARTINS PROFESSORA</t>
  </si>
  <si>
    <t>ALARICO FRANCO CAIUBI</t>
  </si>
  <si>
    <t>E004005A@EDUCACAO.SP.GOV.BR</t>
  </si>
  <si>
    <t>ANA ROSA DE ARAUJO DONA</t>
  </si>
  <si>
    <t>RUA EDEN</t>
  </si>
  <si>
    <t>VILA INAH</t>
  </si>
  <si>
    <t>E004169A@EDUCACAO.SP.GOV.BR</t>
  </si>
  <si>
    <t>ADALGIZA SEGURADO DA SILVEIRA PROFESSORA</t>
  </si>
  <si>
    <t>AVENIDA PROFESSOR GIOIA MARTINS</t>
  </si>
  <si>
    <t>E004194A@EDUCACAO.SP.GOV.BR</t>
  </si>
  <si>
    <t>VIRGILIA RODRIGUES ALVES DE CARVALHO PINTO</t>
  </si>
  <si>
    <t>RUA DOMINGOS BARBIERI</t>
  </si>
  <si>
    <t>JARDIM PREVIDENCIA</t>
  </si>
  <si>
    <t>E004224A@EDUCACAO.SP.GOV.BR</t>
  </si>
  <si>
    <t>ERICO DE ABREU SODRE</t>
  </si>
  <si>
    <t>RUA PROFESSORA LUDOVINA CREDIDIO PEIXOTO</t>
  </si>
  <si>
    <t>E004716A@EDUCACAO.SP.GOV.BR</t>
  </si>
  <si>
    <t>LUIZ CINTRA DO PRADO PROFESSOR</t>
  </si>
  <si>
    <t>RUA ARTUR FERREIRA DE ABREU</t>
  </si>
  <si>
    <t>JARDIM GUARAU</t>
  </si>
  <si>
    <t>E901738A@EDUCACAO.SP.GOV.BR</t>
  </si>
  <si>
    <t>SOLON BORGES DOS REIS</t>
  </si>
  <si>
    <t>JARDIM IVANA</t>
  </si>
  <si>
    <t>E924271A@EDUCACAO.SP.GOV.BR</t>
  </si>
  <si>
    <t>CENTRO DE DETENCAO PROVISORIA II PINHEIROS</t>
  </si>
  <si>
    <t>SAUDE@CDP2PINHEIROS.SAP.SP.GOV.BR</t>
  </si>
  <si>
    <t>RENATO BRAGA PROFESSOR</t>
  </si>
  <si>
    <t>RUA ARTHUR BLISS</t>
  </si>
  <si>
    <t>JARDIM CASA BLANCA</t>
  </si>
  <si>
    <t>E004911A@EDUCACAO.SP.GOV.BR</t>
  </si>
  <si>
    <t>CEEJA SINHA PANTOJA</t>
  </si>
  <si>
    <t>E004963A@EDUCACAO.SP.GOV.BR</t>
  </si>
  <si>
    <t>ALFREDO VIANELLO GREGORIO COMENDADOR</t>
  </si>
  <si>
    <t>RUA FELIPE DE VERAS</t>
  </si>
  <si>
    <t>JD SAO LUIS</t>
  </si>
  <si>
    <t>E005400A@EDUCACAO.SP.GOV.BR</t>
  </si>
  <si>
    <t>FRANCISCO ANTONIO MARTINS JUNIOR PROFESSOR</t>
  </si>
  <si>
    <t>ROCHA MEDRANO</t>
  </si>
  <si>
    <t>JARDIM SAO BENTO NOVO</t>
  </si>
  <si>
    <t>E035592A@EDUCACAO.SP.GOV.BR</t>
  </si>
  <si>
    <t>OCTALLES MARCONDES FERREIRA</t>
  </si>
  <si>
    <t>DANCA DE ANITRA</t>
  </si>
  <si>
    <t>E035622A@EDUCACAO.SP.GOV.BR</t>
  </si>
  <si>
    <t>JOSEFINA MARIA BARBOSA PROFESSORA</t>
  </si>
  <si>
    <t>AVENIDA PROFESSOR MARIO MAZAGAO</t>
  </si>
  <si>
    <t>E035658A@EDUCACAO.SP.GOV.BR</t>
  </si>
  <si>
    <t>EULALIA SILVA PROFESSORA</t>
  </si>
  <si>
    <t>AMARO ANTONIO DE ARAUJO</t>
  </si>
  <si>
    <t>E036274A@EDUCACAO.SP.GOV.BR</t>
  </si>
  <si>
    <t>SAMUEL MORSE PROFESSOR</t>
  </si>
  <si>
    <t>JOSE ESTIMA FILHO</t>
  </si>
  <si>
    <t>E037473A@EDUCACAO.SP.GOV.BR</t>
  </si>
  <si>
    <t>RONALDO GARIBALDI PERETTI PROFESSOR</t>
  </si>
  <si>
    <t>ANTONIO JOSE BENTES</t>
  </si>
  <si>
    <t>E041002A@EDUCACAO.SP.GOV.BR</t>
  </si>
  <si>
    <t>ALBERTO BADRA DOUTOR</t>
  </si>
  <si>
    <t>JOSEFINA MORETTI</t>
  </si>
  <si>
    <t>VILA DAS BELEZAS</t>
  </si>
  <si>
    <t>E041749A@EDUCACAO.SP.GOV.BR</t>
  </si>
  <si>
    <t>ANTONIO BERNARDES DE OLIVEIRA PROFESSOR</t>
  </si>
  <si>
    <t>JEAN MAROT</t>
  </si>
  <si>
    <t>JARDIM SAO JOAQUIM</t>
  </si>
  <si>
    <t>E044398A@EDUCACAO.SP.GOV.BR</t>
  </si>
  <si>
    <t>ARISTON DE OLIVEIRA PROFESSOR TENENTE</t>
  </si>
  <si>
    <t>JOAO DA CRUZ E SOUSA</t>
  </si>
  <si>
    <t>E048720A@EDUCACAO.SP.GOV.BR</t>
  </si>
  <si>
    <t>SOICHI MABE</t>
  </si>
  <si>
    <t>AMARO GOMES</t>
  </si>
  <si>
    <t>JARDIM ARACATI</t>
  </si>
  <si>
    <t>E048744A@EDUCACAO.SP.GOV.BR</t>
  </si>
  <si>
    <t>JARDIM CAPELA IV</t>
  </si>
  <si>
    <t>E191224A@EDUCACAO.SP.GOV.BR</t>
  </si>
  <si>
    <t>BERNADETE APARECIDA PEREIRA GODOI PROFA</t>
  </si>
  <si>
    <t>E461313A@EDUCACAO.SP.GOV.BR</t>
  </si>
  <si>
    <t>CESAR YASIGI PROFESSOR</t>
  </si>
  <si>
    <t>SORIANO DE ALBUQUERQUE</t>
  </si>
  <si>
    <t>E902524A@EDUCACAO.SP.GOV.BR</t>
  </si>
  <si>
    <t>ROSA PAVONE PIMONT DOUTORA</t>
  </si>
  <si>
    <t>RUA CONDE DE PROENCA</t>
  </si>
  <si>
    <t>JARDIM COIMBRA</t>
  </si>
  <si>
    <t>E902664A@EDUCACAO.SP.GOV.BR</t>
  </si>
  <si>
    <t>OSCAR PEREIRA MACHADO</t>
  </si>
  <si>
    <t>MIGUEL DIONIZIO VALLE</t>
  </si>
  <si>
    <t>JARDIM NAKAMURA</t>
  </si>
  <si>
    <t>E906566A@EDUCACAO.SP.GOV.BR</t>
  </si>
  <si>
    <t>YOSHIO NINOMIYA</t>
  </si>
  <si>
    <t>JOAO ANDRE LEYSER</t>
  </si>
  <si>
    <t>VILA FAZZEONI</t>
  </si>
  <si>
    <t>E908964A@EDUCACAO.SP.GOV.BR</t>
  </si>
  <si>
    <t>NORBERTO ALVES RODRIGUES PROFESSOR</t>
  </si>
  <si>
    <t>CARMEM ESCABIA MOTTA COELHO</t>
  </si>
  <si>
    <t>JARDIM MAZZA</t>
  </si>
  <si>
    <t>E914745A@EDUCACAO.SP.GOV.BR</t>
  </si>
  <si>
    <t>CARAN APPARECIDO GONCALVES PROFESSOR</t>
  </si>
  <si>
    <t>GREGORIO ALLEGRI</t>
  </si>
  <si>
    <t>E923473A@EDUCACAO.SP.GOV.BR</t>
  </si>
  <si>
    <t>HEIDI ALVES LAZZARINI</t>
  </si>
  <si>
    <t>QUINTA DA CONRARIA</t>
  </si>
  <si>
    <t>E923564A@EDUCACAO.SP.GOV.BR</t>
  </si>
  <si>
    <t>JARDIM ARACATI II</t>
  </si>
  <si>
    <t>MARCELINO LEITAO DE OLIVEIRA</t>
  </si>
  <si>
    <t>E924684A@EDUCACAO.SP.GOV.BR</t>
  </si>
  <si>
    <t>JOAO CARLOS MARTINS MAESTRO</t>
  </si>
  <si>
    <t>RUA DOUTOR RENATO LOCCHI</t>
  </si>
  <si>
    <t>E924714A@EDUCACAO.SP.GOV.BR</t>
  </si>
  <si>
    <t>CLORINDA TRITTO GIANGIACOMO PROFESSORA</t>
  </si>
  <si>
    <t>E925408A@EDUCACAO.SP.GOV.BR</t>
  </si>
  <si>
    <t>CENTRO DE ATEND SOCIOEDUC AO ADOLESC JARDIM SAO LUIZ I CI</t>
  </si>
  <si>
    <t>FREDERICO GROTTE</t>
  </si>
  <si>
    <t>JARDIM VERGUEIRO</t>
  </si>
  <si>
    <t>CENTRO DE ATEND SOCIOEDUCAO ADOLESC JARDIM SAO LUIZ II CI</t>
  </si>
  <si>
    <t>CEL JTO A EE LEOPOLDO SANTANA PROFESSOR</t>
  </si>
  <si>
    <t>MANOEL DUARTE OLIVEIRA</t>
  </si>
  <si>
    <t>E985156A@EDUCACAO.SP.GOV.BR</t>
  </si>
  <si>
    <t>MMDC</t>
  </si>
  <si>
    <t>E001661A@EDUCACAO.SP.GOV.BR</t>
  </si>
  <si>
    <t>JOSE HEITOR CARUSI PROFESSOR</t>
  </si>
  <si>
    <t>ROBERTO UGOLINI COMENDADOR</t>
  </si>
  <si>
    <t>PARQUE DA MOOCA</t>
  </si>
  <si>
    <t>E001824A@EDUCACAO.SP.GOV.BR</t>
  </si>
  <si>
    <t>E003827A@EDUCACAO.SP.GOV.BR</t>
  </si>
  <si>
    <t>JACQUES MARITAIN</t>
  </si>
  <si>
    <t>RUA LARANJAL</t>
  </si>
  <si>
    <t>VILA MARTE</t>
  </si>
  <si>
    <t>E004285A@EDUCACAO.SP.GOV.BR</t>
  </si>
  <si>
    <t>MURTINHO NOBRE DOUTOR</t>
  </si>
  <si>
    <t>RUA OUVIDOR PORTUGAL</t>
  </si>
  <si>
    <t>VILA MONUMENTO</t>
  </si>
  <si>
    <t>E004297A@EDUCACAO.SP.GOV.BR</t>
  </si>
  <si>
    <t>MILDRE ALVARES BIAGGI PROFESSORA</t>
  </si>
  <si>
    <t>RUA MONTALVERNE</t>
  </si>
  <si>
    <t>VILA SAO JOSE IPIRANGA</t>
  </si>
  <si>
    <t>E004406A@EDUCACAO.SP.GOV.BR</t>
  </si>
  <si>
    <t>ALEXANDRE DE GUSMAO</t>
  </si>
  <si>
    <t>RUA  CISPLATINA</t>
  </si>
  <si>
    <t>MARIA ODILA GUIMARAES BUENO PROFESSORA</t>
  </si>
  <si>
    <t>RUA AMERICO SAMARONE</t>
  </si>
  <si>
    <t>E004509A@EDUCACAO.SP.GOV.BR</t>
  </si>
  <si>
    <t>TEOTONIO ALVES PEREIRA</t>
  </si>
  <si>
    <t>RUA ARCIPRESTE EZEQUIAS</t>
  </si>
  <si>
    <t>E004510A@EDUCACAO.SP.GOV.BR</t>
  </si>
  <si>
    <t>JULIA COLLACO FRANCA PROFESSORA</t>
  </si>
  <si>
    <t>JARDIM VERGUEIRO SACOMA</t>
  </si>
  <si>
    <t>E004601A@EDUCACAO.SP.GOV.BR</t>
  </si>
  <si>
    <t>RAUL HUMAITA VILLA NOVA CORONEL</t>
  </si>
  <si>
    <t>RUA MAESTRO JOAO BATISTA JULIAO</t>
  </si>
  <si>
    <t>VILA FIRMIANO PINTO</t>
  </si>
  <si>
    <t>E004819A@EDUCACAO.SP.GOV.BR</t>
  </si>
  <si>
    <t>PEDRO VOSS PROFESSOR</t>
  </si>
  <si>
    <t>RUA JOSE DE MAGALHAES</t>
  </si>
  <si>
    <t>VILA CLEMENTINO</t>
  </si>
  <si>
    <t>E004856A@EDUCACAO.SP.GOV.BR</t>
  </si>
  <si>
    <t>ISABEL PRINCESA</t>
  </si>
  <si>
    <t>E004873A@EDUCACAO.SP.GOV.BR</t>
  </si>
  <si>
    <t>JOSE MARIA WHITAKER DOUTOR</t>
  </si>
  <si>
    <t>ARNALDO DANTE PADRE</t>
  </si>
  <si>
    <t>E038167A@EDUCACAO.SP.GOV.BR</t>
  </si>
  <si>
    <t>RUA LEANDRO DE SOUZA</t>
  </si>
  <si>
    <t>E039378A@EDUCACAO.SP.GOV.BR</t>
  </si>
  <si>
    <t>CENTRO ATEND SOCIOEDC ADOLESC INTERNATO FEM MOOCA CI</t>
  </si>
  <si>
    <t>JAPURUCHITA</t>
  </si>
  <si>
    <t>LAIS AMARAL VICENTE PROFESSORA</t>
  </si>
  <si>
    <t>TAQUACETUBA</t>
  </si>
  <si>
    <t>VILA PARQUE JABAQUARA</t>
  </si>
  <si>
    <t>E004583A@EDUCACAO.SP.GOV.BR</t>
  </si>
  <si>
    <t>ANGELO MENDES DE ALMEIDA DOUTOR</t>
  </si>
  <si>
    <t>APACE</t>
  </si>
  <si>
    <t>JARDIM ORIENTAL</t>
  </si>
  <si>
    <t>E004698A@EDUCACAO.SP.GOV.BR</t>
  </si>
  <si>
    <t>CARLOS AUGUSTO DE FREITAS VILLALVA JUNIOR DOUTOR</t>
  </si>
  <si>
    <t>AVENIDA ENGENHEIRO ARMANDO DE ARRUDA PEREIRA</t>
  </si>
  <si>
    <t>E004704A@EDUCACAO.SP.GOV.BR</t>
  </si>
  <si>
    <t>JOAO MARIA PIRES DE AGUIAR PROFESSOR</t>
  </si>
  <si>
    <t>MARAPES</t>
  </si>
  <si>
    <t>E004728A@EDUCACAO.SP.GOV.BR</t>
  </si>
  <si>
    <t>EDMEA ATTAB PROFESSORA</t>
  </si>
  <si>
    <t>OLIVERIO GIRONDO</t>
  </si>
  <si>
    <t>E004881A@EDUCACAO.SP.GOV.BR</t>
  </si>
  <si>
    <t>JOANNA ABRAHAO PROFESSORA</t>
  </si>
  <si>
    <t>RUA COMENDADOR ARTUR CAPODAGLIO</t>
  </si>
  <si>
    <t>E004900A@EDUCACAO.SP.GOV.BR</t>
  </si>
  <si>
    <t>MARIA PETRONILA LIMEIRA DOS MILAGRES MONTEIRO PROFESSORA</t>
  </si>
  <si>
    <t>E004984A@EDUCACAO.SP.GOV.BR</t>
  </si>
  <si>
    <t>E005113A@EDUCACAO.SP.GOV.BR</t>
  </si>
  <si>
    <t>PAULO EIRO</t>
  </si>
  <si>
    <t>RUA PADRE JOSE MARIA</t>
  </si>
  <si>
    <t>E005125A@EDUCACAO.SP.GOV.BR</t>
  </si>
  <si>
    <t>FRANCISCO PEIXOTO</t>
  </si>
  <si>
    <t>VILA PIRAJUSSARA</t>
  </si>
  <si>
    <t>E005204A@EDUCACAO.SP.GOV.BR</t>
  </si>
  <si>
    <t>SABOIA DE MEDEIROS PADRE EE</t>
  </si>
  <si>
    <t>CHACARA SANTO ANTONIO ZONA SUL</t>
  </si>
  <si>
    <t>E005228A@EDUCACAO.SP.GOV.BR</t>
  </si>
  <si>
    <t>MESSIAS FREIRE PROFESSOR</t>
  </si>
  <si>
    <t>IBI</t>
  </si>
  <si>
    <t>JARDIM LEONIDAS MOREIRA</t>
  </si>
  <si>
    <t>E037461A@EDUCACAO.SP.GOV.BR</t>
  </si>
  <si>
    <t>AYRES NETO DOUTOR</t>
  </si>
  <si>
    <t>JOSE FLAVIO PEREIRA</t>
  </si>
  <si>
    <t>PARQUE DOROTEIA</t>
  </si>
  <si>
    <t>E039287A@EDUCACAO.SP.GOV.BR</t>
  </si>
  <si>
    <t>JULIA DELLA CASA PAULA PROFESSORA</t>
  </si>
  <si>
    <t>E043771A@EDUCACAO.SP.GOV.BR</t>
  </si>
  <si>
    <t>AMELIA MONCON RAMPONI PROFESSORA</t>
  </si>
  <si>
    <t>RUA SAO CONSTANTINO</t>
  </si>
  <si>
    <t>E044027A@EDUCACAO.SP.GOV.BR</t>
  </si>
  <si>
    <t>FERNANDO GASPARIAN</t>
  </si>
  <si>
    <t>LUSTER</t>
  </si>
  <si>
    <t>E269384A@EDUCACAO.SP.GOV.BR</t>
  </si>
  <si>
    <t>MIGUEL ARRAES GOVERNADOR</t>
  </si>
  <si>
    <t>E296740A@EDUCACAO.SP.GOV.BR</t>
  </si>
  <si>
    <t>WALTER LERNER PROFESSOR</t>
  </si>
  <si>
    <t>RUA DOS CALANGOS</t>
  </si>
  <si>
    <t>E566020A@EDUCACAO.SP.GOV.BR</t>
  </si>
  <si>
    <t>MOACYR DE CASTRO FERRAZ PROFESSOR</t>
  </si>
  <si>
    <t>JUAN ALDAMA</t>
  </si>
  <si>
    <t>E902536A@EDUCACAO.SP.GOV.BR</t>
  </si>
  <si>
    <t>EMANOEL ALVES DE ARAUJO ARTISTA PLASTICO</t>
  </si>
  <si>
    <t>E923497A@EDUCACAO.SP.GOV.BR</t>
  </si>
  <si>
    <t>BEATRIZ LOPES PROFA</t>
  </si>
  <si>
    <t>RUA GUARUVA</t>
  </si>
  <si>
    <t>CIDADE DUTRA</t>
  </si>
  <si>
    <t>E005277A@EDUCACAO.SP.GOV.BR</t>
  </si>
  <si>
    <t>ALEXANDRE MARCONDES FILHO SENADOR</t>
  </si>
  <si>
    <t>MARIA ROSCHEL SCHUNCK</t>
  </si>
  <si>
    <t>JARDIM NOVO PARELHEIROS</t>
  </si>
  <si>
    <t>E005319A@EDUCACAO.SP.GOV.BR</t>
  </si>
  <si>
    <t>HILTON REIS SANTOS PROF</t>
  </si>
  <si>
    <t>MARCILAC ENGENHEIRO</t>
  </si>
  <si>
    <t>EMBURA</t>
  </si>
  <si>
    <t>E005344A@EDUCACAO.SP.GOV.BR</t>
  </si>
  <si>
    <t>JORGE SARAIVA</t>
  </si>
  <si>
    <t>ARCELINA TEIXEIRA DA SILVA</t>
  </si>
  <si>
    <t>E036596A@EDUCACAO.SP.GOV.BR</t>
  </si>
  <si>
    <t>CARLOS AYRES PROF</t>
  </si>
  <si>
    <t>E036730A@EDUCACAO.SP.GOV.BR</t>
  </si>
  <si>
    <t>CANDIDO DE OLIVEIRA PROF</t>
  </si>
  <si>
    <t>LUIZ PINELLI</t>
  </si>
  <si>
    <t>JARDIM ALADIM</t>
  </si>
  <si>
    <t>E037588A@EDUCACAO.SP.GOV.BR</t>
  </si>
  <si>
    <t>E039159A@EDUCACAO.SP.GOV.BR</t>
  </si>
  <si>
    <t>ANA LUIZA FLORENCE BORGES PROFA</t>
  </si>
  <si>
    <t>JOSE PAULO CANDIDO</t>
  </si>
  <si>
    <t>JARDIM SILVEIRA</t>
  </si>
  <si>
    <t>E039172A@EDUCACAO.SP.GOV.BR</t>
  </si>
  <si>
    <t>EMILIO WARWICK KERR PASTOR</t>
  </si>
  <si>
    <t>WALTER SGARBI</t>
  </si>
  <si>
    <t>JARDIM REIMBERG</t>
  </si>
  <si>
    <t>E041774A@EDUCACAO.SP.GOV.BR</t>
  </si>
  <si>
    <t>MARIO LOPES LEAO DR</t>
  </si>
  <si>
    <t>JOSE MENDES NETTO</t>
  </si>
  <si>
    <t>JARDIM DOS ALAMOS</t>
  </si>
  <si>
    <t>E043936A@EDUCACAO.SP.GOV.BR</t>
  </si>
  <si>
    <t>SAVERIO FITTIPALDI</t>
  </si>
  <si>
    <t>E044416A@EDUCACAO.SP.GOV.BR</t>
  </si>
  <si>
    <t>AURELIO CAMPOS DEPUTADO</t>
  </si>
  <si>
    <t>OLIMPIO DE OLIVEIRA CHALEGRE</t>
  </si>
  <si>
    <t>VILA DA PAZ</t>
  </si>
  <si>
    <t>E044428A@EDUCACAO.SP.GOV.BR</t>
  </si>
  <si>
    <t>MARIO ARMINANTE PROF</t>
  </si>
  <si>
    <t>JOSE ROSCHEL RODRIGUES</t>
  </si>
  <si>
    <t>RECANTO CAMPO BELO</t>
  </si>
  <si>
    <t>E044453A@EDUCACAO.SP.GOV.BR</t>
  </si>
  <si>
    <t>ARGEO PINTO DIAS ENG</t>
  </si>
  <si>
    <t>FALCAO PEREGRINO</t>
  </si>
  <si>
    <t>JARDIM SABIA</t>
  </si>
  <si>
    <t>E046059A@EDUCACAO.SP.GOV.BR</t>
  </si>
  <si>
    <t>MARIA DE LOURDES ALMEIDA SINISGALLI PROFA</t>
  </si>
  <si>
    <t>AV PROFESSOR HERMGENES DE FREITAS LEITAO</t>
  </si>
  <si>
    <t>E048033A@EDUCACAO.SP.GOV.BR</t>
  </si>
  <si>
    <t>HOMERO VAZ DO AMARAL</t>
  </si>
  <si>
    <t>BREST</t>
  </si>
  <si>
    <t>JARDIM KIOTO</t>
  </si>
  <si>
    <t>E048732A@EDUCACAO.SP.GOV.BR</t>
  </si>
  <si>
    <t>TANCREDO DE ALMEIDA NEVES PRES</t>
  </si>
  <si>
    <t>E902901A@EDUCACAO.SP.GOV.BR</t>
  </si>
  <si>
    <t>CALHIM MANOEL ABUD</t>
  </si>
  <si>
    <t>OSCAR FERNANDES</t>
  </si>
  <si>
    <t>VILA CALIFORNIAZONA SUL</t>
  </si>
  <si>
    <t>E902925A@EDUCACAO.SP.GOV.BR</t>
  </si>
  <si>
    <t>LEONOR FERNANDES COSTA ZACHARIAS</t>
  </si>
  <si>
    <t>ENRIQUE AMORIM</t>
  </si>
  <si>
    <t>JARDIM DAS FONTES</t>
  </si>
  <si>
    <t>E906591A@EDUCACAO.SP.GOV.BR</t>
  </si>
  <si>
    <t>ROSSINE CAMARGO GUARNIERI</t>
  </si>
  <si>
    <t>RUA F</t>
  </si>
  <si>
    <t>PARQUE FLORESTAL</t>
  </si>
  <si>
    <t>E913431A@EDUCACAO.SP.GOV.BR</t>
  </si>
  <si>
    <t>MARLENE ADUA FORTUNATO PROFESSORA</t>
  </si>
  <si>
    <t>GAIVOTAS DO CEU</t>
  </si>
  <si>
    <t>CHACARA DO SOL</t>
  </si>
  <si>
    <t>E917503A@EDUCACAO.SP.GOV.BR</t>
  </si>
  <si>
    <t>SERGIO MURILLO RADUAN PROFESSOR</t>
  </si>
  <si>
    <t>JOAO HONORIO CAIXETA</t>
  </si>
  <si>
    <t>E924787A@EDUCACAO.SP.GOV.BR</t>
  </si>
  <si>
    <t>INDIGENA GUARANI GWYRA PEPO</t>
  </si>
  <si>
    <t>JOAO LANG</t>
  </si>
  <si>
    <t>CIPO DO MEIO</t>
  </si>
  <si>
    <t>E925135A@EDUCACAO.SP.GOV.BR</t>
  </si>
  <si>
    <t>CONDOMINIO VARGEM GRANDE II</t>
  </si>
  <si>
    <t>IPEROXO</t>
  </si>
  <si>
    <t>E925159A@EDUCACAO.SP.GOV.BR</t>
  </si>
  <si>
    <t>JOSE BENTO RENATO MONTEIRO LOBATO</t>
  </si>
  <si>
    <t>RUA PADRE HANS KLEIN</t>
  </si>
  <si>
    <t>E925305A@EDUCACAO.SP.GOV.BR</t>
  </si>
  <si>
    <t>ADA PELLEGRINI GRINOVER</t>
  </si>
  <si>
    <t>E925329A@EDUCACAO.SP.GOV.BR</t>
  </si>
  <si>
    <t>ADELAIDE ROSA FERNANDES MACHADO DE SOUZA PROFESSORA</t>
  </si>
  <si>
    <t>AVENIDA DONA BELMIRA MARIN</t>
  </si>
  <si>
    <t>E925998A@EDUCACAO.SP.GOV.BR</t>
  </si>
  <si>
    <t>CEL JTO A EE LAERTE RAMOS PROF DR</t>
  </si>
  <si>
    <t>E029828A@EDUCACAO.SP.GOV.BR</t>
  </si>
  <si>
    <t>PENITENCIARIA ASP JOAQUIM FONSECA LOPES</t>
  </si>
  <si>
    <t>AVENIDA NOEL NUTELS</t>
  </si>
  <si>
    <t>JARDIM SANTA TEREZINHA PARELHEIROS</t>
  </si>
  <si>
    <t>CEL JTO A EE PAULINO NUNES ESPOSO</t>
  </si>
  <si>
    <t>E985168A@EDUCACAO.SP.GOV.BR</t>
  </si>
  <si>
    <t>FRANCISCO GONCALVES VIEIRA PROF</t>
  </si>
  <si>
    <t>RUA ILMA DOS SANTOS BATISTA</t>
  </si>
  <si>
    <t>E005605A@EDUCACAO.SP.GOV.BR</t>
  </si>
  <si>
    <t>ISAURA VALENTINI HANSER PROFA</t>
  </si>
  <si>
    <t>RUA JOAO ROSOLEN</t>
  </si>
  <si>
    <t>E041836A@EDUCACAO.SP.GOV.BR</t>
  </si>
  <si>
    <t>ALBINO FIORE</t>
  </si>
  <si>
    <t>E904351A@EDUCACAO.SP.GOV.BR</t>
  </si>
  <si>
    <t>ARMANDO SESTINI</t>
  </si>
  <si>
    <t>E908381A@EDUCACAO.SP.GOV.BR</t>
  </si>
  <si>
    <t>CEL JTO A EE OTTO WEISZFLOG</t>
  </si>
  <si>
    <t>PARQUE CENTO E VINTE II</t>
  </si>
  <si>
    <t>RUA LAZARO CLAUDIO DE OLIVEIRA</t>
  </si>
  <si>
    <t>JARDIM ARPOADOR</t>
  </si>
  <si>
    <t>E924167A@EDUCACAO.SP.GOV.BR</t>
  </si>
  <si>
    <t>ELVIRA PARADA MANGA PROFA</t>
  </si>
  <si>
    <t>R APOLO</t>
  </si>
  <si>
    <t>VL JOSEFINA</t>
  </si>
  <si>
    <t>E048811A@EDUCACAO.SP.GOV.BR</t>
  </si>
  <si>
    <t>ADAIL JARBAS DUCLOS</t>
  </si>
  <si>
    <t>R AMADOR BUENO</t>
  </si>
  <si>
    <t>VL SANTISTA</t>
  </si>
  <si>
    <t>E048823A@EDUCACAO.SP.GOV.BR</t>
  </si>
  <si>
    <t>PAULO DUARTE</t>
  </si>
  <si>
    <t>AV GIOVANI RINALDI</t>
  </si>
  <si>
    <t>PQ VITORIA</t>
  </si>
  <si>
    <t>E902676A@EDUCACAO.SP.GOV.BR</t>
  </si>
  <si>
    <t>LUIZ ALEXANDRE DOS SANTOS VEREADOR</t>
  </si>
  <si>
    <t>R ANGELO MISSON</t>
  </si>
  <si>
    <t>JD BANDEIRANTES</t>
  </si>
  <si>
    <t>E921038A@EDUCACAO.SP.GOV.BR</t>
  </si>
  <si>
    <t>PENITENCIARIA I MARIO MOURA ALBUQUERQUE</t>
  </si>
  <si>
    <t>RODOVIA EDGAR MAXIMO ZAMBOTO KM 445</t>
  </si>
  <si>
    <t>GLEBAS</t>
  </si>
  <si>
    <t>PENIT1CTE@YAHOO.COM.BR</t>
  </si>
  <si>
    <t>CENTRO DE DETENCAO PROVISORIA FEMININO DE FRANCO DA ROCHA</t>
  </si>
  <si>
    <t>CDPFRANCO@CDPFRANCO.SAP.SP.GOV.BR</t>
  </si>
  <si>
    <t>PENITENCIARIA II NILTON SILVA</t>
  </si>
  <si>
    <t>RODOVIA EDGARD MAXIMO ZAMBOTO SP 354</t>
  </si>
  <si>
    <t>CTEP2FRANCO@GMAIL.COM</t>
  </si>
  <si>
    <t>CEL JTO A EE BENEDITO FAGUNDES MARQUES PROF</t>
  </si>
  <si>
    <t>NIDE ZAIM CARDOSO PROFA</t>
  </si>
  <si>
    <t>RUA PROFESSOR ALBERTO SALOTTI</t>
  </si>
  <si>
    <t>E005642A@EDUCACAO.SP.GOV.BR</t>
  </si>
  <si>
    <t>HERMELINA DE ALBUQUERQUE PASSARELLA PROFA</t>
  </si>
  <si>
    <t>AV TABELIAO PASSARELLA</t>
  </si>
  <si>
    <t>E005685A@EDUCACAO.SP.GOV.BR</t>
  </si>
  <si>
    <t>ARTHUR WEINGRILL</t>
  </si>
  <si>
    <t>RUA DONA MARIA DAS DORES NASCIMENTO CHAMMA</t>
  </si>
  <si>
    <t>BARREIRO</t>
  </si>
  <si>
    <t>E041075A@EDUCACAO.SP.GOV.BR</t>
  </si>
  <si>
    <t>BAIRRO JUNDIAIZINHO</t>
  </si>
  <si>
    <t>BENEDICTO ANTONIO DA SILVA FILHO</t>
  </si>
  <si>
    <t>JUNDIAIZINHO TERRA PRETA</t>
  </si>
  <si>
    <t>E902652A@EDUCACAO.SP.GOV.BR</t>
  </si>
  <si>
    <t>NAIR HANNICKEL ROMARO</t>
  </si>
  <si>
    <t>AVENIDA DONA CHARLOTTE IZIRMAI</t>
  </si>
  <si>
    <t>E904934A@EDUCACAO.SP.GOV.BR</t>
  </si>
  <si>
    <t>ENNIO CHIESA PROFESSOR</t>
  </si>
  <si>
    <t>MARIANO MANZONI</t>
  </si>
  <si>
    <t>JARDIM DOURADO</t>
  </si>
  <si>
    <t>E005782A@EDUCACAO.SP.GOV.BR</t>
  </si>
  <si>
    <t>CRISPINIANO CONSELHEIRO</t>
  </si>
  <si>
    <t>ARMINDA DE LIMA</t>
  </si>
  <si>
    <t>E005824A@EDUCACAO.SP.GOV.BR</t>
  </si>
  <si>
    <t>JOAO BATISTA LEME PROFESSOR</t>
  </si>
  <si>
    <t>VILA ALEMA</t>
  </si>
  <si>
    <t>MICHEL ANTONIO ALEM PROFESSOR</t>
  </si>
  <si>
    <t>AVENIDA TREZE</t>
  </si>
  <si>
    <t>E021726A@EDUCACAO.SP.GOV.BR</t>
  </si>
  <si>
    <t>RAUL FERNANDES CHANCELER</t>
  </si>
  <si>
    <t>VILA OPERARIA</t>
  </si>
  <si>
    <t>E021748A@EDUCACAO.SP.GOV.BR</t>
  </si>
  <si>
    <t>VICENTE RIZZO DR</t>
  </si>
  <si>
    <t>RUA MOGI MIRIM</t>
  </si>
  <si>
    <t>E017632A@EDUCACAO.SP.GOV.BR</t>
  </si>
  <si>
    <t>NOEDIR MAZZINI</t>
  </si>
  <si>
    <t>JORGE JOSE</t>
  </si>
  <si>
    <t>E017528A@EDUCACAO.SP.GOV.BR</t>
  </si>
  <si>
    <t>DIONYSIA GERBI BEIRA</t>
  </si>
  <si>
    <t>ULDERICO BATONI</t>
  </si>
  <si>
    <t>E047041A@EDUCACAO.SP.GOV.BR</t>
  </si>
  <si>
    <t>ARIOSTO RIBEIRO PERSICANO PROF</t>
  </si>
  <si>
    <t>FAZENDA AGUA SANTA</t>
  </si>
  <si>
    <t>PANTALEAO</t>
  </si>
  <si>
    <t>E903814A@EDUCACAO.SP.GOV.BR</t>
  </si>
  <si>
    <t>PAULO TUROLLA</t>
  </si>
  <si>
    <t>ENGENHEIRO CONSTANCIO CINTRA SP 360</t>
  </si>
  <si>
    <t>E905380A@EDUCACAO.SP.GOV.BR</t>
  </si>
  <si>
    <t>MARIA APARECIDA DOS SANTOS CASTRO PROFA</t>
  </si>
  <si>
    <t>RIO DANUBIO</t>
  </si>
  <si>
    <t>JARDIM FIGUEIRA</t>
  </si>
  <si>
    <t>E905392A@EDUCACAO.SP.GOV.BR</t>
  </si>
  <si>
    <t>ORESTES LADEIRA PE</t>
  </si>
  <si>
    <t>RUA DAS AZALEIAS</t>
  </si>
  <si>
    <t>JARDIM DULCE MARIA</t>
  </si>
  <si>
    <t>E020485A@EDUCACAO.SP.GOV.BR</t>
  </si>
  <si>
    <t>CANDIDO DE MOURA PROF</t>
  </si>
  <si>
    <t>RUA POLONIA</t>
  </si>
  <si>
    <t>JARDIM RAQUEL</t>
  </si>
  <si>
    <t>E041488A@EDUCACAO.SP.GOV.BR</t>
  </si>
  <si>
    <t>BENEDITO FLORES DE AZEVEDO</t>
  </si>
  <si>
    <t>EMILIO HADAMI KAMIMURA</t>
  </si>
  <si>
    <t>LOTEAMENTO JOAO DE BARROS</t>
  </si>
  <si>
    <t>E911124A@EDUCACAO.SP.GOV.BR</t>
  </si>
  <si>
    <t>ARMANI PADRE</t>
  </si>
  <si>
    <t>SIQUEIRA CAMPOS</t>
  </si>
  <si>
    <t>E020254A@EDUCACAO.SP.GOV.BR</t>
  </si>
  <si>
    <t>FRANCISCO ANTONIO GONCALVES</t>
  </si>
  <si>
    <t>E020321A@EDUCACAO.SP.GOV.BR</t>
  </si>
  <si>
    <t>ANALIA DE ALMEIDA BUENO PROFA</t>
  </si>
  <si>
    <t>INACIO FRANCO ALVES</t>
  </si>
  <si>
    <t>PARQUE CIDADE NOVA</t>
  </si>
  <si>
    <t>E020400A@EDUCACAO.SP.GOV.BR</t>
  </si>
  <si>
    <t>CLEIDE DA FONSECA FERREIRA PROFA</t>
  </si>
  <si>
    <t>DEPUTADO MARIO BENI</t>
  </si>
  <si>
    <t>ITAQUI</t>
  </si>
  <si>
    <t>E038970A@EDUCACAO.SP.GOV.BR</t>
  </si>
  <si>
    <t>VENANCIO CORONEL</t>
  </si>
  <si>
    <t>JOAO LEITE CORONEL</t>
  </si>
  <si>
    <t>E020308A@EDUCACAO.SP.GOV.BR</t>
  </si>
  <si>
    <t>ERNANI CALBUCCI PROF</t>
  </si>
  <si>
    <t>JOSE MATHIAS</t>
  </si>
  <si>
    <t>TUCURA</t>
  </si>
  <si>
    <t>E020618A@EDUCACAO.SP.GOV.BR</t>
  </si>
  <si>
    <t>ANTONIO JOSE PERES MARQUES PROF</t>
  </si>
  <si>
    <t>PERU</t>
  </si>
  <si>
    <t>VILA UNIVERSITARIA</t>
  </si>
  <si>
    <t>E901313A@EDUCACAO.SP.GOV.BR</t>
  </si>
  <si>
    <t>CENTRO DE ATEND SOCIOEDUC AO ADOLESC DE MOGI MIRIM I  CI</t>
  </si>
  <si>
    <t>JOAO PEDRO DE GODOY MOREIRA CEL</t>
  </si>
  <si>
    <t>RUA 15 DE NOVEMBRO</t>
  </si>
  <si>
    <t>E017401A@EDUCACAO.SP.GOV.BR</t>
  </si>
  <si>
    <t>SYLVIO DE AGUIAR MAYA DR</t>
  </si>
  <si>
    <t>RUA ALFREDO MARTINELLI</t>
  </si>
  <si>
    <t>E017656A@EDUCACAO.SP.GOV.BR</t>
  </si>
  <si>
    <t>MARIA DO CARMO DE GODOY RAMOS PROFA</t>
  </si>
  <si>
    <t>AVENIDA JUCA PRETO</t>
  </si>
  <si>
    <t>E017673A@EDUCACAO.SP.GOV.BR</t>
  </si>
  <si>
    <t>LOURENCO FRANCO DE OLIVEIRA</t>
  </si>
  <si>
    <t>E017693A@EDUCACAO.SP.GOV.BR</t>
  </si>
  <si>
    <t>FRANCA FRANCHI PROFA</t>
  </si>
  <si>
    <t>RODOVIA SERRA NEGRAMONTE ALEGRE DO SUL</t>
  </si>
  <si>
    <t>SERRA DE BAIXO</t>
  </si>
  <si>
    <t>E921579A@EDUCACAO.SP.GOV.BR</t>
  </si>
  <si>
    <t>AUGUSTO SAES PROFESSOR</t>
  </si>
  <si>
    <t>NOVA AMERICA</t>
  </si>
  <si>
    <t>E020771A@EDUCACAO.SP.GOV.BR</t>
  </si>
  <si>
    <t>JOAO CONCEICAO DOUTOR</t>
  </si>
  <si>
    <t>JORGE PACHECO E CHAVES</t>
  </si>
  <si>
    <t>E020783A@EDUCACAO.SP.GOV.BR</t>
  </si>
  <si>
    <t>CATHARINA CASALE PADOVANI PROFESSORA</t>
  </si>
  <si>
    <t>VIRGILIO DA SILVA FAGUNDES</t>
  </si>
  <si>
    <t>E020837A@EDUCACAO.SP.GOV.BR</t>
  </si>
  <si>
    <t>OLIVIA BIANCO PROFESSORA</t>
  </si>
  <si>
    <t>RUA PROFESSOR JOSE MARTINS DE TOLEDO</t>
  </si>
  <si>
    <t>E021052A@EDUCACAO.SP.GOV.BR</t>
  </si>
  <si>
    <t>JERONYMO GALLO MONSENHOR</t>
  </si>
  <si>
    <t>AVENIDA BARAO DE VALENCA</t>
  </si>
  <si>
    <t>E021064A@EDUCACAO.SP.GOV.BR</t>
  </si>
  <si>
    <t>JACANA ALTAIR PEREIRA GUERRINI PROFESSORA</t>
  </si>
  <si>
    <t>RUA DOUTOR PAULO PINTO</t>
  </si>
  <si>
    <t>VILA INDEPENDENCIA</t>
  </si>
  <si>
    <t>E021088A@EDUCACAO.SP.GOV.BR</t>
  </si>
  <si>
    <t>JOSE DE MELLO MORAES PROFESSOR</t>
  </si>
  <si>
    <t>JOAO SAO</t>
  </si>
  <si>
    <t>E021097A@EDUCACAO.SP.GOV.BR</t>
  </si>
  <si>
    <t>DARIO BRASIL DOUTOR</t>
  </si>
  <si>
    <t>RUA DONA AURORA</t>
  </si>
  <si>
    <t>E036473A@EDUCACAO.SP.GOV.BR</t>
  </si>
  <si>
    <t>MARIA DE LOURDES SILVEIRA COSENTINO PROFESSORA</t>
  </si>
  <si>
    <t>RUA ALTINO ARANTES</t>
  </si>
  <si>
    <t>E045861A@EDUCACAO.SP.GOV.BR</t>
  </si>
  <si>
    <t>LUIZ GONZAGA DE CAMPOS TOLEDO DOUTOR</t>
  </si>
  <si>
    <t>ARTHUR PAULO FURLAN</t>
  </si>
  <si>
    <t>E047387A@EDUCACAO.SP.GOV.BR</t>
  </si>
  <si>
    <t>ANTONIO PINTO DE ALMEIDA FERRAZ DOUTOR</t>
  </si>
  <si>
    <t>RUA ANGELINA GEROLAMO TORIN</t>
  </si>
  <si>
    <t>E048343A@EDUCACAO.SP.GOV.BR</t>
  </si>
  <si>
    <t>FRANCISCO MARIANO DA COSTA PROFESSOR</t>
  </si>
  <si>
    <t>RUA LAURA FERNANDES DE CAMPOS FERRARI</t>
  </si>
  <si>
    <t>E049955A@EDUCACAO.SP.GOV.BR</t>
  </si>
  <si>
    <t>EE PROF? WILSA APARECIDA GOMES VASCONCELLOS</t>
  </si>
  <si>
    <t>RUA ANTONIO LICO</t>
  </si>
  <si>
    <t>E435508A@EDUCACAO.SP.GOV.BR</t>
  </si>
  <si>
    <t>PAULO LUIZ VALERIO</t>
  </si>
  <si>
    <t>ESTRADA PIRACICABA ANHUMAS  SERROTE</t>
  </si>
  <si>
    <t>E901325A@EDUCACAO.SP.GOV.BR</t>
  </si>
  <si>
    <t>FELIPE CARDOSO</t>
  </si>
  <si>
    <t>ESTRADA DOUTOR PLINIO ALVES DE MORAES</t>
  </si>
  <si>
    <t>E901337A@EDUCACAO.SP.GOV.BR</t>
  </si>
  <si>
    <t>AFFONSO JOSE FIORAVANTI PROFESSOR</t>
  </si>
  <si>
    <t>VILA MONTEIRO</t>
  </si>
  <si>
    <t>E909543A@EDUCACAO.SP.GOV.BR</t>
  </si>
  <si>
    <t>CEEJA ANTONIO JOSE FALCONE PROFESSOR</t>
  </si>
  <si>
    <t>E980171A@EDUCACAO.SP.GOV.BR</t>
  </si>
  <si>
    <t>VICENTE LUIS GROSSO</t>
  </si>
  <si>
    <t>JARDIM NOVA ESTANCIA</t>
  </si>
  <si>
    <t>E919354A@EDUCACAO.SP.GOV.BR</t>
  </si>
  <si>
    <t>ANALANDIA</t>
  </si>
  <si>
    <t>JOSE JORGE NETO PROFESSOR</t>
  </si>
  <si>
    <t>E021301A@EDUCACAO.SP.GOV.BR</t>
  </si>
  <si>
    <t>LARGO DA IGREJA</t>
  </si>
  <si>
    <t>USINA SAO JOAO</t>
  </si>
  <si>
    <t>E020023A@EDUCACAO.SP.GOV.BR</t>
  </si>
  <si>
    <t>YOLANDA SALLES CABIANCA PROFESSORA</t>
  </si>
  <si>
    <t>E020047A@EDUCACAO.SP.GOV.BR</t>
  </si>
  <si>
    <t>MARIA JOAQUINA DE ARRUDA PROFESSORA</t>
  </si>
  <si>
    <t>29 DE AGOSTO</t>
  </si>
  <si>
    <t>E021490A@EDUCACAO.SP.GOV.BR</t>
  </si>
  <si>
    <t>ARLINDO FAVARO PROFESSOR</t>
  </si>
  <si>
    <t>JOSE LOPES SILVA</t>
  </si>
  <si>
    <t>JARDIM EROISI</t>
  </si>
  <si>
    <t>E901246A@EDUCACAO.SP.GOV.BR</t>
  </si>
  <si>
    <t>AUGUSTO DE SOUZA SARDINHA</t>
  </si>
  <si>
    <t>RUA DOS MARIANOS</t>
  </si>
  <si>
    <t>E907467A@EDUCACAO.SP.GOV.BR</t>
  </si>
  <si>
    <t>PEDRO CELESTINO TONOLLI PROFESSOR</t>
  </si>
  <si>
    <t>ARAPONGAS</t>
  </si>
  <si>
    <t>E924660A@EDUCACAO.SP.GOV.BR</t>
  </si>
  <si>
    <t>CENTRO DE EDUCACAO DE JOVENS E ADULTOS DE PIRASSUNUNGA</t>
  </si>
  <si>
    <t>E005904A@EDUCACAO.SP.GOV.BR</t>
  </si>
  <si>
    <t>E021441A@EDUCACAO.SP.GOV.BR</t>
  </si>
  <si>
    <t>OSMARINA SEDEH PADILHA PROFESSORA</t>
  </si>
  <si>
    <t>E036336A@EDUCACAO.SP.GOV.BR</t>
  </si>
  <si>
    <t>CARLOS GUIMARAES DOUTOR</t>
  </si>
  <si>
    <t>E021295A@EDUCACAO.SP.GOV.BR</t>
  </si>
  <si>
    <t>JOAO URIAS DA SILVA CAPITAO</t>
  </si>
  <si>
    <t>SAO ROQUE DA FARTURA</t>
  </si>
  <si>
    <t>E020459A@EDUCACAO.SP.GOV.BR</t>
  </si>
  <si>
    <t>FERNANDO MAGALHAES PROFESSOR</t>
  </si>
  <si>
    <t>PRACA VICENTE TORTORELLI</t>
  </si>
  <si>
    <t>VARZEA</t>
  </si>
  <si>
    <t>E019318A@EDUCACAO.SP.GOV.BR</t>
  </si>
  <si>
    <t>FRANCISCO EUGENIO DE LIMA</t>
  </si>
  <si>
    <t>RUA IPIRANGA</t>
  </si>
  <si>
    <t>VICENTE PAULO ZANCHETTA PROFESSOR</t>
  </si>
  <si>
    <t>RUA FAMILIA SILVA</t>
  </si>
  <si>
    <t>E045731A@EDUCACAO.SP.GOV.BR</t>
  </si>
  <si>
    <t>RITA DE MACEDO BARRETO PROFESSORA</t>
  </si>
  <si>
    <t>RUA ANTONIO LUIZ PIRES</t>
  </si>
  <si>
    <t>E019124A@EDUCACAO.SP.GOV.BR</t>
  </si>
  <si>
    <t>JUSTINO GOMES DE CASTRO MAESTRO</t>
  </si>
  <si>
    <t>VILA LAMBARI</t>
  </si>
  <si>
    <t>E019012A@EDUCACAO.SP.GOV.BR</t>
  </si>
  <si>
    <t>OSCAR VILLARES</t>
  </si>
  <si>
    <t>PRACA JOSE QUINTINO PEREIRA</t>
  </si>
  <si>
    <t>E019197A@EDUCACAO.SP.GOV.BR</t>
  </si>
  <si>
    <t>BENEDITO FERRAZ BUENO PROFESSOR</t>
  </si>
  <si>
    <t>RUA ROSA MARTINS</t>
  </si>
  <si>
    <t>E019203A@EDUCACAO.SP.GOV.BR</t>
  </si>
  <si>
    <t>CEL JTO A EE JUSTINO GOMES DE CASTRO MAESTRO</t>
  </si>
  <si>
    <t>CENTRO DE RESSOCIALIZACAO DE MOCOCA</t>
  </si>
  <si>
    <t>SASSAKI MASSAO</t>
  </si>
  <si>
    <t>DISTRITO INDUSTRIAL II</t>
  </si>
  <si>
    <t>CAMILO LELLIS PROFESSOR</t>
  </si>
  <si>
    <t>E020333A@EDUCACAO.SP.GOV.BR</t>
  </si>
  <si>
    <t>BENEDITO NASCIMENTO ROSAS PROFESSOR</t>
  </si>
  <si>
    <t>RUA SAMPAIO JUNIOR</t>
  </si>
  <si>
    <t>E020424A@EDUCACAO.SP.GOV.BR</t>
  </si>
  <si>
    <t>JOSE DOS REIS PONTES</t>
  </si>
  <si>
    <t>AVENIDA JOSE DOS REIS PONTES</t>
  </si>
  <si>
    <t>E905495A@EDUCACAO.SP.GOV.BR</t>
  </si>
  <si>
    <t>CEL JTO A EE LEME CARDEAL</t>
  </si>
  <si>
    <t>JOSUE SILVEIRA DE MATTOS PADRE</t>
  </si>
  <si>
    <t>MANOEL MOLINA MARTINS</t>
  </si>
  <si>
    <t>E020540A@EDUCACAO.SP.GOV.BR</t>
  </si>
  <si>
    <t>TEOFILO DE ANDRADE DOUTOR</t>
  </si>
  <si>
    <t>ROSARIO</t>
  </si>
  <si>
    <t>E020710A@EDUCACAO.SP.GOV.BR</t>
  </si>
  <si>
    <t>JOAO GABRIEL RIBEIRO DOUTOR</t>
  </si>
  <si>
    <t>RUA DOS EXPEDICIONARIOS</t>
  </si>
  <si>
    <t>VILA PEREIRA</t>
  </si>
  <si>
    <t>E019100A@EDUCACAO.SP.GOV.BR</t>
  </si>
  <si>
    <t>CANDIDO RODRIGUES DOUTOR</t>
  </si>
  <si>
    <t>PRACA BARAO DO RIO BRANCO</t>
  </si>
  <si>
    <t>E019112A@EDUCACAO.SP.GOV.BR</t>
  </si>
  <si>
    <t>PRACA OLIVEIROS PINHEIRO</t>
  </si>
  <si>
    <t>E019148A@EDUCACAO.SP.GOV.BR</t>
  </si>
  <si>
    <t>LAUDELINA DE OLIVEIRA POURRAT PROFESSORA</t>
  </si>
  <si>
    <t>RUA JOSE CALSONI</t>
  </si>
  <si>
    <t>VALE DO REDENTOR II</t>
  </si>
  <si>
    <t>E900473A@EDUCACAO.SP.GOV.BR</t>
  </si>
  <si>
    <t>ANTONIO DIAS PASCHOAL PROFESSOR</t>
  </si>
  <si>
    <t>RUA LUIZ BAGATTA</t>
  </si>
  <si>
    <t>E018983A@EDUCACAO.SP.GOV.BR</t>
  </si>
  <si>
    <t>GILBERTO GIRALDI</t>
  </si>
  <si>
    <t>RUA MATO GROSSO</t>
  </si>
  <si>
    <t>E019033A@EDUCACAO.SP.GOV.BR</t>
  </si>
  <si>
    <t>CEL JTO A EE BENJAMIN BASTOS</t>
  </si>
  <si>
    <t>RUA SHIRLEI RAMOS MAIA DE SOUZA</t>
  </si>
  <si>
    <t>PARQUE BOM RETIRO</t>
  </si>
  <si>
    <t>E462822A@EDUCACAO.SP.GOV.BR</t>
  </si>
  <si>
    <t>ANGELO CAMPO DALL ORTO</t>
  </si>
  <si>
    <t>JARDIM  NOVA VENEZA</t>
  </si>
  <si>
    <t>E017243A@EDUCACAO.SP.GOV.BR</t>
  </si>
  <si>
    <t>SOLANGE MAURA ALBINO</t>
  </si>
  <si>
    <t>RUA LOURDES XAVIER DE OLIVEIRA</t>
  </si>
  <si>
    <t>JARDIM MINESOTA</t>
  </si>
  <si>
    <t>E039834A@EDUCACAO.SP.GOV.BR</t>
  </si>
  <si>
    <t>LUIZ CAMPO DALL ORTO SOBRINHO</t>
  </si>
  <si>
    <t>GOIANESIA</t>
  </si>
  <si>
    <t>JARDIM DALLORTO</t>
  </si>
  <si>
    <t>E042500A@EDUCACAO.SP.GOV.BR</t>
  </si>
  <si>
    <t>ANTONIO DO VALLE SOBRINHO</t>
  </si>
  <si>
    <t>RUA VIRGINIO BASSO</t>
  </si>
  <si>
    <t>E042572A@EDUCACAO.SP.GOV.BR</t>
  </si>
  <si>
    <t>JENY BONADIA RODRIGUES SANTARROSSA PROFESSORA</t>
  </si>
  <si>
    <t>RUA MARIA CONCEICAO DA ROCHA FERRAZ</t>
  </si>
  <si>
    <t>JARDIM  BOM RETIRO</t>
  </si>
  <si>
    <t>E045573A@EDUCACAO.SP.GOV.BR</t>
  </si>
  <si>
    <t>MARIA ROSA CAROLINO DOS SANTOS PROFESSORA</t>
  </si>
  <si>
    <t>PARQUE SILVA AZEVEDO NOVA VENEZA</t>
  </si>
  <si>
    <t>E045597A@EDUCACAO.SP.GOV.BR</t>
  </si>
  <si>
    <t>RESIDENCIAL BORDON</t>
  </si>
  <si>
    <t>DEOLINDO BASSO</t>
  </si>
  <si>
    <t>E576670A@EDUCACAO.SP.GOV.BR</t>
  </si>
  <si>
    <t>ONDINA PINTO GONZALEZ PROFESSORA</t>
  </si>
  <si>
    <t>RUA MARIO BOSCO</t>
  </si>
  <si>
    <t>JARDIM  MORUMBI</t>
  </si>
  <si>
    <t>E900515A@EDUCACAO.SP.GOV.BR</t>
  </si>
  <si>
    <t>YASUO SASAKI</t>
  </si>
  <si>
    <t>RUA TURMALINA</t>
  </si>
  <si>
    <t>JARDIM SANTA ESMERALDA</t>
  </si>
  <si>
    <t>E039861A@EDUCACAO.SP.GOV.BR</t>
  </si>
  <si>
    <t>ROBERTO RODRIGUES DE AZEVEDO PASTOR</t>
  </si>
  <si>
    <t>RUA TIBURTINO RODRIGUES NASCIMENTO</t>
  </si>
  <si>
    <t>CHACARAS FAZENDA  COELHO</t>
  </si>
  <si>
    <t>E045524A@EDUCACAO.SP.GOV.BR</t>
  </si>
  <si>
    <t>RAQUEL SAES MELHADO DA SILVA PROFESSORA</t>
  </si>
  <si>
    <t>RUA WALDOMIRO CARLOS DA SILVA</t>
  </si>
  <si>
    <t>JARDIM  NOVA HORTOLANDIA</t>
  </si>
  <si>
    <t>E047806A@EDUCACAO.SP.GOV.BR</t>
  </si>
  <si>
    <t>PAULINA ROSA PROFESSORA</t>
  </si>
  <si>
    <t>RUA RENE DESCARTES</t>
  </si>
  <si>
    <t>E900527A@EDUCACAO.SP.GOV.BR</t>
  </si>
  <si>
    <t>RECREIO ALVORADA</t>
  </si>
  <si>
    <t>RUA RIO MISSISSIPI</t>
  </si>
  <si>
    <t>PARQUE  ORESTES ONGARO</t>
  </si>
  <si>
    <t>E919378A@EDUCACAO.SP.GOV.BR</t>
  </si>
  <si>
    <t>CEL JTO A EE LIOMAR FREITAS CAMARA PROFA</t>
  </si>
  <si>
    <t>EDNA APARECIDA BAMPA FONSECA</t>
  </si>
  <si>
    <t>CASTORINA CAVALHEIRO DONA</t>
  </si>
  <si>
    <t>RUA PREFEITO PASSOS</t>
  </si>
  <si>
    <t>VILA ITAPURA</t>
  </si>
  <si>
    <t>E018065A@EDUCACAO.SP.GOV.BR</t>
  </si>
  <si>
    <t>JOAO LOURENCO RODRIGUES PROFESSOR</t>
  </si>
  <si>
    <t>RUA DOUTOR EMILIO RIBAS</t>
  </si>
  <si>
    <t>CAMBUI</t>
  </si>
  <si>
    <t>E018235A@EDUCACAO.SP.GOV.BR</t>
  </si>
  <si>
    <t>ADALBERTO PRADO E SILVA PROFESSOR</t>
  </si>
  <si>
    <t>RUA DOS  ARAPANES</t>
  </si>
  <si>
    <t>E018260A@EDUCACAO.SP.GOV.BR</t>
  </si>
  <si>
    <t>GUSTAVO MARCONDES</t>
  </si>
  <si>
    <t>AVENIDA PADRE ALMEIDA GARRET</t>
  </si>
  <si>
    <t>PARQUE TAQUARAL</t>
  </si>
  <si>
    <t>E018338A@EDUCACAO.SP.GOV.BR</t>
  </si>
  <si>
    <t>BENEDITO SAMPAIO PROFESSOR</t>
  </si>
  <si>
    <t>RUA DELFINO CINTRA</t>
  </si>
  <si>
    <t>E018429A@EDUCACAO.SP.GOV.BR</t>
  </si>
  <si>
    <t>GERALDO DE REZENDE BARAO</t>
  </si>
  <si>
    <t>RUA JERONIMO PATTARO</t>
  </si>
  <si>
    <t>E018521A@EDUCACAO.SP.GOV.BR</t>
  </si>
  <si>
    <t>JOSE MARIA MATOSINHO</t>
  </si>
  <si>
    <t>PAULO JOSE OTAVIANO PROFESSOR</t>
  </si>
  <si>
    <t>E018570A@EDUCACAO.SP.GOV.BR</t>
  </si>
  <si>
    <t>CARLOS LENCASTRE PROFESSOR</t>
  </si>
  <si>
    <t>RUA ANTONIO GRIGOLETO</t>
  </si>
  <si>
    <t>JARDIM GARCIA</t>
  </si>
  <si>
    <t>E018776A@EDUCACAO.SP.GOV.BR</t>
  </si>
  <si>
    <t>FELIPE CANTUSIO</t>
  </si>
  <si>
    <t>RUA CUSTODIO JOSE INACIO RODRIGUES</t>
  </si>
  <si>
    <t>E018806A@EDUCACAO.SP.GOV.BR</t>
  </si>
  <si>
    <t>GUIDO SEGALHO</t>
  </si>
  <si>
    <t>PASCOAL CELESTINO SOARES</t>
  </si>
  <si>
    <t>JARDIM BONFIM</t>
  </si>
  <si>
    <t>E018922A@EDUCACAO.SP.GOV.BR</t>
  </si>
  <si>
    <t>VITORIO JOSE ANTONIO ZAMARION PROFESSOR</t>
  </si>
  <si>
    <t>RUA DOUTOR OSVALDO ANHERT</t>
  </si>
  <si>
    <t>VILA MANOEL FERREIRA</t>
  </si>
  <si>
    <t>E042648A@EDUCACAO.SP.GOV.BR</t>
  </si>
  <si>
    <t>TELEMACO PAIOLI MELGES DOUTOR</t>
  </si>
  <si>
    <t>RUA ANTONIO FAGOTTO</t>
  </si>
  <si>
    <t>E065626A@EDUCACAO.SP.GOV.BR</t>
  </si>
  <si>
    <t>ALBERTO MARTINS PROFESSOR</t>
  </si>
  <si>
    <t>RUA ERCILIO DOS SANTOS FILHO</t>
  </si>
  <si>
    <t>E903905A@EDUCACAO.SP.GOV.BR</t>
  </si>
  <si>
    <t>MARIA ALICE COLEVATI RODRIGUES PROFESSORA</t>
  </si>
  <si>
    <t>E907364A@EDUCACAO.SP.GOV.BR</t>
  </si>
  <si>
    <t>SERGIO PEREIRA PORTO FISICO</t>
  </si>
  <si>
    <t>AVENIDA JOSE ROBERTO MAGALHAES TEIXEIRA</t>
  </si>
  <si>
    <t>CIDADE UNIVERSITARIA</t>
  </si>
  <si>
    <t>E914885A@EDUCACAO.SP.GOV.BR</t>
  </si>
  <si>
    <t>ADIWALDE DE OLIVEIRA COELHO PROFESSOR</t>
  </si>
  <si>
    <t>E922420A@EDUCACAO.SP.GOV.BR</t>
  </si>
  <si>
    <t>CEEJA PAULO DECOURT</t>
  </si>
  <si>
    <t>AMELIA BUENO CAMARGO</t>
  </si>
  <si>
    <t>E980158A@EDUCACAO.SP.GOV.BR</t>
  </si>
  <si>
    <t>FABIANO JOSE MOREIRA CAMARGO PADRE</t>
  </si>
  <si>
    <t>RUA PADRE HAROLDO</t>
  </si>
  <si>
    <t>E020801A@EDUCACAO.SP.GOV.BR</t>
  </si>
  <si>
    <t>WALDEMAR THOMAZINE</t>
  </si>
  <si>
    <t>AVENIDA PROFESSOR NEWTON PIMENTA NEVES</t>
  </si>
  <si>
    <t>CONJUNTO HABITACIONAL ALTO DO CASTELANI</t>
  </si>
  <si>
    <t>E580120A@EDUCACAO.SP.GOV.BR</t>
  </si>
  <si>
    <t>HELIO CERQUEIRA LEITE PROFESSOR</t>
  </si>
  <si>
    <t>RUA SOROCABA</t>
  </si>
  <si>
    <t>E018843A@EDUCACAO.SP.GOV.BR</t>
  </si>
  <si>
    <t>ZEPHIRO PUCCINELLI</t>
  </si>
  <si>
    <t>E446567A@EDUCACAO.SP.GOV.BR</t>
  </si>
  <si>
    <t>DEOLINDA MANEIRA SEVERO PROFESSORA</t>
  </si>
  <si>
    <t>RUA YORIKO GONCALVES</t>
  </si>
  <si>
    <t>JARDIM OLIVEIRA CAMARGO</t>
  </si>
  <si>
    <t>E913972A@EDUCACAO.SP.GOV.BR</t>
  </si>
  <si>
    <t>LAURINDO GOMES CARNEIRO CORONEL</t>
  </si>
  <si>
    <t>RUA NATAL ALBINO LEME</t>
  </si>
  <si>
    <t>JARDIM SAN REMO</t>
  </si>
  <si>
    <t>E903930A@EDUCACAO.SP.GOV.BR</t>
  </si>
  <si>
    <t>CARMELA CHIARA GINEFRA PROFESSORA</t>
  </si>
  <si>
    <t>E913017A@EDUCACAO.SP.GOV.BR</t>
  </si>
  <si>
    <t>ALBERTO ALVES ROLLO DR</t>
  </si>
  <si>
    <t>CAPITAO ALBERTO MENDES JUNIOR</t>
  </si>
  <si>
    <t>NOVA VILA CERQUEIRA</t>
  </si>
  <si>
    <t>E907704A@EDUCACAO.SP.GOV.BR</t>
  </si>
  <si>
    <t>JOAO PIRES DE CAMARGO DR</t>
  </si>
  <si>
    <t>JOSE NOGUEIRA NEVES</t>
  </si>
  <si>
    <t>VILA MELHADO</t>
  </si>
  <si>
    <t>E021945A@EDUCACAO.SP.GOV.BR</t>
  </si>
  <si>
    <t>JOAO MANOEL DO AMARAL</t>
  </si>
  <si>
    <t>E022073A@EDUCACAO.SP.GOV.BR</t>
  </si>
  <si>
    <t>ANTONIO DOS SANTOS PROF</t>
  </si>
  <si>
    <t>ISMAEL DE ARAUJO</t>
  </si>
  <si>
    <t>JARDIM DAS ESTACOES VILA XAVIER</t>
  </si>
  <si>
    <t>E038982A@EDUCACAO.SP.GOV.BR</t>
  </si>
  <si>
    <t>JOAQUIM PINTO MACHADO JUNIOR PROFESSOR MACHADINHO</t>
  </si>
  <si>
    <t>AVENIDA DR LAZARO LUIZ ZAMNHOF</t>
  </si>
  <si>
    <t>E462330A@EDUCACAO.SP.GOV.BR</t>
  </si>
  <si>
    <t>JANDYRA NERY GATTI PROFA</t>
  </si>
  <si>
    <t>MARECHAL ARTUR DA COSTA E SILVA</t>
  </si>
  <si>
    <t>JARDIM IMPERADOR</t>
  </si>
  <si>
    <t>JARDIM BUSCARDI</t>
  </si>
  <si>
    <t>AV RINCAO</t>
  </si>
  <si>
    <t>E497381A@EDUCACAO.SP.GOV.BR</t>
  </si>
  <si>
    <t>ADERVAL DA SILVA PROF</t>
  </si>
  <si>
    <t>DORIVAL PEREIRA RIBEIRO</t>
  </si>
  <si>
    <t>E903536A@EDUCACAO.SP.GOV.BR</t>
  </si>
  <si>
    <t>JOAO SALGADO SOBRINHO DEPUTADO</t>
  </si>
  <si>
    <t>AERICO MACCAGNAN</t>
  </si>
  <si>
    <t>E905756A@EDUCACAO.SP.GOV.BR</t>
  </si>
  <si>
    <t>GUERINO VEDOATO</t>
  </si>
  <si>
    <t>RUA ENZO CASTELANI</t>
  </si>
  <si>
    <t>E911896A@EDUCACAO.SP.GOV.BR</t>
  </si>
  <si>
    <t>BENEDITO PEREIRA CARDOSO PROFESSOR</t>
  </si>
  <si>
    <t>AVENIDA SACADURA CABRAL</t>
  </si>
  <si>
    <t>RIOS</t>
  </si>
  <si>
    <t>E022214A@EDUCACAO.SP.GOV.BR</t>
  </si>
  <si>
    <t>VALOIS SCORTECCI</t>
  </si>
  <si>
    <t>RUA QUARENTA</t>
  </si>
  <si>
    <t>E036894A@EDUCACAO.SP.GOV.BR</t>
  </si>
  <si>
    <t>LACY BONILHA DE SOUZA PROFESSORA</t>
  </si>
  <si>
    <t>ANTONIO PARADO</t>
  </si>
  <si>
    <t>IBITU</t>
  </si>
  <si>
    <t>E907741A@EDUCACAO.SP.GOV.BR</t>
  </si>
  <si>
    <t>DALVA LELLIS GARCIA PRADO PROFA</t>
  </si>
  <si>
    <t>AV 25</t>
  </si>
  <si>
    <t>VILA NOSSA SENHORA APARECIDA</t>
  </si>
  <si>
    <t>E022421A@EDUCACAO.SP.GOV.BR</t>
  </si>
  <si>
    <t>ZEZINHO PORTUGAL</t>
  </si>
  <si>
    <t>AVENIDA VINTE E UM</t>
  </si>
  <si>
    <t>E022433A@EDUCACAO.SP.GOV.BR</t>
  </si>
  <si>
    <t>JABORANDI</t>
  </si>
  <si>
    <t>ALEXANDRE DE AVILA BORGES</t>
  </si>
  <si>
    <t>E022287A@EDUCACAO.SP.GOV.BR</t>
  </si>
  <si>
    <t>WILQUEM MANOEL NEVES DOUTOR</t>
  </si>
  <si>
    <t>OLAVO BILAC</t>
  </si>
  <si>
    <t>JARDIM CISOTO</t>
  </si>
  <si>
    <t>E028046A@EDUCACAO.SP.GOV.BR</t>
  </si>
  <si>
    <t>CEL JTO A EE ANTONIO AUGUSTO REIS NEVES DOUTOR</t>
  </si>
  <si>
    <t>CAETANO PETRAGLIA</t>
  </si>
  <si>
    <t>SANTOS PEREIRA</t>
  </si>
  <si>
    <t>E022779A@EDUCACAO.SP.GOV.BR</t>
  </si>
  <si>
    <t>OTAVIO MARTINS DE SOUZA PROF</t>
  </si>
  <si>
    <t>JOAO FERREIRA FONTELAS</t>
  </si>
  <si>
    <t>E022809A@EDUCACAO.SP.GOV.BR</t>
  </si>
  <si>
    <t>ANGELO SCARABUCCI</t>
  </si>
  <si>
    <t>ROSA DEL MONTE</t>
  </si>
  <si>
    <t>VILA SCARABUCCI</t>
  </si>
  <si>
    <t>E022913A@EDUCACAO.SP.GOV.BR</t>
  </si>
  <si>
    <t>DAVID CARNEIRO EWBANK</t>
  </si>
  <si>
    <t>ALBERTO DE AZEVEDO</t>
  </si>
  <si>
    <t>E022937A@EDUCACAO.SP.GOV.BR</t>
  </si>
  <si>
    <t>HOMERO ALVES</t>
  </si>
  <si>
    <t>VOLUNTARIOS DA FRANCA</t>
  </si>
  <si>
    <t>E022986A@EDUCACAO.SP.GOV.BR</t>
  </si>
  <si>
    <t>BARAO DE FRANCA</t>
  </si>
  <si>
    <t>R FRANCISCO MARCOLINO</t>
  </si>
  <si>
    <t>VL S DUMONT</t>
  </si>
  <si>
    <t>E023115A@EDUCACAO.SP.GOV.BR</t>
  </si>
  <si>
    <t>TORQUATO CALEIRO</t>
  </si>
  <si>
    <t>LIBERO BADARO</t>
  </si>
  <si>
    <t>JERONIMO BARBOSA SANDOVAL</t>
  </si>
  <si>
    <t>MANOEL NICACIO DOUTOR</t>
  </si>
  <si>
    <t>VILA NICACIO</t>
  </si>
  <si>
    <t>E023206A@EDUCACAO.SP.GOV.BR</t>
  </si>
  <si>
    <t>MARIA DO CARMO SILVA FERREIRA PROFA  DONA NENZINHA</t>
  </si>
  <si>
    <t>ALCEU PEDIGONE</t>
  </si>
  <si>
    <t>JARDIM SIMOES</t>
  </si>
  <si>
    <t>E442318A@EDUCACAO.SP.GOV.BR</t>
  </si>
  <si>
    <t>STELLA DA MATTA AMBROSIO PROFESSORA</t>
  </si>
  <si>
    <t>RUA ANICETO DEODATO DINIZ E SILVA</t>
  </si>
  <si>
    <t>JARDIM PULICANO</t>
  </si>
  <si>
    <t>E497253A@EDUCACAO.SP.GOV.BR</t>
  </si>
  <si>
    <t>SUELY MACHADO DA SILVA PROFA</t>
  </si>
  <si>
    <t>E900679A@EDUCACAO.SP.GOV.BR</t>
  </si>
  <si>
    <t>ADALGISA DE SAO JOSE GUALTIERI</t>
  </si>
  <si>
    <t>ALONSO FERREIRA CARVALHO PADRE</t>
  </si>
  <si>
    <t>VILA MARTA</t>
  </si>
  <si>
    <t>E903395A@EDUCACAO.SP.GOV.BR</t>
  </si>
  <si>
    <t>EVARISTO FABRICIO PROF</t>
  </si>
  <si>
    <t>ALIPIO RESENDE DE ARAUJO</t>
  </si>
  <si>
    <t>PROLONGAMENTO JARDIM AEROPORTO I</t>
  </si>
  <si>
    <t>E905720A@EDUCACAO.SP.GOV.BR</t>
  </si>
  <si>
    <t>CELSO TOLEDO PROF</t>
  </si>
  <si>
    <t>ANTONIO CONSTANTINO</t>
  </si>
  <si>
    <t>E907790A@EDUCACAO.SP.GOV.BR</t>
  </si>
  <si>
    <t>MICHEL HABER PROF</t>
  </si>
  <si>
    <t>JOAO DOS SANTOS FERREIRA</t>
  </si>
  <si>
    <t>E911276A@EDUCACAO.SP.GOV.BR</t>
  </si>
  <si>
    <t>SERGIO LECA TEIXEIRA PROF</t>
  </si>
  <si>
    <t>LEANDRO FERNANDES MARTINS</t>
  </si>
  <si>
    <t>E914307A@EDUCACAO.SP.GOV.BR</t>
  </si>
  <si>
    <t>MARIA PIA SILVA CASTRO PROFA</t>
  </si>
  <si>
    <t>ANTONIO BRENTINI</t>
  </si>
  <si>
    <t>E916110A@EDUCACAO.SP.GOV.BR</t>
  </si>
  <si>
    <t>PENITENCIARIA DE FRANCA</t>
  </si>
  <si>
    <t>HENRIQUE LESPINASSE PROF</t>
  </si>
  <si>
    <t>JOSE VICENTE MACHADO NETTO DR</t>
  </si>
  <si>
    <t>RUA JOAO PEREIRA DE ALMEIDA</t>
  </si>
  <si>
    <t>E023103A@EDUCACAO.SP.GOV.BR</t>
  </si>
  <si>
    <t>ABILIO MANOEL</t>
  </si>
  <si>
    <t>PRACA VALENCIO DE BARROS</t>
  </si>
  <si>
    <t>E022603A@EDUCACAO.SP.GOV.BR</t>
  </si>
  <si>
    <t>JOSE FRANCISCO PASCHOAL</t>
  </si>
  <si>
    <t>VILA MAJOR CICERO DE CARVALHO</t>
  </si>
  <si>
    <t>E022627A@EDUCACAO.SP.GOV.BR</t>
  </si>
  <si>
    <t>PARAISO CAVALCANTI DOUTOR</t>
  </si>
  <si>
    <t>RUA PROFESSOR ORLANDO FRANCA DE CARVALHO</t>
  </si>
  <si>
    <t>JOAO DOMINGOS MADEIRA PROFESSOR</t>
  </si>
  <si>
    <t>AVENIDA SANTOS DUMONT</t>
  </si>
  <si>
    <t>JARDIM CLAUDIA</t>
  </si>
  <si>
    <t>E043552A@EDUCACAO.SP.GOV.BR</t>
  </si>
  <si>
    <t>ALAMEDA  JOAQUIM LUIZ VIZICATO</t>
  </si>
  <si>
    <t>E903371A@EDUCACAO.SP.GOV.BR</t>
  </si>
  <si>
    <t>JOSE PACIFICO</t>
  </si>
  <si>
    <t>RUA FERES SADALLA</t>
  </si>
  <si>
    <t>VILA GARAVELLO</t>
  </si>
  <si>
    <t>JOSEPHINA DE CAMARGO NEVES PROFESSORA</t>
  </si>
  <si>
    <t>AVENIDA LUIZ CARLOS LONETTO</t>
  </si>
  <si>
    <t>RESIDENCIAL MARIO CAZERI</t>
  </si>
  <si>
    <t>E040034A@EDUCACAO.SP.GOV.BR</t>
  </si>
  <si>
    <t>CEL JTO A EE JOSE PACIFICO</t>
  </si>
  <si>
    <t>LUIZ ZACHARIAS DE LIMA DOUTOR</t>
  </si>
  <si>
    <t>ANANIAS DE CARVALHO</t>
  </si>
  <si>
    <t>E023577A@EDUCACAO.SP.GOV.BR</t>
  </si>
  <si>
    <t>MONTE AZUL PAULISTA</t>
  </si>
  <si>
    <t>NENA GIANNASI BUCK PROFESSORA</t>
  </si>
  <si>
    <t>PRACA SEBASTIAO BARALDI</t>
  </si>
  <si>
    <t>E022697A@EDUCACAO.SP.GOV.BR</t>
  </si>
  <si>
    <t>BAIRRO CRUZEIRO</t>
  </si>
  <si>
    <t>E406004A@EDUCACAO.SP.GOV.BR</t>
  </si>
  <si>
    <t>TAIACU</t>
  </si>
  <si>
    <t>ANSELMO BISPO DOS SANTOS</t>
  </si>
  <si>
    <t>AVENIDA 13 DE MAIO</t>
  </si>
  <si>
    <t>E022500A@EDUCACAO.SP.GOV.BR</t>
  </si>
  <si>
    <t>PENITENCIARIA DE TAIUVA</t>
  </si>
  <si>
    <t>RODOVIA BRIGADEIRO FARIA LIMA</t>
  </si>
  <si>
    <t>ELISIO DE CASTRO DOUTOR</t>
  </si>
  <si>
    <t>RUA CENTRAL</t>
  </si>
  <si>
    <t>E022652A@EDUCACAO.SP.GOV.BR</t>
  </si>
  <si>
    <t>AVENIDA DOUTOR CHIQUINHO ARANTES</t>
  </si>
  <si>
    <t>E022949A@EDUCACAO.SP.GOV.BR</t>
  </si>
  <si>
    <t>CORONEL NOGUEIRA</t>
  </si>
  <si>
    <t>E023000A@EDUCACAO.SP.GOV.BR</t>
  </si>
  <si>
    <t>MESSIAS DA FONSECA DOUTOR</t>
  </si>
  <si>
    <t>RUA DOUTOR HOFEZ ZACHARIAS BEIHY</t>
  </si>
  <si>
    <t>E024200A@EDUCACAO.SP.GOV.BR</t>
  </si>
  <si>
    <t>FRANCISCO GOMES PROFESSOR</t>
  </si>
  <si>
    <t>RUA PROFESSOR ANTONIO DA SILVEIRA</t>
  </si>
  <si>
    <t>E024260A@EDUCACAO.SP.GOV.BR</t>
  </si>
  <si>
    <t>FABIO BARRETO</t>
  </si>
  <si>
    <t>E023796A@EDUCACAO.SP.GOV.BR</t>
  </si>
  <si>
    <t>ANTONIO DIEDERICHSEN</t>
  </si>
  <si>
    <t>E023848A@EDUCACAO.SP.GOV.BR</t>
  </si>
  <si>
    <t>WALTER FERREIRA PROFESSOR</t>
  </si>
  <si>
    <t>E023887A@EDUCACAO.SP.GOV.BR</t>
  </si>
  <si>
    <t>GLETE DE ALCANTARA PROFESSORA</t>
  </si>
  <si>
    <t>RUA PROFESSOR WLADEMIR PINTO FERRAZ</t>
  </si>
  <si>
    <t>E023899A@EDUCACAO.SP.GOV.BR</t>
  </si>
  <si>
    <t>RUBEN CLAUDIO MOREIRA PROFESSOR</t>
  </si>
  <si>
    <t>E023942A@EDUCACAO.SP.GOV.BR</t>
  </si>
  <si>
    <t>EUGENIA VILHENA DE MORAIS PROFESSORA</t>
  </si>
  <si>
    <t>ABILIO SAMPAIO</t>
  </si>
  <si>
    <t>E024065A@EDUCACAO.SP.GOV.BR</t>
  </si>
  <si>
    <t>OTONIEL MOTA</t>
  </si>
  <si>
    <t>E024119A@EDUCACAO.SP.GOV.BR</t>
  </si>
  <si>
    <t>JOAO RODRIGUES GUIAO DOUTOR</t>
  </si>
  <si>
    <t>E024193A@EDUCACAO.SP.GOV.BR</t>
  </si>
  <si>
    <t>GERALDO CORREIA DE CARVALHO DOUTOR</t>
  </si>
  <si>
    <t>RUA ITAGUACU</t>
  </si>
  <si>
    <t>E037151A@EDUCACAO.SP.GOV.BR</t>
  </si>
  <si>
    <t>JENNY DE TOLEDO PIZA SCHROEDER PROFESSORA</t>
  </si>
  <si>
    <t>CAROLINA MARIA DE JESUS</t>
  </si>
  <si>
    <t>E041531A@EDUCACAO.SP.GOV.BR</t>
  </si>
  <si>
    <t>ALBERTO FERRIANI PROFESSOR</t>
  </si>
  <si>
    <t>RUA FREDERICO GALLACHO</t>
  </si>
  <si>
    <t>ANTONIO MARINCEK</t>
  </si>
  <si>
    <t>E048446A@EDUCACAO.SP.GOV.BR</t>
  </si>
  <si>
    <t>DEPUTADO ANTONIO CALIXTO</t>
  </si>
  <si>
    <t>LUIS FELICIO</t>
  </si>
  <si>
    <t>JARDIM DOUTOR PAULO GOMES ROMEO</t>
  </si>
  <si>
    <t>E566780A@EDUCACAO.SP.GOV.BR</t>
  </si>
  <si>
    <t>MIGUEL JORGE</t>
  </si>
  <si>
    <t>RUA DOMINGOS PADOVAN</t>
  </si>
  <si>
    <t>JARDIM NOVO MUNDO</t>
  </si>
  <si>
    <t>E900771A@EDUCACAO.SP.GOV.BR</t>
  </si>
  <si>
    <t>VICENTE TEODORO DE SOUZA PROFESSOR</t>
  </si>
  <si>
    <t>RUA JORGE DE LIMA</t>
  </si>
  <si>
    <t>JARDIM MARIA GORETTI</t>
  </si>
  <si>
    <t>E907873A@EDUCACAO.SP.GOV.BR</t>
  </si>
  <si>
    <t>CEL JTO A EE WALTER FERREIRA PROF</t>
  </si>
  <si>
    <t>MACHADO DE ASSIS</t>
  </si>
  <si>
    <t>CENTRO ATEND SOCIOEDUC ADOLESCENTE RIBEIRAO PRETO CI</t>
  </si>
  <si>
    <t>PEDAGOGICORIBEIRAO@GMAIL.COM</t>
  </si>
  <si>
    <t>CENTRO ATEND SOCIOEDUC ADOLESCENTE CI RIO PARDO</t>
  </si>
  <si>
    <t>TEOFILO SIQUEIRA</t>
  </si>
  <si>
    <t>AVENIDA RIO BRANCO</t>
  </si>
  <si>
    <t>E024302A@EDUCACAO.SP.GOV.BR</t>
  </si>
  <si>
    <t>AGENOR MEDEIROS PROFESSOR</t>
  </si>
  <si>
    <t>RUA JOSE SILVEIRA</t>
  </si>
  <si>
    <t>BENTO QUIRINO</t>
  </si>
  <si>
    <t>E024375A@EDUCACAO.SP.GOV.BR</t>
  </si>
  <si>
    <t>RUA EGYDIO FIDENCIO ZANIRATO</t>
  </si>
  <si>
    <t>JARDIM MONTE AZUL</t>
  </si>
  <si>
    <t>E085397A@EDUCACAO.SP.GOV.BR</t>
  </si>
  <si>
    <t>SANTA CRUZ DA ESPERANCA</t>
  </si>
  <si>
    <t>RITA FERRAZ CASELLI PROFESSORA</t>
  </si>
  <si>
    <t>RUA HORACIO ROBERTO DO NASCIMENTO</t>
  </si>
  <si>
    <t>E024211A@EDUCACAO.SP.GOV.BR</t>
  </si>
  <si>
    <t>EDESIO CASTANHO</t>
  </si>
  <si>
    <t>E024508A@EDUCACAO.SP.GOV.BR</t>
  </si>
  <si>
    <t>JOAQUIM DE TOLEDO CAMARGO PROFESSOR</t>
  </si>
  <si>
    <t>AVENIDA ONZE</t>
  </si>
  <si>
    <t>E021684A@EDUCACAO.SP.GOV.BR</t>
  </si>
  <si>
    <t>PIRAJA DA SILVA DOUTOR</t>
  </si>
  <si>
    <t>RUA PROFESSORA MARIA JOSE NOGUEIRA</t>
  </si>
  <si>
    <t>E024594A@EDUCACAO.SP.GOV.BR</t>
  </si>
  <si>
    <t>EUGENIO FRANCO</t>
  </si>
  <si>
    <t>NUCLEO RESIDENCIAL SILVIO VILARI</t>
  </si>
  <si>
    <t>E024521A@EDUCACAO.SP.GOV.BR</t>
  </si>
  <si>
    <t>CUNHA BUENO VISCONDE DA</t>
  </si>
  <si>
    <t>RUA CORONEL JOAQUIM CINTRA</t>
  </si>
  <si>
    <t>DISTRITO SANTA EUDOXIA</t>
  </si>
  <si>
    <t>E024600A@EDUCACAO.SP.GOV.BR</t>
  </si>
  <si>
    <t>ANTONIO MILITAO DE LIMA</t>
  </si>
  <si>
    <t>CHACARA SAO JOAO</t>
  </si>
  <si>
    <t>E024624A@EDUCACAO.SP.GOV.BR</t>
  </si>
  <si>
    <t>PROFESSOR JOAO BATISTA GASPARIN</t>
  </si>
  <si>
    <t>RUA SOLDADO ELISEU DA SILVA</t>
  </si>
  <si>
    <t>RESIDENCIAL DEPUTADO JOSE ZAVAGLIA</t>
  </si>
  <si>
    <t>E579439A@EDUCACAO.SP.GOV.BR</t>
  </si>
  <si>
    <t>PROFESSOR LUIZ VIVIANI FILHO</t>
  </si>
  <si>
    <t>RUA REINALDO PIZANI</t>
  </si>
  <si>
    <t>E585804A@EDUCACAO.SP.GOV.BR</t>
  </si>
  <si>
    <t>GABRIEL FELIX DO AMARAL PROFESSOR</t>
  </si>
  <si>
    <t>JOSE PEREIRA LOPES</t>
  </si>
  <si>
    <t>JARDIM BOTAFOGO 1</t>
  </si>
  <si>
    <t>E905835A@EDUCACAO.SP.GOV.BR</t>
  </si>
  <si>
    <t>ORLANDO PEREZ PROFESSOR</t>
  </si>
  <si>
    <t>SEBASTIAO LEMOS</t>
  </si>
  <si>
    <t>E914988A@EDUCACAO.SP.GOV.BR</t>
  </si>
  <si>
    <t>ATTILIA PRADO MARGARIDO</t>
  </si>
  <si>
    <t>JOAQUIM AUGUSTO RIBEIRO DE SOUZA</t>
  </si>
  <si>
    <t>PLANALTO PARAISO</t>
  </si>
  <si>
    <t>E914997A@EDUCACAO.SP.GOV.BR</t>
  </si>
  <si>
    <t>IPUA</t>
  </si>
  <si>
    <t>ANTONIO FRANCISCO D AVILA</t>
  </si>
  <si>
    <t>AVENIDA PREFEITO ANTONIO CRISOSTOMO COIMBRA</t>
  </si>
  <si>
    <t>PAMPUA</t>
  </si>
  <si>
    <t>E024818A@EDUCACAO.SP.GOV.BR</t>
  </si>
  <si>
    <t>ITUVERAVA</t>
  </si>
  <si>
    <t>ANTONIO JUSTINO FALLEIROS CAPITAO</t>
  </si>
  <si>
    <t>RUA CAPITAO ANTONIO JUSTINO FALLEIROS</t>
  </si>
  <si>
    <t>JARDIM CRISTINA</t>
  </si>
  <si>
    <t>E023383A@EDUCACAO.SP.GOV.BR</t>
  </si>
  <si>
    <t>MIGUELOPOLIS</t>
  </si>
  <si>
    <t>WILLIAN AMIN DOUTOR</t>
  </si>
  <si>
    <t>AVENIDA LEOPOLDO CARLOS DE OLIVEIRA</t>
  </si>
  <si>
    <t>E023218A@EDUCACAO.SP.GOV.BR</t>
  </si>
  <si>
    <t>ADOLFO ALFEU FERRERO</t>
  </si>
  <si>
    <t>E024697A@EDUCACAO.SP.GOV.BR</t>
  </si>
  <si>
    <t>GENOVEVA PINHEIRO VIEIRA DE VITTA PROFESSORA</t>
  </si>
  <si>
    <t>RUA RIO GRANDE DO NORTE</t>
  </si>
  <si>
    <t>E024703A@EDUCACAO.SP.GOV.BR</t>
  </si>
  <si>
    <t>PEDRO AMAURI SILVA PROFESSOR</t>
  </si>
  <si>
    <t>VILA DEIENNO</t>
  </si>
  <si>
    <t>E043576A@EDUCACAO.SP.GOV.BR</t>
  </si>
  <si>
    <t>EDDA CARDOZO DE SOUZA MARCUSSI</t>
  </si>
  <si>
    <t>RUA JOAQUIM CANDIDO PAULA</t>
  </si>
  <si>
    <t>E912098A@EDUCACAO.SP.GOV.BR</t>
  </si>
  <si>
    <t>LEONILDA LOPES BIASOTTO PROFA</t>
  </si>
  <si>
    <t>E903504A@EDUCACAO.SP.GOV.BR</t>
  </si>
  <si>
    <t>CANDIDO RODRIGUES</t>
  </si>
  <si>
    <t>RIZZIERI POLETTI</t>
  </si>
  <si>
    <t>AVENIDA GERALDO  FRARE</t>
  </si>
  <si>
    <t>E024867A@EDUCACAO.SP.GOV.BR</t>
  </si>
  <si>
    <t>ANTONIO COMAR VEREADOR</t>
  </si>
  <si>
    <t>AVENIDA ANTONIO MACEK</t>
  </si>
  <si>
    <t>E025100A@EDUCACAO.SP.GOV.BR</t>
  </si>
  <si>
    <t>FERNANDO PRESTES</t>
  </si>
  <si>
    <t>FRANCISCO SALES DE ALMEIDA LEITE</t>
  </si>
  <si>
    <t>RUA PIERINA RONDANIN BOER</t>
  </si>
  <si>
    <t>E024831A@EDUCACAO.SP.GOV.BR</t>
  </si>
  <si>
    <t>JOSEPHA MARIA DE OLIVEIRA BERSANO PROFA</t>
  </si>
  <si>
    <t>RUA JOSE CUSTODIO</t>
  </si>
  <si>
    <t>E025021A@EDUCACAO.SP.GOV.BR</t>
  </si>
  <si>
    <t>CACILDA CALDAS CRUZ DONA</t>
  </si>
  <si>
    <t>RUA CAPITAO SIMOES</t>
  </si>
  <si>
    <t>E025057A@EDUCACAO.SP.GOV.BR</t>
  </si>
  <si>
    <t>ANTONIO MORAES BARROS DR</t>
  </si>
  <si>
    <t>AVENIDA PRUDENTE DE MORAIS</t>
  </si>
  <si>
    <t>E024922A@EDUCACAO.SP.GOV.BR</t>
  </si>
  <si>
    <t>AVENIDA CAPITAO VENANCIO DE OLIVEIRA MACHADO</t>
  </si>
  <si>
    <t>E025136A@EDUCACAO.SP.GOV.BR</t>
  </si>
  <si>
    <t>CEL JTO A EE ANTONIO MORAES BARROS DR</t>
  </si>
  <si>
    <t>FERNANDO BRASIL PROF</t>
  </si>
  <si>
    <t>RUA 1 DE FEVEREIRO</t>
  </si>
  <si>
    <t>DISTRITO DE CURUPA</t>
  </si>
  <si>
    <t>E022056A@EDUCACAO.SP.GOV.BR</t>
  </si>
  <si>
    <t>ANIBAL DO PRADO E SILVA PROF</t>
  </si>
  <si>
    <t>RUA ANTONIO PAES DE CAMARGO</t>
  </si>
  <si>
    <t>CONJUNTO RESIDENCIAL IPIRANGA</t>
  </si>
  <si>
    <t>E024909A@EDUCACAO.SP.GOV.BR</t>
  </si>
  <si>
    <t>CEL JTO A EE 9 DE JULHO</t>
  </si>
  <si>
    <t>JOSE LUIZ DE SIQUEIRA PROFESSOR</t>
  </si>
  <si>
    <t>RUA VEREADOR MAMUD ASSIM SUCARIA</t>
  </si>
  <si>
    <t>E023619A@EDUCACAO.SP.GOV.BR</t>
  </si>
  <si>
    <t>MARIO LINS DOUTOR</t>
  </si>
  <si>
    <t>PRACA SAO GERALDO</t>
  </si>
  <si>
    <t>DISTRITO DE JURUCE</t>
  </si>
  <si>
    <t>E023985A@EDUCACAO.SP.GOV.BR</t>
  </si>
  <si>
    <t>MAURICIO MONTECCHI</t>
  </si>
  <si>
    <t>AVENIDA ACRE</t>
  </si>
  <si>
    <t>E022755A@EDUCACAO.SP.GOV.BR</t>
  </si>
  <si>
    <t>DOLORES MARTINS DE CASTRO PROFESSORA</t>
  </si>
  <si>
    <t>DISTRITO DE CANDIA</t>
  </si>
  <si>
    <t>E022559A@EDUCACAO.SP.GOV.BR</t>
  </si>
  <si>
    <t>DOLORES BELEM NOVAES PROFESSORA</t>
  </si>
  <si>
    <t>RUA FRANCISCO FRANKLIN DA SILVA</t>
  </si>
  <si>
    <t>E022676A@EDUCACAO.SP.GOV.BR</t>
  </si>
  <si>
    <t>BASILIO RODRIGUES DA SILVA PROFESSOR</t>
  </si>
  <si>
    <t>RUA LUIZ MOURA</t>
  </si>
  <si>
    <t>CONJUNTO JOSE PEDRO CAROLO</t>
  </si>
  <si>
    <t>E914356A@EDUCACAO.SP.GOV.BR</t>
  </si>
  <si>
    <t>MANOEL GONCALVES PROF</t>
  </si>
  <si>
    <t>RUA SEBASTIAO FAUSTINO MARTINS</t>
  </si>
  <si>
    <t>VILA AVATO</t>
  </si>
  <si>
    <t>E007997A@EDUCACAO.SP.GOV.BR</t>
  </si>
  <si>
    <t>JOAO BATISTA RIBEIRO</t>
  </si>
  <si>
    <t>RUA PAULO NELLI</t>
  </si>
  <si>
    <t>E026037A@EDUCACAO.SP.GOV.BR</t>
  </si>
  <si>
    <t>NILZA MARIA SANTAREM PASCHOAL PROFA</t>
  </si>
  <si>
    <t>RUA EDNEA APARECIDA BUENO</t>
  </si>
  <si>
    <t>E905859A@EDUCACAO.SP.GOV.BR</t>
  </si>
  <si>
    <t>ALDEIA NIMUENDAJU</t>
  </si>
  <si>
    <t>POSTO INDIGENA NIMUENDAJU</t>
  </si>
  <si>
    <t>E100146A@EDUCACAO.SP.GOV.BR</t>
  </si>
  <si>
    <t>ANTONIO SERRALVO SOBRINHO PROF</t>
  </si>
  <si>
    <t>JOSE MIGUEL QUADRA</t>
  </si>
  <si>
    <t>VILA SAO JOAO DO IPIRANGA</t>
  </si>
  <si>
    <t>E025215A@EDUCACAO.SP.GOV.BR</t>
  </si>
  <si>
    <t>LUIZ ZUIANI DR</t>
  </si>
  <si>
    <t>RUA AVIADOR GOMES RIBEIRO QUADRA</t>
  </si>
  <si>
    <t>E025276A@EDUCACAO.SP.GOV.BR</t>
  </si>
  <si>
    <t>JOSE VIRANDA PROF</t>
  </si>
  <si>
    <t>FORTUNATO RESTA QUADRA</t>
  </si>
  <si>
    <t>VILA GIUNTA</t>
  </si>
  <si>
    <t>E025318A@EDUCACAO.SP.GOV.BR</t>
  </si>
  <si>
    <t>VERA CAMPAGNANI PROFA</t>
  </si>
  <si>
    <t>RUA SAO VALENTIM</t>
  </si>
  <si>
    <t>E025501A@EDUCACAO.SP.GOV.BR</t>
  </si>
  <si>
    <t>ERNESTO MONTE</t>
  </si>
  <si>
    <t>CEREJEIRAS</t>
  </si>
  <si>
    <t>VILA NOEMY</t>
  </si>
  <si>
    <t>E025537A@EDUCACAO.SP.GOV.BR</t>
  </si>
  <si>
    <t>FRANCISCO ANTUNES PROF</t>
  </si>
  <si>
    <t>RUA SAO LOURENCO</t>
  </si>
  <si>
    <t>E025574A@EDUCACAO.SP.GOV.BR</t>
  </si>
  <si>
    <t>CARLOS CHAGAS DR</t>
  </si>
  <si>
    <t>BENEDITO RAYMUNDO DE MATTOS QUADRA</t>
  </si>
  <si>
    <t>E040939A@EDUCACAO.SP.GOV.BR</t>
  </si>
  <si>
    <t>ARMINDA SBRISSIA IRMA</t>
  </si>
  <si>
    <t>BENEDITO DE ABREU</t>
  </si>
  <si>
    <t>E042936A@EDUCACAO.SP.GOV.BR</t>
  </si>
  <si>
    <t>FRANCISCO ALVES BRIZOLA PROF</t>
  </si>
  <si>
    <t>DOUTOR IVO GIUNTA</t>
  </si>
  <si>
    <t>E049645A@EDUCACAO.SP.GOV.BR</t>
  </si>
  <si>
    <t>JOAO MARINGONI</t>
  </si>
  <si>
    <t>RUA PROFESSORA JULIETA GUEDES DE MENDONCA</t>
  </si>
  <si>
    <t>NUCLEO RESIDENCIAL BEIJAFLOR</t>
  </si>
  <si>
    <t>DURVAL GUEDES DE AZEVEDO PROF</t>
  </si>
  <si>
    <t>RUA MARCEL PINTO DE OLIVEIRA</t>
  </si>
  <si>
    <t>JARDIM FERRAZ</t>
  </si>
  <si>
    <t>E900229A@EDUCACAO.SP.GOV.BR</t>
  </si>
  <si>
    <t>ANTONIO GUEDES DE AZEVEDO PROF</t>
  </si>
  <si>
    <t>FLAVIO DE TOLEDO CAMPOS</t>
  </si>
  <si>
    <t>NOVO JARDIM PAGANI</t>
  </si>
  <si>
    <t>E900990A@EDUCACAO.SP.GOV.BR</t>
  </si>
  <si>
    <t>ANTONIO FERREIRA DE MENEZES VEREADOR</t>
  </si>
  <si>
    <t>MARIO ROSSI QUADRA CAPITAO</t>
  </si>
  <si>
    <t>E901003A@EDUCACAO.SP.GOV.BR</t>
  </si>
  <si>
    <t>EDISON BASTOS GASPARINI PREF</t>
  </si>
  <si>
    <t>FERROVIARIOS</t>
  </si>
  <si>
    <t>E901015A@EDUCACAO.SP.GOV.BR</t>
  </si>
  <si>
    <t>JOAO SIMOES NETTO PROF</t>
  </si>
  <si>
    <t>RUA JOSEFINA FRANCISCA MALAQUINI</t>
  </si>
  <si>
    <t>PARQUE SANTA TEREZINHA</t>
  </si>
  <si>
    <t>E917655A@EDUCACAO.SP.GOV.BR</t>
  </si>
  <si>
    <t>CENTRO DE ATEND SOCIOEDUC AO ADOLESC NELSON MANDELA CI</t>
  </si>
  <si>
    <t>CABRALIA PAULISTA</t>
  </si>
  <si>
    <t>RODOLFO MIRANDA SENADOR</t>
  </si>
  <si>
    <t>AVENIDA MARIO AMARAL GURGEL</t>
  </si>
  <si>
    <t>E025324A@EDUCACAO.SP.GOV.BR</t>
  </si>
  <si>
    <t>IACANGA</t>
  </si>
  <si>
    <t>JORGE MATTAR PADRE</t>
  </si>
  <si>
    <t>AVENIDA DOUTOR JONAS NUNES BRIGAGAO</t>
  </si>
  <si>
    <t>E025197A@EDUCACAO.SP.GOV.BR</t>
  </si>
  <si>
    <t>ANTONIETA GRASSI MALATRASI PROFA</t>
  </si>
  <si>
    <t>GABRIEL DE OLIVEIRA ROCHA DOUTOR</t>
  </si>
  <si>
    <t>VILA MAMEDINA</t>
  </si>
  <si>
    <t>E035841A@EDUCACAO.SP.GOV.BR</t>
  </si>
  <si>
    <t>ALFREDO PUJOL DR</t>
  </si>
  <si>
    <t>AVENIDA RUI BARBOSA LIMA</t>
  </si>
  <si>
    <t>PENITENCIARIA DR WALTER FARIA PEREIRA DE QUIEROZ</t>
  </si>
  <si>
    <t>PENITENCIARIA FEMININA SANDRA APARECIDA LARIO VIANNA</t>
  </si>
  <si>
    <t>AREA RURAL DE CORREDEIRA PIRAJUI</t>
  </si>
  <si>
    <t>CARLOS CORREA VIANNA PROF</t>
  </si>
  <si>
    <t>RUA PADRE MOISES DE MIRANDA</t>
  </si>
  <si>
    <t>BARIRI</t>
  </si>
  <si>
    <t>IDALINA VIANNA FERRO PROFESSORA</t>
  </si>
  <si>
    <t>AVENIDA JOAO LEMOS</t>
  </si>
  <si>
    <t>E025719A@EDUCACAO.SP.GOV.BR</t>
  </si>
  <si>
    <t>EPHIGENIA CARDOSO MACHADO FORTUNATO PROFESSORA</t>
  </si>
  <si>
    <t>AVENIDA ANTONIO JOSE DA SILVA</t>
  </si>
  <si>
    <t>E025860A@EDUCACAO.SP.GOV.BR</t>
  </si>
  <si>
    <t>PROFESSORA NELLY COLLEONE RAVAGNOLLI</t>
  </si>
  <si>
    <t>PROFA OLIVIA CAMPANHA AFFONSO DO AMARAL</t>
  </si>
  <si>
    <t>RESIDENCIAL SANTANA</t>
  </si>
  <si>
    <t>DINAH LUCIA BALESTRERO PROFESSORA</t>
  </si>
  <si>
    <t>RUA ANGELO DALLA DEA</t>
  </si>
  <si>
    <t>E021805A@EDUCACAO.SP.GOV.BR</t>
  </si>
  <si>
    <t>ITAJU</t>
  </si>
  <si>
    <t>ERASTO CASTANHO DE ANDRADE PROFESSOR</t>
  </si>
  <si>
    <t>RUA JOAO BATISTA MODOLO</t>
  </si>
  <si>
    <t>E025773A@EDUCACAO.SP.GOV.BR</t>
  </si>
  <si>
    <t>GALVAO FREI</t>
  </si>
  <si>
    <t>DISTRITO DE POTUNDUVA</t>
  </si>
  <si>
    <t>E025781A@EDUCACAO.SP.GOV.BR</t>
  </si>
  <si>
    <t>DOMINGOS DE MAGALHAES DOUTOR</t>
  </si>
  <si>
    <t>PRACA TULLIO ESPINDOLA DE CASTRO</t>
  </si>
  <si>
    <t>E025835A@EDUCACAO.SP.GOV.BR</t>
  </si>
  <si>
    <t>LOPES RODRIGUES DOUTOR</t>
  </si>
  <si>
    <t>PRACA DOUTOR LOPES RODRIGUES</t>
  </si>
  <si>
    <t>CHACARA BRAZ MIRAGLIA</t>
  </si>
  <si>
    <t>E025847A@EDUCACAO.SP.GOV.BR</t>
  </si>
  <si>
    <t>ANA FRANCO DA ROCHA BRANDO PROFA</t>
  </si>
  <si>
    <t>QUINZINHO DOUTOR</t>
  </si>
  <si>
    <t>CHACARA PECCIOLI</t>
  </si>
  <si>
    <t>E496376A@EDUCACAO.SP.GOV.BR</t>
  </si>
  <si>
    <t>JOSE NICOLAU PIRAGINE PROFESSOR</t>
  </si>
  <si>
    <t>BITENCOURT MARECHAL</t>
  </si>
  <si>
    <t>E909300A@EDUCACAO.SP.GOV.BR</t>
  </si>
  <si>
    <t>CEL JTO A EE MAJOR PRADO</t>
  </si>
  <si>
    <t>E985348A@EDUCACAO.SP.GOV.BR</t>
  </si>
  <si>
    <t>ANCHIETA</t>
  </si>
  <si>
    <t>RUA FELIPE LEBEIS DE AGUIAR</t>
  </si>
  <si>
    <t>VILA RUIZ</t>
  </si>
  <si>
    <t>E025665A@EDUCACAO.SP.GOV.BR</t>
  </si>
  <si>
    <t>NEUSA CESTARI FABRI PROFESSORA</t>
  </si>
  <si>
    <t>VILA SAPUCAI</t>
  </si>
  <si>
    <t>E025689A@EDUCACAO.SP.GOV.BR</t>
  </si>
  <si>
    <t>BOREBI</t>
  </si>
  <si>
    <t>IRACEMA LEITE E SILVA PROFESSORA</t>
  </si>
  <si>
    <t>RUA 13 DE MAIO</t>
  </si>
  <si>
    <t>E025914A@EDUCACAO.SP.GOV.BR</t>
  </si>
  <si>
    <t>E026335A@EDUCACAO.SP.GOV.BR</t>
  </si>
  <si>
    <t>JARDIM DOM BOSCO</t>
  </si>
  <si>
    <t>RUA JOSE SAMPAIO</t>
  </si>
  <si>
    <t>E479329A@EDUCACAO.SP.GOV.BR</t>
  </si>
  <si>
    <t>MINERVINA SANT ANNA CARNEIRO PROFA</t>
  </si>
  <si>
    <t>RUA PAULO APARECIDO GIRALDI</t>
  </si>
  <si>
    <t>JUNQUEIRA</t>
  </si>
  <si>
    <t>E026086A@EDUCACAO.SP.GOV.BR</t>
  </si>
  <si>
    <t>E026189A@EDUCACAO.SP.GOV.BR</t>
  </si>
  <si>
    <t>OCTACILIO DE OLIVEIRA PADRE</t>
  </si>
  <si>
    <t>RUA PROFESSOR ANTONIO SEABRA</t>
  </si>
  <si>
    <t>E047557A@EDUCACAO.SP.GOV.BR</t>
  </si>
  <si>
    <t>DECIA LOURDES MACHADO DOS SANTOS PROFA</t>
  </si>
  <si>
    <t>FLOSCULO FRANCO DO AMARAL</t>
  </si>
  <si>
    <t>NUCLEO HABITACIONAL MONSENHOR PASETTO</t>
  </si>
  <si>
    <t>E903589A@EDUCACAO.SP.GOV.BR</t>
  </si>
  <si>
    <t>WALTER CARDOSO GALATI PROF</t>
  </si>
  <si>
    <t>JOAQUIM FRANCISCO VALENTE</t>
  </si>
  <si>
    <t>JARDIM TANGARA</t>
  </si>
  <si>
    <t>E909312A@EDUCACAO.SP.GOV.BR</t>
  </si>
  <si>
    <t>CENTRO DE ATEND SOCIOED AO ADOLESC VITORIA REGIA LINS  CIP</t>
  </si>
  <si>
    <t>CENTRO DE RESSOCIALIZACAO DR MANOEL CARLOS MUNIZ</t>
  </si>
  <si>
    <t>MEN DE SA</t>
  </si>
  <si>
    <t>VILA PARQUE DAS AMERICAS</t>
  </si>
  <si>
    <t>ADMINISTRATIVO@CRLINS.SAP.SP.GOV.BR</t>
  </si>
  <si>
    <t>JOAO FRANCISCO COELHO CEL</t>
  </si>
  <si>
    <t>RUA RODRIGO MONTEIRO</t>
  </si>
  <si>
    <t>E026098A@EDUCACAO.SP.GOV.BR</t>
  </si>
  <si>
    <t>MOACYR MIRANDA PINTO PROFESSOR DOUTOR</t>
  </si>
  <si>
    <t>RUA LYDIO RODRIGUES PORTELLA</t>
  </si>
  <si>
    <t>E431597A@EDUCACAO.SP.GOV.BR</t>
  </si>
  <si>
    <t>NESTOR SAMPAIO BITTENCOURT DOUTOR</t>
  </si>
  <si>
    <t>PARQUE IRACEMA</t>
  </si>
  <si>
    <t>E026529A@EDUCACAO.SP.GOV.BR</t>
  </si>
  <si>
    <t>ANTONIO MAXIMIANO RODRIGUES</t>
  </si>
  <si>
    <t>RUA SANTOS</t>
  </si>
  <si>
    <t>VILA RODRIGUES</t>
  </si>
  <si>
    <t>E026645A@EDUCACAO.SP.GOV.BR</t>
  </si>
  <si>
    <t>ALFREDO MINERVINO</t>
  </si>
  <si>
    <t>RUA POLONI</t>
  </si>
  <si>
    <t>E026657A@EDUCACAO.SP.GOV.BR</t>
  </si>
  <si>
    <t>NICOLA MASTROCOLA</t>
  </si>
  <si>
    <t>E026682A@EDUCACAO.SP.GOV.BR</t>
  </si>
  <si>
    <t>PAULO DE LIMA CORREA</t>
  </si>
  <si>
    <t>E026748A@EDUCACAO.SP.GOV.BR</t>
  </si>
  <si>
    <t>ITAJOBI</t>
  </si>
  <si>
    <t>RUTH DALVA FERRAZ FARAO PROFESSORA</t>
  </si>
  <si>
    <t>RUA CUSTODIO RIBEIRO</t>
  </si>
  <si>
    <t>E027881A@EDUCACAO.SP.GOV.BR</t>
  </si>
  <si>
    <t>SHIRLEY CAMARGO VON ZUBEN PROFESSORA</t>
  </si>
  <si>
    <t>AVENIDA DOUTOR VALENTIM GENTIL</t>
  </si>
  <si>
    <t>VILA PATTI</t>
  </si>
  <si>
    <t>E027911A@EDUCACAO.SP.GOV.BR</t>
  </si>
  <si>
    <t>CEL JTO A EE MARIO FLORENCE PROFESSOR</t>
  </si>
  <si>
    <t>CAROLINA DE QUADROS TOLEDO PROFESSORA</t>
  </si>
  <si>
    <t>E026585A@EDUCACAO.SP.GOV.BR</t>
  </si>
  <si>
    <t>EMBAUBA</t>
  </si>
  <si>
    <t>SATURNINO ANTONIO ROSA</t>
  </si>
  <si>
    <t>AVENIDA SAO SEBASTIAO</t>
  </si>
  <si>
    <t>E028186A@EDUCACAO.SP.GOV.BR</t>
  </si>
  <si>
    <t>MARAPOAMA</t>
  </si>
  <si>
    <t>BENTO DE SIQUEIRA PROFESSOR</t>
  </si>
  <si>
    <t>E027900A@EDUCACAO.SP.GOV.BR</t>
  </si>
  <si>
    <t>MARIA CONCEICAO APARECIDA BASSO PROFA</t>
  </si>
  <si>
    <t>DAS AMERICAS</t>
  </si>
  <si>
    <t>DISTRITO DE BRASITANIA</t>
  </si>
  <si>
    <t>E026852A@EDUCACAO.SP.GOV.BR</t>
  </si>
  <si>
    <t>SILVERIO DA CUNHA LACERDA</t>
  </si>
  <si>
    <t>RUA BENEDITO DA CUNHA LACERDA</t>
  </si>
  <si>
    <t>E030776A@EDUCACAO.SP.GOV.BR</t>
  </si>
  <si>
    <t>GUARANI D'OESTE</t>
  </si>
  <si>
    <t>MARILENE DE LURDES LISBOA SINGH PROFESSORA</t>
  </si>
  <si>
    <t>RUA ANTONIO VICENTE DE MELO</t>
  </si>
  <si>
    <t>E026864A@EDUCACAO.SP.GOV.BR</t>
  </si>
  <si>
    <t>MIRA ESTRELA</t>
  </si>
  <si>
    <t>PASCHOAL CASTREQUINI PREFEITO</t>
  </si>
  <si>
    <t>RUA VALENTIM MINTO</t>
  </si>
  <si>
    <t>E026943A@EDUCACAO.SP.GOV.BR</t>
  </si>
  <si>
    <t>SAO JOAO DAS DUAS PONTES</t>
  </si>
  <si>
    <t>JOSE BRANDINI</t>
  </si>
  <si>
    <t>E026827A@EDUCACAO.SP.GOV.BR</t>
  </si>
  <si>
    <t>TURMALINA</t>
  </si>
  <si>
    <t>JERONYMO TRAZZI</t>
  </si>
  <si>
    <t>RUA VICTORIO MIOTTO</t>
  </si>
  <si>
    <t>E027091A@EDUCACAO.SP.GOV.BR</t>
  </si>
  <si>
    <t>OUROESTE</t>
  </si>
  <si>
    <t>SANSARA SINGH FILHO PROFESSOR</t>
  </si>
  <si>
    <t>RUA FERNAO DIAS PAES LEMES</t>
  </si>
  <si>
    <t>E026803A@EDUCACAO.SP.GOV.BR</t>
  </si>
  <si>
    <t>JOAO RODRIGUES FERNANDES</t>
  </si>
  <si>
    <t>AVENIDA JOAO RODRIGUES FERNANDES</t>
  </si>
  <si>
    <t>E030624A@EDUCACAO.SP.GOV.BR</t>
  </si>
  <si>
    <t>EUPHLY JALLES DOUTOR</t>
  </si>
  <si>
    <t>ONELIA FAGGIONI MOREIRA PROFESSORA</t>
  </si>
  <si>
    <t>AVENIDA SALUSTIANO PUPIM</t>
  </si>
  <si>
    <t>E906104A@EDUCACAO.SP.GOV.BR</t>
  </si>
  <si>
    <t>PALMEIRA D'OESTE</t>
  </si>
  <si>
    <t>ORESTES FERREIRA DE TOLEDO</t>
  </si>
  <si>
    <t>E028344A@EDUCACAO.SP.GOV.BR</t>
  </si>
  <si>
    <t>ANTONIO DE RE VEREADOR</t>
  </si>
  <si>
    <t>RUA DA PENHA</t>
  </si>
  <si>
    <t>MACEDO</t>
  </si>
  <si>
    <t>E006026A@EDUCACAO.SP.GOV.BR</t>
  </si>
  <si>
    <t>FREDERICO DE BARROS BROTERO PROFESSOR</t>
  </si>
  <si>
    <t>RUA JAIMINHO</t>
  </si>
  <si>
    <t>E006063A@EDUCACAO.SP.GOV.BR</t>
  </si>
  <si>
    <t>PAULO ROLIM LOUREIRO DOM</t>
  </si>
  <si>
    <t>AVENIDA DOMINGOS FANGANIELLO</t>
  </si>
  <si>
    <t>E006117A@EDUCACAO.SP.GOV.BR</t>
  </si>
  <si>
    <t>FRANCISCA BATISTA TRINDADE PROFESSORA</t>
  </si>
  <si>
    <t>RUA PAULO JOSE BAZZANI</t>
  </si>
  <si>
    <t>E006129A@EDUCACAO.SP.GOV.BR</t>
  </si>
  <si>
    <t>ALICE CHUERY PROFESSORA</t>
  </si>
  <si>
    <t>RUA ANTONIO CAMARGO</t>
  </si>
  <si>
    <t>HOMERO RUBENS DE SA PROFESSOR</t>
  </si>
  <si>
    <t>E006257A@EDUCACAO.SP.GOV.BR</t>
  </si>
  <si>
    <t>ANTONIO VIANA DE SOUZA PROFESSOR</t>
  </si>
  <si>
    <t>E006373A@EDUCACAO.SP.GOV.BR</t>
  </si>
  <si>
    <t>CID AUGUSTO GUELLI PROFESSOR</t>
  </si>
  <si>
    <t>BRAGA</t>
  </si>
  <si>
    <t>JARDIM ANNY</t>
  </si>
  <si>
    <t>E006397A@EDUCACAO.SP.GOV.BR</t>
  </si>
  <si>
    <t>GUILHERMINO RODRIGUES DE LIMA</t>
  </si>
  <si>
    <t>RUA GUARU</t>
  </si>
  <si>
    <t>E006439A@EDUCACAO.SP.GOV.BR</t>
  </si>
  <si>
    <t>AUGUST JOHANNES FERDINANDUS STAUDER PADRE</t>
  </si>
  <si>
    <t>E006452A@EDUCACAO.SP.GOV.BR</t>
  </si>
  <si>
    <t>THEREZINHA CLOSA ELEUTERIO PROFESSORA</t>
  </si>
  <si>
    <t>RUA CHARLES MIARS COOPER</t>
  </si>
  <si>
    <t>E006464A@EDUCACAO.SP.GOV.BR</t>
  </si>
  <si>
    <t>MARIO NAKATA PROFESSOR</t>
  </si>
  <si>
    <t>EURACHIO MAURICIO</t>
  </si>
  <si>
    <t>PARQUE SAO MIGUEL</t>
  </si>
  <si>
    <t>E036158A@EDUCACAO.SP.GOV.BR</t>
  </si>
  <si>
    <t>RAFAEL RODRIGUES FILHO PREFEITO</t>
  </si>
  <si>
    <t>DEZ</t>
  </si>
  <si>
    <t>SITIO SAO FRANCISCO</t>
  </si>
  <si>
    <t>E297513A@EDUCACAO.SP.GOV.BR</t>
  </si>
  <si>
    <t>IZABEL FERREIRA DOS SANTOS PROFESSORA DONA BELINHA</t>
  </si>
  <si>
    <t>CIRIACO</t>
  </si>
  <si>
    <t>E900114A@EDUCACAO.SP.GOV.BR</t>
  </si>
  <si>
    <t>PEDRO MORCELI</t>
  </si>
  <si>
    <t>JOAO AVELINO FAUTHZ</t>
  </si>
  <si>
    <t>E904806A@EDUCACAO.SP.GOV.BR</t>
  </si>
  <si>
    <t>JOAO NUNES PASTOR</t>
  </si>
  <si>
    <t>RUA BIRITIBA MIRIM</t>
  </si>
  <si>
    <t>E906273A@EDUCACAO.SP.GOV.BR</t>
  </si>
  <si>
    <t>AGOSTINHO CANO</t>
  </si>
  <si>
    <t>E907078A@EDUCACAO.SP.GOV.BR</t>
  </si>
  <si>
    <t>CONJUNTO HABITACIONAL BAIRRO DOS PIMENTAS II</t>
  </si>
  <si>
    <t>NORTE E SUL</t>
  </si>
  <si>
    <t>E916857A@EDUCACAO.SP.GOV.BR</t>
  </si>
  <si>
    <t>JOSE DA COSTA BOUCINHAS PROFESSOR</t>
  </si>
  <si>
    <t>ATALAIA DO NORTE</t>
  </si>
  <si>
    <t>E920496A@EDUCACAO.SP.GOV.BR</t>
  </si>
  <si>
    <t>INOCOOP II</t>
  </si>
  <si>
    <t>ELIAS DABARIAN</t>
  </si>
  <si>
    <t>E925123A@EDUCACAO.SP.GOV.BR</t>
  </si>
  <si>
    <t>PLINIO PAULO BRAGA PROFESSOR</t>
  </si>
  <si>
    <t>AVENIDA OTAVIO BRAGA DE MESQUITA</t>
  </si>
  <si>
    <t>E005939A@EDUCACAO.SP.GOV.BR</t>
  </si>
  <si>
    <t>MARIA HELENA BARBOSA MARTINS PROFESSORA</t>
  </si>
  <si>
    <t>RUA BRASILANDIA</t>
  </si>
  <si>
    <t>VILA  BREMEN</t>
  </si>
  <si>
    <t>E005976A@EDUCACAO.SP.GOV.BR</t>
  </si>
  <si>
    <t>AMARO JOSE DOS SANTOS PASTOR</t>
  </si>
  <si>
    <t>POMBAL</t>
  </si>
  <si>
    <t>E006002A@EDUCACAO.SP.GOV.BR</t>
  </si>
  <si>
    <t>FRANCISCO ANTUNES FILHO</t>
  </si>
  <si>
    <t>RUA PROFESSORA MARIA DEL PILAR MUNHOZ BONONATO</t>
  </si>
  <si>
    <t>HAROLDO VELOSO BRIGADEIRO</t>
  </si>
  <si>
    <t>ESTER</t>
  </si>
  <si>
    <t>E006506A@EDUCACAO.SP.GOV.BR</t>
  </si>
  <si>
    <t>ANTONIO GROTKOWSKY PASTOR E VEREADOR</t>
  </si>
  <si>
    <t>RUA BELEM</t>
  </si>
  <si>
    <t>JARDIM NOVO PORTUGAL</t>
  </si>
  <si>
    <t>E035701A@EDUCACAO.SP.GOV.BR</t>
  </si>
  <si>
    <t>HILDA PRATES GALLO PROFESSORA</t>
  </si>
  <si>
    <t>AVENIDA BRIGADEIRO FARIA LIMA</t>
  </si>
  <si>
    <t>COCAIA</t>
  </si>
  <si>
    <t>E036687A@EDUCACAO.SP.GOV.BR</t>
  </si>
  <si>
    <t>SILVERIO BERTONI PROFESSOR</t>
  </si>
  <si>
    <t>E036699A@EDUCACAO.SP.GOV.BR</t>
  </si>
  <si>
    <t>CARLOS GIULIETTO</t>
  </si>
  <si>
    <t>TECLA DONA</t>
  </si>
  <si>
    <t>JARDIM FLOR DA MONTANHA</t>
  </si>
  <si>
    <t>E041889A@EDUCACAO.SP.GOV.BR</t>
  </si>
  <si>
    <t>GLAUBER ROCHA</t>
  </si>
  <si>
    <t>RUA EMIDIO GUALBERTO</t>
  </si>
  <si>
    <t>E041890A@EDUCACAO.SP.GOV.BR</t>
  </si>
  <si>
    <t>WALDOMIRO POMPEO PREFEITO</t>
  </si>
  <si>
    <t>AVENIDA CARILAU CERRI</t>
  </si>
  <si>
    <t>JARDIM DIVINOLANDIA</t>
  </si>
  <si>
    <t>E046395A@EDUCACAO.SP.GOV.BR</t>
  </si>
  <si>
    <t>MAURICIO NAZAR PROFESSOR</t>
  </si>
  <si>
    <t>RUA JOAO DIAS</t>
  </si>
  <si>
    <t>E046413A@EDUCACAO.SP.GOV.BR</t>
  </si>
  <si>
    <t>PROFESSOR MARCOS HOLANDA ALMEIDA</t>
  </si>
  <si>
    <t>FRAIBURGO</t>
  </si>
  <si>
    <t>E578022A@EDUCACAO.SP.GOV.BR</t>
  </si>
  <si>
    <t>RINALDO POLI PREFEITO</t>
  </si>
  <si>
    <t>AVENIDA MARTINS JUNIOR</t>
  </si>
  <si>
    <t>E900126A@EDUCACAO.SP.GOV.BR</t>
  </si>
  <si>
    <t>JOSE MARUN ATALLA</t>
  </si>
  <si>
    <t>ALBERTO SIGUEUKI HAMAOKA</t>
  </si>
  <si>
    <t>E901829A@EDUCACAO.SP.GOV.BR</t>
  </si>
  <si>
    <t>JOSE BENEDITO FERREIRA PROFESSOR</t>
  </si>
  <si>
    <t>RUA KAZUKO FUJI SHIMIZU</t>
  </si>
  <si>
    <t>E901842A@EDUCACAO.SP.GOV.BR</t>
  </si>
  <si>
    <t>JOSE LEME LOPES DOUTOR</t>
  </si>
  <si>
    <t>RUA ACAPULCO</t>
  </si>
  <si>
    <t>AGUA AZUL</t>
  </si>
  <si>
    <t>E912487A@EDUCACAO.SP.GOV.BR</t>
  </si>
  <si>
    <t>FRANCISCO MILTON DE ANDRADE</t>
  </si>
  <si>
    <t>RUA FABRICIO RICARDI MARQUES DE OLIVEIRA</t>
  </si>
  <si>
    <t>PARQUE CONTINENTAL III</t>
  </si>
  <si>
    <t>E921048A@EDUCACAO.SP.GOV.BR</t>
  </si>
  <si>
    <t>ELISIO DE OLIVEIRA NEVES VEREADOR</t>
  </si>
  <si>
    <t>RCRISTOBAL CLAUDIO ELILLO</t>
  </si>
  <si>
    <t>E921385A@EDUCACAO.SP.GOV.BR</t>
  </si>
  <si>
    <t>MARIO BOMBASSEI FILHO PROFESSOR</t>
  </si>
  <si>
    <t>RUA OVIDIO CAMILO</t>
  </si>
  <si>
    <t>E923187A@EDUCACAO.SP.GOV.BR</t>
  </si>
  <si>
    <t>VILMA MARIA DOS SANTOS CARNEIRO PROFESSORA</t>
  </si>
  <si>
    <t>RETA</t>
  </si>
  <si>
    <t>E925093A@EDUCACAO.SP.GOV.BR</t>
  </si>
  <si>
    <t>PROFESSORA SIMONE MACHADO DA SILVA TORRES</t>
  </si>
  <si>
    <t>RUA DOUTOR MARIO ROMEU DE LUCCA</t>
  </si>
  <si>
    <t>E925559A@EDUCACAO.SP.GOV.BR</t>
  </si>
  <si>
    <t>IDALINA LADEIRA FERREIRA PROFESSORA</t>
  </si>
  <si>
    <t>RUA BARRA DA ESTIVA</t>
  </si>
  <si>
    <t>E925561A@EDUCACAO.SP.GOV.BR</t>
  </si>
  <si>
    <t>CENTRO DE DETENCAO PROVISORIA DE GUARULHOS</t>
  </si>
  <si>
    <t>GUINLE</t>
  </si>
  <si>
    <t>CIDADE INDUSTRIAL SATELITE DE SAO PAULO</t>
  </si>
  <si>
    <t>PENITENCIARIA DESEMBARGADOR ADRIANO MARREY</t>
  </si>
  <si>
    <t>RODOVIA PRESIDENTE DUTRA KM 13</t>
  </si>
  <si>
    <t>JOSE CARLOS PRESTES PROFESSOR</t>
  </si>
  <si>
    <t>RUA HERMES DA FONSECA</t>
  </si>
  <si>
    <t>E043977A@EDUCACAO.SP.GOV.BR</t>
  </si>
  <si>
    <t>ANGELICA DE JESUS FERREIRA</t>
  </si>
  <si>
    <t>JARDIM YONEDA</t>
  </si>
  <si>
    <t>E061585A@EDUCACAO.SP.GOV.BR</t>
  </si>
  <si>
    <t>APRIGIO DE OLIVEIRA</t>
  </si>
  <si>
    <t>RUA SENADOR DANTAS</t>
  </si>
  <si>
    <t>E006579A@EDUCACAO.SP.GOV.BR</t>
  </si>
  <si>
    <t>SEBASTIAO DE CASTRO PROFESSOR</t>
  </si>
  <si>
    <t>RICIERI JOSE MARCATTO</t>
  </si>
  <si>
    <t>VILA SUISSA</t>
  </si>
  <si>
    <t>E006622A@EDUCACAO.SP.GOV.BR</t>
  </si>
  <si>
    <t>FRANCISCO DE SOUZA MELLO PROFESSOR</t>
  </si>
  <si>
    <t>AURORA</t>
  </si>
  <si>
    <t>E006701A@EDUCACAO.SP.GOV.BR</t>
  </si>
  <si>
    <t>FRANCISCO FERREIRA LOPES</t>
  </si>
  <si>
    <t>DOUTOR DEODATO WERTHEIMER</t>
  </si>
  <si>
    <t>MARIA RODRIGUES GONCALVES PROFESSORA</t>
  </si>
  <si>
    <t>PEDRO ALVARES CABRAL</t>
  </si>
  <si>
    <t>JARDIM MARICA</t>
  </si>
  <si>
    <t>E006836A@EDUCACAO.SP.GOV.BR</t>
  </si>
  <si>
    <t>AMERICO SUGAI</t>
  </si>
  <si>
    <t>MOGI QUATINGA</t>
  </si>
  <si>
    <t>QUATINGA</t>
  </si>
  <si>
    <t>E006889A@EDUCACAO.SP.GOV.BR</t>
  </si>
  <si>
    <t>PAULO FERRARI MASSARO PROFESSOR</t>
  </si>
  <si>
    <t>ALEXANDRE ANDREOTTI</t>
  </si>
  <si>
    <t>E035543A@EDUCACAO.SP.GOV.BR</t>
  </si>
  <si>
    <t>TADAO SAKAI VEREADOR</t>
  </si>
  <si>
    <t>ANTONIO ROSENDO DE LIMA</t>
  </si>
  <si>
    <t>E040496A@EDUCACAO.SP.GOV.BR</t>
  </si>
  <si>
    <t>THIMOTEO VAN DEN BROECK FREI</t>
  </si>
  <si>
    <t>MARIA DIANA FREIRE MARMORA</t>
  </si>
  <si>
    <t>E041142A@EDUCACAO.SP.GOV.BR</t>
  </si>
  <si>
    <t>ILSON GOMES PROFESSOR</t>
  </si>
  <si>
    <t>ISOLINA BONISE</t>
  </si>
  <si>
    <t>CONJUNTO RESIDENCIAL ALVARO BOVOLENTA</t>
  </si>
  <si>
    <t>E901945A@EDUCACAO.SP.GOV.BR</t>
  </si>
  <si>
    <t>DORA PERETTI DE OLIVEIRA PROFESSORA</t>
  </si>
  <si>
    <t>JARDIM CINTIA</t>
  </si>
  <si>
    <t>E908514A@EDUCACAO.SP.GOV.BR</t>
  </si>
  <si>
    <t>OSMAR TEIXEIRA SERRA REV PROFESSOR</t>
  </si>
  <si>
    <t>RUA DARCY DE TOLEDO</t>
  </si>
  <si>
    <t>E912360A@EDUCACAO.SP.GOV.BR</t>
  </si>
  <si>
    <t>EURYCLIDES DE JESUS ZERBINI</t>
  </si>
  <si>
    <t>RUA LAURA</t>
  </si>
  <si>
    <t>E916924A@EDUCACAO.SP.GOV.BR</t>
  </si>
  <si>
    <t>JOSE SANCHES JOSENDE PROFESSOR</t>
  </si>
  <si>
    <t>SALGADO FILHO</t>
  </si>
  <si>
    <t>E916948A@EDUCACAO.SP.GOV.BR</t>
  </si>
  <si>
    <t>BRANCA BAUMANN DO AMARAL PROFESSORA</t>
  </si>
  <si>
    <t>JARDIM LAYR</t>
  </si>
  <si>
    <t>E916959A@EDUCACAO.SP.GOV.BR</t>
  </si>
  <si>
    <t>ROSA MARIA DE SOUZA PROFESSORA</t>
  </si>
  <si>
    <t>TRAVESSA TOTO ROCHA</t>
  </si>
  <si>
    <t>JARDIM NIDIA</t>
  </si>
  <si>
    <t>E924192A@EDUCACAO.SP.GOV.BR</t>
  </si>
  <si>
    <t>CARLINDO REIS</t>
  </si>
  <si>
    <t>JUVENAL GUERRA</t>
  </si>
  <si>
    <t>SITIO PAREDAO</t>
  </si>
  <si>
    <t>E007195A@EDUCACAO.SP.GOV.BR</t>
  </si>
  <si>
    <t>PAULO AMERICO PAGANUCCI PROFESSOR</t>
  </si>
  <si>
    <t>JARDIM YONE</t>
  </si>
  <si>
    <t>E035531A@EDUCACAO.SP.GOV.BR</t>
  </si>
  <si>
    <t>TACITO ZANCHETTA PREFEITO</t>
  </si>
  <si>
    <t>RUA JOSE MARIA CLARO</t>
  </si>
  <si>
    <t>JARDIM DO CASTELO</t>
  </si>
  <si>
    <t>E925822A@EDUCACAO.SP.GOV.BR</t>
  </si>
  <si>
    <t>BRASILIO MACHADO NETO COMENDADOR</t>
  </si>
  <si>
    <t>AGNALDO CURSINO</t>
  </si>
  <si>
    <t>SESC</t>
  </si>
  <si>
    <t>E007024A@EDUCACAO.SP.GOV.BR</t>
  </si>
  <si>
    <t>ANIS FADUL DOUTOR</t>
  </si>
  <si>
    <t>BENEDITO JOSE RANGEL</t>
  </si>
  <si>
    <t>E007055A@EDUCACAO.SP.GOV.BR</t>
  </si>
  <si>
    <t>GERALDO JUSTINIANO DE REZENDE SILVA PROFESSOR</t>
  </si>
  <si>
    <t>BASILIO VALENTE DE AGUIAR</t>
  </si>
  <si>
    <t>E007161A@EDUCACAO.SP.GOV.BR</t>
  </si>
  <si>
    <t>CHOJIRO SEGAWA</t>
  </si>
  <si>
    <t>PALMEIRAS DE SAO PAULO</t>
  </si>
  <si>
    <t>E046197A@EDUCACAO.SP.GOV.BR</t>
  </si>
  <si>
    <t>ANTONIO GARCIA VEREADOR</t>
  </si>
  <si>
    <t>RUA RENATO ALPINO DELLA LATA</t>
  </si>
  <si>
    <t>E048884A@EDUCACAO.SP.GOV.BR</t>
  </si>
  <si>
    <t>JANDYRA COUTINHO PROFESSORA</t>
  </si>
  <si>
    <t>RUA AUGUSTO SOUZA DE AQUINO</t>
  </si>
  <si>
    <t>JARDIM GARDENIA AZUL</t>
  </si>
  <si>
    <t>E901891A@EDUCACAO.SP.GOV.BR</t>
  </si>
  <si>
    <t>ANTONIO VALDEMAR GALO VEREADOR</t>
  </si>
  <si>
    <t>E904405A@EDUCACAO.SP.GOV.BR</t>
  </si>
  <si>
    <t>JUSSARA FEITOSA DOMSCHKE PROFESSORA</t>
  </si>
  <si>
    <t>RUA SANTA ROSA</t>
  </si>
  <si>
    <t>E908484A@EDUCACAO.SP.GOV.BR</t>
  </si>
  <si>
    <t>ANTONIO JOSE CAMPOS DE MENEZES PROFESSOR</t>
  </si>
  <si>
    <t>ESTRADA DO KOYAMA</t>
  </si>
  <si>
    <t>RECREIO BELA VISTA</t>
  </si>
  <si>
    <t>E912612A@EDUCACAO.SP.GOV.BR</t>
  </si>
  <si>
    <t>TOCHICHICO YOCHICAVA PROFESSOR</t>
  </si>
  <si>
    <t>RUA FERDINANDO ANTONIO RENZE</t>
  </si>
  <si>
    <t>E925846A@EDUCACAO.SP.GOV.BR</t>
  </si>
  <si>
    <t>HOMERO FERNANDO MILANO</t>
  </si>
  <si>
    <t>JOAO BARBOSA DE MORAES</t>
  </si>
  <si>
    <t>VILA ZEFERINA</t>
  </si>
  <si>
    <t>E007122A@EDUCACAO.SP.GOV.BR</t>
  </si>
  <si>
    <t>ODILA LEITE DOS SANTOS PROFESSORA</t>
  </si>
  <si>
    <t>R JUNDIAI</t>
  </si>
  <si>
    <t>MONTE BELO</t>
  </si>
  <si>
    <t>E007134A@EDUCACAO.SP.GOV.BR</t>
  </si>
  <si>
    <t>VALTER DA SILVA COSTA VEREADOR</t>
  </si>
  <si>
    <t>E036353A@EDUCACAO.SP.GOV.BR</t>
  </si>
  <si>
    <t>ROQUE BARBOSA DE MIRANDA</t>
  </si>
  <si>
    <t>ESTRADA DO RIBEIRO</t>
  </si>
  <si>
    <t>JARDIM JOSELY</t>
  </si>
  <si>
    <t>E904430A@EDUCACAO.SP.GOV.BR</t>
  </si>
  <si>
    <t>JOAQUIM GONCALVES FERREIRA DA SILVA</t>
  </si>
  <si>
    <t>VESPASIANO</t>
  </si>
  <si>
    <t>ESTANCIA FRATERNIDADE</t>
  </si>
  <si>
    <t>E912323A@EDUCACAO.SP.GOV.BR</t>
  </si>
  <si>
    <t>FILOMENA HENARES MILANO</t>
  </si>
  <si>
    <t>JOSE CARLOS FERREIRA</t>
  </si>
  <si>
    <t>E912335A@EDUCACAO.SP.GOV.BR</t>
  </si>
  <si>
    <t>CONDOMINIO RESIDENCIAL VILLAGE</t>
  </si>
  <si>
    <t>RUA HENRIQUE GIOVANINI XAVIER</t>
  </si>
  <si>
    <t>PARQUE RESIDENCIAL SCAFFID II</t>
  </si>
  <si>
    <t>E915269A@EDUCACAO.SP.GOV.BR</t>
  </si>
  <si>
    <t>DOMINGOS MILANO</t>
  </si>
  <si>
    <t>RUA MANACA</t>
  </si>
  <si>
    <t>JARDIM ODETE</t>
  </si>
  <si>
    <t>E917102A@EDUCACAO.SP.GOV.BR</t>
  </si>
  <si>
    <t>AMALIA MARIA DOS SANTOS</t>
  </si>
  <si>
    <t>VITAL BRASIL</t>
  </si>
  <si>
    <t>VILA MARIA AUGUSTA</t>
  </si>
  <si>
    <t>E921257A@EDUCACAO.SP.GOV.BR</t>
  </si>
  <si>
    <t>PARQUE VIVIANE JARDIM ADRIANA</t>
  </si>
  <si>
    <t>RONDA ALTA</t>
  </si>
  <si>
    <t>PARQUE VIVIANE</t>
  </si>
  <si>
    <t>E926059A@EDUCACAO.SP.GOV.BR</t>
  </si>
  <si>
    <t>CEL JTO A EE ZILDA BRACONI AMADOR PROFA</t>
  </si>
  <si>
    <t>BENEDITA GARCIA DA CRUZ PROFESSORA</t>
  </si>
  <si>
    <t>LILIA</t>
  </si>
  <si>
    <t>CALMON VIANA</t>
  </si>
  <si>
    <t xml:space="preserve">E007018A@EDUCACAO.SP.GOV.BR </t>
  </si>
  <si>
    <t>MARIA APARECIDA FERREIRA PROFESSORA</t>
  </si>
  <si>
    <t>E046188A@EDUCACAO.SP.GOV.BR</t>
  </si>
  <si>
    <t>IVONE DA SILVA DE OLIVEIRA PROFESSORA</t>
  </si>
  <si>
    <t>PASTEUR</t>
  </si>
  <si>
    <t>E048896A@EDUCACAO.SP.GOV.BR</t>
  </si>
  <si>
    <t>ELISEU JORGE PROFESSOR</t>
  </si>
  <si>
    <t>MARIA DO ROSARIO</t>
  </si>
  <si>
    <t>JARDIM IVONETE</t>
  </si>
  <si>
    <t>E901912A@EDUCACAO.SP.GOV.BR</t>
  </si>
  <si>
    <t>AMERICO FRANCO</t>
  </si>
  <si>
    <t>E907030A@EDUCACAO.SP.GOV.BR</t>
  </si>
  <si>
    <t>PAULO EDUARDO OLINTHO REHDER JORNALISTA</t>
  </si>
  <si>
    <t>VILA RUTH</t>
  </si>
  <si>
    <t>E913418A@EDUCACAO.SP.GOV.BR</t>
  </si>
  <si>
    <t>HELENA LOUREIRO ROSSI PROFESSORA</t>
  </si>
  <si>
    <t>AZULAO</t>
  </si>
  <si>
    <t>JARDIM NOVA POA</t>
  </si>
  <si>
    <t>E923217A@EDUCACAO.SP.GOV.BR</t>
  </si>
  <si>
    <t>ALAMEDA DA SAUDADE</t>
  </si>
  <si>
    <t>E007389A@EDUCACAO.SP.GOV.BR</t>
  </si>
  <si>
    <t>EVANDRO CAIAFA ESQUIVEL PROFESSOR</t>
  </si>
  <si>
    <t>RUA BERNARDO LOBO</t>
  </si>
  <si>
    <t>E007456A@EDUCACAO.SP.GOV.BR</t>
  </si>
  <si>
    <t>ANA CONSUELO GARCIA PERES MURAD PROFESSORA</t>
  </si>
  <si>
    <t>E007547A@EDUCACAO.SP.GOV.BR</t>
  </si>
  <si>
    <t>HOMERO SILVA</t>
  </si>
  <si>
    <t>E039329A@EDUCACAO.SP.GOV.BR</t>
  </si>
  <si>
    <t>LIVIO MARCOS GUERCIA PROFESSOR</t>
  </si>
  <si>
    <t>E039500A@EDUCACAO.SP.GOV.BR</t>
  </si>
  <si>
    <t>OLGA FONSECA PROFESSORA</t>
  </si>
  <si>
    <t>RUA NATAL</t>
  </si>
  <si>
    <t>E039512A@EDUCACAO.SP.GOV.BR</t>
  </si>
  <si>
    <t>VILA SOCIALISTA</t>
  </si>
  <si>
    <t>RUA JOVERCINA PAULA DE OLIVEIRA</t>
  </si>
  <si>
    <t>ROBERTO FRADE MONTE PROFESSOR</t>
  </si>
  <si>
    <t>PRACA FRANCISCO VICENTE</t>
  </si>
  <si>
    <t>E901957A@EDUCACAO.SP.GOV.BR</t>
  </si>
  <si>
    <t>ORIGENES LESSA</t>
  </si>
  <si>
    <t>RUA PADRE ANTONIO TOMAZ</t>
  </si>
  <si>
    <t>E904673A@EDUCACAO.SP.GOV.BR</t>
  </si>
  <si>
    <t>APARECIDA DONIZETE DE PAULA PROFESSORA</t>
  </si>
  <si>
    <t>RUA SAO LUCAS</t>
  </si>
  <si>
    <t>E906608A@EDUCACAO.SP.GOV.BR</t>
  </si>
  <si>
    <t>ATAEL FERNANDO COSTA REVERENDO</t>
  </si>
  <si>
    <t>RUA DOS PESSEGUEIROS</t>
  </si>
  <si>
    <t>E906612A@EDUCACAO.SP.GOV.BR</t>
  </si>
  <si>
    <t>JOSE IAMAMOTO SOLDADO</t>
  </si>
  <si>
    <t>STRAUSS</t>
  </si>
  <si>
    <t>E910235A@EDUCACAO.SP.GOV.BR</t>
  </si>
  <si>
    <t>CENTRO DE ATEND SOCIOEDUCATIVO AO ADOLESCENTE DIADEMA</t>
  </si>
  <si>
    <t>ANTONIO PIRANGA</t>
  </si>
  <si>
    <t>CASADIADEMA@FUNDACAOCASA.SP.GOV.BR</t>
  </si>
  <si>
    <t>ANTONIO MESSIAS SZYMANSKI PROFESSOR</t>
  </si>
  <si>
    <t>JOSE RICARDO NALLE</t>
  </si>
  <si>
    <t>JARDIM SAO JORGE DO GUAPITUBA</t>
  </si>
  <si>
    <t>E007584A@EDUCACAO.SP.GOV.BR</t>
  </si>
  <si>
    <t>ARISTIDES AUGUSTO FERNANDES DOUTOR</t>
  </si>
  <si>
    <t>JOAQUIM CHAVASCO</t>
  </si>
  <si>
    <t>E007778A@EDUCACAO.SP.GOV.BR</t>
  </si>
  <si>
    <t>IRACEMA CREM PROFESSORA</t>
  </si>
  <si>
    <t>LUIS MARCOLINO</t>
  </si>
  <si>
    <t>E007808A@EDUCACAO.SP.GOV.BR</t>
  </si>
  <si>
    <t>IRENE DA SILVA COSTA PROFESSORA</t>
  </si>
  <si>
    <t>PEDRO BRANCALION</t>
  </si>
  <si>
    <t>E007833A@EDUCACAO.SP.GOV.BR</t>
  </si>
  <si>
    <t>FLORISBELLA DE CAMPOS WERNECK DONA</t>
  </si>
  <si>
    <t>RAIMUNDO MONTANARI</t>
  </si>
  <si>
    <t>E037308A@EDUCACAO.SP.GOV.BR</t>
  </si>
  <si>
    <t>OLAVO HANSEN</t>
  </si>
  <si>
    <t>E037312A@EDUCACAO.SP.GOV.BR</t>
  </si>
  <si>
    <t>ISAMO SERIKIYAKU PROFESSOR</t>
  </si>
  <si>
    <t>SCHENK</t>
  </si>
  <si>
    <t>E041221A@EDUCACAO.SP.GOV.BR</t>
  </si>
  <si>
    <t>MAHATMA GHANDI</t>
  </si>
  <si>
    <t>NATAL</t>
  </si>
  <si>
    <t xml:space="preserve">E045068A@EDUCACAO.SP.GOV.BR       </t>
  </si>
  <si>
    <t>DIVA GOMES DOS SANTOS PROFESSORA</t>
  </si>
  <si>
    <t>JOSE LEARDINI</t>
  </si>
  <si>
    <t>E045073A@EDUCACAO.SP.GOV.BR</t>
  </si>
  <si>
    <t>ANTONIO LAPATE NETTO PROFESSOR</t>
  </si>
  <si>
    <t>RUA DA LIBERDADE</t>
  </si>
  <si>
    <t>E901994A@EDUCACAO.SP.GOV.BR</t>
  </si>
  <si>
    <t>HANS GRUDZINSKI</t>
  </si>
  <si>
    <t>AMERICA DO SUL</t>
  </si>
  <si>
    <t>E904739A@EDUCACAO.SP.GOV.BR</t>
  </si>
  <si>
    <t>MARIA CECILIA PANTANO PROFESSORA</t>
  </si>
  <si>
    <t>EVARISTO BASSO</t>
  </si>
  <si>
    <t>JARDIM ITAPARK</t>
  </si>
  <si>
    <t>E920320A@EDUCACAO.SP.GOV.BR</t>
  </si>
  <si>
    <t>E923229A@EDUCACAO.SP.GOV.BR</t>
  </si>
  <si>
    <t>JARDIM ZAIRA VI</t>
  </si>
  <si>
    <t>E923746A@EDUCACAO.SP.GOV.BR</t>
  </si>
  <si>
    <t>VILA MAGINI II</t>
  </si>
  <si>
    <t>E923825A@EDUCACAO.SP.GOV.BR</t>
  </si>
  <si>
    <t>CEL JTO A EE MARLENE CAMARGO RIBEIRO</t>
  </si>
  <si>
    <t>E041973A@EDUCACAO.SP.GOV.BR</t>
  </si>
  <si>
    <t>JOAO GAUDENCIO MAININE PROFESSOR</t>
  </si>
  <si>
    <t>ESTRADA VEREADOR AROLDO ALVES NEVES</t>
  </si>
  <si>
    <t>E007912A@EDUCACAO.SP.GOV.BR</t>
  </si>
  <si>
    <t>MARIA PASTANA MENATO PROFESSORA</t>
  </si>
  <si>
    <t>RUA PROFESSOR ANTONIO NUNES</t>
  </si>
  <si>
    <t>E007924A@EDUCACAO.SP.GOV.BR</t>
  </si>
  <si>
    <t>VALENTINO REDIVO</t>
  </si>
  <si>
    <t>RUA ANA LACIVITA AMARAL</t>
  </si>
  <si>
    <t>JARDIM VALENTINA</t>
  </si>
  <si>
    <t>E036201A@EDUCACAO.SP.GOV.BR</t>
  </si>
  <si>
    <t>MARLI RAIA REIS PROFESSORA</t>
  </si>
  <si>
    <t>AVENIDA SANTA CLARA</t>
  </si>
  <si>
    <t>JARDIM SANTA ROSA SANTA LUZIA</t>
  </si>
  <si>
    <t>E038477A@EDUCACAO.SP.GOV.BR</t>
  </si>
  <si>
    <t>MARISA AFONSO SALERO PROFESSORA</t>
  </si>
  <si>
    <t>GRALIA</t>
  </si>
  <si>
    <t>QUARTA DIVISAO</t>
  </si>
  <si>
    <t>E910211A@EDUCACAO.SP.GOV.BR</t>
  </si>
  <si>
    <t>CASEMIRO POFFO PROFESSOR</t>
  </si>
  <si>
    <t>ROGERIO GUILHERME SOARES</t>
  </si>
  <si>
    <t>E917000A@EDUCACAO.SP.GOV.BR</t>
  </si>
  <si>
    <t>CEEJA VALBERTO FUSARI</t>
  </si>
  <si>
    <t>E980134A@EDUCACAO.SP.GOV.BR</t>
  </si>
  <si>
    <t>GIUSEPPE PISONI PADRE</t>
  </si>
  <si>
    <t>RUA JOAQUIM LOPES</t>
  </si>
  <si>
    <t>VILA LOPES</t>
  </si>
  <si>
    <t>E007857A@EDUCACAO.SP.GOV.BR</t>
  </si>
  <si>
    <t>FRANCISCO LOURENCO DE MELO PROFESSOR</t>
  </si>
  <si>
    <t>RUA SOL NASCENTE</t>
  </si>
  <si>
    <t>VILA SUZUKI</t>
  </si>
  <si>
    <t>E041981A@EDUCACAO.SP.GOV.BR</t>
  </si>
  <si>
    <t>ANTONIO LUCAS</t>
  </si>
  <si>
    <t>RUA BENEDITO CORDEIRO</t>
  </si>
  <si>
    <t>E923369A@EDUCACAO.SP.GOV.BR</t>
  </si>
  <si>
    <t>CELSO GAMA DOUTOR</t>
  </si>
  <si>
    <t>PRACA ASSUNCAO</t>
  </si>
  <si>
    <t>VILA ASSUNCAO</t>
  </si>
  <si>
    <t>E008059A@EDUCACAO.SP.GOV.BR</t>
  </si>
  <si>
    <t>VALENTIM AMARAL DEPUTADO</t>
  </si>
  <si>
    <t>E008072A@EDUCACAO.SP.GOV.BR</t>
  </si>
  <si>
    <t>PAULO VI PAPA</t>
  </si>
  <si>
    <t>E008126A@EDUCACAO.SP.GOV.BR</t>
  </si>
  <si>
    <t>GENEROSO ALVES DE SIQUEIRA DOUTOR</t>
  </si>
  <si>
    <t>E008151A@EDUCACAO.SP.GOV.BR</t>
  </si>
  <si>
    <t>JOSE CARLOS ANTUNES PROFESSOR</t>
  </si>
  <si>
    <t>E008187A@EDUCACAO.SP.GOV.BR</t>
  </si>
  <si>
    <t>OITO DE ABRIL</t>
  </si>
  <si>
    <t>E008199A@EDUCACAO.SP.GOV.BR</t>
  </si>
  <si>
    <t>JOAO GALEAO CARVALHAL SENADOR</t>
  </si>
  <si>
    <t>BOSQUE</t>
  </si>
  <si>
    <t>VILA BASTOS</t>
  </si>
  <si>
    <t>E008357A@EDUCACAO.SP.GOV.BR</t>
  </si>
  <si>
    <t>WANDA BENTO GONCALVES PROFESSORA</t>
  </si>
  <si>
    <t>PETROGRADO</t>
  </si>
  <si>
    <t>JARDIM SANTO ALBERTO</t>
  </si>
  <si>
    <t>E008473A@EDUCACAO.SP.GOV.BR</t>
  </si>
  <si>
    <t>IVONE PALMA TODOROV RUGGIERI PROFESSORA</t>
  </si>
  <si>
    <t>MUCIO LEAO</t>
  </si>
  <si>
    <t>JARDIM ANA MARIA</t>
  </si>
  <si>
    <t>E008503A@EDUCACAO.SP.GOV.BR</t>
  </si>
  <si>
    <t>LACERDA FRANCO SENADOR</t>
  </si>
  <si>
    <t>FORD</t>
  </si>
  <si>
    <t>PARANAPIACABA</t>
  </si>
  <si>
    <t>E008597A@EDUCACAO.SP.GOV.BR</t>
  </si>
  <si>
    <t>JOSE HENRIQUE DE PAULA E SILVA PROFESSOR</t>
  </si>
  <si>
    <t>PRACA INTERNACIONAL</t>
  </si>
  <si>
    <t>E008606A@EDUCACAO.SP.GOV.BR</t>
  </si>
  <si>
    <t>CARLOS GARCIA DOUTOR</t>
  </si>
  <si>
    <t>SIDNEI</t>
  </si>
  <si>
    <t>E008624A@EDUCACAO.SP.GOV.BR</t>
  </si>
  <si>
    <t>VISCONDE DE TAUNAY</t>
  </si>
  <si>
    <t>FRIBURGO</t>
  </si>
  <si>
    <t>VILA FRANCISCO MATARAZZO</t>
  </si>
  <si>
    <t>E008643A@EDUCACAO.SP.GOV.BR</t>
  </si>
  <si>
    <t>JOAQUIM LUCIO CARDOSO FILHO</t>
  </si>
  <si>
    <t>SAQUAREMA</t>
  </si>
  <si>
    <t>JARDIM ALZIRA FRANCO</t>
  </si>
  <si>
    <t>E008679A@EDUCACAO.SP.GOV.BR</t>
  </si>
  <si>
    <t>EDUCADOR PEDRO CIA</t>
  </si>
  <si>
    <t>E029178A@EDUCACAO.SP.GOV.BR</t>
  </si>
  <si>
    <t>FRANCISCA HELENA FURIA II PROFESSORA</t>
  </si>
  <si>
    <t>MICO LEAODOURADO</t>
  </si>
  <si>
    <t>CIDADE RECREIO DA BORDA DO CAMPO</t>
  </si>
  <si>
    <t>E286217A@EDUCACAO.SP.GOV.BR</t>
  </si>
  <si>
    <t>GABRIEL GONCALVES PROFESSOR</t>
  </si>
  <si>
    <t>CIRO MONTEIRO</t>
  </si>
  <si>
    <t>E907170A@EDUCACAO.SP.GOV.BR</t>
  </si>
  <si>
    <t>ODNEI MARIA MARTINS SANTURBANO PROFESSORA</t>
  </si>
  <si>
    <t>JARDIM VILA RICA</t>
  </si>
  <si>
    <t>E921361A@EDUCACAO.SP.GOV.BR</t>
  </si>
  <si>
    <t>16 DE JULHO</t>
  </si>
  <si>
    <t>RUA GENERAL OLIMPIO MOURAO FILHO</t>
  </si>
  <si>
    <t>CENTREVILLE</t>
  </si>
  <si>
    <t>E923370A@EDUCACAO.SP.GOV.BR</t>
  </si>
  <si>
    <t>PARQUE MARAJOARA II</t>
  </si>
  <si>
    <t>ROGERIO GIORGI</t>
  </si>
  <si>
    <t>E925639A@EDUCACAO.SP.GOV.BR</t>
  </si>
  <si>
    <t>CENTRO DE ATEND SOCIO EDUC AO ADOLESC SANTO ANDRE II CI</t>
  </si>
  <si>
    <t>PEDAGCASASANTOANDRE2@FUNDACAOCASA.SP.GOV.BR</t>
  </si>
  <si>
    <t>FRANCISCO PRESTES MAIA ENGENHEIRO</t>
  </si>
  <si>
    <t>ALVARO GUIMARAES</t>
  </si>
  <si>
    <t>E008886A@EDUCACAO.SP.GOV.BR</t>
  </si>
  <si>
    <t>MATHIAS OCTAVIO ROXO NOBRE DOUTOR</t>
  </si>
  <si>
    <t>GALVAO BUENO</t>
  </si>
  <si>
    <t>E008898A@EDUCACAO.SP.GOV.BR</t>
  </si>
  <si>
    <t>JACOB CASSEB PROFESSOR</t>
  </si>
  <si>
    <t>CAMA PATENTE</t>
  </si>
  <si>
    <t>E008977A@EDUCACAO.SP.GOV.BR</t>
  </si>
  <si>
    <t>CLOVIS DE LUCCA PROFESSOR</t>
  </si>
  <si>
    <t>VIANAS</t>
  </si>
  <si>
    <t>E009124A@EDUCACAO.SP.GOV.BR</t>
  </si>
  <si>
    <t>LUIZA COLLACO QUEIROZ FONSECA PROFESSORA</t>
  </si>
  <si>
    <t>VICENTE MOREIRA DA ROCHA</t>
  </si>
  <si>
    <t>E009155A@EDUCACAO.SP.GOV.BR</t>
  </si>
  <si>
    <t>E009261A@EDUCACAO.SP.GOV.BR</t>
  </si>
  <si>
    <t>WALLACE COCKRANE SIMONSEN</t>
  </si>
  <si>
    <t>TASMAN</t>
  </si>
  <si>
    <t>E009295A@EDUCACAO.SP.GOV.BR</t>
  </si>
  <si>
    <t>ANESIA LOUREIRO GAMA PROFESSORA</t>
  </si>
  <si>
    <t>EDUARDO DE OLIVEIRA</t>
  </si>
  <si>
    <t>E009325A@EDUCACAO.SP.GOV.BR</t>
  </si>
  <si>
    <t>CLASSES VINCULADAS A EE OMAR DONATO BASSANI</t>
  </si>
  <si>
    <t>ESTRADA AGUA LIMPA</t>
  </si>
  <si>
    <t>CURUCUTU</t>
  </si>
  <si>
    <t>JOANA MOTTA PROFESSORA</t>
  </si>
  <si>
    <t>CERAMICA</t>
  </si>
  <si>
    <t>E009404A@EDUCACAO.SP.GOV.BR</t>
  </si>
  <si>
    <t>MARIA DA CONCEICAO MOURA BRANCO PROFESSORA</t>
  </si>
  <si>
    <t>BARCELONA</t>
  </si>
  <si>
    <t>E009477A@EDUCACAO.SP.GOV.BR</t>
  </si>
  <si>
    <t>BENEDITO DE LIMA TUCUNDUVA DOUTOR</t>
  </si>
  <si>
    <t>EDUARDO</t>
  </si>
  <si>
    <t>E009659A@EDUCACAO.SP.GOV.BR</t>
  </si>
  <si>
    <t>OSVALDO ELCI PROFESSOR</t>
  </si>
  <si>
    <t>RUA CAJOBI</t>
  </si>
  <si>
    <t>JARDIM ANGELA MARIA</t>
  </si>
  <si>
    <t>E009702A@EDUCACAO.SP.GOV.BR</t>
  </si>
  <si>
    <t>WILLIAN RODRIGUES REBUA PROFESSOR</t>
  </si>
  <si>
    <t>MANOEL DA CONCEICAO SANTOS PROFESSOR</t>
  </si>
  <si>
    <t>SAO PAULO APOSTOLO</t>
  </si>
  <si>
    <t>E035439A@EDUCACAO.SP.GOV.BR</t>
  </si>
  <si>
    <t>REGINA HALEPIAN ANTUNES PROFESSORA</t>
  </si>
  <si>
    <t>E036377A@EDUCACAO.SP.GOV.BR</t>
  </si>
  <si>
    <t>RICARDO ANTONIO PECCHIO PROFESSOR</t>
  </si>
  <si>
    <t>E038556A@EDUCACAO.SP.GOV.BR</t>
  </si>
  <si>
    <t>ODETTE ALGODOAL LANZARA PROFESSORA</t>
  </si>
  <si>
    <t>TAMBORY</t>
  </si>
  <si>
    <t>VILA MERCES</t>
  </si>
  <si>
    <t>E038568A@EDUCACAO.SP.GOV.BR</t>
  </si>
  <si>
    <t>ANA RODRIGUES DE LISO</t>
  </si>
  <si>
    <t>RUA BAEPENDI</t>
  </si>
  <si>
    <t>COHAB V</t>
  </si>
  <si>
    <t>E906694A@EDUCACAO.SP.GOV.BR</t>
  </si>
  <si>
    <t>ANTONIO DE OLIVEIRA GODINHO PADRE</t>
  </si>
  <si>
    <t>WILSON VIEIRA DA SILVA</t>
  </si>
  <si>
    <t>E919068A@EDUCACAO.SP.GOV.BR</t>
  </si>
  <si>
    <t>ALICE MARIA DA SILVA FERREIRA</t>
  </si>
  <si>
    <t>ANGELINA</t>
  </si>
  <si>
    <t>E919093A@EDUCACAO.SP.GOV.BR</t>
  </si>
  <si>
    <t>NATALINO FIDENCIO PROFESSOR</t>
  </si>
  <si>
    <t>ZEQUINHA DE ABREU</t>
  </si>
  <si>
    <t>PARQUE SANTA TERESA</t>
  </si>
  <si>
    <t>E921427A@EDUCACAO.SP.GOV.BR</t>
  </si>
  <si>
    <t>CHAPECO</t>
  </si>
  <si>
    <t>VILA DA OPORTUNIDADE</t>
  </si>
  <si>
    <t>E923459A@EDUCACAO.SP.GOV.BR</t>
  </si>
  <si>
    <t>ANTONIETA DI LASCIO OZEKI PROFESSORA</t>
  </si>
  <si>
    <t>TUNDRA</t>
  </si>
  <si>
    <t>PAISAGEM RENOIR</t>
  </si>
  <si>
    <t>E010522A@EDUCACAO.SP.GOV.BR</t>
  </si>
  <si>
    <t>ZACARIAS ANTONIO DA SILVA</t>
  </si>
  <si>
    <t>E010561A@EDUCACAO.SP.GOV.BR</t>
  </si>
  <si>
    <t>ARY BOUZAN PROFESSOR</t>
  </si>
  <si>
    <t>DIREITA</t>
  </si>
  <si>
    <t>E036675A@EDUCACAO.SP.GOV.BR</t>
  </si>
  <si>
    <t>ROBERTO CORTE REAL JORNALISTA</t>
  </si>
  <si>
    <t>EURICLEDES FORMIGA</t>
  </si>
  <si>
    <t>JARDIM CLAUDIO</t>
  </si>
  <si>
    <t>E044748A@EDUCACAO.SP.GOV.BR</t>
  </si>
  <si>
    <t>DAGOBERTO SALLES FILHO DEPUTADO</t>
  </si>
  <si>
    <t>AVENIDA LUIZ FERREIRA GIL</t>
  </si>
  <si>
    <t>JARDIM SAO LUIZ CAUCAI DO ALTO</t>
  </si>
  <si>
    <t>E048112A@EDUCACAO.SP.GOV.BR</t>
  </si>
  <si>
    <t>REPUBLICA DO PERU</t>
  </si>
  <si>
    <t>PINTASSILGO</t>
  </si>
  <si>
    <t>JARDIM NOVA COIMBRA</t>
  </si>
  <si>
    <t>E048124A@EDUCACAO.SP.GOV.BR</t>
  </si>
  <si>
    <t>SIDRONIA NUNES PIRES</t>
  </si>
  <si>
    <t>AVENIDA INOCENCIO PIRES DE OLIVEIRA</t>
  </si>
  <si>
    <t>E908551A@EDUCACAO.SP.GOV.BR</t>
  </si>
  <si>
    <t>MARIA ANDRE SCHUNCK DONA</t>
  </si>
  <si>
    <t>RUA JOSE NOGUEIRA</t>
  </si>
  <si>
    <t>CENTROCIPO</t>
  </si>
  <si>
    <t>E010273A@EDUCAAO.SP.GOV.BR</t>
  </si>
  <si>
    <t>PEDRO VILLAS BOAS DE SOUZA DOM</t>
  </si>
  <si>
    <t>RUA JOAO RIBEIRO DO CRAVO ROXO</t>
  </si>
  <si>
    <t>E046541A@EDUCACAO.SP.GOV.BR</t>
  </si>
  <si>
    <t>CHACARA FLORIDA II</t>
  </si>
  <si>
    <t>CAMINHO CELIO JOSE DE PAULO</t>
  </si>
  <si>
    <t>E919007A@EDUCACAO.SP.GOV.BR</t>
  </si>
  <si>
    <t>JARDIM SILVANIA</t>
  </si>
  <si>
    <t>RUA MAXIMILIANO PEREIRA</t>
  </si>
  <si>
    <t>E920058A@EDUCACAO.SP.GOV.BR</t>
  </si>
  <si>
    <t>PORCINO RODRIGUES PROF</t>
  </si>
  <si>
    <t>R MARIA APARECIDA PEIXOTO MARINHO BARBOSA</t>
  </si>
  <si>
    <t>OLARIA</t>
  </si>
  <si>
    <t>E009957A@EDUCACAO.SP.GOV.BR</t>
  </si>
  <si>
    <t>JULIA DE CASTRO CARNEIRO</t>
  </si>
  <si>
    <t>CIDADE SANTA JULIA</t>
  </si>
  <si>
    <t>E010327A@EDUCACAO.SP.GOV.BR</t>
  </si>
  <si>
    <t>LUCIA AKEMI MIYA PROFA</t>
  </si>
  <si>
    <t>EST JOAO RODRIGUES DE MORAES</t>
  </si>
  <si>
    <t>JD S PEDRO</t>
  </si>
  <si>
    <t>E035427A@EDUCACAO.SP.GOV.BR</t>
  </si>
  <si>
    <t>JOAQUIM FERNANDO PAES DE BARROS NETO</t>
  </si>
  <si>
    <t>RUA PERSIA</t>
  </si>
  <si>
    <t>E040757A@EDUCACAO.SP.GOV.BR</t>
  </si>
  <si>
    <t>ASDRUBAL DO NASCIMENTO QUEIROZ PROFESSOR</t>
  </si>
  <si>
    <t>JARDIM ANALANDIA</t>
  </si>
  <si>
    <t>E925597A@EDUCACAO.SP.GOV.BR</t>
  </si>
  <si>
    <t>LEDA FELICE FERREIRA PROFESSORA</t>
  </si>
  <si>
    <t>RUA CRISTALINO WEISHAUPT</t>
  </si>
  <si>
    <t>E925603A@EDUCACAO.SP.GOV.BR</t>
  </si>
  <si>
    <t>CEL JTO A EE NATERCIA CREMM DE MORAES PEDRO PROFESSORA</t>
  </si>
  <si>
    <t>MANDAGUARI</t>
  </si>
  <si>
    <t>BAIRRO VITALINO</t>
  </si>
  <si>
    <t>ESTRADA CACHOEIRA DO FRANCA</t>
  </si>
  <si>
    <t>VITALINO</t>
  </si>
  <si>
    <t>E915282A@EDUCACAO.SP.GOV.BR</t>
  </si>
  <si>
    <t>ANTONIO BALDUSCO PREFEITO</t>
  </si>
  <si>
    <t>RUA DAS PRIMAVERAS</t>
  </si>
  <si>
    <t>DESPEZIO</t>
  </si>
  <si>
    <t>E910685A@EDUCACAO.SP.GOV.BR</t>
  </si>
  <si>
    <t>AVENIDA ANIBAL CORREIA</t>
  </si>
  <si>
    <t>E908617A@EDUCACAO.SP.GOV.BR</t>
  </si>
  <si>
    <t>ITAJAHY FEITOSA MARTINS PROFESSOR</t>
  </si>
  <si>
    <t>RENATA</t>
  </si>
  <si>
    <t>E908836A@EDUCACAO.SP.GOV.BR</t>
  </si>
  <si>
    <t>AMADOR AGUIAR</t>
  </si>
  <si>
    <t>MARTINS FONTES</t>
  </si>
  <si>
    <t>E910485A@EDUCACAO.SP.GOV.BR</t>
  </si>
  <si>
    <t>RUA MARTINS FONTES</t>
  </si>
  <si>
    <t>E920241A@EDUCACAO.SP.GOV.BR</t>
  </si>
  <si>
    <t>AMERICO VALENTIN CHRISTIANINI</t>
  </si>
  <si>
    <t>ROSEMARY BELLI</t>
  </si>
  <si>
    <t>E010431A@EDUCACAO.SP.GOV.BR</t>
  </si>
  <si>
    <t>CANDIDO RONDON MARECHAL</t>
  </si>
  <si>
    <t>AVENIDA RUBENS CARAMEZ</t>
  </si>
  <si>
    <t>VILA AURORA</t>
  </si>
  <si>
    <t>E010613A@EDUCACAO.SP.GOV.BR</t>
  </si>
  <si>
    <t>JOSE NEYDE CESAR LESSA DOUTOR</t>
  </si>
  <si>
    <t>VARGAS PRESIDENTE</t>
  </si>
  <si>
    <t>NOVA ITAPEVI</t>
  </si>
  <si>
    <t>E010650A@EDUCACAO.SP.GOV.BR</t>
  </si>
  <si>
    <t>MARY MALLET CYRINO PROFESSORA</t>
  </si>
  <si>
    <t>AVENIDA SERRA DE PARIMA</t>
  </si>
  <si>
    <t>E048975A@EDUCACAO.SP.GOV.BR</t>
  </si>
  <si>
    <t>AIR FERREIRA DO NASCIMENTO PROFESSOR</t>
  </si>
  <si>
    <t>ELIAS ALVES DA COSTA</t>
  </si>
  <si>
    <t>E352561A@EDUCACAO.SP.GOV.BR</t>
  </si>
  <si>
    <t>IGNES AMELIA OLIVEIRA MACHADO PROFESSORA</t>
  </si>
  <si>
    <t>RUA LUIS BELLI</t>
  </si>
  <si>
    <t>E902044A@EDUCACAO.SP.GOV.BR</t>
  </si>
  <si>
    <t>MARIA CRISTINA LOPES</t>
  </si>
  <si>
    <t>E010376A@EDUCACAO.SP.GOV.BR</t>
  </si>
  <si>
    <t>VICENTE THEMUDO LESSA PROFESSOR</t>
  </si>
  <si>
    <t>JOAO BALHESTEIRO</t>
  </si>
  <si>
    <t>E010397A@EDUCACAO.SP.GOV.BR</t>
  </si>
  <si>
    <t>MANOEL AUGUSTO VIEIRA NETO DESEMBARGADOR</t>
  </si>
  <si>
    <t>RUA MARQUES DE SANTO AMARO</t>
  </si>
  <si>
    <t>VILA GODINHO</t>
  </si>
  <si>
    <t>E049013A@EDUCACAO.SP.GOV.BR</t>
  </si>
  <si>
    <t>CEEJA DEPUTADO GUILHERME DE OLIVEIRA GOMES</t>
  </si>
  <si>
    <t>HIPOLITO DA SILVA</t>
  </si>
  <si>
    <t>CIPAVA</t>
  </si>
  <si>
    <t>E004862A@EDUCACAO.SP.GOV.BR</t>
  </si>
  <si>
    <t>JOSE MARIA RODRIGUES LEITE PROFESSOR</t>
  </si>
  <si>
    <t>DIMITRI SENSAUD DE LAVOUD</t>
  </si>
  <si>
    <t>VILA CAMPESINA</t>
  </si>
  <si>
    <t>E010716A@EDUCACAO.SP.GOV.BR</t>
  </si>
  <si>
    <t>ALCYR OLIVEIRA PORCIUNCULA PROFESSOR</t>
  </si>
  <si>
    <t>AVENIDA PRESIDENTE MEDICI</t>
  </si>
  <si>
    <t>VILA MENCK</t>
  </si>
  <si>
    <t>E010728A@EDUCACAO.SP.GOV.BR</t>
  </si>
  <si>
    <t>ANTONIO PAIVA DE SAMPAIO CORONEL</t>
  </si>
  <si>
    <t>ANANIAS DE ALMEIDA</t>
  </si>
  <si>
    <t>QUITAUNA</t>
  </si>
  <si>
    <t>E010807A@EDUCACAO.SP.GOV.BR</t>
  </si>
  <si>
    <t>FANNY MONZONI SANTOS PROFESSORA</t>
  </si>
  <si>
    <t>DELFINO CERQUEIRA</t>
  </si>
  <si>
    <t>VILA YOLANDA</t>
  </si>
  <si>
    <t>E010820A@EDUCACAO.SP.GOV.BR</t>
  </si>
  <si>
    <t>JOAO BAPTISTA DE BRITO PROFESSOR</t>
  </si>
  <si>
    <t>ROSA DANGELO PISAPIA</t>
  </si>
  <si>
    <t>VILA YARA</t>
  </si>
  <si>
    <t>E010873A@EDUCACAO.SP.GOV.BR</t>
  </si>
  <si>
    <t>AURELIANO LEITE DOUTOR</t>
  </si>
  <si>
    <t>NAIR LUCIOLA RODRIGUES</t>
  </si>
  <si>
    <t>VILA MENK</t>
  </si>
  <si>
    <t>E010881A@EDUCACAO.SP.GOV.BR</t>
  </si>
  <si>
    <t>GLORIA AZEDIA BONETTI PROFESSORA</t>
  </si>
  <si>
    <t>ALTINO ARANTES</t>
  </si>
  <si>
    <t>E010984A@EDUCACAO.SP.GOV.BR</t>
  </si>
  <si>
    <t>GRACILIANO RAMOS</t>
  </si>
  <si>
    <t>ESTRELA</t>
  </si>
  <si>
    <t>NOVO OSASCO</t>
  </si>
  <si>
    <t>E010996A@EDUCACAO.SP.GOV.BR</t>
  </si>
  <si>
    <t>TELMO COELHO FILHO MAJOR</t>
  </si>
  <si>
    <t>E011034A@EDUCACAO.SP.GOV.BR</t>
  </si>
  <si>
    <t>ANTONIO RAPOSO TAVARES</t>
  </si>
  <si>
    <t>E011095A@EDUCACAO.SP.GOV.BR</t>
  </si>
  <si>
    <t>FRANCISCO CASABONA PROFESSOR</t>
  </si>
  <si>
    <t>FRANCISCO HARO ALAMINOS</t>
  </si>
  <si>
    <t>AYROSA</t>
  </si>
  <si>
    <t>E011113A@EDUCACAO.SP.GOV.BR</t>
  </si>
  <si>
    <t>NEUZA DE OLIVEIRA PREVIDE PROFESSORA</t>
  </si>
  <si>
    <t>JOAO VENTURA DOS SANTOS</t>
  </si>
  <si>
    <t>HELENA MARIA</t>
  </si>
  <si>
    <t>E040770A@EDUCACAO.SP.GOV.BR</t>
  </si>
  <si>
    <t>ANTONIO BRAZ GAMBARINI DOUTOR</t>
  </si>
  <si>
    <t>ARNALDINHA DOS SANTOS CORDEIRO</t>
  </si>
  <si>
    <t>E902032A@EDUCACAO.SP.GOV.BR</t>
  </si>
  <si>
    <t>GABRIELA MARIA ELISABETH WIENKEM IRMA</t>
  </si>
  <si>
    <t>E910442A@EDUCACAO.SP.GOV.BR</t>
  </si>
  <si>
    <t>CLAUDINEI GARCIA PROFESSOR</t>
  </si>
  <si>
    <t>AGUIA</t>
  </si>
  <si>
    <t>E924039A@EDUCACAO.SP.GOV.BR</t>
  </si>
  <si>
    <t>ANTONIO CARLOS DA TRINDADE</t>
  </si>
  <si>
    <t>ONIX</t>
  </si>
  <si>
    <t>E924040A@EDUCACAO.SP.GOV.BR</t>
  </si>
  <si>
    <t>DIRETOR RICARDO GENESIO DA SILVA</t>
  </si>
  <si>
    <t>AVENIDA PIEDADE COIADO GARCIA ARCOR</t>
  </si>
  <si>
    <t>JARDIM CIPAVA II</t>
  </si>
  <si>
    <t>E925627A@EDUCACAO.SP.GOV.BR</t>
  </si>
  <si>
    <t>CEL PAULO FREIRE</t>
  </si>
  <si>
    <t>AVENIDA PASSAREDO</t>
  </si>
  <si>
    <t>PAULO CHAGAS NOGUEIRA ENGENHEIRO</t>
  </si>
  <si>
    <t>AIMARA</t>
  </si>
  <si>
    <t>PARQUE PIRAJUSSARA</t>
  </si>
  <si>
    <t>E010091A@EDUCACAO.SP.GOV.BR</t>
  </si>
  <si>
    <t>JOAO MARTINS</t>
  </si>
  <si>
    <t>ESTRADA ITAPECERICA A CAMPO LIMPO</t>
  </si>
  <si>
    <t>JARDIM CELIA REGINA</t>
  </si>
  <si>
    <t>E037540A@EDUCACAO.SP.GOV.BR</t>
  </si>
  <si>
    <t>CARLOS KOCH DOUTOR</t>
  </si>
  <si>
    <t>ESTRADA DO GRAMADO</t>
  </si>
  <si>
    <t>JARDIM MAGALY</t>
  </si>
  <si>
    <t>E037552A@EDUCACAO.SP.GOV.BR</t>
  </si>
  <si>
    <t>JACQUES KLEIN</t>
  </si>
  <si>
    <t>RUA NOSSA SENHORA DA CONCEICAO</t>
  </si>
  <si>
    <t>JARDIM  SANTO ANTONIO</t>
  </si>
  <si>
    <t>E038600A@EDUCACAO.SP.GOV.BR</t>
  </si>
  <si>
    <t>EDILA COUTINHO PORFIRIO PROFESSORA</t>
  </si>
  <si>
    <t>E044830A@EDUCACAO.SP.GOV.BR</t>
  </si>
  <si>
    <t>JOANNA SPOSITO</t>
  </si>
  <si>
    <t>ANTONIO DA PAIXAO SOLANO</t>
  </si>
  <si>
    <t xml:space="preserve">E048422A@EDUCACAO.SP.GOV.BR    </t>
  </si>
  <si>
    <t>PARQUE JANE II</t>
  </si>
  <si>
    <t>RAFAEL SAO</t>
  </si>
  <si>
    <t>E122245A@EDUCACAO.SP.GOV.BR</t>
  </si>
  <si>
    <t>HENRIQUE TEIXEIRA LOTT MARECHAL</t>
  </si>
  <si>
    <t>RUA UBIRATAN</t>
  </si>
  <si>
    <t>E902100A@EDUCACAO.SP.GOV.BR</t>
  </si>
  <si>
    <t>MARIA CRISTINA MONTORA SIMOES PROFESSORA</t>
  </si>
  <si>
    <t>ALAMEDA FERNANDO BATISTA MEDINA</t>
  </si>
  <si>
    <t>E922304A@EDUCACAO.SP.GOV.BR</t>
  </si>
  <si>
    <t>JARDIM MAGALI</t>
  </si>
  <si>
    <t>SEBASTIAO ANICETO DE JESUS LINS</t>
  </si>
  <si>
    <t>JARDIM ELISA</t>
  </si>
  <si>
    <t>E925858A@EDUCACAO.SP.GOV.BR</t>
  </si>
  <si>
    <t>ALIPIO DE OLIVEIRA E SILVA PROFESSOR</t>
  </si>
  <si>
    <t>MIQUELINA TULIO CHRISTILLO</t>
  </si>
  <si>
    <t>E010194A@EDUCACAO.SP.GOV.BR</t>
  </si>
  <si>
    <t>REYNALDO DO NASCIMENTO FALLEIROS DOUTOR</t>
  </si>
  <si>
    <t>VINTE E CINCO DE DEZEMBRO</t>
  </si>
  <si>
    <t>JARDIM SAO SALVADOR</t>
  </si>
  <si>
    <t>E010236A@EDUCACAO.SP.GOV.BR</t>
  </si>
  <si>
    <t>JOAO CALY PROFESSOR</t>
  </si>
  <si>
    <t>ANTONIO MACIEL DE OLIVEIRA</t>
  </si>
  <si>
    <t>CIDADE INTERCAP</t>
  </si>
  <si>
    <t>E010248A@EDUCACAO.SP.GOV.BR</t>
  </si>
  <si>
    <t>ALMIR PEREIRA BAHIA REVERENDO</t>
  </si>
  <si>
    <t>IBIRAMA</t>
  </si>
  <si>
    <t>PARQUE INDUSTRIAL DACI</t>
  </si>
  <si>
    <t>E010261A@EDUCACAO.SP.GOV.BR</t>
  </si>
  <si>
    <t>DOMINGOS MIGNONI</t>
  </si>
  <si>
    <t>JOVINA DE CARVALHO DAU</t>
  </si>
  <si>
    <t>E040769A@EDUCACAO.SP.GOV.BR</t>
  </si>
  <si>
    <t>FRANCISCO VICENTE LOPES GONCALVES PROFESSOR</t>
  </si>
  <si>
    <t>RODOLFO SCHULT</t>
  </si>
  <si>
    <t>PARQUE ALBINA</t>
  </si>
  <si>
    <t>E044885A@EDUCACAO.SP.GOV.BR</t>
  </si>
  <si>
    <t>MARIA JOSE ANTUNES FERRAZ PROFESSORA</t>
  </si>
  <si>
    <t>AMANDIO DO NASCIMENTO</t>
  </si>
  <si>
    <t>PARQUE MARABA</t>
  </si>
  <si>
    <t>E903061A@EDUCACAO.SP.GOV.BR</t>
  </si>
  <si>
    <t>FRANCISCO D AMICO</t>
  </si>
  <si>
    <t>ARLINDO GENARIO DE FREITAS</t>
  </si>
  <si>
    <t>JARDIM SAPORITO</t>
  </si>
  <si>
    <t>E906438A@EDUCACAO.SP.GOV.BR</t>
  </si>
  <si>
    <t>SILVIA APARECIDA DOS SANTOS PROFESSORA</t>
  </si>
  <si>
    <t>AURELIO PASI</t>
  </si>
  <si>
    <t>E918799A@EDUCACAO.SP.GOV.BR</t>
  </si>
  <si>
    <t>FERNANDO MILANO PROFESSOR</t>
  </si>
  <si>
    <t>TOM JOBIM</t>
  </si>
  <si>
    <t>PARQUE LAGUNA</t>
  </si>
  <si>
    <t>E921154A@EDUCACAO.SP.GOV.BR</t>
  </si>
  <si>
    <t>AFONSO SCHIMIDT</t>
  </si>
  <si>
    <t>BERNARDO PINTO</t>
  </si>
  <si>
    <t>E011435A@EDUCACAO.SP.GOV.BR</t>
  </si>
  <si>
    <t>JOSE DA COSTA PROFESSOR</t>
  </si>
  <si>
    <t>JARDIM TRINTA E UM DE MARCO</t>
  </si>
  <si>
    <t>E011685A@EDUCACAO.SP.GOV.BR</t>
  </si>
  <si>
    <t>APARECIDA CARLOS ANTONIO VIDAL</t>
  </si>
  <si>
    <t>RUA 5</t>
  </si>
  <si>
    <t>JARDIM NOVA REPUBLICA</t>
  </si>
  <si>
    <t>E462664A@EDUCACAO.SP.GOV.BR</t>
  </si>
  <si>
    <t>THEREZA SILVEIRA DE ALMEIDA PROFESSORA</t>
  </si>
  <si>
    <t>E011502A@EDUCACAO.SP.GOV.BR</t>
  </si>
  <si>
    <t>DINIZ MARTINS PROFESSOR</t>
  </si>
  <si>
    <t>RUA LINS</t>
  </si>
  <si>
    <t>VILA AUREA</t>
  </si>
  <si>
    <t>E011514A@EDUCACAO.SP.GOV.BR</t>
  </si>
  <si>
    <t>PAULO CLEMENTE SANTINI</t>
  </si>
  <si>
    <t>RUA MARIO MALHEIRO</t>
  </si>
  <si>
    <t>JARDIM PRAIANO</t>
  </si>
  <si>
    <t>E011538A@EDUCACAO.SP.GOV.BR</t>
  </si>
  <si>
    <t>RAQUEL DE CASTRO FERREIRA PROFESSORA</t>
  </si>
  <si>
    <t>LEOMIL</t>
  </si>
  <si>
    <t>E011548A@EDUCACAO.SP.GOV.BR</t>
  </si>
  <si>
    <t>MANOEL JOSE DA CRUZ PASTOR</t>
  </si>
  <si>
    <t>ARGENTINA</t>
  </si>
  <si>
    <t>E906931A@EDUCACAO.SP.GOV.BR</t>
  </si>
  <si>
    <t>ROBERTO AMAURY GALLIERA DOUTOR</t>
  </si>
  <si>
    <t>RUA ANTONIO DOMINGUES DE OLIVEIRA</t>
  </si>
  <si>
    <t>MORRINHOS I</t>
  </si>
  <si>
    <t>E908885A@EDUCACAO.SP.GOV.BR</t>
  </si>
  <si>
    <t>CENTRO ATEND SOCIOEDUC ADOLESC SANTA EMILIA GUARUJA CI</t>
  </si>
  <si>
    <t>ADHEMAR DE BARROS</t>
  </si>
  <si>
    <t>PAULO FILGUEIRAS JUNIOR DOUTOR</t>
  </si>
  <si>
    <t>FRANCISCO DE BARROS MELLO</t>
  </si>
  <si>
    <t>E011861A@EDUCACAO.SP.GOV.BR</t>
  </si>
  <si>
    <t>BARNABE</t>
  </si>
  <si>
    <t>PRACA CORREA DE MELO</t>
  </si>
  <si>
    <t>E011903A@EDUCACAO.SP.GOV.BR</t>
  </si>
  <si>
    <t>MARQUES DE SAO VICENTE</t>
  </si>
  <si>
    <t>AVENIDA DOUTOR BERNARDINO DE CAMPOS</t>
  </si>
  <si>
    <t>E011927A@EDUCACAO.SP.GOV.BR</t>
  </si>
  <si>
    <t>OLGA CURY</t>
  </si>
  <si>
    <t>E046164A@EDUCACAO.SP.GOV.BR</t>
  </si>
  <si>
    <t>RICARDO SAMPAIO CARDOSO JUDOCA</t>
  </si>
  <si>
    <t>RUA XAVANTES</t>
  </si>
  <si>
    <t>CAROARA</t>
  </si>
  <si>
    <t>E915497A@EDUCACAO.SP.GOV.BR</t>
  </si>
  <si>
    <t>CEEJA MARIA APARECIDA PASQUALETO FIGUEIREDO</t>
  </si>
  <si>
    <t>AVENIDA DOUTOR EPITACIO PESSOA</t>
  </si>
  <si>
    <t>E980080A@EDUCACAO.SP.GOV.BR</t>
  </si>
  <si>
    <t>CEL JTO A EE OLGA CURY</t>
  </si>
  <si>
    <t>ARMANDO BELLEGARD PROFESSOR</t>
  </si>
  <si>
    <t>RUA BARTOLOMEU FERNANDES GONCALVES</t>
  </si>
  <si>
    <t>E011605A@EDUCACAO.SP.GOV.BR</t>
  </si>
  <si>
    <t>JOAO CARLOS DO ROSARIO LOPES</t>
  </si>
  <si>
    <t>RUA JOSE CARLOS PACE</t>
  </si>
  <si>
    <t>VISTA LINDA</t>
  </si>
  <si>
    <t>E921737A@EDUCACAO.SP.GOV.BR</t>
  </si>
  <si>
    <t>SILVIA JORGE POLLASTRINI PROFESSORA</t>
  </si>
  <si>
    <t>RUA PROFESSORAALICE T C SARAIVA</t>
  </si>
  <si>
    <t>JARDIM BELAS ARTES</t>
  </si>
  <si>
    <t>E011952A@EDUCACAO.SP.GOV.BR</t>
  </si>
  <si>
    <t>ALDEIA TANGARA</t>
  </si>
  <si>
    <t>RUA DE ACESSO ANTONIO CALICO</t>
  </si>
  <si>
    <t>E469774A@EDUCACAO.SP.GOV.BR</t>
  </si>
  <si>
    <t>CARMEN MIRANDA</t>
  </si>
  <si>
    <t>AVENIDA PROFESSORA TEREZINHA RODRIGUES KALIL</t>
  </si>
  <si>
    <t>E042161A@EDUCACAO.SP.GOV.BR</t>
  </si>
  <si>
    <t>JOSE BATISTA CAMPOS</t>
  </si>
  <si>
    <t>BENEDITO ANDERSON LIBERT</t>
  </si>
  <si>
    <t>JARDIM CARAGUAVA</t>
  </si>
  <si>
    <t>E045172A@EDUCACAO.SP.GOV.BR</t>
  </si>
  <si>
    <t>ALDEIA NHAMANDU MIRIM</t>
  </si>
  <si>
    <t>ROD PADRE MANUEL DE NOBREGA</t>
  </si>
  <si>
    <t>ESTANCIA SANTA CRUZ</t>
  </si>
  <si>
    <t>E469786A@EDUCACAO.SP.GOV.BR</t>
  </si>
  <si>
    <t>PORTAL DA JUREIA</t>
  </si>
  <si>
    <t>RUA TUCURUVI</t>
  </si>
  <si>
    <t>E924301A@EDUCACAO.SP.GOV.BR</t>
  </si>
  <si>
    <t>CENTRO ATEND SOCIOEDUC AO ADOLESCENTE DE PERUIBE CI</t>
  </si>
  <si>
    <t>PEDAGCASAPERUIBE@FUNDACAOCASA.SP.GOV.BR</t>
  </si>
  <si>
    <t>ALFREDO REIS VIEGAS DOUTOR</t>
  </si>
  <si>
    <t>OLGA DE ALMEIDA MACHADO</t>
  </si>
  <si>
    <t>E012063A@EDUCACAO.SP.GOV.BR</t>
  </si>
  <si>
    <t>AUGUSTO PAES D AVILA REVERENDO</t>
  </si>
  <si>
    <t>RUA DOUTOR JULIO DE MESQUITA FILHO</t>
  </si>
  <si>
    <t>E012191A@EDUCACAO.SP.GOV.BR</t>
  </si>
  <si>
    <t>REYNALDO KUNTZ BUSCH DR</t>
  </si>
  <si>
    <t>PRACA GUARANI</t>
  </si>
  <si>
    <t>E012359A@EDUCACAO.SP.GOV.BR</t>
  </si>
  <si>
    <t>VILMA CATHARINA MOSCA LEONE PROFESSORA</t>
  </si>
  <si>
    <t>AVENIDA MILENA PETRUCH</t>
  </si>
  <si>
    <t>JARDIM MELVI</t>
  </si>
  <si>
    <t>E042171A@EDUCACAO.SP.GOV.BR</t>
  </si>
  <si>
    <t>OSWALDO LUIZ SANCHES TOSCHI</t>
  </si>
  <si>
    <t>RUA SATURNINO DE BRITO</t>
  </si>
  <si>
    <t>SITIO DO CAMPO</t>
  </si>
  <si>
    <t>E046097A@EDUCACAO.SP.GOV.BR</t>
  </si>
  <si>
    <t>PEDRO PAULO GONCALVES LOPES PROFESSOR</t>
  </si>
  <si>
    <t>RUA JOSEFA ALVES SIQUEIRA</t>
  </si>
  <si>
    <t>QUIETUDE  JARDIM ANHANGUERA</t>
  </si>
  <si>
    <t>E048008A@EDUCACAO.SP.GOV.BR</t>
  </si>
  <si>
    <t>JULIO PARDO COUTO PROFESSOR</t>
  </si>
  <si>
    <t>JULIO PRESTES DE ALBUQUERQUE</t>
  </si>
  <si>
    <t>NOVA MIRIM</t>
  </si>
  <si>
    <t>E909828A@EDUCACAO.SP.GOV.BR</t>
  </si>
  <si>
    <t>BOROROS</t>
  </si>
  <si>
    <t>E909836A@EDUCACAO.SP.GOV.BR</t>
  </si>
  <si>
    <t>ANTONIO LUIZ BARREIROS</t>
  </si>
  <si>
    <t>PAULO HORCEL</t>
  </si>
  <si>
    <t>JAPUI</t>
  </si>
  <si>
    <t>E037576A@EDUCACAO.SP.GOV.BR</t>
  </si>
  <si>
    <t>PAULO DE ARRUDA PENTEADO PROFESSOR</t>
  </si>
  <si>
    <t>JOSE SINGER DOUTOR</t>
  </si>
  <si>
    <t>CONJUNTO RESIDENCIAL HUMAITA</t>
  </si>
  <si>
    <t>E905012A@EDUCACAO.SP.GOV.BR</t>
  </si>
  <si>
    <t>OSWALDO DOS SANTOS SOARES PROFESSOR DOUTOR</t>
  </si>
  <si>
    <t>VILA CASCATINHA</t>
  </si>
  <si>
    <t>E909889A@EDUCACAO.SP.GOV.BR</t>
  </si>
  <si>
    <t>CENTRO DE PROGRESSAO PENITENCIARIA</t>
  </si>
  <si>
    <t>SAMARITA</t>
  </si>
  <si>
    <t>PENITENCIARIA DOUTOR GERALDO DE ANDRADE VIEIRA I</t>
  </si>
  <si>
    <t>RODOVIA PADRE MANOEL DA NOBREGA KM 66</t>
  </si>
  <si>
    <t>CTE@P1SVICENTE.SAP.SP.GOV.BR</t>
  </si>
  <si>
    <t>CENTRO ATEND SOCIOEDUC ADOLESCENTE DE SAO VICENTE CI</t>
  </si>
  <si>
    <t>RODOVIA MANOEL DA NOBREGA</t>
  </si>
  <si>
    <t>PEDAGCASASAOVICENTE@FUNDACAOCASA.SP.GOV.BR</t>
  </si>
  <si>
    <t>CEL JTO A EE MARTIM AFONSO</t>
  </si>
  <si>
    <t>EDGARD DE SOUZA DR</t>
  </si>
  <si>
    <t>RUA ITACOLOMI</t>
  </si>
  <si>
    <t>ITAGUACU</t>
  </si>
  <si>
    <t>E012580A@EDUCACAO.SP.GOV.BR</t>
  </si>
  <si>
    <t>MURILLO DO AMARAL PROF</t>
  </si>
  <si>
    <t>TRAVESSA ANTONIO FILIPPO</t>
  </si>
  <si>
    <t>E012816A@EDUCACAO.SP.GOV.BR</t>
  </si>
  <si>
    <t>BARAO DA BOCAINA</t>
  </si>
  <si>
    <t>RUA COMENDADOR SAMPAIO</t>
  </si>
  <si>
    <t>E012543A@EDUCACAO.SP.GOV.BR</t>
  </si>
  <si>
    <t>PAULO VIRGINIO</t>
  </si>
  <si>
    <t>LARGO BOM JESUS</t>
  </si>
  <si>
    <t>MARGINAL ESQUERDA</t>
  </si>
  <si>
    <t>E013146A@EDUCACAO.SP.GOV.BR</t>
  </si>
  <si>
    <t>SEVERINO MOREIRA BARBOSA</t>
  </si>
  <si>
    <t>AVENIDA DEOCLECIANO DA SILVA AZEVEDO</t>
  </si>
  <si>
    <t>E013171A@EDUCACAO.SP.GOV.BR</t>
  </si>
  <si>
    <t>HERMOGENES MAJOR</t>
  </si>
  <si>
    <t>E012361A@EDUCACAO.SP.GOV.BR</t>
  </si>
  <si>
    <t>VIRGILIO ANTUNES PROF</t>
  </si>
  <si>
    <t>ANTONIO PINTO</t>
  </si>
  <si>
    <t>VILA DOUTOR JOAO BATISTA PARTE ALTA</t>
  </si>
  <si>
    <t>E012385A@EDUCACAO.SP.GOV.BR</t>
  </si>
  <si>
    <t>MARIO DA SILVA PINTO DR</t>
  </si>
  <si>
    <t>NICOTA FORTES DONA</t>
  </si>
  <si>
    <t>VILA ANA ROSA NOVAES</t>
  </si>
  <si>
    <t>E012397A@EDUCACAO.SP.GOV.BR</t>
  </si>
  <si>
    <t>ABRAO BENJAMIM PROF</t>
  </si>
  <si>
    <t>E904831A@EDUCACAO.SP.GOV.BR</t>
  </si>
  <si>
    <t>ESTRADA MUNICIPAL DA BARRA DO JOAO ALVES</t>
  </si>
  <si>
    <t>E926073A@EDUCACAO.SP.GOV.BR</t>
  </si>
  <si>
    <t>BAIRRO DA BOCAINA</t>
  </si>
  <si>
    <t>VILA SAO ROQUE</t>
  </si>
  <si>
    <t>E926085A@EDUCACAO.SP.GOV.BR</t>
  </si>
  <si>
    <t>ERNESTO QUISSAK PROF</t>
  </si>
  <si>
    <t>ENGENHEIRO NEIVA</t>
  </si>
  <si>
    <t>E012695A@EDUCACACAO.SP.GOV.BR</t>
  </si>
  <si>
    <t>CEL JTO A EE RODRIGUES ALVES CONSELHEIRO</t>
  </si>
  <si>
    <t>LUIZ DE CASTRO PINTO PROF</t>
  </si>
  <si>
    <t>RUA PROF JOSE MARQUES DE OLIVEIRA</t>
  </si>
  <si>
    <t>E012968A@EDUCACAO.SP.GOV.BR</t>
  </si>
  <si>
    <t>QUESTÕES</t>
  </si>
  <si>
    <t>QUANTOS ALUNOS EXISTEM EM SÃO JOSE DOS CAMPOS?</t>
  </si>
  <si>
    <t>QUAL ESCOLA TEM A MAIOR QUANTIDADE DE ALUNOS?</t>
  </si>
  <si>
    <t>QUAL MUNICIPIO TEM A MENOR QUANTIDADE DE ALUNOS?</t>
  </si>
  <si>
    <t>QUANTOS ALUNOS TEM NA ZONA RURAL E ZONA URBANA DE SJC?</t>
  </si>
  <si>
    <t>QUAL A ESCOLA MAIS POPULOSA DE CAÇAPAVA?</t>
  </si>
  <si>
    <t>RESPOSTAS</t>
  </si>
  <si>
    <t>FORMULAS DAS QUESTÕES</t>
  </si>
  <si>
    <t>ZONA URBANA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</si>
</sst>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E699"/>
        <bgColor rgb="FF000000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0" borderId="5" xfId="0" applyBorder="1"/>
    <xf numFmtId="0" fontId="1" fillId="2" borderId="3" xfId="0" applyFont="1" applyFill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2" fillId="3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1" fillId="2" borderId="5" xfId="0" applyFont="1" applyFill="1" applyBorder="1" applyAlignment="1">
      <alignment horizontal="center"/>
    </xf>
    <xf numFmtId="0" fontId="1" fillId="0" borderId="7" xfId="0" applyFont="1" applyBorder="1" applyAlignment="1">
      <alignment horizont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Planilha2!$C$12:$C$13</c:f>
              <c:numCache>
                <c:formatCode>General</c:formatCode>
                <c:ptCount val="2"/>
                <c:pt idx="0">
                  <c:v>553</c:v>
                </c:pt>
                <c:pt idx="1">
                  <c:v>41380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F6-4911-BEC7-A849C9108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8558343"/>
        <c:axId val="621462535"/>
      </c:barChart>
      <c:catAx>
        <c:axId val="46855834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62535"/>
        <c:auto val="1"/>
        <c:lblAlgn val="ctr"/>
        <c:lblOffset val="100"/>
        <c:noMultiLvlLbl val="0"/>
      </c:catAx>
      <c:valAx>
        <c:axId val="621462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58343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</xdr:rowOff>
    </xdr:from>
    <xdr:to>
      <xdr:col>3</xdr:col>
      <xdr:colOff>485775</xdr:colOff>
      <xdr:row>29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1A07D6-680B-6E51-030E-973F91B5B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533"/>
  <sheetViews>
    <sheetView workbookViewId="0">
      <selection activeCell="D5138" sqref="D5138"/>
    </sheetView>
  </sheetViews>
  <sheetFormatPr defaultRowHeight="15"/>
  <cols>
    <col min="2" max="2" width="36.5703125" bestFit="1" customWidth="1"/>
    <col min="4" max="4" width="31" bestFit="1" customWidth="1"/>
    <col min="9" max="12" width="36.5703125" bestFit="1" customWidth="1"/>
    <col min="15" max="15" width="12.28515625" bestFit="1" customWidth="1"/>
    <col min="16" max="16" width="17.28515625" bestFit="1" customWidth="1"/>
    <col min="17" max="17" width="16.5703125" bestFit="1" customWidth="1"/>
    <col min="18" max="18" width="13.5703125" bestFit="1" customWidth="1"/>
    <col min="19" max="19" width="12.28515625" bestFit="1" customWidth="1"/>
    <col min="20" max="20" width="14.140625" bestFit="1" customWidth="1"/>
    <col min="21" max="21" width="20.7109375" bestFit="1" customWidth="1"/>
    <col min="22" max="22" width="17.5703125" bestFit="1" customWidth="1"/>
    <col min="23" max="23" width="21.140625" bestFit="1" customWidth="1"/>
    <col min="24" max="24" width="24.28515625" bestFit="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3</v>
      </c>
    </row>
    <row r="2" spans="1:29">
      <c r="A2" s="1">
        <v>10101</v>
      </c>
      <c r="B2" s="1" t="s">
        <v>24</v>
      </c>
      <c r="C2" s="1">
        <v>100</v>
      </c>
      <c r="D2" s="1" t="s">
        <v>25</v>
      </c>
      <c r="E2" s="1">
        <v>1</v>
      </c>
      <c r="F2" s="1">
        <v>103</v>
      </c>
      <c r="G2" s="1">
        <v>8</v>
      </c>
      <c r="H2" s="1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1">
        <v>38513079</v>
      </c>
      <c r="N2" s="1">
        <v>1</v>
      </c>
      <c r="O2" s="1">
        <v>0</v>
      </c>
      <c r="P2" s="1">
        <v>0</v>
      </c>
      <c r="Q2" s="1">
        <v>0</v>
      </c>
      <c r="R2" s="1">
        <v>1028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 t="s">
        <v>25</v>
      </c>
      <c r="Z2">
        <v>1028</v>
      </c>
    </row>
    <row r="3" spans="1:29">
      <c r="A3" s="1">
        <v>10101</v>
      </c>
      <c r="B3" s="1" t="s">
        <v>24</v>
      </c>
      <c r="C3" s="1">
        <v>100</v>
      </c>
      <c r="D3" s="1" t="s">
        <v>25</v>
      </c>
      <c r="E3" s="1">
        <v>1</v>
      </c>
      <c r="F3" s="1">
        <v>139</v>
      </c>
      <c r="G3" s="1">
        <v>8</v>
      </c>
      <c r="H3" s="1" t="s">
        <v>26</v>
      </c>
      <c r="I3" s="3" t="s">
        <v>31</v>
      </c>
      <c r="J3" s="3" t="s">
        <v>32</v>
      </c>
      <c r="K3" s="3" t="s">
        <v>33</v>
      </c>
      <c r="L3" s="3" t="s">
        <v>34</v>
      </c>
      <c r="M3" s="1">
        <v>39757083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269</v>
      </c>
      <c r="T3" s="1">
        <v>1093</v>
      </c>
      <c r="U3" s="1">
        <v>0</v>
      </c>
      <c r="V3" s="1">
        <v>332</v>
      </c>
      <c r="W3" s="1">
        <v>0</v>
      </c>
      <c r="X3" s="1">
        <v>0</v>
      </c>
      <c r="Y3" s="1" t="s">
        <v>25</v>
      </c>
      <c r="Z3">
        <v>1694</v>
      </c>
    </row>
    <row r="4" spans="1:29" ht="30.75">
      <c r="A4" s="1">
        <v>10101</v>
      </c>
      <c r="B4" s="1" t="s">
        <v>24</v>
      </c>
      <c r="C4" s="1">
        <v>100</v>
      </c>
      <c r="D4" s="1" t="s">
        <v>25</v>
      </c>
      <c r="E4" s="1">
        <v>1</v>
      </c>
      <c r="F4" s="1">
        <v>197</v>
      </c>
      <c r="G4" s="1">
        <v>8</v>
      </c>
      <c r="H4" s="1" t="s">
        <v>26</v>
      </c>
      <c r="I4" s="3" t="s">
        <v>35</v>
      </c>
      <c r="J4" s="3" t="s">
        <v>36</v>
      </c>
      <c r="K4" s="3" t="s">
        <v>37</v>
      </c>
      <c r="L4" s="3" t="s">
        <v>38</v>
      </c>
      <c r="M4" s="1">
        <v>39013235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212</v>
      </c>
      <c r="T4" s="1">
        <v>469</v>
      </c>
      <c r="U4" s="1">
        <v>0</v>
      </c>
      <c r="V4" s="1">
        <v>174</v>
      </c>
      <c r="W4" s="1">
        <v>0</v>
      </c>
      <c r="X4" s="1">
        <v>0</v>
      </c>
      <c r="Y4" s="1" t="s">
        <v>25</v>
      </c>
      <c r="Z4">
        <v>855</v>
      </c>
    </row>
    <row r="5" spans="1:29">
      <c r="A5" s="1">
        <v>10101</v>
      </c>
      <c r="B5" s="1" t="s">
        <v>24</v>
      </c>
      <c r="C5" s="1">
        <v>100</v>
      </c>
      <c r="D5" s="1" t="s">
        <v>25</v>
      </c>
      <c r="E5" s="1">
        <v>1</v>
      </c>
      <c r="F5" s="1">
        <v>206</v>
      </c>
      <c r="G5" s="1">
        <v>8</v>
      </c>
      <c r="H5" s="1" t="s">
        <v>26</v>
      </c>
      <c r="I5" s="3" t="s">
        <v>39</v>
      </c>
      <c r="J5" s="3" t="s">
        <v>40</v>
      </c>
      <c r="K5" s="3" t="s">
        <v>41</v>
      </c>
      <c r="L5" s="3" t="s">
        <v>42</v>
      </c>
      <c r="M5" s="1">
        <v>39727243</v>
      </c>
      <c r="N5" s="1">
        <v>1</v>
      </c>
      <c r="O5" s="1">
        <v>0</v>
      </c>
      <c r="P5" s="1">
        <v>21</v>
      </c>
      <c r="Q5" s="1">
        <v>0</v>
      </c>
      <c r="R5" s="1">
        <v>533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 t="s">
        <v>25</v>
      </c>
      <c r="Z5">
        <v>554</v>
      </c>
    </row>
    <row r="6" spans="1:29" ht="30.75">
      <c r="A6" s="1">
        <v>10101</v>
      </c>
      <c r="B6" s="1" t="s">
        <v>24</v>
      </c>
      <c r="C6" s="1">
        <v>100</v>
      </c>
      <c r="D6" s="1" t="s">
        <v>25</v>
      </c>
      <c r="E6" s="1">
        <v>1</v>
      </c>
      <c r="F6" s="1">
        <v>218</v>
      </c>
      <c r="G6" s="1">
        <v>8</v>
      </c>
      <c r="H6" s="1" t="s">
        <v>26</v>
      </c>
      <c r="I6" s="3" t="s">
        <v>43</v>
      </c>
      <c r="J6" s="3" t="s">
        <v>44</v>
      </c>
      <c r="K6" s="3" t="s">
        <v>45</v>
      </c>
      <c r="L6" s="3" t="s">
        <v>46</v>
      </c>
      <c r="M6" s="1">
        <v>39045011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860</v>
      </c>
      <c r="U6" s="1">
        <v>0</v>
      </c>
      <c r="V6" s="1">
        <v>0</v>
      </c>
      <c r="W6" s="1">
        <v>0</v>
      </c>
      <c r="X6" s="1">
        <v>0</v>
      </c>
      <c r="Y6" s="1" t="s">
        <v>25</v>
      </c>
      <c r="Z6">
        <v>860</v>
      </c>
      <c r="AC6">
        <f>SUMIFS(Planilha1!Z:Z,Planilha1!N:N,2,Planilha1!Y:Y,"SAO JOSE DOS CAMPOS")</f>
        <v>553</v>
      </c>
    </row>
    <row r="7" spans="1:29">
      <c r="A7" s="1">
        <v>10101</v>
      </c>
      <c r="B7" s="1" t="s">
        <v>24</v>
      </c>
      <c r="C7" s="1">
        <v>100</v>
      </c>
      <c r="D7" s="1" t="s">
        <v>25</v>
      </c>
      <c r="E7" s="1">
        <v>1</v>
      </c>
      <c r="F7" s="1">
        <v>231</v>
      </c>
      <c r="G7" s="1">
        <v>8</v>
      </c>
      <c r="H7" s="1" t="s">
        <v>26</v>
      </c>
      <c r="I7" s="3" t="s">
        <v>47</v>
      </c>
      <c r="J7" s="3" t="s">
        <v>48</v>
      </c>
      <c r="K7" s="3" t="s">
        <v>49</v>
      </c>
      <c r="L7" s="3" t="s">
        <v>50</v>
      </c>
      <c r="M7" s="1">
        <v>38510101</v>
      </c>
      <c r="N7" s="1">
        <v>1</v>
      </c>
      <c r="O7" s="1">
        <v>0</v>
      </c>
      <c r="P7" s="1">
        <v>28</v>
      </c>
      <c r="Q7" s="1">
        <v>0</v>
      </c>
      <c r="R7" s="1">
        <v>914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 t="s">
        <v>25</v>
      </c>
      <c r="Z7">
        <v>942</v>
      </c>
    </row>
    <row r="8" spans="1:29" ht="30.75">
      <c r="A8" s="1">
        <v>10101</v>
      </c>
      <c r="B8" s="1" t="s">
        <v>24</v>
      </c>
      <c r="C8" s="1">
        <v>100</v>
      </c>
      <c r="D8" s="1" t="s">
        <v>25</v>
      </c>
      <c r="E8" s="1">
        <v>1</v>
      </c>
      <c r="F8" s="1">
        <v>243</v>
      </c>
      <c r="G8" s="1">
        <v>8</v>
      </c>
      <c r="H8" s="1" t="s">
        <v>26</v>
      </c>
      <c r="I8" s="3" t="s">
        <v>51</v>
      </c>
      <c r="J8" s="3" t="s">
        <v>52</v>
      </c>
      <c r="K8" s="3" t="s">
        <v>53</v>
      </c>
      <c r="L8" s="3" t="s">
        <v>54</v>
      </c>
      <c r="M8" s="1">
        <v>39411734</v>
      </c>
      <c r="N8" s="1">
        <v>1</v>
      </c>
      <c r="O8" s="1">
        <v>0</v>
      </c>
      <c r="P8" s="1">
        <v>26</v>
      </c>
      <c r="Q8" s="1">
        <v>0</v>
      </c>
      <c r="R8" s="1">
        <v>454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 t="s">
        <v>25</v>
      </c>
      <c r="Z8">
        <v>480</v>
      </c>
    </row>
    <row r="9" spans="1:29">
      <c r="A9" s="1">
        <v>10101</v>
      </c>
      <c r="B9" s="1" t="s">
        <v>24</v>
      </c>
      <c r="C9" s="1">
        <v>100</v>
      </c>
      <c r="D9" s="1" t="s">
        <v>25</v>
      </c>
      <c r="E9" s="1">
        <v>1</v>
      </c>
      <c r="F9" s="1">
        <v>255</v>
      </c>
      <c r="G9" s="1">
        <v>8</v>
      </c>
      <c r="H9" s="1" t="s">
        <v>26</v>
      </c>
      <c r="I9" s="3" t="s">
        <v>55</v>
      </c>
      <c r="J9" s="3" t="s">
        <v>56</v>
      </c>
      <c r="K9" s="3" t="s">
        <v>57</v>
      </c>
      <c r="L9" s="3" t="s">
        <v>58</v>
      </c>
      <c r="M9" s="1">
        <v>39714181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339</v>
      </c>
      <c r="T9" s="1">
        <v>65</v>
      </c>
      <c r="U9" s="1">
        <v>0</v>
      </c>
      <c r="V9" s="1">
        <v>0</v>
      </c>
      <c r="W9" s="1">
        <v>0</v>
      </c>
      <c r="X9" s="1">
        <v>0</v>
      </c>
      <c r="Y9" s="1" t="s">
        <v>25</v>
      </c>
      <c r="Z9">
        <v>404</v>
      </c>
    </row>
    <row r="10" spans="1:29" ht="30.75">
      <c r="A10" s="1">
        <v>10101</v>
      </c>
      <c r="B10" s="1" t="s">
        <v>24</v>
      </c>
      <c r="C10" s="1">
        <v>100</v>
      </c>
      <c r="D10" s="1" t="s">
        <v>25</v>
      </c>
      <c r="E10" s="1">
        <v>1</v>
      </c>
      <c r="F10" s="1">
        <v>620</v>
      </c>
      <c r="G10" s="1">
        <v>8</v>
      </c>
      <c r="H10" s="1" t="s">
        <v>26</v>
      </c>
      <c r="I10" s="3" t="s">
        <v>59</v>
      </c>
      <c r="J10" s="3" t="s">
        <v>60</v>
      </c>
      <c r="K10" s="3" t="s">
        <v>61</v>
      </c>
      <c r="L10" s="3" t="s">
        <v>62</v>
      </c>
      <c r="M10" s="1">
        <v>39312893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317</v>
      </c>
      <c r="T10" s="1">
        <v>106</v>
      </c>
      <c r="U10" s="1">
        <v>0</v>
      </c>
      <c r="V10" s="1">
        <v>0</v>
      </c>
      <c r="W10" s="1">
        <v>0</v>
      </c>
      <c r="X10" s="1">
        <v>0</v>
      </c>
      <c r="Y10" s="1" t="s">
        <v>25</v>
      </c>
      <c r="Z10">
        <v>423</v>
      </c>
    </row>
    <row r="11" spans="1:29">
      <c r="A11" s="1">
        <v>10101</v>
      </c>
      <c r="B11" s="1" t="s">
        <v>24</v>
      </c>
      <c r="C11" s="1">
        <v>100</v>
      </c>
      <c r="D11" s="1" t="s">
        <v>25</v>
      </c>
      <c r="E11" s="1">
        <v>1</v>
      </c>
      <c r="F11" s="1">
        <v>37102</v>
      </c>
      <c r="G11" s="1">
        <v>8</v>
      </c>
      <c r="H11" s="1" t="s">
        <v>26</v>
      </c>
      <c r="I11" s="3" t="s">
        <v>63</v>
      </c>
      <c r="J11" s="3" t="s">
        <v>64</v>
      </c>
      <c r="K11" s="3" t="s">
        <v>65</v>
      </c>
      <c r="L11" s="3" t="s">
        <v>66</v>
      </c>
      <c r="M11" s="1">
        <v>39213300</v>
      </c>
      <c r="N11" s="1">
        <v>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647</v>
      </c>
      <c r="U11" s="1">
        <v>0</v>
      </c>
      <c r="V11" s="1">
        <v>128</v>
      </c>
      <c r="W11" s="1">
        <v>0</v>
      </c>
      <c r="X11" s="1">
        <v>0</v>
      </c>
      <c r="Y11" s="1" t="s">
        <v>25</v>
      </c>
      <c r="Z11">
        <v>775</v>
      </c>
    </row>
    <row r="12" spans="1:29" ht="30.75">
      <c r="A12" s="1">
        <v>10101</v>
      </c>
      <c r="B12" s="1" t="s">
        <v>24</v>
      </c>
      <c r="C12" s="1">
        <v>100</v>
      </c>
      <c r="D12" s="1" t="s">
        <v>25</v>
      </c>
      <c r="E12" s="1">
        <v>1</v>
      </c>
      <c r="F12" s="1">
        <v>37643</v>
      </c>
      <c r="G12" s="1">
        <v>8</v>
      </c>
      <c r="H12" s="1" t="s">
        <v>26</v>
      </c>
      <c r="I12" s="3" t="s">
        <v>67</v>
      </c>
      <c r="J12" s="3" t="s">
        <v>68</v>
      </c>
      <c r="K12" s="3" t="s">
        <v>69</v>
      </c>
      <c r="L12" s="3" t="s">
        <v>70</v>
      </c>
      <c r="M12" s="1">
        <v>38319345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386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 t="s">
        <v>25</v>
      </c>
      <c r="Z12">
        <v>386</v>
      </c>
    </row>
    <row r="13" spans="1:29" ht="30.75">
      <c r="A13" s="1">
        <v>10101</v>
      </c>
      <c r="B13" s="1" t="s">
        <v>24</v>
      </c>
      <c r="C13" s="1">
        <v>100</v>
      </c>
      <c r="D13" s="1" t="s">
        <v>25</v>
      </c>
      <c r="E13" s="1">
        <v>1</v>
      </c>
      <c r="F13" s="1">
        <v>37679</v>
      </c>
      <c r="G13" s="1">
        <v>8</v>
      </c>
      <c r="H13" s="1" t="s">
        <v>26</v>
      </c>
      <c r="I13" s="3" t="s">
        <v>71</v>
      </c>
      <c r="J13" s="3" t="s">
        <v>72</v>
      </c>
      <c r="K13" s="3" t="s">
        <v>73</v>
      </c>
      <c r="L13" s="3" t="s">
        <v>74</v>
      </c>
      <c r="M13" s="1">
        <v>39216074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422</v>
      </c>
      <c r="T13" s="1">
        <v>483</v>
      </c>
      <c r="U13" s="1">
        <v>0</v>
      </c>
      <c r="V13" s="1">
        <v>0</v>
      </c>
      <c r="W13" s="1">
        <v>0</v>
      </c>
      <c r="X13" s="1">
        <v>0</v>
      </c>
      <c r="Y13" s="1" t="s">
        <v>25</v>
      </c>
      <c r="Z13">
        <v>905</v>
      </c>
    </row>
    <row r="14" spans="1:29">
      <c r="A14" s="1">
        <v>10101</v>
      </c>
      <c r="B14" s="1" t="s">
        <v>24</v>
      </c>
      <c r="C14" s="1">
        <v>100</v>
      </c>
      <c r="D14" s="1" t="s">
        <v>25</v>
      </c>
      <c r="E14" s="1">
        <v>1</v>
      </c>
      <c r="F14" s="1">
        <v>37692</v>
      </c>
      <c r="G14" s="1">
        <v>8</v>
      </c>
      <c r="H14" s="1" t="s">
        <v>26</v>
      </c>
      <c r="I14" s="3" t="s">
        <v>75</v>
      </c>
      <c r="J14" s="3" t="s">
        <v>76</v>
      </c>
      <c r="K14" s="3" t="s">
        <v>77</v>
      </c>
      <c r="L14" s="3" t="s">
        <v>78</v>
      </c>
      <c r="M14" s="1">
        <v>39412997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289</v>
      </c>
      <c r="T14" s="1">
        <v>211</v>
      </c>
      <c r="U14" s="1">
        <v>0</v>
      </c>
      <c r="V14" s="1">
        <v>0</v>
      </c>
      <c r="W14" s="1">
        <v>0</v>
      </c>
      <c r="X14" s="1">
        <v>0</v>
      </c>
      <c r="Y14" s="1" t="s">
        <v>25</v>
      </c>
      <c r="Z14">
        <v>500</v>
      </c>
    </row>
    <row r="15" spans="1:29">
      <c r="A15" s="1">
        <v>10101</v>
      </c>
      <c r="B15" s="1" t="s">
        <v>24</v>
      </c>
      <c r="C15" s="1">
        <v>100</v>
      </c>
      <c r="D15" s="1" t="s">
        <v>25</v>
      </c>
      <c r="E15" s="1">
        <v>1</v>
      </c>
      <c r="F15" s="1">
        <v>41683</v>
      </c>
      <c r="G15" s="1">
        <v>8</v>
      </c>
      <c r="H15" s="1" t="s">
        <v>26</v>
      </c>
      <c r="I15" s="3" t="s">
        <v>79</v>
      </c>
      <c r="J15" s="3" t="s">
        <v>80</v>
      </c>
      <c r="K15" s="3" t="s">
        <v>53</v>
      </c>
      <c r="L15" s="3" t="s">
        <v>81</v>
      </c>
      <c r="M15" s="1">
        <v>39015288</v>
      </c>
      <c r="N15" s="1">
        <v>1</v>
      </c>
      <c r="O15" s="1">
        <v>0</v>
      </c>
      <c r="P15" s="1">
        <v>0</v>
      </c>
      <c r="Q15" s="1">
        <v>0</v>
      </c>
      <c r="R15" s="1">
        <v>696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 t="s">
        <v>25</v>
      </c>
      <c r="Z15">
        <v>696</v>
      </c>
    </row>
    <row r="16" spans="1:29" ht="30.75">
      <c r="A16" s="1">
        <v>10101</v>
      </c>
      <c r="B16" s="1" t="s">
        <v>24</v>
      </c>
      <c r="C16" s="1">
        <v>100</v>
      </c>
      <c r="D16" s="1" t="s">
        <v>25</v>
      </c>
      <c r="E16" s="1">
        <v>1</v>
      </c>
      <c r="F16" s="1">
        <v>48598</v>
      </c>
      <c r="G16" s="1">
        <v>8</v>
      </c>
      <c r="H16" s="1" t="s">
        <v>26</v>
      </c>
      <c r="I16" s="3" t="s">
        <v>82</v>
      </c>
      <c r="J16" s="3" t="s">
        <v>83</v>
      </c>
      <c r="K16" s="3" t="s">
        <v>84</v>
      </c>
      <c r="L16" s="3" t="s">
        <v>85</v>
      </c>
      <c r="M16" s="1">
        <v>39752901</v>
      </c>
      <c r="N16" s="1">
        <v>1</v>
      </c>
      <c r="O16" s="1">
        <v>0</v>
      </c>
      <c r="P16" s="1">
        <v>7</v>
      </c>
      <c r="Q16" s="1">
        <v>0</v>
      </c>
      <c r="R16" s="1">
        <v>443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 t="s">
        <v>25</v>
      </c>
      <c r="Z16">
        <v>450</v>
      </c>
    </row>
    <row r="17" spans="1:26" ht="30.75">
      <c r="A17" s="1">
        <v>10101</v>
      </c>
      <c r="B17" s="1" t="s">
        <v>24</v>
      </c>
      <c r="C17" s="1">
        <v>100</v>
      </c>
      <c r="D17" s="1" t="s">
        <v>25</v>
      </c>
      <c r="E17" s="1">
        <v>1</v>
      </c>
      <c r="F17" s="1">
        <v>72503</v>
      </c>
      <c r="G17" s="1">
        <v>8</v>
      </c>
      <c r="H17" s="1" t="s">
        <v>26</v>
      </c>
      <c r="I17" s="3" t="s">
        <v>86</v>
      </c>
      <c r="J17" s="3" t="s">
        <v>87</v>
      </c>
      <c r="K17" s="3" t="s">
        <v>49</v>
      </c>
      <c r="L17" s="3" t="s">
        <v>88</v>
      </c>
      <c r="M17" s="1">
        <v>39218613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342</v>
      </c>
      <c r="T17" s="1">
        <v>134</v>
      </c>
      <c r="U17" s="1">
        <v>0</v>
      </c>
      <c r="V17" s="1">
        <v>0</v>
      </c>
      <c r="W17" s="1">
        <v>0</v>
      </c>
      <c r="X17" s="1">
        <v>0</v>
      </c>
      <c r="Y17" s="1" t="s">
        <v>25</v>
      </c>
      <c r="Z17">
        <v>476</v>
      </c>
    </row>
    <row r="18" spans="1:26" ht="30.75">
      <c r="A18" s="1">
        <v>10101</v>
      </c>
      <c r="B18" s="1" t="s">
        <v>24</v>
      </c>
      <c r="C18" s="1">
        <v>100</v>
      </c>
      <c r="D18" s="1" t="s">
        <v>25</v>
      </c>
      <c r="E18" s="1">
        <v>1</v>
      </c>
      <c r="F18" s="1">
        <v>130321</v>
      </c>
      <c r="G18" s="1">
        <v>8</v>
      </c>
      <c r="H18" s="1" t="s">
        <v>26</v>
      </c>
      <c r="I18" s="3" t="s">
        <v>89</v>
      </c>
      <c r="J18" s="3" t="s">
        <v>90</v>
      </c>
      <c r="K18" s="3" t="s">
        <v>91</v>
      </c>
      <c r="L18" s="3" t="s">
        <v>92</v>
      </c>
      <c r="M18" s="1">
        <v>39434428</v>
      </c>
      <c r="N18" s="1">
        <v>1</v>
      </c>
      <c r="O18" s="1">
        <v>0</v>
      </c>
      <c r="P18" s="1">
        <v>0</v>
      </c>
      <c r="Q18" s="1">
        <v>0</v>
      </c>
      <c r="R18" s="1">
        <v>292</v>
      </c>
      <c r="S18" s="1">
        <v>294</v>
      </c>
      <c r="T18" s="1">
        <v>341</v>
      </c>
      <c r="U18" s="1">
        <v>0</v>
      </c>
      <c r="V18" s="1">
        <v>178</v>
      </c>
      <c r="W18" s="1">
        <v>0</v>
      </c>
      <c r="X18" s="1">
        <v>0</v>
      </c>
      <c r="Y18" s="1" t="s">
        <v>25</v>
      </c>
      <c r="Z18">
        <v>1105</v>
      </c>
    </row>
    <row r="19" spans="1:26" ht="30.75">
      <c r="A19" s="1">
        <v>10101</v>
      </c>
      <c r="B19" s="1" t="s">
        <v>24</v>
      </c>
      <c r="C19" s="1">
        <v>100</v>
      </c>
      <c r="D19" s="1" t="s">
        <v>25</v>
      </c>
      <c r="E19" s="1">
        <v>1</v>
      </c>
      <c r="F19" s="1">
        <v>269359</v>
      </c>
      <c r="G19" s="1">
        <v>8</v>
      </c>
      <c r="H19" s="1" t="s">
        <v>26</v>
      </c>
      <c r="I19" s="3" t="s">
        <v>93</v>
      </c>
      <c r="J19" s="3" t="s">
        <v>94</v>
      </c>
      <c r="K19" s="3" t="s">
        <v>95</v>
      </c>
      <c r="L19" s="3" t="s">
        <v>96</v>
      </c>
      <c r="M19" s="1">
        <v>39724746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361</v>
      </c>
      <c r="T19" s="1">
        <v>835</v>
      </c>
      <c r="U19" s="1">
        <v>0</v>
      </c>
      <c r="V19" s="1">
        <v>1</v>
      </c>
      <c r="W19" s="1">
        <v>0</v>
      </c>
      <c r="X19" s="1">
        <v>0</v>
      </c>
      <c r="Y19" s="1" t="s">
        <v>25</v>
      </c>
      <c r="Z19">
        <v>1197</v>
      </c>
    </row>
    <row r="20" spans="1:26" ht="30.75">
      <c r="A20" s="1">
        <v>10101</v>
      </c>
      <c r="B20" s="1" t="s">
        <v>24</v>
      </c>
      <c r="C20" s="1">
        <v>100</v>
      </c>
      <c r="D20" s="1" t="s">
        <v>25</v>
      </c>
      <c r="E20" s="1">
        <v>1</v>
      </c>
      <c r="F20" s="1">
        <v>923618</v>
      </c>
      <c r="G20" s="1">
        <v>8</v>
      </c>
      <c r="H20" s="1" t="s">
        <v>26</v>
      </c>
      <c r="I20" s="3" t="s">
        <v>97</v>
      </c>
      <c r="J20" s="3" t="s">
        <v>94</v>
      </c>
      <c r="K20" s="3" t="s">
        <v>95</v>
      </c>
      <c r="L20" s="3" t="s">
        <v>98</v>
      </c>
      <c r="M20" s="1">
        <v>39718508</v>
      </c>
      <c r="N20" s="1">
        <v>1</v>
      </c>
      <c r="O20" s="1">
        <v>0</v>
      </c>
      <c r="P20" s="1">
        <v>0</v>
      </c>
      <c r="Q20" s="1">
        <v>0</v>
      </c>
      <c r="R20" s="1">
        <v>952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 t="s">
        <v>25</v>
      </c>
      <c r="Z20">
        <v>952</v>
      </c>
    </row>
    <row r="21" spans="1:26">
      <c r="A21" s="1">
        <v>10101</v>
      </c>
      <c r="B21" s="1" t="s">
        <v>24</v>
      </c>
      <c r="C21" s="1">
        <v>100</v>
      </c>
      <c r="D21" s="1" t="s">
        <v>25</v>
      </c>
      <c r="E21" s="1">
        <v>1</v>
      </c>
      <c r="F21" s="1">
        <v>924398</v>
      </c>
      <c r="G21" s="1">
        <v>8</v>
      </c>
      <c r="H21" s="1" t="s">
        <v>26</v>
      </c>
      <c r="I21" s="3" t="s">
        <v>99</v>
      </c>
      <c r="J21" s="3" t="s">
        <v>100</v>
      </c>
      <c r="K21" s="3" t="s">
        <v>99</v>
      </c>
      <c r="L21" s="3" t="s">
        <v>101</v>
      </c>
      <c r="M21" s="1">
        <v>39112625</v>
      </c>
      <c r="N21" s="1">
        <v>1</v>
      </c>
      <c r="O21" s="1">
        <v>0</v>
      </c>
      <c r="P21" s="1">
        <v>0</v>
      </c>
      <c r="Q21" s="1">
        <v>0</v>
      </c>
      <c r="R21" s="1">
        <v>297</v>
      </c>
      <c r="S21" s="1">
        <v>0</v>
      </c>
      <c r="T21" s="1">
        <v>298</v>
      </c>
      <c r="U21" s="1">
        <v>0</v>
      </c>
      <c r="V21" s="1">
        <v>0</v>
      </c>
      <c r="W21" s="1">
        <v>0</v>
      </c>
      <c r="X21" s="1">
        <v>0</v>
      </c>
      <c r="Y21" s="1" t="s">
        <v>25</v>
      </c>
      <c r="Z21">
        <v>595</v>
      </c>
    </row>
    <row r="22" spans="1:26" ht="30.75">
      <c r="A22" s="1">
        <v>10101</v>
      </c>
      <c r="B22" s="1" t="s">
        <v>24</v>
      </c>
      <c r="C22" s="1">
        <v>100</v>
      </c>
      <c r="D22" s="1" t="s">
        <v>25</v>
      </c>
      <c r="E22" s="1">
        <v>1</v>
      </c>
      <c r="F22" s="1">
        <v>924726</v>
      </c>
      <c r="G22" s="1">
        <v>8</v>
      </c>
      <c r="H22" s="1" t="s">
        <v>26</v>
      </c>
      <c r="I22" s="3" t="s">
        <v>102</v>
      </c>
      <c r="J22" s="3" t="s">
        <v>103</v>
      </c>
      <c r="K22" s="3" t="s">
        <v>104</v>
      </c>
      <c r="L22" s="3" t="s">
        <v>105</v>
      </c>
      <c r="M22" s="1">
        <v>39152453</v>
      </c>
      <c r="N22" s="1">
        <v>1</v>
      </c>
      <c r="O22" s="1">
        <v>0</v>
      </c>
      <c r="P22" s="1">
        <v>0</v>
      </c>
      <c r="Q22" s="1">
        <v>0</v>
      </c>
      <c r="R22" s="1">
        <v>530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 t="s">
        <v>25</v>
      </c>
      <c r="Z22">
        <v>530</v>
      </c>
    </row>
    <row r="23" spans="1:26">
      <c r="A23" s="1">
        <v>10102</v>
      </c>
      <c r="B23" s="1" t="s">
        <v>106</v>
      </c>
      <c r="C23" s="1">
        <v>100</v>
      </c>
      <c r="D23" s="1" t="s">
        <v>25</v>
      </c>
      <c r="E23" s="1">
        <v>1</v>
      </c>
      <c r="F23" s="1">
        <v>449</v>
      </c>
      <c r="G23" s="1">
        <v>8</v>
      </c>
      <c r="H23" s="1" t="s">
        <v>26</v>
      </c>
      <c r="I23" s="3" t="s">
        <v>107</v>
      </c>
      <c r="J23" s="3" t="s">
        <v>108</v>
      </c>
      <c r="K23" s="3" t="s">
        <v>109</v>
      </c>
      <c r="L23" s="3" t="s">
        <v>110</v>
      </c>
      <c r="M23" s="1">
        <v>39650826</v>
      </c>
      <c r="N23" s="1">
        <v>1</v>
      </c>
      <c r="O23" s="1">
        <v>0</v>
      </c>
      <c r="P23" s="1">
        <v>0</v>
      </c>
      <c r="Q23" s="1">
        <v>0</v>
      </c>
      <c r="R23" s="1">
        <v>471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 t="s">
        <v>25</v>
      </c>
      <c r="Z23">
        <v>471</v>
      </c>
    </row>
    <row r="24" spans="1:26" ht="30.75">
      <c r="A24" s="1">
        <v>10102</v>
      </c>
      <c r="B24" s="1" t="s">
        <v>106</v>
      </c>
      <c r="C24" s="1">
        <v>100</v>
      </c>
      <c r="D24" s="1" t="s">
        <v>25</v>
      </c>
      <c r="E24" s="1">
        <v>1</v>
      </c>
      <c r="F24" s="1">
        <v>462</v>
      </c>
      <c r="G24" s="1">
        <v>8</v>
      </c>
      <c r="H24" s="1" t="s">
        <v>26</v>
      </c>
      <c r="I24" s="3" t="s">
        <v>111</v>
      </c>
      <c r="J24" s="3" t="s">
        <v>112</v>
      </c>
      <c r="K24" s="3" t="s">
        <v>113</v>
      </c>
      <c r="L24" s="3" t="s">
        <v>114</v>
      </c>
      <c r="M24" s="1">
        <v>22392001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270</v>
      </c>
      <c r="T24" s="1">
        <v>140</v>
      </c>
      <c r="U24" s="1">
        <v>0</v>
      </c>
      <c r="V24" s="1">
        <v>0</v>
      </c>
      <c r="W24" s="1">
        <v>0</v>
      </c>
      <c r="X24" s="1">
        <v>0</v>
      </c>
      <c r="Y24" s="1" t="s">
        <v>25</v>
      </c>
      <c r="Z24">
        <v>410</v>
      </c>
    </row>
    <row r="25" spans="1:26">
      <c r="A25" s="1">
        <v>10102</v>
      </c>
      <c r="B25" s="1" t="s">
        <v>106</v>
      </c>
      <c r="C25" s="1">
        <v>100</v>
      </c>
      <c r="D25" s="1" t="s">
        <v>25</v>
      </c>
      <c r="E25" s="1">
        <v>1</v>
      </c>
      <c r="F25" s="1">
        <v>590</v>
      </c>
      <c r="G25" s="1">
        <v>8</v>
      </c>
      <c r="H25" s="1" t="s">
        <v>26</v>
      </c>
      <c r="I25" s="3" t="s">
        <v>115</v>
      </c>
      <c r="J25" s="3" t="s">
        <v>116</v>
      </c>
      <c r="K25" s="3" t="s">
        <v>109</v>
      </c>
      <c r="L25" s="3" t="s">
        <v>117</v>
      </c>
      <c r="M25" s="1">
        <v>38572855</v>
      </c>
      <c r="N25" s="1">
        <v>1</v>
      </c>
      <c r="O25" s="1">
        <v>0</v>
      </c>
      <c r="P25" s="1">
        <v>35</v>
      </c>
      <c r="Q25" s="1">
        <v>0</v>
      </c>
      <c r="R25" s="1">
        <v>581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 t="s">
        <v>25</v>
      </c>
      <c r="Z25">
        <v>616</v>
      </c>
    </row>
    <row r="26" spans="1:26">
      <c r="A26" s="1">
        <v>10102</v>
      </c>
      <c r="B26" s="1" t="s">
        <v>106</v>
      </c>
      <c r="C26" s="1">
        <v>100</v>
      </c>
      <c r="D26" s="1" t="s">
        <v>25</v>
      </c>
      <c r="E26" s="1">
        <v>1</v>
      </c>
      <c r="F26" s="1">
        <v>681</v>
      </c>
      <c r="G26" s="1">
        <v>8</v>
      </c>
      <c r="H26" s="1" t="s">
        <v>26</v>
      </c>
      <c r="I26" s="3" t="s">
        <v>118</v>
      </c>
      <c r="J26" s="3" t="s">
        <v>119</v>
      </c>
      <c r="K26" s="3" t="s">
        <v>120</v>
      </c>
      <c r="L26" s="3" t="s">
        <v>121</v>
      </c>
      <c r="M26" s="1">
        <v>29093684</v>
      </c>
      <c r="N26" s="1">
        <v>1</v>
      </c>
      <c r="O26" s="1">
        <v>0</v>
      </c>
      <c r="P26" s="1">
        <v>11</v>
      </c>
      <c r="Q26" s="1">
        <v>0</v>
      </c>
      <c r="R26" s="1">
        <v>420</v>
      </c>
      <c r="S26" s="1">
        <v>315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 t="s">
        <v>25</v>
      </c>
      <c r="Z26">
        <v>746</v>
      </c>
    </row>
    <row r="27" spans="1:26">
      <c r="A27" s="1">
        <v>10102</v>
      </c>
      <c r="B27" s="1" t="s">
        <v>106</v>
      </c>
      <c r="C27" s="1">
        <v>100</v>
      </c>
      <c r="D27" s="1" t="s">
        <v>25</v>
      </c>
      <c r="E27" s="1">
        <v>1</v>
      </c>
      <c r="F27" s="1">
        <v>848</v>
      </c>
      <c r="G27" s="1">
        <v>8</v>
      </c>
      <c r="H27" s="1" t="s">
        <v>26</v>
      </c>
      <c r="I27" s="3" t="s">
        <v>122</v>
      </c>
      <c r="J27" s="3" t="s">
        <v>123</v>
      </c>
      <c r="K27" s="3" t="s">
        <v>113</v>
      </c>
      <c r="L27" s="3" t="s">
        <v>124</v>
      </c>
      <c r="M27" s="1">
        <v>22391332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491</v>
      </c>
      <c r="T27" s="1">
        <v>642</v>
      </c>
      <c r="U27" s="1">
        <v>0</v>
      </c>
      <c r="V27" s="1">
        <v>228</v>
      </c>
      <c r="W27" s="1">
        <v>0</v>
      </c>
      <c r="X27" s="1">
        <v>0</v>
      </c>
      <c r="Y27" s="1" t="s">
        <v>25</v>
      </c>
      <c r="Z27">
        <v>1361</v>
      </c>
    </row>
    <row r="28" spans="1:26">
      <c r="A28" s="1">
        <v>10102</v>
      </c>
      <c r="B28" s="1" t="s">
        <v>106</v>
      </c>
      <c r="C28" s="1">
        <v>100</v>
      </c>
      <c r="D28" s="1" t="s">
        <v>25</v>
      </c>
      <c r="E28" s="1">
        <v>1</v>
      </c>
      <c r="F28" s="1">
        <v>899</v>
      </c>
      <c r="G28" s="1">
        <v>8</v>
      </c>
      <c r="H28" s="1" t="s">
        <v>26</v>
      </c>
      <c r="I28" s="3" t="s">
        <v>125</v>
      </c>
      <c r="J28" s="3" t="s">
        <v>126</v>
      </c>
      <c r="K28" s="3" t="s">
        <v>127</v>
      </c>
      <c r="L28" s="3" t="s">
        <v>128</v>
      </c>
      <c r="M28" s="1">
        <v>29765072</v>
      </c>
      <c r="N28" s="1">
        <v>1</v>
      </c>
      <c r="O28" s="1">
        <v>0</v>
      </c>
      <c r="P28" s="1">
        <v>0</v>
      </c>
      <c r="Q28" s="1">
        <v>0</v>
      </c>
      <c r="R28" s="1">
        <v>297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 t="s">
        <v>25</v>
      </c>
      <c r="Z28">
        <v>297</v>
      </c>
    </row>
    <row r="29" spans="1:26">
      <c r="A29" s="1">
        <v>10102</v>
      </c>
      <c r="B29" s="1" t="s">
        <v>106</v>
      </c>
      <c r="C29" s="1">
        <v>100</v>
      </c>
      <c r="D29" s="1" t="s">
        <v>25</v>
      </c>
      <c r="E29" s="1">
        <v>1</v>
      </c>
      <c r="F29" s="1">
        <v>929</v>
      </c>
      <c r="G29" s="1">
        <v>8</v>
      </c>
      <c r="H29" s="1" t="s">
        <v>26</v>
      </c>
      <c r="I29" s="3" t="s">
        <v>129</v>
      </c>
      <c r="J29" s="3" t="s">
        <v>130</v>
      </c>
      <c r="K29" s="3" t="s">
        <v>131</v>
      </c>
      <c r="L29" s="3" t="s">
        <v>132</v>
      </c>
      <c r="M29" s="1">
        <v>29506476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599</v>
      </c>
      <c r="U29" s="1">
        <v>0</v>
      </c>
      <c r="V29" s="1">
        <v>0</v>
      </c>
      <c r="W29" s="1">
        <v>0</v>
      </c>
      <c r="X29" s="1">
        <v>0</v>
      </c>
      <c r="Y29" s="1" t="s">
        <v>25</v>
      </c>
      <c r="Z29">
        <v>599</v>
      </c>
    </row>
    <row r="30" spans="1:26">
      <c r="A30" s="1">
        <v>10102</v>
      </c>
      <c r="B30" s="1" t="s">
        <v>106</v>
      </c>
      <c r="C30" s="1">
        <v>100</v>
      </c>
      <c r="D30" s="1" t="s">
        <v>25</v>
      </c>
      <c r="E30" s="1">
        <v>1</v>
      </c>
      <c r="F30" s="1">
        <v>1478</v>
      </c>
      <c r="G30" s="1">
        <v>8</v>
      </c>
      <c r="H30" s="1" t="s">
        <v>26</v>
      </c>
      <c r="I30" s="3" t="s">
        <v>133</v>
      </c>
      <c r="J30" s="3" t="s">
        <v>134</v>
      </c>
      <c r="K30" s="3" t="s">
        <v>135</v>
      </c>
      <c r="L30" s="3" t="s">
        <v>136</v>
      </c>
      <c r="M30" s="1">
        <v>26942045</v>
      </c>
      <c r="N30" s="1">
        <v>1</v>
      </c>
      <c r="O30" s="1">
        <v>0</v>
      </c>
      <c r="P30" s="1">
        <v>0</v>
      </c>
      <c r="Q30" s="1">
        <v>0</v>
      </c>
      <c r="R30" s="1">
        <v>532</v>
      </c>
      <c r="S30" s="1">
        <v>593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 t="s">
        <v>25</v>
      </c>
      <c r="Z30">
        <v>1125</v>
      </c>
    </row>
    <row r="31" spans="1:26">
      <c r="A31" s="1">
        <v>10102</v>
      </c>
      <c r="B31" s="1" t="s">
        <v>106</v>
      </c>
      <c r="C31" s="1">
        <v>100</v>
      </c>
      <c r="D31" s="1" t="s">
        <v>25</v>
      </c>
      <c r="E31" s="1">
        <v>1</v>
      </c>
      <c r="F31" s="1">
        <v>1521</v>
      </c>
      <c r="G31" s="1">
        <v>8</v>
      </c>
      <c r="H31" s="1" t="s">
        <v>26</v>
      </c>
      <c r="I31" s="3" t="s">
        <v>137</v>
      </c>
      <c r="J31" s="3" t="s">
        <v>138</v>
      </c>
      <c r="K31" s="3" t="s">
        <v>139</v>
      </c>
      <c r="L31" s="3" t="s">
        <v>140</v>
      </c>
      <c r="M31" s="1">
        <v>20964884</v>
      </c>
      <c r="N31" s="1">
        <v>1</v>
      </c>
      <c r="O31" s="1">
        <v>0</v>
      </c>
      <c r="P31" s="1">
        <v>0</v>
      </c>
      <c r="Q31" s="1">
        <v>0</v>
      </c>
      <c r="R31" s="1">
        <v>483</v>
      </c>
      <c r="S31" s="1">
        <v>378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 t="s">
        <v>25</v>
      </c>
      <c r="Z31">
        <v>861</v>
      </c>
    </row>
    <row r="32" spans="1:26">
      <c r="A32" s="1">
        <v>10102</v>
      </c>
      <c r="B32" s="1" t="s">
        <v>106</v>
      </c>
      <c r="C32" s="1">
        <v>100</v>
      </c>
      <c r="D32" s="1" t="s">
        <v>25</v>
      </c>
      <c r="E32" s="1">
        <v>1</v>
      </c>
      <c r="F32" s="1">
        <v>1659</v>
      </c>
      <c r="G32" s="1">
        <v>8</v>
      </c>
      <c r="H32" s="1" t="s">
        <v>26</v>
      </c>
      <c r="I32" s="3" t="s">
        <v>141</v>
      </c>
      <c r="J32" s="3" t="s">
        <v>142</v>
      </c>
      <c r="K32" s="3" t="s">
        <v>135</v>
      </c>
      <c r="L32" s="3" t="s">
        <v>143</v>
      </c>
      <c r="M32" s="1">
        <v>26932120</v>
      </c>
      <c r="N32" s="1">
        <v>1</v>
      </c>
      <c r="O32" s="1">
        <v>0</v>
      </c>
      <c r="P32" s="1">
        <v>0</v>
      </c>
      <c r="Q32" s="1">
        <v>0</v>
      </c>
      <c r="R32" s="1">
        <v>0</v>
      </c>
      <c r="S32" s="1">
        <v>594</v>
      </c>
      <c r="T32" s="1">
        <v>593</v>
      </c>
      <c r="U32" s="1">
        <v>0</v>
      </c>
      <c r="V32" s="1">
        <v>0</v>
      </c>
      <c r="W32" s="1">
        <v>0</v>
      </c>
      <c r="X32" s="1">
        <v>0</v>
      </c>
      <c r="Y32" s="1" t="s">
        <v>25</v>
      </c>
      <c r="Z32">
        <v>1187</v>
      </c>
    </row>
    <row r="33" spans="1:26">
      <c r="A33" s="1">
        <v>10102</v>
      </c>
      <c r="B33" s="1" t="s">
        <v>106</v>
      </c>
      <c r="C33" s="1">
        <v>100</v>
      </c>
      <c r="D33" s="1" t="s">
        <v>25</v>
      </c>
      <c r="E33" s="1">
        <v>1</v>
      </c>
      <c r="F33" s="1">
        <v>3475</v>
      </c>
      <c r="G33" s="1">
        <v>8</v>
      </c>
      <c r="H33" s="1" t="s">
        <v>26</v>
      </c>
      <c r="I33" s="3" t="s">
        <v>144</v>
      </c>
      <c r="J33" s="3" t="s">
        <v>145</v>
      </c>
      <c r="K33" s="3" t="s">
        <v>146</v>
      </c>
      <c r="L33" s="3" t="s">
        <v>147</v>
      </c>
      <c r="M33" s="1">
        <v>36720489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276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 t="s">
        <v>25</v>
      </c>
      <c r="Z33">
        <v>276</v>
      </c>
    </row>
    <row r="34" spans="1:26">
      <c r="A34" s="1">
        <v>10102</v>
      </c>
      <c r="B34" s="1" t="s">
        <v>106</v>
      </c>
      <c r="C34" s="1">
        <v>100</v>
      </c>
      <c r="D34" s="1" t="s">
        <v>25</v>
      </c>
      <c r="E34" s="1">
        <v>1</v>
      </c>
      <c r="F34" s="1">
        <v>3487</v>
      </c>
      <c r="G34" s="1">
        <v>8</v>
      </c>
      <c r="H34" s="1" t="s">
        <v>26</v>
      </c>
      <c r="I34" s="3" t="s">
        <v>148</v>
      </c>
      <c r="J34" s="3" t="s">
        <v>149</v>
      </c>
      <c r="K34" s="3" t="s">
        <v>150</v>
      </c>
      <c r="L34" s="3" t="s">
        <v>151</v>
      </c>
      <c r="M34" s="1">
        <v>33315338</v>
      </c>
      <c r="N34" s="1">
        <v>1</v>
      </c>
      <c r="O34" s="1">
        <v>0</v>
      </c>
      <c r="P34" s="1">
        <v>0</v>
      </c>
      <c r="Q34" s="1">
        <v>0</v>
      </c>
      <c r="R34" s="1">
        <v>530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 t="s">
        <v>25</v>
      </c>
      <c r="Z34">
        <v>530</v>
      </c>
    </row>
    <row r="35" spans="1:26">
      <c r="A35" s="1">
        <v>10102</v>
      </c>
      <c r="B35" s="1" t="s">
        <v>106</v>
      </c>
      <c r="C35" s="1">
        <v>100</v>
      </c>
      <c r="D35" s="1" t="s">
        <v>25</v>
      </c>
      <c r="E35" s="1">
        <v>1</v>
      </c>
      <c r="F35" s="1">
        <v>3852</v>
      </c>
      <c r="G35" s="1">
        <v>8</v>
      </c>
      <c r="H35" s="1" t="s">
        <v>26</v>
      </c>
      <c r="I35" s="3" t="s">
        <v>152</v>
      </c>
      <c r="J35" s="3" t="s">
        <v>153</v>
      </c>
      <c r="K35" s="3" t="s">
        <v>154</v>
      </c>
      <c r="L35" s="3" t="s">
        <v>155</v>
      </c>
      <c r="M35" s="1">
        <v>32595206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268</v>
      </c>
      <c r="T35" s="1">
        <v>238</v>
      </c>
      <c r="U35" s="1">
        <v>0</v>
      </c>
      <c r="V35" s="1">
        <v>0</v>
      </c>
      <c r="W35" s="1">
        <v>0</v>
      </c>
      <c r="X35" s="1">
        <v>0</v>
      </c>
      <c r="Y35" s="1" t="s">
        <v>25</v>
      </c>
      <c r="Z35">
        <v>506</v>
      </c>
    </row>
    <row r="36" spans="1:26">
      <c r="A36" s="1">
        <v>10102</v>
      </c>
      <c r="B36" s="1" t="s">
        <v>106</v>
      </c>
      <c r="C36" s="1">
        <v>100</v>
      </c>
      <c r="D36" s="1" t="s">
        <v>25</v>
      </c>
      <c r="E36" s="1">
        <v>1</v>
      </c>
      <c r="F36" s="1">
        <v>918994</v>
      </c>
      <c r="G36" s="1">
        <v>8</v>
      </c>
      <c r="H36" s="1" t="s">
        <v>26</v>
      </c>
      <c r="I36" s="3" t="s">
        <v>156</v>
      </c>
      <c r="J36" s="3" t="s">
        <v>157</v>
      </c>
      <c r="K36" s="3" t="s">
        <v>158</v>
      </c>
      <c r="L36" s="3" t="s">
        <v>159</v>
      </c>
      <c r="M36" s="1">
        <v>32414006</v>
      </c>
      <c r="N36" s="1">
        <v>1</v>
      </c>
      <c r="O36" s="1">
        <v>0</v>
      </c>
      <c r="P36" s="1">
        <v>0</v>
      </c>
      <c r="Q36" s="1">
        <v>0</v>
      </c>
      <c r="R36" s="1">
        <v>328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 t="s">
        <v>25</v>
      </c>
      <c r="Z36">
        <v>328</v>
      </c>
    </row>
    <row r="37" spans="1:26" ht="30.75">
      <c r="A37" s="1">
        <v>10102</v>
      </c>
      <c r="B37" s="1" t="s">
        <v>106</v>
      </c>
      <c r="C37" s="1">
        <v>100</v>
      </c>
      <c r="D37" s="1" t="s">
        <v>25</v>
      </c>
      <c r="E37" s="1">
        <v>2</v>
      </c>
      <c r="F37" s="1">
        <v>483485</v>
      </c>
      <c r="G37" s="1">
        <v>9</v>
      </c>
      <c r="H37" s="1">
        <v>1659</v>
      </c>
      <c r="I37" s="3" t="s">
        <v>160</v>
      </c>
      <c r="J37" s="3" t="s">
        <v>161</v>
      </c>
      <c r="K37" s="3" t="s">
        <v>162</v>
      </c>
      <c r="L37" s="3" t="s">
        <v>26</v>
      </c>
      <c r="M37" s="1">
        <v>32715319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 t="s">
        <v>25</v>
      </c>
      <c r="Z37">
        <v>0</v>
      </c>
    </row>
    <row r="38" spans="1:26" ht="30.75">
      <c r="A38" s="1">
        <v>10102</v>
      </c>
      <c r="B38" s="1" t="s">
        <v>106</v>
      </c>
      <c r="C38" s="1">
        <v>100</v>
      </c>
      <c r="D38" s="1" t="s">
        <v>25</v>
      </c>
      <c r="E38" s="1">
        <v>2</v>
      </c>
      <c r="F38" s="1">
        <v>559684</v>
      </c>
      <c r="G38" s="1">
        <v>34</v>
      </c>
      <c r="H38" s="1">
        <v>1659</v>
      </c>
      <c r="I38" s="3" t="s">
        <v>163</v>
      </c>
      <c r="J38" s="3" t="s">
        <v>164</v>
      </c>
      <c r="K38" s="3" t="s">
        <v>135</v>
      </c>
      <c r="L38" s="3" t="s">
        <v>26</v>
      </c>
      <c r="M38" s="1">
        <v>32715319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40</v>
      </c>
      <c r="T38" s="1">
        <v>35</v>
      </c>
      <c r="U38" s="1">
        <v>0</v>
      </c>
      <c r="V38" s="1">
        <v>0</v>
      </c>
      <c r="W38" s="1">
        <v>0</v>
      </c>
      <c r="X38" s="1">
        <v>0</v>
      </c>
      <c r="Y38" s="1" t="s">
        <v>25</v>
      </c>
      <c r="Z38">
        <v>75</v>
      </c>
    </row>
    <row r="39" spans="1:26">
      <c r="A39" s="1">
        <v>10104</v>
      </c>
      <c r="B39" s="1" t="s">
        <v>165</v>
      </c>
      <c r="C39" s="1">
        <v>100</v>
      </c>
      <c r="D39" s="1" t="s">
        <v>25</v>
      </c>
      <c r="E39" s="1">
        <v>1</v>
      </c>
      <c r="F39" s="1">
        <v>371</v>
      </c>
      <c r="G39" s="1">
        <v>8</v>
      </c>
      <c r="H39" s="1" t="s">
        <v>26</v>
      </c>
      <c r="I39" s="3" t="s">
        <v>166</v>
      </c>
      <c r="J39" s="3" t="s">
        <v>167</v>
      </c>
      <c r="K39" s="3" t="s">
        <v>168</v>
      </c>
      <c r="L39" s="3" t="s">
        <v>169</v>
      </c>
      <c r="M39" s="1">
        <v>22583977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270</v>
      </c>
      <c r="T39" s="1">
        <v>1096</v>
      </c>
      <c r="U39" s="1">
        <v>0</v>
      </c>
      <c r="V39" s="1">
        <v>0</v>
      </c>
      <c r="W39" s="1">
        <v>0</v>
      </c>
      <c r="X39" s="1">
        <v>0</v>
      </c>
      <c r="Y39" s="1" t="s">
        <v>25</v>
      </c>
      <c r="Z39">
        <v>1366</v>
      </c>
    </row>
    <row r="40" spans="1:26">
      <c r="A40" s="1">
        <v>10104</v>
      </c>
      <c r="B40" s="1" t="s">
        <v>165</v>
      </c>
      <c r="C40" s="1">
        <v>100</v>
      </c>
      <c r="D40" s="1" t="s">
        <v>25</v>
      </c>
      <c r="E40" s="1">
        <v>1</v>
      </c>
      <c r="F40" s="1">
        <v>425</v>
      </c>
      <c r="G40" s="1">
        <v>8</v>
      </c>
      <c r="H40" s="1" t="s">
        <v>26</v>
      </c>
      <c r="I40" s="3" t="s">
        <v>170</v>
      </c>
      <c r="J40" s="3" t="s">
        <v>171</v>
      </c>
      <c r="K40" s="3" t="s">
        <v>172</v>
      </c>
      <c r="L40" s="3" t="s">
        <v>173</v>
      </c>
      <c r="M40" s="1">
        <v>38514854</v>
      </c>
      <c r="N40" s="1">
        <v>1</v>
      </c>
      <c r="O40" s="1">
        <v>0</v>
      </c>
      <c r="P40" s="1">
        <v>0</v>
      </c>
      <c r="Q40" s="1">
        <v>0</v>
      </c>
      <c r="R40" s="1">
        <v>734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 t="s">
        <v>25</v>
      </c>
      <c r="Z40">
        <v>734</v>
      </c>
    </row>
    <row r="41" spans="1:26">
      <c r="A41" s="1">
        <v>10104</v>
      </c>
      <c r="B41" s="1" t="s">
        <v>165</v>
      </c>
      <c r="C41" s="1">
        <v>100</v>
      </c>
      <c r="D41" s="1" t="s">
        <v>25</v>
      </c>
      <c r="E41" s="1">
        <v>1</v>
      </c>
      <c r="F41" s="1">
        <v>607</v>
      </c>
      <c r="G41" s="1">
        <v>8</v>
      </c>
      <c r="H41" s="1" t="s">
        <v>26</v>
      </c>
      <c r="I41" s="3" t="s">
        <v>174</v>
      </c>
      <c r="J41" s="3" t="s">
        <v>175</v>
      </c>
      <c r="K41" s="3" t="s">
        <v>176</v>
      </c>
      <c r="L41" s="3" t="s">
        <v>177</v>
      </c>
      <c r="M41" s="1">
        <v>38516330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520</v>
      </c>
      <c r="T41" s="1">
        <v>730</v>
      </c>
      <c r="U41" s="1">
        <v>0</v>
      </c>
      <c r="V41" s="1">
        <v>295</v>
      </c>
      <c r="W41" s="1">
        <v>0</v>
      </c>
      <c r="X41" s="1">
        <v>0</v>
      </c>
      <c r="Y41" s="1" t="s">
        <v>25</v>
      </c>
      <c r="Z41">
        <v>1545</v>
      </c>
    </row>
    <row r="42" spans="1:26">
      <c r="A42" s="1">
        <v>10104</v>
      </c>
      <c r="B42" s="1" t="s">
        <v>165</v>
      </c>
      <c r="C42" s="1">
        <v>100</v>
      </c>
      <c r="D42" s="1" t="s">
        <v>25</v>
      </c>
      <c r="E42" s="1">
        <v>1</v>
      </c>
      <c r="F42" s="1">
        <v>863</v>
      </c>
      <c r="G42" s="1">
        <v>8</v>
      </c>
      <c r="H42" s="1" t="s">
        <v>26</v>
      </c>
      <c r="I42" s="3" t="s">
        <v>178</v>
      </c>
      <c r="J42" s="3" t="s">
        <v>179</v>
      </c>
      <c r="K42" s="3" t="s">
        <v>180</v>
      </c>
      <c r="L42" s="3" t="s">
        <v>181</v>
      </c>
      <c r="M42" s="1">
        <v>22041722</v>
      </c>
      <c r="N42" s="1">
        <v>1</v>
      </c>
      <c r="O42" s="1">
        <v>0</v>
      </c>
      <c r="P42" s="1">
        <v>8</v>
      </c>
      <c r="Q42" s="1">
        <v>0</v>
      </c>
      <c r="R42" s="1">
        <v>370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 t="s">
        <v>25</v>
      </c>
      <c r="Z42">
        <v>378</v>
      </c>
    </row>
    <row r="43" spans="1:26">
      <c r="A43" s="1">
        <v>10104</v>
      </c>
      <c r="B43" s="1" t="s">
        <v>165</v>
      </c>
      <c r="C43" s="1">
        <v>100</v>
      </c>
      <c r="D43" s="1" t="s">
        <v>25</v>
      </c>
      <c r="E43" s="1">
        <v>1</v>
      </c>
      <c r="F43" s="1">
        <v>875</v>
      </c>
      <c r="G43" s="1">
        <v>8</v>
      </c>
      <c r="H43" s="1" t="s">
        <v>26</v>
      </c>
      <c r="I43" s="3" t="s">
        <v>182</v>
      </c>
      <c r="J43" s="3" t="s">
        <v>183</v>
      </c>
      <c r="K43" s="3" t="s">
        <v>184</v>
      </c>
      <c r="L43" s="3" t="s">
        <v>185</v>
      </c>
      <c r="M43" s="1">
        <v>22368460</v>
      </c>
      <c r="N43" s="1">
        <v>1</v>
      </c>
      <c r="O43" s="1">
        <v>0</v>
      </c>
      <c r="P43" s="1">
        <v>15</v>
      </c>
      <c r="Q43" s="1">
        <v>0</v>
      </c>
      <c r="R43" s="1">
        <v>0</v>
      </c>
      <c r="S43" s="1">
        <v>334</v>
      </c>
      <c r="T43" s="1">
        <v>437</v>
      </c>
      <c r="U43" s="1">
        <v>0</v>
      </c>
      <c r="V43" s="1">
        <v>0</v>
      </c>
      <c r="W43" s="1">
        <v>0</v>
      </c>
      <c r="X43" s="1">
        <v>0</v>
      </c>
      <c r="Y43" s="1" t="s">
        <v>25</v>
      </c>
      <c r="Z43">
        <v>786</v>
      </c>
    </row>
    <row r="44" spans="1:26">
      <c r="A44" s="1">
        <v>10104</v>
      </c>
      <c r="B44" s="1" t="s">
        <v>165</v>
      </c>
      <c r="C44" s="1">
        <v>100</v>
      </c>
      <c r="D44" s="1" t="s">
        <v>25</v>
      </c>
      <c r="E44" s="1">
        <v>1</v>
      </c>
      <c r="F44" s="1">
        <v>1004</v>
      </c>
      <c r="G44" s="1">
        <v>8</v>
      </c>
      <c r="H44" s="1" t="s">
        <v>26</v>
      </c>
      <c r="I44" s="3" t="s">
        <v>186</v>
      </c>
      <c r="J44" s="3" t="s">
        <v>187</v>
      </c>
      <c r="K44" s="3" t="s">
        <v>188</v>
      </c>
      <c r="L44" s="3" t="s">
        <v>189</v>
      </c>
      <c r="M44" s="1">
        <v>22425743</v>
      </c>
      <c r="N44" s="1">
        <v>1</v>
      </c>
      <c r="O44" s="1">
        <v>0</v>
      </c>
      <c r="P44" s="1">
        <v>17</v>
      </c>
      <c r="Q44" s="1">
        <v>0</v>
      </c>
      <c r="R44" s="1">
        <v>0</v>
      </c>
      <c r="S44" s="1">
        <v>335</v>
      </c>
      <c r="T44" s="1">
        <v>186</v>
      </c>
      <c r="U44" s="1">
        <v>0</v>
      </c>
      <c r="V44" s="1">
        <v>0</v>
      </c>
      <c r="W44" s="1">
        <v>0</v>
      </c>
      <c r="X44" s="1">
        <v>0</v>
      </c>
      <c r="Y44" s="1" t="s">
        <v>25</v>
      </c>
      <c r="Z44">
        <v>538</v>
      </c>
    </row>
    <row r="45" spans="1:26">
      <c r="A45" s="1">
        <v>10104</v>
      </c>
      <c r="B45" s="1" t="s">
        <v>165</v>
      </c>
      <c r="C45" s="1">
        <v>100</v>
      </c>
      <c r="D45" s="1" t="s">
        <v>25</v>
      </c>
      <c r="E45" s="1">
        <v>1</v>
      </c>
      <c r="F45" s="1">
        <v>1119</v>
      </c>
      <c r="G45" s="1">
        <v>8</v>
      </c>
      <c r="H45" s="1" t="s">
        <v>26</v>
      </c>
      <c r="I45" s="3" t="s">
        <v>190</v>
      </c>
      <c r="J45" s="3" t="s">
        <v>191</v>
      </c>
      <c r="K45" s="3" t="s">
        <v>192</v>
      </c>
      <c r="L45" s="3" t="s">
        <v>193</v>
      </c>
      <c r="M45" s="1">
        <v>22018054</v>
      </c>
      <c r="N45" s="1">
        <v>1</v>
      </c>
      <c r="O45" s="1">
        <v>0</v>
      </c>
      <c r="P45" s="1">
        <v>8</v>
      </c>
      <c r="Q45" s="1">
        <v>0</v>
      </c>
      <c r="R45" s="1">
        <v>608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 t="s">
        <v>25</v>
      </c>
      <c r="Z45">
        <v>616</v>
      </c>
    </row>
    <row r="46" spans="1:26">
      <c r="A46" s="1">
        <v>10104</v>
      </c>
      <c r="B46" s="1" t="s">
        <v>165</v>
      </c>
      <c r="C46" s="1">
        <v>100</v>
      </c>
      <c r="D46" s="1" t="s">
        <v>25</v>
      </c>
      <c r="E46" s="1">
        <v>1</v>
      </c>
      <c r="F46" s="1">
        <v>1132</v>
      </c>
      <c r="G46" s="1">
        <v>8</v>
      </c>
      <c r="H46" s="1" t="s">
        <v>26</v>
      </c>
      <c r="I46" s="3" t="s">
        <v>194</v>
      </c>
      <c r="J46" s="3" t="s">
        <v>195</v>
      </c>
      <c r="K46" s="3" t="s">
        <v>196</v>
      </c>
      <c r="L46" s="3" t="s">
        <v>197</v>
      </c>
      <c r="M46" s="1">
        <v>22043335</v>
      </c>
      <c r="N46" s="1">
        <v>1</v>
      </c>
      <c r="O46" s="1">
        <v>0</v>
      </c>
      <c r="P46" s="1">
        <v>5</v>
      </c>
      <c r="Q46" s="1">
        <v>0</v>
      </c>
      <c r="R46" s="1">
        <v>0</v>
      </c>
      <c r="S46" s="1">
        <v>452</v>
      </c>
      <c r="T46" s="1">
        <v>515</v>
      </c>
      <c r="U46" s="1">
        <v>0</v>
      </c>
      <c r="V46" s="1">
        <v>0</v>
      </c>
      <c r="W46" s="1">
        <v>0</v>
      </c>
      <c r="X46" s="1">
        <v>0</v>
      </c>
      <c r="Y46" s="1" t="s">
        <v>25</v>
      </c>
      <c r="Z46">
        <v>972</v>
      </c>
    </row>
    <row r="47" spans="1:26">
      <c r="A47" s="1">
        <v>10104</v>
      </c>
      <c r="B47" s="1" t="s">
        <v>165</v>
      </c>
      <c r="C47" s="1">
        <v>100</v>
      </c>
      <c r="D47" s="1" t="s">
        <v>25</v>
      </c>
      <c r="E47" s="1">
        <v>1</v>
      </c>
      <c r="F47" s="1">
        <v>1144</v>
      </c>
      <c r="G47" s="1">
        <v>8</v>
      </c>
      <c r="H47" s="1" t="s">
        <v>26</v>
      </c>
      <c r="I47" s="3" t="s">
        <v>198</v>
      </c>
      <c r="J47" s="3" t="s">
        <v>199</v>
      </c>
      <c r="K47" s="3" t="s">
        <v>200</v>
      </c>
      <c r="L47" s="3" t="s">
        <v>201</v>
      </c>
      <c r="M47" s="1">
        <v>22413200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512</v>
      </c>
      <c r="T47" s="1">
        <v>787</v>
      </c>
      <c r="U47" s="1">
        <v>0</v>
      </c>
      <c r="V47" s="1">
        <v>0</v>
      </c>
      <c r="W47" s="1">
        <v>0</v>
      </c>
      <c r="X47" s="1">
        <v>0</v>
      </c>
      <c r="Y47" s="1" t="s">
        <v>25</v>
      </c>
      <c r="Z47">
        <v>1299</v>
      </c>
    </row>
    <row r="48" spans="1:26">
      <c r="A48" s="1">
        <v>10104</v>
      </c>
      <c r="B48" s="1" t="s">
        <v>165</v>
      </c>
      <c r="C48" s="1">
        <v>100</v>
      </c>
      <c r="D48" s="1" t="s">
        <v>25</v>
      </c>
      <c r="E48" s="1">
        <v>1</v>
      </c>
      <c r="F48" s="1">
        <v>1156</v>
      </c>
      <c r="G48" s="1">
        <v>8</v>
      </c>
      <c r="H48" s="1" t="s">
        <v>26</v>
      </c>
      <c r="I48" s="3" t="s">
        <v>202</v>
      </c>
      <c r="J48" s="3" t="s">
        <v>200</v>
      </c>
      <c r="K48" s="3" t="s">
        <v>200</v>
      </c>
      <c r="L48" s="3" t="s">
        <v>203</v>
      </c>
      <c r="M48" s="1">
        <v>29816359</v>
      </c>
      <c r="N48" s="1">
        <v>1</v>
      </c>
      <c r="O48" s="1">
        <v>0</v>
      </c>
      <c r="P48" s="1">
        <v>0</v>
      </c>
      <c r="Q48" s="1">
        <v>0</v>
      </c>
      <c r="R48" s="1">
        <v>0</v>
      </c>
      <c r="S48" s="1">
        <v>535</v>
      </c>
      <c r="T48" s="1">
        <v>685</v>
      </c>
      <c r="U48" s="1">
        <v>0</v>
      </c>
      <c r="V48" s="1">
        <v>467</v>
      </c>
      <c r="W48" s="1">
        <v>0</v>
      </c>
      <c r="X48" s="1">
        <v>0</v>
      </c>
      <c r="Y48" s="1" t="s">
        <v>25</v>
      </c>
      <c r="Z48">
        <v>1687</v>
      </c>
    </row>
    <row r="49" spans="1:26">
      <c r="A49" s="1">
        <v>10104</v>
      </c>
      <c r="B49" s="1" t="s">
        <v>165</v>
      </c>
      <c r="C49" s="1">
        <v>100</v>
      </c>
      <c r="D49" s="1" t="s">
        <v>25</v>
      </c>
      <c r="E49" s="1">
        <v>1</v>
      </c>
      <c r="F49" s="1">
        <v>1173</v>
      </c>
      <c r="G49" s="1">
        <v>8</v>
      </c>
      <c r="H49" s="1" t="s">
        <v>26</v>
      </c>
      <c r="I49" s="3" t="s">
        <v>204</v>
      </c>
      <c r="J49" s="3" t="s">
        <v>205</v>
      </c>
      <c r="K49" s="3" t="s">
        <v>206</v>
      </c>
      <c r="L49" s="3" t="s">
        <v>207</v>
      </c>
      <c r="M49" s="1">
        <v>22036695</v>
      </c>
      <c r="N49" s="1">
        <v>1</v>
      </c>
      <c r="O49" s="1">
        <v>0</v>
      </c>
      <c r="P49" s="1">
        <v>23</v>
      </c>
      <c r="Q49" s="1">
        <v>0</v>
      </c>
      <c r="R49" s="1">
        <v>0</v>
      </c>
      <c r="S49" s="1">
        <v>452</v>
      </c>
      <c r="T49" s="1">
        <v>1313</v>
      </c>
      <c r="U49" s="1">
        <v>0</v>
      </c>
      <c r="V49" s="1">
        <v>0</v>
      </c>
      <c r="W49" s="1">
        <v>0</v>
      </c>
      <c r="X49" s="1">
        <v>0</v>
      </c>
      <c r="Y49" s="1" t="s">
        <v>25</v>
      </c>
      <c r="Z49">
        <v>1788</v>
      </c>
    </row>
    <row r="50" spans="1:26">
      <c r="A50" s="1">
        <v>10104</v>
      </c>
      <c r="B50" s="1" t="s">
        <v>165</v>
      </c>
      <c r="C50" s="1">
        <v>100</v>
      </c>
      <c r="D50" s="1" t="s">
        <v>25</v>
      </c>
      <c r="E50" s="1">
        <v>1</v>
      </c>
      <c r="F50" s="1">
        <v>1181</v>
      </c>
      <c r="G50" s="1">
        <v>8</v>
      </c>
      <c r="H50" s="1" t="s">
        <v>26</v>
      </c>
      <c r="I50" s="3" t="s">
        <v>208</v>
      </c>
      <c r="J50" s="3" t="s">
        <v>209</v>
      </c>
      <c r="K50" s="3" t="s">
        <v>210</v>
      </c>
      <c r="L50" s="3" t="s">
        <v>211</v>
      </c>
      <c r="M50" s="1">
        <v>22043300</v>
      </c>
      <c r="N50" s="1">
        <v>1</v>
      </c>
      <c r="O50" s="1">
        <v>0</v>
      </c>
      <c r="P50" s="1">
        <v>33</v>
      </c>
      <c r="Q50" s="1">
        <v>0</v>
      </c>
      <c r="R50" s="1">
        <v>735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 t="s">
        <v>25</v>
      </c>
      <c r="Z50">
        <v>768</v>
      </c>
    </row>
    <row r="51" spans="1:26">
      <c r="A51" s="1">
        <v>10104</v>
      </c>
      <c r="B51" s="1" t="s">
        <v>165</v>
      </c>
      <c r="C51" s="1">
        <v>100</v>
      </c>
      <c r="D51" s="1" t="s">
        <v>25</v>
      </c>
      <c r="E51" s="1">
        <v>1</v>
      </c>
      <c r="F51" s="1">
        <v>1193</v>
      </c>
      <c r="G51" s="1">
        <v>8</v>
      </c>
      <c r="H51" s="1" t="s">
        <v>26</v>
      </c>
      <c r="I51" s="3" t="s">
        <v>212</v>
      </c>
      <c r="J51" s="3" t="s">
        <v>213</v>
      </c>
      <c r="K51" s="3" t="s">
        <v>214</v>
      </c>
      <c r="L51" s="3" t="s">
        <v>215</v>
      </c>
      <c r="M51" s="1">
        <v>29952488</v>
      </c>
      <c r="N51" s="1">
        <v>1</v>
      </c>
      <c r="O51" s="1">
        <v>0</v>
      </c>
      <c r="P51" s="1">
        <v>13</v>
      </c>
      <c r="Q51" s="1">
        <v>0</v>
      </c>
      <c r="R51" s="1">
        <v>442</v>
      </c>
      <c r="S51" s="1">
        <v>362</v>
      </c>
      <c r="T51" s="1">
        <v>275</v>
      </c>
      <c r="U51" s="1">
        <v>0</v>
      </c>
      <c r="V51" s="1">
        <v>0</v>
      </c>
      <c r="W51" s="1">
        <v>0</v>
      </c>
      <c r="X51" s="1">
        <v>0</v>
      </c>
      <c r="Y51" s="1" t="s">
        <v>25</v>
      </c>
      <c r="Z51">
        <v>1092</v>
      </c>
    </row>
    <row r="52" spans="1:26">
      <c r="A52" s="1">
        <v>10104</v>
      </c>
      <c r="B52" s="1" t="s">
        <v>165</v>
      </c>
      <c r="C52" s="1">
        <v>100</v>
      </c>
      <c r="D52" s="1" t="s">
        <v>25</v>
      </c>
      <c r="E52" s="1">
        <v>1</v>
      </c>
      <c r="F52" s="1">
        <v>1272</v>
      </c>
      <c r="G52" s="1">
        <v>8</v>
      </c>
      <c r="H52" s="1" t="s">
        <v>26</v>
      </c>
      <c r="I52" s="3" t="s">
        <v>216</v>
      </c>
      <c r="J52" s="3" t="s">
        <v>217</v>
      </c>
      <c r="K52" s="3" t="s">
        <v>218</v>
      </c>
      <c r="L52" s="3" t="s">
        <v>219</v>
      </c>
      <c r="M52" s="1">
        <v>22040300</v>
      </c>
      <c r="N52" s="1">
        <v>1</v>
      </c>
      <c r="O52" s="1">
        <v>0</v>
      </c>
      <c r="P52" s="1">
        <v>6</v>
      </c>
      <c r="Q52" s="1">
        <v>0</v>
      </c>
      <c r="R52" s="1">
        <v>0</v>
      </c>
      <c r="S52" s="1">
        <v>341</v>
      </c>
      <c r="T52" s="1">
        <v>156</v>
      </c>
      <c r="U52" s="1">
        <v>0</v>
      </c>
      <c r="V52" s="1">
        <v>0</v>
      </c>
      <c r="W52" s="1">
        <v>0</v>
      </c>
      <c r="X52" s="1">
        <v>0</v>
      </c>
      <c r="Y52" s="1" t="s">
        <v>25</v>
      </c>
      <c r="Z52">
        <v>503</v>
      </c>
    </row>
    <row r="53" spans="1:26">
      <c r="A53" s="1">
        <v>10104</v>
      </c>
      <c r="B53" s="1" t="s">
        <v>165</v>
      </c>
      <c r="C53" s="1">
        <v>100</v>
      </c>
      <c r="D53" s="1" t="s">
        <v>25</v>
      </c>
      <c r="E53" s="1">
        <v>1</v>
      </c>
      <c r="F53" s="1">
        <v>1296</v>
      </c>
      <c r="G53" s="1">
        <v>8</v>
      </c>
      <c r="H53" s="1" t="s">
        <v>26</v>
      </c>
      <c r="I53" s="3" t="s">
        <v>220</v>
      </c>
      <c r="J53" s="3" t="s">
        <v>221</v>
      </c>
      <c r="K53" s="3" t="s">
        <v>192</v>
      </c>
      <c r="L53" s="3" t="s">
        <v>222</v>
      </c>
      <c r="M53" s="1">
        <v>22013411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470</v>
      </c>
      <c r="T53" s="1">
        <v>522</v>
      </c>
      <c r="U53" s="1">
        <v>0</v>
      </c>
      <c r="V53" s="1">
        <v>0</v>
      </c>
      <c r="W53" s="1">
        <v>0</v>
      </c>
      <c r="X53" s="1">
        <v>0</v>
      </c>
      <c r="Y53" s="1" t="s">
        <v>25</v>
      </c>
      <c r="Z53">
        <v>992</v>
      </c>
    </row>
    <row r="54" spans="1:26">
      <c r="A54" s="1">
        <v>10104</v>
      </c>
      <c r="B54" s="1" t="s">
        <v>165</v>
      </c>
      <c r="C54" s="1">
        <v>100</v>
      </c>
      <c r="D54" s="1" t="s">
        <v>25</v>
      </c>
      <c r="E54" s="1">
        <v>1</v>
      </c>
      <c r="F54" s="1">
        <v>37795</v>
      </c>
      <c r="G54" s="1">
        <v>8</v>
      </c>
      <c r="H54" s="1" t="s">
        <v>26</v>
      </c>
      <c r="I54" s="3" t="s">
        <v>223</v>
      </c>
      <c r="J54" s="3" t="s">
        <v>224</v>
      </c>
      <c r="K54" s="3" t="s">
        <v>225</v>
      </c>
      <c r="L54" s="3" t="s">
        <v>226</v>
      </c>
      <c r="M54" s="1">
        <v>22012188</v>
      </c>
      <c r="N54" s="1">
        <v>1</v>
      </c>
      <c r="O54" s="1">
        <v>0</v>
      </c>
      <c r="P54" s="1">
        <v>14</v>
      </c>
      <c r="Q54" s="1">
        <v>0</v>
      </c>
      <c r="R54" s="1">
        <v>0</v>
      </c>
      <c r="S54" s="1">
        <v>517</v>
      </c>
      <c r="T54" s="1">
        <v>540</v>
      </c>
      <c r="U54" s="1">
        <v>0</v>
      </c>
      <c r="V54" s="1">
        <v>0</v>
      </c>
      <c r="W54" s="1">
        <v>0</v>
      </c>
      <c r="X54" s="1">
        <v>0</v>
      </c>
      <c r="Y54" s="1" t="s">
        <v>25</v>
      </c>
      <c r="Z54">
        <v>1071</v>
      </c>
    </row>
    <row r="55" spans="1:26">
      <c r="A55" s="1">
        <v>10104</v>
      </c>
      <c r="B55" s="1" t="s">
        <v>165</v>
      </c>
      <c r="C55" s="1">
        <v>100</v>
      </c>
      <c r="D55" s="1" t="s">
        <v>25</v>
      </c>
      <c r="E55" s="1">
        <v>1</v>
      </c>
      <c r="F55" s="1">
        <v>48616</v>
      </c>
      <c r="G55" s="1">
        <v>8</v>
      </c>
      <c r="H55" s="1" t="s">
        <v>26</v>
      </c>
      <c r="I55" s="3" t="s">
        <v>227</v>
      </c>
      <c r="J55" s="3" t="s">
        <v>228</v>
      </c>
      <c r="K55" s="3" t="s">
        <v>229</v>
      </c>
      <c r="L55" s="3" t="s">
        <v>230</v>
      </c>
      <c r="M55" s="1">
        <v>22431428</v>
      </c>
      <c r="N55" s="1">
        <v>1</v>
      </c>
      <c r="O55" s="1">
        <v>0</v>
      </c>
      <c r="P55" s="1">
        <v>33</v>
      </c>
      <c r="Q55" s="1">
        <v>0</v>
      </c>
      <c r="R55" s="1">
        <v>0</v>
      </c>
      <c r="S55" s="1">
        <v>517</v>
      </c>
      <c r="T55" s="1">
        <v>306</v>
      </c>
      <c r="U55" s="1">
        <v>0</v>
      </c>
      <c r="V55" s="1">
        <v>0</v>
      </c>
      <c r="W55" s="1">
        <v>0</v>
      </c>
      <c r="X55" s="1">
        <v>0</v>
      </c>
      <c r="Y55" s="1" t="s">
        <v>25</v>
      </c>
      <c r="Z55">
        <v>856</v>
      </c>
    </row>
    <row r="56" spans="1:26" ht="30.75">
      <c r="A56" s="1">
        <v>10104</v>
      </c>
      <c r="B56" s="1" t="s">
        <v>165</v>
      </c>
      <c r="C56" s="1">
        <v>100</v>
      </c>
      <c r="D56" s="1" t="s">
        <v>25</v>
      </c>
      <c r="E56" s="1">
        <v>1</v>
      </c>
      <c r="F56" s="1">
        <v>579476</v>
      </c>
      <c r="G56" s="1">
        <v>8</v>
      </c>
      <c r="H56" s="1" t="s">
        <v>26</v>
      </c>
      <c r="I56" s="3" t="s">
        <v>231</v>
      </c>
      <c r="J56" s="3" t="s">
        <v>232</v>
      </c>
      <c r="K56" s="3" t="s">
        <v>233</v>
      </c>
      <c r="L56" s="3" t="s">
        <v>234</v>
      </c>
      <c r="M56" s="1">
        <v>22030955</v>
      </c>
      <c r="N56" s="1">
        <v>1</v>
      </c>
      <c r="O56" s="1">
        <v>0</v>
      </c>
      <c r="P56" s="1">
        <v>5</v>
      </c>
      <c r="Q56" s="1">
        <v>0</v>
      </c>
      <c r="R56" s="1">
        <v>212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 t="s">
        <v>25</v>
      </c>
      <c r="Z56">
        <v>217</v>
      </c>
    </row>
    <row r="57" spans="1:26" ht="30.75">
      <c r="A57" s="1">
        <v>10104</v>
      </c>
      <c r="B57" s="1" t="s">
        <v>165</v>
      </c>
      <c r="C57" s="1">
        <v>100</v>
      </c>
      <c r="D57" s="1" t="s">
        <v>25</v>
      </c>
      <c r="E57" s="1">
        <v>1</v>
      </c>
      <c r="F57" s="1">
        <v>906153</v>
      </c>
      <c r="G57" s="1">
        <v>8</v>
      </c>
      <c r="H57" s="1" t="s">
        <v>26</v>
      </c>
      <c r="I57" s="3" t="s">
        <v>235</v>
      </c>
      <c r="J57" s="3" t="s">
        <v>236</v>
      </c>
      <c r="K57" s="3" t="s">
        <v>237</v>
      </c>
      <c r="L57" s="3" t="s">
        <v>238</v>
      </c>
      <c r="M57" s="1">
        <v>29921451</v>
      </c>
      <c r="N57" s="1">
        <v>1</v>
      </c>
      <c r="O57" s="1">
        <v>0</v>
      </c>
      <c r="P57" s="1">
        <v>25</v>
      </c>
      <c r="Q57" s="1">
        <v>0</v>
      </c>
      <c r="R57" s="1">
        <v>1300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 t="s">
        <v>25</v>
      </c>
      <c r="Z57">
        <v>1325</v>
      </c>
    </row>
    <row r="58" spans="1:26">
      <c r="A58" s="1">
        <v>10104</v>
      </c>
      <c r="B58" s="1" t="s">
        <v>165</v>
      </c>
      <c r="C58" s="1">
        <v>100</v>
      </c>
      <c r="D58" s="1" t="s">
        <v>25</v>
      </c>
      <c r="E58" s="1">
        <v>1</v>
      </c>
      <c r="F58" s="1">
        <v>906803</v>
      </c>
      <c r="G58" s="1">
        <v>8</v>
      </c>
      <c r="H58" s="1" t="s">
        <v>26</v>
      </c>
      <c r="I58" s="3" t="s">
        <v>239</v>
      </c>
      <c r="J58" s="3" t="s">
        <v>240</v>
      </c>
      <c r="K58" s="3" t="s">
        <v>241</v>
      </c>
      <c r="L58" s="3" t="s">
        <v>242</v>
      </c>
      <c r="M58" s="1">
        <v>22033298</v>
      </c>
      <c r="N58" s="1">
        <v>1</v>
      </c>
      <c r="O58" s="1">
        <v>0</v>
      </c>
      <c r="P58" s="1">
        <v>2</v>
      </c>
      <c r="Q58" s="1">
        <v>0</v>
      </c>
      <c r="R58" s="1">
        <v>0</v>
      </c>
      <c r="S58" s="1">
        <v>261</v>
      </c>
      <c r="T58" s="1">
        <v>61</v>
      </c>
      <c r="U58" s="1">
        <v>0</v>
      </c>
      <c r="V58" s="1">
        <v>0</v>
      </c>
      <c r="W58" s="1">
        <v>0</v>
      </c>
      <c r="X58" s="1">
        <v>0</v>
      </c>
      <c r="Y58" s="1" t="s">
        <v>25</v>
      </c>
      <c r="Z58">
        <v>324</v>
      </c>
    </row>
    <row r="59" spans="1:26">
      <c r="A59" s="1">
        <v>10104</v>
      </c>
      <c r="B59" s="1" t="s">
        <v>165</v>
      </c>
      <c r="C59" s="1">
        <v>100</v>
      </c>
      <c r="D59" s="1" t="s">
        <v>25</v>
      </c>
      <c r="E59" s="1">
        <v>1</v>
      </c>
      <c r="F59" s="1">
        <v>915658</v>
      </c>
      <c r="G59" s="1">
        <v>8</v>
      </c>
      <c r="H59" s="1" t="s">
        <v>26</v>
      </c>
      <c r="I59" s="3" t="s">
        <v>243</v>
      </c>
      <c r="J59" s="3" t="s">
        <v>244</v>
      </c>
      <c r="K59" s="3" t="s">
        <v>172</v>
      </c>
      <c r="L59" s="3" t="s">
        <v>245</v>
      </c>
      <c r="M59" s="1">
        <v>22582683</v>
      </c>
      <c r="N59" s="1">
        <v>1</v>
      </c>
      <c r="O59" s="1">
        <v>0</v>
      </c>
      <c r="P59" s="1">
        <v>12</v>
      </c>
      <c r="Q59" s="1">
        <v>0</v>
      </c>
      <c r="R59" s="1">
        <v>333</v>
      </c>
      <c r="S59" s="1">
        <v>395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 t="s">
        <v>25</v>
      </c>
      <c r="Z59">
        <v>740</v>
      </c>
    </row>
    <row r="60" spans="1:26" ht="30.75">
      <c r="A60" s="1">
        <v>10104</v>
      </c>
      <c r="B60" s="1" t="s">
        <v>165</v>
      </c>
      <c r="C60" s="1">
        <v>100</v>
      </c>
      <c r="D60" s="1" t="s">
        <v>25</v>
      </c>
      <c r="E60" s="1">
        <v>2</v>
      </c>
      <c r="F60" s="1">
        <v>458314</v>
      </c>
      <c r="G60" s="1">
        <v>6</v>
      </c>
      <c r="H60" s="1">
        <v>37783</v>
      </c>
      <c r="I60" s="3" t="s">
        <v>246</v>
      </c>
      <c r="J60" s="3" t="s">
        <v>247</v>
      </c>
      <c r="K60" s="3" t="s">
        <v>192</v>
      </c>
      <c r="L60" s="3" t="s">
        <v>248</v>
      </c>
      <c r="M60" s="1">
        <v>22426177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 t="s">
        <v>25</v>
      </c>
      <c r="Z60">
        <v>0</v>
      </c>
    </row>
    <row r="61" spans="1:26" ht="30.75">
      <c r="A61" s="1">
        <v>10205</v>
      </c>
      <c r="B61" s="1" t="s">
        <v>249</v>
      </c>
      <c r="C61" s="1">
        <v>100</v>
      </c>
      <c r="D61" s="1" t="s">
        <v>25</v>
      </c>
      <c r="E61" s="1">
        <v>1</v>
      </c>
      <c r="F61" s="1">
        <v>673</v>
      </c>
      <c r="G61" s="1">
        <v>8</v>
      </c>
      <c r="H61" s="1" t="s">
        <v>26</v>
      </c>
      <c r="I61" s="3" t="s">
        <v>250</v>
      </c>
      <c r="J61" s="3" t="s">
        <v>251</v>
      </c>
      <c r="K61" s="3" t="s">
        <v>252</v>
      </c>
      <c r="L61" s="3" t="s">
        <v>253</v>
      </c>
      <c r="M61" s="1">
        <v>26310204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647</v>
      </c>
      <c r="T61" s="1">
        <v>620</v>
      </c>
      <c r="U61" s="1">
        <v>0</v>
      </c>
      <c r="V61" s="1">
        <v>0</v>
      </c>
      <c r="W61" s="1">
        <v>0</v>
      </c>
      <c r="X61" s="1">
        <v>0</v>
      </c>
      <c r="Y61" s="1" t="s">
        <v>25</v>
      </c>
      <c r="Z61">
        <v>1267</v>
      </c>
    </row>
    <row r="62" spans="1:26">
      <c r="A62" s="1">
        <v>10205</v>
      </c>
      <c r="B62" s="1" t="s">
        <v>249</v>
      </c>
      <c r="C62" s="1">
        <v>100</v>
      </c>
      <c r="D62" s="1" t="s">
        <v>25</v>
      </c>
      <c r="E62" s="1">
        <v>1</v>
      </c>
      <c r="F62" s="1">
        <v>747</v>
      </c>
      <c r="G62" s="1">
        <v>8</v>
      </c>
      <c r="H62" s="1" t="s">
        <v>26</v>
      </c>
      <c r="I62" s="3" t="s">
        <v>254</v>
      </c>
      <c r="J62" s="3" t="s">
        <v>255</v>
      </c>
      <c r="K62" s="3" t="s">
        <v>256</v>
      </c>
      <c r="L62" s="3" t="s">
        <v>257</v>
      </c>
      <c r="M62" s="1">
        <v>29094973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316</v>
      </c>
      <c r="T62" s="1">
        <v>439</v>
      </c>
      <c r="U62" s="1">
        <v>0</v>
      </c>
      <c r="V62" s="1">
        <v>0</v>
      </c>
      <c r="W62" s="1">
        <v>0</v>
      </c>
      <c r="X62" s="1">
        <v>0</v>
      </c>
      <c r="Y62" s="1" t="s">
        <v>25</v>
      </c>
      <c r="Z62">
        <v>755</v>
      </c>
    </row>
    <row r="63" spans="1:26">
      <c r="A63" s="1">
        <v>10205</v>
      </c>
      <c r="B63" s="1" t="s">
        <v>249</v>
      </c>
      <c r="C63" s="1">
        <v>100</v>
      </c>
      <c r="D63" s="1" t="s">
        <v>25</v>
      </c>
      <c r="E63" s="1">
        <v>1</v>
      </c>
      <c r="F63" s="1">
        <v>838</v>
      </c>
      <c r="G63" s="1">
        <v>8</v>
      </c>
      <c r="H63" s="1" t="s">
        <v>26</v>
      </c>
      <c r="I63" s="3" t="s">
        <v>258</v>
      </c>
      <c r="J63" s="3" t="s">
        <v>259</v>
      </c>
      <c r="K63" s="3" t="s">
        <v>252</v>
      </c>
      <c r="L63" s="3" t="s">
        <v>260</v>
      </c>
      <c r="M63" s="1">
        <v>26311732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482</v>
      </c>
      <c r="T63" s="1">
        <v>743</v>
      </c>
      <c r="U63" s="1">
        <v>0</v>
      </c>
      <c r="V63" s="1">
        <v>300</v>
      </c>
      <c r="W63" s="1">
        <v>0</v>
      </c>
      <c r="X63" s="1">
        <v>0</v>
      </c>
      <c r="Y63" s="1" t="s">
        <v>25</v>
      </c>
      <c r="Z63">
        <v>1525</v>
      </c>
    </row>
    <row r="64" spans="1:26">
      <c r="A64" s="1">
        <v>10205</v>
      </c>
      <c r="B64" s="1" t="s">
        <v>249</v>
      </c>
      <c r="C64" s="1">
        <v>100</v>
      </c>
      <c r="D64" s="1" t="s">
        <v>25</v>
      </c>
      <c r="E64" s="1">
        <v>1</v>
      </c>
      <c r="F64" s="1">
        <v>851</v>
      </c>
      <c r="G64" s="1">
        <v>8</v>
      </c>
      <c r="H64" s="1" t="s">
        <v>26</v>
      </c>
      <c r="I64" s="3" t="s">
        <v>261</v>
      </c>
      <c r="J64" s="3" t="s">
        <v>262</v>
      </c>
      <c r="K64" s="3" t="s">
        <v>263</v>
      </c>
      <c r="L64" s="3" t="s">
        <v>264</v>
      </c>
      <c r="M64" s="1">
        <v>26317110</v>
      </c>
      <c r="N64" s="1">
        <v>1</v>
      </c>
      <c r="O64" s="1">
        <v>0</v>
      </c>
      <c r="P64" s="1">
        <v>15</v>
      </c>
      <c r="Q64" s="1">
        <v>0</v>
      </c>
      <c r="R64" s="1">
        <v>544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 t="s">
        <v>25</v>
      </c>
      <c r="Z64">
        <v>559</v>
      </c>
    </row>
    <row r="65" spans="1:26">
      <c r="A65" s="1">
        <v>10205</v>
      </c>
      <c r="B65" s="1" t="s">
        <v>249</v>
      </c>
      <c r="C65" s="1">
        <v>100</v>
      </c>
      <c r="D65" s="1" t="s">
        <v>25</v>
      </c>
      <c r="E65" s="1">
        <v>1</v>
      </c>
      <c r="F65" s="1">
        <v>1375</v>
      </c>
      <c r="G65" s="1">
        <v>8</v>
      </c>
      <c r="H65" s="1" t="s">
        <v>26</v>
      </c>
      <c r="I65" s="3" t="s">
        <v>265</v>
      </c>
      <c r="J65" s="3" t="s">
        <v>266</v>
      </c>
      <c r="K65" s="3" t="s">
        <v>267</v>
      </c>
      <c r="L65" s="3" t="s">
        <v>268</v>
      </c>
      <c r="M65" s="1">
        <v>26057174</v>
      </c>
      <c r="N65" s="1">
        <v>1</v>
      </c>
      <c r="O65" s="1">
        <v>0</v>
      </c>
      <c r="P65" s="1">
        <v>20</v>
      </c>
      <c r="Q65" s="1">
        <v>0</v>
      </c>
      <c r="R65" s="1">
        <v>0</v>
      </c>
      <c r="S65" s="1">
        <v>101</v>
      </c>
      <c r="T65" s="1">
        <v>64</v>
      </c>
      <c r="U65" s="1">
        <v>0</v>
      </c>
      <c r="V65" s="1">
        <v>0</v>
      </c>
      <c r="W65" s="1">
        <v>0</v>
      </c>
      <c r="X65" s="1">
        <v>0</v>
      </c>
      <c r="Y65" s="1" t="s">
        <v>25</v>
      </c>
      <c r="Z65">
        <v>185</v>
      </c>
    </row>
    <row r="66" spans="1:26">
      <c r="A66" s="1">
        <v>10205</v>
      </c>
      <c r="B66" s="1" t="s">
        <v>249</v>
      </c>
      <c r="C66" s="1">
        <v>100</v>
      </c>
      <c r="D66" s="1" t="s">
        <v>25</v>
      </c>
      <c r="E66" s="1">
        <v>1</v>
      </c>
      <c r="F66" s="1">
        <v>1430</v>
      </c>
      <c r="G66" s="1">
        <v>8</v>
      </c>
      <c r="H66" s="1" t="s">
        <v>26</v>
      </c>
      <c r="I66" s="3" t="s">
        <v>269</v>
      </c>
      <c r="J66" s="3" t="s">
        <v>270</v>
      </c>
      <c r="K66" s="3" t="s">
        <v>271</v>
      </c>
      <c r="L66" s="3" t="s">
        <v>272</v>
      </c>
      <c r="M66" s="1">
        <v>22113266</v>
      </c>
      <c r="N66" s="1">
        <v>1</v>
      </c>
      <c r="O66" s="1">
        <v>0</v>
      </c>
      <c r="P66" s="1">
        <v>0</v>
      </c>
      <c r="Q66" s="1">
        <v>0</v>
      </c>
      <c r="R66" s="1">
        <v>474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 t="s">
        <v>25</v>
      </c>
      <c r="Z66">
        <v>474</v>
      </c>
    </row>
    <row r="67" spans="1:26">
      <c r="A67" s="1">
        <v>10205</v>
      </c>
      <c r="B67" s="1" t="s">
        <v>249</v>
      </c>
      <c r="C67" s="1">
        <v>100</v>
      </c>
      <c r="D67" s="1" t="s">
        <v>25</v>
      </c>
      <c r="E67" s="1">
        <v>1</v>
      </c>
      <c r="F67" s="1">
        <v>1442</v>
      </c>
      <c r="G67" s="1">
        <v>8</v>
      </c>
      <c r="H67" s="1" t="s">
        <v>26</v>
      </c>
      <c r="I67" s="3" t="s">
        <v>273</v>
      </c>
      <c r="J67" s="3" t="s">
        <v>274</v>
      </c>
      <c r="K67" s="3" t="s">
        <v>274</v>
      </c>
      <c r="L67" s="3" t="s">
        <v>275</v>
      </c>
      <c r="M67" s="1">
        <v>26010184</v>
      </c>
      <c r="N67" s="1">
        <v>1</v>
      </c>
      <c r="O67" s="1">
        <v>0</v>
      </c>
      <c r="P67" s="1">
        <v>10</v>
      </c>
      <c r="Q67" s="1">
        <v>0</v>
      </c>
      <c r="R67" s="1">
        <v>216</v>
      </c>
      <c r="S67" s="1">
        <v>182</v>
      </c>
      <c r="T67" s="1">
        <v>262</v>
      </c>
      <c r="U67" s="1">
        <v>0</v>
      </c>
      <c r="V67" s="1">
        <v>0</v>
      </c>
      <c r="W67" s="1">
        <v>0</v>
      </c>
      <c r="X67" s="1">
        <v>0</v>
      </c>
      <c r="Y67" s="1" t="s">
        <v>25</v>
      </c>
      <c r="Z67">
        <v>670</v>
      </c>
    </row>
    <row r="68" spans="1:26">
      <c r="A68" s="1">
        <v>10205</v>
      </c>
      <c r="B68" s="1" t="s">
        <v>249</v>
      </c>
      <c r="C68" s="1">
        <v>100</v>
      </c>
      <c r="D68" s="1" t="s">
        <v>25</v>
      </c>
      <c r="E68" s="1">
        <v>1</v>
      </c>
      <c r="F68" s="1">
        <v>1485</v>
      </c>
      <c r="G68" s="1">
        <v>8</v>
      </c>
      <c r="H68" s="1" t="s">
        <v>26</v>
      </c>
      <c r="I68" s="3" t="s">
        <v>276</v>
      </c>
      <c r="J68" s="3" t="s">
        <v>277</v>
      </c>
      <c r="K68" s="3" t="s">
        <v>267</v>
      </c>
      <c r="L68" s="3" t="s">
        <v>278</v>
      </c>
      <c r="M68" s="1">
        <v>22928232</v>
      </c>
      <c r="N68" s="1">
        <v>1</v>
      </c>
      <c r="O68" s="1">
        <v>0</v>
      </c>
      <c r="P68" s="1">
        <v>8</v>
      </c>
      <c r="Q68" s="1">
        <v>0</v>
      </c>
      <c r="R68" s="1">
        <v>307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 t="s">
        <v>25</v>
      </c>
      <c r="Z68">
        <v>315</v>
      </c>
    </row>
    <row r="69" spans="1:26" ht="30.75">
      <c r="A69" s="1">
        <v>10205</v>
      </c>
      <c r="B69" s="1" t="s">
        <v>249</v>
      </c>
      <c r="C69" s="1">
        <v>100</v>
      </c>
      <c r="D69" s="1" t="s">
        <v>25</v>
      </c>
      <c r="E69" s="1">
        <v>1</v>
      </c>
      <c r="F69" s="1">
        <v>1491</v>
      </c>
      <c r="G69" s="1">
        <v>8</v>
      </c>
      <c r="H69" s="1" t="s">
        <v>26</v>
      </c>
      <c r="I69" s="3" t="s">
        <v>279</v>
      </c>
      <c r="J69" s="3" t="s">
        <v>280</v>
      </c>
      <c r="K69" s="3" t="s">
        <v>281</v>
      </c>
      <c r="L69" s="3" t="s">
        <v>282</v>
      </c>
      <c r="M69" s="1">
        <v>22136265</v>
      </c>
      <c r="N69" s="1">
        <v>1</v>
      </c>
      <c r="O69" s="1">
        <v>0</v>
      </c>
      <c r="P69" s="1">
        <v>14</v>
      </c>
      <c r="Q69" s="1">
        <v>0</v>
      </c>
      <c r="R69" s="1">
        <v>0</v>
      </c>
      <c r="S69" s="1">
        <v>361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 t="s">
        <v>25</v>
      </c>
      <c r="Z69">
        <v>375</v>
      </c>
    </row>
    <row r="70" spans="1:26">
      <c r="A70" s="1">
        <v>10205</v>
      </c>
      <c r="B70" s="1" t="s">
        <v>249</v>
      </c>
      <c r="C70" s="1">
        <v>100</v>
      </c>
      <c r="D70" s="1" t="s">
        <v>25</v>
      </c>
      <c r="E70" s="1">
        <v>1</v>
      </c>
      <c r="F70" s="1">
        <v>1740</v>
      </c>
      <c r="G70" s="1">
        <v>8</v>
      </c>
      <c r="H70" s="1" t="s">
        <v>26</v>
      </c>
      <c r="I70" s="3" t="s">
        <v>283</v>
      </c>
      <c r="J70" s="3" t="s">
        <v>284</v>
      </c>
      <c r="K70" s="3" t="s">
        <v>285</v>
      </c>
      <c r="L70" s="3" t="s">
        <v>286</v>
      </c>
      <c r="M70" s="1">
        <v>21544166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276</v>
      </c>
      <c r="T70" s="1">
        <v>124</v>
      </c>
      <c r="U70" s="1">
        <v>0</v>
      </c>
      <c r="V70" s="1">
        <v>0</v>
      </c>
      <c r="W70" s="1">
        <v>0</v>
      </c>
      <c r="X70" s="1">
        <v>0</v>
      </c>
      <c r="Y70" s="1" t="s">
        <v>25</v>
      </c>
      <c r="Z70">
        <v>400</v>
      </c>
    </row>
    <row r="71" spans="1:26" ht="30.75">
      <c r="A71" s="1">
        <v>10205</v>
      </c>
      <c r="B71" s="1" t="s">
        <v>249</v>
      </c>
      <c r="C71" s="1">
        <v>100</v>
      </c>
      <c r="D71" s="1" t="s">
        <v>25</v>
      </c>
      <c r="E71" s="1">
        <v>1</v>
      </c>
      <c r="F71" s="1">
        <v>1776</v>
      </c>
      <c r="G71" s="1">
        <v>8</v>
      </c>
      <c r="H71" s="1" t="s">
        <v>26</v>
      </c>
      <c r="I71" s="3" t="s">
        <v>287</v>
      </c>
      <c r="J71" s="3" t="s">
        <v>288</v>
      </c>
      <c r="K71" s="3" t="s">
        <v>289</v>
      </c>
      <c r="L71" s="3" t="s">
        <v>290</v>
      </c>
      <c r="M71" s="1">
        <v>22118049</v>
      </c>
      <c r="N71" s="1">
        <v>1</v>
      </c>
      <c r="O71" s="1">
        <v>0</v>
      </c>
      <c r="P71" s="1">
        <v>0</v>
      </c>
      <c r="Q71" s="1">
        <v>0</v>
      </c>
      <c r="R71" s="1">
        <v>254</v>
      </c>
      <c r="S71" s="1">
        <v>261</v>
      </c>
      <c r="T71" s="1">
        <v>180</v>
      </c>
      <c r="U71" s="1">
        <v>0</v>
      </c>
      <c r="V71" s="1">
        <v>0</v>
      </c>
      <c r="W71" s="1">
        <v>0</v>
      </c>
      <c r="X71" s="1">
        <v>0</v>
      </c>
      <c r="Y71" s="1" t="s">
        <v>25</v>
      </c>
      <c r="Z71">
        <v>695</v>
      </c>
    </row>
    <row r="72" spans="1:26" ht="30.75">
      <c r="A72" s="1">
        <v>10205</v>
      </c>
      <c r="B72" s="1" t="s">
        <v>249</v>
      </c>
      <c r="C72" s="1">
        <v>100</v>
      </c>
      <c r="D72" s="1" t="s">
        <v>25</v>
      </c>
      <c r="E72" s="1">
        <v>1</v>
      </c>
      <c r="F72" s="1">
        <v>1867</v>
      </c>
      <c r="G72" s="1">
        <v>8</v>
      </c>
      <c r="H72" s="1" t="s">
        <v>26</v>
      </c>
      <c r="I72" s="3" t="s">
        <v>291</v>
      </c>
      <c r="J72" s="3" t="s">
        <v>292</v>
      </c>
      <c r="K72" s="3" t="s">
        <v>293</v>
      </c>
      <c r="L72" s="3" t="s">
        <v>294</v>
      </c>
      <c r="M72" s="1">
        <v>21155205</v>
      </c>
      <c r="N72" s="1">
        <v>1</v>
      </c>
      <c r="O72" s="1">
        <v>0</v>
      </c>
      <c r="P72" s="1">
        <v>0</v>
      </c>
      <c r="Q72" s="1">
        <v>0</v>
      </c>
      <c r="R72" s="1">
        <v>283</v>
      </c>
      <c r="S72" s="1">
        <v>293</v>
      </c>
      <c r="T72" s="1">
        <v>379</v>
      </c>
      <c r="U72" s="1">
        <v>0</v>
      </c>
      <c r="V72" s="1">
        <v>0</v>
      </c>
      <c r="W72" s="1">
        <v>0</v>
      </c>
      <c r="X72" s="1">
        <v>0</v>
      </c>
      <c r="Y72" s="1" t="s">
        <v>25</v>
      </c>
      <c r="Z72">
        <v>955</v>
      </c>
    </row>
    <row r="73" spans="1:26">
      <c r="A73" s="1">
        <v>10205</v>
      </c>
      <c r="B73" s="1" t="s">
        <v>249</v>
      </c>
      <c r="C73" s="1">
        <v>100</v>
      </c>
      <c r="D73" s="1" t="s">
        <v>25</v>
      </c>
      <c r="E73" s="1">
        <v>1</v>
      </c>
      <c r="F73" s="1">
        <v>2100</v>
      </c>
      <c r="G73" s="1">
        <v>8</v>
      </c>
      <c r="H73" s="1" t="s">
        <v>26</v>
      </c>
      <c r="I73" s="3" t="s">
        <v>295</v>
      </c>
      <c r="J73" s="3" t="s">
        <v>296</v>
      </c>
      <c r="K73" s="3" t="s">
        <v>297</v>
      </c>
      <c r="L73" s="3" t="s">
        <v>298</v>
      </c>
      <c r="M73" s="1">
        <v>20935166</v>
      </c>
      <c r="N73" s="1">
        <v>1</v>
      </c>
      <c r="O73" s="1">
        <v>0</v>
      </c>
      <c r="P73" s="1">
        <v>0</v>
      </c>
      <c r="Q73" s="1">
        <v>0</v>
      </c>
      <c r="R73" s="1">
        <v>527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 t="s">
        <v>25</v>
      </c>
      <c r="Z73">
        <v>527</v>
      </c>
    </row>
    <row r="74" spans="1:26">
      <c r="A74" s="1">
        <v>10205</v>
      </c>
      <c r="B74" s="1" t="s">
        <v>249</v>
      </c>
      <c r="C74" s="1">
        <v>100</v>
      </c>
      <c r="D74" s="1" t="s">
        <v>25</v>
      </c>
      <c r="E74" s="1">
        <v>1</v>
      </c>
      <c r="F74" s="1">
        <v>2227</v>
      </c>
      <c r="G74" s="1">
        <v>8</v>
      </c>
      <c r="H74" s="1" t="s">
        <v>26</v>
      </c>
      <c r="I74" s="3" t="s">
        <v>299</v>
      </c>
      <c r="J74" s="3" t="s">
        <v>300</v>
      </c>
      <c r="K74" s="3" t="s">
        <v>301</v>
      </c>
      <c r="L74" s="3" t="s">
        <v>302</v>
      </c>
      <c r="M74" s="1">
        <v>22962558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417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 t="s">
        <v>25</v>
      </c>
      <c r="Z74">
        <v>417</v>
      </c>
    </row>
    <row r="75" spans="1:26">
      <c r="A75" s="1">
        <v>10205</v>
      </c>
      <c r="B75" s="1" t="s">
        <v>249</v>
      </c>
      <c r="C75" s="1">
        <v>100</v>
      </c>
      <c r="D75" s="1" t="s">
        <v>25</v>
      </c>
      <c r="E75" s="1">
        <v>1</v>
      </c>
      <c r="F75" s="1">
        <v>2264</v>
      </c>
      <c r="G75" s="1">
        <v>8</v>
      </c>
      <c r="H75" s="1" t="s">
        <v>26</v>
      </c>
      <c r="I75" s="3" t="s">
        <v>303</v>
      </c>
      <c r="J75" s="3" t="s">
        <v>304</v>
      </c>
      <c r="K75" s="3" t="s">
        <v>297</v>
      </c>
      <c r="L75" s="3" t="s">
        <v>305</v>
      </c>
      <c r="M75" s="1">
        <v>20922636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1688</v>
      </c>
      <c r="U75" s="1">
        <v>0</v>
      </c>
      <c r="V75" s="1">
        <v>238</v>
      </c>
      <c r="W75" s="1">
        <v>0</v>
      </c>
      <c r="X75" s="1">
        <v>0</v>
      </c>
      <c r="Y75" s="1" t="s">
        <v>25</v>
      </c>
      <c r="Z75">
        <v>1926</v>
      </c>
    </row>
    <row r="76" spans="1:26">
      <c r="A76" s="1">
        <v>10205</v>
      </c>
      <c r="B76" s="1" t="s">
        <v>249</v>
      </c>
      <c r="C76" s="1">
        <v>100</v>
      </c>
      <c r="D76" s="1" t="s">
        <v>25</v>
      </c>
      <c r="E76" s="1">
        <v>1</v>
      </c>
      <c r="F76" s="1">
        <v>2318</v>
      </c>
      <c r="G76" s="1">
        <v>8</v>
      </c>
      <c r="H76" s="1" t="s">
        <v>26</v>
      </c>
      <c r="I76" s="3" t="s">
        <v>306</v>
      </c>
      <c r="J76" s="3" t="s">
        <v>307</v>
      </c>
      <c r="K76" s="3" t="s">
        <v>308</v>
      </c>
      <c r="L76" s="3" t="s">
        <v>309</v>
      </c>
      <c r="M76" s="1">
        <v>22113598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757</v>
      </c>
      <c r="T76" s="1">
        <v>958</v>
      </c>
      <c r="U76" s="1">
        <v>0</v>
      </c>
      <c r="V76" s="1">
        <v>0</v>
      </c>
      <c r="W76" s="1">
        <v>0</v>
      </c>
      <c r="X76" s="1">
        <v>0</v>
      </c>
      <c r="Y76" s="1" t="s">
        <v>25</v>
      </c>
      <c r="Z76">
        <v>1715</v>
      </c>
    </row>
    <row r="77" spans="1:26">
      <c r="A77" s="1">
        <v>10205</v>
      </c>
      <c r="B77" s="1" t="s">
        <v>249</v>
      </c>
      <c r="C77" s="1">
        <v>100</v>
      </c>
      <c r="D77" s="1" t="s">
        <v>25</v>
      </c>
      <c r="E77" s="1">
        <v>1</v>
      </c>
      <c r="F77" s="1">
        <v>37333</v>
      </c>
      <c r="G77" s="1">
        <v>8</v>
      </c>
      <c r="H77" s="1" t="s">
        <v>26</v>
      </c>
      <c r="I77" s="3" t="s">
        <v>310</v>
      </c>
      <c r="J77" s="3" t="s">
        <v>311</v>
      </c>
      <c r="K77" s="3" t="s">
        <v>312</v>
      </c>
      <c r="L77" s="3" t="s">
        <v>313</v>
      </c>
      <c r="M77" s="1">
        <v>27214977</v>
      </c>
      <c r="N77" s="1">
        <v>1</v>
      </c>
      <c r="O77" s="1">
        <v>0</v>
      </c>
      <c r="P77" s="1">
        <v>0</v>
      </c>
      <c r="Q77" s="1">
        <v>0</v>
      </c>
      <c r="R77" s="1">
        <v>369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 t="s">
        <v>25</v>
      </c>
      <c r="Z77">
        <v>369</v>
      </c>
    </row>
    <row r="78" spans="1:26" ht="30.75">
      <c r="A78" s="1">
        <v>10205</v>
      </c>
      <c r="B78" s="1" t="s">
        <v>249</v>
      </c>
      <c r="C78" s="1">
        <v>100</v>
      </c>
      <c r="D78" s="1" t="s">
        <v>25</v>
      </c>
      <c r="E78" s="1">
        <v>2</v>
      </c>
      <c r="F78" s="1">
        <v>414281</v>
      </c>
      <c r="G78" s="1">
        <v>34</v>
      </c>
      <c r="H78" s="1">
        <v>759</v>
      </c>
      <c r="I78" s="3" t="s">
        <v>314</v>
      </c>
      <c r="J78" s="3" t="s">
        <v>315</v>
      </c>
      <c r="K78" s="3" t="s">
        <v>252</v>
      </c>
      <c r="L78" s="3" t="s">
        <v>316</v>
      </c>
      <c r="M78" s="1">
        <v>32041556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20</v>
      </c>
      <c r="T78" s="1">
        <v>28</v>
      </c>
      <c r="U78" s="1">
        <v>0</v>
      </c>
      <c r="V78" s="1">
        <v>0</v>
      </c>
      <c r="W78" s="1">
        <v>0</v>
      </c>
      <c r="X78" s="1">
        <v>0</v>
      </c>
      <c r="Y78" s="1" t="s">
        <v>25</v>
      </c>
      <c r="Z78">
        <v>48</v>
      </c>
    </row>
    <row r="79" spans="1:26" ht="30.75">
      <c r="A79" s="1">
        <v>10205</v>
      </c>
      <c r="B79" s="1" t="s">
        <v>249</v>
      </c>
      <c r="C79" s="1">
        <v>100</v>
      </c>
      <c r="D79" s="1" t="s">
        <v>25</v>
      </c>
      <c r="E79" s="1">
        <v>2</v>
      </c>
      <c r="F79" s="1">
        <v>414360</v>
      </c>
      <c r="G79" s="1">
        <v>34</v>
      </c>
      <c r="H79" s="1">
        <v>759</v>
      </c>
      <c r="I79" s="3" t="s">
        <v>317</v>
      </c>
      <c r="J79" s="3" t="s">
        <v>318</v>
      </c>
      <c r="K79" s="3" t="s">
        <v>319</v>
      </c>
      <c r="L79" s="3" t="s">
        <v>316</v>
      </c>
      <c r="M79" s="1">
        <v>32041102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19</v>
      </c>
      <c r="T79" s="1">
        <v>19</v>
      </c>
      <c r="U79" s="1">
        <v>0</v>
      </c>
      <c r="V79" s="1">
        <v>0</v>
      </c>
      <c r="W79" s="1">
        <v>0</v>
      </c>
      <c r="X79" s="1">
        <v>0</v>
      </c>
      <c r="Y79" s="1" t="s">
        <v>25</v>
      </c>
      <c r="Z79">
        <v>38</v>
      </c>
    </row>
    <row r="80" spans="1:26" ht="30.75">
      <c r="A80" s="1">
        <v>10205</v>
      </c>
      <c r="B80" s="1" t="s">
        <v>249</v>
      </c>
      <c r="C80" s="1">
        <v>100</v>
      </c>
      <c r="D80" s="1" t="s">
        <v>25</v>
      </c>
      <c r="E80" s="1">
        <v>2</v>
      </c>
      <c r="F80" s="1">
        <v>414396</v>
      </c>
      <c r="G80" s="1">
        <v>34</v>
      </c>
      <c r="H80" s="1">
        <v>759</v>
      </c>
      <c r="I80" s="3" t="s">
        <v>320</v>
      </c>
      <c r="J80" s="3" t="s">
        <v>318</v>
      </c>
      <c r="K80" s="3" t="s">
        <v>319</v>
      </c>
      <c r="L80" s="3" t="s">
        <v>321</v>
      </c>
      <c r="M80" s="1">
        <v>32041113</v>
      </c>
      <c r="N80" s="1">
        <v>1</v>
      </c>
      <c r="O80" s="1">
        <v>0</v>
      </c>
      <c r="P80" s="1">
        <v>0</v>
      </c>
      <c r="Q80" s="1">
        <v>0</v>
      </c>
      <c r="R80" s="1">
        <v>2</v>
      </c>
      <c r="S80" s="1">
        <v>23</v>
      </c>
      <c r="T80" s="1">
        <v>11</v>
      </c>
      <c r="U80" s="1">
        <v>0</v>
      </c>
      <c r="V80" s="1">
        <v>0</v>
      </c>
      <c r="W80" s="1">
        <v>0</v>
      </c>
      <c r="X80" s="1">
        <v>0</v>
      </c>
      <c r="Y80" s="1" t="s">
        <v>25</v>
      </c>
      <c r="Z80">
        <v>36</v>
      </c>
    </row>
    <row r="81" spans="1:26" ht="30.75">
      <c r="A81" s="1">
        <v>10205</v>
      </c>
      <c r="B81" s="1" t="s">
        <v>249</v>
      </c>
      <c r="C81" s="1">
        <v>100</v>
      </c>
      <c r="D81" s="1" t="s">
        <v>25</v>
      </c>
      <c r="E81" s="1">
        <v>2</v>
      </c>
      <c r="F81" s="1">
        <v>428863</v>
      </c>
      <c r="G81" s="1">
        <v>34</v>
      </c>
      <c r="H81" s="1">
        <v>759</v>
      </c>
      <c r="I81" s="3" t="s">
        <v>322</v>
      </c>
      <c r="J81" s="3" t="s">
        <v>315</v>
      </c>
      <c r="K81" s="3" t="s">
        <v>252</v>
      </c>
      <c r="L81" s="3" t="s">
        <v>316</v>
      </c>
      <c r="M81" s="1">
        <v>32043213</v>
      </c>
      <c r="N81" s="1">
        <v>1</v>
      </c>
      <c r="O81" s="1">
        <v>0</v>
      </c>
      <c r="P81" s="1">
        <v>0</v>
      </c>
      <c r="Q81" s="1">
        <v>0</v>
      </c>
      <c r="R81" s="1">
        <v>3</v>
      </c>
      <c r="S81" s="1">
        <v>25</v>
      </c>
      <c r="T81" s="1">
        <v>20</v>
      </c>
      <c r="U81" s="1">
        <v>0</v>
      </c>
      <c r="V81" s="1">
        <v>0</v>
      </c>
      <c r="W81" s="1">
        <v>0</v>
      </c>
      <c r="X81" s="1">
        <v>0</v>
      </c>
      <c r="Y81" s="1" t="s">
        <v>25</v>
      </c>
      <c r="Z81">
        <v>48</v>
      </c>
    </row>
    <row r="82" spans="1:26">
      <c r="A82" s="1">
        <v>10207</v>
      </c>
      <c r="B82" s="1" t="s">
        <v>323</v>
      </c>
      <c r="C82" s="1">
        <v>100</v>
      </c>
      <c r="D82" s="1" t="s">
        <v>25</v>
      </c>
      <c r="E82" s="1">
        <v>1</v>
      </c>
      <c r="F82" s="1">
        <v>2513</v>
      </c>
      <c r="G82" s="1">
        <v>8</v>
      </c>
      <c r="H82" s="1" t="s">
        <v>26</v>
      </c>
      <c r="I82" s="3" t="s">
        <v>324</v>
      </c>
      <c r="J82" s="3" t="s">
        <v>325</v>
      </c>
      <c r="K82" s="3" t="s">
        <v>326</v>
      </c>
      <c r="L82" s="3" t="s">
        <v>327</v>
      </c>
      <c r="M82" s="1">
        <v>26470941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1586</v>
      </c>
      <c r="U82" s="1">
        <v>0</v>
      </c>
      <c r="V82" s="1">
        <v>0</v>
      </c>
      <c r="W82" s="1">
        <v>0</v>
      </c>
      <c r="X82" s="1">
        <v>0</v>
      </c>
      <c r="Y82" s="1" t="s">
        <v>25</v>
      </c>
      <c r="Z82">
        <v>1586</v>
      </c>
    </row>
    <row r="83" spans="1:26">
      <c r="A83" s="1">
        <v>10207</v>
      </c>
      <c r="B83" s="1" t="s">
        <v>323</v>
      </c>
      <c r="C83" s="1">
        <v>100</v>
      </c>
      <c r="D83" s="1" t="s">
        <v>25</v>
      </c>
      <c r="E83" s="1">
        <v>1</v>
      </c>
      <c r="F83" s="1">
        <v>2525</v>
      </c>
      <c r="G83" s="1">
        <v>8</v>
      </c>
      <c r="H83" s="1" t="s">
        <v>26</v>
      </c>
      <c r="I83" s="3" t="s">
        <v>328</v>
      </c>
      <c r="J83" s="3" t="s">
        <v>329</v>
      </c>
      <c r="K83" s="3" t="s">
        <v>330</v>
      </c>
      <c r="L83" s="3" t="s">
        <v>331</v>
      </c>
      <c r="M83" s="1">
        <v>20913272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395</v>
      </c>
      <c r="T83" s="1">
        <v>321</v>
      </c>
      <c r="U83" s="1">
        <v>0</v>
      </c>
      <c r="V83" s="1">
        <v>135</v>
      </c>
      <c r="W83" s="1">
        <v>0</v>
      </c>
      <c r="X83" s="1">
        <v>0</v>
      </c>
      <c r="Y83" s="1" t="s">
        <v>25</v>
      </c>
      <c r="Z83">
        <v>851</v>
      </c>
    </row>
    <row r="84" spans="1:26">
      <c r="A84" s="1">
        <v>10207</v>
      </c>
      <c r="B84" s="1" t="s">
        <v>323</v>
      </c>
      <c r="C84" s="1">
        <v>100</v>
      </c>
      <c r="D84" s="1" t="s">
        <v>25</v>
      </c>
      <c r="E84" s="1">
        <v>1</v>
      </c>
      <c r="F84" s="1">
        <v>2537</v>
      </c>
      <c r="G84" s="1">
        <v>8</v>
      </c>
      <c r="H84" s="1" t="s">
        <v>26</v>
      </c>
      <c r="I84" s="3" t="s">
        <v>332</v>
      </c>
      <c r="J84" s="3" t="s">
        <v>333</v>
      </c>
      <c r="K84" s="3" t="s">
        <v>334</v>
      </c>
      <c r="L84" s="3" t="s">
        <v>335</v>
      </c>
      <c r="M84" s="1">
        <v>26843034</v>
      </c>
      <c r="N84" s="1">
        <v>1</v>
      </c>
      <c r="O84" s="1">
        <v>0</v>
      </c>
      <c r="P84" s="1">
        <v>0</v>
      </c>
      <c r="Q84" s="1">
        <v>0</v>
      </c>
      <c r="R84" s="1">
        <v>516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 t="s">
        <v>25</v>
      </c>
      <c r="Z84">
        <v>516</v>
      </c>
    </row>
    <row r="85" spans="1:26">
      <c r="A85" s="1">
        <v>10207</v>
      </c>
      <c r="B85" s="1" t="s">
        <v>323</v>
      </c>
      <c r="C85" s="1">
        <v>100</v>
      </c>
      <c r="D85" s="1" t="s">
        <v>25</v>
      </c>
      <c r="E85" s="1">
        <v>1</v>
      </c>
      <c r="F85" s="1">
        <v>2574</v>
      </c>
      <c r="G85" s="1">
        <v>8</v>
      </c>
      <c r="H85" s="1" t="s">
        <v>26</v>
      </c>
      <c r="I85" s="3" t="s">
        <v>336</v>
      </c>
      <c r="J85" s="3" t="s">
        <v>337</v>
      </c>
      <c r="K85" s="3" t="s">
        <v>338</v>
      </c>
      <c r="L85" s="3" t="s">
        <v>339</v>
      </c>
      <c r="M85" s="1">
        <v>26848207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716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 t="s">
        <v>25</v>
      </c>
      <c r="Z85">
        <v>716</v>
      </c>
    </row>
    <row r="86" spans="1:26">
      <c r="A86" s="1">
        <v>10207</v>
      </c>
      <c r="B86" s="1" t="s">
        <v>323</v>
      </c>
      <c r="C86" s="1">
        <v>100</v>
      </c>
      <c r="D86" s="1" t="s">
        <v>25</v>
      </c>
      <c r="E86" s="1">
        <v>1</v>
      </c>
      <c r="F86" s="1">
        <v>2586</v>
      </c>
      <c r="G86" s="1">
        <v>8</v>
      </c>
      <c r="H86" s="1" t="s">
        <v>26</v>
      </c>
      <c r="I86" s="3" t="s">
        <v>340</v>
      </c>
      <c r="J86" s="3" t="s">
        <v>341</v>
      </c>
      <c r="K86" s="3" t="s">
        <v>326</v>
      </c>
      <c r="L86" s="3" t="s">
        <v>342</v>
      </c>
      <c r="M86" s="1">
        <v>26470700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542</v>
      </c>
      <c r="T86" s="1">
        <v>677</v>
      </c>
      <c r="U86" s="1">
        <v>0</v>
      </c>
      <c r="V86" s="1">
        <v>0</v>
      </c>
      <c r="W86" s="1">
        <v>0</v>
      </c>
      <c r="X86" s="1">
        <v>0</v>
      </c>
      <c r="Y86" s="1" t="s">
        <v>25</v>
      </c>
      <c r="Z86">
        <v>1219</v>
      </c>
    </row>
    <row r="87" spans="1:26">
      <c r="A87" s="1">
        <v>10207</v>
      </c>
      <c r="B87" s="1" t="s">
        <v>323</v>
      </c>
      <c r="C87" s="1">
        <v>100</v>
      </c>
      <c r="D87" s="1" t="s">
        <v>25</v>
      </c>
      <c r="E87" s="1">
        <v>1</v>
      </c>
      <c r="F87" s="1">
        <v>2719</v>
      </c>
      <c r="G87" s="1">
        <v>8</v>
      </c>
      <c r="H87" s="1" t="s">
        <v>26</v>
      </c>
      <c r="I87" s="3" t="s">
        <v>343</v>
      </c>
      <c r="J87" s="3" t="s">
        <v>344</v>
      </c>
      <c r="K87" s="3" t="s">
        <v>345</v>
      </c>
      <c r="L87" s="3" t="s">
        <v>346</v>
      </c>
      <c r="M87" s="1">
        <v>26411691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314</v>
      </c>
      <c r="T87" s="1">
        <v>634</v>
      </c>
      <c r="U87" s="1">
        <v>0</v>
      </c>
      <c r="V87" s="1">
        <v>0</v>
      </c>
      <c r="W87" s="1">
        <v>0</v>
      </c>
      <c r="X87" s="1">
        <v>0</v>
      </c>
      <c r="Y87" s="1" t="s">
        <v>25</v>
      </c>
      <c r="Z87">
        <v>948</v>
      </c>
    </row>
    <row r="88" spans="1:26">
      <c r="A88" s="1">
        <v>10207</v>
      </c>
      <c r="B88" s="1" t="s">
        <v>323</v>
      </c>
      <c r="C88" s="1">
        <v>100</v>
      </c>
      <c r="D88" s="1" t="s">
        <v>25</v>
      </c>
      <c r="E88" s="1">
        <v>1</v>
      </c>
      <c r="F88" s="1">
        <v>2744</v>
      </c>
      <c r="G88" s="1">
        <v>8</v>
      </c>
      <c r="H88" s="1" t="s">
        <v>26</v>
      </c>
      <c r="I88" s="3" t="s">
        <v>347</v>
      </c>
      <c r="J88" s="3" t="s">
        <v>348</v>
      </c>
      <c r="K88" s="3" t="s">
        <v>349</v>
      </c>
      <c r="L88" s="3" t="s">
        <v>350</v>
      </c>
      <c r="M88" s="1">
        <v>25464188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430</v>
      </c>
      <c r="U88" s="1">
        <v>0</v>
      </c>
      <c r="V88" s="1">
        <v>0</v>
      </c>
      <c r="W88" s="1">
        <v>0</v>
      </c>
      <c r="X88" s="1">
        <v>0</v>
      </c>
      <c r="Y88" s="1" t="s">
        <v>25</v>
      </c>
      <c r="Z88">
        <v>430</v>
      </c>
    </row>
    <row r="89" spans="1:26">
      <c r="A89" s="1">
        <v>10207</v>
      </c>
      <c r="B89" s="1" t="s">
        <v>323</v>
      </c>
      <c r="C89" s="1">
        <v>100</v>
      </c>
      <c r="D89" s="1" t="s">
        <v>25</v>
      </c>
      <c r="E89" s="1">
        <v>1</v>
      </c>
      <c r="F89" s="1">
        <v>2793</v>
      </c>
      <c r="G89" s="1">
        <v>8</v>
      </c>
      <c r="H89" s="1" t="s">
        <v>26</v>
      </c>
      <c r="I89" s="3" t="s">
        <v>351</v>
      </c>
      <c r="J89" s="3" t="s">
        <v>352</v>
      </c>
      <c r="K89" s="3" t="s">
        <v>353</v>
      </c>
      <c r="L89" s="3" t="s">
        <v>354</v>
      </c>
      <c r="M89" s="1">
        <v>26216075</v>
      </c>
      <c r="N89" s="1">
        <v>1</v>
      </c>
      <c r="O89" s="1">
        <v>0</v>
      </c>
      <c r="P89" s="1">
        <v>6</v>
      </c>
      <c r="Q89" s="1">
        <v>0</v>
      </c>
      <c r="R89" s="1">
        <v>0</v>
      </c>
      <c r="S89" s="1">
        <v>538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 t="s">
        <v>25</v>
      </c>
      <c r="Z89">
        <v>544</v>
      </c>
    </row>
    <row r="90" spans="1:26" ht="30.75">
      <c r="A90" s="1">
        <v>10207</v>
      </c>
      <c r="B90" s="1" t="s">
        <v>323</v>
      </c>
      <c r="C90" s="1">
        <v>100</v>
      </c>
      <c r="D90" s="1" t="s">
        <v>25</v>
      </c>
      <c r="E90" s="1">
        <v>1</v>
      </c>
      <c r="F90" s="1">
        <v>2811</v>
      </c>
      <c r="G90" s="1">
        <v>8</v>
      </c>
      <c r="H90" s="1" t="s">
        <v>26</v>
      </c>
      <c r="I90" s="3" t="s">
        <v>355</v>
      </c>
      <c r="J90" s="3" t="s">
        <v>356</v>
      </c>
      <c r="K90" s="3" t="s">
        <v>357</v>
      </c>
      <c r="L90" s="3" t="s">
        <v>358</v>
      </c>
      <c r="M90" s="1">
        <v>20432155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554</v>
      </c>
      <c r="T90" s="1">
        <v>339</v>
      </c>
      <c r="U90" s="1">
        <v>0</v>
      </c>
      <c r="V90" s="1">
        <v>0</v>
      </c>
      <c r="W90" s="1">
        <v>0</v>
      </c>
      <c r="X90" s="1">
        <v>0</v>
      </c>
      <c r="Y90" s="1" t="s">
        <v>25</v>
      </c>
      <c r="Z90">
        <v>893</v>
      </c>
    </row>
    <row r="91" spans="1:26">
      <c r="A91" s="1">
        <v>10207</v>
      </c>
      <c r="B91" s="1" t="s">
        <v>323</v>
      </c>
      <c r="C91" s="1">
        <v>100</v>
      </c>
      <c r="D91" s="1" t="s">
        <v>25</v>
      </c>
      <c r="E91" s="1">
        <v>1</v>
      </c>
      <c r="F91" s="1">
        <v>2987</v>
      </c>
      <c r="G91" s="1">
        <v>8</v>
      </c>
      <c r="H91" s="1" t="s">
        <v>26</v>
      </c>
      <c r="I91" s="3" t="s">
        <v>359</v>
      </c>
      <c r="J91" s="3" t="s">
        <v>360</v>
      </c>
      <c r="K91" s="3" t="s">
        <v>361</v>
      </c>
      <c r="L91" s="3" t="s">
        <v>362</v>
      </c>
      <c r="M91" s="1">
        <v>20461977</v>
      </c>
      <c r="N91" s="1">
        <v>1</v>
      </c>
      <c r="O91" s="1">
        <v>0</v>
      </c>
      <c r="P91" s="1">
        <v>7</v>
      </c>
      <c r="Q91" s="1">
        <v>0</v>
      </c>
      <c r="R91" s="1">
        <v>616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 t="s">
        <v>25</v>
      </c>
      <c r="Z91">
        <v>623</v>
      </c>
    </row>
    <row r="92" spans="1:26">
      <c r="A92" s="1">
        <v>10207</v>
      </c>
      <c r="B92" s="1" t="s">
        <v>323</v>
      </c>
      <c r="C92" s="1">
        <v>100</v>
      </c>
      <c r="D92" s="1" t="s">
        <v>25</v>
      </c>
      <c r="E92" s="1">
        <v>1</v>
      </c>
      <c r="F92" s="1">
        <v>3116</v>
      </c>
      <c r="G92" s="1">
        <v>8</v>
      </c>
      <c r="H92" s="1" t="s">
        <v>26</v>
      </c>
      <c r="I92" s="3" t="s">
        <v>363</v>
      </c>
      <c r="J92" s="3" t="s">
        <v>364</v>
      </c>
      <c r="K92" s="3" t="s">
        <v>365</v>
      </c>
      <c r="L92" s="3" t="s">
        <v>366</v>
      </c>
      <c r="M92" s="1">
        <v>22860013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574</v>
      </c>
      <c r="T92" s="1">
        <v>512</v>
      </c>
      <c r="U92" s="1">
        <v>0</v>
      </c>
      <c r="V92" s="1">
        <v>0</v>
      </c>
      <c r="W92" s="1">
        <v>0</v>
      </c>
      <c r="X92" s="1">
        <v>0</v>
      </c>
      <c r="Y92" s="1" t="s">
        <v>25</v>
      </c>
      <c r="Z92">
        <v>1086</v>
      </c>
    </row>
    <row r="93" spans="1:26" ht="30.75">
      <c r="A93" s="1">
        <v>10207</v>
      </c>
      <c r="B93" s="1" t="s">
        <v>323</v>
      </c>
      <c r="C93" s="1">
        <v>100</v>
      </c>
      <c r="D93" s="1" t="s">
        <v>25</v>
      </c>
      <c r="E93" s="1">
        <v>1</v>
      </c>
      <c r="F93" s="1">
        <v>3219</v>
      </c>
      <c r="G93" s="1">
        <v>8</v>
      </c>
      <c r="H93" s="1" t="s">
        <v>26</v>
      </c>
      <c r="I93" s="3" t="s">
        <v>367</v>
      </c>
      <c r="J93" s="3" t="s">
        <v>368</v>
      </c>
      <c r="K93" s="3" t="s">
        <v>365</v>
      </c>
      <c r="L93" s="3" t="s">
        <v>369</v>
      </c>
      <c r="M93" s="1">
        <v>25243063</v>
      </c>
      <c r="N93" s="1">
        <v>1</v>
      </c>
      <c r="O93" s="1">
        <v>0</v>
      </c>
      <c r="P93" s="1">
        <v>16</v>
      </c>
      <c r="Q93" s="1">
        <v>0</v>
      </c>
      <c r="R93" s="1">
        <v>672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 t="s">
        <v>25</v>
      </c>
      <c r="Z93">
        <v>688</v>
      </c>
    </row>
    <row r="94" spans="1:26" ht="30.75">
      <c r="A94" s="1">
        <v>10207</v>
      </c>
      <c r="B94" s="1" t="s">
        <v>323</v>
      </c>
      <c r="C94" s="1">
        <v>100</v>
      </c>
      <c r="D94" s="1" t="s">
        <v>25</v>
      </c>
      <c r="E94" s="1">
        <v>1</v>
      </c>
      <c r="F94" s="1">
        <v>3220</v>
      </c>
      <c r="G94" s="1">
        <v>8</v>
      </c>
      <c r="H94" s="1" t="s">
        <v>26</v>
      </c>
      <c r="I94" s="3" t="s">
        <v>370</v>
      </c>
      <c r="J94" s="3" t="s">
        <v>371</v>
      </c>
      <c r="K94" s="3" t="s">
        <v>372</v>
      </c>
      <c r="L94" s="3" t="s">
        <v>373</v>
      </c>
      <c r="M94" s="1">
        <v>20414488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821</v>
      </c>
      <c r="T94" s="1">
        <v>1347</v>
      </c>
      <c r="U94" s="1">
        <v>0</v>
      </c>
      <c r="V94" s="1">
        <v>0</v>
      </c>
      <c r="W94" s="1">
        <v>0</v>
      </c>
      <c r="X94" s="1">
        <v>0</v>
      </c>
      <c r="Y94" s="1" t="s">
        <v>25</v>
      </c>
      <c r="Z94">
        <v>2168</v>
      </c>
    </row>
    <row r="95" spans="1:26">
      <c r="A95" s="1">
        <v>10207</v>
      </c>
      <c r="B95" s="1" t="s">
        <v>323</v>
      </c>
      <c r="C95" s="1">
        <v>100</v>
      </c>
      <c r="D95" s="1" t="s">
        <v>25</v>
      </c>
      <c r="E95" s="1">
        <v>1</v>
      </c>
      <c r="F95" s="1">
        <v>36778</v>
      </c>
      <c r="G95" s="1">
        <v>8</v>
      </c>
      <c r="H95" s="1" t="s">
        <v>26</v>
      </c>
      <c r="I95" s="3" t="s">
        <v>374</v>
      </c>
      <c r="J95" s="3" t="s">
        <v>375</v>
      </c>
      <c r="K95" s="3" t="s">
        <v>376</v>
      </c>
      <c r="L95" s="3" t="s">
        <v>377</v>
      </c>
      <c r="M95" s="1">
        <v>20533644</v>
      </c>
      <c r="N95" s="1">
        <v>1</v>
      </c>
      <c r="O95" s="1">
        <v>0</v>
      </c>
      <c r="P95" s="1">
        <v>0</v>
      </c>
      <c r="Q95" s="1">
        <v>0</v>
      </c>
      <c r="R95" s="1">
        <v>754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 t="s">
        <v>25</v>
      </c>
      <c r="Z95">
        <v>754</v>
      </c>
    </row>
    <row r="96" spans="1:26" ht="30.75">
      <c r="A96" s="1">
        <v>10207</v>
      </c>
      <c r="B96" s="1" t="s">
        <v>323</v>
      </c>
      <c r="C96" s="1">
        <v>100</v>
      </c>
      <c r="D96" s="1" t="s">
        <v>25</v>
      </c>
      <c r="E96" s="1">
        <v>1</v>
      </c>
      <c r="F96" s="1">
        <v>36808</v>
      </c>
      <c r="G96" s="1">
        <v>8</v>
      </c>
      <c r="H96" s="1" t="s">
        <v>26</v>
      </c>
      <c r="I96" s="3" t="s">
        <v>378</v>
      </c>
      <c r="J96" s="3" t="s">
        <v>379</v>
      </c>
      <c r="K96" s="3" t="s">
        <v>380</v>
      </c>
      <c r="L96" s="3" t="s">
        <v>381</v>
      </c>
      <c r="M96" s="1">
        <v>20435515</v>
      </c>
      <c r="N96" s="1">
        <v>1</v>
      </c>
      <c r="O96" s="1">
        <v>0</v>
      </c>
      <c r="P96" s="1">
        <v>0</v>
      </c>
      <c r="Q96" s="1">
        <v>0</v>
      </c>
      <c r="R96" s="1">
        <v>248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 t="s">
        <v>25</v>
      </c>
      <c r="Z96">
        <v>248</v>
      </c>
    </row>
    <row r="97" spans="1:26">
      <c r="A97" s="1">
        <v>10207</v>
      </c>
      <c r="B97" s="1" t="s">
        <v>323</v>
      </c>
      <c r="C97" s="1">
        <v>100</v>
      </c>
      <c r="D97" s="1" t="s">
        <v>25</v>
      </c>
      <c r="E97" s="1">
        <v>1</v>
      </c>
      <c r="F97" s="1">
        <v>40320</v>
      </c>
      <c r="G97" s="1">
        <v>8</v>
      </c>
      <c r="H97" s="1" t="s">
        <v>26</v>
      </c>
      <c r="I97" s="3" t="s">
        <v>382</v>
      </c>
      <c r="J97" s="3" t="s">
        <v>383</v>
      </c>
      <c r="K97" s="3" t="s">
        <v>384</v>
      </c>
      <c r="L97" s="3" t="s">
        <v>385</v>
      </c>
      <c r="M97" s="1">
        <v>20532606</v>
      </c>
      <c r="N97" s="1">
        <v>1</v>
      </c>
      <c r="O97" s="1">
        <v>0</v>
      </c>
      <c r="P97" s="1">
        <v>0</v>
      </c>
      <c r="Q97" s="1">
        <v>0</v>
      </c>
      <c r="R97" s="1">
        <v>790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 t="s">
        <v>25</v>
      </c>
      <c r="Z97">
        <v>790</v>
      </c>
    </row>
    <row r="98" spans="1:26">
      <c r="A98" s="1">
        <v>10207</v>
      </c>
      <c r="B98" s="1" t="s">
        <v>323</v>
      </c>
      <c r="C98" s="1">
        <v>100</v>
      </c>
      <c r="D98" s="1" t="s">
        <v>25</v>
      </c>
      <c r="E98" s="1">
        <v>1</v>
      </c>
      <c r="F98" s="1">
        <v>40964</v>
      </c>
      <c r="G98" s="1">
        <v>8</v>
      </c>
      <c r="H98" s="1" t="s">
        <v>26</v>
      </c>
      <c r="I98" s="3" t="s">
        <v>386</v>
      </c>
      <c r="J98" s="3" t="s">
        <v>387</v>
      </c>
      <c r="K98" s="3" t="s">
        <v>388</v>
      </c>
      <c r="L98" s="3" t="s">
        <v>389</v>
      </c>
      <c r="M98" s="1">
        <v>25415941</v>
      </c>
      <c r="N98" s="1">
        <v>1</v>
      </c>
      <c r="O98" s="1">
        <v>0</v>
      </c>
      <c r="P98" s="1">
        <v>0</v>
      </c>
      <c r="Q98" s="1">
        <v>0</v>
      </c>
      <c r="R98" s="1">
        <v>333</v>
      </c>
      <c r="S98" s="1">
        <v>340</v>
      </c>
      <c r="T98" s="1">
        <v>288</v>
      </c>
      <c r="U98" s="1">
        <v>0</v>
      </c>
      <c r="V98" s="1">
        <v>0</v>
      </c>
      <c r="W98" s="1">
        <v>0</v>
      </c>
      <c r="X98" s="1">
        <v>0</v>
      </c>
      <c r="Y98" s="1" t="s">
        <v>25</v>
      </c>
      <c r="Z98">
        <v>961</v>
      </c>
    </row>
    <row r="99" spans="1:26" ht="30.75">
      <c r="A99" s="1">
        <v>10207</v>
      </c>
      <c r="B99" s="1" t="s">
        <v>323</v>
      </c>
      <c r="C99" s="1">
        <v>100</v>
      </c>
      <c r="D99" s="1" t="s">
        <v>25</v>
      </c>
      <c r="E99" s="1">
        <v>1</v>
      </c>
      <c r="F99" s="1">
        <v>46280</v>
      </c>
      <c r="G99" s="1">
        <v>8</v>
      </c>
      <c r="H99" s="1" t="s">
        <v>26</v>
      </c>
      <c r="I99" s="3" t="s">
        <v>390</v>
      </c>
      <c r="J99" s="3" t="s">
        <v>391</v>
      </c>
      <c r="K99" s="3" t="s">
        <v>353</v>
      </c>
      <c r="L99" s="3" t="s">
        <v>392</v>
      </c>
      <c r="M99" s="1">
        <v>26214258</v>
      </c>
      <c r="N99" s="1">
        <v>1</v>
      </c>
      <c r="O99" s="1">
        <v>0</v>
      </c>
      <c r="P99" s="1">
        <v>12</v>
      </c>
      <c r="Q99" s="1">
        <v>0</v>
      </c>
      <c r="R99" s="1">
        <v>860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 t="s">
        <v>25</v>
      </c>
      <c r="Z99">
        <v>872</v>
      </c>
    </row>
    <row r="100" spans="1:26" ht="30.75">
      <c r="A100" s="1">
        <v>10207</v>
      </c>
      <c r="B100" s="1" t="s">
        <v>323</v>
      </c>
      <c r="C100" s="1">
        <v>100</v>
      </c>
      <c r="D100" s="1" t="s">
        <v>25</v>
      </c>
      <c r="E100" s="1">
        <v>1</v>
      </c>
      <c r="F100" s="1">
        <v>902248</v>
      </c>
      <c r="G100" s="1">
        <v>8</v>
      </c>
      <c r="H100" s="1" t="s">
        <v>26</v>
      </c>
      <c r="I100" s="3" t="s">
        <v>393</v>
      </c>
      <c r="J100" s="3" t="s">
        <v>394</v>
      </c>
      <c r="K100" s="3" t="s">
        <v>395</v>
      </c>
      <c r="L100" s="3" t="s">
        <v>396</v>
      </c>
      <c r="M100" s="1">
        <v>29436884</v>
      </c>
      <c r="N100" s="1">
        <v>1</v>
      </c>
      <c r="O100" s="1">
        <v>0</v>
      </c>
      <c r="P100" s="1">
        <v>0</v>
      </c>
      <c r="Q100" s="1">
        <v>0</v>
      </c>
      <c r="R100" s="1">
        <v>560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 t="s">
        <v>25</v>
      </c>
      <c r="Z100">
        <v>560</v>
      </c>
    </row>
    <row r="101" spans="1:26">
      <c r="A101" s="1">
        <v>10207</v>
      </c>
      <c r="B101" s="1" t="s">
        <v>323</v>
      </c>
      <c r="C101" s="1">
        <v>100</v>
      </c>
      <c r="D101" s="1" t="s">
        <v>25</v>
      </c>
      <c r="E101" s="1">
        <v>1</v>
      </c>
      <c r="F101" s="1">
        <v>906955</v>
      </c>
      <c r="G101" s="1">
        <v>8</v>
      </c>
      <c r="H101" s="1" t="s">
        <v>26</v>
      </c>
      <c r="I101" s="3" t="s">
        <v>397</v>
      </c>
      <c r="J101" s="3" t="s">
        <v>398</v>
      </c>
      <c r="K101" s="3" t="s">
        <v>399</v>
      </c>
      <c r="L101" s="3" t="s">
        <v>400</v>
      </c>
      <c r="M101" s="1">
        <v>20515820</v>
      </c>
      <c r="N101" s="1">
        <v>1</v>
      </c>
      <c r="O101" s="1">
        <v>0</v>
      </c>
      <c r="P101" s="1">
        <v>8</v>
      </c>
      <c r="Q101" s="1">
        <v>0</v>
      </c>
      <c r="R101" s="1">
        <v>649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 t="s">
        <v>25</v>
      </c>
      <c r="Z101">
        <v>657</v>
      </c>
    </row>
    <row r="102" spans="1:26">
      <c r="A102" s="1">
        <v>10207</v>
      </c>
      <c r="B102" s="1" t="s">
        <v>323</v>
      </c>
      <c r="C102" s="1">
        <v>100</v>
      </c>
      <c r="D102" s="1" t="s">
        <v>25</v>
      </c>
      <c r="E102" s="1">
        <v>1</v>
      </c>
      <c r="F102" s="1">
        <v>910855</v>
      </c>
      <c r="G102" s="1">
        <v>8</v>
      </c>
      <c r="H102" s="1" t="s">
        <v>26</v>
      </c>
      <c r="I102" s="3" t="s">
        <v>401</v>
      </c>
      <c r="J102" s="3" t="s">
        <v>402</v>
      </c>
      <c r="K102" s="3" t="s">
        <v>403</v>
      </c>
      <c r="L102" s="3" t="s">
        <v>404</v>
      </c>
      <c r="M102" s="1">
        <v>22800021</v>
      </c>
      <c r="N102" s="1">
        <v>1</v>
      </c>
      <c r="O102" s="1">
        <v>0</v>
      </c>
      <c r="P102" s="1">
        <v>0</v>
      </c>
      <c r="Q102" s="1">
        <v>0</v>
      </c>
      <c r="R102" s="1">
        <v>555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 t="s">
        <v>25</v>
      </c>
      <c r="Z102">
        <v>555</v>
      </c>
    </row>
    <row r="103" spans="1:26">
      <c r="A103" s="1">
        <v>10207</v>
      </c>
      <c r="B103" s="1" t="s">
        <v>323</v>
      </c>
      <c r="C103" s="1">
        <v>100</v>
      </c>
      <c r="D103" s="1" t="s">
        <v>25</v>
      </c>
      <c r="E103" s="1">
        <v>1</v>
      </c>
      <c r="F103" s="1">
        <v>916493</v>
      </c>
      <c r="G103" s="1">
        <v>8</v>
      </c>
      <c r="H103" s="1" t="s">
        <v>26</v>
      </c>
      <c r="I103" s="3" t="s">
        <v>405</v>
      </c>
      <c r="J103" s="3" t="s">
        <v>406</v>
      </c>
      <c r="K103" s="3" t="s">
        <v>361</v>
      </c>
      <c r="L103" s="3" t="s">
        <v>407</v>
      </c>
      <c r="M103" s="1">
        <v>20427773</v>
      </c>
      <c r="N103" s="1">
        <v>1</v>
      </c>
      <c r="O103" s="1">
        <v>0</v>
      </c>
      <c r="P103" s="1">
        <v>0</v>
      </c>
      <c r="Q103" s="1">
        <v>0</v>
      </c>
      <c r="R103" s="1">
        <v>0</v>
      </c>
      <c r="S103" s="1">
        <v>282</v>
      </c>
      <c r="T103" s="1">
        <v>349</v>
      </c>
      <c r="U103" s="1">
        <v>0</v>
      </c>
      <c r="V103" s="1">
        <v>64</v>
      </c>
      <c r="W103" s="1">
        <v>0</v>
      </c>
      <c r="X103" s="1">
        <v>0</v>
      </c>
      <c r="Y103" s="1" t="s">
        <v>25</v>
      </c>
      <c r="Z103">
        <v>695</v>
      </c>
    </row>
    <row r="104" spans="1:26">
      <c r="A104" s="1">
        <v>10207</v>
      </c>
      <c r="B104" s="1" t="s">
        <v>323</v>
      </c>
      <c r="C104" s="1">
        <v>100</v>
      </c>
      <c r="D104" s="1" t="s">
        <v>25</v>
      </c>
      <c r="E104" s="1">
        <v>2</v>
      </c>
      <c r="F104" s="1">
        <v>985065</v>
      </c>
      <c r="G104" s="1">
        <v>6</v>
      </c>
      <c r="H104" s="1">
        <v>2835</v>
      </c>
      <c r="I104" s="3" t="s">
        <v>408</v>
      </c>
      <c r="J104" s="3" t="s">
        <v>409</v>
      </c>
      <c r="K104" s="3" t="s">
        <v>410</v>
      </c>
      <c r="L104" s="3" t="s">
        <v>411</v>
      </c>
      <c r="M104" s="1">
        <v>25465969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 t="s">
        <v>25</v>
      </c>
      <c r="Z104">
        <v>0</v>
      </c>
    </row>
    <row r="105" spans="1:26">
      <c r="A105" s="1">
        <v>10208</v>
      </c>
      <c r="B105" s="1" t="s">
        <v>412</v>
      </c>
      <c r="C105" s="1">
        <v>100</v>
      </c>
      <c r="D105" s="1" t="s">
        <v>25</v>
      </c>
      <c r="E105" s="1">
        <v>1</v>
      </c>
      <c r="F105" s="1">
        <v>2471</v>
      </c>
      <c r="G105" s="1">
        <v>8</v>
      </c>
      <c r="H105" s="1" t="s">
        <v>26</v>
      </c>
      <c r="I105" s="3" t="s">
        <v>413</v>
      </c>
      <c r="J105" s="3" t="s">
        <v>414</v>
      </c>
      <c r="K105" s="3" t="s">
        <v>415</v>
      </c>
      <c r="L105" s="3" t="s">
        <v>416</v>
      </c>
      <c r="M105" s="1">
        <v>20972312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103</v>
      </c>
      <c r="T105" s="1">
        <v>429</v>
      </c>
      <c r="U105" s="1">
        <v>0</v>
      </c>
      <c r="V105" s="1">
        <v>0</v>
      </c>
      <c r="W105" s="1">
        <v>0</v>
      </c>
      <c r="X105" s="1">
        <v>0</v>
      </c>
      <c r="Y105" s="1" t="s">
        <v>25</v>
      </c>
      <c r="Z105">
        <v>532</v>
      </c>
    </row>
    <row r="106" spans="1:26">
      <c r="A106" s="1">
        <v>10208</v>
      </c>
      <c r="B106" s="1" t="s">
        <v>412</v>
      </c>
      <c r="C106" s="1">
        <v>100</v>
      </c>
      <c r="D106" s="1" t="s">
        <v>25</v>
      </c>
      <c r="E106" s="1">
        <v>1</v>
      </c>
      <c r="F106" s="1">
        <v>2598</v>
      </c>
      <c r="G106" s="1">
        <v>8</v>
      </c>
      <c r="H106" s="1" t="s">
        <v>26</v>
      </c>
      <c r="I106" s="3" t="s">
        <v>417</v>
      </c>
      <c r="J106" s="3" t="s">
        <v>365</v>
      </c>
      <c r="K106" s="3" t="s">
        <v>418</v>
      </c>
      <c r="L106" s="3" t="s">
        <v>419</v>
      </c>
      <c r="M106" s="1">
        <v>27421923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288</v>
      </c>
      <c r="T106" s="1">
        <v>138</v>
      </c>
      <c r="U106" s="1">
        <v>0</v>
      </c>
      <c r="V106" s="1">
        <v>0</v>
      </c>
      <c r="W106" s="1">
        <v>0</v>
      </c>
      <c r="X106" s="1">
        <v>0</v>
      </c>
      <c r="Y106" s="1" t="s">
        <v>25</v>
      </c>
      <c r="Z106">
        <v>426</v>
      </c>
    </row>
    <row r="107" spans="1:26">
      <c r="A107" s="1">
        <v>10208</v>
      </c>
      <c r="B107" s="1" t="s">
        <v>412</v>
      </c>
      <c r="C107" s="1">
        <v>100</v>
      </c>
      <c r="D107" s="1" t="s">
        <v>25</v>
      </c>
      <c r="E107" s="1">
        <v>1</v>
      </c>
      <c r="F107" s="1">
        <v>2636</v>
      </c>
      <c r="G107" s="1">
        <v>8</v>
      </c>
      <c r="H107" s="1" t="s">
        <v>26</v>
      </c>
      <c r="I107" s="3" t="s">
        <v>420</v>
      </c>
      <c r="J107" s="3" t="s">
        <v>421</v>
      </c>
      <c r="K107" s="3" t="s">
        <v>422</v>
      </c>
      <c r="L107" s="3" t="s">
        <v>423</v>
      </c>
      <c r="M107" s="1">
        <v>26530626</v>
      </c>
      <c r="N107" s="1">
        <v>1</v>
      </c>
      <c r="O107" s="1">
        <v>0</v>
      </c>
      <c r="P107" s="1">
        <v>0</v>
      </c>
      <c r="Q107" s="1">
        <v>0</v>
      </c>
      <c r="R107" s="1">
        <v>0</v>
      </c>
      <c r="S107" s="1">
        <v>186</v>
      </c>
      <c r="T107" s="1">
        <v>691</v>
      </c>
      <c r="U107" s="1">
        <v>0</v>
      </c>
      <c r="V107" s="1">
        <v>0</v>
      </c>
      <c r="W107" s="1">
        <v>0</v>
      </c>
      <c r="X107" s="1">
        <v>0</v>
      </c>
      <c r="Y107" s="1" t="s">
        <v>25</v>
      </c>
      <c r="Z107">
        <v>877</v>
      </c>
    </row>
    <row r="108" spans="1:26">
      <c r="A108" s="1">
        <v>10208</v>
      </c>
      <c r="B108" s="1" t="s">
        <v>412</v>
      </c>
      <c r="C108" s="1">
        <v>100</v>
      </c>
      <c r="D108" s="1" t="s">
        <v>25</v>
      </c>
      <c r="E108" s="1">
        <v>1</v>
      </c>
      <c r="F108" s="1">
        <v>2641</v>
      </c>
      <c r="G108" s="1">
        <v>8</v>
      </c>
      <c r="H108" s="1" t="s">
        <v>26</v>
      </c>
      <c r="I108" s="3" t="s">
        <v>424</v>
      </c>
      <c r="J108" s="3" t="s">
        <v>425</v>
      </c>
      <c r="K108" s="3" t="s">
        <v>426</v>
      </c>
      <c r="L108" s="3" t="s">
        <v>427</v>
      </c>
      <c r="M108" s="1">
        <v>26515800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644</v>
      </c>
      <c r="U108" s="1">
        <v>0</v>
      </c>
      <c r="V108" s="1">
        <v>0</v>
      </c>
      <c r="W108" s="1">
        <v>0</v>
      </c>
      <c r="X108" s="1">
        <v>0</v>
      </c>
      <c r="Y108" s="1" t="s">
        <v>25</v>
      </c>
      <c r="Z108">
        <v>644</v>
      </c>
    </row>
    <row r="109" spans="1:26">
      <c r="A109" s="1">
        <v>10208</v>
      </c>
      <c r="B109" s="1" t="s">
        <v>412</v>
      </c>
      <c r="C109" s="1">
        <v>100</v>
      </c>
      <c r="D109" s="1" t="s">
        <v>25</v>
      </c>
      <c r="E109" s="1">
        <v>1</v>
      </c>
      <c r="F109" s="1">
        <v>2690</v>
      </c>
      <c r="G109" s="1">
        <v>8</v>
      </c>
      <c r="H109" s="1" t="s">
        <v>26</v>
      </c>
      <c r="I109" s="3" t="s">
        <v>428</v>
      </c>
      <c r="J109" s="3" t="s">
        <v>429</v>
      </c>
      <c r="K109" s="3" t="s">
        <v>430</v>
      </c>
      <c r="L109" s="3" t="s">
        <v>431</v>
      </c>
      <c r="M109" s="1">
        <v>20465385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421</v>
      </c>
      <c r="T109" s="1">
        <v>268</v>
      </c>
      <c r="U109" s="1">
        <v>0</v>
      </c>
      <c r="V109" s="1">
        <v>0</v>
      </c>
      <c r="W109" s="1">
        <v>0</v>
      </c>
      <c r="X109" s="1">
        <v>0</v>
      </c>
      <c r="Y109" s="1" t="s">
        <v>25</v>
      </c>
      <c r="Z109">
        <v>689</v>
      </c>
    </row>
    <row r="110" spans="1:26">
      <c r="A110" s="1">
        <v>10208</v>
      </c>
      <c r="B110" s="1" t="s">
        <v>412</v>
      </c>
      <c r="C110" s="1">
        <v>100</v>
      </c>
      <c r="D110" s="1" t="s">
        <v>25</v>
      </c>
      <c r="E110" s="1">
        <v>1</v>
      </c>
      <c r="F110" s="1">
        <v>3098</v>
      </c>
      <c r="G110" s="1">
        <v>8</v>
      </c>
      <c r="H110" s="1" t="s">
        <v>26</v>
      </c>
      <c r="I110" s="3" t="s">
        <v>432</v>
      </c>
      <c r="J110" s="3" t="s">
        <v>433</v>
      </c>
      <c r="K110" s="3" t="s">
        <v>434</v>
      </c>
      <c r="L110" s="3" t="s">
        <v>435</v>
      </c>
      <c r="M110" s="1">
        <v>27482693</v>
      </c>
      <c r="N110" s="1">
        <v>1</v>
      </c>
      <c r="O110" s="1">
        <v>0</v>
      </c>
      <c r="P110" s="1">
        <v>0</v>
      </c>
      <c r="Q110" s="1">
        <v>0</v>
      </c>
      <c r="R110" s="1">
        <v>534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 t="s">
        <v>25</v>
      </c>
      <c r="Z110">
        <v>534</v>
      </c>
    </row>
    <row r="111" spans="1:26">
      <c r="A111" s="1">
        <v>10208</v>
      </c>
      <c r="B111" s="1" t="s">
        <v>412</v>
      </c>
      <c r="C111" s="1">
        <v>100</v>
      </c>
      <c r="D111" s="1" t="s">
        <v>25</v>
      </c>
      <c r="E111" s="1">
        <v>1</v>
      </c>
      <c r="F111" s="1">
        <v>3104</v>
      </c>
      <c r="G111" s="1">
        <v>8</v>
      </c>
      <c r="H111" s="1" t="s">
        <v>26</v>
      </c>
      <c r="I111" s="3" t="s">
        <v>436</v>
      </c>
      <c r="J111" s="3" t="s">
        <v>437</v>
      </c>
      <c r="K111" s="3" t="s">
        <v>438</v>
      </c>
      <c r="L111" s="3" t="s">
        <v>439</v>
      </c>
      <c r="M111" s="1">
        <v>27486797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704</v>
      </c>
      <c r="T111" s="1">
        <v>597</v>
      </c>
      <c r="U111" s="1">
        <v>0</v>
      </c>
      <c r="V111" s="1">
        <v>0</v>
      </c>
      <c r="W111" s="1">
        <v>0</v>
      </c>
      <c r="X111" s="1">
        <v>0</v>
      </c>
      <c r="Y111" s="1" t="s">
        <v>25</v>
      </c>
      <c r="Z111">
        <v>1301</v>
      </c>
    </row>
    <row r="112" spans="1:26">
      <c r="A112" s="1">
        <v>10208</v>
      </c>
      <c r="B112" s="1" t="s">
        <v>412</v>
      </c>
      <c r="C112" s="1">
        <v>100</v>
      </c>
      <c r="D112" s="1" t="s">
        <v>25</v>
      </c>
      <c r="E112" s="1">
        <v>1</v>
      </c>
      <c r="F112" s="1">
        <v>3136</v>
      </c>
      <c r="G112" s="1">
        <v>8</v>
      </c>
      <c r="H112" s="1" t="s">
        <v>26</v>
      </c>
      <c r="I112" s="3" t="s">
        <v>440</v>
      </c>
      <c r="J112" s="3" t="s">
        <v>441</v>
      </c>
      <c r="K112" s="3" t="s">
        <v>365</v>
      </c>
      <c r="L112" s="3" t="s">
        <v>442</v>
      </c>
      <c r="M112" s="1">
        <v>25219710</v>
      </c>
      <c r="N112" s="1">
        <v>1</v>
      </c>
      <c r="O112" s="1">
        <v>0</v>
      </c>
      <c r="P112" s="1">
        <v>0</v>
      </c>
      <c r="Q112" s="1">
        <v>0</v>
      </c>
      <c r="R112" s="1">
        <v>476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 t="s">
        <v>25</v>
      </c>
      <c r="Z112">
        <v>476</v>
      </c>
    </row>
    <row r="113" spans="1:26">
      <c r="A113" s="1">
        <v>10208</v>
      </c>
      <c r="B113" s="1" t="s">
        <v>412</v>
      </c>
      <c r="C113" s="1">
        <v>100</v>
      </c>
      <c r="D113" s="1" t="s">
        <v>25</v>
      </c>
      <c r="E113" s="1">
        <v>1</v>
      </c>
      <c r="F113" s="1">
        <v>3153</v>
      </c>
      <c r="G113" s="1">
        <v>8</v>
      </c>
      <c r="H113" s="1" t="s">
        <v>26</v>
      </c>
      <c r="I113" s="3" t="s">
        <v>443</v>
      </c>
      <c r="J113" s="3" t="s">
        <v>365</v>
      </c>
      <c r="K113" s="3" t="s">
        <v>434</v>
      </c>
      <c r="L113" s="3" t="s">
        <v>444</v>
      </c>
      <c r="M113" s="1">
        <v>27482486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484</v>
      </c>
      <c r="T113" s="1">
        <v>162</v>
      </c>
      <c r="U113" s="1">
        <v>0</v>
      </c>
      <c r="V113" s="1">
        <v>0</v>
      </c>
      <c r="W113" s="1">
        <v>0</v>
      </c>
      <c r="X113" s="1">
        <v>0</v>
      </c>
      <c r="Y113" s="1" t="s">
        <v>25</v>
      </c>
      <c r="Z113">
        <v>646</v>
      </c>
    </row>
    <row r="114" spans="1:26">
      <c r="A114" s="1">
        <v>10208</v>
      </c>
      <c r="B114" s="1" t="s">
        <v>412</v>
      </c>
      <c r="C114" s="1">
        <v>100</v>
      </c>
      <c r="D114" s="1" t="s">
        <v>25</v>
      </c>
      <c r="E114" s="1">
        <v>1</v>
      </c>
      <c r="F114" s="1">
        <v>3189</v>
      </c>
      <c r="G114" s="1">
        <v>8</v>
      </c>
      <c r="H114" s="1" t="s">
        <v>26</v>
      </c>
      <c r="I114" s="3" t="s">
        <v>445</v>
      </c>
      <c r="J114" s="3" t="s">
        <v>446</v>
      </c>
      <c r="K114" s="3" t="s">
        <v>447</v>
      </c>
      <c r="L114" s="3" t="s">
        <v>448</v>
      </c>
      <c r="M114" s="1">
        <v>29194841</v>
      </c>
      <c r="N114" s="1">
        <v>1</v>
      </c>
      <c r="O114" s="1">
        <v>0</v>
      </c>
      <c r="P114" s="1">
        <v>0</v>
      </c>
      <c r="Q114" s="1">
        <v>0</v>
      </c>
      <c r="R114" s="1">
        <v>929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 t="s">
        <v>25</v>
      </c>
      <c r="Z114">
        <v>929</v>
      </c>
    </row>
    <row r="115" spans="1:26">
      <c r="A115" s="1">
        <v>10208</v>
      </c>
      <c r="B115" s="1" t="s">
        <v>412</v>
      </c>
      <c r="C115" s="1">
        <v>100</v>
      </c>
      <c r="D115" s="1" t="s">
        <v>25</v>
      </c>
      <c r="E115" s="1">
        <v>1</v>
      </c>
      <c r="F115" s="1">
        <v>39263</v>
      </c>
      <c r="G115" s="1">
        <v>8</v>
      </c>
      <c r="H115" s="1" t="s">
        <v>26</v>
      </c>
      <c r="I115" s="3" t="s">
        <v>449</v>
      </c>
      <c r="J115" s="3" t="s">
        <v>450</v>
      </c>
      <c r="K115" s="3" t="s">
        <v>447</v>
      </c>
      <c r="L115" s="3" t="s">
        <v>451</v>
      </c>
      <c r="M115" s="1">
        <v>29191657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349</v>
      </c>
      <c r="T115" s="1">
        <v>136</v>
      </c>
      <c r="U115" s="1">
        <v>0</v>
      </c>
      <c r="V115" s="1">
        <v>0</v>
      </c>
      <c r="W115" s="1">
        <v>0</v>
      </c>
      <c r="X115" s="1">
        <v>0</v>
      </c>
      <c r="Y115" s="1" t="s">
        <v>25</v>
      </c>
      <c r="Z115">
        <v>485</v>
      </c>
    </row>
    <row r="116" spans="1:26" ht="30.75">
      <c r="A116" s="1">
        <v>10208</v>
      </c>
      <c r="B116" s="1" t="s">
        <v>412</v>
      </c>
      <c r="C116" s="1">
        <v>100</v>
      </c>
      <c r="D116" s="1" t="s">
        <v>25</v>
      </c>
      <c r="E116" s="1">
        <v>1</v>
      </c>
      <c r="F116" s="1">
        <v>41671</v>
      </c>
      <c r="G116" s="1">
        <v>8</v>
      </c>
      <c r="H116" s="1" t="s">
        <v>26</v>
      </c>
      <c r="I116" s="3" t="s">
        <v>452</v>
      </c>
      <c r="J116" s="3" t="s">
        <v>453</v>
      </c>
      <c r="K116" s="3" t="s">
        <v>454</v>
      </c>
      <c r="L116" s="3" t="s">
        <v>455</v>
      </c>
      <c r="M116" s="1">
        <v>27414418</v>
      </c>
      <c r="N116" s="1">
        <v>1</v>
      </c>
      <c r="O116" s="1">
        <v>0</v>
      </c>
      <c r="P116" s="1">
        <v>0</v>
      </c>
      <c r="Q116" s="1">
        <v>0</v>
      </c>
      <c r="R116" s="1">
        <v>456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 t="s">
        <v>25</v>
      </c>
      <c r="Z116">
        <v>456</v>
      </c>
    </row>
    <row r="117" spans="1:26" ht="30.75">
      <c r="A117" s="1">
        <v>10208</v>
      </c>
      <c r="B117" s="1" t="s">
        <v>412</v>
      </c>
      <c r="C117" s="1">
        <v>100</v>
      </c>
      <c r="D117" s="1" t="s">
        <v>25</v>
      </c>
      <c r="E117" s="1">
        <v>1</v>
      </c>
      <c r="F117" s="1">
        <v>41701</v>
      </c>
      <c r="G117" s="1">
        <v>8</v>
      </c>
      <c r="H117" s="1" t="s">
        <v>26</v>
      </c>
      <c r="I117" s="3" t="s">
        <v>456</v>
      </c>
      <c r="J117" s="3" t="s">
        <v>457</v>
      </c>
      <c r="K117" s="3" t="s">
        <v>458</v>
      </c>
      <c r="L117" s="3" t="s">
        <v>459</v>
      </c>
      <c r="M117" s="1">
        <v>27212924</v>
      </c>
      <c r="N117" s="1">
        <v>1</v>
      </c>
      <c r="O117" s="1">
        <v>0</v>
      </c>
      <c r="P117" s="1">
        <v>17</v>
      </c>
      <c r="Q117" s="1">
        <v>0</v>
      </c>
      <c r="R117" s="1">
        <v>670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 t="s">
        <v>25</v>
      </c>
      <c r="Z117">
        <v>687</v>
      </c>
    </row>
    <row r="118" spans="1:26" ht="30.75">
      <c r="A118" s="1">
        <v>10208</v>
      </c>
      <c r="B118" s="1" t="s">
        <v>412</v>
      </c>
      <c r="C118" s="1">
        <v>100</v>
      </c>
      <c r="D118" s="1" t="s">
        <v>25</v>
      </c>
      <c r="E118" s="1">
        <v>1</v>
      </c>
      <c r="F118" s="1">
        <v>44283</v>
      </c>
      <c r="G118" s="1">
        <v>8</v>
      </c>
      <c r="H118" s="1" t="s">
        <v>26</v>
      </c>
      <c r="I118" s="3" t="s">
        <v>460</v>
      </c>
      <c r="J118" s="3" t="s">
        <v>461</v>
      </c>
      <c r="K118" s="3" t="s">
        <v>454</v>
      </c>
      <c r="L118" s="3" t="s">
        <v>462</v>
      </c>
      <c r="M118" s="1">
        <v>27416973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191</v>
      </c>
      <c r="T118" s="1">
        <v>240</v>
      </c>
      <c r="U118" s="1">
        <v>0</v>
      </c>
      <c r="V118" s="1">
        <v>0</v>
      </c>
      <c r="W118" s="1">
        <v>0</v>
      </c>
      <c r="X118" s="1">
        <v>0</v>
      </c>
      <c r="Y118" s="1" t="s">
        <v>25</v>
      </c>
      <c r="Z118">
        <v>431</v>
      </c>
    </row>
    <row r="119" spans="1:26">
      <c r="A119" s="1">
        <v>10208</v>
      </c>
      <c r="B119" s="1" t="s">
        <v>412</v>
      </c>
      <c r="C119" s="1">
        <v>100</v>
      </c>
      <c r="D119" s="1" t="s">
        <v>25</v>
      </c>
      <c r="E119" s="1">
        <v>1</v>
      </c>
      <c r="F119" s="1">
        <v>48641</v>
      </c>
      <c r="G119" s="1">
        <v>8</v>
      </c>
      <c r="H119" s="1" t="s">
        <v>26</v>
      </c>
      <c r="I119" s="3" t="s">
        <v>463</v>
      </c>
      <c r="J119" s="3" t="s">
        <v>464</v>
      </c>
      <c r="K119" s="3" t="s">
        <v>465</v>
      </c>
      <c r="L119" s="3" t="s">
        <v>466</v>
      </c>
      <c r="M119" s="1">
        <v>27428527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521</v>
      </c>
      <c r="T119" s="1">
        <v>303</v>
      </c>
      <c r="U119" s="1">
        <v>0</v>
      </c>
      <c r="V119" s="1">
        <v>0</v>
      </c>
      <c r="W119" s="1">
        <v>0</v>
      </c>
      <c r="X119" s="1">
        <v>0</v>
      </c>
      <c r="Y119" s="1" t="s">
        <v>25</v>
      </c>
      <c r="Z119">
        <v>824</v>
      </c>
    </row>
    <row r="120" spans="1:26">
      <c r="A120" s="1">
        <v>10208</v>
      </c>
      <c r="B120" s="1" t="s">
        <v>412</v>
      </c>
      <c r="C120" s="1">
        <v>100</v>
      </c>
      <c r="D120" s="1" t="s">
        <v>25</v>
      </c>
      <c r="E120" s="1">
        <v>1</v>
      </c>
      <c r="F120" s="1">
        <v>901702</v>
      </c>
      <c r="G120" s="1">
        <v>8</v>
      </c>
      <c r="H120" s="1" t="s">
        <v>26</v>
      </c>
      <c r="I120" s="3" t="s">
        <v>467</v>
      </c>
      <c r="J120" s="3" t="s">
        <v>468</v>
      </c>
      <c r="K120" s="3" t="s">
        <v>469</v>
      </c>
      <c r="L120" s="3" t="s">
        <v>470</v>
      </c>
      <c r="M120" s="1">
        <v>22161095</v>
      </c>
      <c r="N120" s="1">
        <v>1</v>
      </c>
      <c r="O120" s="1">
        <v>0</v>
      </c>
      <c r="P120" s="1">
        <v>0</v>
      </c>
      <c r="Q120" s="1">
        <v>0</v>
      </c>
      <c r="R120" s="1">
        <v>0</v>
      </c>
      <c r="S120" s="1">
        <v>581</v>
      </c>
      <c r="T120" s="1">
        <v>321</v>
      </c>
      <c r="U120" s="1">
        <v>0</v>
      </c>
      <c r="V120" s="1">
        <v>0</v>
      </c>
      <c r="W120" s="1">
        <v>0</v>
      </c>
      <c r="X120" s="1">
        <v>0</v>
      </c>
      <c r="Y120" s="1" t="s">
        <v>25</v>
      </c>
      <c r="Z120">
        <v>902</v>
      </c>
    </row>
    <row r="121" spans="1:26">
      <c r="A121" s="1">
        <v>10208</v>
      </c>
      <c r="B121" s="1" t="s">
        <v>412</v>
      </c>
      <c r="C121" s="1">
        <v>100</v>
      </c>
      <c r="D121" s="1" t="s">
        <v>25</v>
      </c>
      <c r="E121" s="1">
        <v>1</v>
      </c>
      <c r="F121" s="1">
        <v>902792</v>
      </c>
      <c r="G121" s="1">
        <v>8</v>
      </c>
      <c r="H121" s="1" t="s">
        <v>26</v>
      </c>
      <c r="I121" s="3" t="s">
        <v>471</v>
      </c>
      <c r="J121" s="3" t="s">
        <v>472</v>
      </c>
      <c r="K121" s="3" t="s">
        <v>473</v>
      </c>
      <c r="L121" s="3" t="s">
        <v>474</v>
      </c>
      <c r="M121" s="1">
        <v>27041804</v>
      </c>
      <c r="N121" s="1">
        <v>1</v>
      </c>
      <c r="O121" s="1">
        <v>0</v>
      </c>
      <c r="P121" s="1">
        <v>0</v>
      </c>
      <c r="Q121" s="1">
        <v>0</v>
      </c>
      <c r="R121" s="1">
        <v>285</v>
      </c>
      <c r="S121" s="1">
        <v>245</v>
      </c>
      <c r="T121" s="1">
        <v>173</v>
      </c>
      <c r="U121" s="1">
        <v>0</v>
      </c>
      <c r="V121" s="1">
        <v>0</v>
      </c>
      <c r="W121" s="1">
        <v>0</v>
      </c>
      <c r="X121" s="1">
        <v>0</v>
      </c>
      <c r="Y121" s="1" t="s">
        <v>25</v>
      </c>
      <c r="Z121">
        <v>703</v>
      </c>
    </row>
    <row r="122" spans="1:26">
      <c r="A122" s="1">
        <v>10208</v>
      </c>
      <c r="B122" s="1" t="s">
        <v>412</v>
      </c>
      <c r="C122" s="1">
        <v>100</v>
      </c>
      <c r="D122" s="1" t="s">
        <v>25</v>
      </c>
      <c r="E122" s="1">
        <v>1</v>
      </c>
      <c r="F122" s="1">
        <v>902810</v>
      </c>
      <c r="G122" s="1">
        <v>8</v>
      </c>
      <c r="H122" s="1" t="s">
        <v>26</v>
      </c>
      <c r="I122" s="3" t="s">
        <v>475</v>
      </c>
      <c r="J122" s="3" t="s">
        <v>476</v>
      </c>
      <c r="K122" s="3" t="s">
        <v>438</v>
      </c>
      <c r="L122" s="3" t="s">
        <v>477</v>
      </c>
      <c r="M122" s="1">
        <v>27486421</v>
      </c>
      <c r="N122" s="1">
        <v>1</v>
      </c>
      <c r="O122" s="1">
        <v>0</v>
      </c>
      <c r="P122" s="1">
        <v>0</v>
      </c>
      <c r="Q122" s="1">
        <v>0</v>
      </c>
      <c r="R122" s="1">
        <v>279</v>
      </c>
      <c r="S122" s="1">
        <v>278</v>
      </c>
      <c r="T122" s="1">
        <v>139</v>
      </c>
      <c r="U122" s="1">
        <v>0</v>
      </c>
      <c r="V122" s="1">
        <v>0</v>
      </c>
      <c r="W122" s="1">
        <v>0</v>
      </c>
      <c r="X122" s="1">
        <v>0</v>
      </c>
      <c r="Y122" s="1" t="s">
        <v>25</v>
      </c>
      <c r="Z122">
        <v>696</v>
      </c>
    </row>
    <row r="123" spans="1:26">
      <c r="A123" s="1">
        <v>10208</v>
      </c>
      <c r="B123" s="1" t="s">
        <v>412</v>
      </c>
      <c r="C123" s="1">
        <v>100</v>
      </c>
      <c r="D123" s="1" t="s">
        <v>25</v>
      </c>
      <c r="E123" s="1">
        <v>1</v>
      </c>
      <c r="F123" s="1">
        <v>909026</v>
      </c>
      <c r="G123" s="1">
        <v>8</v>
      </c>
      <c r="H123" s="1" t="s">
        <v>26</v>
      </c>
      <c r="I123" s="3" t="s">
        <v>478</v>
      </c>
      <c r="J123" s="3" t="s">
        <v>479</v>
      </c>
      <c r="K123" s="3" t="s">
        <v>465</v>
      </c>
      <c r="L123" s="3" t="s">
        <v>480</v>
      </c>
      <c r="M123" s="1">
        <v>27414690</v>
      </c>
      <c r="N123" s="1">
        <v>1</v>
      </c>
      <c r="O123" s="1">
        <v>0</v>
      </c>
      <c r="P123" s="1">
        <v>0</v>
      </c>
      <c r="Q123" s="1">
        <v>0</v>
      </c>
      <c r="R123" s="1">
        <v>414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 t="s">
        <v>25</v>
      </c>
      <c r="Z123">
        <v>414</v>
      </c>
    </row>
    <row r="124" spans="1:26">
      <c r="A124" s="1">
        <v>10208</v>
      </c>
      <c r="B124" s="1" t="s">
        <v>412</v>
      </c>
      <c r="C124" s="1">
        <v>100</v>
      </c>
      <c r="D124" s="1" t="s">
        <v>25</v>
      </c>
      <c r="E124" s="1">
        <v>1</v>
      </c>
      <c r="F124" s="1">
        <v>909051</v>
      </c>
      <c r="G124" s="1">
        <v>8</v>
      </c>
      <c r="H124" s="1" t="s">
        <v>26</v>
      </c>
      <c r="I124" s="3" t="s">
        <v>481</v>
      </c>
      <c r="J124" s="3" t="s">
        <v>482</v>
      </c>
      <c r="K124" s="3" t="s">
        <v>483</v>
      </c>
      <c r="L124" s="3" t="s">
        <v>484</v>
      </c>
      <c r="M124" s="1">
        <v>29623835</v>
      </c>
      <c r="N124" s="1">
        <v>1</v>
      </c>
      <c r="O124" s="1">
        <v>0</v>
      </c>
      <c r="P124" s="1">
        <v>0</v>
      </c>
      <c r="Q124" s="1">
        <v>0</v>
      </c>
      <c r="R124" s="1">
        <v>134</v>
      </c>
      <c r="S124" s="1">
        <v>268</v>
      </c>
      <c r="T124" s="1">
        <v>416</v>
      </c>
      <c r="U124" s="1">
        <v>0</v>
      </c>
      <c r="V124" s="1">
        <v>0</v>
      </c>
      <c r="W124" s="1">
        <v>0</v>
      </c>
      <c r="X124" s="1">
        <v>0</v>
      </c>
      <c r="Y124" s="1" t="s">
        <v>25</v>
      </c>
      <c r="Z124">
        <v>818</v>
      </c>
    </row>
    <row r="125" spans="1:26">
      <c r="A125" s="1">
        <v>10208</v>
      </c>
      <c r="B125" s="1" t="s">
        <v>412</v>
      </c>
      <c r="C125" s="1">
        <v>100</v>
      </c>
      <c r="D125" s="1" t="s">
        <v>25</v>
      </c>
      <c r="E125" s="1">
        <v>1</v>
      </c>
      <c r="F125" s="1">
        <v>909075</v>
      </c>
      <c r="G125" s="1">
        <v>8</v>
      </c>
      <c r="H125" s="1" t="s">
        <v>26</v>
      </c>
      <c r="I125" s="3" t="s">
        <v>485</v>
      </c>
      <c r="J125" s="3" t="s">
        <v>486</v>
      </c>
      <c r="K125" s="3" t="s">
        <v>487</v>
      </c>
      <c r="L125" s="3" t="s">
        <v>488</v>
      </c>
      <c r="M125" s="1">
        <v>29622298</v>
      </c>
      <c r="N125" s="1">
        <v>1</v>
      </c>
      <c r="O125" s="1">
        <v>0</v>
      </c>
      <c r="P125" s="1">
        <v>0</v>
      </c>
      <c r="Q125" s="1">
        <v>0</v>
      </c>
      <c r="R125" s="1">
        <v>258</v>
      </c>
      <c r="S125" s="1">
        <v>304</v>
      </c>
      <c r="T125" s="1">
        <v>256</v>
      </c>
      <c r="U125" s="1">
        <v>0</v>
      </c>
      <c r="V125" s="1">
        <v>0</v>
      </c>
      <c r="W125" s="1">
        <v>0</v>
      </c>
      <c r="X125" s="1">
        <v>0</v>
      </c>
      <c r="Y125" s="1" t="s">
        <v>25</v>
      </c>
      <c r="Z125">
        <v>818</v>
      </c>
    </row>
    <row r="126" spans="1:26" ht="30.75">
      <c r="A126" s="1">
        <v>10208</v>
      </c>
      <c r="B126" s="1" t="s">
        <v>412</v>
      </c>
      <c r="C126" s="1">
        <v>100</v>
      </c>
      <c r="D126" s="1" t="s">
        <v>25</v>
      </c>
      <c r="E126" s="1">
        <v>1</v>
      </c>
      <c r="F126" s="1">
        <v>909105</v>
      </c>
      <c r="G126" s="1">
        <v>8</v>
      </c>
      <c r="H126" s="1" t="s">
        <v>26</v>
      </c>
      <c r="I126" s="3" t="s">
        <v>489</v>
      </c>
      <c r="J126" s="3" t="s">
        <v>490</v>
      </c>
      <c r="K126" s="3" t="s">
        <v>491</v>
      </c>
      <c r="L126" s="3" t="s">
        <v>492</v>
      </c>
      <c r="M126" s="1">
        <v>29193823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175</v>
      </c>
      <c r="T126" s="1">
        <v>137</v>
      </c>
      <c r="U126" s="1">
        <v>0</v>
      </c>
      <c r="V126" s="1">
        <v>0</v>
      </c>
      <c r="W126" s="1">
        <v>0</v>
      </c>
      <c r="X126" s="1">
        <v>0</v>
      </c>
      <c r="Y126" s="1" t="s">
        <v>25</v>
      </c>
      <c r="Z126">
        <v>312</v>
      </c>
    </row>
    <row r="127" spans="1:26">
      <c r="A127" s="1">
        <v>10208</v>
      </c>
      <c r="B127" s="1" t="s">
        <v>412</v>
      </c>
      <c r="C127" s="1">
        <v>100</v>
      </c>
      <c r="D127" s="1" t="s">
        <v>25</v>
      </c>
      <c r="E127" s="1">
        <v>1</v>
      </c>
      <c r="F127" s="1">
        <v>909130</v>
      </c>
      <c r="G127" s="1">
        <v>8</v>
      </c>
      <c r="H127" s="1" t="s">
        <v>26</v>
      </c>
      <c r="I127" s="3" t="s">
        <v>493</v>
      </c>
      <c r="J127" s="3" t="s">
        <v>494</v>
      </c>
      <c r="K127" s="3" t="s">
        <v>495</v>
      </c>
      <c r="L127" s="3" t="s">
        <v>496</v>
      </c>
      <c r="M127" s="1">
        <v>29191945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489</v>
      </c>
      <c r="T127" s="1">
        <v>287</v>
      </c>
      <c r="U127" s="1">
        <v>0</v>
      </c>
      <c r="V127" s="1">
        <v>0</v>
      </c>
      <c r="W127" s="1">
        <v>0</v>
      </c>
      <c r="X127" s="1">
        <v>0</v>
      </c>
      <c r="Y127" s="1" t="s">
        <v>25</v>
      </c>
      <c r="Z127">
        <v>776</v>
      </c>
    </row>
    <row r="128" spans="1:26" ht="30.75">
      <c r="A128" s="1">
        <v>10208</v>
      </c>
      <c r="B128" s="1" t="s">
        <v>412</v>
      </c>
      <c r="C128" s="1">
        <v>100</v>
      </c>
      <c r="D128" s="1" t="s">
        <v>25</v>
      </c>
      <c r="E128" s="1">
        <v>1</v>
      </c>
      <c r="F128" s="1">
        <v>914678</v>
      </c>
      <c r="G128" s="1">
        <v>8</v>
      </c>
      <c r="H128" s="1" t="s">
        <v>26</v>
      </c>
      <c r="I128" s="3" t="s">
        <v>497</v>
      </c>
      <c r="J128" s="3" t="s">
        <v>461</v>
      </c>
      <c r="K128" s="3" t="s">
        <v>454</v>
      </c>
      <c r="L128" s="3" t="s">
        <v>498</v>
      </c>
      <c r="M128" s="1">
        <v>27421291</v>
      </c>
      <c r="N128" s="1">
        <v>1</v>
      </c>
      <c r="O128" s="1">
        <v>0</v>
      </c>
      <c r="P128" s="1">
        <v>39</v>
      </c>
      <c r="Q128" s="1">
        <v>0</v>
      </c>
      <c r="R128" s="1">
        <v>813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 t="s">
        <v>25</v>
      </c>
      <c r="Z128">
        <v>852</v>
      </c>
    </row>
    <row r="129" spans="1:26">
      <c r="A129" s="1">
        <v>10208</v>
      </c>
      <c r="B129" s="1" t="s">
        <v>412</v>
      </c>
      <c r="C129" s="1">
        <v>100</v>
      </c>
      <c r="D129" s="1" t="s">
        <v>25</v>
      </c>
      <c r="E129" s="1">
        <v>1</v>
      </c>
      <c r="F129" s="1">
        <v>924209</v>
      </c>
      <c r="G129" s="1">
        <v>8</v>
      </c>
      <c r="H129" s="1" t="s">
        <v>26</v>
      </c>
      <c r="I129" s="3" t="s">
        <v>499</v>
      </c>
      <c r="J129" s="3" t="s">
        <v>500</v>
      </c>
      <c r="K129" s="3" t="s">
        <v>501</v>
      </c>
      <c r="L129" s="3" t="s">
        <v>502</v>
      </c>
      <c r="M129" s="1">
        <v>27428514</v>
      </c>
      <c r="N129" s="1">
        <v>1</v>
      </c>
      <c r="O129" s="1">
        <v>0</v>
      </c>
      <c r="P129" s="1">
        <v>0</v>
      </c>
      <c r="Q129" s="1">
        <v>0</v>
      </c>
      <c r="R129" s="1">
        <v>548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 t="s">
        <v>25</v>
      </c>
      <c r="Z129">
        <v>548</v>
      </c>
    </row>
    <row r="130" spans="1:26" ht="30.75">
      <c r="A130" s="1">
        <v>10208</v>
      </c>
      <c r="B130" s="1" t="s">
        <v>412</v>
      </c>
      <c r="C130" s="1">
        <v>100</v>
      </c>
      <c r="D130" s="1" t="s">
        <v>25</v>
      </c>
      <c r="E130" s="1">
        <v>2</v>
      </c>
      <c r="F130" s="1">
        <v>295985</v>
      </c>
      <c r="G130" s="1">
        <v>34</v>
      </c>
      <c r="H130" s="1">
        <v>41725</v>
      </c>
      <c r="I130" s="3" t="s">
        <v>503</v>
      </c>
      <c r="J130" s="3" t="s">
        <v>504</v>
      </c>
      <c r="K130" s="3" t="s">
        <v>505</v>
      </c>
      <c r="L130" s="3" t="s">
        <v>506</v>
      </c>
      <c r="M130" s="1">
        <v>34688984</v>
      </c>
      <c r="N130" s="1">
        <v>1</v>
      </c>
      <c r="O130" s="1">
        <v>0</v>
      </c>
      <c r="P130" s="1">
        <v>0</v>
      </c>
      <c r="Q130" s="1">
        <v>0</v>
      </c>
      <c r="R130" s="1">
        <v>5</v>
      </c>
      <c r="S130" s="1">
        <v>34</v>
      </c>
      <c r="T130" s="1">
        <v>13</v>
      </c>
      <c r="U130" s="1">
        <v>0</v>
      </c>
      <c r="V130" s="1">
        <v>0</v>
      </c>
      <c r="W130" s="1">
        <v>0</v>
      </c>
      <c r="X130" s="1">
        <v>0</v>
      </c>
      <c r="Y130" s="1" t="s">
        <v>25</v>
      </c>
      <c r="Z130">
        <v>52</v>
      </c>
    </row>
    <row r="131" spans="1:26">
      <c r="A131" s="1">
        <v>10210</v>
      </c>
      <c r="B131" s="1" t="s">
        <v>507</v>
      </c>
      <c r="C131" s="1">
        <v>100</v>
      </c>
      <c r="D131" s="1" t="s">
        <v>25</v>
      </c>
      <c r="E131" s="1">
        <v>1</v>
      </c>
      <c r="F131" s="1">
        <v>2859</v>
      </c>
      <c r="G131" s="1">
        <v>8</v>
      </c>
      <c r="H131" s="1" t="s">
        <v>26</v>
      </c>
      <c r="I131" s="3" t="s">
        <v>508</v>
      </c>
      <c r="J131" s="3" t="s">
        <v>509</v>
      </c>
      <c r="K131" s="3" t="s">
        <v>510</v>
      </c>
      <c r="L131" s="3" t="s">
        <v>511</v>
      </c>
      <c r="M131" s="1">
        <v>25814316</v>
      </c>
      <c r="N131" s="1">
        <v>1</v>
      </c>
      <c r="O131" s="1">
        <v>0</v>
      </c>
      <c r="P131" s="1">
        <v>12</v>
      </c>
      <c r="Q131" s="1">
        <v>0</v>
      </c>
      <c r="R131" s="1">
        <v>645</v>
      </c>
      <c r="S131" s="1">
        <v>717</v>
      </c>
      <c r="T131" s="1">
        <v>701</v>
      </c>
      <c r="U131" s="1">
        <v>0</v>
      </c>
      <c r="V131" s="1">
        <v>0</v>
      </c>
      <c r="W131" s="1">
        <v>0</v>
      </c>
      <c r="X131" s="1">
        <v>0</v>
      </c>
      <c r="Y131" s="1" t="s">
        <v>25</v>
      </c>
      <c r="Z131">
        <v>2075</v>
      </c>
    </row>
    <row r="132" spans="1:26">
      <c r="A132" s="1">
        <v>10210</v>
      </c>
      <c r="B132" s="1" t="s">
        <v>507</v>
      </c>
      <c r="C132" s="1">
        <v>100</v>
      </c>
      <c r="D132" s="1" t="s">
        <v>25</v>
      </c>
      <c r="E132" s="1">
        <v>1</v>
      </c>
      <c r="F132" s="1">
        <v>2860</v>
      </c>
      <c r="G132" s="1">
        <v>8</v>
      </c>
      <c r="H132" s="1" t="s">
        <v>26</v>
      </c>
      <c r="I132" s="3" t="s">
        <v>512</v>
      </c>
      <c r="J132" s="3" t="s">
        <v>513</v>
      </c>
      <c r="K132" s="3" t="s">
        <v>514</v>
      </c>
      <c r="L132" s="3" t="s">
        <v>515</v>
      </c>
      <c r="M132" s="1">
        <v>25814357</v>
      </c>
      <c r="N132" s="1">
        <v>1</v>
      </c>
      <c r="O132" s="1">
        <v>0</v>
      </c>
      <c r="P132" s="1">
        <v>0</v>
      </c>
      <c r="Q132" s="1">
        <v>0</v>
      </c>
      <c r="R132" s="1">
        <v>439</v>
      </c>
      <c r="S132" s="1">
        <v>0</v>
      </c>
      <c r="T132" s="1">
        <v>702</v>
      </c>
      <c r="U132" s="1">
        <v>0</v>
      </c>
      <c r="V132" s="1">
        <v>293</v>
      </c>
      <c r="W132" s="1">
        <v>0</v>
      </c>
      <c r="X132" s="1">
        <v>0</v>
      </c>
      <c r="Y132" s="1" t="s">
        <v>25</v>
      </c>
      <c r="Z132">
        <v>1434</v>
      </c>
    </row>
    <row r="133" spans="1:26">
      <c r="A133" s="1">
        <v>10210</v>
      </c>
      <c r="B133" s="1" t="s">
        <v>507</v>
      </c>
      <c r="C133" s="1">
        <v>100</v>
      </c>
      <c r="D133" s="1" t="s">
        <v>25</v>
      </c>
      <c r="E133" s="1">
        <v>1</v>
      </c>
      <c r="F133" s="1">
        <v>2938</v>
      </c>
      <c r="G133" s="1">
        <v>8</v>
      </c>
      <c r="H133" s="1" t="s">
        <v>26</v>
      </c>
      <c r="I133" s="3" t="s">
        <v>516</v>
      </c>
      <c r="J133" s="3" t="s">
        <v>517</v>
      </c>
      <c r="K133" s="3" t="s">
        <v>518</v>
      </c>
      <c r="L133" s="3" t="s">
        <v>519</v>
      </c>
      <c r="M133" s="1">
        <v>25674335</v>
      </c>
      <c r="N133" s="1">
        <v>1</v>
      </c>
      <c r="O133" s="1">
        <v>0</v>
      </c>
      <c r="P133" s="1">
        <v>33</v>
      </c>
      <c r="Q133" s="1">
        <v>0</v>
      </c>
      <c r="R133" s="1">
        <v>632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 t="s">
        <v>25</v>
      </c>
      <c r="Z133">
        <v>665</v>
      </c>
    </row>
    <row r="134" spans="1:26">
      <c r="A134" s="1">
        <v>10210</v>
      </c>
      <c r="B134" s="1" t="s">
        <v>507</v>
      </c>
      <c r="C134" s="1">
        <v>100</v>
      </c>
      <c r="D134" s="1" t="s">
        <v>25</v>
      </c>
      <c r="E134" s="1">
        <v>1</v>
      </c>
      <c r="F134" s="1">
        <v>2948</v>
      </c>
      <c r="G134" s="1">
        <v>8</v>
      </c>
      <c r="H134" s="1" t="s">
        <v>26</v>
      </c>
      <c r="I134" s="3" t="s">
        <v>520</v>
      </c>
      <c r="J134" s="3" t="s">
        <v>521</v>
      </c>
      <c r="K134" s="3" t="s">
        <v>522</v>
      </c>
      <c r="L134" s="3" t="s">
        <v>523</v>
      </c>
      <c r="M134" s="1">
        <v>20351791</v>
      </c>
      <c r="N134" s="1">
        <v>1</v>
      </c>
      <c r="O134" s="1">
        <v>0</v>
      </c>
      <c r="P134" s="1">
        <v>19</v>
      </c>
      <c r="Q134" s="1">
        <v>0</v>
      </c>
      <c r="R134" s="1">
        <v>880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 t="s">
        <v>25</v>
      </c>
      <c r="Z134">
        <v>899</v>
      </c>
    </row>
    <row r="135" spans="1:26" ht="30.75">
      <c r="A135" s="1">
        <v>10210</v>
      </c>
      <c r="B135" s="1" t="s">
        <v>507</v>
      </c>
      <c r="C135" s="1">
        <v>100</v>
      </c>
      <c r="D135" s="1" t="s">
        <v>25</v>
      </c>
      <c r="E135" s="1">
        <v>1</v>
      </c>
      <c r="F135" s="1">
        <v>2963</v>
      </c>
      <c r="G135" s="1">
        <v>8</v>
      </c>
      <c r="H135" s="1" t="s">
        <v>26</v>
      </c>
      <c r="I135" s="3" t="s">
        <v>524</v>
      </c>
      <c r="J135" s="3" t="s">
        <v>525</v>
      </c>
      <c r="K135" s="3" t="s">
        <v>526</v>
      </c>
      <c r="L135" s="3" t="s">
        <v>527</v>
      </c>
      <c r="M135" s="1">
        <v>25813993</v>
      </c>
      <c r="N135" s="1">
        <v>1</v>
      </c>
      <c r="O135" s="1">
        <v>0</v>
      </c>
      <c r="P135" s="1">
        <v>11</v>
      </c>
      <c r="Q135" s="1">
        <v>0</v>
      </c>
      <c r="R135" s="1">
        <v>0</v>
      </c>
      <c r="S135" s="1">
        <v>543</v>
      </c>
      <c r="T135" s="1">
        <v>257</v>
      </c>
      <c r="U135" s="1">
        <v>0</v>
      </c>
      <c r="V135" s="1">
        <v>0</v>
      </c>
      <c r="W135" s="1">
        <v>0</v>
      </c>
      <c r="X135" s="1">
        <v>0</v>
      </c>
      <c r="Y135" s="1" t="s">
        <v>25</v>
      </c>
      <c r="Z135">
        <v>811</v>
      </c>
    </row>
    <row r="136" spans="1:26">
      <c r="A136" s="1">
        <v>10210</v>
      </c>
      <c r="B136" s="1" t="s">
        <v>507</v>
      </c>
      <c r="C136" s="1">
        <v>100</v>
      </c>
      <c r="D136" s="1" t="s">
        <v>25</v>
      </c>
      <c r="E136" s="1">
        <v>1</v>
      </c>
      <c r="F136" s="1">
        <v>36791</v>
      </c>
      <c r="G136" s="1">
        <v>8</v>
      </c>
      <c r="H136" s="1" t="s">
        <v>26</v>
      </c>
      <c r="I136" s="3" t="s">
        <v>528</v>
      </c>
      <c r="J136" s="3" t="s">
        <v>529</v>
      </c>
      <c r="K136" s="3" t="s">
        <v>522</v>
      </c>
      <c r="L136" s="3" t="s">
        <v>530</v>
      </c>
      <c r="M136" s="1">
        <v>20351752</v>
      </c>
      <c r="N136" s="1">
        <v>1</v>
      </c>
      <c r="O136" s="1">
        <v>0</v>
      </c>
      <c r="P136" s="1">
        <v>14</v>
      </c>
      <c r="Q136" s="1">
        <v>0</v>
      </c>
      <c r="R136" s="1">
        <v>713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 t="s">
        <v>25</v>
      </c>
      <c r="Z136">
        <v>727</v>
      </c>
    </row>
    <row r="137" spans="1:26">
      <c r="A137" s="1">
        <v>10210</v>
      </c>
      <c r="B137" s="1" t="s">
        <v>507</v>
      </c>
      <c r="C137" s="1">
        <v>100</v>
      </c>
      <c r="D137" s="1" t="s">
        <v>25</v>
      </c>
      <c r="E137" s="1">
        <v>1</v>
      </c>
      <c r="F137" s="1">
        <v>37023</v>
      </c>
      <c r="G137" s="1">
        <v>8</v>
      </c>
      <c r="H137" s="1" t="s">
        <v>26</v>
      </c>
      <c r="I137" s="3" t="s">
        <v>531</v>
      </c>
      <c r="J137" s="3" t="s">
        <v>532</v>
      </c>
      <c r="K137" s="3" t="s">
        <v>533</v>
      </c>
      <c r="L137" s="3" t="s">
        <v>534</v>
      </c>
      <c r="M137" s="1">
        <v>25814523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412</v>
      </c>
      <c r="T137" s="1">
        <v>221</v>
      </c>
      <c r="U137" s="1">
        <v>0</v>
      </c>
      <c r="V137" s="1">
        <v>0</v>
      </c>
      <c r="W137" s="1">
        <v>0</v>
      </c>
      <c r="X137" s="1">
        <v>0</v>
      </c>
      <c r="Y137" s="1" t="s">
        <v>25</v>
      </c>
      <c r="Z137">
        <v>633</v>
      </c>
    </row>
    <row r="138" spans="1:26">
      <c r="A138" s="1">
        <v>10210</v>
      </c>
      <c r="B138" s="1" t="s">
        <v>507</v>
      </c>
      <c r="C138" s="1">
        <v>100</v>
      </c>
      <c r="D138" s="1" t="s">
        <v>25</v>
      </c>
      <c r="E138" s="1">
        <v>1</v>
      </c>
      <c r="F138" s="1">
        <v>37357</v>
      </c>
      <c r="G138" s="1">
        <v>8</v>
      </c>
      <c r="H138" s="1" t="s">
        <v>26</v>
      </c>
      <c r="I138" s="3" t="s">
        <v>535</v>
      </c>
      <c r="J138" s="3" t="s">
        <v>536</v>
      </c>
      <c r="K138" s="3" t="s">
        <v>537</v>
      </c>
      <c r="L138" s="3" t="s">
        <v>538</v>
      </c>
      <c r="M138" s="1">
        <v>25817536</v>
      </c>
      <c r="N138" s="1">
        <v>1</v>
      </c>
      <c r="O138" s="1">
        <v>0</v>
      </c>
      <c r="P138" s="1">
        <v>35</v>
      </c>
      <c r="Q138" s="1">
        <v>0</v>
      </c>
      <c r="R138" s="1">
        <v>525</v>
      </c>
      <c r="S138" s="1">
        <v>603</v>
      </c>
      <c r="T138" s="1">
        <v>492</v>
      </c>
      <c r="U138" s="1">
        <v>0</v>
      </c>
      <c r="V138" s="1">
        <v>0</v>
      </c>
      <c r="W138" s="1">
        <v>0</v>
      </c>
      <c r="X138" s="1">
        <v>0</v>
      </c>
      <c r="Y138" s="1" t="s">
        <v>25</v>
      </c>
      <c r="Z138">
        <v>1655</v>
      </c>
    </row>
    <row r="139" spans="1:26">
      <c r="A139" s="1">
        <v>10210</v>
      </c>
      <c r="B139" s="1" t="s">
        <v>507</v>
      </c>
      <c r="C139" s="1">
        <v>100</v>
      </c>
      <c r="D139" s="1" t="s">
        <v>25</v>
      </c>
      <c r="E139" s="1">
        <v>1</v>
      </c>
      <c r="F139" s="1">
        <v>38118</v>
      </c>
      <c r="G139" s="1">
        <v>8</v>
      </c>
      <c r="H139" s="1" t="s">
        <v>26</v>
      </c>
      <c r="I139" s="3" t="s">
        <v>539</v>
      </c>
      <c r="J139" s="3" t="s">
        <v>540</v>
      </c>
      <c r="K139" s="3" t="s">
        <v>541</v>
      </c>
      <c r="L139" s="3" t="s">
        <v>542</v>
      </c>
      <c r="M139" s="1">
        <v>29632521</v>
      </c>
      <c r="N139" s="1">
        <v>1</v>
      </c>
      <c r="O139" s="1">
        <v>0</v>
      </c>
      <c r="P139" s="1">
        <v>4</v>
      </c>
      <c r="Q139" s="1">
        <v>0</v>
      </c>
      <c r="R139" s="1">
        <v>889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 t="s">
        <v>25</v>
      </c>
      <c r="Z139">
        <v>893</v>
      </c>
    </row>
    <row r="140" spans="1:26">
      <c r="A140" s="1">
        <v>10210</v>
      </c>
      <c r="B140" s="1" t="s">
        <v>507</v>
      </c>
      <c r="C140" s="1">
        <v>100</v>
      </c>
      <c r="D140" s="1" t="s">
        <v>25</v>
      </c>
      <c r="E140" s="1">
        <v>1</v>
      </c>
      <c r="F140" s="1">
        <v>39123</v>
      </c>
      <c r="G140" s="1">
        <v>8</v>
      </c>
      <c r="H140" s="1" t="s">
        <v>26</v>
      </c>
      <c r="I140" s="3" t="s">
        <v>543</v>
      </c>
      <c r="J140" s="3" t="s">
        <v>544</v>
      </c>
      <c r="K140" s="3" t="s">
        <v>545</v>
      </c>
      <c r="L140" s="3" t="s">
        <v>546</v>
      </c>
      <c r="M140" s="1">
        <v>29632637</v>
      </c>
      <c r="N140" s="1">
        <v>1</v>
      </c>
      <c r="O140" s="1">
        <v>0</v>
      </c>
      <c r="P140" s="1">
        <v>0</v>
      </c>
      <c r="Q140" s="1">
        <v>0</v>
      </c>
      <c r="R140" s="1">
        <v>0</v>
      </c>
      <c r="S140" s="1">
        <v>637</v>
      </c>
      <c r="T140" s="1">
        <v>1230</v>
      </c>
      <c r="U140" s="1">
        <v>0</v>
      </c>
      <c r="V140" s="1">
        <v>0</v>
      </c>
      <c r="W140" s="1">
        <v>0</v>
      </c>
      <c r="X140" s="1">
        <v>0</v>
      </c>
      <c r="Y140" s="1" t="s">
        <v>25</v>
      </c>
      <c r="Z140">
        <v>1867</v>
      </c>
    </row>
    <row r="141" spans="1:26">
      <c r="A141" s="1">
        <v>10210</v>
      </c>
      <c r="B141" s="1" t="s">
        <v>507</v>
      </c>
      <c r="C141" s="1">
        <v>100</v>
      </c>
      <c r="D141" s="1" t="s">
        <v>25</v>
      </c>
      <c r="E141" s="1">
        <v>1</v>
      </c>
      <c r="F141" s="1">
        <v>46309</v>
      </c>
      <c r="G141" s="1">
        <v>8</v>
      </c>
      <c r="H141" s="1" t="s">
        <v>26</v>
      </c>
      <c r="I141" s="3" t="s">
        <v>547</v>
      </c>
      <c r="J141" s="3" t="s">
        <v>548</v>
      </c>
      <c r="K141" s="3" t="s">
        <v>549</v>
      </c>
      <c r="L141" s="3" t="s">
        <v>550</v>
      </c>
      <c r="M141" s="1">
        <v>22978467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500</v>
      </c>
      <c r="U141" s="1">
        <v>0</v>
      </c>
      <c r="V141" s="1">
        <v>0</v>
      </c>
      <c r="W141" s="1">
        <v>0</v>
      </c>
      <c r="X141" s="1">
        <v>0</v>
      </c>
      <c r="Y141" s="1" t="s">
        <v>25</v>
      </c>
      <c r="Z141">
        <v>500</v>
      </c>
    </row>
    <row r="142" spans="1:26">
      <c r="A142" s="1">
        <v>10210</v>
      </c>
      <c r="B142" s="1" t="s">
        <v>507</v>
      </c>
      <c r="C142" s="1">
        <v>100</v>
      </c>
      <c r="D142" s="1" t="s">
        <v>25</v>
      </c>
      <c r="E142" s="1">
        <v>1</v>
      </c>
      <c r="F142" s="1">
        <v>434292</v>
      </c>
      <c r="G142" s="1">
        <v>8</v>
      </c>
      <c r="H142" s="1" t="s">
        <v>26</v>
      </c>
      <c r="I142" s="3" t="s">
        <v>551</v>
      </c>
      <c r="J142" s="3" t="s">
        <v>532</v>
      </c>
      <c r="K142" s="3" t="s">
        <v>533</v>
      </c>
      <c r="L142" s="3" t="s">
        <v>552</v>
      </c>
      <c r="M142" s="1">
        <v>21562164</v>
      </c>
      <c r="N142" s="1">
        <v>1</v>
      </c>
      <c r="O142" s="1">
        <v>0</v>
      </c>
      <c r="P142" s="1">
        <v>6</v>
      </c>
      <c r="Q142" s="1">
        <v>0</v>
      </c>
      <c r="R142" s="1">
        <v>573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 t="s">
        <v>25</v>
      </c>
      <c r="Z142">
        <v>579</v>
      </c>
    </row>
    <row r="143" spans="1:26">
      <c r="A143" s="1">
        <v>10210</v>
      </c>
      <c r="B143" s="1" t="s">
        <v>507</v>
      </c>
      <c r="C143" s="1">
        <v>100</v>
      </c>
      <c r="D143" s="1" t="s">
        <v>25</v>
      </c>
      <c r="E143" s="1">
        <v>1</v>
      </c>
      <c r="F143" s="1">
        <v>902861</v>
      </c>
      <c r="G143" s="1">
        <v>8</v>
      </c>
      <c r="H143" s="1" t="s">
        <v>26</v>
      </c>
      <c r="I143" s="3" t="s">
        <v>553</v>
      </c>
      <c r="J143" s="3" t="s">
        <v>554</v>
      </c>
      <c r="K143" s="3" t="s">
        <v>555</v>
      </c>
      <c r="L143" s="3" t="s">
        <v>556</v>
      </c>
      <c r="M143" s="1">
        <v>29632449</v>
      </c>
      <c r="N143" s="1">
        <v>1</v>
      </c>
      <c r="O143" s="1">
        <v>0</v>
      </c>
      <c r="P143" s="1">
        <v>5</v>
      </c>
      <c r="Q143" s="1">
        <v>0</v>
      </c>
      <c r="R143" s="1">
        <v>0</v>
      </c>
      <c r="S143" s="1">
        <v>396</v>
      </c>
      <c r="T143" s="1">
        <v>158</v>
      </c>
      <c r="U143" s="1">
        <v>0</v>
      </c>
      <c r="V143" s="1">
        <v>0</v>
      </c>
      <c r="W143" s="1">
        <v>0</v>
      </c>
      <c r="X143" s="1">
        <v>0</v>
      </c>
      <c r="Y143" s="1" t="s">
        <v>25</v>
      </c>
      <c r="Z143">
        <v>559</v>
      </c>
    </row>
    <row r="144" spans="1:26">
      <c r="A144" s="1">
        <v>10210</v>
      </c>
      <c r="B144" s="1" t="s">
        <v>507</v>
      </c>
      <c r="C144" s="1">
        <v>100</v>
      </c>
      <c r="D144" s="1" t="s">
        <v>25</v>
      </c>
      <c r="E144" s="1">
        <v>1</v>
      </c>
      <c r="F144" s="1">
        <v>904636</v>
      </c>
      <c r="G144" s="1">
        <v>8</v>
      </c>
      <c r="H144" s="1" t="s">
        <v>26</v>
      </c>
      <c r="I144" s="3" t="s">
        <v>557</v>
      </c>
      <c r="J144" s="3" t="s">
        <v>558</v>
      </c>
      <c r="K144" s="3" t="s">
        <v>559</v>
      </c>
      <c r="L144" s="3" t="s">
        <v>560</v>
      </c>
      <c r="M144" s="1">
        <v>29630048</v>
      </c>
      <c r="N144" s="1">
        <v>1</v>
      </c>
      <c r="O144" s="1">
        <v>0</v>
      </c>
      <c r="P144" s="1">
        <v>0</v>
      </c>
      <c r="Q144" s="1">
        <v>0</v>
      </c>
      <c r="R144" s="1">
        <v>520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 t="s">
        <v>25</v>
      </c>
      <c r="Z144">
        <v>520</v>
      </c>
    </row>
    <row r="145" spans="1:26">
      <c r="A145" s="1">
        <v>10210</v>
      </c>
      <c r="B145" s="1" t="s">
        <v>507</v>
      </c>
      <c r="C145" s="1">
        <v>100</v>
      </c>
      <c r="D145" s="1" t="s">
        <v>25</v>
      </c>
      <c r="E145" s="1">
        <v>1</v>
      </c>
      <c r="F145" s="1">
        <v>906165</v>
      </c>
      <c r="G145" s="1">
        <v>8</v>
      </c>
      <c r="H145" s="1" t="s">
        <v>26</v>
      </c>
      <c r="I145" s="3" t="s">
        <v>561</v>
      </c>
      <c r="J145" s="3" t="s">
        <v>562</v>
      </c>
      <c r="K145" s="3" t="s">
        <v>563</v>
      </c>
      <c r="L145" s="3" t="s">
        <v>564</v>
      </c>
      <c r="M145" s="1">
        <v>20351924</v>
      </c>
      <c r="N145" s="1">
        <v>1</v>
      </c>
      <c r="O145" s="1">
        <v>0</v>
      </c>
      <c r="P145" s="1">
        <v>0</v>
      </c>
      <c r="Q145" s="1">
        <v>0</v>
      </c>
      <c r="R145" s="1">
        <v>487</v>
      </c>
      <c r="S145" s="1">
        <v>593</v>
      </c>
      <c r="T145" s="1">
        <v>501</v>
      </c>
      <c r="U145" s="1">
        <v>0</v>
      </c>
      <c r="V145" s="1">
        <v>178</v>
      </c>
      <c r="W145" s="1">
        <v>0</v>
      </c>
      <c r="X145" s="1">
        <v>0</v>
      </c>
      <c r="Y145" s="1" t="s">
        <v>25</v>
      </c>
      <c r="Z145">
        <v>1759</v>
      </c>
    </row>
    <row r="146" spans="1:26">
      <c r="A146" s="1">
        <v>10210</v>
      </c>
      <c r="B146" s="1" t="s">
        <v>507</v>
      </c>
      <c r="C146" s="1">
        <v>100</v>
      </c>
      <c r="D146" s="1" t="s">
        <v>25</v>
      </c>
      <c r="E146" s="1">
        <v>1</v>
      </c>
      <c r="F146" s="1">
        <v>907157</v>
      </c>
      <c r="G146" s="1">
        <v>8</v>
      </c>
      <c r="H146" s="1" t="s">
        <v>26</v>
      </c>
      <c r="I146" s="3" t="s">
        <v>565</v>
      </c>
      <c r="J146" s="3" t="s">
        <v>566</v>
      </c>
      <c r="K146" s="3" t="s">
        <v>533</v>
      </c>
      <c r="L146" s="3" t="s">
        <v>567</v>
      </c>
      <c r="M146" s="1">
        <v>25810595</v>
      </c>
      <c r="N146" s="1">
        <v>1</v>
      </c>
      <c r="O146" s="1">
        <v>0</v>
      </c>
      <c r="P146" s="1">
        <v>24</v>
      </c>
      <c r="Q146" s="1">
        <v>0</v>
      </c>
      <c r="R146" s="1">
        <v>0</v>
      </c>
      <c r="S146" s="1">
        <v>398</v>
      </c>
      <c r="T146" s="1">
        <v>984</v>
      </c>
      <c r="U146" s="1">
        <v>0</v>
      </c>
      <c r="V146" s="1">
        <v>0</v>
      </c>
      <c r="W146" s="1">
        <v>0</v>
      </c>
      <c r="X146" s="1">
        <v>0</v>
      </c>
      <c r="Y146" s="1" t="s">
        <v>25</v>
      </c>
      <c r="Z146">
        <v>1406</v>
      </c>
    </row>
    <row r="147" spans="1:26" ht="30.75">
      <c r="A147" s="1">
        <v>10210</v>
      </c>
      <c r="B147" s="1" t="s">
        <v>507</v>
      </c>
      <c r="C147" s="1">
        <v>100</v>
      </c>
      <c r="D147" s="1" t="s">
        <v>25</v>
      </c>
      <c r="E147" s="1">
        <v>1</v>
      </c>
      <c r="F147" s="1">
        <v>910284</v>
      </c>
      <c r="G147" s="1">
        <v>8</v>
      </c>
      <c r="H147" s="1" t="s">
        <v>26</v>
      </c>
      <c r="I147" s="3" t="s">
        <v>568</v>
      </c>
      <c r="J147" s="3" t="s">
        <v>569</v>
      </c>
      <c r="K147" s="3" t="s">
        <v>570</v>
      </c>
      <c r="L147" s="3" t="s">
        <v>571</v>
      </c>
      <c r="M147" s="1">
        <v>29632539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498</v>
      </c>
      <c r="T147" s="1">
        <v>256</v>
      </c>
      <c r="U147" s="1">
        <v>0</v>
      </c>
      <c r="V147" s="1">
        <v>0</v>
      </c>
      <c r="W147" s="1">
        <v>0</v>
      </c>
      <c r="X147" s="1">
        <v>0</v>
      </c>
      <c r="Y147" s="1" t="s">
        <v>25</v>
      </c>
      <c r="Z147">
        <v>754</v>
      </c>
    </row>
    <row r="148" spans="1:26">
      <c r="A148" s="1">
        <v>10210</v>
      </c>
      <c r="B148" s="1" t="s">
        <v>507</v>
      </c>
      <c r="C148" s="1">
        <v>100</v>
      </c>
      <c r="D148" s="1" t="s">
        <v>25</v>
      </c>
      <c r="E148" s="1">
        <v>1</v>
      </c>
      <c r="F148" s="1">
        <v>916500</v>
      </c>
      <c r="G148" s="1">
        <v>8</v>
      </c>
      <c r="H148" s="1" t="s">
        <v>26</v>
      </c>
      <c r="I148" s="3" t="s">
        <v>572</v>
      </c>
      <c r="J148" s="3" t="s">
        <v>573</v>
      </c>
      <c r="K148" s="3" t="s">
        <v>574</v>
      </c>
      <c r="L148" s="3" t="s">
        <v>575</v>
      </c>
      <c r="M148" s="1">
        <v>29568075</v>
      </c>
      <c r="N148" s="1">
        <v>1</v>
      </c>
      <c r="O148" s="1">
        <v>0</v>
      </c>
      <c r="P148" s="1">
        <v>11</v>
      </c>
      <c r="Q148" s="1">
        <v>0</v>
      </c>
      <c r="R148" s="1">
        <v>616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 t="s">
        <v>25</v>
      </c>
      <c r="Z148">
        <v>627</v>
      </c>
    </row>
    <row r="149" spans="1:26" ht="30.75">
      <c r="A149" s="1">
        <v>10210</v>
      </c>
      <c r="B149" s="1" t="s">
        <v>507</v>
      </c>
      <c r="C149" s="1">
        <v>100</v>
      </c>
      <c r="D149" s="1" t="s">
        <v>25</v>
      </c>
      <c r="E149" s="1">
        <v>1</v>
      </c>
      <c r="F149" s="1">
        <v>916523</v>
      </c>
      <c r="G149" s="1">
        <v>8</v>
      </c>
      <c r="H149" s="1" t="s">
        <v>26</v>
      </c>
      <c r="I149" s="3" t="s">
        <v>576</v>
      </c>
      <c r="J149" s="3" t="s">
        <v>577</v>
      </c>
      <c r="K149" s="3" t="s">
        <v>578</v>
      </c>
      <c r="L149" s="3" t="s">
        <v>579</v>
      </c>
      <c r="M149" s="1">
        <v>29631120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284</v>
      </c>
      <c r="T149" s="1">
        <v>354</v>
      </c>
      <c r="U149" s="1">
        <v>0</v>
      </c>
      <c r="V149" s="1">
        <v>153</v>
      </c>
      <c r="W149" s="1">
        <v>0</v>
      </c>
      <c r="X149" s="1">
        <v>0</v>
      </c>
      <c r="Y149" s="1" t="s">
        <v>25</v>
      </c>
      <c r="Z149">
        <v>791</v>
      </c>
    </row>
    <row r="150" spans="1:26">
      <c r="A150" s="1">
        <v>10210</v>
      </c>
      <c r="B150" s="1" t="s">
        <v>507</v>
      </c>
      <c r="C150" s="1">
        <v>100</v>
      </c>
      <c r="D150" s="1" t="s">
        <v>25</v>
      </c>
      <c r="E150" s="1">
        <v>1</v>
      </c>
      <c r="F150" s="1">
        <v>917382</v>
      </c>
      <c r="G150" s="1">
        <v>8</v>
      </c>
      <c r="H150" s="1" t="s">
        <v>26</v>
      </c>
      <c r="I150" s="3" t="s">
        <v>580</v>
      </c>
      <c r="J150" s="3" t="s">
        <v>581</v>
      </c>
      <c r="K150" s="3" t="s">
        <v>578</v>
      </c>
      <c r="L150" s="3" t="s">
        <v>582</v>
      </c>
      <c r="M150" s="1">
        <v>29633158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447</v>
      </c>
      <c r="T150" s="1">
        <v>569</v>
      </c>
      <c r="U150" s="1">
        <v>0</v>
      </c>
      <c r="V150" s="1">
        <v>0</v>
      </c>
      <c r="W150" s="1">
        <v>0</v>
      </c>
      <c r="X150" s="1">
        <v>0</v>
      </c>
      <c r="Y150" s="1" t="s">
        <v>25</v>
      </c>
      <c r="Z150">
        <v>1016</v>
      </c>
    </row>
    <row r="151" spans="1:26">
      <c r="A151" s="1">
        <v>10210</v>
      </c>
      <c r="B151" s="1" t="s">
        <v>507</v>
      </c>
      <c r="C151" s="1">
        <v>100</v>
      </c>
      <c r="D151" s="1" t="s">
        <v>25</v>
      </c>
      <c r="E151" s="1">
        <v>1</v>
      </c>
      <c r="F151" s="1">
        <v>923588</v>
      </c>
      <c r="G151" s="1">
        <v>8</v>
      </c>
      <c r="H151" s="1" t="s">
        <v>26</v>
      </c>
      <c r="I151" s="3" t="s">
        <v>583</v>
      </c>
      <c r="J151" s="3" t="s">
        <v>584</v>
      </c>
      <c r="K151" s="3" t="s">
        <v>533</v>
      </c>
      <c r="L151" s="3" t="s">
        <v>585</v>
      </c>
      <c r="M151" s="1">
        <v>25811888</v>
      </c>
      <c r="N151" s="1">
        <v>1</v>
      </c>
      <c r="O151" s="1">
        <v>0</v>
      </c>
      <c r="P151" s="1">
        <v>16</v>
      </c>
      <c r="Q151" s="1">
        <v>0</v>
      </c>
      <c r="R151" s="1">
        <v>0</v>
      </c>
      <c r="S151" s="1">
        <v>376</v>
      </c>
      <c r="T151" s="1">
        <v>234</v>
      </c>
      <c r="U151" s="1">
        <v>0</v>
      </c>
      <c r="V151" s="1">
        <v>0</v>
      </c>
      <c r="W151" s="1">
        <v>0</v>
      </c>
      <c r="X151" s="1">
        <v>0</v>
      </c>
      <c r="Y151" s="1" t="s">
        <v>25</v>
      </c>
      <c r="Z151">
        <v>626</v>
      </c>
    </row>
    <row r="152" spans="1:26">
      <c r="A152" s="1">
        <v>10210</v>
      </c>
      <c r="B152" s="1" t="s">
        <v>507</v>
      </c>
      <c r="C152" s="1">
        <v>100</v>
      </c>
      <c r="D152" s="1" t="s">
        <v>25</v>
      </c>
      <c r="E152" s="1">
        <v>1</v>
      </c>
      <c r="F152" s="1">
        <v>924829</v>
      </c>
      <c r="G152" s="1">
        <v>8</v>
      </c>
      <c r="H152" s="1" t="s">
        <v>26</v>
      </c>
      <c r="I152" s="3" t="s">
        <v>586</v>
      </c>
      <c r="J152" s="3" t="s">
        <v>587</v>
      </c>
      <c r="K152" s="3" t="s">
        <v>578</v>
      </c>
      <c r="L152" s="3" t="s">
        <v>588</v>
      </c>
      <c r="M152" s="1">
        <v>25691714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391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 t="s">
        <v>25</v>
      </c>
      <c r="Z152">
        <v>391</v>
      </c>
    </row>
    <row r="153" spans="1:26">
      <c r="A153" s="1">
        <v>10211</v>
      </c>
      <c r="B153" s="1" t="s">
        <v>589</v>
      </c>
      <c r="C153" s="1">
        <v>100</v>
      </c>
      <c r="D153" s="1" t="s">
        <v>25</v>
      </c>
      <c r="E153" s="1">
        <v>1</v>
      </c>
      <c r="F153" s="1">
        <v>3177</v>
      </c>
      <c r="G153" s="1">
        <v>8</v>
      </c>
      <c r="H153" s="1" t="s">
        <v>26</v>
      </c>
      <c r="I153" s="3" t="s">
        <v>590</v>
      </c>
      <c r="J153" s="3" t="s">
        <v>591</v>
      </c>
      <c r="K153" s="3" t="s">
        <v>592</v>
      </c>
      <c r="L153" s="3" t="s">
        <v>593</v>
      </c>
      <c r="M153" s="1">
        <v>27512561</v>
      </c>
      <c r="N153" s="1">
        <v>1</v>
      </c>
      <c r="O153" s="1">
        <v>0</v>
      </c>
      <c r="P153" s="1">
        <v>0</v>
      </c>
      <c r="Q153" s="1">
        <v>0</v>
      </c>
      <c r="R153" s="1">
        <v>846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 t="s">
        <v>25</v>
      </c>
      <c r="Z153">
        <v>846</v>
      </c>
    </row>
    <row r="154" spans="1:26">
      <c r="A154" s="1">
        <v>10211</v>
      </c>
      <c r="B154" s="1" t="s">
        <v>589</v>
      </c>
      <c r="C154" s="1">
        <v>100</v>
      </c>
      <c r="D154" s="1" t="s">
        <v>25</v>
      </c>
      <c r="E154" s="1">
        <v>1</v>
      </c>
      <c r="F154" s="1">
        <v>3244</v>
      </c>
      <c r="G154" s="1">
        <v>8</v>
      </c>
      <c r="H154" s="1" t="s">
        <v>26</v>
      </c>
      <c r="I154" s="3" t="s">
        <v>494</v>
      </c>
      <c r="J154" s="3" t="s">
        <v>594</v>
      </c>
      <c r="K154" s="3" t="s">
        <v>595</v>
      </c>
      <c r="L154" s="3" t="s">
        <v>596</v>
      </c>
      <c r="M154" s="1">
        <v>29192636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480</v>
      </c>
      <c r="T154" s="1">
        <v>222</v>
      </c>
      <c r="U154" s="1">
        <v>0</v>
      </c>
      <c r="V154" s="1">
        <v>0</v>
      </c>
      <c r="W154" s="1">
        <v>0</v>
      </c>
      <c r="X154" s="1">
        <v>0</v>
      </c>
      <c r="Y154" s="1" t="s">
        <v>25</v>
      </c>
      <c r="Z154">
        <v>702</v>
      </c>
    </row>
    <row r="155" spans="1:26">
      <c r="A155" s="1">
        <v>10211</v>
      </c>
      <c r="B155" s="1" t="s">
        <v>589</v>
      </c>
      <c r="C155" s="1">
        <v>100</v>
      </c>
      <c r="D155" s="1" t="s">
        <v>25</v>
      </c>
      <c r="E155" s="1">
        <v>1</v>
      </c>
      <c r="F155" s="1">
        <v>3268</v>
      </c>
      <c r="G155" s="1">
        <v>8</v>
      </c>
      <c r="H155" s="1" t="s">
        <v>26</v>
      </c>
      <c r="I155" s="3" t="s">
        <v>597</v>
      </c>
      <c r="J155" s="3" t="s">
        <v>598</v>
      </c>
      <c r="K155" s="3" t="s">
        <v>599</v>
      </c>
      <c r="L155" s="3" t="s">
        <v>600</v>
      </c>
      <c r="M155" s="1">
        <v>25571248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346</v>
      </c>
      <c r="T155" s="1">
        <v>199</v>
      </c>
      <c r="U155" s="1">
        <v>0</v>
      </c>
      <c r="V155" s="1">
        <v>0</v>
      </c>
      <c r="W155" s="1">
        <v>0</v>
      </c>
      <c r="X155" s="1">
        <v>0</v>
      </c>
      <c r="Y155" s="1" t="s">
        <v>25</v>
      </c>
      <c r="Z155">
        <v>545</v>
      </c>
    </row>
    <row r="156" spans="1:26">
      <c r="A156" s="1">
        <v>10211</v>
      </c>
      <c r="B156" s="1" t="s">
        <v>589</v>
      </c>
      <c r="C156" s="1">
        <v>100</v>
      </c>
      <c r="D156" s="1" t="s">
        <v>25</v>
      </c>
      <c r="E156" s="1">
        <v>1</v>
      </c>
      <c r="F156" s="1">
        <v>36812</v>
      </c>
      <c r="G156" s="1">
        <v>8</v>
      </c>
      <c r="H156" s="1" t="s">
        <v>26</v>
      </c>
      <c r="I156" s="3" t="s">
        <v>601</v>
      </c>
      <c r="J156" s="3" t="s">
        <v>602</v>
      </c>
      <c r="K156" s="3" t="s">
        <v>603</v>
      </c>
      <c r="L156" s="3" t="s">
        <v>604</v>
      </c>
      <c r="M156" s="1">
        <v>25552305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324</v>
      </c>
      <c r="T156" s="1">
        <v>141</v>
      </c>
      <c r="U156" s="1">
        <v>0</v>
      </c>
      <c r="V156" s="1">
        <v>0</v>
      </c>
      <c r="W156" s="1">
        <v>0</v>
      </c>
      <c r="X156" s="1">
        <v>0</v>
      </c>
      <c r="Y156" s="1" t="s">
        <v>25</v>
      </c>
      <c r="Z156">
        <v>465</v>
      </c>
    </row>
    <row r="157" spans="1:26" ht="30.75">
      <c r="A157" s="1">
        <v>10211</v>
      </c>
      <c r="B157" s="1" t="s">
        <v>589</v>
      </c>
      <c r="C157" s="1">
        <v>100</v>
      </c>
      <c r="D157" s="1" t="s">
        <v>25</v>
      </c>
      <c r="E157" s="1">
        <v>1</v>
      </c>
      <c r="F157" s="1">
        <v>37084</v>
      </c>
      <c r="G157" s="1">
        <v>8</v>
      </c>
      <c r="H157" s="1" t="s">
        <v>26</v>
      </c>
      <c r="I157" s="3" t="s">
        <v>605</v>
      </c>
      <c r="J157" s="3" t="s">
        <v>606</v>
      </c>
      <c r="K157" s="3" t="s">
        <v>607</v>
      </c>
      <c r="L157" s="3" t="s">
        <v>608</v>
      </c>
      <c r="M157" s="1">
        <v>25519286</v>
      </c>
      <c r="N157" s="1">
        <v>1</v>
      </c>
      <c r="O157" s="1">
        <v>0</v>
      </c>
      <c r="P157" s="1">
        <v>11</v>
      </c>
      <c r="Q157" s="1">
        <v>0</v>
      </c>
      <c r="R157" s="1">
        <v>0</v>
      </c>
      <c r="S157" s="1">
        <v>489</v>
      </c>
      <c r="T157" s="1">
        <v>567</v>
      </c>
      <c r="U157" s="1">
        <v>0</v>
      </c>
      <c r="V157" s="1">
        <v>0</v>
      </c>
      <c r="W157" s="1">
        <v>0</v>
      </c>
      <c r="X157" s="1">
        <v>0</v>
      </c>
      <c r="Y157" s="1" t="s">
        <v>25</v>
      </c>
      <c r="Z157">
        <v>1067</v>
      </c>
    </row>
    <row r="158" spans="1:26" ht="30.75">
      <c r="A158" s="1">
        <v>10211</v>
      </c>
      <c r="B158" s="1" t="s">
        <v>589</v>
      </c>
      <c r="C158" s="1">
        <v>100</v>
      </c>
      <c r="D158" s="1" t="s">
        <v>25</v>
      </c>
      <c r="E158" s="1">
        <v>1</v>
      </c>
      <c r="F158" s="1">
        <v>43746</v>
      </c>
      <c r="G158" s="1">
        <v>8</v>
      </c>
      <c r="H158" s="1" t="s">
        <v>26</v>
      </c>
      <c r="I158" s="3" t="s">
        <v>609</v>
      </c>
      <c r="J158" s="3" t="s">
        <v>610</v>
      </c>
      <c r="K158" s="3" t="s">
        <v>611</v>
      </c>
      <c r="L158" s="3" t="s">
        <v>612</v>
      </c>
      <c r="M158" s="1">
        <v>25210885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617</v>
      </c>
      <c r="T158" s="1">
        <v>711</v>
      </c>
      <c r="U158" s="1">
        <v>0</v>
      </c>
      <c r="V158" s="1">
        <v>0</v>
      </c>
      <c r="W158" s="1">
        <v>0</v>
      </c>
      <c r="X158" s="1">
        <v>0</v>
      </c>
      <c r="Y158" s="1" t="s">
        <v>25</v>
      </c>
      <c r="Z158">
        <v>1328</v>
      </c>
    </row>
    <row r="159" spans="1:26">
      <c r="A159" s="1">
        <v>10211</v>
      </c>
      <c r="B159" s="1" t="s">
        <v>589</v>
      </c>
      <c r="C159" s="1">
        <v>100</v>
      </c>
      <c r="D159" s="1" t="s">
        <v>25</v>
      </c>
      <c r="E159" s="1">
        <v>1</v>
      </c>
      <c r="F159" s="1">
        <v>48653</v>
      </c>
      <c r="G159" s="1">
        <v>8</v>
      </c>
      <c r="H159" s="1" t="s">
        <v>26</v>
      </c>
      <c r="I159" s="3" t="s">
        <v>613</v>
      </c>
      <c r="J159" s="3" t="s">
        <v>614</v>
      </c>
      <c r="K159" s="3" t="s">
        <v>615</v>
      </c>
      <c r="L159" s="3" t="s">
        <v>616</v>
      </c>
      <c r="M159" s="1">
        <v>29193430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255</v>
      </c>
      <c r="T159" s="1">
        <v>356</v>
      </c>
      <c r="U159" s="1">
        <v>0</v>
      </c>
      <c r="V159" s="1">
        <v>0</v>
      </c>
      <c r="W159" s="1">
        <v>0</v>
      </c>
      <c r="X159" s="1">
        <v>0</v>
      </c>
      <c r="Y159" s="1" t="s">
        <v>25</v>
      </c>
      <c r="Z159">
        <v>611</v>
      </c>
    </row>
    <row r="160" spans="1:26" ht="30.75">
      <c r="A160" s="1">
        <v>10211</v>
      </c>
      <c r="B160" s="1" t="s">
        <v>589</v>
      </c>
      <c r="C160" s="1">
        <v>100</v>
      </c>
      <c r="D160" s="1" t="s">
        <v>25</v>
      </c>
      <c r="E160" s="1">
        <v>1</v>
      </c>
      <c r="F160" s="1">
        <v>267971</v>
      </c>
      <c r="G160" s="1">
        <v>8</v>
      </c>
      <c r="H160" s="1" t="s">
        <v>26</v>
      </c>
      <c r="I160" s="3" t="s">
        <v>617</v>
      </c>
      <c r="J160" s="3" t="s">
        <v>618</v>
      </c>
      <c r="K160" s="3" t="s">
        <v>619</v>
      </c>
      <c r="L160" s="3" t="s">
        <v>620</v>
      </c>
      <c r="M160" s="1">
        <v>25185429</v>
      </c>
      <c r="N160" s="1">
        <v>1</v>
      </c>
      <c r="O160" s="1">
        <v>0</v>
      </c>
      <c r="P160" s="1">
        <v>0</v>
      </c>
      <c r="Q160" s="1">
        <v>0</v>
      </c>
      <c r="R160" s="1">
        <v>510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 t="s">
        <v>25</v>
      </c>
      <c r="Z160">
        <v>510</v>
      </c>
    </row>
    <row r="161" spans="1:26">
      <c r="A161" s="1">
        <v>10211</v>
      </c>
      <c r="B161" s="1" t="s">
        <v>589</v>
      </c>
      <c r="C161" s="1">
        <v>100</v>
      </c>
      <c r="D161" s="1" t="s">
        <v>25</v>
      </c>
      <c r="E161" s="1">
        <v>1</v>
      </c>
      <c r="F161" s="1">
        <v>284324</v>
      </c>
      <c r="G161" s="1">
        <v>8</v>
      </c>
      <c r="H161" s="1" t="s">
        <v>26</v>
      </c>
      <c r="I161" s="3" t="s">
        <v>621</v>
      </c>
      <c r="J161" s="3" t="s">
        <v>622</v>
      </c>
      <c r="K161" s="3" t="s">
        <v>623</v>
      </c>
      <c r="L161" s="3" t="s">
        <v>624</v>
      </c>
      <c r="M161" s="1">
        <v>27362421</v>
      </c>
      <c r="N161" s="1">
        <v>1</v>
      </c>
      <c r="O161" s="1">
        <v>0</v>
      </c>
      <c r="P161" s="1">
        <v>0</v>
      </c>
      <c r="Q161" s="1">
        <v>0</v>
      </c>
      <c r="R161" s="1">
        <v>431</v>
      </c>
      <c r="S161" s="1">
        <v>396</v>
      </c>
      <c r="T161" s="1">
        <v>426</v>
      </c>
      <c r="U161" s="1">
        <v>0</v>
      </c>
      <c r="V161" s="1">
        <v>0</v>
      </c>
      <c r="W161" s="1">
        <v>0</v>
      </c>
      <c r="X161" s="1">
        <v>0</v>
      </c>
      <c r="Y161" s="1" t="s">
        <v>25</v>
      </c>
      <c r="Z161">
        <v>1253</v>
      </c>
    </row>
    <row r="162" spans="1:26" ht="30.75">
      <c r="A162" s="1">
        <v>10211</v>
      </c>
      <c r="B162" s="1" t="s">
        <v>589</v>
      </c>
      <c r="C162" s="1">
        <v>100</v>
      </c>
      <c r="D162" s="1" t="s">
        <v>25</v>
      </c>
      <c r="E162" s="1">
        <v>1</v>
      </c>
      <c r="F162" s="1">
        <v>902724</v>
      </c>
      <c r="G162" s="1">
        <v>8</v>
      </c>
      <c r="H162" s="1" t="s">
        <v>26</v>
      </c>
      <c r="I162" s="3" t="s">
        <v>625</v>
      </c>
      <c r="J162" s="3" t="s">
        <v>626</v>
      </c>
      <c r="K162" s="3" t="s">
        <v>627</v>
      </c>
      <c r="L162" s="3" t="s">
        <v>628</v>
      </c>
      <c r="M162" s="1">
        <v>22820868</v>
      </c>
      <c r="N162" s="1">
        <v>1</v>
      </c>
      <c r="O162" s="1">
        <v>0</v>
      </c>
      <c r="P162" s="1">
        <v>0</v>
      </c>
      <c r="Q162" s="1">
        <v>0</v>
      </c>
      <c r="R162" s="1">
        <v>275</v>
      </c>
      <c r="S162" s="1">
        <v>268</v>
      </c>
      <c r="T162" s="1">
        <v>205</v>
      </c>
      <c r="U162" s="1">
        <v>0</v>
      </c>
      <c r="V162" s="1">
        <v>0</v>
      </c>
      <c r="W162" s="1">
        <v>0</v>
      </c>
      <c r="X162" s="1">
        <v>0</v>
      </c>
      <c r="Y162" s="1" t="s">
        <v>25</v>
      </c>
      <c r="Z162">
        <v>748</v>
      </c>
    </row>
    <row r="163" spans="1:26">
      <c r="A163" s="1">
        <v>10211</v>
      </c>
      <c r="B163" s="1" t="s">
        <v>589</v>
      </c>
      <c r="C163" s="1">
        <v>100</v>
      </c>
      <c r="D163" s="1" t="s">
        <v>25</v>
      </c>
      <c r="E163" s="1">
        <v>1</v>
      </c>
      <c r="F163" s="1">
        <v>904296</v>
      </c>
      <c r="G163" s="1">
        <v>8</v>
      </c>
      <c r="H163" s="1" t="s">
        <v>26</v>
      </c>
      <c r="I163" s="3" t="s">
        <v>629</v>
      </c>
      <c r="J163" s="3" t="s">
        <v>630</v>
      </c>
      <c r="K163" s="3" t="s">
        <v>627</v>
      </c>
      <c r="L163" s="3" t="s">
        <v>631</v>
      </c>
      <c r="M163" s="1">
        <v>22820525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374</v>
      </c>
      <c r="T163" s="1">
        <v>607</v>
      </c>
      <c r="U163" s="1">
        <v>0</v>
      </c>
      <c r="V163" s="1">
        <v>0</v>
      </c>
      <c r="W163" s="1">
        <v>0</v>
      </c>
      <c r="X163" s="1">
        <v>0</v>
      </c>
      <c r="Y163" s="1" t="s">
        <v>25</v>
      </c>
      <c r="Z163">
        <v>981</v>
      </c>
    </row>
    <row r="164" spans="1:26" ht="30.75">
      <c r="A164" s="1">
        <v>10211</v>
      </c>
      <c r="B164" s="1" t="s">
        <v>589</v>
      </c>
      <c r="C164" s="1">
        <v>100</v>
      </c>
      <c r="D164" s="1" t="s">
        <v>25</v>
      </c>
      <c r="E164" s="1">
        <v>1</v>
      </c>
      <c r="F164" s="1">
        <v>904314</v>
      </c>
      <c r="G164" s="1">
        <v>8</v>
      </c>
      <c r="H164" s="1" t="s">
        <v>26</v>
      </c>
      <c r="I164" s="3" t="s">
        <v>632</v>
      </c>
      <c r="J164" s="3" t="s">
        <v>633</v>
      </c>
      <c r="K164" s="3" t="s">
        <v>634</v>
      </c>
      <c r="L164" s="3" t="s">
        <v>635</v>
      </c>
      <c r="M164" s="1">
        <v>25552444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327</v>
      </c>
      <c r="T164" s="1">
        <v>88</v>
      </c>
      <c r="U164" s="1">
        <v>0</v>
      </c>
      <c r="V164" s="1">
        <v>0</v>
      </c>
      <c r="W164" s="1">
        <v>0</v>
      </c>
      <c r="X164" s="1">
        <v>0</v>
      </c>
      <c r="Y164" s="1" t="s">
        <v>25</v>
      </c>
      <c r="Z164">
        <v>415</v>
      </c>
    </row>
    <row r="165" spans="1:26" ht="30.75">
      <c r="A165" s="1">
        <v>10211</v>
      </c>
      <c r="B165" s="1" t="s">
        <v>589</v>
      </c>
      <c r="C165" s="1">
        <v>100</v>
      </c>
      <c r="D165" s="1" t="s">
        <v>25</v>
      </c>
      <c r="E165" s="1">
        <v>1</v>
      </c>
      <c r="F165" s="1">
        <v>904922</v>
      </c>
      <c r="G165" s="1">
        <v>8</v>
      </c>
      <c r="H165" s="1" t="s">
        <v>26</v>
      </c>
      <c r="I165" s="3" t="s">
        <v>636</v>
      </c>
      <c r="J165" s="3" t="s">
        <v>637</v>
      </c>
      <c r="K165" s="3" t="s">
        <v>638</v>
      </c>
      <c r="L165" s="3" t="s">
        <v>639</v>
      </c>
      <c r="M165" s="1">
        <v>22820262</v>
      </c>
      <c r="N165" s="1">
        <v>1</v>
      </c>
      <c r="O165" s="1">
        <v>0</v>
      </c>
      <c r="P165" s="1">
        <v>0</v>
      </c>
      <c r="Q165" s="1">
        <v>0</v>
      </c>
      <c r="R165" s="1">
        <v>503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 t="s">
        <v>25</v>
      </c>
      <c r="Z165">
        <v>503</v>
      </c>
    </row>
    <row r="166" spans="1:26">
      <c r="A166" s="1">
        <v>10211</v>
      </c>
      <c r="B166" s="1" t="s">
        <v>589</v>
      </c>
      <c r="C166" s="1">
        <v>100</v>
      </c>
      <c r="D166" s="1" t="s">
        <v>25</v>
      </c>
      <c r="E166" s="1">
        <v>1</v>
      </c>
      <c r="F166" s="1">
        <v>906177</v>
      </c>
      <c r="G166" s="1">
        <v>8</v>
      </c>
      <c r="H166" s="1" t="s">
        <v>26</v>
      </c>
      <c r="I166" s="3" t="s">
        <v>640</v>
      </c>
      <c r="J166" s="3" t="s">
        <v>641</v>
      </c>
      <c r="K166" s="3" t="s">
        <v>627</v>
      </c>
      <c r="L166" s="3" t="s">
        <v>642</v>
      </c>
      <c r="M166" s="1">
        <v>22820090</v>
      </c>
      <c r="N166" s="1">
        <v>1</v>
      </c>
      <c r="O166" s="1">
        <v>0</v>
      </c>
      <c r="P166" s="1">
        <v>0</v>
      </c>
      <c r="Q166" s="1">
        <v>0</v>
      </c>
      <c r="R166" s="1">
        <v>346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 t="s">
        <v>25</v>
      </c>
      <c r="Z166">
        <v>346</v>
      </c>
    </row>
    <row r="167" spans="1:26">
      <c r="A167" s="1">
        <v>10211</v>
      </c>
      <c r="B167" s="1" t="s">
        <v>589</v>
      </c>
      <c r="C167" s="1">
        <v>100</v>
      </c>
      <c r="D167" s="1" t="s">
        <v>25</v>
      </c>
      <c r="E167" s="1">
        <v>1</v>
      </c>
      <c r="F167" s="1">
        <v>908368</v>
      </c>
      <c r="G167" s="1">
        <v>8</v>
      </c>
      <c r="H167" s="1" t="s">
        <v>26</v>
      </c>
      <c r="I167" s="3" t="s">
        <v>643</v>
      </c>
      <c r="J167" s="3" t="s">
        <v>644</v>
      </c>
      <c r="K167" s="3" t="s">
        <v>645</v>
      </c>
      <c r="L167" s="3" t="s">
        <v>646</v>
      </c>
      <c r="M167" s="1">
        <v>25552766</v>
      </c>
      <c r="N167" s="1">
        <v>1</v>
      </c>
      <c r="O167" s="1">
        <v>0</v>
      </c>
      <c r="P167" s="1">
        <v>0</v>
      </c>
      <c r="Q167" s="1">
        <v>0</v>
      </c>
      <c r="R167" s="1">
        <v>661</v>
      </c>
      <c r="S167" s="1">
        <v>519</v>
      </c>
      <c r="T167" s="1">
        <v>546</v>
      </c>
      <c r="U167" s="1">
        <v>0</v>
      </c>
      <c r="V167" s="1">
        <v>0</v>
      </c>
      <c r="W167" s="1">
        <v>0</v>
      </c>
      <c r="X167" s="1">
        <v>0</v>
      </c>
      <c r="Y167" s="1" t="s">
        <v>25</v>
      </c>
      <c r="Z167">
        <v>1726</v>
      </c>
    </row>
    <row r="168" spans="1:26">
      <c r="A168" s="1">
        <v>10211</v>
      </c>
      <c r="B168" s="1" t="s">
        <v>589</v>
      </c>
      <c r="C168" s="1">
        <v>100</v>
      </c>
      <c r="D168" s="1" t="s">
        <v>25</v>
      </c>
      <c r="E168" s="1">
        <v>1</v>
      </c>
      <c r="F168" s="1">
        <v>908782</v>
      </c>
      <c r="G168" s="1">
        <v>8</v>
      </c>
      <c r="H168" s="1" t="s">
        <v>26</v>
      </c>
      <c r="I168" s="3" t="s">
        <v>647</v>
      </c>
      <c r="J168" s="3" t="s">
        <v>648</v>
      </c>
      <c r="K168" s="3" t="s">
        <v>595</v>
      </c>
      <c r="L168" s="3" t="s">
        <v>649</v>
      </c>
      <c r="M168" s="1">
        <v>29622321</v>
      </c>
      <c r="N168" s="1">
        <v>1</v>
      </c>
      <c r="O168" s="1">
        <v>0</v>
      </c>
      <c r="P168" s="1">
        <v>0</v>
      </c>
      <c r="Q168" s="1">
        <v>0</v>
      </c>
      <c r="R168" s="1">
        <v>647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 t="s">
        <v>25</v>
      </c>
      <c r="Z168">
        <v>647</v>
      </c>
    </row>
    <row r="169" spans="1:26">
      <c r="A169" s="1">
        <v>10211</v>
      </c>
      <c r="B169" s="1" t="s">
        <v>589</v>
      </c>
      <c r="C169" s="1">
        <v>100</v>
      </c>
      <c r="D169" s="1" t="s">
        <v>25</v>
      </c>
      <c r="E169" s="1">
        <v>1</v>
      </c>
      <c r="F169" s="1">
        <v>909117</v>
      </c>
      <c r="G169" s="1">
        <v>8</v>
      </c>
      <c r="H169" s="1" t="s">
        <v>26</v>
      </c>
      <c r="I169" s="3" t="s">
        <v>650</v>
      </c>
      <c r="J169" s="3" t="s">
        <v>651</v>
      </c>
      <c r="K169" s="3" t="s">
        <v>652</v>
      </c>
      <c r="L169" s="3" t="s">
        <v>653</v>
      </c>
      <c r="M169" s="1">
        <v>29625969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287</v>
      </c>
      <c r="T169" s="1">
        <v>417</v>
      </c>
      <c r="U169" s="1">
        <v>0</v>
      </c>
      <c r="V169" s="1">
        <v>0</v>
      </c>
      <c r="W169" s="1">
        <v>0</v>
      </c>
      <c r="X169" s="1">
        <v>0</v>
      </c>
      <c r="Y169" s="1" t="s">
        <v>25</v>
      </c>
      <c r="Z169">
        <v>704</v>
      </c>
    </row>
    <row r="170" spans="1:26">
      <c r="A170" s="1">
        <v>10211</v>
      </c>
      <c r="B170" s="1" t="s">
        <v>589</v>
      </c>
      <c r="C170" s="1">
        <v>100</v>
      </c>
      <c r="D170" s="1" t="s">
        <v>25</v>
      </c>
      <c r="E170" s="1">
        <v>1</v>
      </c>
      <c r="F170" s="1">
        <v>910831</v>
      </c>
      <c r="G170" s="1">
        <v>8</v>
      </c>
      <c r="H170" s="1" t="s">
        <v>26</v>
      </c>
      <c r="I170" s="3" t="s">
        <v>654</v>
      </c>
      <c r="J170" s="3" t="s">
        <v>655</v>
      </c>
      <c r="K170" s="3" t="s">
        <v>592</v>
      </c>
      <c r="L170" s="3" t="s">
        <v>656</v>
      </c>
      <c r="M170" s="1">
        <v>27513399</v>
      </c>
      <c r="N170" s="1">
        <v>1</v>
      </c>
      <c r="O170" s="1">
        <v>0</v>
      </c>
      <c r="P170" s="1">
        <v>0</v>
      </c>
      <c r="Q170" s="1">
        <v>0</v>
      </c>
      <c r="R170" s="1">
        <v>618</v>
      </c>
      <c r="S170" s="1">
        <v>431</v>
      </c>
      <c r="T170" s="1">
        <v>404</v>
      </c>
      <c r="U170" s="1">
        <v>0</v>
      </c>
      <c r="V170" s="1">
        <v>0</v>
      </c>
      <c r="W170" s="1">
        <v>0</v>
      </c>
      <c r="X170" s="1">
        <v>0</v>
      </c>
      <c r="Y170" s="1" t="s">
        <v>25</v>
      </c>
      <c r="Z170">
        <v>1453</v>
      </c>
    </row>
    <row r="171" spans="1:26">
      <c r="A171" s="1">
        <v>10211</v>
      </c>
      <c r="B171" s="1" t="s">
        <v>589</v>
      </c>
      <c r="C171" s="1">
        <v>100</v>
      </c>
      <c r="D171" s="1" t="s">
        <v>25</v>
      </c>
      <c r="E171" s="1">
        <v>1</v>
      </c>
      <c r="F171" s="1">
        <v>914712</v>
      </c>
      <c r="G171" s="1">
        <v>8</v>
      </c>
      <c r="H171" s="1" t="s">
        <v>26</v>
      </c>
      <c r="I171" s="3" t="s">
        <v>657</v>
      </c>
      <c r="J171" s="3" t="s">
        <v>658</v>
      </c>
      <c r="K171" s="3" t="s">
        <v>623</v>
      </c>
      <c r="L171" s="3" t="s">
        <v>659</v>
      </c>
      <c r="M171" s="1">
        <v>25519442</v>
      </c>
      <c r="N171" s="1">
        <v>1</v>
      </c>
      <c r="O171" s="1">
        <v>0</v>
      </c>
      <c r="P171" s="1">
        <v>0</v>
      </c>
      <c r="Q171" s="1">
        <v>0</v>
      </c>
      <c r="R171" s="1">
        <v>609</v>
      </c>
      <c r="S171" s="1">
        <v>231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 t="s">
        <v>25</v>
      </c>
      <c r="Z171">
        <v>840</v>
      </c>
    </row>
    <row r="172" spans="1:26" ht="30.75">
      <c r="A172" s="1">
        <v>10211</v>
      </c>
      <c r="B172" s="1" t="s">
        <v>589</v>
      </c>
      <c r="C172" s="1">
        <v>100</v>
      </c>
      <c r="D172" s="1" t="s">
        <v>25</v>
      </c>
      <c r="E172" s="1">
        <v>1</v>
      </c>
      <c r="F172" s="1">
        <v>916766</v>
      </c>
      <c r="G172" s="1">
        <v>8</v>
      </c>
      <c r="H172" s="1" t="s">
        <v>26</v>
      </c>
      <c r="I172" s="3" t="s">
        <v>660</v>
      </c>
      <c r="J172" s="3" t="s">
        <v>661</v>
      </c>
      <c r="K172" s="3" t="s">
        <v>611</v>
      </c>
      <c r="L172" s="3" t="s">
        <v>662</v>
      </c>
      <c r="M172" s="1">
        <v>25215570</v>
      </c>
      <c r="N172" s="1">
        <v>1</v>
      </c>
      <c r="O172" s="1">
        <v>0</v>
      </c>
      <c r="P172" s="1">
        <v>0</v>
      </c>
      <c r="Q172" s="1">
        <v>0</v>
      </c>
      <c r="R172" s="1">
        <v>452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 t="s">
        <v>25</v>
      </c>
      <c r="Z172">
        <v>452</v>
      </c>
    </row>
    <row r="173" spans="1:26" ht="30.75">
      <c r="A173" s="1">
        <v>10211</v>
      </c>
      <c r="B173" s="1" t="s">
        <v>589</v>
      </c>
      <c r="C173" s="1">
        <v>100</v>
      </c>
      <c r="D173" s="1" t="s">
        <v>25</v>
      </c>
      <c r="E173" s="1">
        <v>1</v>
      </c>
      <c r="F173" s="1">
        <v>921464</v>
      </c>
      <c r="G173" s="1">
        <v>8</v>
      </c>
      <c r="H173" s="1" t="s">
        <v>26</v>
      </c>
      <c r="I173" s="3" t="s">
        <v>663</v>
      </c>
      <c r="J173" s="3" t="s">
        <v>664</v>
      </c>
      <c r="K173" s="3" t="s">
        <v>665</v>
      </c>
      <c r="L173" s="3" t="s">
        <v>666</v>
      </c>
      <c r="M173" s="1">
        <v>27536800</v>
      </c>
      <c r="N173" s="1">
        <v>1</v>
      </c>
      <c r="O173" s="1">
        <v>0</v>
      </c>
      <c r="P173" s="1">
        <v>0</v>
      </c>
      <c r="Q173" s="1">
        <v>0</v>
      </c>
      <c r="R173" s="1">
        <v>790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 t="s">
        <v>25</v>
      </c>
      <c r="Z173">
        <v>790</v>
      </c>
    </row>
    <row r="174" spans="1:26">
      <c r="A174" s="1">
        <v>10211</v>
      </c>
      <c r="B174" s="1" t="s">
        <v>589</v>
      </c>
      <c r="C174" s="1">
        <v>100</v>
      </c>
      <c r="D174" s="1" t="s">
        <v>25</v>
      </c>
      <c r="E174" s="1">
        <v>1</v>
      </c>
      <c r="F174" s="1">
        <v>923047</v>
      </c>
      <c r="G174" s="1">
        <v>8</v>
      </c>
      <c r="H174" s="1" t="s">
        <v>26</v>
      </c>
      <c r="I174" s="3" t="s">
        <v>667</v>
      </c>
      <c r="J174" s="3" t="s">
        <v>668</v>
      </c>
      <c r="K174" s="3" t="s">
        <v>669</v>
      </c>
      <c r="L174" s="3" t="s">
        <v>670</v>
      </c>
      <c r="M174" s="1">
        <v>27317940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659</v>
      </c>
      <c r="T174" s="1">
        <v>343</v>
      </c>
      <c r="U174" s="1">
        <v>0</v>
      </c>
      <c r="V174" s="1">
        <v>0</v>
      </c>
      <c r="W174" s="1">
        <v>0</v>
      </c>
      <c r="X174" s="1">
        <v>0</v>
      </c>
      <c r="Y174" s="1" t="s">
        <v>25</v>
      </c>
      <c r="Z174">
        <v>1002</v>
      </c>
    </row>
    <row r="175" spans="1:26">
      <c r="A175" s="1">
        <v>10211</v>
      </c>
      <c r="B175" s="1" t="s">
        <v>589</v>
      </c>
      <c r="C175" s="1">
        <v>100</v>
      </c>
      <c r="D175" s="1" t="s">
        <v>25</v>
      </c>
      <c r="E175" s="1">
        <v>1</v>
      </c>
      <c r="F175" s="1">
        <v>923278</v>
      </c>
      <c r="G175" s="1">
        <v>8</v>
      </c>
      <c r="H175" s="1" t="s">
        <v>26</v>
      </c>
      <c r="I175" s="3" t="s">
        <v>671</v>
      </c>
      <c r="J175" s="3" t="s">
        <v>672</v>
      </c>
      <c r="K175" s="3" t="s">
        <v>673</v>
      </c>
      <c r="L175" s="3" t="s">
        <v>674</v>
      </c>
      <c r="M175" s="1">
        <v>27513530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298</v>
      </c>
      <c r="T175" s="1">
        <v>679</v>
      </c>
      <c r="U175" s="1">
        <v>0</v>
      </c>
      <c r="V175" s="1">
        <v>0</v>
      </c>
      <c r="W175" s="1">
        <v>0</v>
      </c>
      <c r="X175" s="1">
        <v>0</v>
      </c>
      <c r="Y175" s="1" t="s">
        <v>25</v>
      </c>
      <c r="Z175">
        <v>977</v>
      </c>
    </row>
    <row r="176" spans="1:26" ht="30.75">
      <c r="A176" s="1">
        <v>10211</v>
      </c>
      <c r="B176" s="1" t="s">
        <v>589</v>
      </c>
      <c r="C176" s="1">
        <v>100</v>
      </c>
      <c r="D176" s="1" t="s">
        <v>25</v>
      </c>
      <c r="E176" s="1">
        <v>1</v>
      </c>
      <c r="F176" s="1">
        <v>925226</v>
      </c>
      <c r="G176" s="1">
        <v>8</v>
      </c>
      <c r="H176" s="1" t="s">
        <v>26</v>
      </c>
      <c r="I176" s="3" t="s">
        <v>675</v>
      </c>
      <c r="J176" s="3" t="s">
        <v>676</v>
      </c>
      <c r="K176" s="3" t="s">
        <v>677</v>
      </c>
      <c r="L176" s="3" t="s">
        <v>678</v>
      </c>
      <c r="M176" s="1">
        <v>22178275</v>
      </c>
      <c r="N176" s="1">
        <v>1</v>
      </c>
      <c r="O176" s="1">
        <v>0</v>
      </c>
      <c r="P176" s="1">
        <v>0</v>
      </c>
      <c r="Q176" s="1">
        <v>0</v>
      </c>
      <c r="R176" s="1">
        <v>814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 t="s">
        <v>25</v>
      </c>
      <c r="Z176">
        <v>814</v>
      </c>
    </row>
    <row r="177" spans="1:26">
      <c r="A177" s="1">
        <v>10312</v>
      </c>
      <c r="B177" s="1" t="s">
        <v>679</v>
      </c>
      <c r="C177" s="1">
        <v>100</v>
      </c>
      <c r="D177" s="1" t="s">
        <v>25</v>
      </c>
      <c r="E177" s="1">
        <v>1</v>
      </c>
      <c r="F177" s="1">
        <v>3591</v>
      </c>
      <c r="G177" s="1">
        <v>8</v>
      </c>
      <c r="H177" s="1" t="s">
        <v>26</v>
      </c>
      <c r="I177" s="3" t="s">
        <v>680</v>
      </c>
      <c r="J177" s="3" t="s">
        <v>681</v>
      </c>
      <c r="K177" s="3" t="s">
        <v>682</v>
      </c>
      <c r="L177" s="3" t="s">
        <v>683</v>
      </c>
      <c r="M177" s="1">
        <v>38640769</v>
      </c>
      <c r="N177" s="1">
        <v>1</v>
      </c>
      <c r="O177" s="1">
        <v>0</v>
      </c>
      <c r="P177" s="1">
        <v>7</v>
      </c>
      <c r="Q177" s="1">
        <v>0</v>
      </c>
      <c r="R177" s="1">
        <v>344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 t="s">
        <v>25</v>
      </c>
      <c r="Z177">
        <v>351</v>
      </c>
    </row>
    <row r="178" spans="1:26" ht="30.75">
      <c r="A178" s="1">
        <v>10312</v>
      </c>
      <c r="B178" s="1" t="s">
        <v>679</v>
      </c>
      <c r="C178" s="1">
        <v>100</v>
      </c>
      <c r="D178" s="1" t="s">
        <v>25</v>
      </c>
      <c r="E178" s="1">
        <v>1</v>
      </c>
      <c r="F178" s="1">
        <v>3657</v>
      </c>
      <c r="G178" s="1">
        <v>8</v>
      </c>
      <c r="H178" s="1" t="s">
        <v>26</v>
      </c>
      <c r="I178" s="3" t="s">
        <v>684</v>
      </c>
      <c r="J178" s="3" t="s">
        <v>685</v>
      </c>
      <c r="K178" s="3" t="s">
        <v>686</v>
      </c>
      <c r="L178" s="3" t="s">
        <v>687</v>
      </c>
      <c r="M178" s="1">
        <v>30225387</v>
      </c>
      <c r="N178" s="1">
        <v>1</v>
      </c>
      <c r="O178" s="1">
        <v>0</v>
      </c>
      <c r="P178" s="1">
        <v>11</v>
      </c>
      <c r="Q178" s="1">
        <v>0</v>
      </c>
      <c r="R178" s="1">
        <v>0</v>
      </c>
      <c r="S178" s="1">
        <v>145</v>
      </c>
      <c r="T178" s="1">
        <v>101</v>
      </c>
      <c r="U178" s="1">
        <v>0</v>
      </c>
      <c r="V178" s="1">
        <v>0</v>
      </c>
      <c r="W178" s="1">
        <v>0</v>
      </c>
      <c r="X178" s="1">
        <v>0</v>
      </c>
      <c r="Y178" s="1" t="s">
        <v>25</v>
      </c>
      <c r="Z178">
        <v>257</v>
      </c>
    </row>
    <row r="179" spans="1:26" ht="30.75">
      <c r="A179" s="1">
        <v>10312</v>
      </c>
      <c r="B179" s="1" t="s">
        <v>679</v>
      </c>
      <c r="C179" s="1">
        <v>100</v>
      </c>
      <c r="D179" s="1" t="s">
        <v>25</v>
      </c>
      <c r="E179" s="1">
        <v>1</v>
      </c>
      <c r="F179" s="1">
        <v>3840</v>
      </c>
      <c r="G179" s="1">
        <v>8</v>
      </c>
      <c r="H179" s="1" t="s">
        <v>26</v>
      </c>
      <c r="I179" s="3" t="s">
        <v>688</v>
      </c>
      <c r="J179" s="3" t="s">
        <v>689</v>
      </c>
      <c r="K179" s="3" t="s">
        <v>690</v>
      </c>
      <c r="L179" s="3" t="s">
        <v>691</v>
      </c>
      <c r="M179" s="1">
        <v>38138530</v>
      </c>
      <c r="N179" s="1">
        <v>1</v>
      </c>
      <c r="O179" s="1">
        <v>0</v>
      </c>
      <c r="P179" s="1">
        <v>12</v>
      </c>
      <c r="Q179" s="1">
        <v>0</v>
      </c>
      <c r="R179" s="1">
        <v>0</v>
      </c>
      <c r="S179" s="1">
        <v>410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 t="s">
        <v>25</v>
      </c>
      <c r="Z179">
        <v>422</v>
      </c>
    </row>
    <row r="180" spans="1:26">
      <c r="A180" s="1">
        <v>10312</v>
      </c>
      <c r="B180" s="1" t="s">
        <v>679</v>
      </c>
      <c r="C180" s="1">
        <v>100</v>
      </c>
      <c r="D180" s="1" t="s">
        <v>25</v>
      </c>
      <c r="E180" s="1">
        <v>1</v>
      </c>
      <c r="F180" s="1">
        <v>3897</v>
      </c>
      <c r="G180" s="1">
        <v>8</v>
      </c>
      <c r="H180" s="1" t="s">
        <v>26</v>
      </c>
      <c r="I180" s="3" t="s">
        <v>692</v>
      </c>
      <c r="J180" s="3" t="s">
        <v>693</v>
      </c>
      <c r="K180" s="3" t="s">
        <v>694</v>
      </c>
      <c r="L180" s="3" t="s">
        <v>695</v>
      </c>
      <c r="M180" s="1">
        <v>30314109</v>
      </c>
      <c r="N180" s="1">
        <v>1</v>
      </c>
      <c r="O180" s="1">
        <v>0</v>
      </c>
      <c r="P180" s="1">
        <v>0</v>
      </c>
      <c r="Q180" s="1">
        <v>0</v>
      </c>
      <c r="R180" s="1">
        <v>206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 t="s">
        <v>25</v>
      </c>
      <c r="Z180">
        <v>206</v>
      </c>
    </row>
    <row r="181" spans="1:26" ht="30.75">
      <c r="A181" s="1">
        <v>10312</v>
      </c>
      <c r="B181" s="1" t="s">
        <v>679</v>
      </c>
      <c r="C181" s="1">
        <v>100</v>
      </c>
      <c r="D181" s="1" t="s">
        <v>25</v>
      </c>
      <c r="E181" s="1">
        <v>1</v>
      </c>
      <c r="F181" s="1">
        <v>3943</v>
      </c>
      <c r="G181" s="1">
        <v>8</v>
      </c>
      <c r="H181" s="1" t="s">
        <v>26</v>
      </c>
      <c r="I181" s="3" t="s">
        <v>696</v>
      </c>
      <c r="J181" s="3" t="s">
        <v>697</v>
      </c>
      <c r="K181" s="3" t="s">
        <v>698</v>
      </c>
      <c r="L181" s="3" t="s">
        <v>699</v>
      </c>
      <c r="M181" s="1">
        <v>37511103</v>
      </c>
      <c r="N181" s="1">
        <v>1</v>
      </c>
      <c r="O181" s="1">
        <v>0</v>
      </c>
      <c r="P181" s="1">
        <v>11</v>
      </c>
      <c r="Q181" s="1">
        <v>0</v>
      </c>
      <c r="R181" s="1">
        <v>608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 t="s">
        <v>25</v>
      </c>
      <c r="Z181">
        <v>619</v>
      </c>
    </row>
    <row r="182" spans="1:26">
      <c r="A182" s="1">
        <v>10312</v>
      </c>
      <c r="B182" s="1" t="s">
        <v>679</v>
      </c>
      <c r="C182" s="1">
        <v>100</v>
      </c>
      <c r="D182" s="1" t="s">
        <v>25</v>
      </c>
      <c r="E182" s="1">
        <v>1</v>
      </c>
      <c r="F182" s="1">
        <v>3955</v>
      </c>
      <c r="G182" s="1">
        <v>8</v>
      </c>
      <c r="H182" s="1" t="s">
        <v>26</v>
      </c>
      <c r="I182" s="3" t="s">
        <v>700</v>
      </c>
      <c r="J182" s="3" t="s">
        <v>701</v>
      </c>
      <c r="K182" s="3" t="s">
        <v>702</v>
      </c>
      <c r="L182" s="3" t="s">
        <v>703</v>
      </c>
      <c r="M182" s="1">
        <v>37219374</v>
      </c>
      <c r="N182" s="1">
        <v>1</v>
      </c>
      <c r="O182" s="1">
        <v>0</v>
      </c>
      <c r="P182" s="1">
        <v>0</v>
      </c>
      <c r="Q182" s="1">
        <v>0</v>
      </c>
      <c r="R182" s="1">
        <v>185</v>
      </c>
      <c r="S182" s="1">
        <v>323</v>
      </c>
      <c r="T182" s="1">
        <v>0</v>
      </c>
      <c r="U182" s="1">
        <v>0</v>
      </c>
      <c r="V182" s="1">
        <v>98</v>
      </c>
      <c r="W182" s="1">
        <v>0</v>
      </c>
      <c r="X182" s="1">
        <v>0</v>
      </c>
      <c r="Y182" s="1" t="s">
        <v>25</v>
      </c>
      <c r="Z182">
        <v>606</v>
      </c>
    </row>
    <row r="183" spans="1:26">
      <c r="A183" s="1">
        <v>10312</v>
      </c>
      <c r="B183" s="1" t="s">
        <v>679</v>
      </c>
      <c r="C183" s="1">
        <v>100</v>
      </c>
      <c r="D183" s="1" t="s">
        <v>25</v>
      </c>
      <c r="E183" s="1">
        <v>1</v>
      </c>
      <c r="F183" s="1">
        <v>3967</v>
      </c>
      <c r="G183" s="1">
        <v>8</v>
      </c>
      <c r="H183" s="1" t="s">
        <v>26</v>
      </c>
      <c r="I183" s="3" t="s">
        <v>704</v>
      </c>
      <c r="J183" s="3" t="s">
        <v>705</v>
      </c>
      <c r="K183" s="3" t="s">
        <v>706</v>
      </c>
      <c r="L183" s="3" t="s">
        <v>707</v>
      </c>
      <c r="M183" s="1">
        <v>37210066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572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 t="s">
        <v>25</v>
      </c>
      <c r="Z183">
        <v>572</v>
      </c>
    </row>
    <row r="184" spans="1:26">
      <c r="A184" s="1">
        <v>10312</v>
      </c>
      <c r="B184" s="1" t="s">
        <v>679</v>
      </c>
      <c r="C184" s="1">
        <v>100</v>
      </c>
      <c r="D184" s="1" t="s">
        <v>25</v>
      </c>
      <c r="E184" s="1">
        <v>1</v>
      </c>
      <c r="F184" s="1">
        <v>4029</v>
      </c>
      <c r="G184" s="1">
        <v>8</v>
      </c>
      <c r="H184" s="1" t="s">
        <v>26</v>
      </c>
      <c r="I184" s="3" t="s">
        <v>708</v>
      </c>
      <c r="J184" s="3" t="s">
        <v>709</v>
      </c>
      <c r="K184" s="3" t="s">
        <v>710</v>
      </c>
      <c r="L184" s="3" t="s">
        <v>711</v>
      </c>
      <c r="M184" s="1">
        <v>50311126</v>
      </c>
      <c r="N184" s="1">
        <v>1</v>
      </c>
      <c r="O184" s="1">
        <v>0</v>
      </c>
      <c r="P184" s="1">
        <v>0</v>
      </c>
      <c r="Q184" s="1">
        <v>0</v>
      </c>
      <c r="R184" s="1">
        <v>150</v>
      </c>
      <c r="S184" s="1">
        <v>144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 t="s">
        <v>25</v>
      </c>
      <c r="Z184">
        <v>294</v>
      </c>
    </row>
    <row r="185" spans="1:26">
      <c r="A185" s="1">
        <v>10312</v>
      </c>
      <c r="B185" s="1" t="s">
        <v>679</v>
      </c>
      <c r="C185" s="1">
        <v>100</v>
      </c>
      <c r="D185" s="1" t="s">
        <v>25</v>
      </c>
      <c r="E185" s="1">
        <v>1</v>
      </c>
      <c r="F185" s="1">
        <v>4030</v>
      </c>
      <c r="G185" s="1">
        <v>8</v>
      </c>
      <c r="H185" s="1" t="s">
        <v>26</v>
      </c>
      <c r="I185" s="3" t="s">
        <v>712</v>
      </c>
      <c r="J185" s="3" t="s">
        <v>713</v>
      </c>
      <c r="K185" s="3" t="s">
        <v>714</v>
      </c>
      <c r="L185" s="3" t="s">
        <v>715</v>
      </c>
      <c r="M185" s="1">
        <v>37820781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108</v>
      </c>
      <c r="T185" s="1">
        <v>218</v>
      </c>
      <c r="U185" s="1">
        <v>0</v>
      </c>
      <c r="V185" s="1">
        <v>0</v>
      </c>
      <c r="W185" s="1">
        <v>0</v>
      </c>
      <c r="X185" s="1">
        <v>0</v>
      </c>
      <c r="Y185" s="1" t="s">
        <v>25</v>
      </c>
      <c r="Z185">
        <v>326</v>
      </c>
    </row>
    <row r="186" spans="1:26" ht="30.75">
      <c r="A186" s="1">
        <v>10312</v>
      </c>
      <c r="B186" s="1" t="s">
        <v>679</v>
      </c>
      <c r="C186" s="1">
        <v>100</v>
      </c>
      <c r="D186" s="1" t="s">
        <v>25</v>
      </c>
      <c r="E186" s="1">
        <v>1</v>
      </c>
      <c r="F186" s="1">
        <v>4112</v>
      </c>
      <c r="G186" s="1">
        <v>8</v>
      </c>
      <c r="H186" s="1" t="s">
        <v>26</v>
      </c>
      <c r="I186" s="3" t="s">
        <v>716</v>
      </c>
      <c r="J186" s="3" t="s">
        <v>717</v>
      </c>
      <c r="K186" s="3" t="s">
        <v>718</v>
      </c>
      <c r="L186" s="3" t="s">
        <v>719</v>
      </c>
      <c r="M186" s="1">
        <v>37820732</v>
      </c>
      <c r="N186" s="1">
        <v>1</v>
      </c>
      <c r="O186" s="1">
        <v>0</v>
      </c>
      <c r="P186" s="1">
        <v>10</v>
      </c>
      <c r="Q186" s="1">
        <v>0</v>
      </c>
      <c r="R186" s="1">
        <v>502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 t="s">
        <v>25</v>
      </c>
      <c r="Z186">
        <v>512</v>
      </c>
    </row>
    <row r="187" spans="1:26">
      <c r="A187" s="1">
        <v>10312</v>
      </c>
      <c r="B187" s="1" t="s">
        <v>679</v>
      </c>
      <c r="C187" s="1">
        <v>100</v>
      </c>
      <c r="D187" s="1" t="s">
        <v>25</v>
      </c>
      <c r="E187" s="1">
        <v>1</v>
      </c>
      <c r="F187" s="1">
        <v>4145</v>
      </c>
      <c r="G187" s="1">
        <v>8</v>
      </c>
      <c r="H187" s="1" t="s">
        <v>26</v>
      </c>
      <c r="I187" s="3" t="s">
        <v>720</v>
      </c>
      <c r="J187" s="3" t="s">
        <v>721</v>
      </c>
      <c r="K187" s="3" t="s">
        <v>722</v>
      </c>
      <c r="L187" s="3" t="s">
        <v>723</v>
      </c>
      <c r="M187" s="1">
        <v>22754118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375</v>
      </c>
      <c r="U187" s="1">
        <v>0</v>
      </c>
      <c r="V187" s="1">
        <v>137</v>
      </c>
      <c r="W187" s="1">
        <v>0</v>
      </c>
      <c r="X187" s="1">
        <v>0</v>
      </c>
      <c r="Y187" s="1" t="s">
        <v>25</v>
      </c>
      <c r="Z187">
        <v>512</v>
      </c>
    </row>
    <row r="188" spans="1:26">
      <c r="A188" s="1">
        <v>10312</v>
      </c>
      <c r="B188" s="1" t="s">
        <v>679</v>
      </c>
      <c r="C188" s="1">
        <v>100</v>
      </c>
      <c r="D188" s="1" t="s">
        <v>25</v>
      </c>
      <c r="E188" s="1">
        <v>1</v>
      </c>
      <c r="F188" s="1">
        <v>4157</v>
      </c>
      <c r="G188" s="1">
        <v>8</v>
      </c>
      <c r="H188" s="1" t="s">
        <v>26</v>
      </c>
      <c r="I188" s="3" t="s">
        <v>724</v>
      </c>
      <c r="J188" s="3" t="s">
        <v>725</v>
      </c>
      <c r="K188" s="3" t="s">
        <v>726</v>
      </c>
      <c r="L188" s="3" t="s">
        <v>727</v>
      </c>
      <c r="M188" s="1">
        <v>37264360</v>
      </c>
      <c r="N188" s="1">
        <v>1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374</v>
      </c>
      <c r="U188" s="1">
        <v>0</v>
      </c>
      <c r="V188" s="1">
        <v>0</v>
      </c>
      <c r="W188" s="1">
        <v>0</v>
      </c>
      <c r="X188" s="1">
        <v>0</v>
      </c>
      <c r="Y188" s="1" t="s">
        <v>25</v>
      </c>
      <c r="Z188">
        <v>374</v>
      </c>
    </row>
    <row r="189" spans="1:26" ht="30.75">
      <c r="A189" s="1">
        <v>10312</v>
      </c>
      <c r="B189" s="1" t="s">
        <v>679</v>
      </c>
      <c r="C189" s="1">
        <v>100</v>
      </c>
      <c r="D189" s="1" t="s">
        <v>25</v>
      </c>
      <c r="E189" s="1">
        <v>1</v>
      </c>
      <c r="F189" s="1">
        <v>4200</v>
      </c>
      <c r="G189" s="1">
        <v>8</v>
      </c>
      <c r="H189" s="1" t="s">
        <v>26</v>
      </c>
      <c r="I189" s="3" t="s">
        <v>728</v>
      </c>
      <c r="J189" s="3" t="s">
        <v>729</v>
      </c>
      <c r="K189" s="3" t="s">
        <v>730</v>
      </c>
      <c r="L189" s="3" t="s">
        <v>731</v>
      </c>
      <c r="M189" s="1">
        <v>37687040</v>
      </c>
      <c r="N189" s="1">
        <v>1</v>
      </c>
      <c r="O189" s="1">
        <v>0</v>
      </c>
      <c r="P189" s="1">
        <v>10</v>
      </c>
      <c r="Q189" s="1">
        <v>0</v>
      </c>
      <c r="R189" s="1">
        <v>638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 t="s">
        <v>25</v>
      </c>
      <c r="Z189">
        <v>648</v>
      </c>
    </row>
    <row r="190" spans="1:26">
      <c r="A190" s="1">
        <v>10312</v>
      </c>
      <c r="B190" s="1" t="s">
        <v>679</v>
      </c>
      <c r="C190" s="1">
        <v>100</v>
      </c>
      <c r="D190" s="1" t="s">
        <v>25</v>
      </c>
      <c r="E190" s="1">
        <v>1</v>
      </c>
      <c r="F190" s="1">
        <v>4259</v>
      </c>
      <c r="G190" s="1">
        <v>8</v>
      </c>
      <c r="H190" s="1" t="s">
        <v>26</v>
      </c>
      <c r="I190" s="3" t="s">
        <v>732</v>
      </c>
      <c r="J190" s="3" t="s">
        <v>733</v>
      </c>
      <c r="K190" s="3" t="s">
        <v>734</v>
      </c>
      <c r="L190" s="3" t="s">
        <v>735</v>
      </c>
      <c r="M190" s="1">
        <v>37427438</v>
      </c>
      <c r="N190" s="1">
        <v>1</v>
      </c>
      <c r="O190" s="1">
        <v>0</v>
      </c>
      <c r="P190" s="1">
        <v>15</v>
      </c>
      <c r="Q190" s="1">
        <v>0</v>
      </c>
      <c r="R190" s="1">
        <v>530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 t="s">
        <v>25</v>
      </c>
      <c r="Z190">
        <v>545</v>
      </c>
    </row>
    <row r="191" spans="1:26">
      <c r="A191" s="1">
        <v>10312</v>
      </c>
      <c r="B191" s="1" t="s">
        <v>679</v>
      </c>
      <c r="C191" s="1">
        <v>100</v>
      </c>
      <c r="D191" s="1" t="s">
        <v>25</v>
      </c>
      <c r="E191" s="1">
        <v>1</v>
      </c>
      <c r="F191" s="1">
        <v>4765</v>
      </c>
      <c r="G191" s="1">
        <v>8</v>
      </c>
      <c r="H191" s="1" t="s">
        <v>26</v>
      </c>
      <c r="I191" s="3" t="s">
        <v>736</v>
      </c>
      <c r="J191" s="3" t="s">
        <v>737</v>
      </c>
      <c r="K191" s="3" t="s">
        <v>738</v>
      </c>
      <c r="L191" s="3" t="s">
        <v>739</v>
      </c>
      <c r="M191" s="1">
        <v>22763692</v>
      </c>
      <c r="N191" s="1">
        <v>1</v>
      </c>
      <c r="O191" s="1">
        <v>0</v>
      </c>
      <c r="P191" s="1">
        <v>9</v>
      </c>
      <c r="Q191" s="1">
        <v>0</v>
      </c>
      <c r="R191" s="1">
        <v>414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 t="s">
        <v>25</v>
      </c>
      <c r="Z191">
        <v>423</v>
      </c>
    </row>
    <row r="192" spans="1:26" ht="30.75">
      <c r="A192" s="1">
        <v>10312</v>
      </c>
      <c r="B192" s="1" t="s">
        <v>679</v>
      </c>
      <c r="C192" s="1">
        <v>100</v>
      </c>
      <c r="D192" s="1" t="s">
        <v>25</v>
      </c>
      <c r="E192" s="1">
        <v>1</v>
      </c>
      <c r="F192" s="1">
        <v>906529</v>
      </c>
      <c r="G192" s="1">
        <v>8</v>
      </c>
      <c r="H192" s="1" t="s">
        <v>26</v>
      </c>
      <c r="I192" s="3" t="s">
        <v>740</v>
      </c>
      <c r="J192" s="3" t="s">
        <v>741</v>
      </c>
      <c r="K192" s="3" t="s">
        <v>742</v>
      </c>
      <c r="L192" s="3" t="s">
        <v>743</v>
      </c>
      <c r="M192" s="1">
        <v>37818066</v>
      </c>
      <c r="N192" s="1">
        <v>1</v>
      </c>
      <c r="O192" s="1">
        <v>0</v>
      </c>
      <c r="P192" s="1">
        <v>0</v>
      </c>
      <c r="Q192" s="1">
        <v>0</v>
      </c>
      <c r="R192" s="1">
        <v>626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 t="s">
        <v>25</v>
      </c>
      <c r="Z192">
        <v>626</v>
      </c>
    </row>
    <row r="193" spans="1:26">
      <c r="A193" s="1">
        <v>10314</v>
      </c>
      <c r="B193" s="1" t="s">
        <v>744</v>
      </c>
      <c r="C193" s="1">
        <v>100</v>
      </c>
      <c r="D193" s="1" t="s">
        <v>25</v>
      </c>
      <c r="E193" s="1">
        <v>1</v>
      </c>
      <c r="F193" s="1">
        <v>4996</v>
      </c>
      <c r="G193" s="1">
        <v>8</v>
      </c>
      <c r="H193" s="1" t="s">
        <v>26</v>
      </c>
      <c r="I193" s="3" t="s">
        <v>745</v>
      </c>
      <c r="J193" s="3" t="s">
        <v>746</v>
      </c>
      <c r="K193" s="3" t="s">
        <v>747</v>
      </c>
      <c r="L193" s="3" t="s">
        <v>748</v>
      </c>
      <c r="M193" s="1">
        <v>55140343</v>
      </c>
      <c r="N193" s="1">
        <v>1</v>
      </c>
      <c r="O193" s="1">
        <v>0</v>
      </c>
      <c r="P193" s="1">
        <v>12</v>
      </c>
      <c r="Q193" s="1">
        <v>0</v>
      </c>
      <c r="R193" s="1">
        <v>248</v>
      </c>
      <c r="S193" s="1">
        <v>186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 t="s">
        <v>25</v>
      </c>
      <c r="Z193">
        <v>446</v>
      </c>
    </row>
    <row r="194" spans="1:26" ht="30.75">
      <c r="A194" s="1">
        <v>10314</v>
      </c>
      <c r="B194" s="1" t="s">
        <v>744</v>
      </c>
      <c r="C194" s="1">
        <v>100</v>
      </c>
      <c r="D194" s="1" t="s">
        <v>25</v>
      </c>
      <c r="E194" s="1">
        <v>1</v>
      </c>
      <c r="F194" s="1">
        <v>5009</v>
      </c>
      <c r="G194" s="1">
        <v>8</v>
      </c>
      <c r="H194" s="1" t="s">
        <v>26</v>
      </c>
      <c r="I194" s="3" t="s">
        <v>749</v>
      </c>
      <c r="J194" s="3" t="s">
        <v>750</v>
      </c>
      <c r="K194" s="3" t="s">
        <v>751</v>
      </c>
      <c r="L194" s="3" t="s">
        <v>752</v>
      </c>
      <c r="M194" s="1">
        <v>58215444</v>
      </c>
      <c r="N194" s="1">
        <v>1</v>
      </c>
      <c r="O194" s="1">
        <v>0</v>
      </c>
      <c r="P194" s="1">
        <v>0</v>
      </c>
      <c r="Q194" s="1">
        <v>0</v>
      </c>
      <c r="R194" s="1">
        <v>0</v>
      </c>
      <c r="S194" s="1">
        <v>487</v>
      </c>
      <c r="T194" s="1">
        <v>802</v>
      </c>
      <c r="U194" s="1">
        <v>0</v>
      </c>
      <c r="V194" s="1">
        <v>0</v>
      </c>
      <c r="W194" s="1">
        <v>0</v>
      </c>
      <c r="X194" s="1">
        <v>0</v>
      </c>
      <c r="Y194" s="1" t="s">
        <v>25</v>
      </c>
      <c r="Z194">
        <v>1289</v>
      </c>
    </row>
    <row r="195" spans="1:26" ht="30.75">
      <c r="A195" s="1">
        <v>10314</v>
      </c>
      <c r="B195" s="1" t="s">
        <v>744</v>
      </c>
      <c r="C195" s="1">
        <v>100</v>
      </c>
      <c r="D195" s="1" t="s">
        <v>25</v>
      </c>
      <c r="E195" s="1">
        <v>1</v>
      </c>
      <c r="F195" s="1">
        <v>5241</v>
      </c>
      <c r="G195" s="1">
        <v>8</v>
      </c>
      <c r="H195" s="1" t="s">
        <v>26</v>
      </c>
      <c r="I195" s="3" t="s">
        <v>753</v>
      </c>
      <c r="J195" s="3" t="s">
        <v>754</v>
      </c>
      <c r="K195" s="3" t="s">
        <v>755</v>
      </c>
      <c r="L195" s="3" t="s">
        <v>756</v>
      </c>
      <c r="M195" s="1">
        <v>55146352</v>
      </c>
      <c r="N195" s="1">
        <v>1</v>
      </c>
      <c r="O195" s="1">
        <v>0</v>
      </c>
      <c r="P195" s="1">
        <v>19</v>
      </c>
      <c r="Q195" s="1">
        <v>0</v>
      </c>
      <c r="R195" s="1">
        <v>643</v>
      </c>
      <c r="S195" s="1">
        <v>440</v>
      </c>
      <c r="T195" s="1">
        <v>420</v>
      </c>
      <c r="U195" s="1">
        <v>0</v>
      </c>
      <c r="V195" s="1">
        <v>0</v>
      </c>
      <c r="W195" s="1">
        <v>0</v>
      </c>
      <c r="X195" s="1">
        <v>0</v>
      </c>
      <c r="Y195" s="1" t="s">
        <v>25</v>
      </c>
      <c r="Z195">
        <v>1522</v>
      </c>
    </row>
    <row r="196" spans="1:26">
      <c r="A196" s="1">
        <v>10314</v>
      </c>
      <c r="B196" s="1" t="s">
        <v>744</v>
      </c>
      <c r="C196" s="1">
        <v>100</v>
      </c>
      <c r="D196" s="1" t="s">
        <v>25</v>
      </c>
      <c r="E196" s="1">
        <v>1</v>
      </c>
      <c r="F196" s="1">
        <v>5411</v>
      </c>
      <c r="G196" s="1">
        <v>8</v>
      </c>
      <c r="H196" s="1" t="s">
        <v>26</v>
      </c>
      <c r="I196" s="3" t="s">
        <v>757</v>
      </c>
      <c r="J196" s="3" t="s">
        <v>758</v>
      </c>
      <c r="K196" s="3" t="s">
        <v>759</v>
      </c>
      <c r="L196" s="3" t="s">
        <v>760</v>
      </c>
      <c r="M196" s="1">
        <v>55170164</v>
      </c>
      <c r="N196" s="1">
        <v>1</v>
      </c>
      <c r="O196" s="1">
        <v>0</v>
      </c>
      <c r="P196" s="1">
        <v>28</v>
      </c>
      <c r="Q196" s="1">
        <v>0</v>
      </c>
      <c r="R196" s="1">
        <v>200</v>
      </c>
      <c r="S196" s="1">
        <v>1073</v>
      </c>
      <c r="T196" s="1">
        <v>786</v>
      </c>
      <c r="U196" s="1">
        <v>0</v>
      </c>
      <c r="V196" s="1">
        <v>196</v>
      </c>
      <c r="W196" s="1">
        <v>0</v>
      </c>
      <c r="X196" s="1">
        <v>0</v>
      </c>
      <c r="Y196" s="1" t="s">
        <v>25</v>
      </c>
      <c r="Z196">
        <v>2283</v>
      </c>
    </row>
    <row r="197" spans="1:26" ht="30.75">
      <c r="A197" s="1">
        <v>10314</v>
      </c>
      <c r="B197" s="1" t="s">
        <v>744</v>
      </c>
      <c r="C197" s="1">
        <v>100</v>
      </c>
      <c r="D197" s="1" t="s">
        <v>25</v>
      </c>
      <c r="E197" s="1">
        <v>1</v>
      </c>
      <c r="F197" s="1">
        <v>36717</v>
      </c>
      <c r="G197" s="1">
        <v>8</v>
      </c>
      <c r="H197" s="1" t="s">
        <v>26</v>
      </c>
      <c r="I197" s="3" t="s">
        <v>761</v>
      </c>
      <c r="J197" s="3" t="s">
        <v>762</v>
      </c>
      <c r="K197" s="3" t="s">
        <v>763</v>
      </c>
      <c r="L197" s="3" t="s">
        <v>764</v>
      </c>
      <c r="M197" s="1">
        <v>58333344</v>
      </c>
      <c r="N197" s="1">
        <v>1</v>
      </c>
      <c r="O197" s="1">
        <v>0</v>
      </c>
      <c r="P197" s="1">
        <v>0</v>
      </c>
      <c r="Q197" s="1">
        <v>0</v>
      </c>
      <c r="R197" s="1">
        <v>460</v>
      </c>
      <c r="S197" s="1">
        <v>423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 t="s">
        <v>25</v>
      </c>
      <c r="Z197">
        <v>883</v>
      </c>
    </row>
    <row r="198" spans="1:26">
      <c r="A198" s="1">
        <v>10314</v>
      </c>
      <c r="B198" s="1" t="s">
        <v>744</v>
      </c>
      <c r="C198" s="1">
        <v>100</v>
      </c>
      <c r="D198" s="1" t="s">
        <v>25</v>
      </c>
      <c r="E198" s="1">
        <v>1</v>
      </c>
      <c r="F198" s="1">
        <v>37400</v>
      </c>
      <c r="G198" s="1">
        <v>8</v>
      </c>
      <c r="H198" s="1" t="s">
        <v>26</v>
      </c>
      <c r="I198" s="3" t="s">
        <v>765</v>
      </c>
      <c r="J198" s="3" t="s">
        <v>766</v>
      </c>
      <c r="K198" s="3" t="s">
        <v>767</v>
      </c>
      <c r="L198" s="3" t="s">
        <v>768</v>
      </c>
      <c r="M198" s="1">
        <v>58311931</v>
      </c>
      <c r="N198" s="1">
        <v>1</v>
      </c>
      <c r="O198" s="1">
        <v>0</v>
      </c>
      <c r="P198" s="1">
        <v>0</v>
      </c>
      <c r="Q198" s="1">
        <v>0</v>
      </c>
      <c r="R198" s="1">
        <v>736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 t="s">
        <v>25</v>
      </c>
      <c r="Z198">
        <v>736</v>
      </c>
    </row>
    <row r="199" spans="1:26">
      <c r="A199" s="1">
        <v>10314</v>
      </c>
      <c r="B199" s="1" t="s">
        <v>744</v>
      </c>
      <c r="C199" s="1">
        <v>100</v>
      </c>
      <c r="D199" s="1" t="s">
        <v>25</v>
      </c>
      <c r="E199" s="1">
        <v>1</v>
      </c>
      <c r="F199" s="1">
        <v>38246</v>
      </c>
      <c r="G199" s="1">
        <v>8</v>
      </c>
      <c r="H199" s="1" t="s">
        <v>26</v>
      </c>
      <c r="I199" s="3" t="s">
        <v>769</v>
      </c>
      <c r="J199" s="3" t="s">
        <v>770</v>
      </c>
      <c r="K199" s="3" t="s">
        <v>771</v>
      </c>
      <c r="L199" s="3" t="s">
        <v>772</v>
      </c>
      <c r="M199" s="1">
        <v>58516922</v>
      </c>
      <c r="N199" s="1">
        <v>1</v>
      </c>
      <c r="O199" s="1">
        <v>0</v>
      </c>
      <c r="P199" s="1">
        <v>0</v>
      </c>
      <c r="Q199" s="1">
        <v>0</v>
      </c>
      <c r="R199" s="1">
        <v>555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 t="s">
        <v>25</v>
      </c>
      <c r="Z199">
        <v>555</v>
      </c>
    </row>
    <row r="200" spans="1:26">
      <c r="A200" s="1">
        <v>10314</v>
      </c>
      <c r="B200" s="1" t="s">
        <v>744</v>
      </c>
      <c r="C200" s="1">
        <v>100</v>
      </c>
      <c r="D200" s="1" t="s">
        <v>25</v>
      </c>
      <c r="E200" s="1">
        <v>1</v>
      </c>
      <c r="F200" s="1">
        <v>44386</v>
      </c>
      <c r="G200" s="1">
        <v>8</v>
      </c>
      <c r="H200" s="1" t="s">
        <v>26</v>
      </c>
      <c r="I200" s="3" t="s">
        <v>773</v>
      </c>
      <c r="J200" s="3" t="s">
        <v>774</v>
      </c>
      <c r="K200" s="3" t="s">
        <v>775</v>
      </c>
      <c r="L200" s="3" t="s">
        <v>776</v>
      </c>
      <c r="M200" s="1">
        <v>58210999</v>
      </c>
      <c r="N200" s="1">
        <v>1</v>
      </c>
      <c r="O200" s="1">
        <v>0</v>
      </c>
      <c r="P200" s="1">
        <v>26</v>
      </c>
      <c r="Q200" s="1">
        <v>0</v>
      </c>
      <c r="R200" s="1">
        <v>198</v>
      </c>
      <c r="S200" s="1">
        <v>352</v>
      </c>
      <c r="T200" s="1">
        <v>290</v>
      </c>
      <c r="U200" s="1">
        <v>0</v>
      </c>
      <c r="V200" s="1">
        <v>0</v>
      </c>
      <c r="W200" s="1">
        <v>0</v>
      </c>
      <c r="X200" s="1">
        <v>0</v>
      </c>
      <c r="Y200" s="1" t="s">
        <v>25</v>
      </c>
      <c r="Z200">
        <v>866</v>
      </c>
    </row>
    <row r="201" spans="1:26" ht="30.75">
      <c r="A201" s="1">
        <v>10314</v>
      </c>
      <c r="B201" s="1" t="s">
        <v>744</v>
      </c>
      <c r="C201" s="1">
        <v>100</v>
      </c>
      <c r="D201" s="1" t="s">
        <v>25</v>
      </c>
      <c r="E201" s="1">
        <v>1</v>
      </c>
      <c r="F201" s="1">
        <v>191917</v>
      </c>
      <c r="G201" s="1">
        <v>8</v>
      </c>
      <c r="H201" s="1" t="s">
        <v>26</v>
      </c>
      <c r="I201" s="3" t="s">
        <v>777</v>
      </c>
      <c r="J201" s="3" t="s">
        <v>778</v>
      </c>
      <c r="K201" s="3" t="s">
        <v>771</v>
      </c>
      <c r="L201" s="3" t="s">
        <v>779</v>
      </c>
      <c r="M201" s="1">
        <v>58120462</v>
      </c>
      <c r="N201" s="1">
        <v>1</v>
      </c>
      <c r="O201" s="1">
        <v>0</v>
      </c>
      <c r="P201" s="1">
        <v>12</v>
      </c>
      <c r="Q201" s="1">
        <v>0</v>
      </c>
      <c r="R201" s="1">
        <v>290</v>
      </c>
      <c r="S201" s="1">
        <v>169</v>
      </c>
      <c r="T201" s="1">
        <v>24</v>
      </c>
      <c r="U201" s="1">
        <v>0</v>
      </c>
      <c r="V201" s="1">
        <v>0</v>
      </c>
      <c r="W201" s="1">
        <v>0</v>
      </c>
      <c r="X201" s="1">
        <v>0</v>
      </c>
      <c r="Y201" s="1" t="s">
        <v>25</v>
      </c>
      <c r="Z201">
        <v>495</v>
      </c>
    </row>
    <row r="202" spans="1:26">
      <c r="A202" s="1">
        <v>10314</v>
      </c>
      <c r="B202" s="1" t="s">
        <v>744</v>
      </c>
      <c r="C202" s="1">
        <v>100</v>
      </c>
      <c r="D202" s="1" t="s">
        <v>25</v>
      </c>
      <c r="E202" s="1">
        <v>1</v>
      </c>
      <c r="F202" s="1">
        <v>297501</v>
      </c>
      <c r="G202" s="1">
        <v>8</v>
      </c>
      <c r="H202" s="1" t="s">
        <v>26</v>
      </c>
      <c r="I202" s="3" t="s">
        <v>780</v>
      </c>
      <c r="J202" s="3" t="s">
        <v>781</v>
      </c>
      <c r="K202" s="3" t="s">
        <v>782</v>
      </c>
      <c r="L202" s="3" t="s">
        <v>783</v>
      </c>
      <c r="M202" s="1">
        <v>58120864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371</v>
      </c>
      <c r="T202" s="1">
        <v>1332</v>
      </c>
      <c r="U202" s="1">
        <v>0</v>
      </c>
      <c r="V202" s="1">
        <v>0</v>
      </c>
      <c r="W202" s="1">
        <v>0</v>
      </c>
      <c r="X202" s="1">
        <v>0</v>
      </c>
      <c r="Y202" s="1" t="s">
        <v>25</v>
      </c>
      <c r="Z202">
        <v>1703</v>
      </c>
    </row>
    <row r="203" spans="1:26">
      <c r="A203" s="1">
        <v>10314</v>
      </c>
      <c r="B203" s="1" t="s">
        <v>744</v>
      </c>
      <c r="C203" s="1">
        <v>100</v>
      </c>
      <c r="D203" s="1" t="s">
        <v>25</v>
      </c>
      <c r="E203" s="1">
        <v>1</v>
      </c>
      <c r="F203" s="1">
        <v>461295</v>
      </c>
      <c r="G203" s="1">
        <v>8</v>
      </c>
      <c r="H203" s="1" t="s">
        <v>26</v>
      </c>
      <c r="I203" s="3" t="s">
        <v>784</v>
      </c>
      <c r="J203" s="3" t="s">
        <v>785</v>
      </c>
      <c r="K203" s="3" t="s">
        <v>786</v>
      </c>
      <c r="L203" s="3" t="s">
        <v>787</v>
      </c>
      <c r="M203" s="1">
        <v>58515883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225</v>
      </c>
      <c r="T203" s="1">
        <v>137</v>
      </c>
      <c r="U203" s="1">
        <v>0</v>
      </c>
      <c r="V203" s="1">
        <v>0</v>
      </c>
      <c r="W203" s="1">
        <v>0</v>
      </c>
      <c r="X203" s="1">
        <v>0</v>
      </c>
      <c r="Y203" s="1" t="s">
        <v>25</v>
      </c>
      <c r="Z203">
        <v>362</v>
      </c>
    </row>
    <row r="204" spans="1:26">
      <c r="A204" s="1">
        <v>10314</v>
      </c>
      <c r="B204" s="1" t="s">
        <v>744</v>
      </c>
      <c r="C204" s="1">
        <v>100</v>
      </c>
      <c r="D204" s="1" t="s">
        <v>25</v>
      </c>
      <c r="E204" s="1">
        <v>1</v>
      </c>
      <c r="F204" s="1">
        <v>461301</v>
      </c>
      <c r="G204" s="1">
        <v>8</v>
      </c>
      <c r="H204" s="1" t="s">
        <v>26</v>
      </c>
      <c r="I204" s="3" t="s">
        <v>788</v>
      </c>
      <c r="J204" s="3" t="s">
        <v>789</v>
      </c>
      <c r="K204" s="3" t="s">
        <v>790</v>
      </c>
      <c r="L204" s="3" t="s">
        <v>791</v>
      </c>
      <c r="M204" s="1">
        <v>58706193</v>
      </c>
      <c r="N204" s="1">
        <v>1</v>
      </c>
      <c r="O204" s="1">
        <v>0</v>
      </c>
      <c r="P204" s="1">
        <v>0</v>
      </c>
      <c r="Q204" s="1">
        <v>0</v>
      </c>
      <c r="R204" s="1">
        <v>1016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 t="s">
        <v>25</v>
      </c>
      <c r="Z204">
        <v>1016</v>
      </c>
    </row>
    <row r="205" spans="1:26">
      <c r="A205" s="1">
        <v>10314</v>
      </c>
      <c r="B205" s="1" t="s">
        <v>744</v>
      </c>
      <c r="C205" s="1">
        <v>100</v>
      </c>
      <c r="D205" s="1" t="s">
        <v>25</v>
      </c>
      <c r="E205" s="1">
        <v>1</v>
      </c>
      <c r="F205" s="1">
        <v>461325</v>
      </c>
      <c r="G205" s="1">
        <v>8</v>
      </c>
      <c r="H205" s="1" t="s">
        <v>26</v>
      </c>
      <c r="I205" s="3" t="s">
        <v>792</v>
      </c>
      <c r="J205" s="3" t="s">
        <v>793</v>
      </c>
      <c r="K205" s="3" t="s">
        <v>792</v>
      </c>
      <c r="L205" s="3" t="s">
        <v>794</v>
      </c>
      <c r="M205" s="1">
        <v>58270910</v>
      </c>
      <c r="N205" s="1">
        <v>1</v>
      </c>
      <c r="O205" s="1">
        <v>0</v>
      </c>
      <c r="P205" s="1">
        <v>0</v>
      </c>
      <c r="Q205" s="1">
        <v>0</v>
      </c>
      <c r="R205" s="1">
        <v>1049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 t="s">
        <v>25</v>
      </c>
      <c r="Z205">
        <v>1049</v>
      </c>
    </row>
    <row r="206" spans="1:26">
      <c r="A206" s="1">
        <v>10314</v>
      </c>
      <c r="B206" s="1" t="s">
        <v>744</v>
      </c>
      <c r="C206" s="1">
        <v>100</v>
      </c>
      <c r="D206" s="1" t="s">
        <v>25</v>
      </c>
      <c r="E206" s="1">
        <v>1</v>
      </c>
      <c r="F206" s="1">
        <v>902305</v>
      </c>
      <c r="G206" s="1">
        <v>8</v>
      </c>
      <c r="H206" s="1" t="s">
        <v>26</v>
      </c>
      <c r="I206" s="3" t="s">
        <v>795</v>
      </c>
      <c r="J206" s="3" t="s">
        <v>796</v>
      </c>
      <c r="K206" s="3" t="s">
        <v>797</v>
      </c>
      <c r="L206" s="3" t="s">
        <v>798</v>
      </c>
      <c r="M206" s="1">
        <v>55141745</v>
      </c>
      <c r="N206" s="1">
        <v>1</v>
      </c>
      <c r="O206" s="1">
        <v>0</v>
      </c>
      <c r="P206" s="1">
        <v>0</v>
      </c>
      <c r="Q206" s="1">
        <v>0</v>
      </c>
      <c r="R206" s="1">
        <v>318</v>
      </c>
      <c r="S206" s="1">
        <v>346</v>
      </c>
      <c r="T206" s="1">
        <v>221</v>
      </c>
      <c r="U206" s="1">
        <v>0</v>
      </c>
      <c r="V206" s="1">
        <v>82</v>
      </c>
      <c r="W206" s="1">
        <v>0</v>
      </c>
      <c r="X206" s="1">
        <v>0</v>
      </c>
      <c r="Y206" s="1" t="s">
        <v>25</v>
      </c>
      <c r="Z206">
        <v>967</v>
      </c>
    </row>
    <row r="207" spans="1:26">
      <c r="A207" s="1">
        <v>10314</v>
      </c>
      <c r="B207" s="1" t="s">
        <v>744</v>
      </c>
      <c r="C207" s="1">
        <v>100</v>
      </c>
      <c r="D207" s="1" t="s">
        <v>25</v>
      </c>
      <c r="E207" s="1">
        <v>1</v>
      </c>
      <c r="F207" s="1">
        <v>902512</v>
      </c>
      <c r="G207" s="1">
        <v>8</v>
      </c>
      <c r="H207" s="1" t="s">
        <v>26</v>
      </c>
      <c r="I207" s="3" t="s">
        <v>799</v>
      </c>
      <c r="J207" s="3" t="s">
        <v>800</v>
      </c>
      <c r="K207" s="3" t="s">
        <v>801</v>
      </c>
      <c r="L207" s="3" t="s">
        <v>802</v>
      </c>
      <c r="M207" s="1">
        <v>55110224</v>
      </c>
      <c r="N207" s="1">
        <v>1</v>
      </c>
      <c r="O207" s="1">
        <v>0</v>
      </c>
      <c r="P207" s="1">
        <v>14</v>
      </c>
      <c r="Q207" s="1">
        <v>0</v>
      </c>
      <c r="R207" s="1">
        <v>0</v>
      </c>
      <c r="S207" s="1">
        <v>696</v>
      </c>
      <c r="T207" s="1">
        <v>685</v>
      </c>
      <c r="U207" s="1">
        <v>0</v>
      </c>
      <c r="V207" s="1">
        <v>0</v>
      </c>
      <c r="W207" s="1">
        <v>0</v>
      </c>
      <c r="X207" s="1">
        <v>0</v>
      </c>
      <c r="Y207" s="1" t="s">
        <v>25</v>
      </c>
      <c r="Z207">
        <v>1395</v>
      </c>
    </row>
    <row r="208" spans="1:26" ht="30.75">
      <c r="A208" s="1">
        <v>10314</v>
      </c>
      <c r="B208" s="1" t="s">
        <v>744</v>
      </c>
      <c r="C208" s="1">
        <v>100</v>
      </c>
      <c r="D208" s="1" t="s">
        <v>25</v>
      </c>
      <c r="E208" s="1">
        <v>1</v>
      </c>
      <c r="F208" s="1">
        <v>904348</v>
      </c>
      <c r="G208" s="1">
        <v>8</v>
      </c>
      <c r="H208" s="1" t="s">
        <v>26</v>
      </c>
      <c r="I208" s="3" t="s">
        <v>803</v>
      </c>
      <c r="J208" s="3" t="s">
        <v>804</v>
      </c>
      <c r="K208" s="3" t="s">
        <v>805</v>
      </c>
      <c r="L208" s="3" t="s">
        <v>806</v>
      </c>
      <c r="M208" s="1">
        <v>55140924</v>
      </c>
      <c r="N208" s="1">
        <v>1</v>
      </c>
      <c r="O208" s="1">
        <v>0</v>
      </c>
      <c r="P208" s="1">
        <v>0</v>
      </c>
      <c r="Q208" s="1">
        <v>0</v>
      </c>
      <c r="R208" s="1">
        <v>456</v>
      </c>
      <c r="S208" s="1">
        <v>429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 t="s">
        <v>25</v>
      </c>
      <c r="Z208">
        <v>885</v>
      </c>
    </row>
    <row r="209" spans="1:26">
      <c r="A209" s="1">
        <v>10314</v>
      </c>
      <c r="B209" s="1" t="s">
        <v>744</v>
      </c>
      <c r="C209" s="1">
        <v>100</v>
      </c>
      <c r="D209" s="1" t="s">
        <v>25</v>
      </c>
      <c r="E209" s="1">
        <v>1</v>
      </c>
      <c r="F209" s="1">
        <v>904879</v>
      </c>
      <c r="G209" s="1">
        <v>8</v>
      </c>
      <c r="H209" s="1" t="s">
        <v>26</v>
      </c>
      <c r="I209" s="3" t="s">
        <v>807</v>
      </c>
      <c r="J209" s="3" t="s">
        <v>808</v>
      </c>
      <c r="K209" s="3" t="s">
        <v>809</v>
      </c>
      <c r="L209" s="3" t="s">
        <v>810</v>
      </c>
      <c r="M209" s="1">
        <v>55172905</v>
      </c>
      <c r="N209" s="1">
        <v>1</v>
      </c>
      <c r="O209" s="1">
        <v>0</v>
      </c>
      <c r="P209" s="1">
        <v>0</v>
      </c>
      <c r="Q209" s="1">
        <v>0</v>
      </c>
      <c r="R209" s="1">
        <v>591</v>
      </c>
      <c r="S209" s="1">
        <v>551</v>
      </c>
      <c r="T209" s="1">
        <v>317</v>
      </c>
      <c r="U209" s="1">
        <v>0</v>
      </c>
      <c r="V209" s="1">
        <v>0</v>
      </c>
      <c r="W209" s="1">
        <v>0</v>
      </c>
      <c r="X209" s="1">
        <v>0</v>
      </c>
      <c r="Y209" s="1" t="s">
        <v>25</v>
      </c>
      <c r="Z209">
        <v>1459</v>
      </c>
    </row>
    <row r="210" spans="1:26" ht="30.75">
      <c r="A210" s="1">
        <v>10314</v>
      </c>
      <c r="B210" s="1" t="s">
        <v>744</v>
      </c>
      <c r="C210" s="1">
        <v>100</v>
      </c>
      <c r="D210" s="1" t="s">
        <v>25</v>
      </c>
      <c r="E210" s="1">
        <v>1</v>
      </c>
      <c r="F210" s="1">
        <v>908373</v>
      </c>
      <c r="G210" s="1">
        <v>8</v>
      </c>
      <c r="H210" s="1" t="s">
        <v>26</v>
      </c>
      <c r="I210" s="3" t="s">
        <v>811</v>
      </c>
      <c r="J210" s="3" t="s">
        <v>812</v>
      </c>
      <c r="K210" s="3" t="s">
        <v>813</v>
      </c>
      <c r="L210" s="3" t="s">
        <v>814</v>
      </c>
      <c r="M210" s="1">
        <v>58211626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416</v>
      </c>
      <c r="T210" s="1">
        <v>271</v>
      </c>
      <c r="U210" s="1">
        <v>0</v>
      </c>
      <c r="V210" s="1">
        <v>0</v>
      </c>
      <c r="W210" s="1">
        <v>0</v>
      </c>
      <c r="X210" s="1">
        <v>0</v>
      </c>
      <c r="Y210" s="1" t="s">
        <v>25</v>
      </c>
      <c r="Z210">
        <v>687</v>
      </c>
    </row>
    <row r="211" spans="1:26">
      <c r="A211" s="1">
        <v>10314</v>
      </c>
      <c r="B211" s="1" t="s">
        <v>744</v>
      </c>
      <c r="C211" s="1">
        <v>100</v>
      </c>
      <c r="D211" s="1" t="s">
        <v>25</v>
      </c>
      <c r="E211" s="1">
        <v>1</v>
      </c>
      <c r="F211" s="1">
        <v>914733</v>
      </c>
      <c r="G211" s="1">
        <v>8</v>
      </c>
      <c r="H211" s="1" t="s">
        <v>26</v>
      </c>
      <c r="I211" s="3" t="s">
        <v>815</v>
      </c>
      <c r="J211" s="3" t="s">
        <v>816</v>
      </c>
      <c r="K211" s="3" t="s">
        <v>817</v>
      </c>
      <c r="L211" s="3" t="s">
        <v>818</v>
      </c>
      <c r="M211" s="1">
        <v>58315836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454</v>
      </c>
      <c r="T211" s="1">
        <v>448</v>
      </c>
      <c r="U211" s="1">
        <v>0</v>
      </c>
      <c r="V211" s="1">
        <v>145</v>
      </c>
      <c r="W211" s="1">
        <v>0</v>
      </c>
      <c r="X211" s="1">
        <v>0</v>
      </c>
      <c r="Y211" s="1" t="s">
        <v>25</v>
      </c>
      <c r="Z211">
        <v>1047</v>
      </c>
    </row>
    <row r="212" spans="1:26" ht="30.75">
      <c r="A212" s="1">
        <v>10314</v>
      </c>
      <c r="B212" s="1" t="s">
        <v>744</v>
      </c>
      <c r="C212" s="1">
        <v>100</v>
      </c>
      <c r="D212" s="1" t="s">
        <v>25</v>
      </c>
      <c r="E212" s="1">
        <v>1</v>
      </c>
      <c r="F212" s="1">
        <v>915725</v>
      </c>
      <c r="G212" s="1">
        <v>8</v>
      </c>
      <c r="H212" s="1" t="s">
        <v>26</v>
      </c>
      <c r="I212" s="3" t="s">
        <v>819</v>
      </c>
      <c r="J212" s="3" t="s">
        <v>820</v>
      </c>
      <c r="K212" s="3" t="s">
        <v>821</v>
      </c>
      <c r="L212" s="3" t="s">
        <v>822</v>
      </c>
      <c r="M212" s="1">
        <v>55122183</v>
      </c>
      <c r="N212" s="1">
        <v>1</v>
      </c>
      <c r="O212" s="1">
        <v>0</v>
      </c>
      <c r="P212" s="1">
        <v>0</v>
      </c>
      <c r="Q212" s="1">
        <v>0</v>
      </c>
      <c r="R212" s="1">
        <v>240</v>
      </c>
      <c r="S212" s="1">
        <v>241</v>
      </c>
      <c r="T212" s="1">
        <v>758</v>
      </c>
      <c r="U212" s="1">
        <v>0</v>
      </c>
      <c r="V212" s="1">
        <v>303</v>
      </c>
      <c r="W212" s="1">
        <v>0</v>
      </c>
      <c r="X212" s="1">
        <v>0</v>
      </c>
      <c r="Y212" s="1" t="s">
        <v>25</v>
      </c>
      <c r="Z212">
        <v>1542</v>
      </c>
    </row>
    <row r="213" spans="1:26">
      <c r="A213" s="1">
        <v>10314</v>
      </c>
      <c r="B213" s="1" t="s">
        <v>744</v>
      </c>
      <c r="C213" s="1">
        <v>100</v>
      </c>
      <c r="D213" s="1" t="s">
        <v>25</v>
      </c>
      <c r="E213" s="1">
        <v>1</v>
      </c>
      <c r="F213" s="1">
        <v>923552</v>
      </c>
      <c r="G213" s="1">
        <v>8</v>
      </c>
      <c r="H213" s="1" t="s">
        <v>26</v>
      </c>
      <c r="I213" s="3" t="s">
        <v>823</v>
      </c>
      <c r="J213" s="3" t="s">
        <v>824</v>
      </c>
      <c r="K213" s="3" t="s">
        <v>801</v>
      </c>
      <c r="L213" s="3" t="s">
        <v>825</v>
      </c>
      <c r="M213" s="1">
        <v>55120688</v>
      </c>
      <c r="N213" s="1">
        <v>1</v>
      </c>
      <c r="O213" s="1">
        <v>0</v>
      </c>
      <c r="P213" s="1">
        <v>21</v>
      </c>
      <c r="Q213" s="1">
        <v>0</v>
      </c>
      <c r="R213" s="1">
        <v>678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 t="s">
        <v>25</v>
      </c>
      <c r="Z213">
        <v>699</v>
      </c>
    </row>
    <row r="214" spans="1:26">
      <c r="A214" s="1">
        <v>10316</v>
      </c>
      <c r="B214" s="1" t="s">
        <v>826</v>
      </c>
      <c r="C214" s="1">
        <v>100</v>
      </c>
      <c r="D214" s="1" t="s">
        <v>25</v>
      </c>
      <c r="E214" s="1">
        <v>1</v>
      </c>
      <c r="F214" s="1">
        <v>1545</v>
      </c>
      <c r="G214" s="1">
        <v>8</v>
      </c>
      <c r="H214" s="1" t="s">
        <v>26</v>
      </c>
      <c r="I214" s="3" t="s">
        <v>827</v>
      </c>
      <c r="J214" s="3" t="s">
        <v>828</v>
      </c>
      <c r="K214" s="3" t="s">
        <v>274</v>
      </c>
      <c r="L214" s="3" t="s">
        <v>829</v>
      </c>
      <c r="M214" s="1">
        <v>26052759</v>
      </c>
      <c r="N214" s="1">
        <v>1</v>
      </c>
      <c r="O214" s="1">
        <v>0</v>
      </c>
      <c r="P214" s="1">
        <v>5</v>
      </c>
      <c r="Q214" s="1">
        <v>0</v>
      </c>
      <c r="R214" s="1">
        <v>378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 t="s">
        <v>25</v>
      </c>
      <c r="Z214">
        <v>383</v>
      </c>
    </row>
    <row r="215" spans="1:26">
      <c r="A215" s="1">
        <v>10316</v>
      </c>
      <c r="B215" s="1" t="s">
        <v>826</v>
      </c>
      <c r="C215" s="1">
        <v>100</v>
      </c>
      <c r="D215" s="1" t="s">
        <v>25</v>
      </c>
      <c r="E215" s="1">
        <v>1</v>
      </c>
      <c r="F215" s="1">
        <v>1569</v>
      </c>
      <c r="G215" s="1">
        <v>8</v>
      </c>
      <c r="H215" s="1" t="s">
        <v>26</v>
      </c>
      <c r="I215" s="3" t="s">
        <v>830</v>
      </c>
      <c r="J215" s="3" t="s">
        <v>831</v>
      </c>
      <c r="K215" s="3" t="s">
        <v>274</v>
      </c>
      <c r="L215" s="3" t="s">
        <v>832</v>
      </c>
      <c r="M215" s="1">
        <v>26940213</v>
      </c>
      <c r="N215" s="1">
        <v>1</v>
      </c>
      <c r="O215" s="1">
        <v>0</v>
      </c>
      <c r="P215" s="1">
        <v>16</v>
      </c>
      <c r="Q215" s="1">
        <v>0</v>
      </c>
      <c r="R215" s="1">
        <v>301</v>
      </c>
      <c r="S215" s="1">
        <v>306</v>
      </c>
      <c r="T215" s="1">
        <v>328</v>
      </c>
      <c r="U215" s="1">
        <v>0</v>
      </c>
      <c r="V215" s="1">
        <v>0</v>
      </c>
      <c r="W215" s="1">
        <v>0</v>
      </c>
      <c r="X215" s="1">
        <v>0</v>
      </c>
      <c r="Y215" s="1" t="s">
        <v>25</v>
      </c>
      <c r="Z215">
        <v>951</v>
      </c>
    </row>
    <row r="216" spans="1:26">
      <c r="A216" s="1">
        <v>10316</v>
      </c>
      <c r="B216" s="1" t="s">
        <v>826</v>
      </c>
      <c r="C216" s="1">
        <v>100</v>
      </c>
      <c r="D216" s="1" t="s">
        <v>25</v>
      </c>
      <c r="E216" s="1">
        <v>1</v>
      </c>
      <c r="F216" s="1">
        <v>1843</v>
      </c>
      <c r="G216" s="1">
        <v>8</v>
      </c>
      <c r="H216" s="1" t="s">
        <v>26</v>
      </c>
      <c r="I216" s="3" t="s">
        <v>833</v>
      </c>
      <c r="J216" s="3" t="s">
        <v>834</v>
      </c>
      <c r="K216" s="3" t="s">
        <v>835</v>
      </c>
      <c r="L216" s="3" t="s">
        <v>836</v>
      </c>
      <c r="M216" s="1">
        <v>23415662</v>
      </c>
      <c r="N216" s="1">
        <v>1</v>
      </c>
      <c r="O216" s="1">
        <v>0</v>
      </c>
      <c r="P216" s="1">
        <v>3</v>
      </c>
      <c r="Q216" s="1">
        <v>0</v>
      </c>
      <c r="R216" s="1">
        <v>0</v>
      </c>
      <c r="S216" s="1">
        <v>142</v>
      </c>
      <c r="T216" s="1">
        <v>604</v>
      </c>
      <c r="U216" s="1">
        <v>0</v>
      </c>
      <c r="V216" s="1">
        <v>128</v>
      </c>
      <c r="W216" s="1">
        <v>0</v>
      </c>
      <c r="X216" s="1">
        <v>0</v>
      </c>
      <c r="Y216" s="1" t="s">
        <v>25</v>
      </c>
      <c r="Z216">
        <v>877</v>
      </c>
    </row>
    <row r="217" spans="1:26">
      <c r="A217" s="1">
        <v>10316</v>
      </c>
      <c r="B217" s="1" t="s">
        <v>826</v>
      </c>
      <c r="C217" s="1">
        <v>100</v>
      </c>
      <c r="D217" s="1" t="s">
        <v>25</v>
      </c>
      <c r="E217" s="1">
        <v>1</v>
      </c>
      <c r="F217" s="1">
        <v>1879</v>
      </c>
      <c r="G217" s="1">
        <v>8</v>
      </c>
      <c r="H217" s="1" t="s">
        <v>26</v>
      </c>
      <c r="I217" s="3" t="s">
        <v>837</v>
      </c>
      <c r="J217" s="3" t="s">
        <v>838</v>
      </c>
      <c r="K217" s="3" t="s">
        <v>835</v>
      </c>
      <c r="L217" s="3" t="s">
        <v>839</v>
      </c>
      <c r="M217" s="1">
        <v>29127911</v>
      </c>
      <c r="N217" s="1">
        <v>1</v>
      </c>
      <c r="O217" s="1">
        <v>0</v>
      </c>
      <c r="P217" s="1">
        <v>9</v>
      </c>
      <c r="Q217" s="1">
        <v>0</v>
      </c>
      <c r="R217" s="1">
        <v>376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 t="s">
        <v>25</v>
      </c>
      <c r="Z217">
        <v>385</v>
      </c>
    </row>
    <row r="218" spans="1:26">
      <c r="A218" s="1">
        <v>10316</v>
      </c>
      <c r="B218" s="1" t="s">
        <v>826</v>
      </c>
      <c r="C218" s="1">
        <v>100</v>
      </c>
      <c r="D218" s="1" t="s">
        <v>25</v>
      </c>
      <c r="E218" s="1">
        <v>1</v>
      </c>
      <c r="F218" s="1">
        <v>3724</v>
      </c>
      <c r="G218" s="1">
        <v>8</v>
      </c>
      <c r="H218" s="1" t="s">
        <v>26</v>
      </c>
      <c r="I218" s="3" t="s">
        <v>840</v>
      </c>
      <c r="J218" s="3" t="s">
        <v>841</v>
      </c>
      <c r="K218" s="3" t="s">
        <v>842</v>
      </c>
      <c r="L218" s="3" t="s">
        <v>843</v>
      </c>
      <c r="M218" s="1">
        <v>55498557</v>
      </c>
      <c r="N218" s="1">
        <v>1</v>
      </c>
      <c r="O218" s="1">
        <v>0</v>
      </c>
      <c r="P218" s="1">
        <v>20</v>
      </c>
      <c r="Q218" s="1">
        <v>0</v>
      </c>
      <c r="R218" s="1">
        <v>0</v>
      </c>
      <c r="S218" s="1">
        <v>113</v>
      </c>
      <c r="T218" s="1">
        <v>329</v>
      </c>
      <c r="U218" s="1">
        <v>0</v>
      </c>
      <c r="V218" s="1">
        <v>138</v>
      </c>
      <c r="W218" s="1">
        <v>0</v>
      </c>
      <c r="X218" s="1">
        <v>0</v>
      </c>
      <c r="Y218" s="1" t="s">
        <v>25</v>
      </c>
      <c r="Z218">
        <v>600</v>
      </c>
    </row>
    <row r="219" spans="1:26">
      <c r="A219" s="1">
        <v>10316</v>
      </c>
      <c r="B219" s="1" t="s">
        <v>826</v>
      </c>
      <c r="C219" s="1">
        <v>100</v>
      </c>
      <c r="D219" s="1" t="s">
        <v>25</v>
      </c>
      <c r="E219" s="1">
        <v>1</v>
      </c>
      <c r="F219" s="1">
        <v>3797</v>
      </c>
      <c r="G219" s="1">
        <v>8</v>
      </c>
      <c r="H219" s="1" t="s">
        <v>26</v>
      </c>
      <c r="I219" s="3" t="s">
        <v>844</v>
      </c>
      <c r="J219" s="3" t="s">
        <v>845</v>
      </c>
      <c r="K219" s="3" t="s">
        <v>846</v>
      </c>
      <c r="L219" s="3" t="s">
        <v>847</v>
      </c>
      <c r="M219" s="1">
        <v>55496006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240</v>
      </c>
      <c r="T219" s="1">
        <v>545</v>
      </c>
      <c r="U219" s="1">
        <v>0</v>
      </c>
      <c r="V219" s="1">
        <v>0</v>
      </c>
      <c r="W219" s="1">
        <v>0</v>
      </c>
      <c r="X219" s="1">
        <v>0</v>
      </c>
      <c r="Y219" s="1" t="s">
        <v>25</v>
      </c>
      <c r="Z219">
        <v>785</v>
      </c>
    </row>
    <row r="220" spans="1:26">
      <c r="A220" s="1">
        <v>10316</v>
      </c>
      <c r="B220" s="1" t="s">
        <v>826</v>
      </c>
      <c r="C220" s="1">
        <v>100</v>
      </c>
      <c r="D220" s="1" t="s">
        <v>25</v>
      </c>
      <c r="E220" s="1">
        <v>1</v>
      </c>
      <c r="F220" s="1">
        <v>4315</v>
      </c>
      <c r="G220" s="1">
        <v>8</v>
      </c>
      <c r="H220" s="1" t="s">
        <v>26</v>
      </c>
      <c r="I220" s="3" t="s">
        <v>848</v>
      </c>
      <c r="J220" s="3" t="s">
        <v>849</v>
      </c>
      <c r="K220" s="3" t="s">
        <v>850</v>
      </c>
      <c r="L220" s="3" t="s">
        <v>851</v>
      </c>
      <c r="M220" s="1">
        <v>22732521</v>
      </c>
      <c r="N220" s="1">
        <v>1</v>
      </c>
      <c r="O220" s="1">
        <v>0</v>
      </c>
      <c r="P220" s="1">
        <v>10</v>
      </c>
      <c r="Q220" s="1">
        <v>0</v>
      </c>
      <c r="R220" s="1">
        <v>219</v>
      </c>
      <c r="S220" s="1">
        <v>186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 t="s">
        <v>25</v>
      </c>
      <c r="Z220">
        <v>415</v>
      </c>
    </row>
    <row r="221" spans="1:26">
      <c r="A221" s="1">
        <v>10316</v>
      </c>
      <c r="B221" s="1" t="s">
        <v>826</v>
      </c>
      <c r="C221" s="1">
        <v>100</v>
      </c>
      <c r="D221" s="1" t="s">
        <v>25</v>
      </c>
      <c r="E221" s="1">
        <v>1</v>
      </c>
      <c r="F221" s="1">
        <v>4339</v>
      </c>
      <c r="G221" s="1">
        <v>8</v>
      </c>
      <c r="H221" s="1" t="s">
        <v>26</v>
      </c>
      <c r="I221" s="3" t="s">
        <v>852</v>
      </c>
      <c r="J221" s="3" t="s">
        <v>853</v>
      </c>
      <c r="K221" s="3" t="s">
        <v>854</v>
      </c>
      <c r="L221" s="3" t="s">
        <v>855</v>
      </c>
      <c r="M221" s="1">
        <v>29462166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1363</v>
      </c>
      <c r="U221" s="1">
        <v>0</v>
      </c>
      <c r="V221" s="1">
        <v>0</v>
      </c>
      <c r="W221" s="1">
        <v>0</v>
      </c>
      <c r="X221" s="1">
        <v>0</v>
      </c>
      <c r="Y221" s="1" t="s">
        <v>25</v>
      </c>
      <c r="Z221">
        <v>1363</v>
      </c>
    </row>
    <row r="222" spans="1:26">
      <c r="A222" s="1">
        <v>10316</v>
      </c>
      <c r="B222" s="1" t="s">
        <v>826</v>
      </c>
      <c r="C222" s="1">
        <v>100</v>
      </c>
      <c r="D222" s="1" t="s">
        <v>25</v>
      </c>
      <c r="E222" s="1">
        <v>1</v>
      </c>
      <c r="F222" s="1">
        <v>4431</v>
      </c>
      <c r="G222" s="1">
        <v>8</v>
      </c>
      <c r="H222" s="1" t="s">
        <v>26</v>
      </c>
      <c r="I222" s="3" t="s">
        <v>856</v>
      </c>
      <c r="J222" s="3" t="s">
        <v>857</v>
      </c>
      <c r="K222" s="3" t="s">
        <v>854</v>
      </c>
      <c r="L222" s="3" t="s">
        <v>858</v>
      </c>
      <c r="M222" s="1">
        <v>29462246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493</v>
      </c>
      <c r="T222" s="1">
        <v>549</v>
      </c>
      <c r="U222" s="1">
        <v>0</v>
      </c>
      <c r="V222" s="1">
        <v>429</v>
      </c>
      <c r="W222" s="1">
        <v>0</v>
      </c>
      <c r="X222" s="1">
        <v>0</v>
      </c>
      <c r="Y222" s="1" t="s">
        <v>25</v>
      </c>
      <c r="Z222">
        <v>1471</v>
      </c>
    </row>
    <row r="223" spans="1:26">
      <c r="A223" s="1">
        <v>10316</v>
      </c>
      <c r="B223" s="1" t="s">
        <v>826</v>
      </c>
      <c r="C223" s="1">
        <v>100</v>
      </c>
      <c r="D223" s="1" t="s">
        <v>25</v>
      </c>
      <c r="E223" s="1">
        <v>1</v>
      </c>
      <c r="F223" s="1">
        <v>4492</v>
      </c>
      <c r="G223" s="1">
        <v>8</v>
      </c>
      <c r="H223" s="1" t="s">
        <v>26</v>
      </c>
      <c r="I223" s="3" t="s">
        <v>859</v>
      </c>
      <c r="J223" s="3" t="s">
        <v>860</v>
      </c>
      <c r="K223" s="3" t="s">
        <v>861</v>
      </c>
      <c r="L223" s="3" t="s">
        <v>862</v>
      </c>
      <c r="M223" s="1">
        <v>22157433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137</v>
      </c>
      <c r="T223" s="1">
        <v>87</v>
      </c>
      <c r="U223" s="1">
        <v>0</v>
      </c>
      <c r="V223" s="1">
        <v>0</v>
      </c>
      <c r="W223" s="1">
        <v>0</v>
      </c>
      <c r="X223" s="1">
        <v>0</v>
      </c>
      <c r="Y223" s="1" t="s">
        <v>25</v>
      </c>
      <c r="Z223">
        <v>224</v>
      </c>
    </row>
    <row r="224" spans="1:26">
      <c r="A224" s="1">
        <v>10316</v>
      </c>
      <c r="B224" s="1" t="s">
        <v>826</v>
      </c>
      <c r="C224" s="1">
        <v>100</v>
      </c>
      <c r="D224" s="1" t="s">
        <v>25</v>
      </c>
      <c r="E224" s="1">
        <v>1</v>
      </c>
      <c r="F224" s="1">
        <v>4546</v>
      </c>
      <c r="G224" s="1">
        <v>8</v>
      </c>
      <c r="H224" s="1" t="s">
        <v>26</v>
      </c>
      <c r="I224" s="3" t="s">
        <v>863</v>
      </c>
      <c r="J224" s="3" t="s">
        <v>864</v>
      </c>
      <c r="K224" s="3" t="s">
        <v>865</v>
      </c>
      <c r="L224" s="3" t="s">
        <v>866</v>
      </c>
      <c r="M224" s="1">
        <v>50613237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375</v>
      </c>
      <c r="T224" s="1">
        <v>498</v>
      </c>
      <c r="U224" s="1">
        <v>0</v>
      </c>
      <c r="V224" s="1">
        <v>0</v>
      </c>
      <c r="W224" s="1">
        <v>0</v>
      </c>
      <c r="X224" s="1">
        <v>0</v>
      </c>
      <c r="Y224" s="1" t="s">
        <v>25</v>
      </c>
      <c r="Z224">
        <v>873</v>
      </c>
    </row>
    <row r="225" spans="1:26" ht="30.75">
      <c r="A225" s="1">
        <v>10316</v>
      </c>
      <c r="B225" s="1" t="s">
        <v>826</v>
      </c>
      <c r="C225" s="1">
        <v>100</v>
      </c>
      <c r="D225" s="1" t="s">
        <v>25</v>
      </c>
      <c r="E225" s="1">
        <v>1</v>
      </c>
      <c r="F225" s="1">
        <v>4741</v>
      </c>
      <c r="G225" s="1">
        <v>8</v>
      </c>
      <c r="H225" s="1" t="s">
        <v>26</v>
      </c>
      <c r="I225" s="3" t="s">
        <v>867</v>
      </c>
      <c r="J225" s="3" t="s">
        <v>868</v>
      </c>
      <c r="K225" s="3" t="s">
        <v>869</v>
      </c>
      <c r="L225" s="3" t="s">
        <v>870</v>
      </c>
      <c r="M225" s="1">
        <v>50580009</v>
      </c>
      <c r="N225" s="1">
        <v>1</v>
      </c>
      <c r="O225" s="1">
        <v>0</v>
      </c>
      <c r="P225" s="1">
        <v>14</v>
      </c>
      <c r="Q225" s="1">
        <v>0</v>
      </c>
      <c r="R225" s="1">
        <v>0</v>
      </c>
      <c r="S225" s="1">
        <v>0</v>
      </c>
      <c r="T225" s="1">
        <v>198</v>
      </c>
      <c r="U225" s="1">
        <v>0</v>
      </c>
      <c r="V225" s="1">
        <v>0</v>
      </c>
      <c r="W225" s="1">
        <v>0</v>
      </c>
      <c r="X225" s="1">
        <v>0</v>
      </c>
      <c r="Y225" s="1" t="s">
        <v>25</v>
      </c>
      <c r="Z225">
        <v>212</v>
      </c>
    </row>
    <row r="226" spans="1:26">
      <c r="A226" s="1">
        <v>10316</v>
      </c>
      <c r="B226" s="1" t="s">
        <v>826</v>
      </c>
      <c r="C226" s="1">
        <v>100</v>
      </c>
      <c r="D226" s="1" t="s">
        <v>25</v>
      </c>
      <c r="E226" s="1">
        <v>1</v>
      </c>
      <c r="F226" s="1">
        <v>4820</v>
      </c>
      <c r="G226" s="1">
        <v>8</v>
      </c>
      <c r="H226" s="1" t="s">
        <v>26</v>
      </c>
      <c r="I226" s="3" t="s">
        <v>871</v>
      </c>
      <c r="J226" s="3" t="s">
        <v>872</v>
      </c>
      <c r="K226" s="3" t="s">
        <v>873</v>
      </c>
      <c r="L226" s="3" t="s">
        <v>874</v>
      </c>
      <c r="M226" s="1">
        <v>25785610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257</v>
      </c>
      <c r="U226" s="1">
        <v>0</v>
      </c>
      <c r="V226" s="1">
        <v>0</v>
      </c>
      <c r="W226" s="1">
        <v>0</v>
      </c>
      <c r="X226" s="1">
        <v>0</v>
      </c>
      <c r="Y226" s="1" t="s">
        <v>25</v>
      </c>
      <c r="Z226">
        <v>257</v>
      </c>
    </row>
    <row r="227" spans="1:26" ht="30.75">
      <c r="A227" s="1">
        <v>10316</v>
      </c>
      <c r="B227" s="1" t="s">
        <v>826</v>
      </c>
      <c r="C227" s="1">
        <v>100</v>
      </c>
      <c r="D227" s="1" t="s">
        <v>25</v>
      </c>
      <c r="E227" s="1">
        <v>1</v>
      </c>
      <c r="F227" s="1">
        <v>36985</v>
      </c>
      <c r="G227" s="1">
        <v>8</v>
      </c>
      <c r="H227" s="1" t="s">
        <v>26</v>
      </c>
      <c r="I227" s="3" t="s">
        <v>875</v>
      </c>
      <c r="J227" s="3" t="s">
        <v>876</v>
      </c>
      <c r="K227" s="3" t="s">
        <v>835</v>
      </c>
      <c r="L227" s="3" t="s">
        <v>877</v>
      </c>
      <c r="M227" s="1">
        <v>29127916</v>
      </c>
      <c r="N227" s="1">
        <v>1</v>
      </c>
      <c r="O227" s="1">
        <v>0</v>
      </c>
      <c r="P227" s="1">
        <v>3</v>
      </c>
      <c r="Q227" s="1">
        <v>0</v>
      </c>
      <c r="R227" s="1">
        <v>346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 t="s">
        <v>25</v>
      </c>
      <c r="Z227">
        <v>349</v>
      </c>
    </row>
    <row r="228" spans="1:26">
      <c r="A228" s="1">
        <v>10316</v>
      </c>
      <c r="B228" s="1" t="s">
        <v>826</v>
      </c>
      <c r="C228" s="1">
        <v>100</v>
      </c>
      <c r="D228" s="1" t="s">
        <v>25</v>
      </c>
      <c r="E228" s="1">
        <v>1</v>
      </c>
      <c r="F228" s="1">
        <v>37618</v>
      </c>
      <c r="G228" s="1">
        <v>8</v>
      </c>
      <c r="H228" s="1" t="s">
        <v>26</v>
      </c>
      <c r="I228" s="3" t="s">
        <v>878</v>
      </c>
      <c r="J228" s="3" t="s">
        <v>879</v>
      </c>
      <c r="K228" s="3" t="s">
        <v>880</v>
      </c>
      <c r="L228" s="3" t="s">
        <v>881</v>
      </c>
      <c r="M228" s="1">
        <v>23313867</v>
      </c>
      <c r="N228" s="1">
        <v>1</v>
      </c>
      <c r="O228" s="1">
        <v>0</v>
      </c>
      <c r="P228" s="1">
        <v>14</v>
      </c>
      <c r="Q228" s="1">
        <v>0</v>
      </c>
      <c r="R228" s="1">
        <v>436</v>
      </c>
      <c r="S228" s="1">
        <v>279</v>
      </c>
      <c r="T228" s="1">
        <v>349</v>
      </c>
      <c r="U228" s="1">
        <v>0</v>
      </c>
      <c r="V228" s="1">
        <v>0</v>
      </c>
      <c r="W228" s="1">
        <v>0</v>
      </c>
      <c r="X228" s="1">
        <v>0</v>
      </c>
      <c r="Y228" s="1" t="s">
        <v>25</v>
      </c>
      <c r="Z228">
        <v>1078</v>
      </c>
    </row>
    <row r="229" spans="1:26">
      <c r="A229" s="1">
        <v>10316</v>
      </c>
      <c r="B229" s="1" t="s">
        <v>826</v>
      </c>
      <c r="C229" s="1">
        <v>100</v>
      </c>
      <c r="D229" s="1" t="s">
        <v>25</v>
      </c>
      <c r="E229" s="1">
        <v>1</v>
      </c>
      <c r="F229" s="1">
        <v>38155</v>
      </c>
      <c r="G229" s="1">
        <v>8</v>
      </c>
      <c r="H229" s="1" t="s">
        <v>26</v>
      </c>
      <c r="I229" s="3" t="s">
        <v>882</v>
      </c>
      <c r="J229" s="3" t="s">
        <v>883</v>
      </c>
      <c r="K229" s="3" t="s">
        <v>884</v>
      </c>
      <c r="L229" s="3" t="s">
        <v>885</v>
      </c>
      <c r="M229" s="1">
        <v>50730730</v>
      </c>
      <c r="N229" s="1">
        <v>1</v>
      </c>
      <c r="O229" s="1">
        <v>0</v>
      </c>
      <c r="P229" s="1">
        <v>0</v>
      </c>
      <c r="Q229" s="1">
        <v>0</v>
      </c>
      <c r="R229" s="1">
        <v>514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 t="s">
        <v>25</v>
      </c>
      <c r="Z229">
        <v>514</v>
      </c>
    </row>
    <row r="230" spans="1:26">
      <c r="A230" s="1">
        <v>10316</v>
      </c>
      <c r="B230" s="1" t="s">
        <v>826</v>
      </c>
      <c r="C230" s="1">
        <v>100</v>
      </c>
      <c r="D230" s="1" t="s">
        <v>25</v>
      </c>
      <c r="E230" s="1">
        <v>1</v>
      </c>
      <c r="F230" s="1">
        <v>38179</v>
      </c>
      <c r="G230" s="1">
        <v>8</v>
      </c>
      <c r="H230" s="1" t="s">
        <v>26</v>
      </c>
      <c r="I230" s="3" t="s">
        <v>886</v>
      </c>
      <c r="J230" s="3" t="s">
        <v>887</v>
      </c>
      <c r="K230" s="3" t="s">
        <v>869</v>
      </c>
      <c r="L230" s="3" t="s">
        <v>888</v>
      </c>
      <c r="M230" s="1">
        <v>50735360</v>
      </c>
      <c r="N230" s="1">
        <v>1</v>
      </c>
      <c r="O230" s="1">
        <v>0</v>
      </c>
      <c r="P230" s="1">
        <v>2</v>
      </c>
      <c r="Q230" s="1">
        <v>0</v>
      </c>
      <c r="R230" s="1">
        <v>0</v>
      </c>
      <c r="S230" s="1">
        <v>320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 t="s">
        <v>25</v>
      </c>
      <c r="Z230">
        <v>322</v>
      </c>
    </row>
    <row r="231" spans="1:26">
      <c r="A231" s="1">
        <v>10316</v>
      </c>
      <c r="B231" s="1" t="s">
        <v>826</v>
      </c>
      <c r="C231" s="1">
        <v>100</v>
      </c>
      <c r="D231" s="1" t="s">
        <v>25</v>
      </c>
      <c r="E231" s="1">
        <v>1</v>
      </c>
      <c r="F231" s="1">
        <v>409169</v>
      </c>
      <c r="G231" s="1">
        <v>8</v>
      </c>
      <c r="H231" s="1" t="s">
        <v>26</v>
      </c>
      <c r="I231" s="3" t="s">
        <v>889</v>
      </c>
      <c r="J231" s="3" t="s">
        <v>890</v>
      </c>
      <c r="K231" s="3" t="s">
        <v>891</v>
      </c>
      <c r="L231" s="3" t="s">
        <v>892</v>
      </c>
      <c r="M231" s="1">
        <v>23342992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532</v>
      </c>
      <c r="T231" s="1">
        <v>762</v>
      </c>
      <c r="U231" s="1">
        <v>0</v>
      </c>
      <c r="V231" s="1">
        <v>421</v>
      </c>
      <c r="W231" s="1">
        <v>0</v>
      </c>
      <c r="X231" s="1">
        <v>0</v>
      </c>
      <c r="Y231" s="1" t="s">
        <v>25</v>
      </c>
      <c r="Z231">
        <v>1715</v>
      </c>
    </row>
    <row r="232" spans="1:26" ht="30.75">
      <c r="A232" s="1">
        <v>10316</v>
      </c>
      <c r="B232" s="1" t="s">
        <v>826</v>
      </c>
      <c r="C232" s="1">
        <v>100</v>
      </c>
      <c r="D232" s="1" t="s">
        <v>25</v>
      </c>
      <c r="E232" s="1">
        <v>1</v>
      </c>
      <c r="F232" s="1">
        <v>904326</v>
      </c>
      <c r="G232" s="1">
        <v>8</v>
      </c>
      <c r="H232" s="1" t="s">
        <v>26</v>
      </c>
      <c r="I232" s="3" t="s">
        <v>893</v>
      </c>
      <c r="J232" s="3" t="s">
        <v>894</v>
      </c>
      <c r="K232" s="3" t="s">
        <v>895</v>
      </c>
      <c r="L232" s="3" t="s">
        <v>896</v>
      </c>
      <c r="M232" s="1">
        <v>29456308</v>
      </c>
      <c r="N232" s="1">
        <v>1</v>
      </c>
      <c r="O232" s="1">
        <v>0</v>
      </c>
      <c r="P232" s="1">
        <v>0</v>
      </c>
      <c r="Q232" s="1">
        <v>0</v>
      </c>
      <c r="R232" s="1">
        <v>491</v>
      </c>
      <c r="S232" s="1">
        <v>452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 t="s">
        <v>25</v>
      </c>
      <c r="Z232">
        <v>943</v>
      </c>
    </row>
    <row r="233" spans="1:26">
      <c r="A233" s="1">
        <v>10316</v>
      </c>
      <c r="B233" s="1" t="s">
        <v>826</v>
      </c>
      <c r="C233" s="1">
        <v>100</v>
      </c>
      <c r="D233" s="1" t="s">
        <v>25</v>
      </c>
      <c r="E233" s="1">
        <v>1</v>
      </c>
      <c r="F233" s="1">
        <v>911033</v>
      </c>
      <c r="G233" s="1">
        <v>8</v>
      </c>
      <c r="H233" s="1" t="s">
        <v>26</v>
      </c>
      <c r="I233" s="3" t="s">
        <v>897</v>
      </c>
      <c r="J233" s="3" t="s">
        <v>898</v>
      </c>
      <c r="K233" s="3" t="s">
        <v>899</v>
      </c>
      <c r="L233" s="3" t="s">
        <v>900</v>
      </c>
      <c r="M233" s="1">
        <v>23317188</v>
      </c>
      <c r="N233" s="1">
        <v>1</v>
      </c>
      <c r="O233" s="1">
        <v>0</v>
      </c>
      <c r="P233" s="1">
        <v>0</v>
      </c>
      <c r="Q233" s="1">
        <v>0</v>
      </c>
      <c r="R233" s="1">
        <v>344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 t="s">
        <v>25</v>
      </c>
      <c r="Z233">
        <v>344</v>
      </c>
    </row>
    <row r="234" spans="1:26" ht="30.75">
      <c r="A234" s="1">
        <v>10316</v>
      </c>
      <c r="B234" s="1" t="s">
        <v>826</v>
      </c>
      <c r="C234" s="1">
        <v>100</v>
      </c>
      <c r="D234" s="1" t="s">
        <v>25</v>
      </c>
      <c r="E234" s="1">
        <v>2</v>
      </c>
      <c r="F234" s="1">
        <v>985788</v>
      </c>
      <c r="G234" s="1">
        <v>6</v>
      </c>
      <c r="H234" s="1">
        <v>1958</v>
      </c>
      <c r="I234" s="3" t="s">
        <v>901</v>
      </c>
      <c r="J234" s="3" t="s">
        <v>902</v>
      </c>
      <c r="K234" s="3" t="s">
        <v>903</v>
      </c>
      <c r="L234" s="3" t="s">
        <v>904</v>
      </c>
      <c r="M234" s="1">
        <v>20618324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 t="s">
        <v>25</v>
      </c>
      <c r="Z234">
        <v>0</v>
      </c>
    </row>
    <row r="235" spans="1:26">
      <c r="A235" s="1">
        <v>10317</v>
      </c>
      <c r="B235" s="1" t="s">
        <v>905</v>
      </c>
      <c r="C235" s="1">
        <v>100</v>
      </c>
      <c r="D235" s="1" t="s">
        <v>25</v>
      </c>
      <c r="E235" s="1">
        <v>1</v>
      </c>
      <c r="F235" s="1">
        <v>4686</v>
      </c>
      <c r="G235" s="1">
        <v>8</v>
      </c>
      <c r="H235" s="1" t="s">
        <v>26</v>
      </c>
      <c r="I235" s="3" t="s">
        <v>906</v>
      </c>
      <c r="J235" s="3" t="s">
        <v>907</v>
      </c>
      <c r="K235" s="3" t="s">
        <v>908</v>
      </c>
      <c r="L235" s="3" t="s">
        <v>909</v>
      </c>
      <c r="M235" s="1">
        <v>26588591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264</v>
      </c>
      <c r="T235" s="1">
        <v>83</v>
      </c>
      <c r="U235" s="1">
        <v>0</v>
      </c>
      <c r="V235" s="1">
        <v>0</v>
      </c>
      <c r="W235" s="1">
        <v>0</v>
      </c>
      <c r="X235" s="1">
        <v>0</v>
      </c>
      <c r="Y235" s="1" t="s">
        <v>25</v>
      </c>
      <c r="Z235">
        <v>347</v>
      </c>
    </row>
    <row r="236" spans="1:26">
      <c r="A236" s="1">
        <v>10317</v>
      </c>
      <c r="B236" s="1" t="s">
        <v>905</v>
      </c>
      <c r="C236" s="1">
        <v>100</v>
      </c>
      <c r="D236" s="1" t="s">
        <v>25</v>
      </c>
      <c r="E236" s="1">
        <v>1</v>
      </c>
      <c r="F236" s="1">
        <v>4753</v>
      </c>
      <c r="G236" s="1">
        <v>8</v>
      </c>
      <c r="H236" s="1" t="s">
        <v>26</v>
      </c>
      <c r="I236" s="3" t="s">
        <v>910</v>
      </c>
      <c r="J236" s="3" t="s">
        <v>911</v>
      </c>
      <c r="K236" s="3" t="s">
        <v>912</v>
      </c>
      <c r="L236" s="3" t="s">
        <v>913</v>
      </c>
      <c r="M236" s="1">
        <v>26588666</v>
      </c>
      <c r="N236" s="1">
        <v>1</v>
      </c>
      <c r="O236" s="1">
        <v>0</v>
      </c>
      <c r="P236" s="1">
        <v>0</v>
      </c>
      <c r="Q236" s="1">
        <v>0</v>
      </c>
      <c r="R236" s="1">
        <v>530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 t="s">
        <v>25</v>
      </c>
      <c r="Z236">
        <v>530</v>
      </c>
    </row>
    <row r="237" spans="1:26" ht="30.75">
      <c r="A237" s="1">
        <v>10317</v>
      </c>
      <c r="B237" s="1" t="s">
        <v>905</v>
      </c>
      <c r="C237" s="1">
        <v>100</v>
      </c>
      <c r="D237" s="1" t="s">
        <v>25</v>
      </c>
      <c r="E237" s="1">
        <v>1</v>
      </c>
      <c r="F237" s="1">
        <v>4807</v>
      </c>
      <c r="G237" s="1">
        <v>8</v>
      </c>
      <c r="H237" s="1" t="s">
        <v>26</v>
      </c>
      <c r="I237" s="3" t="s">
        <v>914</v>
      </c>
      <c r="J237" s="3" t="s">
        <v>915</v>
      </c>
      <c r="K237" s="3" t="s">
        <v>912</v>
      </c>
      <c r="L237" s="3" t="s">
        <v>916</v>
      </c>
      <c r="M237" s="1">
        <v>26588596</v>
      </c>
      <c r="N237" s="1">
        <v>1</v>
      </c>
      <c r="O237" s="1">
        <v>0</v>
      </c>
      <c r="P237" s="1">
        <v>0</v>
      </c>
      <c r="Q237" s="1">
        <v>0</v>
      </c>
      <c r="R237" s="1">
        <v>0</v>
      </c>
      <c r="S237" s="1">
        <v>447</v>
      </c>
      <c r="T237" s="1">
        <v>578</v>
      </c>
      <c r="U237" s="1">
        <v>0</v>
      </c>
      <c r="V237" s="1">
        <v>313</v>
      </c>
      <c r="W237" s="1">
        <v>0</v>
      </c>
      <c r="X237" s="1">
        <v>0</v>
      </c>
      <c r="Y237" s="1" t="s">
        <v>25</v>
      </c>
      <c r="Z237">
        <v>1338</v>
      </c>
    </row>
    <row r="238" spans="1:26" ht="30.75">
      <c r="A238" s="1">
        <v>10317</v>
      </c>
      <c r="B238" s="1" t="s">
        <v>905</v>
      </c>
      <c r="C238" s="1">
        <v>100</v>
      </c>
      <c r="D238" s="1" t="s">
        <v>25</v>
      </c>
      <c r="E238" s="1">
        <v>1</v>
      </c>
      <c r="F238" s="1">
        <v>4947</v>
      </c>
      <c r="G238" s="1">
        <v>8</v>
      </c>
      <c r="H238" s="1" t="s">
        <v>26</v>
      </c>
      <c r="I238" s="3" t="s">
        <v>917</v>
      </c>
      <c r="J238" s="3" t="s">
        <v>918</v>
      </c>
      <c r="K238" s="3" t="s">
        <v>919</v>
      </c>
      <c r="L238" s="3" t="s">
        <v>920</v>
      </c>
      <c r="M238" s="1">
        <v>26588351</v>
      </c>
      <c r="N238" s="1">
        <v>1</v>
      </c>
      <c r="O238" s="1">
        <v>0</v>
      </c>
      <c r="P238" s="1">
        <v>9</v>
      </c>
      <c r="Q238" s="1">
        <v>0</v>
      </c>
      <c r="R238" s="1">
        <v>444</v>
      </c>
      <c r="S238" s="1">
        <v>522</v>
      </c>
      <c r="T238" s="1">
        <v>403</v>
      </c>
      <c r="U238" s="1">
        <v>0</v>
      </c>
      <c r="V238" s="1">
        <v>0</v>
      </c>
      <c r="W238" s="1">
        <v>0</v>
      </c>
      <c r="X238" s="1">
        <v>0</v>
      </c>
      <c r="Y238" s="1" t="s">
        <v>25</v>
      </c>
      <c r="Z238">
        <v>1378</v>
      </c>
    </row>
    <row r="239" spans="1:26" ht="30.75">
      <c r="A239" s="1">
        <v>10317</v>
      </c>
      <c r="B239" s="1" t="s">
        <v>905</v>
      </c>
      <c r="C239" s="1">
        <v>100</v>
      </c>
      <c r="D239" s="1" t="s">
        <v>25</v>
      </c>
      <c r="E239" s="1">
        <v>1</v>
      </c>
      <c r="F239" s="1">
        <v>5071</v>
      </c>
      <c r="G239" s="1">
        <v>8</v>
      </c>
      <c r="H239" s="1" t="s">
        <v>26</v>
      </c>
      <c r="I239" s="3" t="s">
        <v>921</v>
      </c>
      <c r="J239" s="3" t="s">
        <v>922</v>
      </c>
      <c r="K239" s="3" t="s">
        <v>923</v>
      </c>
      <c r="L239" s="3" t="s">
        <v>924</v>
      </c>
      <c r="M239" s="1">
        <v>26588616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303</v>
      </c>
      <c r="T239" s="1">
        <v>491</v>
      </c>
      <c r="U239" s="1">
        <v>0</v>
      </c>
      <c r="V239" s="1">
        <v>260</v>
      </c>
      <c r="W239" s="1">
        <v>0</v>
      </c>
      <c r="X239" s="1">
        <v>0</v>
      </c>
      <c r="Y239" s="1" t="s">
        <v>25</v>
      </c>
      <c r="Z239">
        <v>1054</v>
      </c>
    </row>
    <row r="240" spans="1:26">
      <c r="A240" s="1">
        <v>10317</v>
      </c>
      <c r="B240" s="1" t="s">
        <v>905</v>
      </c>
      <c r="C240" s="1">
        <v>100</v>
      </c>
      <c r="D240" s="1" t="s">
        <v>25</v>
      </c>
      <c r="E240" s="1">
        <v>1</v>
      </c>
      <c r="F240" s="1">
        <v>5083</v>
      </c>
      <c r="G240" s="1">
        <v>8</v>
      </c>
      <c r="H240" s="1" t="s">
        <v>26</v>
      </c>
      <c r="I240" s="3" t="s">
        <v>925</v>
      </c>
      <c r="J240" s="3" t="s">
        <v>926</v>
      </c>
      <c r="K240" s="3" t="s">
        <v>927</v>
      </c>
      <c r="L240" s="3" t="s">
        <v>928</v>
      </c>
      <c r="M240" s="1">
        <v>26588421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313</v>
      </c>
      <c r="T240" s="1">
        <v>577</v>
      </c>
      <c r="U240" s="1">
        <v>0</v>
      </c>
      <c r="V240" s="1">
        <v>0</v>
      </c>
      <c r="W240" s="1">
        <v>0</v>
      </c>
      <c r="X240" s="1">
        <v>0</v>
      </c>
      <c r="Y240" s="1" t="s">
        <v>25</v>
      </c>
      <c r="Z240">
        <v>890</v>
      </c>
    </row>
    <row r="241" spans="1:26">
      <c r="A241" s="1">
        <v>10317</v>
      </c>
      <c r="B241" s="1" t="s">
        <v>905</v>
      </c>
      <c r="C241" s="1">
        <v>100</v>
      </c>
      <c r="D241" s="1" t="s">
        <v>25</v>
      </c>
      <c r="E241" s="1">
        <v>1</v>
      </c>
      <c r="F241" s="1">
        <v>5162</v>
      </c>
      <c r="G241" s="1">
        <v>8</v>
      </c>
      <c r="H241" s="1" t="s">
        <v>26</v>
      </c>
      <c r="I241" s="3" t="s">
        <v>929</v>
      </c>
      <c r="J241" s="3" t="s">
        <v>930</v>
      </c>
      <c r="K241" s="3" t="s">
        <v>931</v>
      </c>
      <c r="L241" s="3" t="s">
        <v>932</v>
      </c>
      <c r="M241" s="1">
        <v>26588506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1602</v>
      </c>
      <c r="U241" s="1">
        <v>0</v>
      </c>
      <c r="V241" s="1">
        <v>0</v>
      </c>
      <c r="W241" s="1">
        <v>0</v>
      </c>
      <c r="X241" s="1">
        <v>0</v>
      </c>
      <c r="Y241" s="1" t="s">
        <v>25</v>
      </c>
      <c r="Z241">
        <v>1602</v>
      </c>
    </row>
    <row r="242" spans="1:26">
      <c r="A242" s="1">
        <v>10317</v>
      </c>
      <c r="B242" s="1" t="s">
        <v>905</v>
      </c>
      <c r="C242" s="1">
        <v>100</v>
      </c>
      <c r="D242" s="1" t="s">
        <v>25</v>
      </c>
      <c r="E242" s="1">
        <v>1</v>
      </c>
      <c r="F242" s="1">
        <v>5216</v>
      </c>
      <c r="G242" s="1">
        <v>8</v>
      </c>
      <c r="H242" s="1" t="s">
        <v>26</v>
      </c>
      <c r="I242" s="3" t="s">
        <v>933</v>
      </c>
      <c r="J242" s="3" t="s">
        <v>934</v>
      </c>
      <c r="K242" s="3" t="s">
        <v>935</v>
      </c>
      <c r="L242" s="3" t="s">
        <v>936</v>
      </c>
      <c r="M242" s="1">
        <v>26588606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969</v>
      </c>
      <c r="U242" s="1">
        <v>0</v>
      </c>
      <c r="V242" s="1">
        <v>0</v>
      </c>
      <c r="W242" s="1">
        <v>0</v>
      </c>
      <c r="X242" s="1">
        <v>0</v>
      </c>
      <c r="Y242" s="1" t="s">
        <v>25</v>
      </c>
      <c r="Z242">
        <v>969</v>
      </c>
    </row>
    <row r="243" spans="1:26">
      <c r="A243" s="1">
        <v>10317</v>
      </c>
      <c r="B243" s="1" t="s">
        <v>905</v>
      </c>
      <c r="C243" s="1">
        <v>100</v>
      </c>
      <c r="D243" s="1" t="s">
        <v>25</v>
      </c>
      <c r="E243" s="1">
        <v>1</v>
      </c>
      <c r="F243" s="1">
        <v>38180</v>
      </c>
      <c r="G243" s="1">
        <v>8</v>
      </c>
      <c r="H243" s="1" t="s">
        <v>26</v>
      </c>
      <c r="I243" s="3" t="s">
        <v>937</v>
      </c>
      <c r="J243" s="3" t="s">
        <v>938</v>
      </c>
      <c r="K243" s="3" t="s">
        <v>939</v>
      </c>
      <c r="L243" s="3" t="s">
        <v>940</v>
      </c>
      <c r="M243" s="1">
        <v>26588501</v>
      </c>
      <c r="N243" s="1">
        <v>1</v>
      </c>
      <c r="O243" s="1">
        <v>0</v>
      </c>
      <c r="P243" s="1">
        <v>9</v>
      </c>
      <c r="Q243" s="1">
        <v>0</v>
      </c>
      <c r="R243" s="1">
        <v>564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 t="s">
        <v>25</v>
      </c>
      <c r="Z243">
        <v>573</v>
      </c>
    </row>
    <row r="244" spans="1:26">
      <c r="A244" s="1">
        <v>10317</v>
      </c>
      <c r="B244" s="1" t="s">
        <v>905</v>
      </c>
      <c r="C244" s="1">
        <v>100</v>
      </c>
      <c r="D244" s="1" t="s">
        <v>25</v>
      </c>
      <c r="E244" s="1">
        <v>1</v>
      </c>
      <c r="F244" s="1">
        <v>38209</v>
      </c>
      <c r="G244" s="1">
        <v>8</v>
      </c>
      <c r="H244" s="1" t="s">
        <v>26</v>
      </c>
      <c r="I244" s="3" t="s">
        <v>941</v>
      </c>
      <c r="J244" s="3" t="s">
        <v>942</v>
      </c>
      <c r="K244" s="3" t="s">
        <v>912</v>
      </c>
      <c r="L244" s="3" t="s">
        <v>943</v>
      </c>
      <c r="M244" s="1">
        <v>26588406</v>
      </c>
      <c r="N244" s="1">
        <v>1</v>
      </c>
      <c r="O244" s="1">
        <v>0</v>
      </c>
      <c r="P244" s="1">
        <v>0</v>
      </c>
      <c r="Q244" s="1">
        <v>0</v>
      </c>
      <c r="R244" s="1">
        <v>333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 t="s">
        <v>25</v>
      </c>
      <c r="Z244">
        <v>333</v>
      </c>
    </row>
    <row r="245" spans="1:26">
      <c r="A245" s="1">
        <v>10317</v>
      </c>
      <c r="B245" s="1" t="s">
        <v>905</v>
      </c>
      <c r="C245" s="1">
        <v>100</v>
      </c>
      <c r="D245" s="1" t="s">
        <v>25</v>
      </c>
      <c r="E245" s="1">
        <v>1</v>
      </c>
      <c r="F245" s="1">
        <v>38210</v>
      </c>
      <c r="G245" s="1">
        <v>8</v>
      </c>
      <c r="H245" s="1" t="s">
        <v>26</v>
      </c>
      <c r="I245" s="3" t="s">
        <v>944</v>
      </c>
      <c r="J245" s="3" t="s">
        <v>945</v>
      </c>
      <c r="K245" s="3" t="s">
        <v>946</v>
      </c>
      <c r="L245" s="3" t="s">
        <v>947</v>
      </c>
      <c r="M245" s="1">
        <v>26588331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341</v>
      </c>
      <c r="T245" s="1">
        <v>76</v>
      </c>
      <c r="U245" s="1">
        <v>0</v>
      </c>
      <c r="V245" s="1">
        <v>0</v>
      </c>
      <c r="W245" s="1">
        <v>0</v>
      </c>
      <c r="X245" s="1">
        <v>0</v>
      </c>
      <c r="Y245" s="1" t="s">
        <v>25</v>
      </c>
      <c r="Z245">
        <v>417</v>
      </c>
    </row>
    <row r="246" spans="1:26">
      <c r="A246" s="1">
        <v>10317</v>
      </c>
      <c r="B246" s="1" t="s">
        <v>905</v>
      </c>
      <c r="C246" s="1">
        <v>100</v>
      </c>
      <c r="D246" s="1" t="s">
        <v>25</v>
      </c>
      <c r="E246" s="1">
        <v>1</v>
      </c>
      <c r="F246" s="1">
        <v>39299</v>
      </c>
      <c r="G246" s="1">
        <v>8</v>
      </c>
      <c r="H246" s="1" t="s">
        <v>26</v>
      </c>
      <c r="I246" s="3" t="s">
        <v>948</v>
      </c>
      <c r="J246" s="3" t="s">
        <v>949</v>
      </c>
      <c r="K246" s="3" t="s">
        <v>950</v>
      </c>
      <c r="L246" s="3" t="s">
        <v>951</v>
      </c>
      <c r="M246" s="1">
        <v>26588561</v>
      </c>
      <c r="N246" s="1">
        <v>1</v>
      </c>
      <c r="O246" s="1">
        <v>0</v>
      </c>
      <c r="P246" s="1">
        <v>10</v>
      </c>
      <c r="Q246" s="1">
        <v>0</v>
      </c>
      <c r="R246" s="1">
        <v>0</v>
      </c>
      <c r="S246" s="1">
        <v>0</v>
      </c>
      <c r="T246" s="1">
        <v>470</v>
      </c>
      <c r="U246" s="1">
        <v>0</v>
      </c>
      <c r="V246" s="1">
        <v>0</v>
      </c>
      <c r="W246" s="1">
        <v>0</v>
      </c>
      <c r="X246" s="1">
        <v>0</v>
      </c>
      <c r="Y246" s="1" t="s">
        <v>25</v>
      </c>
      <c r="Z246">
        <v>480</v>
      </c>
    </row>
    <row r="247" spans="1:26">
      <c r="A247" s="1">
        <v>10317</v>
      </c>
      <c r="B247" s="1" t="s">
        <v>905</v>
      </c>
      <c r="C247" s="1">
        <v>100</v>
      </c>
      <c r="D247" s="1" t="s">
        <v>25</v>
      </c>
      <c r="E247" s="1">
        <v>1</v>
      </c>
      <c r="F247" s="1">
        <v>41014</v>
      </c>
      <c r="G247" s="1">
        <v>8</v>
      </c>
      <c r="H247" s="1" t="s">
        <v>26</v>
      </c>
      <c r="I247" s="3" t="s">
        <v>952</v>
      </c>
      <c r="J247" s="3" t="s">
        <v>953</v>
      </c>
      <c r="K247" s="3" t="s">
        <v>954</v>
      </c>
      <c r="L247" s="3" t="s">
        <v>955</v>
      </c>
      <c r="M247" s="1">
        <v>26588731</v>
      </c>
      <c r="N247" s="1">
        <v>1</v>
      </c>
      <c r="O247" s="1">
        <v>0</v>
      </c>
      <c r="P247" s="1">
        <v>12</v>
      </c>
      <c r="Q247" s="1">
        <v>0</v>
      </c>
      <c r="R247" s="1">
        <v>503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 t="s">
        <v>25</v>
      </c>
      <c r="Z247">
        <v>515</v>
      </c>
    </row>
    <row r="248" spans="1:26">
      <c r="A248" s="1">
        <v>10317</v>
      </c>
      <c r="B248" s="1" t="s">
        <v>905</v>
      </c>
      <c r="C248" s="1">
        <v>100</v>
      </c>
      <c r="D248" s="1" t="s">
        <v>25</v>
      </c>
      <c r="E248" s="1">
        <v>1</v>
      </c>
      <c r="F248" s="1">
        <v>44374</v>
      </c>
      <c r="G248" s="1">
        <v>8</v>
      </c>
      <c r="H248" s="1" t="s">
        <v>26</v>
      </c>
      <c r="I248" s="3" t="s">
        <v>956</v>
      </c>
      <c r="J248" s="3" t="s">
        <v>957</v>
      </c>
      <c r="K248" s="3" t="s">
        <v>958</v>
      </c>
      <c r="L248" s="3" t="s">
        <v>959</v>
      </c>
      <c r="M248" s="1">
        <v>26588751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335</v>
      </c>
      <c r="T248" s="1">
        <v>358</v>
      </c>
      <c r="U248" s="1">
        <v>0</v>
      </c>
      <c r="V248" s="1">
        <v>0</v>
      </c>
      <c r="W248" s="1">
        <v>0</v>
      </c>
      <c r="X248" s="1">
        <v>0</v>
      </c>
      <c r="Y248" s="1" t="s">
        <v>25</v>
      </c>
      <c r="Z248">
        <v>693</v>
      </c>
    </row>
    <row r="249" spans="1:26">
      <c r="A249" s="1">
        <v>10317</v>
      </c>
      <c r="B249" s="1" t="s">
        <v>905</v>
      </c>
      <c r="C249" s="1">
        <v>100</v>
      </c>
      <c r="D249" s="1" t="s">
        <v>25</v>
      </c>
      <c r="E249" s="1">
        <v>1</v>
      </c>
      <c r="F249" s="1">
        <v>902500</v>
      </c>
      <c r="G249" s="1">
        <v>8</v>
      </c>
      <c r="H249" s="1" t="s">
        <v>26</v>
      </c>
      <c r="I249" s="3" t="s">
        <v>960</v>
      </c>
      <c r="J249" s="3" t="s">
        <v>961</v>
      </c>
      <c r="K249" s="3" t="s">
        <v>962</v>
      </c>
      <c r="L249" s="3" t="s">
        <v>963</v>
      </c>
      <c r="M249" s="1">
        <v>26588736</v>
      </c>
      <c r="N249" s="1">
        <v>1</v>
      </c>
      <c r="O249" s="1">
        <v>0</v>
      </c>
      <c r="P249" s="1">
        <v>21</v>
      </c>
      <c r="Q249" s="1">
        <v>0</v>
      </c>
      <c r="R249" s="1">
        <v>0</v>
      </c>
      <c r="S249" s="1">
        <v>835</v>
      </c>
      <c r="T249" s="1">
        <v>747</v>
      </c>
      <c r="U249" s="1">
        <v>0</v>
      </c>
      <c r="V249" s="1">
        <v>0</v>
      </c>
      <c r="W249" s="1">
        <v>0</v>
      </c>
      <c r="X249" s="1">
        <v>0</v>
      </c>
      <c r="Y249" s="1" t="s">
        <v>25</v>
      </c>
      <c r="Z249">
        <v>1603</v>
      </c>
    </row>
    <row r="250" spans="1:26" ht="30.75">
      <c r="A250" s="1">
        <v>10317</v>
      </c>
      <c r="B250" s="1" t="s">
        <v>905</v>
      </c>
      <c r="C250" s="1">
        <v>100</v>
      </c>
      <c r="D250" s="1" t="s">
        <v>25</v>
      </c>
      <c r="E250" s="1">
        <v>1</v>
      </c>
      <c r="F250" s="1">
        <v>904824</v>
      </c>
      <c r="G250" s="1">
        <v>8</v>
      </c>
      <c r="H250" s="1" t="s">
        <v>26</v>
      </c>
      <c r="I250" s="3" t="s">
        <v>964</v>
      </c>
      <c r="J250" s="3" t="s">
        <v>965</v>
      </c>
      <c r="K250" s="3" t="s">
        <v>541</v>
      </c>
      <c r="L250" s="3" t="s">
        <v>966</v>
      </c>
      <c r="M250" s="1">
        <v>26588346</v>
      </c>
      <c r="N250" s="1">
        <v>1</v>
      </c>
      <c r="O250" s="1">
        <v>0</v>
      </c>
      <c r="P250" s="1">
        <v>24</v>
      </c>
      <c r="Q250" s="1">
        <v>0</v>
      </c>
      <c r="R250" s="1">
        <v>766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 t="s">
        <v>25</v>
      </c>
      <c r="Z250">
        <v>790</v>
      </c>
    </row>
    <row r="251" spans="1:26">
      <c r="A251" s="1">
        <v>10317</v>
      </c>
      <c r="B251" s="1" t="s">
        <v>905</v>
      </c>
      <c r="C251" s="1">
        <v>100</v>
      </c>
      <c r="D251" s="1" t="s">
        <v>25</v>
      </c>
      <c r="E251" s="1">
        <v>1</v>
      </c>
      <c r="F251" s="1">
        <v>907637</v>
      </c>
      <c r="G251" s="1">
        <v>8</v>
      </c>
      <c r="H251" s="1" t="s">
        <v>26</v>
      </c>
      <c r="I251" s="3" t="s">
        <v>967</v>
      </c>
      <c r="J251" s="3" t="s">
        <v>968</v>
      </c>
      <c r="K251" s="3" t="s">
        <v>969</v>
      </c>
      <c r="L251" s="3" t="s">
        <v>970</v>
      </c>
      <c r="M251" s="1">
        <v>26588706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276</v>
      </c>
      <c r="T251" s="1">
        <v>256</v>
      </c>
      <c r="U251" s="1">
        <v>0</v>
      </c>
      <c r="V251" s="1">
        <v>0</v>
      </c>
      <c r="W251" s="1">
        <v>0</v>
      </c>
      <c r="X251" s="1">
        <v>0</v>
      </c>
      <c r="Y251" s="1" t="s">
        <v>25</v>
      </c>
      <c r="Z251">
        <v>532</v>
      </c>
    </row>
    <row r="252" spans="1:26" ht="30.75">
      <c r="A252" s="1">
        <v>10317</v>
      </c>
      <c r="B252" s="1" t="s">
        <v>905</v>
      </c>
      <c r="C252" s="1">
        <v>100</v>
      </c>
      <c r="D252" s="1" t="s">
        <v>25</v>
      </c>
      <c r="E252" s="1">
        <v>1</v>
      </c>
      <c r="F252" s="1">
        <v>910338</v>
      </c>
      <c r="G252" s="1">
        <v>8</v>
      </c>
      <c r="H252" s="1" t="s">
        <v>26</v>
      </c>
      <c r="I252" s="3" t="s">
        <v>971</v>
      </c>
      <c r="J252" s="3" t="s">
        <v>972</v>
      </c>
      <c r="K252" s="3" t="s">
        <v>973</v>
      </c>
      <c r="L252" s="3" t="s">
        <v>974</v>
      </c>
      <c r="M252" s="1">
        <v>26588691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409</v>
      </c>
      <c r="T252" s="1">
        <v>142</v>
      </c>
      <c r="U252" s="1">
        <v>0</v>
      </c>
      <c r="V252" s="1">
        <v>0</v>
      </c>
      <c r="W252" s="1">
        <v>0</v>
      </c>
      <c r="X252" s="1">
        <v>0</v>
      </c>
      <c r="Y252" s="1" t="s">
        <v>25</v>
      </c>
      <c r="Z252">
        <v>551</v>
      </c>
    </row>
    <row r="253" spans="1:26">
      <c r="A253" s="1">
        <v>10317</v>
      </c>
      <c r="B253" s="1" t="s">
        <v>905</v>
      </c>
      <c r="C253" s="1">
        <v>100</v>
      </c>
      <c r="D253" s="1" t="s">
        <v>25</v>
      </c>
      <c r="E253" s="1">
        <v>1</v>
      </c>
      <c r="F253" s="1">
        <v>914824</v>
      </c>
      <c r="G253" s="1">
        <v>8</v>
      </c>
      <c r="H253" s="1" t="s">
        <v>26</v>
      </c>
      <c r="I253" s="3" t="s">
        <v>975</v>
      </c>
      <c r="J253" s="3" t="s">
        <v>976</v>
      </c>
      <c r="K253" s="3" t="s">
        <v>977</v>
      </c>
      <c r="L253" s="3" t="s">
        <v>978</v>
      </c>
      <c r="M253" s="1">
        <v>26588521</v>
      </c>
      <c r="N253" s="1">
        <v>1</v>
      </c>
      <c r="O253" s="1">
        <v>0</v>
      </c>
      <c r="P253" s="1">
        <v>0</v>
      </c>
      <c r="Q253" s="1">
        <v>0</v>
      </c>
      <c r="R253" s="1">
        <v>1215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 t="s">
        <v>25</v>
      </c>
      <c r="Z253">
        <v>1215</v>
      </c>
    </row>
    <row r="254" spans="1:26" ht="30.75">
      <c r="A254" s="1">
        <v>10317</v>
      </c>
      <c r="B254" s="1" t="s">
        <v>905</v>
      </c>
      <c r="C254" s="1">
        <v>100</v>
      </c>
      <c r="D254" s="1" t="s">
        <v>25</v>
      </c>
      <c r="E254" s="1">
        <v>1</v>
      </c>
      <c r="F254" s="1">
        <v>923813</v>
      </c>
      <c r="G254" s="1">
        <v>8</v>
      </c>
      <c r="H254" s="1" t="s">
        <v>26</v>
      </c>
      <c r="I254" s="3" t="s">
        <v>979</v>
      </c>
      <c r="J254" s="3" t="s">
        <v>980</v>
      </c>
      <c r="K254" s="3" t="s">
        <v>981</v>
      </c>
      <c r="L254" s="3" t="s">
        <v>982</v>
      </c>
      <c r="M254" s="1">
        <v>26588356</v>
      </c>
      <c r="N254" s="1">
        <v>1</v>
      </c>
      <c r="O254" s="1">
        <v>0</v>
      </c>
      <c r="P254" s="1">
        <v>29</v>
      </c>
      <c r="Q254" s="1">
        <v>0</v>
      </c>
      <c r="R254" s="1">
        <v>847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 t="s">
        <v>25</v>
      </c>
      <c r="Z254">
        <v>876</v>
      </c>
    </row>
    <row r="255" spans="1:26">
      <c r="A255" s="1">
        <v>10317</v>
      </c>
      <c r="B255" s="1" t="s">
        <v>905</v>
      </c>
      <c r="C255" s="1">
        <v>100</v>
      </c>
      <c r="D255" s="1" t="s">
        <v>25</v>
      </c>
      <c r="E255" s="1">
        <v>2</v>
      </c>
      <c r="F255" s="1">
        <v>5029</v>
      </c>
      <c r="G255" s="1">
        <v>6</v>
      </c>
      <c r="H255" s="1">
        <v>5113</v>
      </c>
      <c r="I255" s="3" t="s">
        <v>983</v>
      </c>
      <c r="J255" s="3" t="s">
        <v>984</v>
      </c>
      <c r="K255" s="3" t="s">
        <v>985</v>
      </c>
      <c r="L255" s="3" t="s">
        <v>26</v>
      </c>
      <c r="M255" s="1">
        <v>26588626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 t="s">
        <v>25</v>
      </c>
      <c r="Z255">
        <v>0</v>
      </c>
    </row>
    <row r="256" spans="1:26">
      <c r="A256" s="1">
        <v>10317</v>
      </c>
      <c r="B256" s="1" t="s">
        <v>905</v>
      </c>
      <c r="C256" s="1">
        <v>100</v>
      </c>
      <c r="D256" s="1" t="s">
        <v>25</v>
      </c>
      <c r="E256" s="1">
        <v>2</v>
      </c>
      <c r="F256" s="1">
        <v>482341</v>
      </c>
      <c r="G256" s="1">
        <v>6</v>
      </c>
      <c r="H256" s="1">
        <v>5198</v>
      </c>
      <c r="I256" s="3" t="s">
        <v>986</v>
      </c>
      <c r="J256" s="3" t="s">
        <v>987</v>
      </c>
      <c r="K256" s="3" t="s">
        <v>988</v>
      </c>
      <c r="L256" s="3" t="s">
        <v>26</v>
      </c>
      <c r="M256" s="1">
        <v>26588682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 t="s">
        <v>25</v>
      </c>
      <c r="Z256">
        <v>0</v>
      </c>
    </row>
    <row r="257" spans="1:26">
      <c r="A257" s="1">
        <v>10318</v>
      </c>
      <c r="B257" s="1" t="s">
        <v>989</v>
      </c>
      <c r="C257" s="1">
        <v>100</v>
      </c>
      <c r="D257" s="1" t="s">
        <v>25</v>
      </c>
      <c r="E257" s="1">
        <v>1</v>
      </c>
      <c r="F257" s="1">
        <v>5320</v>
      </c>
      <c r="G257" s="1">
        <v>8</v>
      </c>
      <c r="H257" s="1" t="s">
        <v>26</v>
      </c>
      <c r="I257" s="3" t="s">
        <v>990</v>
      </c>
      <c r="J257" s="3" t="s">
        <v>991</v>
      </c>
      <c r="K257" s="3" t="s">
        <v>992</v>
      </c>
      <c r="L257" s="3" t="s">
        <v>993</v>
      </c>
      <c r="M257" s="1">
        <v>59202749</v>
      </c>
      <c r="N257" s="1">
        <v>1</v>
      </c>
      <c r="O257" s="1">
        <v>0</v>
      </c>
      <c r="P257" s="1">
        <v>14</v>
      </c>
      <c r="Q257" s="1">
        <v>0</v>
      </c>
      <c r="R257" s="1">
        <v>0</v>
      </c>
      <c r="S257" s="1">
        <v>0</v>
      </c>
      <c r="T257" s="1">
        <v>867</v>
      </c>
      <c r="U257" s="1">
        <v>0</v>
      </c>
      <c r="V257" s="1">
        <v>546</v>
      </c>
      <c r="W257" s="1">
        <v>0</v>
      </c>
      <c r="X257" s="1">
        <v>0</v>
      </c>
      <c r="Y257" s="1" t="s">
        <v>25</v>
      </c>
      <c r="Z257">
        <v>1427</v>
      </c>
    </row>
    <row r="258" spans="1:26">
      <c r="A258" s="1">
        <v>10318</v>
      </c>
      <c r="B258" s="1" t="s">
        <v>989</v>
      </c>
      <c r="C258" s="1">
        <v>100</v>
      </c>
      <c r="D258" s="1" t="s">
        <v>25</v>
      </c>
      <c r="E258" s="1">
        <v>1</v>
      </c>
      <c r="F258" s="1">
        <v>5373</v>
      </c>
      <c r="G258" s="1">
        <v>8</v>
      </c>
      <c r="H258" s="1" t="s">
        <v>26</v>
      </c>
      <c r="I258" s="3" t="s">
        <v>994</v>
      </c>
      <c r="J258" s="3" t="s">
        <v>995</v>
      </c>
      <c r="K258" s="3" t="s">
        <v>996</v>
      </c>
      <c r="L258" s="3" t="s">
        <v>997</v>
      </c>
      <c r="M258" s="1">
        <v>55225655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350</v>
      </c>
      <c r="T258" s="1">
        <v>165</v>
      </c>
      <c r="U258" s="1">
        <v>0</v>
      </c>
      <c r="V258" s="1">
        <v>0</v>
      </c>
      <c r="W258" s="1">
        <v>0</v>
      </c>
      <c r="X258" s="1">
        <v>0</v>
      </c>
      <c r="Y258" s="1" t="s">
        <v>25</v>
      </c>
      <c r="Z258">
        <v>515</v>
      </c>
    </row>
    <row r="259" spans="1:26">
      <c r="A259" s="1">
        <v>10318</v>
      </c>
      <c r="B259" s="1" t="s">
        <v>989</v>
      </c>
      <c r="C259" s="1">
        <v>100</v>
      </c>
      <c r="D259" s="1" t="s">
        <v>25</v>
      </c>
      <c r="E259" s="1">
        <v>1</v>
      </c>
      <c r="F259" s="1">
        <v>5447</v>
      </c>
      <c r="G259" s="1">
        <v>8</v>
      </c>
      <c r="H259" s="1" t="s">
        <v>26</v>
      </c>
      <c r="I259" s="3" t="s">
        <v>998</v>
      </c>
      <c r="J259" s="3" t="s">
        <v>999</v>
      </c>
      <c r="K259" s="3" t="s">
        <v>1000</v>
      </c>
      <c r="L259" s="3" t="s">
        <v>1001</v>
      </c>
      <c r="M259" s="1">
        <v>59280780</v>
      </c>
      <c r="N259" s="1">
        <v>1</v>
      </c>
      <c r="O259" s="1">
        <v>0</v>
      </c>
      <c r="P259" s="1">
        <v>0</v>
      </c>
      <c r="Q259" s="1">
        <v>0</v>
      </c>
      <c r="R259" s="1">
        <v>47</v>
      </c>
      <c r="S259" s="1">
        <v>248</v>
      </c>
      <c r="T259" s="1">
        <v>265</v>
      </c>
      <c r="U259" s="1">
        <v>0</v>
      </c>
      <c r="V259" s="1">
        <v>0</v>
      </c>
      <c r="W259" s="1">
        <v>0</v>
      </c>
      <c r="X259" s="1">
        <v>0</v>
      </c>
      <c r="Y259" s="1" t="s">
        <v>25</v>
      </c>
      <c r="Z259">
        <v>560</v>
      </c>
    </row>
    <row r="260" spans="1:26">
      <c r="A260" s="1">
        <v>10318</v>
      </c>
      <c r="B260" s="1" t="s">
        <v>989</v>
      </c>
      <c r="C260" s="1">
        <v>100</v>
      </c>
      <c r="D260" s="1" t="s">
        <v>25</v>
      </c>
      <c r="E260" s="1">
        <v>1</v>
      </c>
      <c r="F260" s="1">
        <v>5459</v>
      </c>
      <c r="G260" s="1">
        <v>8</v>
      </c>
      <c r="H260" s="1" t="s">
        <v>26</v>
      </c>
      <c r="I260" s="3" t="s">
        <v>1002</v>
      </c>
      <c r="J260" s="3" t="s">
        <v>1003</v>
      </c>
      <c r="K260" s="3" t="s">
        <v>1004</v>
      </c>
      <c r="L260" s="3" t="s">
        <v>1005</v>
      </c>
      <c r="M260" s="1">
        <v>59280280</v>
      </c>
      <c r="N260" s="1">
        <v>1</v>
      </c>
      <c r="O260" s="1">
        <v>0</v>
      </c>
      <c r="P260" s="1">
        <v>0</v>
      </c>
      <c r="Q260" s="1">
        <v>0</v>
      </c>
      <c r="R260" s="1">
        <v>636</v>
      </c>
      <c r="S260" s="1">
        <v>517</v>
      </c>
      <c r="T260" s="1">
        <v>347</v>
      </c>
      <c r="U260" s="1">
        <v>0</v>
      </c>
      <c r="V260" s="1">
        <v>0</v>
      </c>
      <c r="W260" s="1">
        <v>0</v>
      </c>
      <c r="X260" s="1">
        <v>0</v>
      </c>
      <c r="Y260" s="1" t="s">
        <v>25</v>
      </c>
      <c r="Z260">
        <v>1500</v>
      </c>
    </row>
    <row r="261" spans="1:26">
      <c r="A261" s="1">
        <v>10318</v>
      </c>
      <c r="B261" s="1" t="s">
        <v>989</v>
      </c>
      <c r="C261" s="1">
        <v>100</v>
      </c>
      <c r="D261" s="1" t="s">
        <v>25</v>
      </c>
      <c r="E261" s="1">
        <v>1</v>
      </c>
      <c r="F261" s="1">
        <v>36262</v>
      </c>
      <c r="G261" s="1">
        <v>8</v>
      </c>
      <c r="H261" s="1" t="s">
        <v>26</v>
      </c>
      <c r="I261" s="3" t="s">
        <v>1006</v>
      </c>
      <c r="J261" s="3" t="s">
        <v>1007</v>
      </c>
      <c r="K261" s="3" t="s">
        <v>1008</v>
      </c>
      <c r="L261" s="3" t="s">
        <v>1009</v>
      </c>
      <c r="M261" s="1">
        <v>59280938</v>
      </c>
      <c r="N261" s="1">
        <v>1</v>
      </c>
      <c r="O261" s="1">
        <v>0</v>
      </c>
      <c r="P261" s="1">
        <v>19</v>
      </c>
      <c r="Q261" s="1">
        <v>0</v>
      </c>
      <c r="R261" s="1">
        <v>468</v>
      </c>
      <c r="S261" s="1">
        <v>367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 t="s">
        <v>25</v>
      </c>
      <c r="Z261">
        <v>854</v>
      </c>
    </row>
    <row r="262" spans="1:26">
      <c r="A262" s="1">
        <v>10318</v>
      </c>
      <c r="B262" s="1" t="s">
        <v>989</v>
      </c>
      <c r="C262" s="1">
        <v>100</v>
      </c>
      <c r="D262" s="1" t="s">
        <v>25</v>
      </c>
      <c r="E262" s="1">
        <v>1</v>
      </c>
      <c r="F262" s="1">
        <v>37448</v>
      </c>
      <c r="G262" s="1">
        <v>8</v>
      </c>
      <c r="H262" s="1" t="s">
        <v>26</v>
      </c>
      <c r="I262" s="3" t="s">
        <v>1010</v>
      </c>
      <c r="J262" s="3" t="s">
        <v>1011</v>
      </c>
      <c r="K262" s="3" t="s">
        <v>1012</v>
      </c>
      <c r="L262" s="3" t="s">
        <v>1013</v>
      </c>
      <c r="M262" s="1">
        <v>56660866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290</v>
      </c>
      <c r="T262" s="1">
        <v>730</v>
      </c>
      <c r="U262" s="1">
        <v>0</v>
      </c>
      <c r="V262" s="1">
        <v>0</v>
      </c>
      <c r="W262" s="1">
        <v>0</v>
      </c>
      <c r="X262" s="1">
        <v>0</v>
      </c>
      <c r="Y262" s="1" t="s">
        <v>25</v>
      </c>
      <c r="Z262">
        <v>1020</v>
      </c>
    </row>
    <row r="263" spans="1:26">
      <c r="A263" s="1">
        <v>10318</v>
      </c>
      <c r="B263" s="1" t="s">
        <v>989</v>
      </c>
      <c r="C263" s="1">
        <v>100</v>
      </c>
      <c r="D263" s="1" t="s">
        <v>25</v>
      </c>
      <c r="E263" s="1">
        <v>1</v>
      </c>
      <c r="F263" s="1">
        <v>38313</v>
      </c>
      <c r="G263" s="1">
        <v>8</v>
      </c>
      <c r="H263" s="1" t="s">
        <v>26</v>
      </c>
      <c r="I263" s="3" t="s">
        <v>1014</v>
      </c>
      <c r="J263" s="3" t="s">
        <v>1015</v>
      </c>
      <c r="K263" s="3" t="s">
        <v>1016</v>
      </c>
      <c r="L263" s="3" t="s">
        <v>1017</v>
      </c>
      <c r="M263" s="1">
        <v>59281352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289</v>
      </c>
      <c r="T263" s="1">
        <v>77</v>
      </c>
      <c r="U263" s="1">
        <v>0</v>
      </c>
      <c r="V263" s="1">
        <v>0</v>
      </c>
      <c r="W263" s="1">
        <v>0</v>
      </c>
      <c r="X263" s="1">
        <v>0</v>
      </c>
      <c r="Y263" s="1" t="s">
        <v>25</v>
      </c>
      <c r="Z263">
        <v>366</v>
      </c>
    </row>
    <row r="264" spans="1:26" ht="30.75">
      <c r="A264" s="1">
        <v>10318</v>
      </c>
      <c r="B264" s="1" t="s">
        <v>989</v>
      </c>
      <c r="C264" s="1">
        <v>100</v>
      </c>
      <c r="D264" s="1" t="s">
        <v>25</v>
      </c>
      <c r="E264" s="1">
        <v>1</v>
      </c>
      <c r="F264" s="1">
        <v>39385</v>
      </c>
      <c r="G264" s="1">
        <v>8</v>
      </c>
      <c r="H264" s="1" t="s">
        <v>26</v>
      </c>
      <c r="I264" s="3" t="s">
        <v>1018</v>
      </c>
      <c r="J264" s="3" t="s">
        <v>1019</v>
      </c>
      <c r="K264" s="3" t="s">
        <v>1020</v>
      </c>
      <c r="L264" s="3" t="s">
        <v>1021</v>
      </c>
      <c r="M264" s="1">
        <v>59200143</v>
      </c>
      <c r="N264" s="1">
        <v>1</v>
      </c>
      <c r="O264" s="1">
        <v>0</v>
      </c>
      <c r="P264" s="1">
        <v>0</v>
      </c>
      <c r="Q264" s="1">
        <v>0</v>
      </c>
      <c r="R264" s="1">
        <v>265</v>
      </c>
      <c r="S264" s="1">
        <v>254</v>
      </c>
      <c r="T264" s="1">
        <v>153</v>
      </c>
      <c r="U264" s="1">
        <v>0</v>
      </c>
      <c r="V264" s="1">
        <v>0</v>
      </c>
      <c r="W264" s="1">
        <v>0</v>
      </c>
      <c r="X264" s="1">
        <v>0</v>
      </c>
      <c r="Y264" s="1" t="s">
        <v>25</v>
      </c>
      <c r="Z264">
        <v>672</v>
      </c>
    </row>
    <row r="265" spans="1:26" ht="30.75">
      <c r="A265" s="1">
        <v>10318</v>
      </c>
      <c r="B265" s="1" t="s">
        <v>989</v>
      </c>
      <c r="C265" s="1">
        <v>100</v>
      </c>
      <c r="D265" s="1" t="s">
        <v>25</v>
      </c>
      <c r="E265" s="1">
        <v>1</v>
      </c>
      <c r="F265" s="1">
        <v>39391</v>
      </c>
      <c r="G265" s="1">
        <v>8</v>
      </c>
      <c r="H265" s="1" t="s">
        <v>26</v>
      </c>
      <c r="I265" s="3" t="s">
        <v>1022</v>
      </c>
      <c r="J265" s="3" t="s">
        <v>1023</v>
      </c>
      <c r="K265" s="3" t="s">
        <v>1024</v>
      </c>
      <c r="L265" s="3" t="s">
        <v>1025</v>
      </c>
      <c r="M265" s="1">
        <v>59786083</v>
      </c>
      <c r="N265" s="1">
        <v>1</v>
      </c>
      <c r="O265" s="1">
        <v>0</v>
      </c>
      <c r="P265" s="1">
        <v>0</v>
      </c>
      <c r="Q265" s="1">
        <v>0</v>
      </c>
      <c r="R265" s="1">
        <v>190</v>
      </c>
      <c r="S265" s="1">
        <v>180</v>
      </c>
      <c r="T265" s="1">
        <v>121</v>
      </c>
      <c r="U265" s="1">
        <v>0</v>
      </c>
      <c r="V265" s="1">
        <v>0</v>
      </c>
      <c r="W265" s="1">
        <v>0</v>
      </c>
      <c r="X265" s="1">
        <v>0</v>
      </c>
      <c r="Y265" s="1" t="s">
        <v>25</v>
      </c>
      <c r="Z265">
        <v>491</v>
      </c>
    </row>
    <row r="266" spans="1:26" ht="30.75">
      <c r="A266" s="1">
        <v>10318</v>
      </c>
      <c r="B266" s="1" t="s">
        <v>989</v>
      </c>
      <c r="C266" s="1">
        <v>100</v>
      </c>
      <c r="D266" s="1" t="s">
        <v>25</v>
      </c>
      <c r="E266" s="1">
        <v>1</v>
      </c>
      <c r="F266" s="1">
        <v>41762</v>
      </c>
      <c r="G266" s="1">
        <v>8</v>
      </c>
      <c r="H266" s="1" t="s">
        <v>26</v>
      </c>
      <c r="I266" s="3" t="s">
        <v>1026</v>
      </c>
      <c r="J266" s="3" t="s">
        <v>1027</v>
      </c>
      <c r="K266" s="3" t="s">
        <v>1028</v>
      </c>
      <c r="L266" s="3" t="s">
        <v>1029</v>
      </c>
      <c r="M266" s="1">
        <v>56631454</v>
      </c>
      <c r="N266" s="1">
        <v>1</v>
      </c>
      <c r="O266" s="1">
        <v>0</v>
      </c>
      <c r="P266" s="1">
        <v>0</v>
      </c>
      <c r="Q266" s="1">
        <v>0</v>
      </c>
      <c r="R266" s="1">
        <v>311</v>
      </c>
      <c r="S266" s="1">
        <v>310</v>
      </c>
      <c r="T266" s="1">
        <v>213</v>
      </c>
      <c r="U266" s="1">
        <v>0</v>
      </c>
      <c r="V266" s="1">
        <v>0</v>
      </c>
      <c r="W266" s="1">
        <v>0</v>
      </c>
      <c r="X266" s="1">
        <v>0</v>
      </c>
      <c r="Y266" s="1" t="s">
        <v>25</v>
      </c>
      <c r="Z266">
        <v>834</v>
      </c>
    </row>
    <row r="267" spans="1:26" ht="30.75">
      <c r="A267" s="1">
        <v>10318</v>
      </c>
      <c r="B267" s="1" t="s">
        <v>989</v>
      </c>
      <c r="C267" s="1">
        <v>100</v>
      </c>
      <c r="D267" s="1" t="s">
        <v>25</v>
      </c>
      <c r="E267" s="1">
        <v>1</v>
      </c>
      <c r="F267" s="1">
        <v>41798</v>
      </c>
      <c r="G267" s="1">
        <v>8</v>
      </c>
      <c r="H267" s="1" t="s">
        <v>26</v>
      </c>
      <c r="I267" s="3" t="s">
        <v>1030</v>
      </c>
      <c r="J267" s="3" t="s">
        <v>1031</v>
      </c>
      <c r="K267" s="3" t="s">
        <v>992</v>
      </c>
      <c r="L267" s="3" t="s">
        <v>1032</v>
      </c>
      <c r="M267" s="1">
        <v>59796785</v>
      </c>
      <c r="N267" s="1">
        <v>1</v>
      </c>
      <c r="O267" s="1">
        <v>0</v>
      </c>
      <c r="P267" s="1">
        <v>0</v>
      </c>
      <c r="Q267" s="1">
        <v>0</v>
      </c>
      <c r="R267" s="1">
        <v>843</v>
      </c>
      <c r="S267" s="1">
        <v>815</v>
      </c>
      <c r="T267" s="1">
        <v>519</v>
      </c>
      <c r="U267" s="1">
        <v>0</v>
      </c>
      <c r="V267" s="1">
        <v>0</v>
      </c>
      <c r="W267" s="1">
        <v>0</v>
      </c>
      <c r="X267" s="1">
        <v>0</v>
      </c>
      <c r="Y267" s="1" t="s">
        <v>25</v>
      </c>
      <c r="Z267">
        <v>2177</v>
      </c>
    </row>
    <row r="268" spans="1:26" ht="30.75">
      <c r="A268" s="1">
        <v>10318</v>
      </c>
      <c r="B268" s="1" t="s">
        <v>989</v>
      </c>
      <c r="C268" s="1">
        <v>100</v>
      </c>
      <c r="D268" s="1" t="s">
        <v>25</v>
      </c>
      <c r="E268" s="1">
        <v>1</v>
      </c>
      <c r="F268" s="1">
        <v>43941</v>
      </c>
      <c r="G268" s="1">
        <v>8</v>
      </c>
      <c r="H268" s="1" t="s">
        <v>26</v>
      </c>
      <c r="I268" s="3" t="s">
        <v>1033</v>
      </c>
      <c r="J268" s="3" t="s">
        <v>1034</v>
      </c>
      <c r="K268" s="3" t="s">
        <v>1035</v>
      </c>
      <c r="L268" s="3" t="s">
        <v>1036</v>
      </c>
      <c r="M268" s="1">
        <v>59281642</v>
      </c>
      <c r="N268" s="1">
        <v>1</v>
      </c>
      <c r="O268" s="1">
        <v>0</v>
      </c>
      <c r="P268" s="1">
        <v>0</v>
      </c>
      <c r="Q268" s="1">
        <v>0</v>
      </c>
      <c r="R268" s="1">
        <v>686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 t="s">
        <v>25</v>
      </c>
      <c r="Z268">
        <v>686</v>
      </c>
    </row>
    <row r="269" spans="1:26">
      <c r="A269" s="1">
        <v>10318</v>
      </c>
      <c r="B269" s="1" t="s">
        <v>989</v>
      </c>
      <c r="C269" s="1">
        <v>100</v>
      </c>
      <c r="D269" s="1" t="s">
        <v>25</v>
      </c>
      <c r="E269" s="1">
        <v>1</v>
      </c>
      <c r="F269" s="1">
        <v>44465</v>
      </c>
      <c r="G269" s="1">
        <v>8</v>
      </c>
      <c r="H269" s="1" t="s">
        <v>26</v>
      </c>
      <c r="I269" s="3" t="s">
        <v>1037</v>
      </c>
      <c r="J269" s="3" t="s">
        <v>1038</v>
      </c>
      <c r="K269" s="3" t="s">
        <v>1039</v>
      </c>
      <c r="L269" s="3" t="s">
        <v>1040</v>
      </c>
      <c r="M269" s="1">
        <v>59208952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198</v>
      </c>
      <c r="T269" s="1">
        <v>129</v>
      </c>
      <c r="U269" s="1">
        <v>0</v>
      </c>
      <c r="V269" s="1">
        <v>0</v>
      </c>
      <c r="W269" s="1">
        <v>0</v>
      </c>
      <c r="X269" s="1">
        <v>0</v>
      </c>
      <c r="Y269" s="1" t="s">
        <v>25</v>
      </c>
      <c r="Z269">
        <v>327</v>
      </c>
    </row>
    <row r="270" spans="1:26" ht="30.75">
      <c r="A270" s="1">
        <v>10318</v>
      </c>
      <c r="B270" s="1" t="s">
        <v>989</v>
      </c>
      <c r="C270" s="1">
        <v>100</v>
      </c>
      <c r="D270" s="1" t="s">
        <v>25</v>
      </c>
      <c r="E270" s="1">
        <v>1</v>
      </c>
      <c r="F270" s="1">
        <v>46361</v>
      </c>
      <c r="G270" s="1">
        <v>8</v>
      </c>
      <c r="H270" s="1" t="s">
        <v>26</v>
      </c>
      <c r="I270" s="3" t="s">
        <v>1041</v>
      </c>
      <c r="J270" s="3" t="s">
        <v>1042</v>
      </c>
      <c r="K270" s="3" t="s">
        <v>1043</v>
      </c>
      <c r="L270" s="3" t="s">
        <v>1044</v>
      </c>
      <c r="M270" s="1">
        <v>59284836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408</v>
      </c>
      <c r="T270" s="1">
        <v>280</v>
      </c>
      <c r="U270" s="1">
        <v>0</v>
      </c>
      <c r="V270" s="1">
        <v>0</v>
      </c>
      <c r="W270" s="1">
        <v>0</v>
      </c>
      <c r="X270" s="1">
        <v>0</v>
      </c>
      <c r="Y270" s="1" t="s">
        <v>25</v>
      </c>
      <c r="Z270">
        <v>688</v>
      </c>
    </row>
    <row r="271" spans="1:26">
      <c r="A271" s="1">
        <v>10318</v>
      </c>
      <c r="B271" s="1" t="s">
        <v>989</v>
      </c>
      <c r="C271" s="1">
        <v>100</v>
      </c>
      <c r="D271" s="1" t="s">
        <v>25</v>
      </c>
      <c r="E271" s="1">
        <v>1</v>
      </c>
      <c r="F271" s="1">
        <v>461143</v>
      </c>
      <c r="G271" s="1">
        <v>8</v>
      </c>
      <c r="H271" s="1" t="s">
        <v>26</v>
      </c>
      <c r="I271" s="3" t="s">
        <v>1045</v>
      </c>
      <c r="J271" s="3" t="s">
        <v>1046</v>
      </c>
      <c r="K271" s="3" t="s">
        <v>1047</v>
      </c>
      <c r="L271" s="3" t="s">
        <v>1048</v>
      </c>
      <c r="M271" s="1">
        <v>55269002</v>
      </c>
      <c r="N271" s="1">
        <v>1</v>
      </c>
      <c r="O271" s="1">
        <v>0</v>
      </c>
      <c r="P271" s="1">
        <v>0</v>
      </c>
      <c r="Q271" s="1">
        <v>0</v>
      </c>
      <c r="R271" s="1">
        <v>941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 t="s">
        <v>25</v>
      </c>
      <c r="Z271">
        <v>941</v>
      </c>
    </row>
    <row r="272" spans="1:26" ht="30.75">
      <c r="A272" s="1">
        <v>10318</v>
      </c>
      <c r="B272" s="1" t="s">
        <v>989</v>
      </c>
      <c r="C272" s="1">
        <v>100</v>
      </c>
      <c r="D272" s="1" t="s">
        <v>25</v>
      </c>
      <c r="E272" s="1">
        <v>1</v>
      </c>
      <c r="F272" s="1">
        <v>901787</v>
      </c>
      <c r="G272" s="1">
        <v>8</v>
      </c>
      <c r="H272" s="1" t="s">
        <v>26</v>
      </c>
      <c r="I272" s="3" t="s">
        <v>1049</v>
      </c>
      <c r="J272" s="3" t="s">
        <v>1050</v>
      </c>
      <c r="K272" s="3" t="s">
        <v>1051</v>
      </c>
      <c r="L272" s="3" t="s">
        <v>1052</v>
      </c>
      <c r="M272" s="1">
        <v>55235917</v>
      </c>
      <c r="N272" s="1">
        <v>1</v>
      </c>
      <c r="O272" s="1">
        <v>0</v>
      </c>
      <c r="P272" s="1">
        <v>0</v>
      </c>
      <c r="Q272" s="1">
        <v>0</v>
      </c>
      <c r="R272" s="1">
        <v>508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 t="s">
        <v>25</v>
      </c>
      <c r="Z272">
        <v>508</v>
      </c>
    </row>
    <row r="273" spans="1:26">
      <c r="A273" s="1">
        <v>10318</v>
      </c>
      <c r="B273" s="1" t="s">
        <v>989</v>
      </c>
      <c r="C273" s="1">
        <v>100</v>
      </c>
      <c r="D273" s="1" t="s">
        <v>25</v>
      </c>
      <c r="E273" s="1">
        <v>1</v>
      </c>
      <c r="F273" s="1">
        <v>901799</v>
      </c>
      <c r="G273" s="1">
        <v>8</v>
      </c>
      <c r="H273" s="1" t="s">
        <v>26</v>
      </c>
      <c r="I273" s="3" t="s">
        <v>1053</v>
      </c>
      <c r="J273" s="3" t="s">
        <v>1046</v>
      </c>
      <c r="K273" s="3" t="s">
        <v>1054</v>
      </c>
      <c r="L273" s="3" t="s">
        <v>1055</v>
      </c>
      <c r="M273" s="1">
        <v>59742113</v>
      </c>
      <c r="N273" s="1">
        <v>1</v>
      </c>
      <c r="O273" s="1">
        <v>0</v>
      </c>
      <c r="P273" s="1">
        <v>0</v>
      </c>
      <c r="Q273" s="1">
        <v>0</v>
      </c>
      <c r="R273" s="1">
        <v>288</v>
      </c>
      <c r="S273" s="1">
        <v>218</v>
      </c>
      <c r="T273" s="1">
        <v>140</v>
      </c>
      <c r="U273" s="1">
        <v>0</v>
      </c>
      <c r="V273" s="1">
        <v>0</v>
      </c>
      <c r="W273" s="1">
        <v>0</v>
      </c>
      <c r="X273" s="1">
        <v>0</v>
      </c>
      <c r="Y273" s="1" t="s">
        <v>25</v>
      </c>
      <c r="Z273">
        <v>646</v>
      </c>
    </row>
    <row r="274" spans="1:26" ht="30.75">
      <c r="A274" s="1">
        <v>10318</v>
      </c>
      <c r="B274" s="1" t="s">
        <v>989</v>
      </c>
      <c r="C274" s="1">
        <v>100</v>
      </c>
      <c r="D274" s="1" t="s">
        <v>25</v>
      </c>
      <c r="E274" s="1">
        <v>1</v>
      </c>
      <c r="F274" s="1">
        <v>904594</v>
      </c>
      <c r="G274" s="1">
        <v>8</v>
      </c>
      <c r="H274" s="1" t="s">
        <v>26</v>
      </c>
      <c r="I274" s="3" t="s">
        <v>1056</v>
      </c>
      <c r="J274" s="3" t="s">
        <v>1057</v>
      </c>
      <c r="K274" s="3" t="s">
        <v>1058</v>
      </c>
      <c r="L274" s="3" t="s">
        <v>1059</v>
      </c>
      <c r="M274" s="1">
        <v>55280146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1452</v>
      </c>
      <c r="T274" s="1">
        <v>0</v>
      </c>
      <c r="U274" s="1">
        <v>0</v>
      </c>
      <c r="V274" s="1">
        <v>320</v>
      </c>
      <c r="W274" s="1">
        <v>0</v>
      </c>
      <c r="X274" s="1">
        <v>0</v>
      </c>
      <c r="Y274" s="1" t="s">
        <v>25</v>
      </c>
      <c r="Z274">
        <v>1772</v>
      </c>
    </row>
    <row r="275" spans="1:26" ht="30.75">
      <c r="A275" s="1">
        <v>10318</v>
      </c>
      <c r="B275" s="1" t="s">
        <v>989</v>
      </c>
      <c r="C275" s="1">
        <v>100</v>
      </c>
      <c r="D275" s="1" t="s">
        <v>25</v>
      </c>
      <c r="E275" s="1">
        <v>1</v>
      </c>
      <c r="F275" s="1">
        <v>906578</v>
      </c>
      <c r="G275" s="1">
        <v>8</v>
      </c>
      <c r="H275" s="1" t="s">
        <v>26</v>
      </c>
      <c r="I275" s="3" t="s">
        <v>1060</v>
      </c>
      <c r="J275" s="3" t="s">
        <v>1061</v>
      </c>
      <c r="K275" s="3" t="s">
        <v>1062</v>
      </c>
      <c r="L275" s="3" t="s">
        <v>1063</v>
      </c>
      <c r="M275" s="1">
        <v>55262310</v>
      </c>
      <c r="N275" s="1">
        <v>1</v>
      </c>
      <c r="O275" s="1">
        <v>0</v>
      </c>
      <c r="P275" s="1">
        <v>0</v>
      </c>
      <c r="Q275" s="1">
        <v>0</v>
      </c>
      <c r="R275" s="1">
        <v>589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 t="s">
        <v>25</v>
      </c>
      <c r="Z275">
        <v>589</v>
      </c>
    </row>
    <row r="276" spans="1:26">
      <c r="A276" s="1">
        <v>10318</v>
      </c>
      <c r="B276" s="1" t="s">
        <v>989</v>
      </c>
      <c r="C276" s="1">
        <v>100</v>
      </c>
      <c r="D276" s="1" t="s">
        <v>25</v>
      </c>
      <c r="E276" s="1">
        <v>1</v>
      </c>
      <c r="F276" s="1">
        <v>907194</v>
      </c>
      <c r="G276" s="1">
        <v>8</v>
      </c>
      <c r="H276" s="1" t="s">
        <v>26</v>
      </c>
      <c r="I276" s="3" t="s">
        <v>1064</v>
      </c>
      <c r="J276" s="3" t="s">
        <v>1065</v>
      </c>
      <c r="K276" s="3" t="s">
        <v>1004</v>
      </c>
      <c r="L276" s="3" t="s">
        <v>1066</v>
      </c>
      <c r="M276" s="1">
        <v>59281747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673</v>
      </c>
      <c r="T276" s="1">
        <v>595</v>
      </c>
      <c r="U276" s="1">
        <v>0</v>
      </c>
      <c r="V276" s="1">
        <v>0</v>
      </c>
      <c r="W276" s="1">
        <v>0</v>
      </c>
      <c r="X276" s="1">
        <v>0</v>
      </c>
      <c r="Y276" s="1" t="s">
        <v>25</v>
      </c>
      <c r="Z276">
        <v>1268</v>
      </c>
    </row>
    <row r="277" spans="1:26" ht="30.75">
      <c r="A277" s="1">
        <v>10318</v>
      </c>
      <c r="B277" s="1" t="s">
        <v>989</v>
      </c>
      <c r="C277" s="1">
        <v>100</v>
      </c>
      <c r="D277" s="1" t="s">
        <v>25</v>
      </c>
      <c r="E277" s="1">
        <v>1</v>
      </c>
      <c r="F277" s="1">
        <v>909212</v>
      </c>
      <c r="G277" s="1">
        <v>8</v>
      </c>
      <c r="H277" s="1" t="s">
        <v>26</v>
      </c>
      <c r="I277" s="3" t="s">
        <v>1067</v>
      </c>
      <c r="J277" s="3" t="s">
        <v>1068</v>
      </c>
      <c r="K277" s="3" t="s">
        <v>1069</v>
      </c>
      <c r="L277" s="3" t="s">
        <v>1070</v>
      </c>
      <c r="M277" s="1">
        <v>56612275</v>
      </c>
      <c r="N277" s="1">
        <v>1</v>
      </c>
      <c r="O277" s="1">
        <v>0</v>
      </c>
      <c r="P277" s="1">
        <v>0</v>
      </c>
      <c r="Q277" s="1">
        <v>0</v>
      </c>
      <c r="R277" s="1">
        <v>749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 t="s">
        <v>25</v>
      </c>
      <c r="Z277">
        <v>749</v>
      </c>
    </row>
    <row r="278" spans="1:26">
      <c r="A278" s="1">
        <v>10318</v>
      </c>
      <c r="B278" s="1" t="s">
        <v>989</v>
      </c>
      <c r="C278" s="1">
        <v>100</v>
      </c>
      <c r="D278" s="1" t="s">
        <v>25</v>
      </c>
      <c r="E278" s="1">
        <v>1</v>
      </c>
      <c r="F278" s="1">
        <v>914836</v>
      </c>
      <c r="G278" s="1">
        <v>8</v>
      </c>
      <c r="H278" s="1" t="s">
        <v>26</v>
      </c>
      <c r="I278" s="3" t="s">
        <v>1071</v>
      </c>
      <c r="J278" s="3" t="s">
        <v>1072</v>
      </c>
      <c r="K278" s="3" t="s">
        <v>1073</v>
      </c>
      <c r="L278" s="3" t="s">
        <v>1074</v>
      </c>
      <c r="M278" s="1">
        <v>59280271</v>
      </c>
      <c r="N278" s="1">
        <v>1</v>
      </c>
      <c r="O278" s="1">
        <v>0</v>
      </c>
      <c r="P278" s="1">
        <v>0</v>
      </c>
      <c r="Q278" s="1">
        <v>0</v>
      </c>
      <c r="R278" s="1">
        <v>708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 t="s">
        <v>25</v>
      </c>
      <c r="Z278">
        <v>708</v>
      </c>
    </row>
    <row r="279" spans="1:26">
      <c r="A279" s="1">
        <v>10318</v>
      </c>
      <c r="B279" s="1" t="s">
        <v>989</v>
      </c>
      <c r="C279" s="1">
        <v>100</v>
      </c>
      <c r="D279" s="1" t="s">
        <v>25</v>
      </c>
      <c r="E279" s="1">
        <v>1</v>
      </c>
      <c r="F279" s="1">
        <v>916812</v>
      </c>
      <c r="G279" s="1">
        <v>8</v>
      </c>
      <c r="H279" s="1" t="s">
        <v>26</v>
      </c>
      <c r="I279" s="3" t="s">
        <v>1075</v>
      </c>
      <c r="J279" s="3" t="s">
        <v>1076</v>
      </c>
      <c r="K279" s="3" t="s">
        <v>1077</v>
      </c>
      <c r="L279" s="3" t="s">
        <v>1078</v>
      </c>
      <c r="M279" s="1">
        <v>59784156</v>
      </c>
      <c r="N279" s="1">
        <v>1</v>
      </c>
      <c r="O279" s="1">
        <v>0</v>
      </c>
      <c r="P279" s="1">
        <v>0</v>
      </c>
      <c r="Q279" s="1">
        <v>0</v>
      </c>
      <c r="R279" s="1">
        <v>279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 t="s">
        <v>25</v>
      </c>
      <c r="Z279">
        <v>279</v>
      </c>
    </row>
    <row r="280" spans="1:26">
      <c r="A280" s="1">
        <v>10318</v>
      </c>
      <c r="B280" s="1" t="s">
        <v>989</v>
      </c>
      <c r="C280" s="1">
        <v>100</v>
      </c>
      <c r="D280" s="1" t="s">
        <v>25</v>
      </c>
      <c r="E280" s="1">
        <v>1</v>
      </c>
      <c r="F280" s="1">
        <v>923461</v>
      </c>
      <c r="G280" s="1">
        <v>8</v>
      </c>
      <c r="H280" s="1" t="s">
        <v>26</v>
      </c>
      <c r="I280" s="3" t="s">
        <v>1079</v>
      </c>
      <c r="J280" s="3" t="s">
        <v>1080</v>
      </c>
      <c r="K280" s="3" t="s">
        <v>1081</v>
      </c>
      <c r="L280" s="3" t="s">
        <v>1082</v>
      </c>
      <c r="M280" s="1">
        <v>59283355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295</v>
      </c>
      <c r="T280" s="1">
        <v>402</v>
      </c>
      <c r="U280" s="1">
        <v>0</v>
      </c>
      <c r="V280" s="1">
        <v>0</v>
      </c>
      <c r="W280" s="1">
        <v>0</v>
      </c>
      <c r="X280" s="1">
        <v>0</v>
      </c>
      <c r="Y280" s="1" t="s">
        <v>25</v>
      </c>
      <c r="Z280">
        <v>697</v>
      </c>
    </row>
    <row r="281" spans="1:26">
      <c r="A281" s="1">
        <v>10318</v>
      </c>
      <c r="B281" s="1" t="s">
        <v>989</v>
      </c>
      <c r="C281" s="1">
        <v>100</v>
      </c>
      <c r="D281" s="1" t="s">
        <v>25</v>
      </c>
      <c r="E281" s="1">
        <v>1</v>
      </c>
      <c r="F281" s="1">
        <v>925317</v>
      </c>
      <c r="G281" s="1">
        <v>8</v>
      </c>
      <c r="H281" s="1" t="s">
        <v>26</v>
      </c>
      <c r="I281" s="3" t="s">
        <v>1083</v>
      </c>
      <c r="J281" s="3" t="s">
        <v>1084</v>
      </c>
      <c r="K281" s="3" t="s">
        <v>1085</v>
      </c>
      <c r="L281" s="3" t="s">
        <v>1086</v>
      </c>
      <c r="M281" s="1">
        <v>59326060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707</v>
      </c>
      <c r="T281" s="1">
        <v>632</v>
      </c>
      <c r="U281" s="1">
        <v>0</v>
      </c>
      <c r="V281" s="1">
        <v>67</v>
      </c>
      <c r="W281" s="1">
        <v>0</v>
      </c>
      <c r="X281" s="1">
        <v>0</v>
      </c>
      <c r="Y281" s="1" t="s">
        <v>25</v>
      </c>
      <c r="Z281">
        <v>1406</v>
      </c>
    </row>
    <row r="282" spans="1:26">
      <c r="A282" s="1">
        <v>10318</v>
      </c>
      <c r="B282" s="1" t="s">
        <v>989</v>
      </c>
      <c r="C282" s="1">
        <v>100</v>
      </c>
      <c r="D282" s="1" t="s">
        <v>25</v>
      </c>
      <c r="E282" s="1">
        <v>1</v>
      </c>
      <c r="F282" s="1">
        <v>925378</v>
      </c>
      <c r="G282" s="1">
        <v>8</v>
      </c>
      <c r="H282" s="1" t="s">
        <v>26</v>
      </c>
      <c r="I282" s="3" t="s">
        <v>1087</v>
      </c>
      <c r="J282" s="3" t="s">
        <v>1088</v>
      </c>
      <c r="K282" s="3" t="s">
        <v>1039</v>
      </c>
      <c r="L282" s="3" t="s">
        <v>1089</v>
      </c>
      <c r="M282" s="1">
        <v>59215900</v>
      </c>
      <c r="N282" s="1">
        <v>1</v>
      </c>
      <c r="O282" s="1">
        <v>0</v>
      </c>
      <c r="P282" s="1">
        <v>0</v>
      </c>
      <c r="Q282" s="1">
        <v>0</v>
      </c>
      <c r="R282" s="1">
        <v>610</v>
      </c>
      <c r="S282" s="1">
        <v>367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 t="s">
        <v>25</v>
      </c>
      <c r="Z282">
        <v>977</v>
      </c>
    </row>
    <row r="283" spans="1:26">
      <c r="A283" s="1">
        <v>10401</v>
      </c>
      <c r="B283" s="1" t="s">
        <v>1090</v>
      </c>
      <c r="C283" s="1">
        <v>239</v>
      </c>
      <c r="D283" s="1" t="s">
        <v>1090</v>
      </c>
      <c r="E283" s="1">
        <v>1</v>
      </c>
      <c r="F283" s="1">
        <v>5630</v>
      </c>
      <c r="G283" s="1">
        <v>8</v>
      </c>
      <c r="H283" s="1" t="s">
        <v>26</v>
      </c>
      <c r="I283" s="3" t="s">
        <v>1091</v>
      </c>
      <c r="J283" s="3" t="s">
        <v>1092</v>
      </c>
      <c r="K283" s="3" t="s">
        <v>106</v>
      </c>
      <c r="L283" s="3" t="s">
        <v>1093</v>
      </c>
      <c r="M283" s="1">
        <v>46052991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235</v>
      </c>
      <c r="U283" s="1">
        <v>0</v>
      </c>
      <c r="V283" s="1">
        <v>0</v>
      </c>
      <c r="W283" s="1">
        <v>0</v>
      </c>
      <c r="X283" s="1">
        <v>0</v>
      </c>
      <c r="Y283" s="1" t="s">
        <v>1090</v>
      </c>
      <c r="Z283">
        <v>235</v>
      </c>
    </row>
    <row r="284" spans="1:26">
      <c r="A284" s="1">
        <v>10401</v>
      </c>
      <c r="B284" s="1" t="s">
        <v>1090</v>
      </c>
      <c r="C284" s="1">
        <v>239</v>
      </c>
      <c r="D284" s="1" t="s">
        <v>1090</v>
      </c>
      <c r="E284" s="1">
        <v>1</v>
      </c>
      <c r="F284" s="1">
        <v>901805</v>
      </c>
      <c r="G284" s="1">
        <v>8</v>
      </c>
      <c r="H284" s="1" t="s">
        <v>26</v>
      </c>
      <c r="I284" s="3" t="s">
        <v>1094</v>
      </c>
      <c r="J284" s="3" t="s">
        <v>1095</v>
      </c>
      <c r="K284" s="3" t="s">
        <v>1096</v>
      </c>
      <c r="L284" s="3" t="s">
        <v>1097</v>
      </c>
      <c r="M284" s="1">
        <v>44418140</v>
      </c>
      <c r="N284" s="1">
        <v>1</v>
      </c>
      <c r="O284" s="1">
        <v>0</v>
      </c>
      <c r="P284" s="1">
        <v>12</v>
      </c>
      <c r="Q284" s="1">
        <v>0</v>
      </c>
      <c r="R284" s="1">
        <v>0</v>
      </c>
      <c r="S284" s="1">
        <v>904</v>
      </c>
      <c r="T284" s="1">
        <v>724</v>
      </c>
      <c r="U284" s="1">
        <v>0</v>
      </c>
      <c r="V284" s="1">
        <v>0</v>
      </c>
      <c r="W284" s="1">
        <v>0</v>
      </c>
      <c r="X284" s="1">
        <v>0</v>
      </c>
      <c r="Y284" s="1" t="s">
        <v>1090</v>
      </c>
      <c r="Z284">
        <v>1640</v>
      </c>
    </row>
    <row r="285" spans="1:26">
      <c r="A285" s="1">
        <v>10401</v>
      </c>
      <c r="B285" s="1" t="s">
        <v>1090</v>
      </c>
      <c r="C285" s="1">
        <v>239</v>
      </c>
      <c r="D285" s="1" t="s">
        <v>1090</v>
      </c>
      <c r="E285" s="1">
        <v>1</v>
      </c>
      <c r="F285" s="1">
        <v>923138</v>
      </c>
      <c r="G285" s="1">
        <v>8</v>
      </c>
      <c r="H285" s="1" t="s">
        <v>26</v>
      </c>
      <c r="I285" s="3" t="s">
        <v>1098</v>
      </c>
      <c r="J285" s="3" t="s">
        <v>1099</v>
      </c>
      <c r="K285" s="3" t="s">
        <v>1100</v>
      </c>
      <c r="L285" s="3" t="s">
        <v>1101</v>
      </c>
      <c r="M285" s="1">
        <v>44421912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374</v>
      </c>
      <c r="T285" s="1">
        <v>209</v>
      </c>
      <c r="U285" s="1">
        <v>0</v>
      </c>
      <c r="V285" s="1">
        <v>0</v>
      </c>
      <c r="W285" s="1">
        <v>0</v>
      </c>
      <c r="X285" s="1">
        <v>0</v>
      </c>
      <c r="Y285" s="1" t="s">
        <v>1090</v>
      </c>
      <c r="Z285">
        <v>583</v>
      </c>
    </row>
    <row r="286" spans="1:26" ht="30.75">
      <c r="A286" s="1">
        <v>10401</v>
      </c>
      <c r="B286" s="1" t="s">
        <v>1090</v>
      </c>
      <c r="C286" s="1">
        <v>241</v>
      </c>
      <c r="D286" s="1" t="s">
        <v>205</v>
      </c>
      <c r="E286" s="1">
        <v>1</v>
      </c>
      <c r="F286" s="1">
        <v>5538</v>
      </c>
      <c r="G286" s="1">
        <v>8</v>
      </c>
      <c r="H286" s="1" t="s">
        <v>26</v>
      </c>
      <c r="I286" s="3" t="s">
        <v>1102</v>
      </c>
      <c r="J286" s="3" t="s">
        <v>1103</v>
      </c>
      <c r="K286" s="3" t="s">
        <v>106</v>
      </c>
      <c r="L286" s="3" t="s">
        <v>1104</v>
      </c>
      <c r="M286" s="1">
        <v>44466066</v>
      </c>
      <c r="N286" s="1">
        <v>1</v>
      </c>
      <c r="O286" s="1">
        <v>0</v>
      </c>
      <c r="P286" s="1">
        <v>11</v>
      </c>
      <c r="Q286" s="1">
        <v>0</v>
      </c>
      <c r="R286" s="1">
        <v>0</v>
      </c>
      <c r="S286" s="1">
        <v>192</v>
      </c>
      <c r="T286" s="1">
        <v>530</v>
      </c>
      <c r="U286" s="1">
        <v>0</v>
      </c>
      <c r="V286" s="1">
        <v>106</v>
      </c>
      <c r="W286" s="1">
        <v>0</v>
      </c>
      <c r="X286" s="1">
        <v>0</v>
      </c>
      <c r="Y286" s="1" t="s">
        <v>205</v>
      </c>
      <c r="Z286">
        <v>839</v>
      </c>
    </row>
    <row r="287" spans="1:26" ht="30.75">
      <c r="A287" s="1">
        <v>10401</v>
      </c>
      <c r="B287" s="1" t="s">
        <v>1090</v>
      </c>
      <c r="C287" s="1">
        <v>241</v>
      </c>
      <c r="D287" s="1" t="s">
        <v>205</v>
      </c>
      <c r="E287" s="1">
        <v>1</v>
      </c>
      <c r="F287" s="1">
        <v>5548</v>
      </c>
      <c r="G287" s="1">
        <v>8</v>
      </c>
      <c r="H287" s="1" t="s">
        <v>26</v>
      </c>
      <c r="I287" s="3" t="s">
        <v>1105</v>
      </c>
      <c r="J287" s="3" t="s">
        <v>1106</v>
      </c>
      <c r="K287" s="3" t="s">
        <v>1107</v>
      </c>
      <c r="L287" s="3" t="s">
        <v>1108</v>
      </c>
      <c r="M287" s="1">
        <v>44071585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371</v>
      </c>
      <c r="U287" s="1">
        <v>0</v>
      </c>
      <c r="V287" s="1">
        <v>0</v>
      </c>
      <c r="W287" s="1">
        <v>0</v>
      </c>
      <c r="X287" s="1">
        <v>0</v>
      </c>
      <c r="Y287" s="1" t="s">
        <v>205</v>
      </c>
      <c r="Z287">
        <v>371</v>
      </c>
    </row>
    <row r="288" spans="1:26">
      <c r="A288" s="1">
        <v>10401</v>
      </c>
      <c r="B288" s="1" t="s">
        <v>1090</v>
      </c>
      <c r="C288" s="1">
        <v>311</v>
      </c>
      <c r="D288" s="1" t="s">
        <v>1109</v>
      </c>
      <c r="E288" s="1">
        <v>1</v>
      </c>
      <c r="F288" s="1">
        <v>44957</v>
      </c>
      <c r="G288" s="1">
        <v>8</v>
      </c>
      <c r="H288" s="1" t="s">
        <v>26</v>
      </c>
      <c r="I288" s="3" t="s">
        <v>1110</v>
      </c>
      <c r="J288" s="3" t="s">
        <v>1111</v>
      </c>
      <c r="K288" s="3" t="s">
        <v>1112</v>
      </c>
      <c r="L288" s="3" t="s">
        <v>1113</v>
      </c>
      <c r="M288" s="1">
        <v>44880590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309</v>
      </c>
      <c r="T288" s="1">
        <v>240</v>
      </c>
      <c r="U288" s="1">
        <v>0</v>
      </c>
      <c r="V288" s="1">
        <v>0</v>
      </c>
      <c r="W288" s="1">
        <v>0</v>
      </c>
      <c r="X288" s="1">
        <v>0</v>
      </c>
      <c r="Y288" s="1" t="s">
        <v>1109</v>
      </c>
      <c r="Z288">
        <v>549</v>
      </c>
    </row>
    <row r="289" spans="1:26">
      <c r="A289" s="1">
        <v>10401</v>
      </c>
      <c r="B289" s="1" t="s">
        <v>1090</v>
      </c>
      <c r="C289" s="1">
        <v>311</v>
      </c>
      <c r="D289" s="1" t="s">
        <v>1109</v>
      </c>
      <c r="E289" s="1">
        <v>1</v>
      </c>
      <c r="F289" s="1">
        <v>48781</v>
      </c>
      <c r="G289" s="1">
        <v>8</v>
      </c>
      <c r="H289" s="1" t="s">
        <v>26</v>
      </c>
      <c r="I289" s="3" t="s">
        <v>1114</v>
      </c>
      <c r="J289" s="3" t="s">
        <v>1115</v>
      </c>
      <c r="K289" s="3" t="s">
        <v>1116</v>
      </c>
      <c r="L289" s="3" t="s">
        <v>1117</v>
      </c>
      <c r="M289" s="1">
        <v>44880589</v>
      </c>
      <c r="N289" s="1">
        <v>1</v>
      </c>
      <c r="O289" s="1">
        <v>0</v>
      </c>
      <c r="P289" s="1">
        <v>3</v>
      </c>
      <c r="Q289" s="1">
        <v>0</v>
      </c>
      <c r="R289" s="1">
        <v>278</v>
      </c>
      <c r="S289" s="1">
        <v>248</v>
      </c>
      <c r="T289" s="1">
        <v>152</v>
      </c>
      <c r="U289" s="1">
        <v>0</v>
      </c>
      <c r="V289" s="1">
        <v>0</v>
      </c>
      <c r="W289" s="1">
        <v>0</v>
      </c>
      <c r="X289" s="1">
        <v>0</v>
      </c>
      <c r="Y289" s="1" t="s">
        <v>1109</v>
      </c>
      <c r="Z289">
        <v>681</v>
      </c>
    </row>
    <row r="290" spans="1:26">
      <c r="A290" s="1">
        <v>10401</v>
      </c>
      <c r="B290" s="1" t="s">
        <v>1090</v>
      </c>
      <c r="C290" s="1">
        <v>311</v>
      </c>
      <c r="D290" s="1" t="s">
        <v>1109</v>
      </c>
      <c r="E290" s="1">
        <v>1</v>
      </c>
      <c r="F290" s="1">
        <v>50404</v>
      </c>
      <c r="G290" s="1">
        <v>8</v>
      </c>
      <c r="H290" s="1" t="s">
        <v>26</v>
      </c>
      <c r="I290" s="3" t="s">
        <v>1118</v>
      </c>
      <c r="J290" s="3" t="s">
        <v>1119</v>
      </c>
      <c r="K290" s="3" t="s">
        <v>1120</v>
      </c>
      <c r="L290" s="3" t="s">
        <v>1121</v>
      </c>
      <c r="M290" s="1">
        <v>46085513</v>
      </c>
      <c r="N290" s="1">
        <v>1</v>
      </c>
      <c r="O290" s="1">
        <v>0</v>
      </c>
      <c r="P290" s="1">
        <v>6</v>
      </c>
      <c r="Q290" s="1">
        <v>0</v>
      </c>
      <c r="R290" s="1">
        <v>0</v>
      </c>
      <c r="S290" s="1">
        <v>695</v>
      </c>
      <c r="T290" s="1">
        <v>484</v>
      </c>
      <c r="U290" s="1">
        <v>0</v>
      </c>
      <c r="V290" s="1">
        <v>0</v>
      </c>
      <c r="W290" s="1">
        <v>0</v>
      </c>
      <c r="X290" s="1">
        <v>0</v>
      </c>
      <c r="Y290" s="1" t="s">
        <v>1109</v>
      </c>
      <c r="Z290">
        <v>1185</v>
      </c>
    </row>
    <row r="291" spans="1:26">
      <c r="A291" s="1">
        <v>10401</v>
      </c>
      <c r="B291" s="1" t="s">
        <v>1090</v>
      </c>
      <c r="C291" s="1">
        <v>311</v>
      </c>
      <c r="D291" s="1" t="s">
        <v>1109</v>
      </c>
      <c r="E291" s="1">
        <v>1</v>
      </c>
      <c r="F291" s="1">
        <v>913443</v>
      </c>
      <c r="G291" s="1">
        <v>8</v>
      </c>
      <c r="H291" s="1" t="s">
        <v>26</v>
      </c>
      <c r="I291" s="3" t="s">
        <v>1122</v>
      </c>
      <c r="J291" s="3" t="s">
        <v>1123</v>
      </c>
      <c r="K291" s="3" t="s">
        <v>1124</v>
      </c>
      <c r="L291" s="3" t="s">
        <v>1125</v>
      </c>
      <c r="M291" s="1">
        <v>44880542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682</v>
      </c>
      <c r="T291" s="1">
        <v>452</v>
      </c>
      <c r="U291" s="1">
        <v>0</v>
      </c>
      <c r="V291" s="1">
        <v>0</v>
      </c>
      <c r="W291" s="1">
        <v>0</v>
      </c>
      <c r="X291" s="1">
        <v>0</v>
      </c>
      <c r="Y291" s="1" t="s">
        <v>1109</v>
      </c>
      <c r="Z291">
        <v>1134</v>
      </c>
    </row>
    <row r="292" spans="1:26">
      <c r="A292" s="1">
        <v>10401</v>
      </c>
      <c r="B292" s="1" t="s">
        <v>1090</v>
      </c>
      <c r="C292" s="1">
        <v>311</v>
      </c>
      <c r="D292" s="1" t="s">
        <v>1109</v>
      </c>
      <c r="E292" s="1">
        <v>1</v>
      </c>
      <c r="F292" s="1">
        <v>923114</v>
      </c>
      <c r="G292" s="1">
        <v>8</v>
      </c>
      <c r="H292" s="1" t="s">
        <v>26</v>
      </c>
      <c r="I292" s="3" t="s">
        <v>1126</v>
      </c>
      <c r="J292" s="3" t="s">
        <v>1127</v>
      </c>
      <c r="K292" s="3" t="s">
        <v>1126</v>
      </c>
      <c r="L292" s="3" t="s">
        <v>1128</v>
      </c>
      <c r="M292" s="1">
        <v>44880575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662</v>
      </c>
      <c r="T292" s="1">
        <v>488</v>
      </c>
      <c r="U292" s="1">
        <v>0</v>
      </c>
      <c r="V292" s="1">
        <v>0</v>
      </c>
      <c r="W292" s="1">
        <v>0</v>
      </c>
      <c r="X292" s="1">
        <v>0</v>
      </c>
      <c r="Y292" s="1" t="s">
        <v>1109</v>
      </c>
      <c r="Z292">
        <v>1150</v>
      </c>
    </row>
    <row r="293" spans="1:26" ht="30.75">
      <c r="A293" s="1">
        <v>10401</v>
      </c>
      <c r="B293" s="1" t="s">
        <v>1090</v>
      </c>
      <c r="C293" s="1">
        <v>311</v>
      </c>
      <c r="D293" s="1" t="s">
        <v>1109</v>
      </c>
      <c r="E293" s="1">
        <v>2</v>
      </c>
      <c r="F293" s="1">
        <v>985659</v>
      </c>
      <c r="G293" s="1">
        <v>6</v>
      </c>
      <c r="H293" s="1">
        <v>916869</v>
      </c>
      <c r="I293" s="3" t="s">
        <v>1129</v>
      </c>
      <c r="J293" s="3" t="s">
        <v>1130</v>
      </c>
      <c r="K293" s="3" t="s">
        <v>1131</v>
      </c>
      <c r="L293" s="3" t="s">
        <v>1132</v>
      </c>
      <c r="M293" s="1">
        <v>44880604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 t="s">
        <v>1109</v>
      </c>
      <c r="Z293">
        <v>0</v>
      </c>
    </row>
    <row r="294" spans="1:26" ht="30.75">
      <c r="A294" s="1">
        <v>10401</v>
      </c>
      <c r="B294" s="1" t="s">
        <v>1090</v>
      </c>
      <c r="C294" s="1">
        <v>312</v>
      </c>
      <c r="D294" s="1" t="s">
        <v>1133</v>
      </c>
      <c r="E294" s="1">
        <v>1</v>
      </c>
      <c r="F294" s="1">
        <v>5666</v>
      </c>
      <c r="G294" s="1">
        <v>8</v>
      </c>
      <c r="H294" s="1" t="s">
        <v>26</v>
      </c>
      <c r="I294" s="3" t="s">
        <v>1134</v>
      </c>
      <c r="J294" s="3" t="s">
        <v>1135</v>
      </c>
      <c r="K294" s="3" t="s">
        <v>1136</v>
      </c>
      <c r="L294" s="3" t="s">
        <v>1137</v>
      </c>
      <c r="M294" s="1">
        <v>44436099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321</v>
      </c>
      <c r="T294" s="1">
        <v>193</v>
      </c>
      <c r="U294" s="1">
        <v>0</v>
      </c>
      <c r="V294" s="1">
        <v>0</v>
      </c>
      <c r="W294" s="1">
        <v>0</v>
      </c>
      <c r="X294" s="1">
        <v>0</v>
      </c>
      <c r="Y294" s="1" t="s">
        <v>1133</v>
      </c>
      <c r="Z294">
        <v>514</v>
      </c>
    </row>
    <row r="295" spans="1:26">
      <c r="A295" s="1">
        <v>10401</v>
      </c>
      <c r="B295" s="1" t="s">
        <v>1090</v>
      </c>
      <c r="C295" s="1">
        <v>312</v>
      </c>
      <c r="D295" s="1" t="s">
        <v>1133</v>
      </c>
      <c r="E295" s="1">
        <v>1</v>
      </c>
      <c r="F295" s="1">
        <v>5678</v>
      </c>
      <c r="G295" s="1">
        <v>8</v>
      </c>
      <c r="H295" s="1" t="s">
        <v>26</v>
      </c>
      <c r="I295" s="3" t="s">
        <v>1138</v>
      </c>
      <c r="J295" s="3" t="s">
        <v>1139</v>
      </c>
      <c r="K295" s="3" t="s">
        <v>1140</v>
      </c>
      <c r="L295" s="3" t="s">
        <v>1141</v>
      </c>
      <c r="M295" s="1">
        <v>44436113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458</v>
      </c>
      <c r="T295" s="1">
        <v>181</v>
      </c>
      <c r="U295" s="1">
        <v>0</v>
      </c>
      <c r="V295" s="1">
        <v>0</v>
      </c>
      <c r="W295" s="1">
        <v>0</v>
      </c>
      <c r="X295" s="1">
        <v>0</v>
      </c>
      <c r="Y295" s="1" t="s">
        <v>1133</v>
      </c>
      <c r="Z295">
        <v>639</v>
      </c>
    </row>
    <row r="296" spans="1:26">
      <c r="A296" s="1">
        <v>10401</v>
      </c>
      <c r="B296" s="1" t="s">
        <v>1090</v>
      </c>
      <c r="C296" s="1">
        <v>312</v>
      </c>
      <c r="D296" s="1" t="s">
        <v>1133</v>
      </c>
      <c r="E296" s="1">
        <v>1</v>
      </c>
      <c r="F296" s="1">
        <v>5708</v>
      </c>
      <c r="G296" s="1">
        <v>8</v>
      </c>
      <c r="H296" s="1" t="s">
        <v>26</v>
      </c>
      <c r="I296" s="3" t="s">
        <v>1142</v>
      </c>
      <c r="J296" s="3" t="s">
        <v>1143</v>
      </c>
      <c r="K296" s="3" t="s">
        <v>106</v>
      </c>
      <c r="L296" s="3" t="s">
        <v>1144</v>
      </c>
      <c r="M296" s="1">
        <v>44433660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503</v>
      </c>
      <c r="T296" s="1">
        <v>0</v>
      </c>
      <c r="U296" s="1">
        <v>0</v>
      </c>
      <c r="V296" s="1">
        <v>301</v>
      </c>
      <c r="W296" s="1">
        <v>0</v>
      </c>
      <c r="X296" s="1">
        <v>0</v>
      </c>
      <c r="Y296" s="1" t="s">
        <v>1133</v>
      </c>
      <c r="Z296">
        <v>804</v>
      </c>
    </row>
    <row r="297" spans="1:26">
      <c r="A297" s="1">
        <v>10401</v>
      </c>
      <c r="B297" s="1" t="s">
        <v>1090</v>
      </c>
      <c r="C297" s="1">
        <v>312</v>
      </c>
      <c r="D297" s="1" t="s">
        <v>1133</v>
      </c>
      <c r="E297" s="1">
        <v>1</v>
      </c>
      <c r="F297" s="1">
        <v>5712</v>
      </c>
      <c r="G297" s="1">
        <v>8</v>
      </c>
      <c r="H297" s="1" t="s">
        <v>26</v>
      </c>
      <c r="I297" s="3" t="s">
        <v>1145</v>
      </c>
      <c r="J297" s="3" t="s">
        <v>1146</v>
      </c>
      <c r="K297" s="3" t="s">
        <v>106</v>
      </c>
      <c r="L297" s="3" t="s">
        <v>1147</v>
      </c>
      <c r="M297" s="1">
        <v>44436108</v>
      </c>
      <c r="N297" s="1">
        <v>1</v>
      </c>
      <c r="O297" s="1">
        <v>0</v>
      </c>
      <c r="P297" s="1">
        <v>12</v>
      </c>
      <c r="Q297" s="1">
        <v>0</v>
      </c>
      <c r="R297" s="1">
        <v>0</v>
      </c>
      <c r="S297" s="1">
        <v>0</v>
      </c>
      <c r="T297" s="1">
        <v>727</v>
      </c>
      <c r="U297" s="1">
        <v>0</v>
      </c>
      <c r="V297" s="1">
        <v>0</v>
      </c>
      <c r="W297" s="1">
        <v>0</v>
      </c>
      <c r="X297" s="1">
        <v>0</v>
      </c>
      <c r="Y297" s="1" t="s">
        <v>1133</v>
      </c>
      <c r="Z297">
        <v>739</v>
      </c>
    </row>
    <row r="298" spans="1:26">
      <c r="A298" s="1">
        <v>10401</v>
      </c>
      <c r="B298" s="1" t="s">
        <v>1090</v>
      </c>
      <c r="C298" s="1">
        <v>312</v>
      </c>
      <c r="D298" s="1" t="s">
        <v>1133</v>
      </c>
      <c r="E298" s="1">
        <v>1</v>
      </c>
      <c r="F298" s="1">
        <v>50436</v>
      </c>
      <c r="G298" s="1">
        <v>8</v>
      </c>
      <c r="H298" s="1" t="s">
        <v>26</v>
      </c>
      <c r="I298" s="3" t="s">
        <v>1148</v>
      </c>
      <c r="J298" s="3" t="s">
        <v>1149</v>
      </c>
      <c r="K298" s="3" t="s">
        <v>1150</v>
      </c>
      <c r="L298" s="3" t="s">
        <v>1151</v>
      </c>
      <c r="M298" s="1">
        <v>44436787</v>
      </c>
      <c r="N298" s="1">
        <v>1</v>
      </c>
      <c r="O298" s="1">
        <v>0</v>
      </c>
      <c r="P298" s="1">
        <v>3</v>
      </c>
      <c r="Q298" s="1">
        <v>0</v>
      </c>
      <c r="R298" s="1">
        <v>404</v>
      </c>
      <c r="S298" s="1">
        <v>438</v>
      </c>
      <c r="T298" s="1">
        <v>263</v>
      </c>
      <c r="U298" s="1">
        <v>0</v>
      </c>
      <c r="V298" s="1">
        <v>0</v>
      </c>
      <c r="W298" s="1">
        <v>0</v>
      </c>
      <c r="X298" s="1">
        <v>0</v>
      </c>
      <c r="Y298" s="1" t="s">
        <v>1133</v>
      </c>
      <c r="Z298">
        <v>1108</v>
      </c>
    </row>
    <row r="299" spans="1:26" ht="30.75">
      <c r="A299" s="1">
        <v>10401</v>
      </c>
      <c r="B299" s="1" t="s">
        <v>1090</v>
      </c>
      <c r="C299" s="1">
        <v>312</v>
      </c>
      <c r="D299" s="1" t="s">
        <v>1133</v>
      </c>
      <c r="E299" s="1">
        <v>1</v>
      </c>
      <c r="F299" s="1">
        <v>269396</v>
      </c>
      <c r="G299" s="1">
        <v>8</v>
      </c>
      <c r="H299" s="1" t="s">
        <v>26</v>
      </c>
      <c r="I299" s="3" t="s">
        <v>1152</v>
      </c>
      <c r="J299" s="3" t="s">
        <v>1153</v>
      </c>
      <c r="K299" s="3" t="s">
        <v>1154</v>
      </c>
      <c r="L299" s="3" t="s">
        <v>1155</v>
      </c>
      <c r="M299" s="1">
        <v>44437745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546</v>
      </c>
      <c r="T299" s="1">
        <v>219</v>
      </c>
      <c r="U299" s="1">
        <v>0</v>
      </c>
      <c r="V299" s="1">
        <v>0</v>
      </c>
      <c r="W299" s="1">
        <v>0</v>
      </c>
      <c r="X299" s="1">
        <v>0</v>
      </c>
      <c r="Y299" s="1" t="s">
        <v>1133</v>
      </c>
      <c r="Z299">
        <v>765</v>
      </c>
    </row>
    <row r="300" spans="1:26">
      <c r="A300" s="1">
        <v>10401</v>
      </c>
      <c r="B300" s="1" t="s">
        <v>1090</v>
      </c>
      <c r="C300" s="1">
        <v>312</v>
      </c>
      <c r="D300" s="1" t="s">
        <v>1133</v>
      </c>
      <c r="E300" s="1">
        <v>1</v>
      </c>
      <c r="F300" s="1">
        <v>910636</v>
      </c>
      <c r="G300" s="1">
        <v>8</v>
      </c>
      <c r="H300" s="1" t="s">
        <v>26</v>
      </c>
      <c r="I300" s="3" t="s">
        <v>1156</v>
      </c>
      <c r="J300" s="3" t="s">
        <v>1157</v>
      </c>
      <c r="K300" s="3" t="s">
        <v>1158</v>
      </c>
      <c r="L300" s="3" t="s">
        <v>1159</v>
      </c>
      <c r="M300" s="1">
        <v>44436107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489</v>
      </c>
      <c r="T300" s="1">
        <v>231</v>
      </c>
      <c r="U300" s="1">
        <v>0</v>
      </c>
      <c r="V300" s="1">
        <v>0</v>
      </c>
      <c r="W300" s="1">
        <v>0</v>
      </c>
      <c r="X300" s="1">
        <v>0</v>
      </c>
      <c r="Y300" s="1" t="s">
        <v>1133</v>
      </c>
      <c r="Z300">
        <v>720</v>
      </c>
    </row>
    <row r="301" spans="1:26">
      <c r="A301" s="1">
        <v>10401</v>
      </c>
      <c r="B301" s="1" t="s">
        <v>1090</v>
      </c>
      <c r="C301" s="1">
        <v>312</v>
      </c>
      <c r="D301" s="1" t="s">
        <v>1133</v>
      </c>
      <c r="E301" s="1">
        <v>1</v>
      </c>
      <c r="F301" s="1">
        <v>923643</v>
      </c>
      <c r="G301" s="1">
        <v>8</v>
      </c>
      <c r="H301" s="1" t="s">
        <v>26</v>
      </c>
      <c r="I301" s="3" t="s">
        <v>1160</v>
      </c>
      <c r="J301" s="3" t="s">
        <v>1161</v>
      </c>
      <c r="K301" s="3" t="s">
        <v>1162</v>
      </c>
      <c r="L301" s="3" t="s">
        <v>1163</v>
      </c>
      <c r="M301" s="1">
        <v>44436093</v>
      </c>
      <c r="N301" s="1">
        <v>1</v>
      </c>
      <c r="O301" s="1">
        <v>0</v>
      </c>
      <c r="P301" s="1">
        <v>14</v>
      </c>
      <c r="Q301" s="1">
        <v>0</v>
      </c>
      <c r="R301" s="1">
        <v>0</v>
      </c>
      <c r="S301" s="1">
        <v>659</v>
      </c>
      <c r="T301" s="1">
        <v>678</v>
      </c>
      <c r="U301" s="1">
        <v>0</v>
      </c>
      <c r="V301" s="1">
        <v>0</v>
      </c>
      <c r="W301" s="1">
        <v>0</v>
      </c>
      <c r="X301" s="1">
        <v>0</v>
      </c>
      <c r="Y301" s="1" t="s">
        <v>1133</v>
      </c>
      <c r="Z301">
        <v>1351</v>
      </c>
    </row>
    <row r="302" spans="1:26" ht="45.75">
      <c r="A302" s="1">
        <v>10401</v>
      </c>
      <c r="B302" s="1" t="s">
        <v>1090</v>
      </c>
      <c r="C302" s="1">
        <v>312</v>
      </c>
      <c r="D302" s="1" t="s">
        <v>1133</v>
      </c>
      <c r="E302" s="1">
        <v>2</v>
      </c>
      <c r="F302" s="1">
        <v>7474</v>
      </c>
      <c r="G302" s="1">
        <v>9</v>
      </c>
      <c r="H302" s="1">
        <v>5666</v>
      </c>
      <c r="I302" s="3" t="s">
        <v>1164</v>
      </c>
      <c r="J302" s="3" t="s">
        <v>1165</v>
      </c>
      <c r="K302" s="3" t="s">
        <v>1166</v>
      </c>
      <c r="L302" s="3" t="s">
        <v>1167</v>
      </c>
      <c r="M302" s="1">
        <v>32048305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 t="s">
        <v>1133</v>
      </c>
      <c r="Z302">
        <v>0</v>
      </c>
    </row>
    <row r="303" spans="1:26" ht="30.75">
      <c r="A303" s="1">
        <v>10401</v>
      </c>
      <c r="B303" s="1" t="s">
        <v>1090</v>
      </c>
      <c r="C303" s="1">
        <v>312</v>
      </c>
      <c r="D303" s="1" t="s">
        <v>1133</v>
      </c>
      <c r="E303" s="1">
        <v>2</v>
      </c>
      <c r="F303" s="1">
        <v>454285</v>
      </c>
      <c r="G303" s="1">
        <v>15</v>
      </c>
      <c r="H303" s="1">
        <v>5708</v>
      </c>
      <c r="I303" s="3" t="s">
        <v>1168</v>
      </c>
      <c r="J303" s="3" t="s">
        <v>1169</v>
      </c>
      <c r="K303" s="3" t="s">
        <v>1170</v>
      </c>
      <c r="L303" s="3" t="s">
        <v>1171</v>
      </c>
      <c r="M303" s="1">
        <v>44441717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86</v>
      </c>
      <c r="W303" s="1">
        <v>101</v>
      </c>
      <c r="X303" s="1">
        <v>0</v>
      </c>
      <c r="Y303" s="1" t="s">
        <v>1133</v>
      </c>
      <c r="Z303">
        <v>187</v>
      </c>
    </row>
    <row r="304" spans="1:26" ht="30.75">
      <c r="A304" s="1">
        <v>10401</v>
      </c>
      <c r="B304" s="1" t="s">
        <v>1090</v>
      </c>
      <c r="C304" s="1">
        <v>312</v>
      </c>
      <c r="D304" s="1" t="s">
        <v>1133</v>
      </c>
      <c r="E304" s="1">
        <v>2</v>
      </c>
      <c r="F304" s="1">
        <v>458120</v>
      </c>
      <c r="G304" s="1">
        <v>15</v>
      </c>
      <c r="H304" s="1">
        <v>5708</v>
      </c>
      <c r="I304" s="3" t="s">
        <v>1172</v>
      </c>
      <c r="J304" s="3" t="s">
        <v>1173</v>
      </c>
      <c r="K304" s="3" t="s">
        <v>1166</v>
      </c>
      <c r="L304" s="3" t="s">
        <v>1174</v>
      </c>
      <c r="M304" s="1">
        <v>44495144</v>
      </c>
      <c r="N304" s="1">
        <v>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15</v>
      </c>
      <c r="V304" s="1">
        <v>42</v>
      </c>
      <c r="W304" s="1">
        <v>60</v>
      </c>
      <c r="X304" s="1">
        <v>0</v>
      </c>
      <c r="Y304" s="1" t="s">
        <v>1133</v>
      </c>
      <c r="Z304">
        <v>117</v>
      </c>
    </row>
    <row r="305" spans="1:26">
      <c r="A305" s="1">
        <v>10401</v>
      </c>
      <c r="B305" s="1" t="s">
        <v>1090</v>
      </c>
      <c r="C305" s="1">
        <v>433</v>
      </c>
      <c r="D305" s="1" t="s">
        <v>1175</v>
      </c>
      <c r="E305" s="1">
        <v>1</v>
      </c>
      <c r="F305" s="1">
        <v>39445</v>
      </c>
      <c r="G305" s="1">
        <v>8</v>
      </c>
      <c r="H305" s="1" t="s">
        <v>26</v>
      </c>
      <c r="I305" s="3" t="s">
        <v>1176</v>
      </c>
      <c r="J305" s="3" t="s">
        <v>1177</v>
      </c>
      <c r="K305" s="3" t="s">
        <v>1178</v>
      </c>
      <c r="L305" s="3" t="s">
        <v>1179</v>
      </c>
      <c r="M305" s="1">
        <v>44852322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328</v>
      </c>
      <c r="T305" s="1">
        <v>242</v>
      </c>
      <c r="U305" s="1">
        <v>0</v>
      </c>
      <c r="V305" s="1">
        <v>0</v>
      </c>
      <c r="W305" s="1">
        <v>0</v>
      </c>
      <c r="X305" s="1">
        <v>0</v>
      </c>
      <c r="Y305" s="1" t="s">
        <v>1175</v>
      </c>
      <c r="Z305">
        <v>570</v>
      </c>
    </row>
    <row r="306" spans="1:26">
      <c r="A306" s="1">
        <v>10402</v>
      </c>
      <c r="B306" s="1" t="s">
        <v>1180</v>
      </c>
      <c r="C306" s="1">
        <v>336</v>
      </c>
      <c r="D306" s="1" t="s">
        <v>1181</v>
      </c>
      <c r="E306" s="1">
        <v>1</v>
      </c>
      <c r="F306" s="1">
        <v>5794</v>
      </c>
      <c r="G306" s="1">
        <v>8</v>
      </c>
      <c r="H306" s="1" t="s">
        <v>26</v>
      </c>
      <c r="I306" s="3" t="s">
        <v>1182</v>
      </c>
      <c r="J306" s="3" t="s">
        <v>1183</v>
      </c>
      <c r="K306" s="3" t="s">
        <v>1184</v>
      </c>
      <c r="L306" s="3" t="s">
        <v>1185</v>
      </c>
      <c r="M306" s="1">
        <v>24091384</v>
      </c>
      <c r="N306" s="1">
        <v>1</v>
      </c>
      <c r="O306" s="1">
        <v>0</v>
      </c>
      <c r="P306" s="1">
        <v>0</v>
      </c>
      <c r="Q306" s="1">
        <v>0</v>
      </c>
      <c r="R306" s="1">
        <v>466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 t="s">
        <v>1181</v>
      </c>
      <c r="Z306">
        <v>466</v>
      </c>
    </row>
    <row r="307" spans="1:26">
      <c r="A307" s="1">
        <v>10402</v>
      </c>
      <c r="B307" s="1" t="s">
        <v>1180</v>
      </c>
      <c r="C307" s="1">
        <v>336</v>
      </c>
      <c r="D307" s="1" t="s">
        <v>1181</v>
      </c>
      <c r="E307" s="1">
        <v>1</v>
      </c>
      <c r="F307" s="1">
        <v>5927</v>
      </c>
      <c r="G307" s="1">
        <v>8</v>
      </c>
      <c r="H307" s="1" t="s">
        <v>26</v>
      </c>
      <c r="I307" s="3" t="s">
        <v>1186</v>
      </c>
      <c r="J307" s="3" t="s">
        <v>1187</v>
      </c>
      <c r="K307" s="3" t="s">
        <v>821</v>
      </c>
      <c r="L307" s="3" t="s">
        <v>1188</v>
      </c>
      <c r="M307" s="1">
        <v>24591238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456</v>
      </c>
      <c r="T307" s="1">
        <v>0</v>
      </c>
      <c r="U307" s="1">
        <v>0</v>
      </c>
      <c r="V307" s="1">
        <v>54</v>
      </c>
      <c r="W307" s="1">
        <v>0</v>
      </c>
      <c r="X307" s="1">
        <v>0</v>
      </c>
      <c r="Y307" s="1" t="s">
        <v>1181</v>
      </c>
      <c r="Z307">
        <v>510</v>
      </c>
    </row>
    <row r="308" spans="1:26">
      <c r="A308" s="1">
        <v>10402</v>
      </c>
      <c r="B308" s="1" t="s">
        <v>1180</v>
      </c>
      <c r="C308" s="1">
        <v>336</v>
      </c>
      <c r="D308" s="1" t="s">
        <v>1181</v>
      </c>
      <c r="E308" s="1">
        <v>1</v>
      </c>
      <c r="F308" s="1">
        <v>6048</v>
      </c>
      <c r="G308" s="1">
        <v>8</v>
      </c>
      <c r="H308" s="1" t="s">
        <v>26</v>
      </c>
      <c r="I308" s="3" t="s">
        <v>1189</v>
      </c>
      <c r="J308" s="3" t="s">
        <v>1190</v>
      </c>
      <c r="K308" s="3" t="s">
        <v>1191</v>
      </c>
      <c r="L308" s="3" t="s">
        <v>1192</v>
      </c>
      <c r="M308" s="1">
        <v>24215636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212</v>
      </c>
      <c r="T308" s="1">
        <v>132</v>
      </c>
      <c r="U308" s="1">
        <v>0</v>
      </c>
      <c r="V308" s="1">
        <v>0</v>
      </c>
      <c r="W308" s="1">
        <v>0</v>
      </c>
      <c r="X308" s="1">
        <v>0</v>
      </c>
      <c r="Y308" s="1" t="s">
        <v>1181</v>
      </c>
      <c r="Z308">
        <v>344</v>
      </c>
    </row>
    <row r="309" spans="1:26">
      <c r="A309" s="1">
        <v>10402</v>
      </c>
      <c r="B309" s="1" t="s">
        <v>1180</v>
      </c>
      <c r="C309" s="1">
        <v>336</v>
      </c>
      <c r="D309" s="1" t="s">
        <v>1181</v>
      </c>
      <c r="E309" s="1">
        <v>1</v>
      </c>
      <c r="F309" s="1">
        <v>6075</v>
      </c>
      <c r="G309" s="1">
        <v>8</v>
      </c>
      <c r="H309" s="1" t="s">
        <v>26</v>
      </c>
      <c r="I309" s="3" t="s">
        <v>1193</v>
      </c>
      <c r="J309" s="3" t="s">
        <v>1194</v>
      </c>
      <c r="K309" s="3" t="s">
        <v>1195</v>
      </c>
      <c r="L309" s="3" t="s">
        <v>1196</v>
      </c>
      <c r="M309" s="1">
        <v>24212033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381</v>
      </c>
      <c r="T309" s="1">
        <v>236</v>
      </c>
      <c r="U309" s="1">
        <v>0</v>
      </c>
      <c r="V309" s="1">
        <v>0</v>
      </c>
      <c r="W309" s="1">
        <v>0</v>
      </c>
      <c r="X309" s="1">
        <v>0</v>
      </c>
      <c r="Y309" s="1" t="s">
        <v>1181</v>
      </c>
      <c r="Z309">
        <v>617</v>
      </c>
    </row>
    <row r="310" spans="1:26">
      <c r="A310" s="1">
        <v>10402</v>
      </c>
      <c r="B310" s="1" t="s">
        <v>1180</v>
      </c>
      <c r="C310" s="1">
        <v>336</v>
      </c>
      <c r="D310" s="1" t="s">
        <v>1181</v>
      </c>
      <c r="E310" s="1">
        <v>1</v>
      </c>
      <c r="F310" s="1">
        <v>6233</v>
      </c>
      <c r="G310" s="1">
        <v>8</v>
      </c>
      <c r="H310" s="1" t="s">
        <v>26</v>
      </c>
      <c r="I310" s="3" t="s">
        <v>1197</v>
      </c>
      <c r="J310" s="3" t="s">
        <v>1198</v>
      </c>
      <c r="K310" s="3" t="s">
        <v>1199</v>
      </c>
      <c r="L310" s="3" t="s">
        <v>1200</v>
      </c>
      <c r="M310" s="1">
        <v>24213461</v>
      </c>
      <c r="N310" s="1">
        <v>1</v>
      </c>
      <c r="O310" s="1">
        <v>0</v>
      </c>
      <c r="P310" s="1">
        <v>6</v>
      </c>
      <c r="Q310" s="1">
        <v>0</v>
      </c>
      <c r="R310" s="1">
        <v>452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 t="s">
        <v>1181</v>
      </c>
      <c r="Z310">
        <v>458</v>
      </c>
    </row>
    <row r="311" spans="1:26" ht="30.75">
      <c r="A311" s="1">
        <v>10402</v>
      </c>
      <c r="B311" s="1" t="s">
        <v>1180</v>
      </c>
      <c r="C311" s="1">
        <v>336</v>
      </c>
      <c r="D311" s="1" t="s">
        <v>1181</v>
      </c>
      <c r="E311" s="1">
        <v>1</v>
      </c>
      <c r="F311" s="1">
        <v>6270</v>
      </c>
      <c r="G311" s="1">
        <v>8</v>
      </c>
      <c r="H311" s="1" t="s">
        <v>26</v>
      </c>
      <c r="I311" s="3" t="s">
        <v>1201</v>
      </c>
      <c r="J311" s="3" t="s">
        <v>1202</v>
      </c>
      <c r="K311" s="3" t="s">
        <v>1203</v>
      </c>
      <c r="L311" s="3" t="s">
        <v>1204</v>
      </c>
      <c r="M311" s="1">
        <v>24311901</v>
      </c>
      <c r="N311" s="1">
        <v>1</v>
      </c>
      <c r="O311" s="1">
        <v>0</v>
      </c>
      <c r="P311" s="1">
        <v>0</v>
      </c>
      <c r="Q311" s="1">
        <v>0</v>
      </c>
      <c r="R311" s="1">
        <v>140</v>
      </c>
      <c r="S311" s="1">
        <v>1158</v>
      </c>
      <c r="T311" s="1">
        <v>779</v>
      </c>
      <c r="U311" s="1">
        <v>0</v>
      </c>
      <c r="V311" s="1">
        <v>200</v>
      </c>
      <c r="W311" s="1">
        <v>0</v>
      </c>
      <c r="X311" s="1">
        <v>0</v>
      </c>
      <c r="Y311" s="1" t="s">
        <v>1181</v>
      </c>
      <c r="Z311">
        <v>2277</v>
      </c>
    </row>
    <row r="312" spans="1:26" ht="30.75">
      <c r="A312" s="1">
        <v>10402</v>
      </c>
      <c r="B312" s="1" t="s">
        <v>1180</v>
      </c>
      <c r="C312" s="1">
        <v>336</v>
      </c>
      <c r="D312" s="1" t="s">
        <v>1181</v>
      </c>
      <c r="E312" s="1">
        <v>1</v>
      </c>
      <c r="F312" s="1">
        <v>6359</v>
      </c>
      <c r="G312" s="1">
        <v>8</v>
      </c>
      <c r="H312" s="1" t="s">
        <v>26</v>
      </c>
      <c r="I312" s="3" t="s">
        <v>1205</v>
      </c>
      <c r="J312" s="3" t="s">
        <v>1206</v>
      </c>
      <c r="K312" s="3" t="s">
        <v>1207</v>
      </c>
      <c r="L312" s="3" t="s">
        <v>1208</v>
      </c>
      <c r="M312" s="1">
        <v>24120465</v>
      </c>
      <c r="N312" s="1">
        <v>1</v>
      </c>
      <c r="O312" s="1">
        <v>0</v>
      </c>
      <c r="P312" s="1">
        <v>10</v>
      </c>
      <c r="Q312" s="1">
        <v>0</v>
      </c>
      <c r="R312" s="1">
        <v>434</v>
      </c>
      <c r="S312" s="1">
        <v>0</v>
      </c>
      <c r="T312" s="1">
        <v>0</v>
      </c>
      <c r="U312" s="1">
        <v>0</v>
      </c>
      <c r="V312" s="1">
        <v>69</v>
      </c>
      <c r="W312" s="1">
        <v>0</v>
      </c>
      <c r="X312" s="1">
        <v>0</v>
      </c>
      <c r="Y312" s="1" t="s">
        <v>1181</v>
      </c>
      <c r="Z312">
        <v>513</v>
      </c>
    </row>
    <row r="313" spans="1:26">
      <c r="A313" s="1">
        <v>10402</v>
      </c>
      <c r="B313" s="1" t="s">
        <v>1180</v>
      </c>
      <c r="C313" s="1">
        <v>336</v>
      </c>
      <c r="D313" s="1" t="s">
        <v>1181</v>
      </c>
      <c r="E313" s="1">
        <v>1</v>
      </c>
      <c r="F313" s="1">
        <v>6440</v>
      </c>
      <c r="G313" s="1">
        <v>8</v>
      </c>
      <c r="H313" s="1" t="s">
        <v>26</v>
      </c>
      <c r="I313" s="3" t="s">
        <v>1209</v>
      </c>
      <c r="J313" s="3" t="s">
        <v>1210</v>
      </c>
      <c r="K313" s="3" t="s">
        <v>1211</v>
      </c>
      <c r="L313" s="3" t="s">
        <v>1212</v>
      </c>
      <c r="M313" s="1">
        <v>24844125</v>
      </c>
      <c r="N313" s="1">
        <v>1</v>
      </c>
      <c r="O313" s="1">
        <v>0</v>
      </c>
      <c r="P313" s="1">
        <v>18</v>
      </c>
      <c r="Q313" s="1">
        <v>0</v>
      </c>
      <c r="R313" s="1">
        <v>48</v>
      </c>
      <c r="S313" s="1">
        <v>267</v>
      </c>
      <c r="T313" s="1">
        <v>99</v>
      </c>
      <c r="U313" s="1">
        <v>0</v>
      </c>
      <c r="V313" s="1">
        <v>0</v>
      </c>
      <c r="W313" s="1">
        <v>0</v>
      </c>
      <c r="X313" s="1">
        <v>0</v>
      </c>
      <c r="Y313" s="1" t="s">
        <v>1181</v>
      </c>
      <c r="Z313">
        <v>432</v>
      </c>
    </row>
    <row r="314" spans="1:26" ht="30.75">
      <c r="A314" s="1">
        <v>10402</v>
      </c>
      <c r="B314" s="1" t="s">
        <v>1180</v>
      </c>
      <c r="C314" s="1">
        <v>336</v>
      </c>
      <c r="D314" s="1" t="s">
        <v>1181</v>
      </c>
      <c r="E314" s="1">
        <v>1</v>
      </c>
      <c r="F314" s="1">
        <v>35725</v>
      </c>
      <c r="G314" s="1">
        <v>8</v>
      </c>
      <c r="H314" s="1" t="s">
        <v>26</v>
      </c>
      <c r="I314" s="3" t="s">
        <v>1213</v>
      </c>
      <c r="J314" s="3" t="s">
        <v>1214</v>
      </c>
      <c r="K314" s="3" t="s">
        <v>1215</v>
      </c>
      <c r="L314" s="3" t="s">
        <v>1216</v>
      </c>
      <c r="M314" s="1">
        <v>24120845</v>
      </c>
      <c r="N314" s="1">
        <v>1</v>
      </c>
      <c r="O314" s="1">
        <v>0</v>
      </c>
      <c r="P314" s="1">
        <v>5</v>
      </c>
      <c r="Q314" s="1">
        <v>0</v>
      </c>
      <c r="R314" s="1">
        <v>66</v>
      </c>
      <c r="S314" s="1">
        <v>243</v>
      </c>
      <c r="T314" s="1">
        <v>117</v>
      </c>
      <c r="U314" s="1">
        <v>0</v>
      </c>
      <c r="V314" s="1">
        <v>0</v>
      </c>
      <c r="W314" s="1">
        <v>0</v>
      </c>
      <c r="X314" s="1">
        <v>0</v>
      </c>
      <c r="Y314" s="1" t="s">
        <v>1181</v>
      </c>
      <c r="Z314">
        <v>431</v>
      </c>
    </row>
    <row r="315" spans="1:26">
      <c r="A315" s="1">
        <v>10402</v>
      </c>
      <c r="B315" s="1" t="s">
        <v>1180</v>
      </c>
      <c r="C315" s="1">
        <v>336</v>
      </c>
      <c r="D315" s="1" t="s">
        <v>1181</v>
      </c>
      <c r="E315" s="1">
        <v>1</v>
      </c>
      <c r="F315" s="1">
        <v>38362</v>
      </c>
      <c r="G315" s="1">
        <v>8</v>
      </c>
      <c r="H315" s="1" t="s">
        <v>26</v>
      </c>
      <c r="I315" s="3" t="s">
        <v>1217</v>
      </c>
      <c r="J315" s="3" t="s">
        <v>1218</v>
      </c>
      <c r="K315" s="3" t="s">
        <v>1219</v>
      </c>
      <c r="L315" s="3" t="s">
        <v>1220</v>
      </c>
      <c r="M315" s="1">
        <v>24841513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502</v>
      </c>
      <c r="T315" s="1">
        <v>266</v>
      </c>
      <c r="U315" s="1">
        <v>0</v>
      </c>
      <c r="V315" s="1">
        <v>0</v>
      </c>
      <c r="W315" s="1">
        <v>0</v>
      </c>
      <c r="X315" s="1">
        <v>0</v>
      </c>
      <c r="Y315" s="1" t="s">
        <v>1181</v>
      </c>
      <c r="Z315">
        <v>768</v>
      </c>
    </row>
    <row r="316" spans="1:26">
      <c r="A316" s="1">
        <v>10402</v>
      </c>
      <c r="B316" s="1" t="s">
        <v>1180</v>
      </c>
      <c r="C316" s="1">
        <v>336</v>
      </c>
      <c r="D316" s="1" t="s">
        <v>1181</v>
      </c>
      <c r="E316" s="1">
        <v>1</v>
      </c>
      <c r="F316" s="1">
        <v>41920</v>
      </c>
      <c r="G316" s="1">
        <v>8</v>
      </c>
      <c r="H316" s="1" t="s">
        <v>26</v>
      </c>
      <c r="I316" s="3" t="s">
        <v>1221</v>
      </c>
      <c r="J316" s="3" t="s">
        <v>1222</v>
      </c>
      <c r="K316" s="3" t="s">
        <v>1223</v>
      </c>
      <c r="L316" s="3" t="s">
        <v>1224</v>
      </c>
      <c r="M316" s="1">
        <v>24848432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785</v>
      </c>
      <c r="T316" s="1">
        <v>1059</v>
      </c>
      <c r="U316" s="1">
        <v>0</v>
      </c>
      <c r="V316" s="1">
        <v>0</v>
      </c>
      <c r="W316" s="1">
        <v>0</v>
      </c>
      <c r="X316" s="1">
        <v>0</v>
      </c>
      <c r="Y316" s="1" t="s">
        <v>1181</v>
      </c>
      <c r="Z316">
        <v>1844</v>
      </c>
    </row>
    <row r="317" spans="1:26">
      <c r="A317" s="1">
        <v>10402</v>
      </c>
      <c r="B317" s="1" t="s">
        <v>1180</v>
      </c>
      <c r="C317" s="1">
        <v>336</v>
      </c>
      <c r="D317" s="1" t="s">
        <v>1181</v>
      </c>
      <c r="E317" s="1">
        <v>1</v>
      </c>
      <c r="F317" s="1">
        <v>269402</v>
      </c>
      <c r="G317" s="1">
        <v>8</v>
      </c>
      <c r="H317" s="1" t="s">
        <v>26</v>
      </c>
      <c r="I317" s="3" t="s">
        <v>1225</v>
      </c>
      <c r="J317" s="3" t="s">
        <v>1226</v>
      </c>
      <c r="K317" s="3" t="s">
        <v>1227</v>
      </c>
      <c r="L317" s="3" t="s">
        <v>1228</v>
      </c>
      <c r="M317" s="1">
        <v>24846803</v>
      </c>
      <c r="N317" s="1">
        <v>1</v>
      </c>
      <c r="O317" s="1">
        <v>0</v>
      </c>
      <c r="P317" s="1">
        <v>0</v>
      </c>
      <c r="Q317" s="1">
        <v>0</v>
      </c>
      <c r="R317" s="1">
        <v>248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 t="s">
        <v>1181</v>
      </c>
      <c r="Z317">
        <v>248</v>
      </c>
    </row>
    <row r="318" spans="1:26">
      <c r="A318" s="1">
        <v>10402</v>
      </c>
      <c r="B318" s="1" t="s">
        <v>1180</v>
      </c>
      <c r="C318" s="1">
        <v>336</v>
      </c>
      <c r="D318" s="1" t="s">
        <v>1181</v>
      </c>
      <c r="E318" s="1">
        <v>1</v>
      </c>
      <c r="F318" s="1">
        <v>285785</v>
      </c>
      <c r="G318" s="1">
        <v>8</v>
      </c>
      <c r="H318" s="1" t="s">
        <v>26</v>
      </c>
      <c r="I318" s="3" t="s">
        <v>1229</v>
      </c>
      <c r="J318" s="3" t="s">
        <v>1230</v>
      </c>
      <c r="K318" s="3" t="s">
        <v>1231</v>
      </c>
      <c r="L318" s="3" t="s">
        <v>1232</v>
      </c>
      <c r="M318" s="1">
        <v>24462891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267</v>
      </c>
      <c r="T318" s="1">
        <v>99</v>
      </c>
      <c r="U318" s="1">
        <v>0</v>
      </c>
      <c r="V318" s="1">
        <v>0</v>
      </c>
      <c r="W318" s="1">
        <v>0</v>
      </c>
      <c r="X318" s="1">
        <v>0</v>
      </c>
      <c r="Y318" s="1" t="s">
        <v>1181</v>
      </c>
      <c r="Z318">
        <v>366</v>
      </c>
    </row>
    <row r="319" spans="1:26">
      <c r="A319" s="1">
        <v>10402</v>
      </c>
      <c r="B319" s="1" t="s">
        <v>1180</v>
      </c>
      <c r="C319" s="1">
        <v>336</v>
      </c>
      <c r="D319" s="1" t="s">
        <v>1181</v>
      </c>
      <c r="E319" s="1">
        <v>1</v>
      </c>
      <c r="F319" s="1">
        <v>297537</v>
      </c>
      <c r="G319" s="1">
        <v>8</v>
      </c>
      <c r="H319" s="1" t="s">
        <v>26</v>
      </c>
      <c r="I319" s="3" t="s">
        <v>1233</v>
      </c>
      <c r="J319" s="3" t="s">
        <v>1234</v>
      </c>
      <c r="K319" s="3" t="s">
        <v>1235</v>
      </c>
      <c r="L319" s="3" t="s">
        <v>1236</v>
      </c>
      <c r="M319" s="1">
        <v>24983814</v>
      </c>
      <c r="N319" s="1">
        <v>1</v>
      </c>
      <c r="O319" s="1">
        <v>0</v>
      </c>
      <c r="P319" s="1">
        <v>69</v>
      </c>
      <c r="Q319" s="1">
        <v>0</v>
      </c>
      <c r="R319" s="1">
        <v>0</v>
      </c>
      <c r="S319" s="1">
        <v>561</v>
      </c>
      <c r="T319" s="1">
        <v>302</v>
      </c>
      <c r="U319" s="1">
        <v>0</v>
      </c>
      <c r="V319" s="1">
        <v>0</v>
      </c>
      <c r="W319" s="1">
        <v>0</v>
      </c>
      <c r="X319" s="1">
        <v>0</v>
      </c>
      <c r="Y319" s="1" t="s">
        <v>1181</v>
      </c>
      <c r="Z319">
        <v>932</v>
      </c>
    </row>
    <row r="320" spans="1:26">
      <c r="A320" s="1">
        <v>10402</v>
      </c>
      <c r="B320" s="1" t="s">
        <v>1180</v>
      </c>
      <c r="C320" s="1">
        <v>336</v>
      </c>
      <c r="D320" s="1" t="s">
        <v>1181</v>
      </c>
      <c r="E320" s="1">
        <v>1</v>
      </c>
      <c r="F320" s="1">
        <v>907085</v>
      </c>
      <c r="G320" s="1">
        <v>8</v>
      </c>
      <c r="H320" s="1" t="s">
        <v>26</v>
      </c>
      <c r="I320" s="3" t="s">
        <v>1237</v>
      </c>
      <c r="J320" s="3" t="s">
        <v>1238</v>
      </c>
      <c r="K320" s="3" t="s">
        <v>1239</v>
      </c>
      <c r="L320" s="3" t="s">
        <v>1240</v>
      </c>
      <c r="M320" s="1">
        <v>24840555</v>
      </c>
      <c r="N320" s="1">
        <v>1</v>
      </c>
      <c r="O320" s="1">
        <v>0</v>
      </c>
      <c r="P320" s="1">
        <v>14</v>
      </c>
      <c r="Q320" s="1">
        <v>0</v>
      </c>
      <c r="R320" s="1">
        <v>0</v>
      </c>
      <c r="S320" s="1">
        <v>845</v>
      </c>
      <c r="T320" s="1">
        <v>814</v>
      </c>
      <c r="U320" s="1">
        <v>0</v>
      </c>
      <c r="V320" s="1">
        <v>0</v>
      </c>
      <c r="W320" s="1">
        <v>0</v>
      </c>
      <c r="X320" s="1">
        <v>0</v>
      </c>
      <c r="Y320" s="1" t="s">
        <v>1181</v>
      </c>
      <c r="Z320">
        <v>1673</v>
      </c>
    </row>
    <row r="321" spans="1:26">
      <c r="A321" s="1">
        <v>10402</v>
      </c>
      <c r="B321" s="1" t="s">
        <v>1180</v>
      </c>
      <c r="C321" s="1">
        <v>336</v>
      </c>
      <c r="D321" s="1" t="s">
        <v>1181</v>
      </c>
      <c r="E321" s="1">
        <v>1</v>
      </c>
      <c r="F321" s="1">
        <v>908859</v>
      </c>
      <c r="G321" s="1">
        <v>8</v>
      </c>
      <c r="H321" s="1" t="s">
        <v>26</v>
      </c>
      <c r="I321" s="3" t="s">
        <v>1241</v>
      </c>
      <c r="J321" s="3" t="s">
        <v>1242</v>
      </c>
      <c r="K321" s="3" t="s">
        <v>1243</v>
      </c>
      <c r="L321" s="3" t="s">
        <v>1244</v>
      </c>
      <c r="M321" s="1">
        <v>24847387</v>
      </c>
      <c r="N321" s="1">
        <v>1</v>
      </c>
      <c r="O321" s="1">
        <v>0</v>
      </c>
      <c r="P321" s="1">
        <v>0</v>
      </c>
      <c r="Q321" s="1">
        <v>0</v>
      </c>
      <c r="R321" s="1">
        <v>413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 t="s">
        <v>1181</v>
      </c>
      <c r="Z321">
        <v>413</v>
      </c>
    </row>
    <row r="322" spans="1:26" ht="30.75">
      <c r="A322" s="1">
        <v>10402</v>
      </c>
      <c r="B322" s="1" t="s">
        <v>1180</v>
      </c>
      <c r="C322" s="1">
        <v>336</v>
      </c>
      <c r="D322" s="1" t="s">
        <v>1181</v>
      </c>
      <c r="E322" s="1">
        <v>1</v>
      </c>
      <c r="F322" s="1">
        <v>913832</v>
      </c>
      <c r="G322" s="1">
        <v>8</v>
      </c>
      <c r="H322" s="1" t="s">
        <v>26</v>
      </c>
      <c r="I322" s="3" t="s">
        <v>1245</v>
      </c>
      <c r="J322" s="3" t="s">
        <v>1246</v>
      </c>
      <c r="K322" s="3" t="s">
        <v>1247</v>
      </c>
      <c r="L322" s="3" t="s">
        <v>1248</v>
      </c>
      <c r="M322" s="1">
        <v>24802298</v>
      </c>
      <c r="N322" s="1">
        <v>1</v>
      </c>
      <c r="O322" s="1">
        <v>0</v>
      </c>
      <c r="P322" s="1">
        <v>0</v>
      </c>
      <c r="Q322" s="1">
        <v>0</v>
      </c>
      <c r="R322" s="1">
        <v>0</v>
      </c>
      <c r="S322" s="1">
        <v>815</v>
      </c>
      <c r="T322" s="1">
        <v>944</v>
      </c>
      <c r="U322" s="1">
        <v>0</v>
      </c>
      <c r="V322" s="1">
        <v>0</v>
      </c>
      <c r="W322" s="1">
        <v>0</v>
      </c>
      <c r="X322" s="1">
        <v>0</v>
      </c>
      <c r="Y322" s="1" t="s">
        <v>1181</v>
      </c>
      <c r="Z322">
        <v>1759</v>
      </c>
    </row>
    <row r="323" spans="1:26" ht="30.75">
      <c r="A323" s="1">
        <v>10402</v>
      </c>
      <c r="B323" s="1" t="s">
        <v>1180</v>
      </c>
      <c r="C323" s="1">
        <v>336</v>
      </c>
      <c r="D323" s="1" t="s">
        <v>1181</v>
      </c>
      <c r="E323" s="1">
        <v>1</v>
      </c>
      <c r="F323" s="1">
        <v>923199</v>
      </c>
      <c r="G323" s="1">
        <v>8</v>
      </c>
      <c r="H323" s="1" t="s">
        <v>26</v>
      </c>
      <c r="I323" s="3" t="s">
        <v>1249</v>
      </c>
      <c r="J323" s="3" t="s">
        <v>1250</v>
      </c>
      <c r="K323" s="3" t="s">
        <v>1251</v>
      </c>
      <c r="L323" s="3" t="s">
        <v>1252</v>
      </c>
      <c r="M323" s="1">
        <v>24802760</v>
      </c>
      <c r="N323" s="1">
        <v>1</v>
      </c>
      <c r="O323" s="1">
        <v>0</v>
      </c>
      <c r="P323" s="1">
        <v>29</v>
      </c>
      <c r="Q323" s="1">
        <v>0</v>
      </c>
      <c r="R323" s="1">
        <v>0</v>
      </c>
      <c r="S323" s="1">
        <v>608</v>
      </c>
      <c r="T323" s="1">
        <v>648</v>
      </c>
      <c r="U323" s="1">
        <v>0</v>
      </c>
      <c r="V323" s="1">
        <v>0</v>
      </c>
      <c r="W323" s="1">
        <v>0</v>
      </c>
      <c r="X323" s="1">
        <v>0</v>
      </c>
      <c r="Y323" s="1" t="s">
        <v>1181</v>
      </c>
      <c r="Z323">
        <v>1285</v>
      </c>
    </row>
    <row r="324" spans="1:26" ht="30.75">
      <c r="A324" s="1">
        <v>10402</v>
      </c>
      <c r="B324" s="1" t="s">
        <v>1180</v>
      </c>
      <c r="C324" s="1">
        <v>336</v>
      </c>
      <c r="D324" s="1" t="s">
        <v>1181</v>
      </c>
      <c r="E324" s="1">
        <v>2</v>
      </c>
      <c r="F324" s="1">
        <v>406156</v>
      </c>
      <c r="G324" s="1">
        <v>9</v>
      </c>
      <c r="H324" s="1">
        <v>6452</v>
      </c>
      <c r="I324" s="3" t="s">
        <v>1253</v>
      </c>
      <c r="J324" s="3" t="s">
        <v>1254</v>
      </c>
      <c r="K324" s="3" t="s">
        <v>1255</v>
      </c>
      <c r="L324" s="3" t="s">
        <v>26</v>
      </c>
      <c r="M324" s="1">
        <v>34689340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 t="s">
        <v>1181</v>
      </c>
      <c r="Z324">
        <v>0</v>
      </c>
    </row>
    <row r="325" spans="1:26" ht="30.75">
      <c r="A325" s="1">
        <v>10402</v>
      </c>
      <c r="B325" s="1" t="s">
        <v>1180</v>
      </c>
      <c r="C325" s="1">
        <v>336</v>
      </c>
      <c r="D325" s="1" t="s">
        <v>1181</v>
      </c>
      <c r="E325" s="1">
        <v>2</v>
      </c>
      <c r="F325" s="1">
        <v>417695</v>
      </c>
      <c r="G325" s="1">
        <v>34</v>
      </c>
      <c r="H325" s="1">
        <v>6452</v>
      </c>
      <c r="I325" s="3" t="s">
        <v>1256</v>
      </c>
      <c r="J325" s="3" t="s">
        <v>1254</v>
      </c>
      <c r="K325" s="3" t="s">
        <v>1255</v>
      </c>
      <c r="L325" s="3" t="s">
        <v>1257</v>
      </c>
      <c r="M325" s="1">
        <v>46353058</v>
      </c>
      <c r="N325" s="1">
        <v>1</v>
      </c>
      <c r="O325" s="1">
        <v>0</v>
      </c>
      <c r="P325" s="1">
        <v>0</v>
      </c>
      <c r="Q325" s="1">
        <v>0</v>
      </c>
      <c r="R325" s="1">
        <v>7</v>
      </c>
      <c r="S325" s="1">
        <v>32</v>
      </c>
      <c r="T325" s="1">
        <v>16</v>
      </c>
      <c r="U325" s="1">
        <v>0</v>
      </c>
      <c r="V325" s="1">
        <v>0</v>
      </c>
      <c r="W325" s="1">
        <v>0</v>
      </c>
      <c r="X325" s="1">
        <v>0</v>
      </c>
      <c r="Y325" s="1" t="s">
        <v>1181</v>
      </c>
      <c r="Z325">
        <v>55</v>
      </c>
    </row>
    <row r="326" spans="1:26" ht="30.75">
      <c r="A326" s="1">
        <v>10403</v>
      </c>
      <c r="B326" s="1" t="s">
        <v>1258</v>
      </c>
      <c r="C326" s="1">
        <v>336</v>
      </c>
      <c r="D326" s="1" t="s">
        <v>1181</v>
      </c>
      <c r="E326" s="1">
        <v>1</v>
      </c>
      <c r="F326" s="1">
        <v>5800</v>
      </c>
      <c r="G326" s="1">
        <v>8</v>
      </c>
      <c r="H326" s="1" t="s">
        <v>26</v>
      </c>
      <c r="I326" s="3" t="s">
        <v>1259</v>
      </c>
      <c r="J326" s="3" t="s">
        <v>1260</v>
      </c>
      <c r="K326" s="3" t="s">
        <v>1261</v>
      </c>
      <c r="L326" s="3" t="s">
        <v>1262</v>
      </c>
      <c r="M326" s="1">
        <v>24022447</v>
      </c>
      <c r="N326" s="1">
        <v>1</v>
      </c>
      <c r="O326" s="1">
        <v>0</v>
      </c>
      <c r="P326" s="1">
        <v>6</v>
      </c>
      <c r="Q326" s="1">
        <v>0</v>
      </c>
      <c r="R326" s="1">
        <v>382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 t="s">
        <v>1181</v>
      </c>
      <c r="Z326">
        <v>388</v>
      </c>
    </row>
    <row r="327" spans="1:26">
      <c r="A327" s="1">
        <v>10403</v>
      </c>
      <c r="B327" s="1" t="s">
        <v>1258</v>
      </c>
      <c r="C327" s="1">
        <v>336</v>
      </c>
      <c r="D327" s="1" t="s">
        <v>1181</v>
      </c>
      <c r="E327" s="1">
        <v>1</v>
      </c>
      <c r="F327" s="1">
        <v>6014</v>
      </c>
      <c r="G327" s="1">
        <v>8</v>
      </c>
      <c r="H327" s="1" t="s">
        <v>26</v>
      </c>
      <c r="I327" s="3" t="s">
        <v>1263</v>
      </c>
      <c r="J327" s="3" t="s">
        <v>1264</v>
      </c>
      <c r="K327" s="3" t="s">
        <v>1265</v>
      </c>
      <c r="L327" s="3" t="s">
        <v>1266</v>
      </c>
      <c r="M327" s="1">
        <v>24082267</v>
      </c>
      <c r="N327" s="1">
        <v>1</v>
      </c>
      <c r="O327" s="1">
        <v>0</v>
      </c>
      <c r="P327" s="1">
        <v>0</v>
      </c>
      <c r="Q327" s="1">
        <v>0</v>
      </c>
      <c r="R327" s="1">
        <v>327</v>
      </c>
      <c r="S327" s="1">
        <v>72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 t="s">
        <v>1181</v>
      </c>
      <c r="Z327">
        <v>399</v>
      </c>
    </row>
    <row r="328" spans="1:26" ht="30.75">
      <c r="A328" s="1">
        <v>10403</v>
      </c>
      <c r="B328" s="1" t="s">
        <v>1258</v>
      </c>
      <c r="C328" s="1">
        <v>336</v>
      </c>
      <c r="D328" s="1" t="s">
        <v>1181</v>
      </c>
      <c r="E328" s="1">
        <v>1</v>
      </c>
      <c r="F328" s="1">
        <v>6087</v>
      </c>
      <c r="G328" s="1">
        <v>8</v>
      </c>
      <c r="H328" s="1" t="s">
        <v>26</v>
      </c>
      <c r="I328" s="3" t="s">
        <v>1267</v>
      </c>
      <c r="J328" s="3" t="s">
        <v>1268</v>
      </c>
      <c r="K328" s="3" t="s">
        <v>1269</v>
      </c>
      <c r="L328" s="3" t="s">
        <v>1270</v>
      </c>
      <c r="M328" s="1">
        <v>24551315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528</v>
      </c>
      <c r="T328" s="1">
        <v>247</v>
      </c>
      <c r="U328" s="1">
        <v>0</v>
      </c>
      <c r="V328" s="1">
        <v>0</v>
      </c>
      <c r="W328" s="1">
        <v>0</v>
      </c>
      <c r="X328" s="1">
        <v>0</v>
      </c>
      <c r="Y328" s="1" t="s">
        <v>1181</v>
      </c>
      <c r="Z328">
        <v>775</v>
      </c>
    </row>
    <row r="329" spans="1:26" ht="30.75">
      <c r="A329" s="1">
        <v>10403</v>
      </c>
      <c r="B329" s="1" t="s">
        <v>1258</v>
      </c>
      <c r="C329" s="1">
        <v>336</v>
      </c>
      <c r="D329" s="1" t="s">
        <v>1181</v>
      </c>
      <c r="E329" s="1">
        <v>1</v>
      </c>
      <c r="F329" s="1">
        <v>6154</v>
      </c>
      <c r="G329" s="1">
        <v>8</v>
      </c>
      <c r="H329" s="1" t="s">
        <v>26</v>
      </c>
      <c r="I329" s="3" t="s">
        <v>1271</v>
      </c>
      <c r="J329" s="3" t="s">
        <v>1272</v>
      </c>
      <c r="K329" s="3" t="s">
        <v>1273</v>
      </c>
      <c r="L329" s="3" t="s">
        <v>1274</v>
      </c>
      <c r="M329" s="1">
        <v>24021865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445</v>
      </c>
      <c r="T329" s="1">
        <v>441</v>
      </c>
      <c r="U329" s="1">
        <v>0</v>
      </c>
      <c r="V329" s="1">
        <v>0</v>
      </c>
      <c r="W329" s="1">
        <v>0</v>
      </c>
      <c r="X329" s="1">
        <v>0</v>
      </c>
      <c r="Y329" s="1" t="s">
        <v>1181</v>
      </c>
      <c r="Z329">
        <v>886</v>
      </c>
    </row>
    <row r="330" spans="1:26" ht="30.75">
      <c r="A330" s="1">
        <v>10403</v>
      </c>
      <c r="B330" s="1" t="s">
        <v>1258</v>
      </c>
      <c r="C330" s="1">
        <v>336</v>
      </c>
      <c r="D330" s="1" t="s">
        <v>1181</v>
      </c>
      <c r="E330" s="1">
        <v>1</v>
      </c>
      <c r="F330" s="1">
        <v>6178</v>
      </c>
      <c r="G330" s="1">
        <v>8</v>
      </c>
      <c r="H330" s="1" t="s">
        <v>26</v>
      </c>
      <c r="I330" s="3" t="s">
        <v>1275</v>
      </c>
      <c r="J330" s="3" t="s">
        <v>1276</v>
      </c>
      <c r="K330" s="3" t="s">
        <v>1277</v>
      </c>
      <c r="L330" s="3" t="s">
        <v>1278</v>
      </c>
      <c r="M330" s="1">
        <v>24020583</v>
      </c>
      <c r="N330" s="1">
        <v>1</v>
      </c>
      <c r="O330" s="1">
        <v>0</v>
      </c>
      <c r="P330" s="1">
        <v>21</v>
      </c>
      <c r="Q330" s="1">
        <v>0</v>
      </c>
      <c r="R330" s="1">
        <v>0</v>
      </c>
      <c r="S330" s="1">
        <v>414</v>
      </c>
      <c r="T330" s="1">
        <v>385</v>
      </c>
      <c r="U330" s="1">
        <v>0</v>
      </c>
      <c r="V330" s="1">
        <v>295</v>
      </c>
      <c r="W330" s="1">
        <v>0</v>
      </c>
      <c r="X330" s="1">
        <v>0</v>
      </c>
      <c r="Y330" s="1" t="s">
        <v>1181</v>
      </c>
      <c r="Z330">
        <v>1115</v>
      </c>
    </row>
    <row r="331" spans="1:26">
      <c r="A331" s="1">
        <v>10403</v>
      </c>
      <c r="B331" s="1" t="s">
        <v>1258</v>
      </c>
      <c r="C331" s="1">
        <v>336</v>
      </c>
      <c r="D331" s="1" t="s">
        <v>1181</v>
      </c>
      <c r="E331" s="1">
        <v>1</v>
      </c>
      <c r="F331" s="1">
        <v>6300</v>
      </c>
      <c r="G331" s="1">
        <v>8</v>
      </c>
      <c r="H331" s="1" t="s">
        <v>26</v>
      </c>
      <c r="I331" s="3" t="s">
        <v>1279</v>
      </c>
      <c r="J331" s="3" t="s">
        <v>1280</v>
      </c>
      <c r="K331" s="3" t="s">
        <v>1281</v>
      </c>
      <c r="L331" s="3" t="s">
        <v>1282</v>
      </c>
      <c r="M331" s="1">
        <v>24361631</v>
      </c>
      <c r="N331" s="1">
        <v>1</v>
      </c>
      <c r="O331" s="1">
        <v>0</v>
      </c>
      <c r="P331" s="1">
        <v>0</v>
      </c>
      <c r="Q331" s="1">
        <v>0</v>
      </c>
      <c r="R331" s="1">
        <v>194</v>
      </c>
      <c r="S331" s="1">
        <v>510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 t="s">
        <v>1181</v>
      </c>
      <c r="Z331">
        <v>704</v>
      </c>
    </row>
    <row r="332" spans="1:26">
      <c r="A332" s="1">
        <v>10403</v>
      </c>
      <c r="B332" s="1" t="s">
        <v>1258</v>
      </c>
      <c r="C332" s="1">
        <v>336</v>
      </c>
      <c r="D332" s="1" t="s">
        <v>1181</v>
      </c>
      <c r="E332" s="1">
        <v>1</v>
      </c>
      <c r="F332" s="1">
        <v>6488</v>
      </c>
      <c r="G332" s="1">
        <v>8</v>
      </c>
      <c r="H332" s="1" t="s">
        <v>26</v>
      </c>
      <c r="I332" s="3" t="s">
        <v>1283</v>
      </c>
      <c r="J332" s="3" t="s">
        <v>1284</v>
      </c>
      <c r="K332" s="3" t="s">
        <v>1281</v>
      </c>
      <c r="L332" s="3" t="s">
        <v>1285</v>
      </c>
      <c r="M332" s="1">
        <v>24361446</v>
      </c>
      <c r="N332" s="1">
        <v>1</v>
      </c>
      <c r="O332" s="1">
        <v>0</v>
      </c>
      <c r="P332" s="1">
        <v>0</v>
      </c>
      <c r="Q332" s="1">
        <v>0</v>
      </c>
      <c r="R332" s="1">
        <v>548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 t="s">
        <v>1181</v>
      </c>
      <c r="Z332">
        <v>548</v>
      </c>
    </row>
    <row r="333" spans="1:26">
      <c r="A333" s="1">
        <v>10403</v>
      </c>
      <c r="B333" s="1" t="s">
        <v>1258</v>
      </c>
      <c r="C333" s="1">
        <v>336</v>
      </c>
      <c r="D333" s="1" t="s">
        <v>1181</v>
      </c>
      <c r="E333" s="1">
        <v>1</v>
      </c>
      <c r="F333" s="1">
        <v>35713</v>
      </c>
      <c r="G333" s="1">
        <v>8</v>
      </c>
      <c r="H333" s="1" t="s">
        <v>26</v>
      </c>
      <c r="I333" s="3" t="s">
        <v>1286</v>
      </c>
      <c r="J333" s="3" t="s">
        <v>1287</v>
      </c>
      <c r="K333" s="3" t="s">
        <v>1288</v>
      </c>
      <c r="L333" s="3" t="s">
        <v>1289</v>
      </c>
      <c r="M333" s="1">
        <v>24670254</v>
      </c>
      <c r="N333" s="1">
        <v>1</v>
      </c>
      <c r="O333" s="1">
        <v>0</v>
      </c>
      <c r="P333" s="1">
        <v>19</v>
      </c>
      <c r="Q333" s="1">
        <v>0</v>
      </c>
      <c r="R333" s="1">
        <v>0</v>
      </c>
      <c r="S333" s="1">
        <v>786</v>
      </c>
      <c r="T333" s="1">
        <v>558</v>
      </c>
      <c r="U333" s="1">
        <v>0</v>
      </c>
      <c r="V333" s="1">
        <v>0</v>
      </c>
      <c r="W333" s="1">
        <v>0</v>
      </c>
      <c r="X333" s="1">
        <v>0</v>
      </c>
      <c r="Y333" s="1" t="s">
        <v>1181</v>
      </c>
      <c r="Z333">
        <v>1363</v>
      </c>
    </row>
    <row r="334" spans="1:26" ht="30.75">
      <c r="A334" s="1">
        <v>10403</v>
      </c>
      <c r="B334" s="1" t="s">
        <v>1258</v>
      </c>
      <c r="C334" s="1">
        <v>336</v>
      </c>
      <c r="D334" s="1" t="s">
        <v>1181</v>
      </c>
      <c r="E334" s="1">
        <v>1</v>
      </c>
      <c r="F334" s="1">
        <v>41099</v>
      </c>
      <c r="G334" s="1">
        <v>8</v>
      </c>
      <c r="H334" s="1" t="s">
        <v>26</v>
      </c>
      <c r="I334" s="3" t="s">
        <v>1290</v>
      </c>
      <c r="J334" s="3" t="s">
        <v>1291</v>
      </c>
      <c r="K334" s="3" t="s">
        <v>1265</v>
      </c>
      <c r="L334" s="3" t="s">
        <v>1292</v>
      </c>
      <c r="M334" s="1">
        <v>24085104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523</v>
      </c>
      <c r="T334" s="1">
        <v>310</v>
      </c>
      <c r="U334" s="1">
        <v>0</v>
      </c>
      <c r="V334" s="1">
        <v>0</v>
      </c>
      <c r="W334" s="1">
        <v>0</v>
      </c>
      <c r="X334" s="1">
        <v>0</v>
      </c>
      <c r="Y334" s="1" t="s">
        <v>1181</v>
      </c>
      <c r="Z334">
        <v>833</v>
      </c>
    </row>
    <row r="335" spans="1:26">
      <c r="A335" s="1">
        <v>10403</v>
      </c>
      <c r="B335" s="1" t="s">
        <v>1258</v>
      </c>
      <c r="C335" s="1">
        <v>336</v>
      </c>
      <c r="D335" s="1" t="s">
        <v>1181</v>
      </c>
      <c r="E335" s="1">
        <v>1</v>
      </c>
      <c r="F335" s="1">
        <v>41932</v>
      </c>
      <c r="G335" s="1">
        <v>8</v>
      </c>
      <c r="H335" s="1" t="s">
        <v>26</v>
      </c>
      <c r="I335" s="3" t="s">
        <v>1293</v>
      </c>
      <c r="J335" s="3" t="s">
        <v>1294</v>
      </c>
      <c r="K335" s="3" t="s">
        <v>1295</v>
      </c>
      <c r="L335" s="3" t="s">
        <v>1296</v>
      </c>
      <c r="M335" s="1">
        <v>24360457</v>
      </c>
      <c r="N335" s="1">
        <v>1</v>
      </c>
      <c r="O335" s="1">
        <v>0</v>
      </c>
      <c r="P335" s="1">
        <v>0</v>
      </c>
      <c r="Q335" s="1">
        <v>0</v>
      </c>
      <c r="R335" s="1">
        <v>0</v>
      </c>
      <c r="S335" s="1">
        <v>668</v>
      </c>
      <c r="T335" s="1">
        <v>600</v>
      </c>
      <c r="U335" s="1">
        <v>0</v>
      </c>
      <c r="V335" s="1">
        <v>0</v>
      </c>
      <c r="W335" s="1">
        <v>0</v>
      </c>
      <c r="X335" s="1">
        <v>0</v>
      </c>
      <c r="Y335" s="1" t="s">
        <v>1181</v>
      </c>
      <c r="Z335">
        <v>1268</v>
      </c>
    </row>
    <row r="336" spans="1:26">
      <c r="A336" s="1">
        <v>10403</v>
      </c>
      <c r="B336" s="1" t="s">
        <v>1258</v>
      </c>
      <c r="C336" s="1">
        <v>336</v>
      </c>
      <c r="D336" s="1" t="s">
        <v>1181</v>
      </c>
      <c r="E336" s="1">
        <v>1</v>
      </c>
      <c r="F336" s="1">
        <v>43312</v>
      </c>
      <c r="G336" s="1">
        <v>8</v>
      </c>
      <c r="H336" s="1" t="s">
        <v>26</v>
      </c>
      <c r="I336" s="3" t="s">
        <v>1297</v>
      </c>
      <c r="J336" s="3" t="s">
        <v>1298</v>
      </c>
      <c r="K336" s="3" t="s">
        <v>1299</v>
      </c>
      <c r="L336" s="3" t="s">
        <v>1300</v>
      </c>
      <c r="M336" s="1">
        <v>24023719</v>
      </c>
      <c r="N336" s="1">
        <v>1</v>
      </c>
      <c r="O336" s="1">
        <v>0</v>
      </c>
      <c r="P336" s="1">
        <v>5</v>
      </c>
      <c r="Q336" s="1">
        <v>0</v>
      </c>
      <c r="R336" s="1">
        <v>206</v>
      </c>
      <c r="S336" s="1">
        <v>189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 t="s">
        <v>1181</v>
      </c>
      <c r="Z336">
        <v>400</v>
      </c>
    </row>
    <row r="337" spans="1:26">
      <c r="A337" s="1">
        <v>10403</v>
      </c>
      <c r="B337" s="1" t="s">
        <v>1258</v>
      </c>
      <c r="C337" s="1">
        <v>336</v>
      </c>
      <c r="D337" s="1" t="s">
        <v>1181</v>
      </c>
      <c r="E337" s="1">
        <v>1</v>
      </c>
      <c r="F337" s="1">
        <v>46425</v>
      </c>
      <c r="G337" s="1">
        <v>8</v>
      </c>
      <c r="H337" s="1" t="s">
        <v>26</v>
      </c>
      <c r="I337" s="3" t="s">
        <v>1301</v>
      </c>
      <c r="J337" s="3" t="s">
        <v>1302</v>
      </c>
      <c r="K337" s="3" t="s">
        <v>1281</v>
      </c>
      <c r="L337" s="3" t="s">
        <v>1303</v>
      </c>
      <c r="M337" s="1">
        <v>24361682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526</v>
      </c>
      <c r="T337" s="1">
        <v>617</v>
      </c>
      <c r="U337" s="1">
        <v>0</v>
      </c>
      <c r="V337" s="1">
        <v>0</v>
      </c>
      <c r="W337" s="1">
        <v>0</v>
      </c>
      <c r="X337" s="1">
        <v>0</v>
      </c>
      <c r="Y337" s="1" t="s">
        <v>1181</v>
      </c>
      <c r="Z337">
        <v>1143</v>
      </c>
    </row>
    <row r="338" spans="1:26" ht="30.75">
      <c r="A338" s="1">
        <v>10403</v>
      </c>
      <c r="B338" s="1" t="s">
        <v>1258</v>
      </c>
      <c r="C338" s="1">
        <v>336</v>
      </c>
      <c r="D338" s="1" t="s">
        <v>1181</v>
      </c>
      <c r="E338" s="1">
        <v>1</v>
      </c>
      <c r="F338" s="1">
        <v>48069</v>
      </c>
      <c r="G338" s="1">
        <v>8</v>
      </c>
      <c r="H338" s="1" t="s">
        <v>26</v>
      </c>
      <c r="I338" s="3" t="s">
        <v>1304</v>
      </c>
      <c r="J338" s="3" t="s">
        <v>1305</v>
      </c>
      <c r="K338" s="3" t="s">
        <v>1306</v>
      </c>
      <c r="L338" s="3" t="s">
        <v>1307</v>
      </c>
      <c r="M338" s="1">
        <v>24670047</v>
      </c>
      <c r="N338" s="1">
        <v>1</v>
      </c>
      <c r="O338" s="1">
        <v>0</v>
      </c>
      <c r="P338" s="1">
        <v>12</v>
      </c>
      <c r="Q338" s="1">
        <v>0</v>
      </c>
      <c r="R338" s="1">
        <v>674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 t="s">
        <v>1181</v>
      </c>
      <c r="Z338">
        <v>686</v>
      </c>
    </row>
    <row r="339" spans="1:26">
      <c r="A339" s="1">
        <v>10403</v>
      </c>
      <c r="B339" s="1" t="s">
        <v>1258</v>
      </c>
      <c r="C339" s="1">
        <v>336</v>
      </c>
      <c r="D339" s="1" t="s">
        <v>1181</v>
      </c>
      <c r="E339" s="1">
        <v>1</v>
      </c>
      <c r="F339" s="1">
        <v>48860</v>
      </c>
      <c r="G339" s="1">
        <v>8</v>
      </c>
      <c r="H339" s="1" t="s">
        <v>26</v>
      </c>
      <c r="I339" s="3" t="s">
        <v>1308</v>
      </c>
      <c r="J339" s="3" t="s">
        <v>1309</v>
      </c>
      <c r="K339" s="3" t="s">
        <v>1310</v>
      </c>
      <c r="L339" s="3" t="s">
        <v>1311</v>
      </c>
      <c r="M339" s="1">
        <v>24023131</v>
      </c>
      <c r="N339" s="1">
        <v>1</v>
      </c>
      <c r="O339" s="1">
        <v>0</v>
      </c>
      <c r="P339" s="1">
        <v>23</v>
      </c>
      <c r="Q339" s="1">
        <v>0</v>
      </c>
      <c r="R339" s="1">
        <v>0</v>
      </c>
      <c r="S339" s="1">
        <v>1076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 t="s">
        <v>1181</v>
      </c>
      <c r="Z339">
        <v>1099</v>
      </c>
    </row>
    <row r="340" spans="1:26">
      <c r="A340" s="1">
        <v>10403</v>
      </c>
      <c r="B340" s="1" t="s">
        <v>1258</v>
      </c>
      <c r="C340" s="1">
        <v>336</v>
      </c>
      <c r="D340" s="1" t="s">
        <v>1181</v>
      </c>
      <c r="E340" s="1">
        <v>1</v>
      </c>
      <c r="F340" s="1">
        <v>79893</v>
      </c>
      <c r="G340" s="1">
        <v>8</v>
      </c>
      <c r="H340" s="1" t="s">
        <v>26</v>
      </c>
      <c r="I340" s="3" t="s">
        <v>1312</v>
      </c>
      <c r="J340" s="3" t="s">
        <v>1313</v>
      </c>
      <c r="K340" s="3" t="s">
        <v>1312</v>
      </c>
      <c r="L340" s="3" t="s">
        <v>1314</v>
      </c>
      <c r="M340" s="1">
        <v>24072017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291</v>
      </c>
      <c r="U340" s="1">
        <v>0</v>
      </c>
      <c r="V340" s="1">
        <v>0</v>
      </c>
      <c r="W340" s="1">
        <v>0</v>
      </c>
      <c r="X340" s="1">
        <v>0</v>
      </c>
      <c r="Y340" s="1" t="s">
        <v>1181</v>
      </c>
      <c r="Z340">
        <v>291</v>
      </c>
    </row>
    <row r="341" spans="1:26">
      <c r="A341" s="1">
        <v>10403</v>
      </c>
      <c r="B341" s="1" t="s">
        <v>1258</v>
      </c>
      <c r="C341" s="1">
        <v>336</v>
      </c>
      <c r="D341" s="1" t="s">
        <v>1181</v>
      </c>
      <c r="E341" s="1">
        <v>1</v>
      </c>
      <c r="F341" s="1">
        <v>352585</v>
      </c>
      <c r="G341" s="1">
        <v>8</v>
      </c>
      <c r="H341" s="1" t="s">
        <v>26</v>
      </c>
      <c r="I341" s="3" t="s">
        <v>1315</v>
      </c>
      <c r="J341" s="3" t="s">
        <v>1316</v>
      </c>
      <c r="K341" s="3" t="s">
        <v>1299</v>
      </c>
      <c r="L341" s="3" t="s">
        <v>1317</v>
      </c>
      <c r="M341" s="1">
        <v>22794032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687</v>
      </c>
      <c r="T341" s="1">
        <v>615</v>
      </c>
      <c r="U341" s="1">
        <v>0</v>
      </c>
      <c r="V341" s="1">
        <v>48</v>
      </c>
      <c r="W341" s="1">
        <v>0</v>
      </c>
      <c r="X341" s="1">
        <v>0</v>
      </c>
      <c r="Y341" s="1" t="s">
        <v>1181</v>
      </c>
      <c r="Z341">
        <v>1350</v>
      </c>
    </row>
    <row r="342" spans="1:26">
      <c r="A342" s="1">
        <v>10403</v>
      </c>
      <c r="B342" s="1" t="s">
        <v>1258</v>
      </c>
      <c r="C342" s="1">
        <v>336</v>
      </c>
      <c r="D342" s="1" t="s">
        <v>1181</v>
      </c>
      <c r="E342" s="1">
        <v>1</v>
      </c>
      <c r="F342" s="1">
        <v>907091</v>
      </c>
      <c r="G342" s="1">
        <v>8</v>
      </c>
      <c r="H342" s="1" t="s">
        <v>26</v>
      </c>
      <c r="I342" s="3" t="s">
        <v>1318</v>
      </c>
      <c r="J342" s="3" t="s">
        <v>1319</v>
      </c>
      <c r="K342" s="3" t="s">
        <v>1320</v>
      </c>
      <c r="L342" s="3" t="s">
        <v>1321</v>
      </c>
      <c r="M342" s="1">
        <v>24362052</v>
      </c>
      <c r="N342" s="1">
        <v>1</v>
      </c>
      <c r="O342" s="1">
        <v>0</v>
      </c>
      <c r="P342" s="1">
        <v>9</v>
      </c>
      <c r="Q342" s="1">
        <v>0</v>
      </c>
      <c r="R342" s="1">
        <v>0</v>
      </c>
      <c r="S342" s="1">
        <v>604</v>
      </c>
      <c r="T342" s="1">
        <v>0</v>
      </c>
      <c r="U342" s="1">
        <v>0</v>
      </c>
      <c r="V342" s="1">
        <v>175</v>
      </c>
      <c r="W342" s="1">
        <v>0</v>
      </c>
      <c r="X342" s="1">
        <v>0</v>
      </c>
      <c r="Y342" s="1" t="s">
        <v>1181</v>
      </c>
      <c r="Z342">
        <v>788</v>
      </c>
    </row>
    <row r="343" spans="1:26" ht="30.75">
      <c r="A343" s="1">
        <v>10403</v>
      </c>
      <c r="B343" s="1" t="s">
        <v>1258</v>
      </c>
      <c r="C343" s="1">
        <v>336</v>
      </c>
      <c r="D343" s="1" t="s">
        <v>1181</v>
      </c>
      <c r="E343" s="1">
        <v>1</v>
      </c>
      <c r="F343" s="1">
        <v>916833</v>
      </c>
      <c r="G343" s="1">
        <v>8</v>
      </c>
      <c r="H343" s="1" t="s">
        <v>26</v>
      </c>
      <c r="I343" s="3" t="s">
        <v>1322</v>
      </c>
      <c r="J343" s="3" t="s">
        <v>1323</v>
      </c>
      <c r="K343" s="3" t="s">
        <v>1324</v>
      </c>
      <c r="L343" s="3" t="s">
        <v>1325</v>
      </c>
      <c r="M343" s="1">
        <v>24362046</v>
      </c>
      <c r="N343" s="1">
        <v>1</v>
      </c>
      <c r="O343" s="1">
        <v>0</v>
      </c>
      <c r="P343" s="1">
        <v>14</v>
      </c>
      <c r="Q343" s="1">
        <v>0</v>
      </c>
      <c r="R343" s="1">
        <v>0</v>
      </c>
      <c r="S343" s="1">
        <v>1002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 t="s">
        <v>1181</v>
      </c>
      <c r="Z343">
        <v>1016</v>
      </c>
    </row>
    <row r="344" spans="1:26" ht="30.75">
      <c r="A344" s="1">
        <v>10403</v>
      </c>
      <c r="B344" s="1" t="s">
        <v>1258</v>
      </c>
      <c r="C344" s="1">
        <v>336</v>
      </c>
      <c r="D344" s="1" t="s">
        <v>1181</v>
      </c>
      <c r="E344" s="1">
        <v>1</v>
      </c>
      <c r="F344" s="1">
        <v>923771</v>
      </c>
      <c r="G344" s="1">
        <v>8</v>
      </c>
      <c r="H344" s="1" t="s">
        <v>26</v>
      </c>
      <c r="I344" s="3" t="s">
        <v>1326</v>
      </c>
      <c r="J344" s="3" t="s">
        <v>1327</v>
      </c>
      <c r="K344" s="3" t="s">
        <v>1328</v>
      </c>
      <c r="L344" s="3" t="s">
        <v>1329</v>
      </c>
      <c r="M344" s="1">
        <v>24360934</v>
      </c>
      <c r="N344" s="1">
        <v>1</v>
      </c>
      <c r="O344" s="1">
        <v>0</v>
      </c>
      <c r="P344" s="1">
        <v>17</v>
      </c>
      <c r="Q344" s="1">
        <v>0</v>
      </c>
      <c r="R344" s="1">
        <v>0</v>
      </c>
      <c r="S344" s="1">
        <v>489</v>
      </c>
      <c r="T344" s="1">
        <v>978</v>
      </c>
      <c r="U344" s="1">
        <v>0</v>
      </c>
      <c r="V344" s="1">
        <v>0</v>
      </c>
      <c r="W344" s="1">
        <v>0</v>
      </c>
      <c r="X344" s="1">
        <v>0</v>
      </c>
      <c r="Y344" s="1" t="s">
        <v>1181</v>
      </c>
      <c r="Z344">
        <v>1484</v>
      </c>
    </row>
    <row r="345" spans="1:26">
      <c r="A345" s="1">
        <v>10403</v>
      </c>
      <c r="B345" s="1" t="s">
        <v>1258</v>
      </c>
      <c r="C345" s="1">
        <v>336</v>
      </c>
      <c r="D345" s="1" t="s">
        <v>1181</v>
      </c>
      <c r="E345" s="1">
        <v>1</v>
      </c>
      <c r="F345" s="1">
        <v>925068</v>
      </c>
      <c r="G345" s="1">
        <v>8</v>
      </c>
      <c r="H345" s="1" t="s">
        <v>26</v>
      </c>
      <c r="I345" s="3" t="s">
        <v>1330</v>
      </c>
      <c r="J345" s="3" t="s">
        <v>1331</v>
      </c>
      <c r="K345" s="3" t="s">
        <v>1299</v>
      </c>
      <c r="L345" s="3" t="s">
        <v>1332</v>
      </c>
      <c r="M345" s="1">
        <v>24015883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1">
        <v>309</v>
      </c>
      <c r="T345" s="1">
        <v>86</v>
      </c>
      <c r="U345" s="1">
        <v>0</v>
      </c>
      <c r="V345" s="1">
        <v>0</v>
      </c>
      <c r="W345" s="1">
        <v>0</v>
      </c>
      <c r="X345" s="1">
        <v>0</v>
      </c>
      <c r="Y345" s="1" t="s">
        <v>1181</v>
      </c>
      <c r="Z345">
        <v>395</v>
      </c>
    </row>
    <row r="346" spans="1:26">
      <c r="A346" s="1">
        <v>10501</v>
      </c>
      <c r="B346" s="1" t="s">
        <v>1333</v>
      </c>
      <c r="C346" s="1">
        <v>454</v>
      </c>
      <c r="D346" s="1" t="s">
        <v>1333</v>
      </c>
      <c r="E346" s="1">
        <v>1</v>
      </c>
      <c r="F346" s="1">
        <v>6610</v>
      </c>
      <c r="G346" s="1">
        <v>8</v>
      </c>
      <c r="H346" s="1" t="s">
        <v>26</v>
      </c>
      <c r="I346" s="3" t="s">
        <v>1334</v>
      </c>
      <c r="J346" s="3" t="s">
        <v>1335</v>
      </c>
      <c r="K346" s="3" t="s">
        <v>1336</v>
      </c>
      <c r="L346" s="3" t="s">
        <v>1337</v>
      </c>
      <c r="M346" s="1">
        <v>47922244</v>
      </c>
      <c r="N346" s="1">
        <v>1</v>
      </c>
      <c r="O346" s="1">
        <v>0</v>
      </c>
      <c r="P346" s="1">
        <v>6</v>
      </c>
      <c r="Q346" s="1">
        <v>0</v>
      </c>
      <c r="R346" s="1">
        <v>0</v>
      </c>
      <c r="S346" s="1">
        <v>254</v>
      </c>
      <c r="T346" s="1">
        <v>180</v>
      </c>
      <c r="U346" s="1">
        <v>0</v>
      </c>
      <c r="V346" s="1">
        <v>0</v>
      </c>
      <c r="W346" s="1">
        <v>0</v>
      </c>
      <c r="X346" s="1">
        <v>0</v>
      </c>
      <c r="Y346" s="1" t="s">
        <v>1333</v>
      </c>
      <c r="Z346">
        <v>440</v>
      </c>
    </row>
    <row r="347" spans="1:26">
      <c r="A347" s="1">
        <v>10501</v>
      </c>
      <c r="B347" s="1" t="s">
        <v>1333</v>
      </c>
      <c r="C347" s="1">
        <v>454</v>
      </c>
      <c r="D347" s="1" t="s">
        <v>1333</v>
      </c>
      <c r="E347" s="1">
        <v>1</v>
      </c>
      <c r="F347" s="1">
        <v>6658</v>
      </c>
      <c r="G347" s="1">
        <v>8</v>
      </c>
      <c r="H347" s="1" t="s">
        <v>26</v>
      </c>
      <c r="I347" s="3" t="s">
        <v>1338</v>
      </c>
      <c r="J347" s="3" t="s">
        <v>1339</v>
      </c>
      <c r="K347" s="3" t="s">
        <v>1340</v>
      </c>
      <c r="L347" s="3" t="s">
        <v>1341</v>
      </c>
      <c r="M347" s="1">
        <v>47901922</v>
      </c>
      <c r="N347" s="1">
        <v>1</v>
      </c>
      <c r="O347" s="1">
        <v>0</v>
      </c>
      <c r="P347" s="1">
        <v>12</v>
      </c>
      <c r="Q347" s="1">
        <v>0</v>
      </c>
      <c r="R347" s="1">
        <v>0</v>
      </c>
      <c r="S347" s="1">
        <v>403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 t="s">
        <v>1333</v>
      </c>
      <c r="Z347">
        <v>415</v>
      </c>
    </row>
    <row r="348" spans="1:26">
      <c r="A348" s="1">
        <v>10501</v>
      </c>
      <c r="B348" s="1" t="s">
        <v>1333</v>
      </c>
      <c r="C348" s="1">
        <v>454</v>
      </c>
      <c r="D348" s="1" t="s">
        <v>1333</v>
      </c>
      <c r="E348" s="1">
        <v>1</v>
      </c>
      <c r="F348" s="1">
        <v>6725</v>
      </c>
      <c r="G348" s="1">
        <v>8</v>
      </c>
      <c r="H348" s="1" t="s">
        <v>26</v>
      </c>
      <c r="I348" s="3" t="s">
        <v>1342</v>
      </c>
      <c r="J348" s="3" t="s">
        <v>1343</v>
      </c>
      <c r="K348" s="3" t="s">
        <v>1344</v>
      </c>
      <c r="L348" s="3" t="s">
        <v>1345</v>
      </c>
      <c r="M348" s="1">
        <v>47962789</v>
      </c>
      <c r="N348" s="1">
        <v>1</v>
      </c>
      <c r="O348" s="1">
        <v>0</v>
      </c>
      <c r="P348" s="1">
        <v>16</v>
      </c>
      <c r="Q348" s="1">
        <v>0</v>
      </c>
      <c r="R348" s="1">
        <v>0</v>
      </c>
      <c r="S348" s="1">
        <v>455</v>
      </c>
      <c r="T348" s="1">
        <v>169</v>
      </c>
      <c r="U348" s="1">
        <v>0</v>
      </c>
      <c r="V348" s="1">
        <v>0</v>
      </c>
      <c r="W348" s="1">
        <v>0</v>
      </c>
      <c r="X348" s="1">
        <v>0</v>
      </c>
      <c r="Y348" s="1" t="s">
        <v>1333</v>
      </c>
      <c r="Z348">
        <v>640</v>
      </c>
    </row>
    <row r="349" spans="1:26">
      <c r="A349" s="1">
        <v>10501</v>
      </c>
      <c r="B349" s="1" t="s">
        <v>1333</v>
      </c>
      <c r="C349" s="1">
        <v>454</v>
      </c>
      <c r="D349" s="1" t="s">
        <v>1333</v>
      </c>
      <c r="E349" s="1">
        <v>1</v>
      </c>
      <c r="F349" s="1">
        <v>6804</v>
      </c>
      <c r="G349" s="1">
        <v>8</v>
      </c>
      <c r="H349" s="1" t="s">
        <v>26</v>
      </c>
      <c r="I349" s="3" t="s">
        <v>1346</v>
      </c>
      <c r="J349" s="3" t="s">
        <v>1347</v>
      </c>
      <c r="K349" s="3" t="s">
        <v>1348</v>
      </c>
      <c r="L349" s="3" t="s">
        <v>1349</v>
      </c>
      <c r="M349" s="1">
        <v>47922611</v>
      </c>
      <c r="N349" s="1">
        <v>2</v>
      </c>
      <c r="O349" s="1">
        <v>0</v>
      </c>
      <c r="P349" s="1">
        <v>1</v>
      </c>
      <c r="Q349" s="1">
        <v>0</v>
      </c>
      <c r="R349" s="1">
        <v>0</v>
      </c>
      <c r="S349" s="1">
        <v>110</v>
      </c>
      <c r="T349" s="1">
        <v>22</v>
      </c>
      <c r="U349" s="1">
        <v>0</v>
      </c>
      <c r="V349" s="1">
        <v>0</v>
      </c>
      <c r="W349" s="1">
        <v>0</v>
      </c>
      <c r="X349" s="1">
        <v>0</v>
      </c>
      <c r="Y349" s="1" t="s">
        <v>1333</v>
      </c>
      <c r="Z349">
        <v>133</v>
      </c>
    </row>
    <row r="350" spans="1:26">
      <c r="A350" s="1">
        <v>10501</v>
      </c>
      <c r="B350" s="1" t="s">
        <v>1333</v>
      </c>
      <c r="C350" s="1">
        <v>454</v>
      </c>
      <c r="D350" s="1" t="s">
        <v>1333</v>
      </c>
      <c r="E350" s="1">
        <v>1</v>
      </c>
      <c r="F350" s="1">
        <v>6816</v>
      </c>
      <c r="G350" s="1">
        <v>8</v>
      </c>
      <c r="H350" s="1" t="s">
        <v>26</v>
      </c>
      <c r="I350" s="3" t="s">
        <v>1350</v>
      </c>
      <c r="J350" s="3" t="s">
        <v>1351</v>
      </c>
      <c r="K350" s="3" t="s">
        <v>869</v>
      </c>
      <c r="L350" s="3" t="s">
        <v>1352</v>
      </c>
      <c r="M350" s="1">
        <v>47268579</v>
      </c>
      <c r="N350" s="1">
        <v>1</v>
      </c>
      <c r="O350" s="1">
        <v>0</v>
      </c>
      <c r="P350" s="1">
        <v>17</v>
      </c>
      <c r="Q350" s="1">
        <v>0</v>
      </c>
      <c r="R350" s="1">
        <v>0</v>
      </c>
      <c r="S350" s="1">
        <v>222</v>
      </c>
      <c r="T350" s="1">
        <v>223</v>
      </c>
      <c r="U350" s="1">
        <v>0</v>
      </c>
      <c r="V350" s="1">
        <v>0</v>
      </c>
      <c r="W350" s="1">
        <v>0</v>
      </c>
      <c r="X350" s="1">
        <v>0</v>
      </c>
      <c r="Y350" s="1" t="s">
        <v>1333</v>
      </c>
      <c r="Z350">
        <v>462</v>
      </c>
    </row>
    <row r="351" spans="1:26">
      <c r="A351" s="1">
        <v>10501</v>
      </c>
      <c r="B351" s="1" t="s">
        <v>1333</v>
      </c>
      <c r="C351" s="1">
        <v>454</v>
      </c>
      <c r="D351" s="1" t="s">
        <v>1333</v>
      </c>
      <c r="E351" s="1">
        <v>1</v>
      </c>
      <c r="F351" s="1">
        <v>6841</v>
      </c>
      <c r="G351" s="1">
        <v>8</v>
      </c>
      <c r="H351" s="1" t="s">
        <v>26</v>
      </c>
      <c r="I351" s="3" t="s">
        <v>1353</v>
      </c>
      <c r="J351" s="3" t="s">
        <v>872</v>
      </c>
      <c r="K351" s="3" t="s">
        <v>1348</v>
      </c>
      <c r="L351" s="3" t="s">
        <v>1354</v>
      </c>
      <c r="M351" s="1">
        <v>47240012</v>
      </c>
      <c r="N351" s="1">
        <v>1</v>
      </c>
      <c r="O351" s="1">
        <v>0</v>
      </c>
      <c r="P351" s="1">
        <v>5</v>
      </c>
      <c r="Q351" s="1">
        <v>0</v>
      </c>
      <c r="R351" s="1">
        <v>0</v>
      </c>
      <c r="S351" s="1">
        <v>269</v>
      </c>
      <c r="T351" s="1">
        <v>151</v>
      </c>
      <c r="U351" s="1">
        <v>0</v>
      </c>
      <c r="V351" s="1">
        <v>0</v>
      </c>
      <c r="W351" s="1">
        <v>0</v>
      </c>
      <c r="X351" s="1">
        <v>0</v>
      </c>
      <c r="Y351" s="1" t="s">
        <v>1333</v>
      </c>
      <c r="Z351">
        <v>425</v>
      </c>
    </row>
    <row r="352" spans="1:26">
      <c r="A352" s="1">
        <v>10501</v>
      </c>
      <c r="B352" s="1" t="s">
        <v>1333</v>
      </c>
      <c r="C352" s="1">
        <v>454</v>
      </c>
      <c r="D352" s="1" t="s">
        <v>1333</v>
      </c>
      <c r="E352" s="1">
        <v>1</v>
      </c>
      <c r="F352" s="1">
        <v>6865</v>
      </c>
      <c r="G352" s="1">
        <v>8</v>
      </c>
      <c r="H352" s="1" t="s">
        <v>26</v>
      </c>
      <c r="I352" s="3" t="s">
        <v>1355</v>
      </c>
      <c r="J352" s="3" t="s">
        <v>1356</v>
      </c>
      <c r="K352" s="3" t="s">
        <v>106</v>
      </c>
      <c r="L352" s="3" t="s">
        <v>1357</v>
      </c>
      <c r="M352" s="1">
        <v>47903625</v>
      </c>
      <c r="N352" s="1">
        <v>1</v>
      </c>
      <c r="O352" s="1">
        <v>0</v>
      </c>
      <c r="P352" s="1">
        <v>12</v>
      </c>
      <c r="Q352" s="1">
        <v>0</v>
      </c>
      <c r="R352" s="1">
        <v>0</v>
      </c>
      <c r="S352" s="1">
        <v>242</v>
      </c>
      <c r="T352" s="1">
        <v>480</v>
      </c>
      <c r="U352" s="1">
        <v>0</v>
      </c>
      <c r="V352" s="1">
        <v>134</v>
      </c>
      <c r="W352" s="1">
        <v>0</v>
      </c>
      <c r="X352" s="1">
        <v>0</v>
      </c>
      <c r="Y352" s="1" t="s">
        <v>1333</v>
      </c>
      <c r="Z352">
        <v>868</v>
      </c>
    </row>
    <row r="353" spans="1:26" ht="30.75">
      <c r="A353" s="1">
        <v>10501</v>
      </c>
      <c r="B353" s="1" t="s">
        <v>1333</v>
      </c>
      <c r="C353" s="1">
        <v>454</v>
      </c>
      <c r="D353" s="1" t="s">
        <v>1333</v>
      </c>
      <c r="E353" s="1">
        <v>1</v>
      </c>
      <c r="F353" s="1">
        <v>6907</v>
      </c>
      <c r="G353" s="1">
        <v>8</v>
      </c>
      <c r="H353" s="1" t="s">
        <v>26</v>
      </c>
      <c r="I353" s="3" t="s">
        <v>1358</v>
      </c>
      <c r="J353" s="3" t="s">
        <v>1359</v>
      </c>
      <c r="K353" s="3" t="s">
        <v>1360</v>
      </c>
      <c r="L353" s="3" t="s">
        <v>1361</v>
      </c>
      <c r="M353" s="1">
        <v>47216104</v>
      </c>
      <c r="N353" s="1">
        <v>1</v>
      </c>
      <c r="O353" s="1">
        <v>0</v>
      </c>
      <c r="P353" s="1">
        <v>13</v>
      </c>
      <c r="Q353" s="1">
        <v>0</v>
      </c>
      <c r="R353" s="1">
        <v>0</v>
      </c>
      <c r="S353" s="1">
        <v>573</v>
      </c>
      <c r="T353" s="1">
        <v>0</v>
      </c>
      <c r="U353" s="1">
        <v>0</v>
      </c>
      <c r="V353" s="1">
        <v>162</v>
      </c>
      <c r="W353" s="1">
        <v>0</v>
      </c>
      <c r="X353" s="1">
        <v>0</v>
      </c>
      <c r="Y353" s="1" t="s">
        <v>1333</v>
      </c>
      <c r="Z353">
        <v>748</v>
      </c>
    </row>
    <row r="354" spans="1:26" ht="30.75">
      <c r="A354" s="1">
        <v>10501</v>
      </c>
      <c r="B354" s="1" t="s">
        <v>1333</v>
      </c>
      <c r="C354" s="1">
        <v>454</v>
      </c>
      <c r="D354" s="1" t="s">
        <v>1333</v>
      </c>
      <c r="E354" s="1">
        <v>1</v>
      </c>
      <c r="F354" s="1">
        <v>6919</v>
      </c>
      <c r="G354" s="1">
        <v>8</v>
      </c>
      <c r="H354" s="1" t="s">
        <v>26</v>
      </c>
      <c r="I354" s="3" t="s">
        <v>1362</v>
      </c>
      <c r="J354" s="3" t="s">
        <v>1363</v>
      </c>
      <c r="K354" s="3" t="s">
        <v>1364</v>
      </c>
      <c r="L354" s="3" t="s">
        <v>1365</v>
      </c>
      <c r="M354" s="1">
        <v>47268716</v>
      </c>
      <c r="N354" s="1">
        <v>1</v>
      </c>
      <c r="O354" s="1">
        <v>0</v>
      </c>
      <c r="P354" s="1">
        <v>21</v>
      </c>
      <c r="Q354" s="1">
        <v>0</v>
      </c>
      <c r="R354" s="1">
        <v>28</v>
      </c>
      <c r="S354" s="1">
        <v>374</v>
      </c>
      <c r="T354" s="1">
        <v>451</v>
      </c>
      <c r="U354" s="1">
        <v>0</v>
      </c>
      <c r="V354" s="1">
        <v>0</v>
      </c>
      <c r="W354" s="1">
        <v>0</v>
      </c>
      <c r="X354" s="1">
        <v>0</v>
      </c>
      <c r="Y354" s="1" t="s">
        <v>1333</v>
      </c>
      <c r="Z354">
        <v>874</v>
      </c>
    </row>
    <row r="355" spans="1:26">
      <c r="A355" s="1">
        <v>10501</v>
      </c>
      <c r="B355" s="1" t="s">
        <v>1333</v>
      </c>
      <c r="C355" s="1">
        <v>454</v>
      </c>
      <c r="D355" s="1" t="s">
        <v>1333</v>
      </c>
      <c r="E355" s="1">
        <v>1</v>
      </c>
      <c r="F355" s="1">
        <v>41105</v>
      </c>
      <c r="G355" s="1">
        <v>8</v>
      </c>
      <c r="H355" s="1" t="s">
        <v>26</v>
      </c>
      <c r="I355" s="3" t="s">
        <v>1366</v>
      </c>
      <c r="J355" s="3" t="s">
        <v>1367</v>
      </c>
      <c r="K355" s="3" t="s">
        <v>1368</v>
      </c>
      <c r="L355" s="3" t="s">
        <v>1369</v>
      </c>
      <c r="M355" s="1">
        <v>47272628</v>
      </c>
      <c r="N355" s="1">
        <v>1</v>
      </c>
      <c r="O355" s="1">
        <v>0</v>
      </c>
      <c r="P355" s="1">
        <v>11</v>
      </c>
      <c r="Q355" s="1">
        <v>0</v>
      </c>
      <c r="R355" s="1">
        <v>0</v>
      </c>
      <c r="S355" s="1">
        <v>264</v>
      </c>
      <c r="T355" s="1">
        <v>61</v>
      </c>
      <c r="U355" s="1">
        <v>0</v>
      </c>
      <c r="V355" s="1">
        <v>0</v>
      </c>
      <c r="W355" s="1">
        <v>0</v>
      </c>
      <c r="X355" s="1">
        <v>0</v>
      </c>
      <c r="Y355" s="1" t="s">
        <v>1333</v>
      </c>
      <c r="Z355">
        <v>336</v>
      </c>
    </row>
    <row r="356" spans="1:26" ht="30.75">
      <c r="A356" s="1">
        <v>10501</v>
      </c>
      <c r="B356" s="1" t="s">
        <v>1333</v>
      </c>
      <c r="C356" s="1">
        <v>454</v>
      </c>
      <c r="D356" s="1" t="s">
        <v>1333</v>
      </c>
      <c r="E356" s="1">
        <v>1</v>
      </c>
      <c r="F356" s="1">
        <v>41129</v>
      </c>
      <c r="G356" s="1">
        <v>8</v>
      </c>
      <c r="H356" s="1" t="s">
        <v>26</v>
      </c>
      <c r="I356" s="3" t="s">
        <v>1370</v>
      </c>
      <c r="J356" s="3" t="s">
        <v>1371</v>
      </c>
      <c r="K356" s="3" t="s">
        <v>1372</v>
      </c>
      <c r="L356" s="3" t="s">
        <v>1373</v>
      </c>
      <c r="M356" s="1">
        <v>47617798</v>
      </c>
      <c r="N356" s="1">
        <v>1</v>
      </c>
      <c r="O356" s="1">
        <v>0</v>
      </c>
      <c r="P356" s="1">
        <v>8</v>
      </c>
      <c r="Q356" s="1">
        <v>0</v>
      </c>
      <c r="R356" s="1">
        <v>0</v>
      </c>
      <c r="S356" s="1">
        <v>416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 t="s">
        <v>1333</v>
      </c>
      <c r="Z356">
        <v>424</v>
      </c>
    </row>
    <row r="357" spans="1:26">
      <c r="A357" s="1">
        <v>10501</v>
      </c>
      <c r="B357" s="1" t="s">
        <v>1333</v>
      </c>
      <c r="C357" s="1">
        <v>454</v>
      </c>
      <c r="D357" s="1" t="s">
        <v>1333</v>
      </c>
      <c r="E357" s="1">
        <v>1</v>
      </c>
      <c r="F357" s="1">
        <v>41130</v>
      </c>
      <c r="G357" s="1">
        <v>8</v>
      </c>
      <c r="H357" s="1" t="s">
        <v>26</v>
      </c>
      <c r="I357" s="3" t="s">
        <v>1374</v>
      </c>
      <c r="J357" s="3" t="s">
        <v>1375</v>
      </c>
      <c r="K357" s="3" t="s">
        <v>1376</v>
      </c>
      <c r="L357" s="3" t="s">
        <v>1377</v>
      </c>
      <c r="M357" s="1">
        <v>47268550</v>
      </c>
      <c r="N357" s="1">
        <v>1</v>
      </c>
      <c r="O357" s="1">
        <v>0</v>
      </c>
      <c r="P357" s="1">
        <v>29</v>
      </c>
      <c r="Q357" s="1">
        <v>0</v>
      </c>
      <c r="R357" s="1">
        <v>0</v>
      </c>
      <c r="S357" s="1">
        <v>230</v>
      </c>
      <c r="T357" s="1">
        <v>128</v>
      </c>
      <c r="U357" s="1">
        <v>0</v>
      </c>
      <c r="V357" s="1">
        <v>0</v>
      </c>
      <c r="W357" s="1">
        <v>0</v>
      </c>
      <c r="X357" s="1">
        <v>0</v>
      </c>
      <c r="Y357" s="1" t="s">
        <v>1333</v>
      </c>
      <c r="Z357">
        <v>387</v>
      </c>
    </row>
    <row r="358" spans="1:26" ht="30.75">
      <c r="A358" s="1">
        <v>10501</v>
      </c>
      <c r="B358" s="1" t="s">
        <v>1333</v>
      </c>
      <c r="C358" s="1">
        <v>454</v>
      </c>
      <c r="D358" s="1" t="s">
        <v>1333</v>
      </c>
      <c r="E358" s="1">
        <v>1</v>
      </c>
      <c r="F358" s="1">
        <v>43795</v>
      </c>
      <c r="G358" s="1">
        <v>8</v>
      </c>
      <c r="H358" s="1" t="s">
        <v>26</v>
      </c>
      <c r="I358" s="3" t="s">
        <v>1378</v>
      </c>
      <c r="J358" s="3" t="s">
        <v>1379</v>
      </c>
      <c r="K358" s="3" t="s">
        <v>1380</v>
      </c>
      <c r="L358" s="3" t="s">
        <v>1381</v>
      </c>
      <c r="M358" s="1">
        <v>47213907</v>
      </c>
      <c r="N358" s="1">
        <v>2</v>
      </c>
      <c r="O358" s="1">
        <v>0</v>
      </c>
      <c r="P358" s="1">
        <v>12</v>
      </c>
      <c r="Q358" s="1">
        <v>0</v>
      </c>
      <c r="R358" s="1">
        <v>0</v>
      </c>
      <c r="S358" s="1">
        <v>310</v>
      </c>
      <c r="T358" s="1">
        <v>188</v>
      </c>
      <c r="U358" s="1">
        <v>0</v>
      </c>
      <c r="V358" s="1">
        <v>0</v>
      </c>
      <c r="W358" s="1">
        <v>0</v>
      </c>
      <c r="X358" s="1">
        <v>0</v>
      </c>
      <c r="Y358" s="1" t="s">
        <v>1333</v>
      </c>
      <c r="Z358">
        <v>510</v>
      </c>
    </row>
    <row r="359" spans="1:26">
      <c r="A359" s="1">
        <v>10501</v>
      </c>
      <c r="B359" s="1" t="s">
        <v>1333</v>
      </c>
      <c r="C359" s="1">
        <v>454</v>
      </c>
      <c r="D359" s="1" t="s">
        <v>1333</v>
      </c>
      <c r="E359" s="1">
        <v>1</v>
      </c>
      <c r="F359" s="1">
        <v>48495</v>
      </c>
      <c r="G359" s="1">
        <v>8</v>
      </c>
      <c r="H359" s="1" t="s">
        <v>26</v>
      </c>
      <c r="I359" s="3" t="s">
        <v>1382</v>
      </c>
      <c r="J359" s="3" t="s">
        <v>1383</v>
      </c>
      <c r="K359" s="3" t="s">
        <v>1384</v>
      </c>
      <c r="L359" s="3" t="s">
        <v>1385</v>
      </c>
      <c r="M359" s="1">
        <v>47216118</v>
      </c>
      <c r="N359" s="1">
        <v>1</v>
      </c>
      <c r="O359" s="1">
        <v>0</v>
      </c>
      <c r="P359" s="1">
        <v>32</v>
      </c>
      <c r="Q359" s="1">
        <v>0</v>
      </c>
      <c r="R359" s="1">
        <v>95</v>
      </c>
      <c r="S359" s="1">
        <v>626</v>
      </c>
      <c r="T359" s="1">
        <v>324</v>
      </c>
      <c r="U359" s="1">
        <v>0</v>
      </c>
      <c r="V359" s="1">
        <v>0</v>
      </c>
      <c r="W359" s="1">
        <v>0</v>
      </c>
      <c r="X359" s="1">
        <v>0</v>
      </c>
      <c r="Y359" s="1" t="s">
        <v>1333</v>
      </c>
      <c r="Z359">
        <v>1077</v>
      </c>
    </row>
    <row r="360" spans="1:26">
      <c r="A360" s="1">
        <v>10501</v>
      </c>
      <c r="B360" s="1" t="s">
        <v>1333</v>
      </c>
      <c r="C360" s="1">
        <v>454</v>
      </c>
      <c r="D360" s="1" t="s">
        <v>1333</v>
      </c>
      <c r="E360" s="1">
        <v>1</v>
      </c>
      <c r="F360" s="1">
        <v>79900</v>
      </c>
      <c r="G360" s="1">
        <v>8</v>
      </c>
      <c r="H360" s="1" t="s">
        <v>26</v>
      </c>
      <c r="I360" s="3" t="s">
        <v>1386</v>
      </c>
      <c r="J360" s="3" t="s">
        <v>1387</v>
      </c>
      <c r="K360" s="3" t="s">
        <v>1388</v>
      </c>
      <c r="L360" s="3" t="s">
        <v>1389</v>
      </c>
      <c r="M360" s="1">
        <v>47972205</v>
      </c>
      <c r="N360" s="1">
        <v>1</v>
      </c>
      <c r="O360" s="1">
        <v>0</v>
      </c>
      <c r="P360" s="1">
        <v>2</v>
      </c>
      <c r="Q360" s="1">
        <v>0</v>
      </c>
      <c r="R360" s="1">
        <v>0</v>
      </c>
      <c r="S360" s="1">
        <v>85</v>
      </c>
      <c r="T360" s="1">
        <v>40</v>
      </c>
      <c r="U360" s="1">
        <v>0</v>
      </c>
      <c r="V360" s="1">
        <v>0</v>
      </c>
      <c r="W360" s="1">
        <v>0</v>
      </c>
      <c r="X360" s="1">
        <v>0</v>
      </c>
      <c r="Y360" s="1" t="s">
        <v>1333</v>
      </c>
      <c r="Z360">
        <v>127</v>
      </c>
    </row>
    <row r="361" spans="1:26">
      <c r="A361" s="1">
        <v>10501</v>
      </c>
      <c r="B361" s="1" t="s">
        <v>1333</v>
      </c>
      <c r="C361" s="1">
        <v>454</v>
      </c>
      <c r="D361" s="1" t="s">
        <v>1333</v>
      </c>
      <c r="E361" s="1">
        <v>1</v>
      </c>
      <c r="F361" s="1">
        <v>446312</v>
      </c>
      <c r="G361" s="1">
        <v>8</v>
      </c>
      <c r="H361" s="1" t="s">
        <v>26</v>
      </c>
      <c r="I361" s="3" t="s">
        <v>1390</v>
      </c>
      <c r="J361" s="3" t="s">
        <v>1391</v>
      </c>
      <c r="K361" s="3" t="s">
        <v>1392</v>
      </c>
      <c r="L361" s="3" t="s">
        <v>1393</v>
      </c>
      <c r="M361" s="1">
        <v>47211854</v>
      </c>
      <c r="N361" s="1">
        <v>1</v>
      </c>
      <c r="O361" s="1">
        <v>0</v>
      </c>
      <c r="P361" s="1">
        <v>10</v>
      </c>
      <c r="Q361" s="1">
        <v>0</v>
      </c>
      <c r="R361" s="1">
        <v>0</v>
      </c>
      <c r="S361" s="1">
        <v>267</v>
      </c>
      <c r="T361" s="1">
        <v>208</v>
      </c>
      <c r="U361" s="1">
        <v>0</v>
      </c>
      <c r="V361" s="1">
        <v>0</v>
      </c>
      <c r="W361" s="1">
        <v>0</v>
      </c>
      <c r="X361" s="1">
        <v>0</v>
      </c>
      <c r="Y361" s="1" t="s">
        <v>1333</v>
      </c>
      <c r="Z361">
        <v>485</v>
      </c>
    </row>
    <row r="362" spans="1:26">
      <c r="A362" s="1">
        <v>10501</v>
      </c>
      <c r="B362" s="1" t="s">
        <v>1333</v>
      </c>
      <c r="C362" s="1">
        <v>454</v>
      </c>
      <c r="D362" s="1" t="s">
        <v>1333</v>
      </c>
      <c r="E362" s="1">
        <v>1</v>
      </c>
      <c r="F362" s="1">
        <v>498026</v>
      </c>
      <c r="G362" s="1">
        <v>3</v>
      </c>
      <c r="H362" s="1" t="s">
        <v>26</v>
      </c>
      <c r="I362" s="3" t="s">
        <v>1394</v>
      </c>
      <c r="J362" s="3" t="s">
        <v>1395</v>
      </c>
      <c r="K362" s="3" t="s">
        <v>1396</v>
      </c>
      <c r="L362" s="3" t="s">
        <v>1397</v>
      </c>
      <c r="M362" s="1">
        <v>47249120</v>
      </c>
      <c r="N362" s="1">
        <v>1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1145</v>
      </c>
      <c r="W362" s="1">
        <v>427</v>
      </c>
      <c r="X362" s="1">
        <v>0</v>
      </c>
      <c r="Y362" s="1" t="s">
        <v>1333</v>
      </c>
      <c r="Z362">
        <v>1572</v>
      </c>
    </row>
    <row r="363" spans="1:26">
      <c r="A363" s="1">
        <v>10501</v>
      </c>
      <c r="B363" s="1" t="s">
        <v>1333</v>
      </c>
      <c r="C363" s="1">
        <v>454</v>
      </c>
      <c r="D363" s="1" t="s">
        <v>1333</v>
      </c>
      <c r="E363" s="1">
        <v>1</v>
      </c>
      <c r="F363" s="1">
        <v>906682</v>
      </c>
      <c r="G363" s="1">
        <v>8</v>
      </c>
      <c r="H363" s="1" t="s">
        <v>26</v>
      </c>
      <c r="I363" s="3" t="s">
        <v>1398</v>
      </c>
      <c r="J363" s="3" t="s">
        <v>1399</v>
      </c>
      <c r="K363" s="3" t="s">
        <v>1400</v>
      </c>
      <c r="L363" s="3" t="s">
        <v>1401</v>
      </c>
      <c r="M363" s="1">
        <v>47273866</v>
      </c>
      <c r="N363" s="1">
        <v>1</v>
      </c>
      <c r="O363" s="1">
        <v>0</v>
      </c>
      <c r="P363" s="1">
        <v>12</v>
      </c>
      <c r="Q363" s="1">
        <v>0</v>
      </c>
      <c r="R363" s="1">
        <v>0</v>
      </c>
      <c r="S363" s="1">
        <v>578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 t="s">
        <v>1333</v>
      </c>
      <c r="Z363">
        <v>590</v>
      </c>
    </row>
    <row r="364" spans="1:26">
      <c r="A364" s="1">
        <v>10501</v>
      </c>
      <c r="B364" s="1" t="s">
        <v>1333</v>
      </c>
      <c r="C364" s="1">
        <v>454</v>
      </c>
      <c r="D364" s="1" t="s">
        <v>1333</v>
      </c>
      <c r="E364" s="1">
        <v>1</v>
      </c>
      <c r="F364" s="1">
        <v>910405</v>
      </c>
      <c r="G364" s="1">
        <v>8</v>
      </c>
      <c r="H364" s="1" t="s">
        <v>26</v>
      </c>
      <c r="I364" s="3" t="s">
        <v>1402</v>
      </c>
      <c r="J364" s="3" t="s">
        <v>1403</v>
      </c>
      <c r="K364" s="3" t="s">
        <v>1404</v>
      </c>
      <c r="L364" s="3" t="s">
        <v>1405</v>
      </c>
      <c r="M364" s="1">
        <v>47216105</v>
      </c>
      <c r="N364" s="1">
        <v>1</v>
      </c>
      <c r="O364" s="1">
        <v>0</v>
      </c>
      <c r="P364" s="1">
        <v>21</v>
      </c>
      <c r="Q364" s="1">
        <v>0</v>
      </c>
      <c r="R364" s="1">
        <v>0</v>
      </c>
      <c r="S364" s="1">
        <v>756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 t="s">
        <v>1333</v>
      </c>
      <c r="Z364">
        <v>777</v>
      </c>
    </row>
    <row r="365" spans="1:26" ht="30.75">
      <c r="A365" s="1">
        <v>10501</v>
      </c>
      <c r="B365" s="1" t="s">
        <v>1333</v>
      </c>
      <c r="C365" s="1">
        <v>454</v>
      </c>
      <c r="D365" s="1" t="s">
        <v>1333</v>
      </c>
      <c r="E365" s="1">
        <v>1</v>
      </c>
      <c r="F365" s="1">
        <v>912190</v>
      </c>
      <c r="G365" s="1">
        <v>8</v>
      </c>
      <c r="H365" s="1" t="s">
        <v>26</v>
      </c>
      <c r="I365" s="3" t="s">
        <v>1406</v>
      </c>
      <c r="J365" s="3" t="s">
        <v>1407</v>
      </c>
      <c r="K365" s="3" t="s">
        <v>1408</v>
      </c>
      <c r="L365" s="3" t="s">
        <v>1409</v>
      </c>
      <c r="M365" s="1">
        <v>47921467</v>
      </c>
      <c r="N365" s="1">
        <v>2</v>
      </c>
      <c r="O365" s="1">
        <v>0</v>
      </c>
      <c r="P365" s="1">
        <v>3</v>
      </c>
      <c r="Q365" s="1">
        <v>0</v>
      </c>
      <c r="R365" s="1">
        <v>0</v>
      </c>
      <c r="S365" s="1">
        <v>89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 t="s">
        <v>1333</v>
      </c>
      <c r="Z365">
        <v>92</v>
      </c>
    </row>
    <row r="366" spans="1:26">
      <c r="A366" s="1">
        <v>10501</v>
      </c>
      <c r="B366" s="1" t="s">
        <v>1333</v>
      </c>
      <c r="C366" s="1">
        <v>454</v>
      </c>
      <c r="D366" s="1" t="s">
        <v>1333</v>
      </c>
      <c r="E366" s="1">
        <v>1</v>
      </c>
      <c r="F366" s="1">
        <v>916961</v>
      </c>
      <c r="G366" s="1">
        <v>8</v>
      </c>
      <c r="H366" s="1" t="s">
        <v>26</v>
      </c>
      <c r="I366" s="3" t="s">
        <v>1410</v>
      </c>
      <c r="J366" s="3" t="s">
        <v>1411</v>
      </c>
      <c r="K366" s="3" t="s">
        <v>1412</v>
      </c>
      <c r="L366" s="3" t="s">
        <v>1413</v>
      </c>
      <c r="M366" s="1">
        <v>47617045</v>
      </c>
      <c r="N366" s="1">
        <v>1</v>
      </c>
      <c r="O366" s="1">
        <v>0</v>
      </c>
      <c r="P366" s="1">
        <v>4</v>
      </c>
      <c r="Q366" s="1">
        <v>0</v>
      </c>
      <c r="R366" s="1">
        <v>0</v>
      </c>
      <c r="S366" s="1">
        <v>212</v>
      </c>
      <c r="T366" s="1">
        <v>104</v>
      </c>
      <c r="U366" s="1">
        <v>0</v>
      </c>
      <c r="V366" s="1">
        <v>0</v>
      </c>
      <c r="W366" s="1">
        <v>0</v>
      </c>
      <c r="X366" s="1">
        <v>0</v>
      </c>
      <c r="Y366" s="1" t="s">
        <v>1333</v>
      </c>
      <c r="Z366">
        <v>320</v>
      </c>
    </row>
    <row r="367" spans="1:26" ht="30.75">
      <c r="A367" s="1">
        <v>10501</v>
      </c>
      <c r="B367" s="1" t="s">
        <v>1333</v>
      </c>
      <c r="C367" s="1">
        <v>454</v>
      </c>
      <c r="D367" s="1" t="s">
        <v>1333</v>
      </c>
      <c r="E367" s="1">
        <v>1</v>
      </c>
      <c r="F367" s="1">
        <v>923072</v>
      </c>
      <c r="G367" s="1">
        <v>8</v>
      </c>
      <c r="H367" s="1" t="s">
        <v>26</v>
      </c>
      <c r="I367" s="3" t="s">
        <v>1414</v>
      </c>
      <c r="J367" s="3" t="s">
        <v>1415</v>
      </c>
      <c r="K367" s="3" t="s">
        <v>1416</v>
      </c>
      <c r="L367" s="3" t="s">
        <v>1417</v>
      </c>
      <c r="M367" s="1">
        <v>47229374</v>
      </c>
      <c r="N367" s="1">
        <v>1</v>
      </c>
      <c r="O367" s="1">
        <v>0</v>
      </c>
      <c r="P367" s="1">
        <v>10</v>
      </c>
      <c r="Q367" s="1">
        <v>0</v>
      </c>
      <c r="R367" s="1">
        <v>0</v>
      </c>
      <c r="S367" s="1">
        <v>464</v>
      </c>
      <c r="T367" s="1">
        <v>259</v>
      </c>
      <c r="U367" s="1">
        <v>0</v>
      </c>
      <c r="V367" s="1">
        <v>0</v>
      </c>
      <c r="W367" s="1">
        <v>0</v>
      </c>
      <c r="X367" s="1">
        <v>0</v>
      </c>
      <c r="Y367" s="1" t="s">
        <v>1333</v>
      </c>
      <c r="Z367">
        <v>733</v>
      </c>
    </row>
    <row r="368" spans="1:26">
      <c r="A368" s="1">
        <v>10501</v>
      </c>
      <c r="B368" s="1" t="s">
        <v>1333</v>
      </c>
      <c r="C368" s="1">
        <v>454</v>
      </c>
      <c r="D368" s="1" t="s">
        <v>1333</v>
      </c>
      <c r="E368" s="1">
        <v>2</v>
      </c>
      <c r="F368" s="1">
        <v>458594</v>
      </c>
      <c r="G368" s="1">
        <v>6</v>
      </c>
      <c r="H368" s="1">
        <v>6725</v>
      </c>
      <c r="I368" s="3" t="s">
        <v>1418</v>
      </c>
      <c r="J368" s="3" t="s">
        <v>1343</v>
      </c>
      <c r="K368" s="3" t="s">
        <v>1344</v>
      </c>
      <c r="L368" s="3" t="s">
        <v>1345</v>
      </c>
      <c r="M368" s="1">
        <v>47962789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 t="s">
        <v>1333</v>
      </c>
      <c r="Z368">
        <v>0</v>
      </c>
    </row>
    <row r="369" spans="1:26">
      <c r="A369" s="1">
        <v>10502</v>
      </c>
      <c r="B369" s="1" t="s">
        <v>1419</v>
      </c>
      <c r="C369" s="1">
        <v>305</v>
      </c>
      <c r="D369" s="1" t="s">
        <v>1420</v>
      </c>
      <c r="E369" s="1">
        <v>1</v>
      </c>
      <c r="F369" s="1">
        <v>7274</v>
      </c>
      <c r="G369" s="1">
        <v>8</v>
      </c>
      <c r="H369" s="1" t="s">
        <v>26</v>
      </c>
      <c r="I369" s="3" t="s">
        <v>1421</v>
      </c>
      <c r="J369" s="3" t="s">
        <v>1422</v>
      </c>
      <c r="K369" s="3" t="s">
        <v>1423</v>
      </c>
      <c r="L369" s="3" t="s">
        <v>1424</v>
      </c>
      <c r="M369" s="1">
        <v>46740105</v>
      </c>
      <c r="N369" s="1">
        <v>1</v>
      </c>
      <c r="O369" s="1">
        <v>0</v>
      </c>
      <c r="P369" s="1">
        <v>17</v>
      </c>
      <c r="Q369" s="1">
        <v>0</v>
      </c>
      <c r="R369" s="1">
        <v>0</v>
      </c>
      <c r="S369" s="1">
        <v>341</v>
      </c>
      <c r="T369" s="1">
        <v>192</v>
      </c>
      <c r="U369" s="1">
        <v>0</v>
      </c>
      <c r="V369" s="1">
        <v>0</v>
      </c>
      <c r="W369" s="1">
        <v>0</v>
      </c>
      <c r="X369" s="1">
        <v>0</v>
      </c>
      <c r="Y369" s="1" t="s">
        <v>1420</v>
      </c>
      <c r="Z369">
        <v>550</v>
      </c>
    </row>
    <row r="370" spans="1:26" ht="30.75">
      <c r="A370" s="1">
        <v>10502</v>
      </c>
      <c r="B370" s="1" t="s">
        <v>1419</v>
      </c>
      <c r="C370" s="1">
        <v>305</v>
      </c>
      <c r="D370" s="1" t="s">
        <v>1420</v>
      </c>
      <c r="E370" s="1">
        <v>1</v>
      </c>
      <c r="F370" s="1">
        <v>35506</v>
      </c>
      <c r="G370" s="1">
        <v>8</v>
      </c>
      <c r="H370" s="1" t="s">
        <v>26</v>
      </c>
      <c r="I370" s="3" t="s">
        <v>1425</v>
      </c>
      <c r="J370" s="3" t="s">
        <v>1426</v>
      </c>
      <c r="K370" s="3" t="s">
        <v>1427</v>
      </c>
      <c r="L370" s="3" t="s">
        <v>1428</v>
      </c>
      <c r="M370" s="1">
        <v>46781264</v>
      </c>
      <c r="N370" s="1">
        <v>1</v>
      </c>
      <c r="O370" s="1">
        <v>0</v>
      </c>
      <c r="P370" s="1">
        <v>18</v>
      </c>
      <c r="Q370" s="1">
        <v>0</v>
      </c>
      <c r="R370" s="1">
        <v>0</v>
      </c>
      <c r="S370" s="1">
        <v>438</v>
      </c>
      <c r="T370" s="1">
        <v>319</v>
      </c>
      <c r="U370" s="1">
        <v>0</v>
      </c>
      <c r="V370" s="1">
        <v>0</v>
      </c>
      <c r="W370" s="1">
        <v>0</v>
      </c>
      <c r="X370" s="1">
        <v>0</v>
      </c>
      <c r="Y370" s="1" t="s">
        <v>1420</v>
      </c>
      <c r="Z370">
        <v>775</v>
      </c>
    </row>
    <row r="371" spans="1:26">
      <c r="A371" s="1">
        <v>10502</v>
      </c>
      <c r="B371" s="1" t="s">
        <v>1419</v>
      </c>
      <c r="C371" s="1">
        <v>305</v>
      </c>
      <c r="D371" s="1" t="s">
        <v>1420</v>
      </c>
      <c r="E371" s="1">
        <v>1</v>
      </c>
      <c r="F371" s="1">
        <v>923436</v>
      </c>
      <c r="G371" s="1">
        <v>8</v>
      </c>
      <c r="H371" s="1" t="s">
        <v>26</v>
      </c>
      <c r="I371" s="3" t="s">
        <v>1429</v>
      </c>
      <c r="J371" s="3" t="s">
        <v>1430</v>
      </c>
      <c r="K371" s="3" t="s">
        <v>1431</v>
      </c>
      <c r="L371" s="3" t="s">
        <v>1432</v>
      </c>
      <c r="M371" s="1">
        <v>46753388</v>
      </c>
      <c r="N371" s="1">
        <v>1</v>
      </c>
      <c r="O371" s="1">
        <v>0</v>
      </c>
      <c r="P371" s="1">
        <v>12</v>
      </c>
      <c r="Q371" s="1">
        <v>0</v>
      </c>
      <c r="R371" s="1">
        <v>0</v>
      </c>
      <c r="S371" s="1">
        <v>389</v>
      </c>
      <c r="T371" s="1">
        <v>291</v>
      </c>
      <c r="U371" s="1">
        <v>0</v>
      </c>
      <c r="V371" s="1">
        <v>0</v>
      </c>
      <c r="W371" s="1">
        <v>0</v>
      </c>
      <c r="X371" s="1">
        <v>0</v>
      </c>
      <c r="Y371" s="1" t="s">
        <v>1420</v>
      </c>
      <c r="Z371">
        <v>692</v>
      </c>
    </row>
    <row r="372" spans="1:26">
      <c r="A372" s="1">
        <v>10502</v>
      </c>
      <c r="B372" s="1" t="s">
        <v>1419</v>
      </c>
      <c r="C372" s="1">
        <v>305</v>
      </c>
      <c r="D372" s="1" t="s">
        <v>1420</v>
      </c>
      <c r="E372" s="1">
        <v>1</v>
      </c>
      <c r="F372" s="1">
        <v>925652</v>
      </c>
      <c r="G372" s="1">
        <v>8</v>
      </c>
      <c r="H372" s="1" t="s">
        <v>26</v>
      </c>
      <c r="I372" s="3" t="s">
        <v>1433</v>
      </c>
      <c r="J372" s="3" t="s">
        <v>1434</v>
      </c>
      <c r="K372" s="3" t="s">
        <v>1435</v>
      </c>
      <c r="L372" s="3" t="s">
        <v>1436</v>
      </c>
      <c r="M372" s="1">
        <v>46753222</v>
      </c>
      <c r="N372" s="1">
        <v>1</v>
      </c>
      <c r="O372" s="1">
        <v>0</v>
      </c>
      <c r="P372" s="1">
        <v>6</v>
      </c>
      <c r="Q372" s="1">
        <v>0</v>
      </c>
      <c r="R372" s="1">
        <v>0</v>
      </c>
      <c r="S372" s="1">
        <v>579</v>
      </c>
      <c r="T372" s="1">
        <v>450</v>
      </c>
      <c r="U372" s="1">
        <v>0</v>
      </c>
      <c r="V372" s="1">
        <v>0</v>
      </c>
      <c r="W372" s="1">
        <v>0</v>
      </c>
      <c r="X372" s="1">
        <v>0</v>
      </c>
      <c r="Y372" s="1" t="s">
        <v>1420</v>
      </c>
      <c r="Z372">
        <v>1035</v>
      </c>
    </row>
    <row r="373" spans="1:26">
      <c r="A373" s="1">
        <v>10502</v>
      </c>
      <c r="B373" s="1" t="s">
        <v>1419</v>
      </c>
      <c r="C373" s="1">
        <v>672</v>
      </c>
      <c r="D373" s="1" t="s">
        <v>1419</v>
      </c>
      <c r="E373" s="1">
        <v>1</v>
      </c>
      <c r="F373" s="1">
        <v>6993</v>
      </c>
      <c r="G373" s="1">
        <v>8</v>
      </c>
      <c r="H373" s="1" t="s">
        <v>26</v>
      </c>
      <c r="I373" s="3" t="s">
        <v>1437</v>
      </c>
      <c r="J373" s="3" t="s">
        <v>1438</v>
      </c>
      <c r="K373" s="3" t="s">
        <v>1439</v>
      </c>
      <c r="L373" s="3" t="s">
        <v>1440</v>
      </c>
      <c r="M373" s="1">
        <v>47426500</v>
      </c>
      <c r="N373" s="1">
        <v>1</v>
      </c>
      <c r="O373" s="1">
        <v>0</v>
      </c>
      <c r="P373" s="1">
        <v>25</v>
      </c>
      <c r="Q373" s="1">
        <v>0</v>
      </c>
      <c r="R373" s="1">
        <v>224</v>
      </c>
      <c r="S373" s="1">
        <v>306</v>
      </c>
      <c r="T373" s="1">
        <v>175</v>
      </c>
      <c r="U373" s="1">
        <v>0</v>
      </c>
      <c r="V373" s="1">
        <v>0</v>
      </c>
      <c r="W373" s="1">
        <v>0</v>
      </c>
      <c r="X373" s="1">
        <v>0</v>
      </c>
      <c r="Y373" s="1" t="s">
        <v>1419</v>
      </c>
      <c r="Z373">
        <v>730</v>
      </c>
    </row>
    <row r="374" spans="1:26">
      <c r="A374" s="1">
        <v>10502</v>
      </c>
      <c r="B374" s="1" t="s">
        <v>1419</v>
      </c>
      <c r="C374" s="1">
        <v>672</v>
      </c>
      <c r="D374" s="1" t="s">
        <v>1419</v>
      </c>
      <c r="E374" s="1">
        <v>1</v>
      </c>
      <c r="F374" s="1">
        <v>7043</v>
      </c>
      <c r="G374" s="1">
        <v>8</v>
      </c>
      <c r="H374" s="1" t="s">
        <v>26</v>
      </c>
      <c r="I374" s="3" t="s">
        <v>1441</v>
      </c>
      <c r="J374" s="3" t="s">
        <v>1442</v>
      </c>
      <c r="K374" s="3" t="s">
        <v>1443</v>
      </c>
      <c r="L374" s="3" t="s">
        <v>1444</v>
      </c>
      <c r="M374" s="1">
        <v>47462277</v>
      </c>
      <c r="N374" s="1">
        <v>1</v>
      </c>
      <c r="O374" s="1">
        <v>0</v>
      </c>
      <c r="P374" s="1">
        <v>23</v>
      </c>
      <c r="Q374" s="1">
        <v>0</v>
      </c>
      <c r="R374" s="1">
        <v>556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 t="s">
        <v>1419</v>
      </c>
      <c r="Z374">
        <v>579</v>
      </c>
    </row>
    <row r="375" spans="1:26" ht="30.75">
      <c r="A375" s="1">
        <v>10502</v>
      </c>
      <c r="B375" s="1" t="s">
        <v>1419</v>
      </c>
      <c r="C375" s="1">
        <v>672</v>
      </c>
      <c r="D375" s="1" t="s">
        <v>1419</v>
      </c>
      <c r="E375" s="1">
        <v>1</v>
      </c>
      <c r="F375" s="1">
        <v>7067</v>
      </c>
      <c r="G375" s="1">
        <v>8</v>
      </c>
      <c r="H375" s="1" t="s">
        <v>26</v>
      </c>
      <c r="I375" s="3" t="s">
        <v>1445</v>
      </c>
      <c r="J375" s="3" t="s">
        <v>1446</v>
      </c>
      <c r="K375" s="3" t="s">
        <v>1447</v>
      </c>
      <c r="L375" s="3" t="s">
        <v>1448</v>
      </c>
      <c r="M375" s="1">
        <v>47462200</v>
      </c>
      <c r="N375" s="1">
        <v>1</v>
      </c>
      <c r="O375" s="1">
        <v>0</v>
      </c>
      <c r="P375" s="1">
        <v>20</v>
      </c>
      <c r="Q375" s="1">
        <v>0</v>
      </c>
      <c r="R375" s="1">
        <v>0</v>
      </c>
      <c r="S375" s="1">
        <v>256</v>
      </c>
      <c r="T375" s="1">
        <v>117</v>
      </c>
      <c r="U375" s="1">
        <v>0</v>
      </c>
      <c r="V375" s="1">
        <v>0</v>
      </c>
      <c r="W375" s="1">
        <v>0</v>
      </c>
      <c r="X375" s="1">
        <v>0</v>
      </c>
      <c r="Y375" s="1" t="s">
        <v>1419</v>
      </c>
      <c r="Z375">
        <v>393</v>
      </c>
    </row>
    <row r="376" spans="1:26">
      <c r="A376" s="1">
        <v>10502</v>
      </c>
      <c r="B376" s="1" t="s">
        <v>1419</v>
      </c>
      <c r="C376" s="1">
        <v>672</v>
      </c>
      <c r="D376" s="1" t="s">
        <v>1419</v>
      </c>
      <c r="E376" s="1">
        <v>1</v>
      </c>
      <c r="F376" s="1">
        <v>7146</v>
      </c>
      <c r="G376" s="1">
        <v>8</v>
      </c>
      <c r="H376" s="1" t="s">
        <v>26</v>
      </c>
      <c r="I376" s="3" t="s">
        <v>1449</v>
      </c>
      <c r="J376" s="3" t="s">
        <v>1450</v>
      </c>
      <c r="K376" s="3" t="s">
        <v>1451</v>
      </c>
      <c r="L376" s="3" t="s">
        <v>1452</v>
      </c>
      <c r="M376" s="1">
        <v>47429574</v>
      </c>
      <c r="N376" s="1">
        <v>1</v>
      </c>
      <c r="O376" s="1">
        <v>0</v>
      </c>
      <c r="P376" s="1">
        <v>8</v>
      </c>
      <c r="Q376" s="1">
        <v>0</v>
      </c>
      <c r="R376" s="1">
        <v>629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 t="s">
        <v>1419</v>
      </c>
      <c r="Z376">
        <v>637</v>
      </c>
    </row>
    <row r="377" spans="1:26">
      <c r="A377" s="1">
        <v>10502</v>
      </c>
      <c r="B377" s="1" t="s">
        <v>1419</v>
      </c>
      <c r="C377" s="1">
        <v>672</v>
      </c>
      <c r="D377" s="1" t="s">
        <v>1419</v>
      </c>
      <c r="E377" s="1">
        <v>1</v>
      </c>
      <c r="F377" s="1">
        <v>40514</v>
      </c>
      <c r="G377" s="1">
        <v>8</v>
      </c>
      <c r="H377" s="1" t="s">
        <v>26</v>
      </c>
      <c r="I377" s="3" t="s">
        <v>1453</v>
      </c>
      <c r="J377" s="3" t="s">
        <v>1454</v>
      </c>
      <c r="K377" s="3" t="s">
        <v>1455</v>
      </c>
      <c r="L377" s="3" t="s">
        <v>1456</v>
      </c>
      <c r="M377" s="1">
        <v>47471374</v>
      </c>
      <c r="N377" s="1">
        <v>1</v>
      </c>
      <c r="O377" s="1">
        <v>0</v>
      </c>
      <c r="P377" s="1">
        <v>19</v>
      </c>
      <c r="Q377" s="1">
        <v>0</v>
      </c>
      <c r="R377" s="1">
        <v>0</v>
      </c>
      <c r="S377" s="1">
        <v>458</v>
      </c>
      <c r="T377" s="1">
        <v>216</v>
      </c>
      <c r="U377" s="1">
        <v>0</v>
      </c>
      <c r="V377" s="1">
        <v>0</v>
      </c>
      <c r="W377" s="1">
        <v>0</v>
      </c>
      <c r="X377" s="1">
        <v>0</v>
      </c>
      <c r="Y377" s="1" t="s">
        <v>1419</v>
      </c>
      <c r="Z377">
        <v>693</v>
      </c>
    </row>
    <row r="378" spans="1:26">
      <c r="A378" s="1">
        <v>10502</v>
      </c>
      <c r="B378" s="1" t="s">
        <v>1419</v>
      </c>
      <c r="C378" s="1">
        <v>672</v>
      </c>
      <c r="D378" s="1" t="s">
        <v>1419</v>
      </c>
      <c r="E378" s="1">
        <v>1</v>
      </c>
      <c r="F378" s="1">
        <v>41956</v>
      </c>
      <c r="G378" s="1">
        <v>8</v>
      </c>
      <c r="H378" s="1" t="s">
        <v>26</v>
      </c>
      <c r="I378" s="3" t="s">
        <v>1457</v>
      </c>
      <c r="J378" s="3" t="s">
        <v>1458</v>
      </c>
      <c r="K378" s="3" t="s">
        <v>1459</v>
      </c>
      <c r="L378" s="3" t="s">
        <v>1460</v>
      </c>
      <c r="M378" s="1">
        <v>47429846</v>
      </c>
      <c r="N378" s="1">
        <v>1</v>
      </c>
      <c r="O378" s="1">
        <v>0</v>
      </c>
      <c r="P378" s="1">
        <v>2</v>
      </c>
      <c r="Q378" s="1">
        <v>0</v>
      </c>
      <c r="R378" s="1">
        <v>388</v>
      </c>
      <c r="S378" s="1">
        <v>462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 t="s">
        <v>1419</v>
      </c>
      <c r="Z378">
        <v>852</v>
      </c>
    </row>
    <row r="379" spans="1:26">
      <c r="A379" s="1">
        <v>10502</v>
      </c>
      <c r="B379" s="1" t="s">
        <v>1419</v>
      </c>
      <c r="C379" s="1">
        <v>672</v>
      </c>
      <c r="D379" s="1" t="s">
        <v>1419</v>
      </c>
      <c r="E379" s="1">
        <v>1</v>
      </c>
      <c r="F379" s="1">
        <v>284361</v>
      </c>
      <c r="G379" s="1">
        <v>8</v>
      </c>
      <c r="H379" s="1" t="s">
        <v>26</v>
      </c>
      <c r="I379" s="3" t="s">
        <v>1461</v>
      </c>
      <c r="J379" s="3" t="s">
        <v>1462</v>
      </c>
      <c r="K379" s="3" t="s">
        <v>1463</v>
      </c>
      <c r="L379" s="3" t="s">
        <v>1464</v>
      </c>
      <c r="M379" s="1">
        <v>47411995</v>
      </c>
      <c r="N379" s="1">
        <v>1</v>
      </c>
      <c r="O379" s="1">
        <v>0</v>
      </c>
      <c r="P379" s="1">
        <v>21</v>
      </c>
      <c r="Q379" s="1">
        <v>0</v>
      </c>
      <c r="R379" s="1">
        <v>0</v>
      </c>
      <c r="S379" s="1">
        <v>471</v>
      </c>
      <c r="T379" s="1">
        <v>172</v>
      </c>
      <c r="U379" s="1">
        <v>0</v>
      </c>
      <c r="V379" s="1">
        <v>0</v>
      </c>
      <c r="W379" s="1">
        <v>0</v>
      </c>
      <c r="X379" s="1">
        <v>0</v>
      </c>
      <c r="Y379" s="1" t="s">
        <v>1419</v>
      </c>
      <c r="Z379">
        <v>664</v>
      </c>
    </row>
    <row r="380" spans="1:26">
      <c r="A380" s="1">
        <v>10502</v>
      </c>
      <c r="B380" s="1" t="s">
        <v>1419</v>
      </c>
      <c r="C380" s="1">
        <v>672</v>
      </c>
      <c r="D380" s="1" t="s">
        <v>1419</v>
      </c>
      <c r="E380" s="1">
        <v>1</v>
      </c>
      <c r="F380" s="1">
        <v>902949</v>
      </c>
      <c r="G380" s="1">
        <v>8</v>
      </c>
      <c r="H380" s="1" t="s">
        <v>26</v>
      </c>
      <c r="I380" s="3" t="s">
        <v>1465</v>
      </c>
      <c r="J380" s="3" t="s">
        <v>1466</v>
      </c>
      <c r="K380" s="3" t="s">
        <v>1467</v>
      </c>
      <c r="L380" s="3" t="s">
        <v>1468</v>
      </c>
      <c r="M380" s="1">
        <v>47428717</v>
      </c>
      <c r="N380" s="1">
        <v>1</v>
      </c>
      <c r="O380" s="1">
        <v>0</v>
      </c>
      <c r="P380" s="1">
        <v>20</v>
      </c>
      <c r="Q380" s="1">
        <v>0</v>
      </c>
      <c r="R380" s="1">
        <v>398</v>
      </c>
      <c r="S380" s="1">
        <v>397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 t="s">
        <v>1419</v>
      </c>
      <c r="Z380">
        <v>815</v>
      </c>
    </row>
    <row r="381" spans="1:26" ht="30.75">
      <c r="A381" s="1">
        <v>10502</v>
      </c>
      <c r="B381" s="1" t="s">
        <v>1419</v>
      </c>
      <c r="C381" s="1">
        <v>672</v>
      </c>
      <c r="D381" s="1" t="s">
        <v>1419</v>
      </c>
      <c r="E381" s="1">
        <v>1</v>
      </c>
      <c r="F381" s="1">
        <v>906293</v>
      </c>
      <c r="G381" s="1">
        <v>8</v>
      </c>
      <c r="H381" s="1" t="s">
        <v>26</v>
      </c>
      <c r="I381" s="3" t="s">
        <v>1469</v>
      </c>
      <c r="J381" s="3" t="s">
        <v>1470</v>
      </c>
      <c r="K381" s="3" t="s">
        <v>1471</v>
      </c>
      <c r="L381" s="3" t="s">
        <v>1472</v>
      </c>
      <c r="M381" s="1">
        <v>47475083</v>
      </c>
      <c r="N381" s="1">
        <v>1</v>
      </c>
      <c r="O381" s="1">
        <v>0</v>
      </c>
      <c r="P381" s="1">
        <v>0</v>
      </c>
      <c r="Q381" s="1">
        <v>0</v>
      </c>
      <c r="R381" s="1">
        <v>419</v>
      </c>
      <c r="S381" s="1">
        <v>443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 t="s">
        <v>1419</v>
      </c>
      <c r="Z381">
        <v>862</v>
      </c>
    </row>
    <row r="382" spans="1:26">
      <c r="A382" s="1">
        <v>10502</v>
      </c>
      <c r="B382" s="1" t="s">
        <v>1419</v>
      </c>
      <c r="C382" s="1">
        <v>672</v>
      </c>
      <c r="D382" s="1" t="s">
        <v>1419</v>
      </c>
      <c r="E382" s="1">
        <v>1</v>
      </c>
      <c r="F382" s="1">
        <v>906300</v>
      </c>
      <c r="G382" s="1">
        <v>8</v>
      </c>
      <c r="H382" s="1" t="s">
        <v>26</v>
      </c>
      <c r="I382" s="3" t="s">
        <v>1473</v>
      </c>
      <c r="J382" s="3" t="s">
        <v>1474</v>
      </c>
      <c r="K382" s="3" t="s">
        <v>1475</v>
      </c>
      <c r="L382" s="3" t="s">
        <v>1476</v>
      </c>
      <c r="M382" s="1">
        <v>47426305</v>
      </c>
      <c r="N382" s="1">
        <v>1</v>
      </c>
      <c r="O382" s="1">
        <v>0</v>
      </c>
      <c r="P382" s="1">
        <v>26</v>
      </c>
      <c r="Q382" s="1">
        <v>0</v>
      </c>
      <c r="R382" s="1">
        <v>262</v>
      </c>
      <c r="S382" s="1">
        <v>344</v>
      </c>
      <c r="T382" s="1">
        <v>229</v>
      </c>
      <c r="U382" s="1">
        <v>0</v>
      </c>
      <c r="V382" s="1">
        <v>0</v>
      </c>
      <c r="W382" s="1">
        <v>0</v>
      </c>
      <c r="X382" s="1">
        <v>0</v>
      </c>
      <c r="Y382" s="1" t="s">
        <v>1419</v>
      </c>
      <c r="Z382">
        <v>861</v>
      </c>
    </row>
    <row r="383" spans="1:26" ht="30.75">
      <c r="A383" s="1">
        <v>10502</v>
      </c>
      <c r="B383" s="1" t="s">
        <v>1419</v>
      </c>
      <c r="C383" s="1">
        <v>672</v>
      </c>
      <c r="D383" s="1" t="s">
        <v>1419</v>
      </c>
      <c r="E383" s="1">
        <v>1</v>
      </c>
      <c r="F383" s="1">
        <v>908472</v>
      </c>
      <c r="G383" s="1">
        <v>8</v>
      </c>
      <c r="H383" s="1" t="s">
        <v>26</v>
      </c>
      <c r="I383" s="3" t="s">
        <v>1477</v>
      </c>
      <c r="J383" s="3" t="s">
        <v>1478</v>
      </c>
      <c r="K383" s="3" t="s">
        <v>1479</v>
      </c>
      <c r="L383" s="3" t="s">
        <v>1480</v>
      </c>
      <c r="M383" s="1">
        <v>47491800</v>
      </c>
      <c r="N383" s="1">
        <v>1</v>
      </c>
      <c r="O383" s="1">
        <v>0</v>
      </c>
      <c r="P383" s="1">
        <v>41</v>
      </c>
      <c r="Q383" s="1">
        <v>0</v>
      </c>
      <c r="R383" s="1">
        <v>0</v>
      </c>
      <c r="S383" s="1">
        <v>720</v>
      </c>
      <c r="T383" s="1">
        <v>580</v>
      </c>
      <c r="U383" s="1">
        <v>0</v>
      </c>
      <c r="V383" s="1">
        <v>42</v>
      </c>
      <c r="W383" s="1">
        <v>17</v>
      </c>
      <c r="X383" s="1">
        <v>0</v>
      </c>
      <c r="Y383" s="1" t="s">
        <v>1419</v>
      </c>
      <c r="Z383">
        <v>1400</v>
      </c>
    </row>
    <row r="384" spans="1:26">
      <c r="A384" s="1">
        <v>10502</v>
      </c>
      <c r="B384" s="1" t="s">
        <v>1419</v>
      </c>
      <c r="C384" s="1">
        <v>672</v>
      </c>
      <c r="D384" s="1" t="s">
        <v>1419</v>
      </c>
      <c r="E384" s="1">
        <v>1</v>
      </c>
      <c r="F384" s="1">
        <v>916559</v>
      </c>
      <c r="G384" s="1">
        <v>8</v>
      </c>
      <c r="H384" s="1" t="s">
        <v>26</v>
      </c>
      <c r="I384" s="3" t="s">
        <v>1481</v>
      </c>
      <c r="J384" s="3" t="s">
        <v>1482</v>
      </c>
      <c r="K384" s="3" t="s">
        <v>1483</v>
      </c>
      <c r="L384" s="3" t="s">
        <v>1484</v>
      </c>
      <c r="M384" s="1">
        <v>47481702</v>
      </c>
      <c r="N384" s="1">
        <v>1</v>
      </c>
      <c r="O384" s="1">
        <v>0</v>
      </c>
      <c r="P384" s="1">
        <v>21</v>
      </c>
      <c r="Q384" s="1">
        <v>0</v>
      </c>
      <c r="R384" s="1">
        <v>0</v>
      </c>
      <c r="S384" s="1">
        <v>344</v>
      </c>
      <c r="T384" s="1">
        <v>474</v>
      </c>
      <c r="U384" s="1">
        <v>0</v>
      </c>
      <c r="V384" s="1">
        <v>84</v>
      </c>
      <c r="W384" s="1">
        <v>0</v>
      </c>
      <c r="X384" s="1">
        <v>0</v>
      </c>
      <c r="Y384" s="1" t="s">
        <v>1419</v>
      </c>
      <c r="Z384">
        <v>923</v>
      </c>
    </row>
    <row r="385" spans="1:26">
      <c r="A385" s="1">
        <v>10502</v>
      </c>
      <c r="B385" s="1" t="s">
        <v>1419</v>
      </c>
      <c r="C385" s="1">
        <v>672</v>
      </c>
      <c r="D385" s="1" t="s">
        <v>1419</v>
      </c>
      <c r="E385" s="1">
        <v>1</v>
      </c>
      <c r="F385" s="1">
        <v>916900</v>
      </c>
      <c r="G385" s="1">
        <v>8</v>
      </c>
      <c r="H385" s="1" t="s">
        <v>26</v>
      </c>
      <c r="I385" s="3" t="s">
        <v>1485</v>
      </c>
      <c r="J385" s="3" t="s">
        <v>1486</v>
      </c>
      <c r="K385" s="3" t="s">
        <v>1487</v>
      </c>
      <c r="L385" s="3" t="s">
        <v>1488</v>
      </c>
      <c r="M385" s="1">
        <v>47490980</v>
      </c>
      <c r="N385" s="1">
        <v>1</v>
      </c>
      <c r="O385" s="1">
        <v>0</v>
      </c>
      <c r="P385" s="1">
        <v>6</v>
      </c>
      <c r="Q385" s="1">
        <v>0</v>
      </c>
      <c r="R385" s="1">
        <v>610</v>
      </c>
      <c r="S385" s="1">
        <v>557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 t="s">
        <v>1419</v>
      </c>
      <c r="Z385">
        <v>1173</v>
      </c>
    </row>
    <row r="386" spans="1:26" ht="30.75">
      <c r="A386" s="1">
        <v>10502</v>
      </c>
      <c r="B386" s="1" t="s">
        <v>1419</v>
      </c>
      <c r="C386" s="1">
        <v>672</v>
      </c>
      <c r="D386" s="1" t="s">
        <v>1419</v>
      </c>
      <c r="E386" s="1">
        <v>1</v>
      </c>
      <c r="F386" s="1">
        <v>921087</v>
      </c>
      <c r="G386" s="1">
        <v>8</v>
      </c>
      <c r="H386" s="1" t="s">
        <v>26</v>
      </c>
      <c r="I386" s="3" t="s">
        <v>1489</v>
      </c>
      <c r="J386" s="3" t="s">
        <v>1490</v>
      </c>
      <c r="K386" s="3" t="s">
        <v>1491</v>
      </c>
      <c r="L386" s="3" t="s">
        <v>1492</v>
      </c>
      <c r="M386" s="1">
        <v>47491982</v>
      </c>
      <c r="N386" s="1">
        <v>1</v>
      </c>
      <c r="O386" s="1">
        <v>0</v>
      </c>
      <c r="P386" s="1">
        <v>29</v>
      </c>
      <c r="Q386" s="1">
        <v>0</v>
      </c>
      <c r="R386" s="1">
        <v>378</v>
      </c>
      <c r="S386" s="1">
        <v>687</v>
      </c>
      <c r="T386" s="1">
        <v>586</v>
      </c>
      <c r="U386" s="1">
        <v>0</v>
      </c>
      <c r="V386" s="1">
        <v>114</v>
      </c>
      <c r="W386" s="1">
        <v>106</v>
      </c>
      <c r="X386" s="1">
        <v>0</v>
      </c>
      <c r="Y386" s="1" t="s">
        <v>1419</v>
      </c>
      <c r="Z386">
        <v>1900</v>
      </c>
    </row>
    <row r="387" spans="1:26" ht="30.75">
      <c r="A387" s="1">
        <v>10502</v>
      </c>
      <c r="B387" s="1" t="s">
        <v>1419</v>
      </c>
      <c r="C387" s="1">
        <v>672</v>
      </c>
      <c r="D387" s="1" t="s">
        <v>1419</v>
      </c>
      <c r="E387" s="1">
        <v>1</v>
      </c>
      <c r="F387" s="1">
        <v>923850</v>
      </c>
      <c r="G387" s="1">
        <v>8</v>
      </c>
      <c r="H387" s="1" t="s">
        <v>26</v>
      </c>
      <c r="I387" s="3" t="s">
        <v>1493</v>
      </c>
      <c r="J387" s="3" t="s">
        <v>1494</v>
      </c>
      <c r="K387" s="3" t="s">
        <v>1491</v>
      </c>
      <c r="L387" s="3" t="s">
        <v>1495</v>
      </c>
      <c r="M387" s="1">
        <v>47498039</v>
      </c>
      <c r="N387" s="1">
        <v>1</v>
      </c>
      <c r="O387" s="1">
        <v>0</v>
      </c>
      <c r="P387" s="1">
        <v>9</v>
      </c>
      <c r="Q387" s="1">
        <v>0</v>
      </c>
      <c r="R387" s="1">
        <v>0</v>
      </c>
      <c r="S387" s="1">
        <v>454</v>
      </c>
      <c r="T387" s="1">
        <v>227</v>
      </c>
      <c r="U387" s="1">
        <v>0</v>
      </c>
      <c r="V387" s="1">
        <v>0</v>
      </c>
      <c r="W387" s="1">
        <v>0</v>
      </c>
      <c r="X387" s="1">
        <v>0</v>
      </c>
      <c r="Y387" s="1" t="s">
        <v>1419</v>
      </c>
      <c r="Z387">
        <v>690</v>
      </c>
    </row>
    <row r="388" spans="1:26">
      <c r="A388" s="1">
        <v>10502</v>
      </c>
      <c r="B388" s="1" t="s">
        <v>1419</v>
      </c>
      <c r="C388" s="1">
        <v>672</v>
      </c>
      <c r="D388" s="1" t="s">
        <v>1419</v>
      </c>
      <c r="E388" s="1">
        <v>2</v>
      </c>
      <c r="F388" s="1">
        <v>985181</v>
      </c>
      <c r="G388" s="1">
        <v>6</v>
      </c>
      <c r="H388" s="1">
        <v>6981</v>
      </c>
      <c r="I388" s="3" t="s">
        <v>1496</v>
      </c>
      <c r="J388" s="3" t="s">
        <v>1497</v>
      </c>
      <c r="K388" s="3" t="s">
        <v>1459</v>
      </c>
      <c r="L388" s="3" t="s">
        <v>1498</v>
      </c>
      <c r="M388" s="1">
        <v>47427898</v>
      </c>
      <c r="N388" s="1">
        <v>1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 t="s">
        <v>1419</v>
      </c>
      <c r="Z388">
        <v>0</v>
      </c>
    </row>
    <row r="389" spans="1:26">
      <c r="A389" s="1">
        <v>10503</v>
      </c>
      <c r="B389" s="1" t="s">
        <v>1499</v>
      </c>
      <c r="C389" s="1">
        <v>379</v>
      </c>
      <c r="D389" s="1" t="s">
        <v>1499</v>
      </c>
      <c r="E389" s="1">
        <v>1</v>
      </c>
      <c r="F389" s="1">
        <v>7109</v>
      </c>
      <c r="G389" s="1">
        <v>8</v>
      </c>
      <c r="H389" s="1" t="s">
        <v>26</v>
      </c>
      <c r="I389" s="3" t="s">
        <v>1500</v>
      </c>
      <c r="J389" s="3" t="s">
        <v>1501</v>
      </c>
      <c r="K389" s="3" t="s">
        <v>1502</v>
      </c>
      <c r="L389" s="3" t="s">
        <v>1503</v>
      </c>
      <c r="M389" s="1">
        <v>46486418</v>
      </c>
      <c r="N389" s="1">
        <v>1</v>
      </c>
      <c r="O389" s="1">
        <v>0</v>
      </c>
      <c r="P389" s="1">
        <v>17</v>
      </c>
      <c r="Q389" s="1">
        <v>0</v>
      </c>
      <c r="R389" s="1">
        <v>0</v>
      </c>
      <c r="S389" s="1">
        <v>631</v>
      </c>
      <c r="T389" s="1">
        <v>293</v>
      </c>
      <c r="U389" s="1">
        <v>0</v>
      </c>
      <c r="V389" s="1">
        <v>0</v>
      </c>
      <c r="W389" s="1">
        <v>0</v>
      </c>
      <c r="X389" s="1">
        <v>0</v>
      </c>
      <c r="Y389" s="1" t="s">
        <v>1499</v>
      </c>
      <c r="Z389">
        <v>941</v>
      </c>
    </row>
    <row r="390" spans="1:26">
      <c r="A390" s="1">
        <v>10503</v>
      </c>
      <c r="B390" s="1" t="s">
        <v>1499</v>
      </c>
      <c r="C390" s="1">
        <v>379</v>
      </c>
      <c r="D390" s="1" t="s">
        <v>1499</v>
      </c>
      <c r="E390" s="1">
        <v>1</v>
      </c>
      <c r="F390" s="1">
        <v>7286</v>
      </c>
      <c r="G390" s="1">
        <v>8</v>
      </c>
      <c r="H390" s="1" t="s">
        <v>26</v>
      </c>
      <c r="I390" s="3" t="s">
        <v>1504</v>
      </c>
      <c r="J390" s="3" t="s">
        <v>1505</v>
      </c>
      <c r="K390" s="3" t="s">
        <v>1506</v>
      </c>
      <c r="L390" s="3" t="s">
        <v>1507</v>
      </c>
      <c r="M390" s="1">
        <v>46481175</v>
      </c>
      <c r="N390" s="1">
        <v>1</v>
      </c>
      <c r="O390" s="1">
        <v>0</v>
      </c>
      <c r="P390" s="1">
        <v>15</v>
      </c>
      <c r="Q390" s="1">
        <v>0</v>
      </c>
      <c r="R390" s="1">
        <v>0</v>
      </c>
      <c r="S390" s="1">
        <v>365</v>
      </c>
      <c r="T390" s="1">
        <v>312</v>
      </c>
      <c r="U390" s="1">
        <v>0</v>
      </c>
      <c r="V390" s="1">
        <v>283</v>
      </c>
      <c r="W390" s="1">
        <v>222</v>
      </c>
      <c r="X390" s="1">
        <v>0</v>
      </c>
      <c r="Y390" s="1" t="s">
        <v>1499</v>
      </c>
      <c r="Z390">
        <v>1197</v>
      </c>
    </row>
    <row r="391" spans="1:26">
      <c r="A391" s="1">
        <v>10503</v>
      </c>
      <c r="B391" s="1" t="s">
        <v>1499</v>
      </c>
      <c r="C391" s="1">
        <v>379</v>
      </c>
      <c r="D391" s="1" t="s">
        <v>1499</v>
      </c>
      <c r="E391" s="1">
        <v>1</v>
      </c>
      <c r="F391" s="1">
        <v>40502</v>
      </c>
      <c r="G391" s="1">
        <v>8</v>
      </c>
      <c r="H391" s="1" t="s">
        <v>26</v>
      </c>
      <c r="I391" s="3" t="s">
        <v>1508</v>
      </c>
      <c r="J391" s="3" t="s">
        <v>1509</v>
      </c>
      <c r="K391" s="3" t="s">
        <v>1510</v>
      </c>
      <c r="L391" s="3" t="s">
        <v>1511</v>
      </c>
      <c r="M391" s="1">
        <v>46401885</v>
      </c>
      <c r="N391" s="1">
        <v>1</v>
      </c>
      <c r="O391" s="1">
        <v>0</v>
      </c>
      <c r="P391" s="1">
        <v>2</v>
      </c>
      <c r="Q391" s="1">
        <v>0</v>
      </c>
      <c r="R391" s="1">
        <v>0</v>
      </c>
      <c r="S391" s="1">
        <v>71</v>
      </c>
      <c r="T391" s="1">
        <v>67</v>
      </c>
      <c r="U391" s="1">
        <v>0</v>
      </c>
      <c r="V391" s="1">
        <v>0</v>
      </c>
      <c r="W391" s="1">
        <v>0</v>
      </c>
      <c r="X391" s="1">
        <v>0</v>
      </c>
      <c r="Y391" s="1" t="s">
        <v>1499</v>
      </c>
      <c r="Z391">
        <v>140</v>
      </c>
    </row>
    <row r="392" spans="1:26" ht="30.75">
      <c r="A392" s="1">
        <v>10503</v>
      </c>
      <c r="B392" s="1" t="s">
        <v>1499</v>
      </c>
      <c r="C392" s="1">
        <v>379</v>
      </c>
      <c r="D392" s="1" t="s">
        <v>1499</v>
      </c>
      <c r="E392" s="1">
        <v>1</v>
      </c>
      <c r="F392" s="1">
        <v>45007</v>
      </c>
      <c r="G392" s="1">
        <v>8</v>
      </c>
      <c r="H392" s="1" t="s">
        <v>26</v>
      </c>
      <c r="I392" s="3" t="s">
        <v>1512</v>
      </c>
      <c r="J392" s="3" t="s">
        <v>1513</v>
      </c>
      <c r="K392" s="3" t="s">
        <v>1514</v>
      </c>
      <c r="L392" s="3" t="s">
        <v>1515</v>
      </c>
      <c r="M392" s="1">
        <v>46486458</v>
      </c>
      <c r="N392" s="1">
        <v>1</v>
      </c>
      <c r="O392" s="1">
        <v>0</v>
      </c>
      <c r="P392" s="1">
        <v>15</v>
      </c>
      <c r="Q392" s="1">
        <v>0</v>
      </c>
      <c r="R392" s="1">
        <v>0</v>
      </c>
      <c r="S392" s="1">
        <v>420</v>
      </c>
      <c r="T392" s="1">
        <v>225</v>
      </c>
      <c r="U392" s="1">
        <v>0</v>
      </c>
      <c r="V392" s="1">
        <v>0</v>
      </c>
      <c r="W392" s="1">
        <v>0</v>
      </c>
      <c r="X392" s="1">
        <v>0</v>
      </c>
      <c r="Y392" s="1" t="s">
        <v>1499</v>
      </c>
      <c r="Z392">
        <v>660</v>
      </c>
    </row>
    <row r="393" spans="1:26">
      <c r="A393" s="1">
        <v>10503</v>
      </c>
      <c r="B393" s="1" t="s">
        <v>1499</v>
      </c>
      <c r="C393" s="1">
        <v>379</v>
      </c>
      <c r="D393" s="1" t="s">
        <v>1499</v>
      </c>
      <c r="E393" s="1">
        <v>1</v>
      </c>
      <c r="F393" s="1">
        <v>446300</v>
      </c>
      <c r="G393" s="1">
        <v>8</v>
      </c>
      <c r="H393" s="1" t="s">
        <v>26</v>
      </c>
      <c r="I393" s="3" t="s">
        <v>1516</v>
      </c>
      <c r="J393" s="3" t="s">
        <v>1517</v>
      </c>
      <c r="K393" s="3" t="s">
        <v>1516</v>
      </c>
      <c r="L393" s="3" t="s">
        <v>1518</v>
      </c>
      <c r="M393" s="1">
        <v>46401828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777</v>
      </c>
      <c r="T393" s="1">
        <v>0</v>
      </c>
      <c r="U393" s="1">
        <v>0</v>
      </c>
      <c r="V393" s="1">
        <v>69</v>
      </c>
      <c r="W393" s="1">
        <v>0</v>
      </c>
      <c r="X393" s="1">
        <v>0</v>
      </c>
      <c r="Y393" s="1" t="s">
        <v>1499</v>
      </c>
      <c r="Z393">
        <v>846</v>
      </c>
    </row>
    <row r="394" spans="1:26" ht="30.75">
      <c r="A394" s="1">
        <v>10503</v>
      </c>
      <c r="B394" s="1" t="s">
        <v>1499</v>
      </c>
      <c r="C394" s="1">
        <v>379</v>
      </c>
      <c r="D394" s="1" t="s">
        <v>1499</v>
      </c>
      <c r="E394" s="1">
        <v>1</v>
      </c>
      <c r="F394" s="1">
        <v>908642</v>
      </c>
      <c r="G394" s="1">
        <v>8</v>
      </c>
      <c r="H394" s="1" t="s">
        <v>26</v>
      </c>
      <c r="I394" s="3" t="s">
        <v>1519</v>
      </c>
      <c r="J394" s="3" t="s">
        <v>1520</v>
      </c>
      <c r="K394" s="3" t="s">
        <v>1521</v>
      </c>
      <c r="L394" s="3" t="s">
        <v>1522</v>
      </c>
      <c r="M394" s="1">
        <v>46487047</v>
      </c>
      <c r="N394" s="1">
        <v>1</v>
      </c>
      <c r="O394" s="1">
        <v>0</v>
      </c>
      <c r="P394" s="1">
        <v>11</v>
      </c>
      <c r="Q394" s="1">
        <v>0</v>
      </c>
      <c r="R394" s="1">
        <v>0</v>
      </c>
      <c r="S394" s="1">
        <v>424</v>
      </c>
      <c r="T394" s="1">
        <v>219</v>
      </c>
      <c r="U394" s="1">
        <v>0</v>
      </c>
      <c r="V394" s="1">
        <v>0</v>
      </c>
      <c r="W394" s="1">
        <v>0</v>
      </c>
      <c r="X394" s="1">
        <v>0</v>
      </c>
      <c r="Y394" s="1" t="s">
        <v>1499</v>
      </c>
      <c r="Z394">
        <v>654</v>
      </c>
    </row>
    <row r="395" spans="1:26">
      <c r="A395" s="1">
        <v>10503</v>
      </c>
      <c r="B395" s="1" t="s">
        <v>1499</v>
      </c>
      <c r="C395" s="1">
        <v>379</v>
      </c>
      <c r="D395" s="1" t="s">
        <v>1499</v>
      </c>
      <c r="E395" s="1">
        <v>1</v>
      </c>
      <c r="F395" s="1">
        <v>912293</v>
      </c>
      <c r="G395" s="1">
        <v>8</v>
      </c>
      <c r="H395" s="1" t="s">
        <v>26</v>
      </c>
      <c r="I395" s="3" t="s">
        <v>1523</v>
      </c>
      <c r="J395" s="3" t="s">
        <v>1524</v>
      </c>
      <c r="K395" s="3" t="s">
        <v>1525</v>
      </c>
      <c r="L395" s="3" t="s">
        <v>1526</v>
      </c>
      <c r="M395" s="1">
        <v>46428899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910</v>
      </c>
      <c r="T395" s="1">
        <v>656</v>
      </c>
      <c r="U395" s="1">
        <v>0</v>
      </c>
      <c r="V395" s="1">
        <v>0</v>
      </c>
      <c r="W395" s="1">
        <v>0</v>
      </c>
      <c r="X395" s="1">
        <v>0</v>
      </c>
      <c r="Y395" s="1" t="s">
        <v>1499</v>
      </c>
      <c r="Z395">
        <v>1566</v>
      </c>
    </row>
    <row r="396" spans="1:26" ht="30.75">
      <c r="A396" s="1">
        <v>10503</v>
      </c>
      <c r="B396" s="1" t="s">
        <v>1499</v>
      </c>
      <c r="C396" s="1">
        <v>379</v>
      </c>
      <c r="D396" s="1" t="s">
        <v>1499</v>
      </c>
      <c r="E396" s="1">
        <v>1</v>
      </c>
      <c r="F396" s="1">
        <v>912300</v>
      </c>
      <c r="G396" s="1">
        <v>8</v>
      </c>
      <c r="H396" s="1" t="s">
        <v>26</v>
      </c>
      <c r="I396" s="3" t="s">
        <v>1527</v>
      </c>
      <c r="J396" s="3" t="s">
        <v>1528</v>
      </c>
      <c r="K396" s="3" t="s">
        <v>1529</v>
      </c>
      <c r="L396" s="3" t="s">
        <v>1530</v>
      </c>
      <c r="M396" s="1">
        <v>46470680</v>
      </c>
      <c r="N396" s="1">
        <v>1</v>
      </c>
      <c r="O396" s="1">
        <v>0</v>
      </c>
      <c r="P396" s="1">
        <v>15</v>
      </c>
      <c r="Q396" s="1">
        <v>0</v>
      </c>
      <c r="R396" s="1">
        <v>0</v>
      </c>
      <c r="S396" s="1">
        <v>596</v>
      </c>
      <c r="T396" s="1">
        <v>423</v>
      </c>
      <c r="U396" s="1">
        <v>0</v>
      </c>
      <c r="V396" s="1">
        <v>0</v>
      </c>
      <c r="W396" s="1">
        <v>0</v>
      </c>
      <c r="X396" s="1">
        <v>0</v>
      </c>
      <c r="Y396" s="1" t="s">
        <v>1499</v>
      </c>
      <c r="Z396">
        <v>1034</v>
      </c>
    </row>
    <row r="397" spans="1:26">
      <c r="A397" s="1">
        <v>10503</v>
      </c>
      <c r="B397" s="1" t="s">
        <v>1499</v>
      </c>
      <c r="C397" s="1">
        <v>379</v>
      </c>
      <c r="D397" s="1" t="s">
        <v>1499</v>
      </c>
      <c r="E397" s="1">
        <v>1</v>
      </c>
      <c r="F397" s="1">
        <v>912347</v>
      </c>
      <c r="G397" s="1">
        <v>8</v>
      </c>
      <c r="H397" s="1" t="s">
        <v>26</v>
      </c>
      <c r="I397" s="3" t="s">
        <v>1531</v>
      </c>
      <c r="J397" s="3" t="s">
        <v>1532</v>
      </c>
      <c r="K397" s="3" t="s">
        <v>1533</v>
      </c>
      <c r="L397" s="3" t="s">
        <v>1534</v>
      </c>
      <c r="M397" s="1">
        <v>46451117</v>
      </c>
      <c r="N397" s="1">
        <v>1</v>
      </c>
      <c r="O397" s="1">
        <v>0</v>
      </c>
      <c r="P397" s="1">
        <v>7</v>
      </c>
      <c r="Q397" s="1">
        <v>0</v>
      </c>
      <c r="R397" s="1">
        <v>0</v>
      </c>
      <c r="S397" s="1">
        <v>295</v>
      </c>
      <c r="T397" s="1">
        <v>189</v>
      </c>
      <c r="U397" s="1">
        <v>0</v>
      </c>
      <c r="V397" s="1">
        <v>0</v>
      </c>
      <c r="W397" s="1">
        <v>0</v>
      </c>
      <c r="X397" s="1">
        <v>0</v>
      </c>
      <c r="Y397" s="1" t="s">
        <v>1499</v>
      </c>
      <c r="Z397">
        <v>491</v>
      </c>
    </row>
    <row r="398" spans="1:26" ht="30.75">
      <c r="A398" s="1">
        <v>10503</v>
      </c>
      <c r="B398" s="1" t="s">
        <v>1499</v>
      </c>
      <c r="C398" s="1">
        <v>379</v>
      </c>
      <c r="D398" s="1" t="s">
        <v>1499</v>
      </c>
      <c r="E398" s="1">
        <v>1</v>
      </c>
      <c r="F398" s="1">
        <v>923312</v>
      </c>
      <c r="G398" s="1">
        <v>8</v>
      </c>
      <c r="H398" s="1" t="s">
        <v>26</v>
      </c>
      <c r="I398" s="3" t="s">
        <v>1535</v>
      </c>
      <c r="J398" s="3" t="s">
        <v>1536</v>
      </c>
      <c r="K398" s="3" t="s">
        <v>1537</v>
      </c>
      <c r="L398" s="3" t="s">
        <v>1538</v>
      </c>
      <c r="M398" s="1">
        <v>46453249</v>
      </c>
      <c r="N398" s="1">
        <v>1</v>
      </c>
      <c r="O398" s="1">
        <v>0</v>
      </c>
      <c r="P398" s="1">
        <v>7</v>
      </c>
      <c r="Q398" s="1">
        <v>0</v>
      </c>
      <c r="R398" s="1">
        <v>0</v>
      </c>
      <c r="S398" s="1">
        <v>615</v>
      </c>
      <c r="T398" s="1">
        <v>205</v>
      </c>
      <c r="U398" s="1">
        <v>0</v>
      </c>
      <c r="V398" s="1">
        <v>0</v>
      </c>
      <c r="W398" s="1">
        <v>0</v>
      </c>
      <c r="X398" s="1">
        <v>0</v>
      </c>
      <c r="Y398" s="1" t="s">
        <v>1499</v>
      </c>
      <c r="Z398">
        <v>827</v>
      </c>
    </row>
    <row r="399" spans="1:26">
      <c r="A399" s="1">
        <v>10503</v>
      </c>
      <c r="B399" s="1" t="s">
        <v>1499</v>
      </c>
      <c r="C399" s="1">
        <v>379</v>
      </c>
      <c r="D399" s="1" t="s">
        <v>1499</v>
      </c>
      <c r="E399" s="1">
        <v>1</v>
      </c>
      <c r="F399" s="1">
        <v>923941</v>
      </c>
      <c r="G399" s="1">
        <v>8</v>
      </c>
      <c r="H399" s="1" t="s">
        <v>26</v>
      </c>
      <c r="I399" s="3" t="s">
        <v>1539</v>
      </c>
      <c r="J399" s="3" t="s">
        <v>1540</v>
      </c>
      <c r="K399" s="3" t="s">
        <v>1541</v>
      </c>
      <c r="L399" s="3" t="s">
        <v>1542</v>
      </c>
      <c r="M399" s="1">
        <v>46481138</v>
      </c>
      <c r="N399" s="1">
        <v>1</v>
      </c>
      <c r="O399" s="1">
        <v>0</v>
      </c>
      <c r="P399" s="1">
        <v>10</v>
      </c>
      <c r="Q399" s="1">
        <v>0</v>
      </c>
      <c r="R399" s="1">
        <v>0</v>
      </c>
      <c r="S399" s="1">
        <v>561</v>
      </c>
      <c r="T399" s="1">
        <v>459</v>
      </c>
      <c r="U399" s="1">
        <v>0</v>
      </c>
      <c r="V399" s="1">
        <v>0</v>
      </c>
      <c r="W399" s="1">
        <v>0</v>
      </c>
      <c r="X399" s="1">
        <v>0</v>
      </c>
      <c r="Y399" s="1" t="s">
        <v>1499</v>
      </c>
      <c r="Z399">
        <v>1030</v>
      </c>
    </row>
    <row r="400" spans="1:26">
      <c r="A400" s="1">
        <v>10503</v>
      </c>
      <c r="B400" s="1" t="s">
        <v>1499</v>
      </c>
      <c r="C400" s="1">
        <v>379</v>
      </c>
      <c r="D400" s="1" t="s">
        <v>1499</v>
      </c>
      <c r="E400" s="1">
        <v>1</v>
      </c>
      <c r="F400" s="1">
        <v>925512</v>
      </c>
      <c r="G400" s="1">
        <v>8</v>
      </c>
      <c r="H400" s="1" t="s">
        <v>26</v>
      </c>
      <c r="I400" s="3" t="s">
        <v>1543</v>
      </c>
      <c r="J400" s="3" t="s">
        <v>1544</v>
      </c>
      <c r="K400" s="3" t="s">
        <v>1545</v>
      </c>
      <c r="L400" s="3" t="s">
        <v>1546</v>
      </c>
      <c r="M400" s="1">
        <v>46456554</v>
      </c>
      <c r="N400" s="1">
        <v>1</v>
      </c>
      <c r="O400" s="1">
        <v>0</v>
      </c>
      <c r="P400" s="1">
        <v>19</v>
      </c>
      <c r="Q400" s="1">
        <v>0</v>
      </c>
      <c r="R400" s="1">
        <v>0</v>
      </c>
      <c r="S400" s="1">
        <v>887</v>
      </c>
      <c r="T400" s="1">
        <v>483</v>
      </c>
      <c r="U400" s="1">
        <v>0</v>
      </c>
      <c r="V400" s="1">
        <v>0</v>
      </c>
      <c r="W400" s="1">
        <v>0</v>
      </c>
      <c r="X400" s="1">
        <v>0</v>
      </c>
      <c r="Y400" s="1" t="s">
        <v>1499</v>
      </c>
      <c r="Z400">
        <v>1389</v>
      </c>
    </row>
    <row r="401" spans="1:26">
      <c r="A401" s="1">
        <v>10503</v>
      </c>
      <c r="B401" s="1" t="s">
        <v>1499</v>
      </c>
      <c r="C401" s="1">
        <v>546</v>
      </c>
      <c r="D401" s="1" t="s">
        <v>1547</v>
      </c>
      <c r="E401" s="1">
        <v>1</v>
      </c>
      <c r="F401" s="1">
        <v>7006</v>
      </c>
      <c r="G401" s="1">
        <v>8</v>
      </c>
      <c r="H401" s="1" t="s">
        <v>26</v>
      </c>
      <c r="I401" s="3" t="s">
        <v>1548</v>
      </c>
      <c r="J401" s="3" t="s">
        <v>1549</v>
      </c>
      <c r="K401" s="3" t="s">
        <v>1550</v>
      </c>
      <c r="L401" s="3" t="s">
        <v>1551</v>
      </c>
      <c r="M401" s="1">
        <v>46381177</v>
      </c>
      <c r="N401" s="1">
        <v>1</v>
      </c>
      <c r="O401" s="1">
        <v>0</v>
      </c>
      <c r="P401" s="1">
        <v>14</v>
      </c>
      <c r="Q401" s="1">
        <v>0</v>
      </c>
      <c r="R401" s="1">
        <v>0</v>
      </c>
      <c r="S401" s="1">
        <v>438</v>
      </c>
      <c r="T401" s="1">
        <v>205</v>
      </c>
      <c r="U401" s="1">
        <v>0</v>
      </c>
      <c r="V401" s="1">
        <v>0</v>
      </c>
      <c r="W401" s="1">
        <v>0</v>
      </c>
      <c r="X401" s="1">
        <v>0</v>
      </c>
      <c r="Y401" s="1" t="s">
        <v>1547</v>
      </c>
      <c r="Z401">
        <v>657</v>
      </c>
    </row>
    <row r="402" spans="1:26">
      <c r="A402" s="1">
        <v>10503</v>
      </c>
      <c r="B402" s="1" t="s">
        <v>1499</v>
      </c>
      <c r="C402" s="1">
        <v>546</v>
      </c>
      <c r="D402" s="1" t="s">
        <v>1547</v>
      </c>
      <c r="E402" s="1">
        <v>1</v>
      </c>
      <c r="F402" s="1">
        <v>7298</v>
      </c>
      <c r="G402" s="1">
        <v>8</v>
      </c>
      <c r="H402" s="1" t="s">
        <v>26</v>
      </c>
      <c r="I402" s="3" t="s">
        <v>1552</v>
      </c>
      <c r="J402" s="3" t="s">
        <v>1553</v>
      </c>
      <c r="K402" s="3" t="s">
        <v>106</v>
      </c>
      <c r="L402" s="3" t="s">
        <v>1554</v>
      </c>
      <c r="M402" s="1">
        <v>46381888</v>
      </c>
      <c r="N402" s="1">
        <v>1</v>
      </c>
      <c r="O402" s="1">
        <v>0</v>
      </c>
      <c r="P402" s="1">
        <v>3</v>
      </c>
      <c r="Q402" s="1">
        <v>0</v>
      </c>
      <c r="R402" s="1">
        <v>0</v>
      </c>
      <c r="S402" s="1">
        <v>495</v>
      </c>
      <c r="T402" s="1">
        <v>682</v>
      </c>
      <c r="U402" s="1">
        <v>0</v>
      </c>
      <c r="V402" s="1">
        <v>0</v>
      </c>
      <c r="W402" s="1">
        <v>0</v>
      </c>
      <c r="X402" s="1">
        <v>0</v>
      </c>
      <c r="Y402" s="1" t="s">
        <v>1547</v>
      </c>
      <c r="Z402">
        <v>1180</v>
      </c>
    </row>
    <row r="403" spans="1:26">
      <c r="A403" s="1">
        <v>10503</v>
      </c>
      <c r="B403" s="1" t="s">
        <v>1499</v>
      </c>
      <c r="C403" s="1">
        <v>546</v>
      </c>
      <c r="D403" s="1" t="s">
        <v>1547</v>
      </c>
      <c r="E403" s="1">
        <v>1</v>
      </c>
      <c r="F403" s="1">
        <v>35524</v>
      </c>
      <c r="G403" s="1">
        <v>8</v>
      </c>
      <c r="H403" s="1" t="s">
        <v>26</v>
      </c>
      <c r="I403" s="3" t="s">
        <v>1555</v>
      </c>
      <c r="J403" s="3" t="s">
        <v>1556</v>
      </c>
      <c r="K403" s="3" t="s">
        <v>1557</v>
      </c>
      <c r="L403" s="3" t="s">
        <v>1558</v>
      </c>
      <c r="M403" s="1">
        <v>46360673</v>
      </c>
      <c r="N403" s="1">
        <v>1</v>
      </c>
      <c r="O403" s="1">
        <v>0</v>
      </c>
      <c r="P403" s="1">
        <v>6</v>
      </c>
      <c r="Q403" s="1">
        <v>0</v>
      </c>
      <c r="R403" s="1">
        <v>0</v>
      </c>
      <c r="S403" s="1">
        <v>243</v>
      </c>
      <c r="T403" s="1">
        <v>137</v>
      </c>
      <c r="U403" s="1">
        <v>0</v>
      </c>
      <c r="V403" s="1">
        <v>0</v>
      </c>
      <c r="W403" s="1">
        <v>0</v>
      </c>
      <c r="X403" s="1">
        <v>0</v>
      </c>
      <c r="Y403" s="1" t="s">
        <v>1547</v>
      </c>
      <c r="Z403">
        <v>386</v>
      </c>
    </row>
    <row r="404" spans="1:26">
      <c r="A404" s="1">
        <v>10503</v>
      </c>
      <c r="B404" s="1" t="s">
        <v>1499</v>
      </c>
      <c r="C404" s="1">
        <v>546</v>
      </c>
      <c r="D404" s="1" t="s">
        <v>1547</v>
      </c>
      <c r="E404" s="1">
        <v>1</v>
      </c>
      <c r="F404" s="1">
        <v>497988</v>
      </c>
      <c r="G404" s="1">
        <v>3</v>
      </c>
      <c r="H404" s="1" t="s">
        <v>26</v>
      </c>
      <c r="I404" s="3" t="s">
        <v>1559</v>
      </c>
      <c r="J404" s="3" t="s">
        <v>1560</v>
      </c>
      <c r="K404" s="3" t="s">
        <v>1561</v>
      </c>
      <c r="L404" s="3" t="s">
        <v>1562</v>
      </c>
      <c r="M404" s="1">
        <v>46382787</v>
      </c>
      <c r="N404" s="1">
        <v>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824</v>
      </c>
      <c r="W404" s="1">
        <v>397</v>
      </c>
      <c r="X404" s="1">
        <v>0</v>
      </c>
      <c r="Y404" s="1" t="s">
        <v>1547</v>
      </c>
      <c r="Z404">
        <v>1221</v>
      </c>
    </row>
    <row r="405" spans="1:26">
      <c r="A405" s="1">
        <v>10601</v>
      </c>
      <c r="B405" s="1" t="s">
        <v>1563</v>
      </c>
      <c r="C405" s="1">
        <v>286</v>
      </c>
      <c r="D405" s="1" t="s">
        <v>1563</v>
      </c>
      <c r="E405" s="1">
        <v>1</v>
      </c>
      <c r="F405" s="1">
        <v>7390</v>
      </c>
      <c r="G405" s="1">
        <v>8</v>
      </c>
      <c r="H405" s="1" t="s">
        <v>26</v>
      </c>
      <c r="I405" s="3" t="s">
        <v>1564</v>
      </c>
      <c r="J405" s="3" t="s">
        <v>1565</v>
      </c>
      <c r="K405" s="3" t="s">
        <v>255</v>
      </c>
      <c r="L405" s="3" t="s">
        <v>1566</v>
      </c>
      <c r="M405" s="1">
        <v>40542321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611</v>
      </c>
      <c r="T405" s="1">
        <v>455</v>
      </c>
      <c r="U405" s="1">
        <v>0</v>
      </c>
      <c r="V405" s="1">
        <v>0</v>
      </c>
      <c r="W405" s="1">
        <v>0</v>
      </c>
      <c r="X405" s="1">
        <v>0</v>
      </c>
      <c r="Y405" s="1" t="s">
        <v>1563</v>
      </c>
      <c r="Z405">
        <v>1066</v>
      </c>
    </row>
    <row r="406" spans="1:26">
      <c r="A406" s="1">
        <v>10601</v>
      </c>
      <c r="B406" s="1" t="s">
        <v>1563</v>
      </c>
      <c r="C406" s="1">
        <v>286</v>
      </c>
      <c r="D406" s="1" t="s">
        <v>1563</v>
      </c>
      <c r="E406" s="1">
        <v>1</v>
      </c>
      <c r="F406" s="1">
        <v>7420</v>
      </c>
      <c r="G406" s="1">
        <v>8</v>
      </c>
      <c r="H406" s="1" t="s">
        <v>26</v>
      </c>
      <c r="I406" s="3" t="s">
        <v>1567</v>
      </c>
      <c r="J406" s="3" t="s">
        <v>1568</v>
      </c>
      <c r="K406" s="3" t="s">
        <v>106</v>
      </c>
      <c r="L406" s="3" t="s">
        <v>1569</v>
      </c>
      <c r="M406" s="1">
        <v>40542303</v>
      </c>
      <c r="N406" s="1">
        <v>1</v>
      </c>
      <c r="O406" s="1">
        <v>0</v>
      </c>
      <c r="P406" s="1">
        <v>0</v>
      </c>
      <c r="Q406" s="1">
        <v>0</v>
      </c>
      <c r="R406" s="1">
        <v>518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 t="s">
        <v>1563</v>
      </c>
      <c r="Z406">
        <v>518</v>
      </c>
    </row>
    <row r="407" spans="1:26">
      <c r="A407" s="1">
        <v>10601</v>
      </c>
      <c r="B407" s="1" t="s">
        <v>1563</v>
      </c>
      <c r="C407" s="1">
        <v>286</v>
      </c>
      <c r="D407" s="1" t="s">
        <v>1563</v>
      </c>
      <c r="E407" s="1">
        <v>1</v>
      </c>
      <c r="F407" s="1">
        <v>7432</v>
      </c>
      <c r="G407" s="1">
        <v>8</v>
      </c>
      <c r="H407" s="1" t="s">
        <v>26</v>
      </c>
      <c r="I407" s="3" t="s">
        <v>1570</v>
      </c>
      <c r="J407" s="3" t="s">
        <v>1571</v>
      </c>
      <c r="K407" s="3" t="s">
        <v>1572</v>
      </c>
      <c r="L407" s="3" t="s">
        <v>1573</v>
      </c>
      <c r="M407" s="1">
        <v>40664333</v>
      </c>
      <c r="N407" s="1">
        <v>1</v>
      </c>
      <c r="O407" s="1">
        <v>0</v>
      </c>
      <c r="P407" s="1">
        <v>0</v>
      </c>
      <c r="Q407" s="1">
        <v>0</v>
      </c>
      <c r="R407" s="1">
        <v>353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 t="s">
        <v>1563</v>
      </c>
      <c r="Z407">
        <v>353</v>
      </c>
    </row>
    <row r="408" spans="1:26" ht="30.75">
      <c r="A408" s="1">
        <v>10601</v>
      </c>
      <c r="B408" s="1" t="s">
        <v>1563</v>
      </c>
      <c r="C408" s="1">
        <v>286</v>
      </c>
      <c r="D408" s="1" t="s">
        <v>1563</v>
      </c>
      <c r="E408" s="1">
        <v>1</v>
      </c>
      <c r="F408" s="1">
        <v>7444</v>
      </c>
      <c r="G408" s="1">
        <v>8</v>
      </c>
      <c r="H408" s="1" t="s">
        <v>26</v>
      </c>
      <c r="I408" s="3" t="s">
        <v>1574</v>
      </c>
      <c r="J408" s="3" t="s">
        <v>1575</v>
      </c>
      <c r="K408" s="3" t="s">
        <v>1576</v>
      </c>
      <c r="L408" s="3" t="s">
        <v>1577</v>
      </c>
      <c r="M408" s="1">
        <v>40916165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362</v>
      </c>
      <c r="T408" s="1">
        <v>159</v>
      </c>
      <c r="U408" s="1">
        <v>0</v>
      </c>
      <c r="V408" s="1">
        <v>0</v>
      </c>
      <c r="W408" s="1">
        <v>0</v>
      </c>
      <c r="X408" s="1">
        <v>0</v>
      </c>
      <c r="Y408" s="1" t="s">
        <v>1563</v>
      </c>
      <c r="Z408">
        <v>521</v>
      </c>
    </row>
    <row r="409" spans="1:26">
      <c r="A409" s="1">
        <v>10601</v>
      </c>
      <c r="B409" s="1" t="s">
        <v>1563</v>
      </c>
      <c r="C409" s="1">
        <v>286</v>
      </c>
      <c r="D409" s="1" t="s">
        <v>1563</v>
      </c>
      <c r="E409" s="1">
        <v>1</v>
      </c>
      <c r="F409" s="1">
        <v>7468</v>
      </c>
      <c r="G409" s="1">
        <v>8</v>
      </c>
      <c r="H409" s="1" t="s">
        <v>26</v>
      </c>
      <c r="I409" s="3" t="s">
        <v>1578</v>
      </c>
      <c r="J409" s="3" t="s">
        <v>1579</v>
      </c>
      <c r="K409" s="3" t="s">
        <v>1580</v>
      </c>
      <c r="L409" s="3" t="s">
        <v>1581</v>
      </c>
      <c r="M409" s="1">
        <v>40716909</v>
      </c>
      <c r="N409" s="1">
        <v>1</v>
      </c>
      <c r="O409" s="1">
        <v>0</v>
      </c>
      <c r="P409" s="1">
        <v>0</v>
      </c>
      <c r="Q409" s="1">
        <v>0</v>
      </c>
      <c r="R409" s="1">
        <v>424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 t="s">
        <v>1563</v>
      </c>
      <c r="Z409">
        <v>424</v>
      </c>
    </row>
    <row r="410" spans="1:26">
      <c r="A410" s="1">
        <v>10601</v>
      </c>
      <c r="B410" s="1" t="s">
        <v>1563</v>
      </c>
      <c r="C410" s="1">
        <v>286</v>
      </c>
      <c r="D410" s="1" t="s">
        <v>1563</v>
      </c>
      <c r="E410" s="1">
        <v>1</v>
      </c>
      <c r="F410" s="1">
        <v>35671</v>
      </c>
      <c r="G410" s="1">
        <v>8</v>
      </c>
      <c r="H410" s="1" t="s">
        <v>26</v>
      </c>
      <c r="I410" s="3" t="s">
        <v>1012</v>
      </c>
      <c r="J410" s="3" t="s">
        <v>1582</v>
      </c>
      <c r="K410" s="3" t="s">
        <v>1583</v>
      </c>
      <c r="L410" s="3" t="s">
        <v>1584</v>
      </c>
      <c r="M410" s="1">
        <v>40446252</v>
      </c>
      <c r="N410" s="1">
        <v>1</v>
      </c>
      <c r="O410" s="1">
        <v>0</v>
      </c>
      <c r="P410" s="1">
        <v>0</v>
      </c>
      <c r="Q410" s="1">
        <v>0</v>
      </c>
      <c r="R410" s="1">
        <v>0</v>
      </c>
      <c r="S410" s="1">
        <v>533</v>
      </c>
      <c r="T410" s="1">
        <v>530</v>
      </c>
      <c r="U410" s="1">
        <v>0</v>
      </c>
      <c r="V410" s="1">
        <v>0</v>
      </c>
      <c r="W410" s="1">
        <v>0</v>
      </c>
      <c r="X410" s="1">
        <v>0</v>
      </c>
      <c r="Y410" s="1" t="s">
        <v>1563</v>
      </c>
      <c r="Z410">
        <v>1063</v>
      </c>
    </row>
    <row r="411" spans="1:26">
      <c r="A411" s="1">
        <v>10601</v>
      </c>
      <c r="B411" s="1" t="s">
        <v>1563</v>
      </c>
      <c r="C411" s="1">
        <v>286</v>
      </c>
      <c r="D411" s="1" t="s">
        <v>1563</v>
      </c>
      <c r="E411" s="1">
        <v>1</v>
      </c>
      <c r="F411" s="1">
        <v>41185</v>
      </c>
      <c r="G411" s="1">
        <v>8</v>
      </c>
      <c r="H411" s="1" t="s">
        <v>26</v>
      </c>
      <c r="I411" s="3" t="s">
        <v>1585</v>
      </c>
      <c r="J411" s="3" t="s">
        <v>1586</v>
      </c>
      <c r="K411" s="3" t="s">
        <v>1587</v>
      </c>
      <c r="L411" s="3" t="s">
        <v>1588</v>
      </c>
      <c r="M411" s="1">
        <v>40917631</v>
      </c>
      <c r="N411" s="1">
        <v>1</v>
      </c>
      <c r="O411" s="1">
        <v>0</v>
      </c>
      <c r="P411" s="1">
        <v>28</v>
      </c>
      <c r="Q411" s="1">
        <v>0</v>
      </c>
      <c r="R411" s="1">
        <v>0</v>
      </c>
      <c r="S411" s="1">
        <v>245</v>
      </c>
      <c r="T411" s="1">
        <v>134</v>
      </c>
      <c r="U411" s="1">
        <v>0</v>
      </c>
      <c r="V411" s="1">
        <v>0</v>
      </c>
      <c r="W411" s="1">
        <v>0</v>
      </c>
      <c r="X411" s="1">
        <v>0</v>
      </c>
      <c r="Y411" s="1" t="s">
        <v>1563</v>
      </c>
      <c r="Z411">
        <v>407</v>
      </c>
    </row>
    <row r="412" spans="1:26">
      <c r="A412" s="1">
        <v>10601</v>
      </c>
      <c r="B412" s="1" t="s">
        <v>1563</v>
      </c>
      <c r="C412" s="1">
        <v>286</v>
      </c>
      <c r="D412" s="1" t="s">
        <v>1563</v>
      </c>
      <c r="E412" s="1">
        <v>1</v>
      </c>
      <c r="F412" s="1">
        <v>41191</v>
      </c>
      <c r="G412" s="1">
        <v>8</v>
      </c>
      <c r="H412" s="1" t="s">
        <v>26</v>
      </c>
      <c r="I412" s="3" t="s">
        <v>1589</v>
      </c>
      <c r="J412" s="3" t="s">
        <v>1590</v>
      </c>
      <c r="K412" s="3" t="s">
        <v>1591</v>
      </c>
      <c r="L412" s="3" t="s">
        <v>1592</v>
      </c>
      <c r="M412" s="1">
        <v>40719756</v>
      </c>
      <c r="N412" s="1">
        <v>1</v>
      </c>
      <c r="O412" s="1">
        <v>0</v>
      </c>
      <c r="P412" s="1">
        <v>0</v>
      </c>
      <c r="Q412" s="1">
        <v>0</v>
      </c>
      <c r="R412" s="1">
        <v>588</v>
      </c>
      <c r="S412" s="1">
        <v>0</v>
      </c>
      <c r="T412" s="1">
        <v>0</v>
      </c>
      <c r="U412" s="1">
        <v>0</v>
      </c>
      <c r="V412" s="1">
        <v>193</v>
      </c>
      <c r="W412" s="1">
        <v>0</v>
      </c>
      <c r="X412" s="1">
        <v>0</v>
      </c>
      <c r="Y412" s="1" t="s">
        <v>1563</v>
      </c>
      <c r="Z412">
        <v>781</v>
      </c>
    </row>
    <row r="413" spans="1:26" ht="30.75">
      <c r="A413" s="1">
        <v>10601</v>
      </c>
      <c r="B413" s="1" t="s">
        <v>1563</v>
      </c>
      <c r="C413" s="1">
        <v>286</v>
      </c>
      <c r="D413" s="1" t="s">
        <v>1563</v>
      </c>
      <c r="E413" s="1">
        <v>1</v>
      </c>
      <c r="F413" s="1">
        <v>43321</v>
      </c>
      <c r="G413" s="1">
        <v>8</v>
      </c>
      <c r="H413" s="1" t="s">
        <v>26</v>
      </c>
      <c r="I413" s="3" t="s">
        <v>1593</v>
      </c>
      <c r="J413" s="3" t="s">
        <v>1594</v>
      </c>
      <c r="K413" s="3" t="s">
        <v>1576</v>
      </c>
      <c r="L413" s="3" t="s">
        <v>1595</v>
      </c>
      <c r="M413" s="1">
        <v>40915514</v>
      </c>
      <c r="N413" s="1">
        <v>1</v>
      </c>
      <c r="O413" s="1">
        <v>0</v>
      </c>
      <c r="P413" s="1">
        <v>0</v>
      </c>
      <c r="Q413" s="1">
        <v>0</v>
      </c>
      <c r="R413" s="1">
        <v>56</v>
      </c>
      <c r="S413" s="1">
        <v>669</v>
      </c>
      <c r="T413" s="1">
        <v>391</v>
      </c>
      <c r="U413" s="1">
        <v>0</v>
      </c>
      <c r="V413" s="1">
        <v>0</v>
      </c>
      <c r="W413" s="1">
        <v>0</v>
      </c>
      <c r="X413" s="1">
        <v>0</v>
      </c>
      <c r="Y413" s="1" t="s">
        <v>1563</v>
      </c>
      <c r="Z413">
        <v>1116</v>
      </c>
    </row>
    <row r="414" spans="1:26">
      <c r="A414" s="1">
        <v>10601</v>
      </c>
      <c r="B414" s="1" t="s">
        <v>1563</v>
      </c>
      <c r="C414" s="1">
        <v>286</v>
      </c>
      <c r="D414" s="1" t="s">
        <v>1563</v>
      </c>
      <c r="E414" s="1">
        <v>1</v>
      </c>
      <c r="F414" s="1">
        <v>284348</v>
      </c>
      <c r="G414" s="1">
        <v>8</v>
      </c>
      <c r="H414" s="1" t="s">
        <v>26</v>
      </c>
      <c r="I414" s="3" t="s">
        <v>1563</v>
      </c>
      <c r="J414" s="3" t="s">
        <v>1596</v>
      </c>
      <c r="K414" s="3" t="s">
        <v>106</v>
      </c>
      <c r="L414" s="3" t="s">
        <v>1597</v>
      </c>
      <c r="M414" s="1">
        <v>40542315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1011</v>
      </c>
      <c r="T414" s="1">
        <v>736</v>
      </c>
      <c r="U414" s="1">
        <v>0</v>
      </c>
      <c r="V414" s="1">
        <v>0</v>
      </c>
      <c r="W414" s="1">
        <v>0</v>
      </c>
      <c r="X414" s="1">
        <v>0</v>
      </c>
      <c r="Y414" s="1" t="s">
        <v>1563</v>
      </c>
      <c r="Z414">
        <v>1747</v>
      </c>
    </row>
    <row r="415" spans="1:26">
      <c r="A415" s="1">
        <v>10601</v>
      </c>
      <c r="B415" s="1" t="s">
        <v>1563</v>
      </c>
      <c r="C415" s="1">
        <v>286</v>
      </c>
      <c r="D415" s="1" t="s">
        <v>1563</v>
      </c>
      <c r="E415" s="1">
        <v>1</v>
      </c>
      <c r="F415" s="1">
        <v>901970</v>
      </c>
      <c r="G415" s="1">
        <v>8</v>
      </c>
      <c r="H415" s="1" t="s">
        <v>26</v>
      </c>
      <c r="I415" s="3" t="s">
        <v>1598</v>
      </c>
      <c r="J415" s="3" t="s">
        <v>1599</v>
      </c>
      <c r="K415" s="3" t="s">
        <v>1600</v>
      </c>
      <c r="L415" s="3" t="s">
        <v>1601</v>
      </c>
      <c r="M415" s="1">
        <v>40594900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335</v>
      </c>
      <c r="T415" s="1">
        <v>118</v>
      </c>
      <c r="U415" s="1">
        <v>0</v>
      </c>
      <c r="V415" s="1">
        <v>0</v>
      </c>
      <c r="W415" s="1">
        <v>0</v>
      </c>
      <c r="X415" s="1">
        <v>0</v>
      </c>
      <c r="Y415" s="1" t="s">
        <v>1563</v>
      </c>
      <c r="Z415">
        <v>453</v>
      </c>
    </row>
    <row r="416" spans="1:26">
      <c r="A416" s="1">
        <v>10601</v>
      </c>
      <c r="B416" s="1" t="s">
        <v>1563</v>
      </c>
      <c r="C416" s="1">
        <v>286</v>
      </c>
      <c r="D416" s="1" t="s">
        <v>1563</v>
      </c>
      <c r="E416" s="1">
        <v>1</v>
      </c>
      <c r="F416" s="1">
        <v>904685</v>
      </c>
      <c r="G416" s="1">
        <v>8</v>
      </c>
      <c r="H416" s="1" t="s">
        <v>26</v>
      </c>
      <c r="I416" s="3" t="s">
        <v>1602</v>
      </c>
      <c r="J416" s="3" t="s">
        <v>1603</v>
      </c>
      <c r="K416" s="3" t="s">
        <v>255</v>
      </c>
      <c r="L416" s="3" t="s">
        <v>1604</v>
      </c>
      <c r="M416" s="1">
        <v>40542318</v>
      </c>
      <c r="N416" s="1">
        <v>1</v>
      </c>
      <c r="O416" s="1">
        <v>0</v>
      </c>
      <c r="P416" s="1">
        <v>0</v>
      </c>
      <c r="Q416" s="1">
        <v>0</v>
      </c>
      <c r="R416" s="1">
        <v>452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 t="s">
        <v>1563</v>
      </c>
      <c r="Z416">
        <v>452</v>
      </c>
    </row>
    <row r="417" spans="1:26">
      <c r="A417" s="1">
        <v>10601</v>
      </c>
      <c r="B417" s="1" t="s">
        <v>1563</v>
      </c>
      <c r="C417" s="1">
        <v>286</v>
      </c>
      <c r="D417" s="1" t="s">
        <v>1563</v>
      </c>
      <c r="E417" s="1">
        <v>1</v>
      </c>
      <c r="F417" s="1">
        <v>906633</v>
      </c>
      <c r="G417" s="1">
        <v>8</v>
      </c>
      <c r="H417" s="1" t="s">
        <v>26</v>
      </c>
      <c r="I417" s="3" t="s">
        <v>1605</v>
      </c>
      <c r="J417" s="3" t="s">
        <v>1606</v>
      </c>
      <c r="K417" s="3" t="s">
        <v>1572</v>
      </c>
      <c r="L417" s="3" t="s">
        <v>1607</v>
      </c>
      <c r="M417" s="1">
        <v>40667555</v>
      </c>
      <c r="N417" s="1">
        <v>1</v>
      </c>
      <c r="O417" s="1">
        <v>0</v>
      </c>
      <c r="P417" s="1">
        <v>37</v>
      </c>
      <c r="Q417" s="1">
        <v>0</v>
      </c>
      <c r="R417" s="1">
        <v>0</v>
      </c>
      <c r="S417" s="1">
        <v>294</v>
      </c>
      <c r="T417" s="1">
        <v>511</v>
      </c>
      <c r="U417" s="1">
        <v>0</v>
      </c>
      <c r="V417" s="1">
        <v>0</v>
      </c>
      <c r="W417" s="1">
        <v>0</v>
      </c>
      <c r="X417" s="1">
        <v>0</v>
      </c>
      <c r="Y417" s="1" t="s">
        <v>1563</v>
      </c>
      <c r="Z417">
        <v>842</v>
      </c>
    </row>
    <row r="418" spans="1:26">
      <c r="A418" s="1">
        <v>10601</v>
      </c>
      <c r="B418" s="1" t="s">
        <v>1563</v>
      </c>
      <c r="C418" s="1">
        <v>286</v>
      </c>
      <c r="D418" s="1" t="s">
        <v>1563</v>
      </c>
      <c r="E418" s="1">
        <v>1</v>
      </c>
      <c r="F418" s="1">
        <v>910247</v>
      </c>
      <c r="G418" s="1">
        <v>8</v>
      </c>
      <c r="H418" s="1" t="s">
        <v>26</v>
      </c>
      <c r="I418" s="3" t="s">
        <v>1608</v>
      </c>
      <c r="J418" s="3" t="s">
        <v>1609</v>
      </c>
      <c r="K418" s="3" t="s">
        <v>1572</v>
      </c>
      <c r="L418" s="3" t="s">
        <v>1610</v>
      </c>
      <c r="M418" s="1">
        <v>40665629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181</v>
      </c>
      <c r="T418" s="1">
        <v>41</v>
      </c>
      <c r="U418" s="1">
        <v>0</v>
      </c>
      <c r="V418" s="1">
        <v>0</v>
      </c>
      <c r="W418" s="1">
        <v>0</v>
      </c>
      <c r="X418" s="1">
        <v>0</v>
      </c>
      <c r="Y418" s="1" t="s">
        <v>1563</v>
      </c>
      <c r="Z418">
        <v>222</v>
      </c>
    </row>
    <row r="419" spans="1:26">
      <c r="A419" s="1">
        <v>10602</v>
      </c>
      <c r="B419" s="1" t="s">
        <v>1611</v>
      </c>
      <c r="C419" s="1">
        <v>442</v>
      </c>
      <c r="D419" s="1" t="s">
        <v>1611</v>
      </c>
      <c r="E419" s="1">
        <v>1</v>
      </c>
      <c r="F419" s="1">
        <v>7559</v>
      </c>
      <c r="G419" s="1">
        <v>8</v>
      </c>
      <c r="H419" s="1" t="s">
        <v>26</v>
      </c>
      <c r="I419" s="3" t="s">
        <v>1612</v>
      </c>
      <c r="J419" s="3" t="s">
        <v>1613</v>
      </c>
      <c r="K419" s="3" t="s">
        <v>1614</v>
      </c>
      <c r="L419" s="3" t="s">
        <v>1615</v>
      </c>
      <c r="M419" s="1">
        <v>45492097</v>
      </c>
      <c r="N419" s="1">
        <v>1</v>
      </c>
      <c r="O419" s="1">
        <v>0</v>
      </c>
      <c r="P419" s="1">
        <v>0</v>
      </c>
      <c r="Q419" s="1">
        <v>0</v>
      </c>
      <c r="R419" s="1">
        <v>392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 t="s">
        <v>1611</v>
      </c>
      <c r="Z419">
        <v>392</v>
      </c>
    </row>
    <row r="420" spans="1:26">
      <c r="A420" s="1">
        <v>10602</v>
      </c>
      <c r="B420" s="1" t="s">
        <v>1611</v>
      </c>
      <c r="C420" s="1">
        <v>442</v>
      </c>
      <c r="D420" s="1" t="s">
        <v>1611</v>
      </c>
      <c r="E420" s="1">
        <v>1</v>
      </c>
      <c r="F420" s="1">
        <v>7602</v>
      </c>
      <c r="G420" s="1">
        <v>8</v>
      </c>
      <c r="H420" s="1" t="s">
        <v>26</v>
      </c>
      <c r="I420" s="3" t="s">
        <v>1616</v>
      </c>
      <c r="J420" s="3" t="s">
        <v>1617</v>
      </c>
      <c r="K420" s="3" t="s">
        <v>1618</v>
      </c>
      <c r="L420" s="3" t="s">
        <v>1619</v>
      </c>
      <c r="M420" s="1">
        <v>45463154</v>
      </c>
      <c r="N420" s="1">
        <v>1</v>
      </c>
      <c r="O420" s="1">
        <v>0</v>
      </c>
      <c r="P420" s="1">
        <v>7</v>
      </c>
      <c r="Q420" s="1">
        <v>0</v>
      </c>
      <c r="R420" s="1">
        <v>98</v>
      </c>
      <c r="S420" s="1">
        <v>294</v>
      </c>
      <c r="T420" s="1">
        <v>255</v>
      </c>
      <c r="U420" s="1">
        <v>0</v>
      </c>
      <c r="V420" s="1">
        <v>0</v>
      </c>
      <c r="W420" s="1">
        <v>0</v>
      </c>
      <c r="X420" s="1">
        <v>0</v>
      </c>
      <c r="Y420" s="1" t="s">
        <v>1611</v>
      </c>
      <c r="Z420">
        <v>654</v>
      </c>
    </row>
    <row r="421" spans="1:26">
      <c r="A421" s="1">
        <v>10602</v>
      </c>
      <c r="B421" s="1" t="s">
        <v>1611</v>
      </c>
      <c r="C421" s="1">
        <v>442</v>
      </c>
      <c r="D421" s="1" t="s">
        <v>1611</v>
      </c>
      <c r="E421" s="1">
        <v>1</v>
      </c>
      <c r="F421" s="1">
        <v>7614</v>
      </c>
      <c r="G421" s="1">
        <v>8</v>
      </c>
      <c r="H421" s="1" t="s">
        <v>26</v>
      </c>
      <c r="I421" s="3" t="s">
        <v>1620</v>
      </c>
      <c r="J421" s="3" t="s">
        <v>1621</v>
      </c>
      <c r="K421" s="3" t="s">
        <v>792</v>
      </c>
      <c r="L421" s="3" t="s">
        <v>1622</v>
      </c>
      <c r="M421" s="1">
        <v>45162444</v>
      </c>
      <c r="N421" s="1">
        <v>1</v>
      </c>
      <c r="O421" s="1">
        <v>0</v>
      </c>
      <c r="P421" s="1">
        <v>0</v>
      </c>
      <c r="Q421" s="1">
        <v>0</v>
      </c>
      <c r="R421" s="1">
        <v>923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 t="s">
        <v>1611</v>
      </c>
      <c r="Z421">
        <v>923</v>
      </c>
    </row>
    <row r="422" spans="1:26">
      <c r="A422" s="1">
        <v>10602</v>
      </c>
      <c r="B422" s="1" t="s">
        <v>1611</v>
      </c>
      <c r="C422" s="1">
        <v>442</v>
      </c>
      <c r="D422" s="1" t="s">
        <v>1611</v>
      </c>
      <c r="E422" s="1">
        <v>1</v>
      </c>
      <c r="F422" s="1">
        <v>7663</v>
      </c>
      <c r="G422" s="1">
        <v>8</v>
      </c>
      <c r="H422" s="1" t="s">
        <v>26</v>
      </c>
      <c r="I422" s="3" t="s">
        <v>1623</v>
      </c>
      <c r="J422" s="3" t="s">
        <v>1624</v>
      </c>
      <c r="K422" s="3" t="s">
        <v>1625</v>
      </c>
      <c r="L422" s="3" t="s">
        <v>1626</v>
      </c>
      <c r="M422" s="1">
        <v>45762022</v>
      </c>
      <c r="N422" s="1">
        <v>1</v>
      </c>
      <c r="O422" s="1">
        <v>0</v>
      </c>
      <c r="P422" s="1">
        <v>20</v>
      </c>
      <c r="Q422" s="1">
        <v>0</v>
      </c>
      <c r="R422" s="1">
        <v>674</v>
      </c>
      <c r="S422" s="1">
        <v>0</v>
      </c>
      <c r="T422" s="1">
        <v>0</v>
      </c>
      <c r="U422" s="1">
        <v>0</v>
      </c>
      <c r="V422" s="1">
        <v>30</v>
      </c>
      <c r="W422" s="1">
        <v>0</v>
      </c>
      <c r="X422" s="1">
        <v>0</v>
      </c>
      <c r="Y422" s="1" t="s">
        <v>1611</v>
      </c>
      <c r="Z422">
        <v>724</v>
      </c>
    </row>
    <row r="423" spans="1:26">
      <c r="A423" s="1">
        <v>10602</v>
      </c>
      <c r="B423" s="1" t="s">
        <v>1611</v>
      </c>
      <c r="C423" s="1">
        <v>442</v>
      </c>
      <c r="D423" s="1" t="s">
        <v>1611</v>
      </c>
      <c r="E423" s="1">
        <v>1</v>
      </c>
      <c r="F423" s="1">
        <v>7687</v>
      </c>
      <c r="G423" s="1">
        <v>8</v>
      </c>
      <c r="H423" s="1" t="s">
        <v>26</v>
      </c>
      <c r="I423" s="3" t="s">
        <v>1627</v>
      </c>
      <c r="J423" s="3" t="s">
        <v>1628</v>
      </c>
      <c r="K423" s="3" t="s">
        <v>1629</v>
      </c>
      <c r="L423" s="3" t="s">
        <v>1630</v>
      </c>
      <c r="M423" s="1">
        <v>45554475</v>
      </c>
      <c r="N423" s="1">
        <v>1</v>
      </c>
      <c r="O423" s="1">
        <v>0</v>
      </c>
      <c r="P423" s="1">
        <v>0</v>
      </c>
      <c r="Q423" s="1">
        <v>0</v>
      </c>
      <c r="R423" s="1">
        <v>328</v>
      </c>
      <c r="S423" s="1">
        <v>432</v>
      </c>
      <c r="T423" s="1">
        <v>0</v>
      </c>
      <c r="U423" s="1">
        <v>0</v>
      </c>
      <c r="V423" s="1">
        <v>162</v>
      </c>
      <c r="W423" s="1">
        <v>95</v>
      </c>
      <c r="X423" s="1">
        <v>0</v>
      </c>
      <c r="Y423" s="1" t="s">
        <v>1611</v>
      </c>
      <c r="Z423">
        <v>1017</v>
      </c>
    </row>
    <row r="424" spans="1:26">
      <c r="A424" s="1">
        <v>10602</v>
      </c>
      <c r="B424" s="1" t="s">
        <v>1611</v>
      </c>
      <c r="C424" s="1">
        <v>442</v>
      </c>
      <c r="D424" s="1" t="s">
        <v>1611</v>
      </c>
      <c r="E424" s="1">
        <v>1</v>
      </c>
      <c r="F424" s="1">
        <v>7729</v>
      </c>
      <c r="G424" s="1">
        <v>8</v>
      </c>
      <c r="H424" s="1" t="s">
        <v>26</v>
      </c>
      <c r="I424" s="3" t="s">
        <v>1631</v>
      </c>
      <c r="J424" s="3" t="s">
        <v>1632</v>
      </c>
      <c r="K424" s="3" t="s">
        <v>1633</v>
      </c>
      <c r="L424" s="3" t="s">
        <v>1634</v>
      </c>
      <c r="M424" s="1">
        <v>45198715</v>
      </c>
      <c r="N424" s="1">
        <v>1</v>
      </c>
      <c r="O424" s="1">
        <v>0</v>
      </c>
      <c r="P424" s="1">
        <v>14</v>
      </c>
      <c r="Q424" s="1">
        <v>0</v>
      </c>
      <c r="R424" s="1">
        <v>0</v>
      </c>
      <c r="S424" s="1">
        <v>562</v>
      </c>
      <c r="T424" s="1">
        <v>697</v>
      </c>
      <c r="U424" s="1">
        <v>0</v>
      </c>
      <c r="V424" s="1">
        <v>0</v>
      </c>
      <c r="W424" s="1">
        <v>0</v>
      </c>
      <c r="X424" s="1">
        <v>0</v>
      </c>
      <c r="Y424" s="1" t="s">
        <v>1611</v>
      </c>
      <c r="Z424">
        <v>1273</v>
      </c>
    </row>
    <row r="425" spans="1:26">
      <c r="A425" s="1">
        <v>10602</v>
      </c>
      <c r="B425" s="1" t="s">
        <v>1611</v>
      </c>
      <c r="C425" s="1">
        <v>442</v>
      </c>
      <c r="D425" s="1" t="s">
        <v>1611</v>
      </c>
      <c r="E425" s="1">
        <v>1</v>
      </c>
      <c r="F425" s="1">
        <v>7742</v>
      </c>
      <c r="G425" s="1">
        <v>8</v>
      </c>
      <c r="H425" s="1" t="s">
        <v>26</v>
      </c>
      <c r="I425" s="3" t="s">
        <v>1635</v>
      </c>
      <c r="J425" s="3" t="s">
        <v>1636</v>
      </c>
      <c r="K425" s="3" t="s">
        <v>1637</v>
      </c>
      <c r="L425" s="3" t="s">
        <v>1638</v>
      </c>
      <c r="M425" s="1">
        <v>45444160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412</v>
      </c>
      <c r="T425" s="1">
        <v>134</v>
      </c>
      <c r="U425" s="1">
        <v>0</v>
      </c>
      <c r="V425" s="1">
        <v>0</v>
      </c>
      <c r="W425" s="1">
        <v>0</v>
      </c>
      <c r="X425" s="1">
        <v>0</v>
      </c>
      <c r="Y425" s="1" t="s">
        <v>1611</v>
      </c>
      <c r="Z425">
        <v>546</v>
      </c>
    </row>
    <row r="426" spans="1:26" ht="30.75">
      <c r="A426" s="1">
        <v>10602</v>
      </c>
      <c r="B426" s="1" t="s">
        <v>1611</v>
      </c>
      <c r="C426" s="1">
        <v>442</v>
      </c>
      <c r="D426" s="1" t="s">
        <v>1611</v>
      </c>
      <c r="E426" s="1">
        <v>1</v>
      </c>
      <c r="F426" s="1">
        <v>7785</v>
      </c>
      <c r="G426" s="1">
        <v>8</v>
      </c>
      <c r="H426" s="1" t="s">
        <v>26</v>
      </c>
      <c r="I426" s="3" t="s">
        <v>1639</v>
      </c>
      <c r="J426" s="3" t="s">
        <v>1640</v>
      </c>
      <c r="K426" s="3" t="s">
        <v>1641</v>
      </c>
      <c r="L426" s="3" t="s">
        <v>1642</v>
      </c>
      <c r="M426" s="1">
        <v>45146996</v>
      </c>
      <c r="N426" s="1">
        <v>1</v>
      </c>
      <c r="O426" s="1">
        <v>0</v>
      </c>
      <c r="P426" s="1">
        <v>0</v>
      </c>
      <c r="Q426" s="1">
        <v>0</v>
      </c>
      <c r="R426" s="1">
        <v>827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 t="s">
        <v>1611</v>
      </c>
      <c r="Z426">
        <v>827</v>
      </c>
    </row>
    <row r="427" spans="1:26" ht="30.75">
      <c r="A427" s="1">
        <v>10602</v>
      </c>
      <c r="B427" s="1" t="s">
        <v>1611</v>
      </c>
      <c r="C427" s="1">
        <v>442</v>
      </c>
      <c r="D427" s="1" t="s">
        <v>1611</v>
      </c>
      <c r="E427" s="1">
        <v>1</v>
      </c>
      <c r="F427" s="1">
        <v>7791</v>
      </c>
      <c r="G427" s="1">
        <v>8</v>
      </c>
      <c r="H427" s="1" t="s">
        <v>26</v>
      </c>
      <c r="I427" s="3" t="s">
        <v>1643</v>
      </c>
      <c r="J427" s="3" t="s">
        <v>1644</v>
      </c>
      <c r="K427" s="3" t="s">
        <v>1641</v>
      </c>
      <c r="L427" s="3" t="s">
        <v>1645</v>
      </c>
      <c r="M427" s="1">
        <v>45147060</v>
      </c>
      <c r="N427" s="1">
        <v>1</v>
      </c>
      <c r="O427" s="1">
        <v>0</v>
      </c>
      <c r="P427" s="1">
        <v>80</v>
      </c>
      <c r="Q427" s="1">
        <v>0</v>
      </c>
      <c r="R427" s="1">
        <v>0</v>
      </c>
      <c r="S427" s="1">
        <v>484</v>
      </c>
      <c r="T427" s="1">
        <v>379</v>
      </c>
      <c r="U427" s="1">
        <v>0</v>
      </c>
      <c r="V427" s="1">
        <v>143</v>
      </c>
      <c r="W427" s="1">
        <v>0</v>
      </c>
      <c r="X427" s="1">
        <v>0</v>
      </c>
      <c r="Y427" s="1" t="s">
        <v>1611</v>
      </c>
      <c r="Z427">
        <v>1086</v>
      </c>
    </row>
    <row r="428" spans="1:26">
      <c r="A428" s="1">
        <v>10602</v>
      </c>
      <c r="B428" s="1" t="s">
        <v>1611</v>
      </c>
      <c r="C428" s="1">
        <v>442</v>
      </c>
      <c r="D428" s="1" t="s">
        <v>1611</v>
      </c>
      <c r="E428" s="1">
        <v>1</v>
      </c>
      <c r="F428" s="1">
        <v>7812</v>
      </c>
      <c r="G428" s="1">
        <v>8</v>
      </c>
      <c r="H428" s="1" t="s">
        <v>26</v>
      </c>
      <c r="I428" s="3" t="s">
        <v>1646</v>
      </c>
      <c r="J428" s="3" t="s">
        <v>1647</v>
      </c>
      <c r="K428" s="3" t="s">
        <v>1648</v>
      </c>
      <c r="L428" s="3" t="s">
        <v>1649</v>
      </c>
      <c r="M428" s="1">
        <v>45138066</v>
      </c>
      <c r="N428" s="1">
        <v>1</v>
      </c>
      <c r="O428" s="1">
        <v>0</v>
      </c>
      <c r="P428" s="1">
        <v>0</v>
      </c>
      <c r="Q428" s="1">
        <v>0</v>
      </c>
      <c r="R428" s="1">
        <v>571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 t="s">
        <v>1611</v>
      </c>
      <c r="Z428">
        <v>571</v>
      </c>
    </row>
    <row r="429" spans="1:26">
      <c r="A429" s="1">
        <v>10602</v>
      </c>
      <c r="B429" s="1" t="s">
        <v>1611</v>
      </c>
      <c r="C429" s="1">
        <v>442</v>
      </c>
      <c r="D429" s="1" t="s">
        <v>1611</v>
      </c>
      <c r="E429" s="1">
        <v>1</v>
      </c>
      <c r="F429" s="1">
        <v>37321</v>
      </c>
      <c r="G429" s="1">
        <v>8</v>
      </c>
      <c r="H429" s="1" t="s">
        <v>26</v>
      </c>
      <c r="I429" s="3" t="s">
        <v>1650</v>
      </c>
      <c r="J429" s="3" t="s">
        <v>1651</v>
      </c>
      <c r="K429" s="3" t="s">
        <v>1652</v>
      </c>
      <c r="L429" s="3" t="s">
        <v>1653</v>
      </c>
      <c r="M429" s="1">
        <v>45766880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578</v>
      </c>
      <c r="T429" s="1">
        <v>568</v>
      </c>
      <c r="U429" s="1">
        <v>0</v>
      </c>
      <c r="V429" s="1">
        <v>0</v>
      </c>
      <c r="W429" s="1">
        <v>0</v>
      </c>
      <c r="X429" s="1">
        <v>0</v>
      </c>
      <c r="Y429" s="1" t="s">
        <v>1611</v>
      </c>
      <c r="Z429">
        <v>1146</v>
      </c>
    </row>
    <row r="430" spans="1:26" ht="30.75">
      <c r="A430" s="1">
        <v>10602</v>
      </c>
      <c r="B430" s="1" t="s">
        <v>1611</v>
      </c>
      <c r="C430" s="1">
        <v>442</v>
      </c>
      <c r="D430" s="1" t="s">
        <v>1611</v>
      </c>
      <c r="E430" s="1">
        <v>1</v>
      </c>
      <c r="F430" s="1">
        <v>38465</v>
      </c>
      <c r="G430" s="1">
        <v>8</v>
      </c>
      <c r="H430" s="1" t="s">
        <v>26</v>
      </c>
      <c r="I430" s="3" t="s">
        <v>1654</v>
      </c>
      <c r="J430" s="3" t="s">
        <v>1655</v>
      </c>
      <c r="K430" s="3" t="s">
        <v>1656</v>
      </c>
      <c r="L430" s="3" t="s">
        <v>1657</v>
      </c>
      <c r="M430" s="1">
        <v>45557046</v>
      </c>
      <c r="N430" s="1">
        <v>1</v>
      </c>
      <c r="O430" s="1">
        <v>0</v>
      </c>
      <c r="P430" s="1">
        <v>20</v>
      </c>
      <c r="Q430" s="1">
        <v>0</v>
      </c>
      <c r="R430" s="1">
        <v>636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 t="s">
        <v>1611</v>
      </c>
      <c r="Z430">
        <v>656</v>
      </c>
    </row>
    <row r="431" spans="1:26">
      <c r="A431" s="1">
        <v>10602</v>
      </c>
      <c r="B431" s="1" t="s">
        <v>1611</v>
      </c>
      <c r="C431" s="1">
        <v>442</v>
      </c>
      <c r="D431" s="1" t="s">
        <v>1611</v>
      </c>
      <c r="E431" s="1">
        <v>1</v>
      </c>
      <c r="F431" s="1">
        <v>43849</v>
      </c>
      <c r="G431" s="1">
        <v>8</v>
      </c>
      <c r="H431" s="1" t="s">
        <v>26</v>
      </c>
      <c r="I431" s="3" t="s">
        <v>1658</v>
      </c>
      <c r="J431" s="3" t="s">
        <v>1659</v>
      </c>
      <c r="K431" s="3" t="s">
        <v>1660</v>
      </c>
      <c r="L431" s="3" t="s">
        <v>1661</v>
      </c>
      <c r="M431" s="1">
        <v>45145466</v>
      </c>
      <c r="N431" s="1">
        <v>1</v>
      </c>
      <c r="O431" s="1">
        <v>0</v>
      </c>
      <c r="P431" s="1">
        <v>0</v>
      </c>
      <c r="Q431" s="1">
        <v>0</v>
      </c>
      <c r="R431" s="1">
        <v>233</v>
      </c>
      <c r="S431" s="1">
        <v>234</v>
      </c>
      <c r="T431" s="1">
        <v>118</v>
      </c>
      <c r="U431" s="1">
        <v>0</v>
      </c>
      <c r="V431" s="1">
        <v>0</v>
      </c>
      <c r="W431" s="1">
        <v>0</v>
      </c>
      <c r="X431" s="1">
        <v>0</v>
      </c>
      <c r="Y431" s="1" t="s">
        <v>1611</v>
      </c>
      <c r="Z431">
        <v>585</v>
      </c>
    </row>
    <row r="432" spans="1:26">
      <c r="A432" s="1">
        <v>10602</v>
      </c>
      <c r="B432" s="1" t="s">
        <v>1611</v>
      </c>
      <c r="C432" s="1">
        <v>442</v>
      </c>
      <c r="D432" s="1" t="s">
        <v>1611</v>
      </c>
      <c r="E432" s="1">
        <v>1</v>
      </c>
      <c r="F432" s="1">
        <v>45081</v>
      </c>
      <c r="G432" s="1">
        <v>8</v>
      </c>
      <c r="H432" s="1" t="s">
        <v>26</v>
      </c>
      <c r="I432" s="3" t="s">
        <v>1662</v>
      </c>
      <c r="J432" s="3" t="s">
        <v>1663</v>
      </c>
      <c r="K432" s="3" t="s">
        <v>1664</v>
      </c>
      <c r="L432" s="3" t="s">
        <v>1665</v>
      </c>
      <c r="M432" s="1">
        <v>45550075</v>
      </c>
      <c r="N432" s="1">
        <v>1</v>
      </c>
      <c r="O432" s="1">
        <v>0</v>
      </c>
      <c r="P432" s="1">
        <v>0</v>
      </c>
      <c r="Q432" s="1">
        <v>0</v>
      </c>
      <c r="R432" s="1">
        <v>273</v>
      </c>
      <c r="S432" s="1">
        <v>395</v>
      </c>
      <c r="T432" s="1">
        <v>393</v>
      </c>
      <c r="U432" s="1">
        <v>0</v>
      </c>
      <c r="V432" s="1">
        <v>0</v>
      </c>
      <c r="W432" s="1">
        <v>0</v>
      </c>
      <c r="X432" s="1">
        <v>0</v>
      </c>
      <c r="Y432" s="1" t="s">
        <v>1611</v>
      </c>
      <c r="Z432">
        <v>1061</v>
      </c>
    </row>
    <row r="433" spans="1:26">
      <c r="A433" s="1">
        <v>10602</v>
      </c>
      <c r="B433" s="1" t="s">
        <v>1611</v>
      </c>
      <c r="C433" s="1">
        <v>442</v>
      </c>
      <c r="D433" s="1" t="s">
        <v>1611</v>
      </c>
      <c r="E433" s="1">
        <v>1</v>
      </c>
      <c r="F433" s="1">
        <v>904715</v>
      </c>
      <c r="G433" s="1">
        <v>8</v>
      </c>
      <c r="H433" s="1" t="s">
        <v>26</v>
      </c>
      <c r="I433" s="3" t="s">
        <v>1666</v>
      </c>
      <c r="J433" s="3" t="s">
        <v>1667</v>
      </c>
      <c r="K433" s="3" t="s">
        <v>1641</v>
      </c>
      <c r="L433" s="3" t="s">
        <v>1668</v>
      </c>
      <c r="M433" s="1">
        <v>45444148</v>
      </c>
      <c r="N433" s="1">
        <v>1</v>
      </c>
      <c r="O433" s="1">
        <v>0</v>
      </c>
      <c r="P433" s="1">
        <v>0</v>
      </c>
      <c r="Q433" s="1">
        <v>0</v>
      </c>
      <c r="R433" s="1">
        <v>0</v>
      </c>
      <c r="S433" s="1">
        <v>523</v>
      </c>
      <c r="T433" s="1">
        <v>286</v>
      </c>
      <c r="U433" s="1">
        <v>0</v>
      </c>
      <c r="V433" s="1">
        <v>0</v>
      </c>
      <c r="W433" s="1">
        <v>0</v>
      </c>
      <c r="X433" s="1">
        <v>0</v>
      </c>
      <c r="Y433" s="1" t="s">
        <v>1611</v>
      </c>
      <c r="Z433">
        <v>809</v>
      </c>
    </row>
    <row r="434" spans="1:26" ht="30.75">
      <c r="A434" s="1">
        <v>10602</v>
      </c>
      <c r="B434" s="1" t="s">
        <v>1611</v>
      </c>
      <c r="C434" s="1">
        <v>442</v>
      </c>
      <c r="D434" s="1" t="s">
        <v>1611</v>
      </c>
      <c r="E434" s="1">
        <v>1</v>
      </c>
      <c r="F434" s="1">
        <v>910879</v>
      </c>
      <c r="G434" s="1">
        <v>8</v>
      </c>
      <c r="H434" s="1" t="s">
        <v>26</v>
      </c>
      <c r="I434" s="3" t="s">
        <v>1669</v>
      </c>
      <c r="J434" s="3" t="s">
        <v>1670</v>
      </c>
      <c r="K434" s="3" t="s">
        <v>1637</v>
      </c>
      <c r="L434" s="3" t="s">
        <v>1671</v>
      </c>
      <c r="M434" s="1">
        <v>45142863</v>
      </c>
      <c r="N434" s="1">
        <v>1</v>
      </c>
      <c r="O434" s="1">
        <v>0</v>
      </c>
      <c r="P434" s="1">
        <v>0</v>
      </c>
      <c r="Q434" s="1">
        <v>0</v>
      </c>
      <c r="R434" s="1">
        <v>398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 t="s">
        <v>1611</v>
      </c>
      <c r="Z434">
        <v>398</v>
      </c>
    </row>
    <row r="435" spans="1:26">
      <c r="A435" s="1">
        <v>10602</v>
      </c>
      <c r="B435" s="1" t="s">
        <v>1611</v>
      </c>
      <c r="C435" s="1">
        <v>442</v>
      </c>
      <c r="D435" s="1" t="s">
        <v>1611</v>
      </c>
      <c r="E435" s="1">
        <v>1</v>
      </c>
      <c r="F435" s="1">
        <v>910880</v>
      </c>
      <c r="G435" s="1">
        <v>8</v>
      </c>
      <c r="H435" s="1" t="s">
        <v>26</v>
      </c>
      <c r="I435" s="3" t="s">
        <v>1672</v>
      </c>
      <c r="J435" s="3" t="s">
        <v>1673</v>
      </c>
      <c r="K435" s="3" t="s">
        <v>1674</v>
      </c>
      <c r="L435" s="3" t="s">
        <v>1675</v>
      </c>
      <c r="M435" s="1">
        <v>45763012</v>
      </c>
      <c r="N435" s="1">
        <v>1</v>
      </c>
      <c r="O435" s="1">
        <v>0</v>
      </c>
      <c r="P435" s="1">
        <v>0</v>
      </c>
      <c r="Q435" s="1">
        <v>0</v>
      </c>
      <c r="R435" s="1">
        <v>454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 t="s">
        <v>1611</v>
      </c>
      <c r="Z435">
        <v>454</v>
      </c>
    </row>
    <row r="436" spans="1:26">
      <c r="A436" s="1">
        <v>10602</v>
      </c>
      <c r="B436" s="1" t="s">
        <v>1611</v>
      </c>
      <c r="C436" s="1">
        <v>442</v>
      </c>
      <c r="D436" s="1" t="s">
        <v>1611</v>
      </c>
      <c r="E436" s="1">
        <v>1</v>
      </c>
      <c r="F436" s="1">
        <v>920319</v>
      </c>
      <c r="G436" s="1">
        <v>8</v>
      </c>
      <c r="H436" s="1" t="s">
        <v>26</v>
      </c>
      <c r="I436" s="3" t="s">
        <v>1676</v>
      </c>
      <c r="J436" s="3" t="s">
        <v>1677</v>
      </c>
      <c r="K436" s="3" t="s">
        <v>1678</v>
      </c>
      <c r="L436" s="3" t="s">
        <v>1679</v>
      </c>
      <c r="M436" s="1">
        <v>45131510</v>
      </c>
      <c r="N436" s="1">
        <v>1</v>
      </c>
      <c r="O436" s="1">
        <v>0</v>
      </c>
      <c r="P436" s="1">
        <v>0</v>
      </c>
      <c r="Q436" s="1">
        <v>0</v>
      </c>
      <c r="R436" s="1">
        <v>327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 t="s">
        <v>1611</v>
      </c>
      <c r="Z436">
        <v>327</v>
      </c>
    </row>
    <row r="437" spans="1:26">
      <c r="A437" s="1">
        <v>10602</v>
      </c>
      <c r="B437" s="1" t="s">
        <v>1611</v>
      </c>
      <c r="C437" s="1">
        <v>442</v>
      </c>
      <c r="D437" s="1" t="s">
        <v>1611</v>
      </c>
      <c r="E437" s="1">
        <v>1</v>
      </c>
      <c r="F437" s="1">
        <v>923837</v>
      </c>
      <c r="G437" s="1">
        <v>8</v>
      </c>
      <c r="H437" s="1" t="s">
        <v>26</v>
      </c>
      <c r="I437" s="3" t="s">
        <v>1680</v>
      </c>
      <c r="J437" s="3" t="s">
        <v>1681</v>
      </c>
      <c r="K437" s="3" t="s">
        <v>1680</v>
      </c>
      <c r="L437" s="3" t="s">
        <v>1682</v>
      </c>
      <c r="M437" s="1">
        <v>45784640</v>
      </c>
      <c r="N437" s="1">
        <v>1</v>
      </c>
      <c r="O437" s="1">
        <v>0</v>
      </c>
      <c r="P437" s="1">
        <v>0</v>
      </c>
      <c r="Q437" s="1">
        <v>0</v>
      </c>
      <c r="R437" s="1">
        <v>0</v>
      </c>
      <c r="S437" s="1">
        <v>598</v>
      </c>
      <c r="T437" s="1">
        <v>370</v>
      </c>
      <c r="U437" s="1">
        <v>0</v>
      </c>
      <c r="V437" s="1">
        <v>0</v>
      </c>
      <c r="W437" s="1">
        <v>0</v>
      </c>
      <c r="X437" s="1">
        <v>0</v>
      </c>
      <c r="Y437" s="1" t="s">
        <v>1611</v>
      </c>
      <c r="Z437">
        <v>968</v>
      </c>
    </row>
    <row r="438" spans="1:26">
      <c r="A438" s="1">
        <v>10602</v>
      </c>
      <c r="B438" s="1" t="s">
        <v>1611</v>
      </c>
      <c r="C438" s="1">
        <v>581</v>
      </c>
      <c r="D438" s="1" t="s">
        <v>1683</v>
      </c>
      <c r="E438" s="1">
        <v>1</v>
      </c>
      <c r="F438" s="1">
        <v>7882</v>
      </c>
      <c r="G438" s="1">
        <v>8</v>
      </c>
      <c r="H438" s="1" t="s">
        <v>26</v>
      </c>
      <c r="I438" s="3" t="s">
        <v>1684</v>
      </c>
      <c r="J438" s="3" t="s">
        <v>1685</v>
      </c>
      <c r="K438" s="3" t="s">
        <v>1686</v>
      </c>
      <c r="L438" s="3" t="s">
        <v>1687</v>
      </c>
      <c r="M438" s="1">
        <v>48232757</v>
      </c>
      <c r="N438" s="1">
        <v>1</v>
      </c>
      <c r="O438" s="1">
        <v>0</v>
      </c>
      <c r="P438" s="1">
        <v>18</v>
      </c>
      <c r="Q438" s="1">
        <v>0</v>
      </c>
      <c r="R438" s="1">
        <v>0</v>
      </c>
      <c r="S438" s="1">
        <v>111</v>
      </c>
      <c r="T438" s="1">
        <v>163</v>
      </c>
      <c r="U438" s="1">
        <v>0</v>
      </c>
      <c r="V438" s="1">
        <v>26</v>
      </c>
      <c r="W438" s="1">
        <v>0</v>
      </c>
      <c r="X438" s="1">
        <v>0</v>
      </c>
      <c r="Y438" s="1" t="s">
        <v>1683</v>
      </c>
      <c r="Z438">
        <v>318</v>
      </c>
    </row>
    <row r="439" spans="1:26">
      <c r="A439" s="1">
        <v>10602</v>
      </c>
      <c r="B439" s="1" t="s">
        <v>1611</v>
      </c>
      <c r="C439" s="1">
        <v>581</v>
      </c>
      <c r="D439" s="1" t="s">
        <v>1683</v>
      </c>
      <c r="E439" s="1">
        <v>1</v>
      </c>
      <c r="F439" s="1">
        <v>7948</v>
      </c>
      <c r="G439" s="1">
        <v>8</v>
      </c>
      <c r="H439" s="1" t="s">
        <v>26</v>
      </c>
      <c r="I439" s="3" t="s">
        <v>1688</v>
      </c>
      <c r="J439" s="3" t="s">
        <v>1689</v>
      </c>
      <c r="K439" s="3" t="s">
        <v>1690</v>
      </c>
      <c r="L439" s="3" t="s">
        <v>1691</v>
      </c>
      <c r="M439" s="1">
        <v>48237428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201</v>
      </c>
      <c r="T439" s="1">
        <v>131</v>
      </c>
      <c r="U439" s="1">
        <v>0</v>
      </c>
      <c r="V439" s="1">
        <v>0</v>
      </c>
      <c r="W439" s="1">
        <v>0</v>
      </c>
      <c r="X439" s="1">
        <v>0</v>
      </c>
      <c r="Y439" s="1" t="s">
        <v>1683</v>
      </c>
      <c r="Z439">
        <v>332</v>
      </c>
    </row>
    <row r="440" spans="1:26">
      <c r="A440" s="1">
        <v>10602</v>
      </c>
      <c r="B440" s="1" t="s">
        <v>1611</v>
      </c>
      <c r="C440" s="1">
        <v>581</v>
      </c>
      <c r="D440" s="1" t="s">
        <v>1683</v>
      </c>
      <c r="E440" s="1">
        <v>1</v>
      </c>
      <c r="F440" s="1">
        <v>7959</v>
      </c>
      <c r="G440" s="1">
        <v>8</v>
      </c>
      <c r="H440" s="1" t="s">
        <v>26</v>
      </c>
      <c r="I440" s="3" t="s">
        <v>1692</v>
      </c>
      <c r="J440" s="3" t="s">
        <v>1693</v>
      </c>
      <c r="K440" s="3" t="s">
        <v>1694</v>
      </c>
      <c r="L440" s="3" t="s">
        <v>1695</v>
      </c>
      <c r="M440" s="1">
        <v>48237457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186</v>
      </c>
      <c r="T440" s="1">
        <v>130</v>
      </c>
      <c r="U440" s="1">
        <v>0</v>
      </c>
      <c r="V440" s="1">
        <v>0</v>
      </c>
      <c r="W440" s="1">
        <v>0</v>
      </c>
      <c r="X440" s="1">
        <v>0</v>
      </c>
      <c r="Y440" s="1" t="s">
        <v>1683</v>
      </c>
      <c r="Z440">
        <v>316</v>
      </c>
    </row>
    <row r="441" spans="1:26">
      <c r="A441" s="1">
        <v>10602</v>
      </c>
      <c r="B441" s="1" t="s">
        <v>1611</v>
      </c>
      <c r="C441" s="1">
        <v>581</v>
      </c>
      <c r="D441" s="1" t="s">
        <v>1683</v>
      </c>
      <c r="E441" s="1">
        <v>1</v>
      </c>
      <c r="F441" s="1">
        <v>7961</v>
      </c>
      <c r="G441" s="1">
        <v>8</v>
      </c>
      <c r="H441" s="1" t="s">
        <v>26</v>
      </c>
      <c r="I441" s="3" t="s">
        <v>1696</v>
      </c>
      <c r="J441" s="3" t="s">
        <v>1697</v>
      </c>
      <c r="K441" s="3" t="s">
        <v>1698</v>
      </c>
      <c r="L441" s="3" t="s">
        <v>1699</v>
      </c>
      <c r="M441" s="1">
        <v>48278512</v>
      </c>
      <c r="N441" s="1">
        <v>1</v>
      </c>
      <c r="O441" s="1">
        <v>0</v>
      </c>
      <c r="P441" s="1">
        <v>50</v>
      </c>
      <c r="Q441" s="1">
        <v>0</v>
      </c>
      <c r="R441" s="1">
        <v>0</v>
      </c>
      <c r="S441" s="1">
        <v>168</v>
      </c>
      <c r="T441" s="1">
        <v>134</v>
      </c>
      <c r="U441" s="1">
        <v>0</v>
      </c>
      <c r="V441" s="1">
        <v>0</v>
      </c>
      <c r="W441" s="1">
        <v>0</v>
      </c>
      <c r="X441" s="1">
        <v>0</v>
      </c>
      <c r="Y441" s="1" t="s">
        <v>1683</v>
      </c>
      <c r="Z441">
        <v>352</v>
      </c>
    </row>
    <row r="442" spans="1:26">
      <c r="A442" s="1">
        <v>10602</v>
      </c>
      <c r="B442" s="1" t="s">
        <v>1611</v>
      </c>
      <c r="C442" s="1">
        <v>581</v>
      </c>
      <c r="D442" s="1" t="s">
        <v>1683</v>
      </c>
      <c r="E442" s="1">
        <v>1</v>
      </c>
      <c r="F442" s="1">
        <v>7973</v>
      </c>
      <c r="G442" s="1">
        <v>8</v>
      </c>
      <c r="H442" s="1" t="s">
        <v>26</v>
      </c>
      <c r="I442" s="3" t="s">
        <v>1700</v>
      </c>
      <c r="J442" s="3" t="s">
        <v>1701</v>
      </c>
      <c r="K442" s="3" t="s">
        <v>1702</v>
      </c>
      <c r="L442" s="3" t="s">
        <v>1703</v>
      </c>
      <c r="M442" s="1">
        <v>48237453</v>
      </c>
      <c r="N442" s="1">
        <v>1</v>
      </c>
      <c r="O442" s="1">
        <v>0</v>
      </c>
      <c r="P442" s="1">
        <v>0</v>
      </c>
      <c r="Q442" s="1">
        <v>0</v>
      </c>
      <c r="R442" s="1">
        <v>235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 t="s">
        <v>1683</v>
      </c>
      <c r="Z442">
        <v>235</v>
      </c>
    </row>
    <row r="443" spans="1:26">
      <c r="A443" s="1">
        <v>10602</v>
      </c>
      <c r="B443" s="1" t="s">
        <v>1611</v>
      </c>
      <c r="C443" s="1">
        <v>581</v>
      </c>
      <c r="D443" s="1" t="s">
        <v>1683</v>
      </c>
      <c r="E443" s="1">
        <v>1</v>
      </c>
      <c r="F443" s="1">
        <v>7985</v>
      </c>
      <c r="G443" s="1">
        <v>8</v>
      </c>
      <c r="H443" s="1" t="s">
        <v>26</v>
      </c>
      <c r="I443" s="3" t="s">
        <v>1704</v>
      </c>
      <c r="J443" s="3" t="s">
        <v>1705</v>
      </c>
      <c r="K443" s="3" t="s">
        <v>1706</v>
      </c>
      <c r="L443" s="3" t="s">
        <v>1707</v>
      </c>
      <c r="M443" s="1">
        <v>48279003</v>
      </c>
      <c r="N443" s="1">
        <v>1</v>
      </c>
      <c r="O443" s="1">
        <v>0</v>
      </c>
      <c r="P443" s="1">
        <v>9</v>
      </c>
      <c r="Q443" s="1">
        <v>0</v>
      </c>
      <c r="R443" s="1">
        <v>0</v>
      </c>
      <c r="S443" s="1">
        <v>221</v>
      </c>
      <c r="T443" s="1">
        <v>217</v>
      </c>
      <c r="U443" s="1">
        <v>0</v>
      </c>
      <c r="V443" s="1">
        <v>0</v>
      </c>
      <c r="W443" s="1">
        <v>0</v>
      </c>
      <c r="X443" s="1">
        <v>0</v>
      </c>
      <c r="Y443" s="1" t="s">
        <v>1683</v>
      </c>
      <c r="Z443">
        <v>447</v>
      </c>
    </row>
    <row r="444" spans="1:26">
      <c r="A444" s="1">
        <v>10602</v>
      </c>
      <c r="B444" s="1" t="s">
        <v>1611</v>
      </c>
      <c r="C444" s="1">
        <v>581</v>
      </c>
      <c r="D444" s="1" t="s">
        <v>1683</v>
      </c>
      <c r="E444" s="1">
        <v>1</v>
      </c>
      <c r="F444" s="1">
        <v>41245</v>
      </c>
      <c r="G444" s="1">
        <v>8</v>
      </c>
      <c r="H444" s="1" t="s">
        <v>26</v>
      </c>
      <c r="I444" s="3" t="s">
        <v>1708</v>
      </c>
      <c r="J444" s="3" t="s">
        <v>1709</v>
      </c>
      <c r="K444" s="3" t="s">
        <v>1710</v>
      </c>
      <c r="L444" s="3" t="s">
        <v>1711</v>
      </c>
      <c r="M444" s="1">
        <v>48237102</v>
      </c>
      <c r="N444" s="1">
        <v>1</v>
      </c>
      <c r="O444" s="1">
        <v>0</v>
      </c>
      <c r="P444" s="1">
        <v>0</v>
      </c>
      <c r="Q444" s="1">
        <v>0</v>
      </c>
      <c r="R444" s="1">
        <v>315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 t="s">
        <v>1683</v>
      </c>
      <c r="Z444">
        <v>315</v>
      </c>
    </row>
    <row r="445" spans="1:26">
      <c r="A445" s="1">
        <v>10602</v>
      </c>
      <c r="B445" s="1" t="s">
        <v>1611</v>
      </c>
      <c r="C445" s="1">
        <v>581</v>
      </c>
      <c r="D445" s="1" t="s">
        <v>1683</v>
      </c>
      <c r="E445" s="1">
        <v>1</v>
      </c>
      <c r="F445" s="1">
        <v>46486</v>
      </c>
      <c r="G445" s="1">
        <v>8</v>
      </c>
      <c r="H445" s="1" t="s">
        <v>26</v>
      </c>
      <c r="I445" s="3" t="s">
        <v>1712</v>
      </c>
      <c r="J445" s="3" t="s">
        <v>1713</v>
      </c>
      <c r="K445" s="3" t="s">
        <v>1694</v>
      </c>
      <c r="L445" s="3" t="s">
        <v>1714</v>
      </c>
      <c r="M445" s="1">
        <v>48254311</v>
      </c>
      <c r="N445" s="1">
        <v>1</v>
      </c>
      <c r="O445" s="1">
        <v>0</v>
      </c>
      <c r="P445" s="1">
        <v>0</v>
      </c>
      <c r="Q445" s="1">
        <v>0</v>
      </c>
      <c r="R445" s="1">
        <v>141</v>
      </c>
      <c r="S445" s="1">
        <v>186</v>
      </c>
      <c r="T445" s="1">
        <v>99</v>
      </c>
      <c r="U445" s="1">
        <v>0</v>
      </c>
      <c r="V445" s="1">
        <v>0</v>
      </c>
      <c r="W445" s="1">
        <v>0</v>
      </c>
      <c r="X445" s="1">
        <v>0</v>
      </c>
      <c r="Y445" s="1" t="s">
        <v>1683</v>
      </c>
      <c r="Z445">
        <v>426</v>
      </c>
    </row>
    <row r="446" spans="1:26" ht="30.75">
      <c r="A446" s="1">
        <v>10602</v>
      </c>
      <c r="B446" s="1" t="s">
        <v>1611</v>
      </c>
      <c r="C446" s="1">
        <v>581</v>
      </c>
      <c r="D446" s="1" t="s">
        <v>1683</v>
      </c>
      <c r="E446" s="1">
        <v>1</v>
      </c>
      <c r="F446" s="1">
        <v>921117</v>
      </c>
      <c r="G446" s="1">
        <v>8</v>
      </c>
      <c r="H446" s="1" t="s">
        <v>26</v>
      </c>
      <c r="I446" s="3" t="s">
        <v>1715</v>
      </c>
      <c r="J446" s="3" t="s">
        <v>1716</v>
      </c>
      <c r="K446" s="3" t="s">
        <v>1717</v>
      </c>
      <c r="L446" s="3" t="s">
        <v>1718</v>
      </c>
      <c r="M446" s="1">
        <v>48239494</v>
      </c>
      <c r="N446" s="1">
        <v>1</v>
      </c>
      <c r="O446" s="1">
        <v>0</v>
      </c>
      <c r="P446" s="1">
        <v>0</v>
      </c>
      <c r="Q446" s="1">
        <v>0</v>
      </c>
      <c r="R446" s="1">
        <v>181</v>
      </c>
      <c r="S446" s="1">
        <v>181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 t="s">
        <v>1683</v>
      </c>
      <c r="Z446">
        <v>362</v>
      </c>
    </row>
    <row r="447" spans="1:26">
      <c r="A447" s="1">
        <v>10602</v>
      </c>
      <c r="B447" s="1" t="s">
        <v>1611</v>
      </c>
      <c r="C447" s="1">
        <v>589</v>
      </c>
      <c r="D447" s="1" t="s">
        <v>1719</v>
      </c>
      <c r="E447" s="1">
        <v>1</v>
      </c>
      <c r="F447" s="1">
        <v>904485</v>
      </c>
      <c r="G447" s="1">
        <v>8</v>
      </c>
      <c r="H447" s="1" t="s">
        <v>26</v>
      </c>
      <c r="I447" s="3" t="s">
        <v>1720</v>
      </c>
      <c r="J447" s="3" t="s">
        <v>1721</v>
      </c>
      <c r="K447" s="3" t="s">
        <v>1073</v>
      </c>
      <c r="L447" s="3" t="s">
        <v>1722</v>
      </c>
      <c r="M447" s="1">
        <v>48201231</v>
      </c>
      <c r="N447" s="1">
        <v>1</v>
      </c>
      <c r="O447" s="1">
        <v>0</v>
      </c>
      <c r="P447" s="1">
        <v>0</v>
      </c>
      <c r="Q447" s="1">
        <v>0</v>
      </c>
      <c r="R447" s="1">
        <v>326</v>
      </c>
      <c r="S447" s="1">
        <v>342</v>
      </c>
      <c r="T447" s="1">
        <v>227</v>
      </c>
      <c r="U447" s="1">
        <v>0</v>
      </c>
      <c r="V447" s="1">
        <v>0</v>
      </c>
      <c r="W447" s="1">
        <v>0</v>
      </c>
      <c r="X447" s="1">
        <v>0</v>
      </c>
      <c r="Y447" s="1" t="s">
        <v>1719</v>
      </c>
      <c r="Z447">
        <v>895</v>
      </c>
    </row>
    <row r="448" spans="1:26" ht="30.75">
      <c r="A448" s="1">
        <v>10602</v>
      </c>
      <c r="B448" s="1" t="s">
        <v>1611</v>
      </c>
      <c r="C448" s="1">
        <v>589</v>
      </c>
      <c r="D448" s="1" t="s">
        <v>1719</v>
      </c>
      <c r="E448" s="1">
        <v>1</v>
      </c>
      <c r="F448" s="1">
        <v>907212</v>
      </c>
      <c r="G448" s="1">
        <v>8</v>
      </c>
      <c r="H448" s="1" t="s">
        <v>26</v>
      </c>
      <c r="I448" s="3" t="s">
        <v>1723</v>
      </c>
      <c r="J448" s="3" t="s">
        <v>1724</v>
      </c>
      <c r="K448" s="3" t="s">
        <v>1725</v>
      </c>
      <c r="L448" s="3" t="s">
        <v>1726</v>
      </c>
      <c r="M448" s="1">
        <v>48201092</v>
      </c>
      <c r="N448" s="1">
        <v>1</v>
      </c>
      <c r="O448" s="1">
        <v>0</v>
      </c>
      <c r="P448" s="1">
        <v>0</v>
      </c>
      <c r="Q448" s="1">
        <v>0</v>
      </c>
      <c r="R448" s="1">
        <v>154</v>
      </c>
      <c r="S448" s="1">
        <v>142</v>
      </c>
      <c r="T448" s="1">
        <v>83</v>
      </c>
      <c r="U448" s="1">
        <v>0</v>
      </c>
      <c r="V448" s="1">
        <v>0</v>
      </c>
      <c r="W448" s="1">
        <v>0</v>
      </c>
      <c r="X448" s="1">
        <v>0</v>
      </c>
      <c r="Y448" s="1" t="s">
        <v>1719</v>
      </c>
      <c r="Z448">
        <v>379</v>
      </c>
    </row>
    <row r="449" spans="1:26">
      <c r="A449" s="1">
        <v>10603</v>
      </c>
      <c r="B449" s="1" t="s">
        <v>1727</v>
      </c>
      <c r="C449" s="1">
        <v>626</v>
      </c>
      <c r="D449" s="1" t="s">
        <v>1727</v>
      </c>
      <c r="E449" s="1">
        <v>1</v>
      </c>
      <c r="F449" s="1">
        <v>8035</v>
      </c>
      <c r="G449" s="1">
        <v>8</v>
      </c>
      <c r="H449" s="1" t="s">
        <v>26</v>
      </c>
      <c r="I449" s="3" t="s">
        <v>1728</v>
      </c>
      <c r="J449" s="3" t="s">
        <v>1729</v>
      </c>
      <c r="K449" s="3" t="s">
        <v>1730</v>
      </c>
      <c r="L449" s="3" t="s">
        <v>1731</v>
      </c>
      <c r="M449" s="1">
        <v>44534866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481</v>
      </c>
      <c r="T449" s="1">
        <v>234</v>
      </c>
      <c r="U449" s="1">
        <v>0</v>
      </c>
      <c r="V449" s="1">
        <v>0</v>
      </c>
      <c r="W449" s="1">
        <v>0</v>
      </c>
      <c r="X449" s="1">
        <v>0</v>
      </c>
      <c r="Y449" s="1" t="s">
        <v>1727</v>
      </c>
      <c r="Z449">
        <v>715</v>
      </c>
    </row>
    <row r="450" spans="1:26">
      <c r="A450" s="1">
        <v>10603</v>
      </c>
      <c r="B450" s="1" t="s">
        <v>1727</v>
      </c>
      <c r="C450" s="1">
        <v>626</v>
      </c>
      <c r="D450" s="1" t="s">
        <v>1727</v>
      </c>
      <c r="E450" s="1">
        <v>1</v>
      </c>
      <c r="F450" s="1">
        <v>8114</v>
      </c>
      <c r="G450" s="1">
        <v>8</v>
      </c>
      <c r="H450" s="1" t="s">
        <v>26</v>
      </c>
      <c r="I450" s="3" t="s">
        <v>1732</v>
      </c>
      <c r="J450" s="3" t="s">
        <v>1733</v>
      </c>
      <c r="K450" s="3" t="s">
        <v>592</v>
      </c>
      <c r="L450" s="3" t="s">
        <v>1734</v>
      </c>
      <c r="M450" s="1">
        <v>44512556</v>
      </c>
      <c r="N450" s="1">
        <v>1</v>
      </c>
      <c r="O450" s="1">
        <v>0</v>
      </c>
      <c r="P450" s="1">
        <v>11</v>
      </c>
      <c r="Q450" s="1">
        <v>0</v>
      </c>
      <c r="R450" s="1">
        <v>0</v>
      </c>
      <c r="S450" s="1">
        <v>197</v>
      </c>
      <c r="T450" s="1">
        <v>342</v>
      </c>
      <c r="U450" s="1">
        <v>0</v>
      </c>
      <c r="V450" s="1">
        <v>88</v>
      </c>
      <c r="W450" s="1">
        <v>0</v>
      </c>
      <c r="X450" s="1">
        <v>0</v>
      </c>
      <c r="Y450" s="1" t="s">
        <v>1727</v>
      </c>
      <c r="Z450">
        <v>638</v>
      </c>
    </row>
    <row r="451" spans="1:26">
      <c r="A451" s="1">
        <v>10603</v>
      </c>
      <c r="B451" s="1" t="s">
        <v>1727</v>
      </c>
      <c r="C451" s="1">
        <v>626</v>
      </c>
      <c r="D451" s="1" t="s">
        <v>1727</v>
      </c>
      <c r="E451" s="1">
        <v>1</v>
      </c>
      <c r="F451" s="1">
        <v>8138</v>
      </c>
      <c r="G451" s="1">
        <v>8</v>
      </c>
      <c r="H451" s="1" t="s">
        <v>26</v>
      </c>
      <c r="I451" s="3" t="s">
        <v>1735</v>
      </c>
      <c r="J451" s="3" t="s">
        <v>1736</v>
      </c>
      <c r="K451" s="3" t="s">
        <v>1737</v>
      </c>
      <c r="L451" s="3" t="s">
        <v>1738</v>
      </c>
      <c r="M451" s="1">
        <v>44256681</v>
      </c>
      <c r="N451" s="1">
        <v>1</v>
      </c>
      <c r="O451" s="1">
        <v>0</v>
      </c>
      <c r="P451" s="1">
        <v>0</v>
      </c>
      <c r="Q451" s="1">
        <v>0</v>
      </c>
      <c r="R451" s="1">
        <v>289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 t="s">
        <v>1727</v>
      </c>
      <c r="Z451">
        <v>289</v>
      </c>
    </row>
    <row r="452" spans="1:26">
      <c r="A452" s="1">
        <v>10603</v>
      </c>
      <c r="B452" s="1" t="s">
        <v>1727</v>
      </c>
      <c r="C452" s="1">
        <v>626</v>
      </c>
      <c r="D452" s="1" t="s">
        <v>1727</v>
      </c>
      <c r="E452" s="1">
        <v>1</v>
      </c>
      <c r="F452" s="1">
        <v>8148</v>
      </c>
      <c r="G452" s="1">
        <v>8</v>
      </c>
      <c r="H452" s="1" t="s">
        <v>26</v>
      </c>
      <c r="I452" s="3" t="s">
        <v>1739</v>
      </c>
      <c r="J452" s="3" t="s">
        <v>1740</v>
      </c>
      <c r="K452" s="3" t="s">
        <v>1741</v>
      </c>
      <c r="L452" s="3" t="s">
        <v>1742</v>
      </c>
      <c r="M452" s="1">
        <v>44586048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441</v>
      </c>
      <c r="T452" s="1">
        <v>131</v>
      </c>
      <c r="U452" s="1">
        <v>0</v>
      </c>
      <c r="V452" s="1">
        <v>0</v>
      </c>
      <c r="W452" s="1">
        <v>0</v>
      </c>
      <c r="X452" s="1">
        <v>0</v>
      </c>
      <c r="Y452" s="1" t="s">
        <v>1727</v>
      </c>
      <c r="Z452">
        <v>572</v>
      </c>
    </row>
    <row r="453" spans="1:26">
      <c r="A453" s="1">
        <v>10603</v>
      </c>
      <c r="B453" s="1" t="s">
        <v>1727</v>
      </c>
      <c r="C453" s="1">
        <v>626</v>
      </c>
      <c r="D453" s="1" t="s">
        <v>1727</v>
      </c>
      <c r="E453" s="1">
        <v>1</v>
      </c>
      <c r="F453" s="1">
        <v>8229</v>
      </c>
      <c r="G453" s="1">
        <v>8</v>
      </c>
      <c r="H453" s="1" t="s">
        <v>26</v>
      </c>
      <c r="I453" s="3" t="s">
        <v>1743</v>
      </c>
      <c r="J453" s="3" t="s">
        <v>1744</v>
      </c>
      <c r="K453" s="3" t="s">
        <v>1745</v>
      </c>
      <c r="L453" s="3" t="s">
        <v>1746</v>
      </c>
      <c r="M453" s="1">
        <v>44386300</v>
      </c>
      <c r="N453" s="1">
        <v>1</v>
      </c>
      <c r="O453" s="1">
        <v>0</v>
      </c>
      <c r="P453" s="1">
        <v>9</v>
      </c>
      <c r="Q453" s="1">
        <v>0</v>
      </c>
      <c r="R453" s="1">
        <v>0</v>
      </c>
      <c r="S453" s="1">
        <v>216</v>
      </c>
      <c r="T453" s="1">
        <v>83</v>
      </c>
      <c r="U453" s="1">
        <v>0</v>
      </c>
      <c r="V453" s="1">
        <v>0</v>
      </c>
      <c r="W453" s="1">
        <v>0</v>
      </c>
      <c r="X453" s="1">
        <v>0</v>
      </c>
      <c r="Y453" s="1" t="s">
        <v>1727</v>
      </c>
      <c r="Z453">
        <v>308</v>
      </c>
    </row>
    <row r="454" spans="1:26">
      <c r="A454" s="1">
        <v>10603</v>
      </c>
      <c r="B454" s="1" t="s">
        <v>1727</v>
      </c>
      <c r="C454" s="1">
        <v>626</v>
      </c>
      <c r="D454" s="1" t="s">
        <v>1727</v>
      </c>
      <c r="E454" s="1">
        <v>1</v>
      </c>
      <c r="F454" s="1">
        <v>8333</v>
      </c>
      <c r="G454" s="1">
        <v>8</v>
      </c>
      <c r="H454" s="1" t="s">
        <v>26</v>
      </c>
      <c r="I454" s="3" t="s">
        <v>705</v>
      </c>
      <c r="J454" s="3" t="s">
        <v>1747</v>
      </c>
      <c r="K454" s="3" t="s">
        <v>1748</v>
      </c>
      <c r="L454" s="3" t="s">
        <v>1749</v>
      </c>
      <c r="M454" s="1">
        <v>44532455</v>
      </c>
      <c r="N454" s="1">
        <v>1</v>
      </c>
      <c r="O454" s="1">
        <v>0</v>
      </c>
      <c r="P454" s="1">
        <v>0</v>
      </c>
      <c r="Q454" s="1">
        <v>0</v>
      </c>
      <c r="R454" s="1">
        <v>0</v>
      </c>
      <c r="S454" s="1">
        <v>392</v>
      </c>
      <c r="T454" s="1">
        <v>207</v>
      </c>
      <c r="U454" s="1">
        <v>0</v>
      </c>
      <c r="V454" s="1">
        <v>0</v>
      </c>
      <c r="W454" s="1">
        <v>0</v>
      </c>
      <c r="X454" s="1">
        <v>0</v>
      </c>
      <c r="Y454" s="1" t="s">
        <v>1727</v>
      </c>
      <c r="Z454">
        <v>599</v>
      </c>
    </row>
    <row r="455" spans="1:26">
      <c r="A455" s="1">
        <v>10603</v>
      </c>
      <c r="B455" s="1" t="s">
        <v>1727</v>
      </c>
      <c r="C455" s="1">
        <v>626</v>
      </c>
      <c r="D455" s="1" t="s">
        <v>1727</v>
      </c>
      <c r="E455" s="1">
        <v>1</v>
      </c>
      <c r="F455" s="1">
        <v>8631</v>
      </c>
      <c r="G455" s="1">
        <v>8</v>
      </c>
      <c r="H455" s="1" t="s">
        <v>26</v>
      </c>
      <c r="I455" s="3" t="s">
        <v>1750</v>
      </c>
      <c r="J455" s="3" t="s">
        <v>1751</v>
      </c>
      <c r="K455" s="3" t="s">
        <v>1752</v>
      </c>
      <c r="L455" s="3" t="s">
        <v>1753</v>
      </c>
      <c r="M455" s="1">
        <v>44722685</v>
      </c>
      <c r="N455" s="1">
        <v>1</v>
      </c>
      <c r="O455" s="1">
        <v>0</v>
      </c>
      <c r="P455" s="1">
        <v>0</v>
      </c>
      <c r="Q455" s="1">
        <v>0</v>
      </c>
      <c r="R455" s="1">
        <v>377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 t="s">
        <v>1727</v>
      </c>
      <c r="Z455">
        <v>377</v>
      </c>
    </row>
    <row r="456" spans="1:26">
      <c r="A456" s="1">
        <v>10603</v>
      </c>
      <c r="B456" s="1" t="s">
        <v>1727</v>
      </c>
      <c r="C456" s="1">
        <v>626</v>
      </c>
      <c r="D456" s="1" t="s">
        <v>1727</v>
      </c>
      <c r="E456" s="1">
        <v>1</v>
      </c>
      <c r="F456" s="1">
        <v>8709</v>
      </c>
      <c r="G456" s="1">
        <v>8</v>
      </c>
      <c r="H456" s="1" t="s">
        <v>26</v>
      </c>
      <c r="I456" s="3" t="s">
        <v>1754</v>
      </c>
      <c r="J456" s="3" t="s">
        <v>1755</v>
      </c>
      <c r="K456" s="3" t="s">
        <v>1756</v>
      </c>
      <c r="L456" s="3" t="s">
        <v>1757</v>
      </c>
      <c r="M456" s="1">
        <v>44793235</v>
      </c>
      <c r="N456" s="1">
        <v>1</v>
      </c>
      <c r="O456" s="1">
        <v>0</v>
      </c>
      <c r="P456" s="1">
        <v>0</v>
      </c>
      <c r="Q456" s="1">
        <v>0</v>
      </c>
      <c r="R456" s="1">
        <v>0</v>
      </c>
      <c r="S456" s="1">
        <v>323</v>
      </c>
      <c r="T456" s="1">
        <v>99</v>
      </c>
      <c r="U456" s="1">
        <v>0</v>
      </c>
      <c r="V456" s="1">
        <v>0</v>
      </c>
      <c r="W456" s="1">
        <v>0</v>
      </c>
      <c r="X456" s="1">
        <v>0</v>
      </c>
      <c r="Y456" s="1" t="s">
        <v>1727</v>
      </c>
      <c r="Z456">
        <v>422</v>
      </c>
    </row>
    <row r="457" spans="1:26" ht="30.75">
      <c r="A457" s="1">
        <v>10603</v>
      </c>
      <c r="B457" s="1" t="s">
        <v>1727</v>
      </c>
      <c r="C457" s="1">
        <v>626</v>
      </c>
      <c r="D457" s="1" t="s">
        <v>1727</v>
      </c>
      <c r="E457" s="1">
        <v>1</v>
      </c>
      <c r="F457" s="1">
        <v>8746</v>
      </c>
      <c r="G457" s="1">
        <v>8</v>
      </c>
      <c r="H457" s="1" t="s">
        <v>26</v>
      </c>
      <c r="I457" s="3" t="s">
        <v>1758</v>
      </c>
      <c r="J457" s="3" t="s">
        <v>1759</v>
      </c>
      <c r="K457" s="3" t="s">
        <v>1760</v>
      </c>
      <c r="L457" s="3" t="s">
        <v>1761</v>
      </c>
      <c r="M457" s="1">
        <v>49961663</v>
      </c>
      <c r="N457" s="1">
        <v>1</v>
      </c>
      <c r="O457" s="1">
        <v>0</v>
      </c>
      <c r="P457" s="1">
        <v>29</v>
      </c>
      <c r="Q457" s="1">
        <v>0</v>
      </c>
      <c r="R457" s="1">
        <v>0</v>
      </c>
      <c r="S457" s="1">
        <v>510</v>
      </c>
      <c r="T457" s="1">
        <v>605</v>
      </c>
      <c r="U457" s="1">
        <v>0</v>
      </c>
      <c r="V457" s="1">
        <v>96</v>
      </c>
      <c r="W457" s="1">
        <v>0</v>
      </c>
      <c r="X457" s="1">
        <v>0</v>
      </c>
      <c r="Y457" s="1" t="s">
        <v>1727</v>
      </c>
      <c r="Z457">
        <v>1240</v>
      </c>
    </row>
    <row r="458" spans="1:26" ht="30.75">
      <c r="A458" s="1">
        <v>10603</v>
      </c>
      <c r="B458" s="1" t="s">
        <v>1727</v>
      </c>
      <c r="C458" s="1">
        <v>626</v>
      </c>
      <c r="D458" s="1" t="s">
        <v>1727</v>
      </c>
      <c r="E458" s="1">
        <v>1</v>
      </c>
      <c r="F458" s="1">
        <v>37266</v>
      </c>
      <c r="G458" s="1">
        <v>8</v>
      </c>
      <c r="H458" s="1" t="s">
        <v>26</v>
      </c>
      <c r="I458" s="3" t="s">
        <v>1762</v>
      </c>
      <c r="J458" s="3" t="s">
        <v>1763</v>
      </c>
      <c r="K458" s="3" t="s">
        <v>1764</v>
      </c>
      <c r="L458" s="3" t="s">
        <v>1765</v>
      </c>
      <c r="M458" s="1">
        <v>44265387</v>
      </c>
      <c r="N458" s="1">
        <v>1</v>
      </c>
      <c r="O458" s="1">
        <v>0</v>
      </c>
      <c r="P458" s="1">
        <v>13</v>
      </c>
      <c r="Q458" s="1">
        <v>0</v>
      </c>
      <c r="R458" s="1">
        <v>0</v>
      </c>
      <c r="S458" s="1">
        <v>302</v>
      </c>
      <c r="T458" s="1">
        <v>140</v>
      </c>
      <c r="U458" s="1">
        <v>0</v>
      </c>
      <c r="V458" s="1">
        <v>0</v>
      </c>
      <c r="W458" s="1">
        <v>0</v>
      </c>
      <c r="X458" s="1">
        <v>0</v>
      </c>
      <c r="Y458" s="1" t="s">
        <v>1727</v>
      </c>
      <c r="Z458">
        <v>455</v>
      </c>
    </row>
    <row r="459" spans="1:26" ht="30.75">
      <c r="A459" s="1">
        <v>10603</v>
      </c>
      <c r="B459" s="1" t="s">
        <v>1727</v>
      </c>
      <c r="C459" s="1">
        <v>626</v>
      </c>
      <c r="D459" s="1" t="s">
        <v>1727</v>
      </c>
      <c r="E459" s="1">
        <v>1</v>
      </c>
      <c r="F459" s="1">
        <v>900175</v>
      </c>
      <c r="G459" s="1">
        <v>8</v>
      </c>
      <c r="H459" s="1" t="s">
        <v>26</v>
      </c>
      <c r="I459" s="3" t="s">
        <v>1766</v>
      </c>
      <c r="J459" s="3" t="s">
        <v>1767</v>
      </c>
      <c r="K459" s="3" t="s">
        <v>1752</v>
      </c>
      <c r="L459" s="3" t="s">
        <v>1768</v>
      </c>
      <c r="M459" s="1">
        <v>44720433</v>
      </c>
      <c r="N459" s="1">
        <v>1</v>
      </c>
      <c r="O459" s="1">
        <v>0</v>
      </c>
      <c r="P459" s="1">
        <v>16</v>
      </c>
      <c r="Q459" s="1">
        <v>0</v>
      </c>
      <c r="R459" s="1">
        <v>0</v>
      </c>
      <c r="S459" s="1">
        <v>300</v>
      </c>
      <c r="T459" s="1">
        <v>65</v>
      </c>
      <c r="U459" s="1">
        <v>0</v>
      </c>
      <c r="V459" s="1">
        <v>0</v>
      </c>
      <c r="W459" s="1">
        <v>0</v>
      </c>
      <c r="X459" s="1">
        <v>0</v>
      </c>
      <c r="Y459" s="1" t="s">
        <v>1727</v>
      </c>
      <c r="Z459">
        <v>381</v>
      </c>
    </row>
    <row r="460" spans="1:26">
      <c r="A460" s="1">
        <v>10603</v>
      </c>
      <c r="B460" s="1" t="s">
        <v>1727</v>
      </c>
      <c r="C460" s="1">
        <v>626</v>
      </c>
      <c r="D460" s="1" t="s">
        <v>1727</v>
      </c>
      <c r="E460" s="1">
        <v>1</v>
      </c>
      <c r="F460" s="1">
        <v>902007</v>
      </c>
      <c r="G460" s="1">
        <v>8</v>
      </c>
      <c r="H460" s="1" t="s">
        <v>26</v>
      </c>
      <c r="I460" s="3" t="s">
        <v>1769</v>
      </c>
      <c r="J460" s="3" t="s">
        <v>1770</v>
      </c>
      <c r="K460" s="3" t="s">
        <v>1771</v>
      </c>
      <c r="L460" s="3" t="s">
        <v>1772</v>
      </c>
      <c r="M460" s="1">
        <v>44536536</v>
      </c>
      <c r="N460" s="1">
        <v>1</v>
      </c>
      <c r="O460" s="1">
        <v>0</v>
      </c>
      <c r="P460" s="1">
        <v>0</v>
      </c>
      <c r="Q460" s="1">
        <v>0</v>
      </c>
      <c r="R460" s="1">
        <v>347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 t="s">
        <v>1727</v>
      </c>
      <c r="Z460">
        <v>347</v>
      </c>
    </row>
    <row r="461" spans="1:26">
      <c r="A461" s="1">
        <v>10603</v>
      </c>
      <c r="B461" s="1" t="s">
        <v>1727</v>
      </c>
      <c r="C461" s="1">
        <v>626</v>
      </c>
      <c r="D461" s="1" t="s">
        <v>1727</v>
      </c>
      <c r="E461" s="1">
        <v>1</v>
      </c>
      <c r="F461" s="1">
        <v>916985</v>
      </c>
      <c r="G461" s="1">
        <v>8</v>
      </c>
      <c r="H461" s="1" t="s">
        <v>26</v>
      </c>
      <c r="I461" s="3" t="s">
        <v>1773</v>
      </c>
      <c r="J461" s="3" t="s">
        <v>1774</v>
      </c>
      <c r="K461" s="3" t="s">
        <v>592</v>
      </c>
      <c r="L461" s="3" t="s">
        <v>1775</v>
      </c>
      <c r="M461" s="1">
        <v>44515107</v>
      </c>
      <c r="N461" s="1">
        <v>1</v>
      </c>
      <c r="O461" s="1">
        <v>0</v>
      </c>
      <c r="P461" s="1">
        <v>0</v>
      </c>
      <c r="Q461" s="1">
        <v>0</v>
      </c>
      <c r="R461" s="1">
        <v>501</v>
      </c>
      <c r="S461" s="1">
        <v>321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 t="s">
        <v>1727</v>
      </c>
      <c r="Z461">
        <v>822</v>
      </c>
    </row>
    <row r="462" spans="1:26" ht="30.75">
      <c r="A462" s="1">
        <v>10603</v>
      </c>
      <c r="B462" s="1" t="s">
        <v>1727</v>
      </c>
      <c r="C462" s="1">
        <v>626</v>
      </c>
      <c r="D462" s="1" t="s">
        <v>1727</v>
      </c>
      <c r="E462" s="1">
        <v>1</v>
      </c>
      <c r="F462" s="1">
        <v>925640</v>
      </c>
      <c r="G462" s="1">
        <v>8</v>
      </c>
      <c r="H462" s="1" t="s">
        <v>26</v>
      </c>
      <c r="I462" s="3" t="s">
        <v>1776</v>
      </c>
      <c r="J462" s="3" t="s">
        <v>1777</v>
      </c>
      <c r="K462" s="3" t="s">
        <v>592</v>
      </c>
      <c r="L462" s="3" t="s">
        <v>1778</v>
      </c>
      <c r="M462" s="1">
        <v>49715018</v>
      </c>
      <c r="N462" s="1">
        <v>1</v>
      </c>
      <c r="O462" s="1">
        <v>0</v>
      </c>
      <c r="P462" s="1">
        <v>13</v>
      </c>
      <c r="Q462" s="1">
        <v>0</v>
      </c>
      <c r="R462" s="1">
        <v>0</v>
      </c>
      <c r="S462" s="1">
        <v>351</v>
      </c>
      <c r="T462" s="1">
        <v>133</v>
      </c>
      <c r="U462" s="1">
        <v>0</v>
      </c>
      <c r="V462" s="1">
        <v>0</v>
      </c>
      <c r="W462" s="1">
        <v>0</v>
      </c>
      <c r="X462" s="1">
        <v>0</v>
      </c>
      <c r="Y462" s="1" t="s">
        <v>1727</v>
      </c>
      <c r="Z462">
        <v>497</v>
      </c>
    </row>
    <row r="463" spans="1:26">
      <c r="A463" s="1">
        <v>10606</v>
      </c>
      <c r="B463" s="1" t="s">
        <v>1779</v>
      </c>
      <c r="C463" s="1">
        <v>635</v>
      </c>
      <c r="D463" s="1" t="s">
        <v>1779</v>
      </c>
      <c r="E463" s="1">
        <v>1</v>
      </c>
      <c r="F463" s="1">
        <v>8771</v>
      </c>
      <c r="G463" s="1">
        <v>8</v>
      </c>
      <c r="H463" s="1" t="s">
        <v>26</v>
      </c>
      <c r="I463" s="3" t="s">
        <v>1780</v>
      </c>
      <c r="J463" s="3" t="s">
        <v>1781</v>
      </c>
      <c r="K463" s="3" t="s">
        <v>1782</v>
      </c>
      <c r="L463" s="3" t="s">
        <v>1783</v>
      </c>
      <c r="M463" s="1">
        <v>43540516</v>
      </c>
      <c r="N463" s="1">
        <v>1</v>
      </c>
      <c r="O463" s="1">
        <v>0</v>
      </c>
      <c r="P463" s="1">
        <v>27</v>
      </c>
      <c r="Q463" s="1">
        <v>0</v>
      </c>
      <c r="R463" s="1">
        <v>0</v>
      </c>
      <c r="S463" s="1">
        <v>525</v>
      </c>
      <c r="T463" s="1">
        <v>342</v>
      </c>
      <c r="U463" s="1">
        <v>0</v>
      </c>
      <c r="V463" s="1">
        <v>63</v>
      </c>
      <c r="W463" s="1">
        <v>0</v>
      </c>
      <c r="X463" s="1">
        <v>0</v>
      </c>
      <c r="Y463" s="1" t="s">
        <v>1779</v>
      </c>
      <c r="Z463">
        <v>957</v>
      </c>
    </row>
    <row r="464" spans="1:26" ht="30.75">
      <c r="A464" s="1">
        <v>10606</v>
      </c>
      <c r="B464" s="1" t="s">
        <v>1779</v>
      </c>
      <c r="C464" s="1">
        <v>635</v>
      </c>
      <c r="D464" s="1" t="s">
        <v>1779</v>
      </c>
      <c r="E464" s="1">
        <v>1</v>
      </c>
      <c r="F464" s="1">
        <v>8801</v>
      </c>
      <c r="G464" s="1">
        <v>8</v>
      </c>
      <c r="H464" s="1" t="s">
        <v>26</v>
      </c>
      <c r="I464" s="3" t="s">
        <v>1784</v>
      </c>
      <c r="J464" s="3" t="s">
        <v>1785</v>
      </c>
      <c r="K464" s="3" t="s">
        <v>1786</v>
      </c>
      <c r="L464" s="3" t="s">
        <v>1787</v>
      </c>
      <c r="M464" s="1">
        <v>41787482</v>
      </c>
      <c r="N464" s="1">
        <v>1</v>
      </c>
      <c r="O464" s="1">
        <v>0</v>
      </c>
      <c r="P464" s="1">
        <v>10</v>
      </c>
      <c r="Q464" s="1">
        <v>0</v>
      </c>
      <c r="R464" s="1">
        <v>0</v>
      </c>
      <c r="S464" s="1">
        <v>573</v>
      </c>
      <c r="T464" s="1">
        <v>545</v>
      </c>
      <c r="U464" s="1">
        <v>0</v>
      </c>
      <c r="V464" s="1">
        <v>0</v>
      </c>
      <c r="W464" s="1">
        <v>0</v>
      </c>
      <c r="X464" s="1">
        <v>0</v>
      </c>
      <c r="Y464" s="1" t="s">
        <v>1779</v>
      </c>
      <c r="Z464">
        <v>1128</v>
      </c>
    </row>
    <row r="465" spans="1:26" ht="30.75">
      <c r="A465" s="1">
        <v>10606</v>
      </c>
      <c r="B465" s="1" t="s">
        <v>1779</v>
      </c>
      <c r="C465" s="1">
        <v>635</v>
      </c>
      <c r="D465" s="1" t="s">
        <v>1779</v>
      </c>
      <c r="E465" s="1">
        <v>1</v>
      </c>
      <c r="F465" s="1">
        <v>8825</v>
      </c>
      <c r="G465" s="1">
        <v>8</v>
      </c>
      <c r="H465" s="1" t="s">
        <v>26</v>
      </c>
      <c r="I465" s="3" t="s">
        <v>1788</v>
      </c>
      <c r="J465" s="3" t="s">
        <v>1789</v>
      </c>
      <c r="K465" s="3" t="s">
        <v>1786</v>
      </c>
      <c r="L465" s="3" t="s">
        <v>1790</v>
      </c>
      <c r="M465" s="1">
        <v>41783772</v>
      </c>
      <c r="N465" s="1">
        <v>1</v>
      </c>
      <c r="O465" s="1">
        <v>0</v>
      </c>
      <c r="P465" s="1">
        <v>11</v>
      </c>
      <c r="Q465" s="1">
        <v>0</v>
      </c>
      <c r="R465" s="1">
        <v>0</v>
      </c>
      <c r="S465" s="1">
        <v>576</v>
      </c>
      <c r="T465" s="1">
        <v>113</v>
      </c>
      <c r="U465" s="1">
        <v>0</v>
      </c>
      <c r="V465" s="1">
        <v>0</v>
      </c>
      <c r="W465" s="1">
        <v>0</v>
      </c>
      <c r="X465" s="1">
        <v>0</v>
      </c>
      <c r="Y465" s="1" t="s">
        <v>1779</v>
      </c>
      <c r="Z465">
        <v>700</v>
      </c>
    </row>
    <row r="466" spans="1:26" ht="30.75">
      <c r="A466" s="1">
        <v>10606</v>
      </c>
      <c r="B466" s="1" t="s">
        <v>1779</v>
      </c>
      <c r="C466" s="1">
        <v>635</v>
      </c>
      <c r="D466" s="1" t="s">
        <v>1779</v>
      </c>
      <c r="E466" s="1">
        <v>1</v>
      </c>
      <c r="F466" s="1">
        <v>8837</v>
      </c>
      <c r="G466" s="1">
        <v>8</v>
      </c>
      <c r="H466" s="1" t="s">
        <v>26</v>
      </c>
      <c r="I466" s="3" t="s">
        <v>1791</v>
      </c>
      <c r="J466" s="3" t="s">
        <v>1792</v>
      </c>
      <c r="K466" s="3" t="s">
        <v>1793</v>
      </c>
      <c r="L466" s="3" t="s">
        <v>1794</v>
      </c>
      <c r="M466" s="1">
        <v>41091615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529</v>
      </c>
      <c r="T466" s="1">
        <v>469</v>
      </c>
      <c r="U466" s="1">
        <v>0</v>
      </c>
      <c r="V466" s="1">
        <v>0</v>
      </c>
      <c r="W466" s="1">
        <v>0</v>
      </c>
      <c r="X466" s="1">
        <v>0</v>
      </c>
      <c r="Y466" s="1" t="s">
        <v>1779</v>
      </c>
      <c r="Z466">
        <v>998</v>
      </c>
    </row>
    <row r="467" spans="1:26">
      <c r="A467" s="1">
        <v>10606</v>
      </c>
      <c r="B467" s="1" t="s">
        <v>1779</v>
      </c>
      <c r="C467" s="1">
        <v>635</v>
      </c>
      <c r="D467" s="1" t="s">
        <v>1779</v>
      </c>
      <c r="E467" s="1">
        <v>1</v>
      </c>
      <c r="F467" s="1">
        <v>8874</v>
      </c>
      <c r="G467" s="1">
        <v>8</v>
      </c>
      <c r="H467" s="1" t="s">
        <v>26</v>
      </c>
      <c r="I467" s="3" t="s">
        <v>1795</v>
      </c>
      <c r="J467" s="3" t="s">
        <v>1796</v>
      </c>
      <c r="K467" s="3" t="s">
        <v>1793</v>
      </c>
      <c r="L467" s="3" t="s">
        <v>1797</v>
      </c>
      <c r="M467" s="1">
        <v>43511699</v>
      </c>
      <c r="N467" s="1">
        <v>1</v>
      </c>
      <c r="O467" s="1">
        <v>0</v>
      </c>
      <c r="P467" s="1">
        <v>3</v>
      </c>
      <c r="Q467" s="1">
        <v>0</v>
      </c>
      <c r="R467" s="1">
        <v>0</v>
      </c>
      <c r="S467" s="1">
        <v>293</v>
      </c>
      <c r="T467" s="1">
        <v>196</v>
      </c>
      <c r="U467" s="1">
        <v>0</v>
      </c>
      <c r="V467" s="1">
        <v>0</v>
      </c>
      <c r="W467" s="1">
        <v>0</v>
      </c>
      <c r="X467" s="1">
        <v>0</v>
      </c>
      <c r="Y467" s="1" t="s">
        <v>1779</v>
      </c>
      <c r="Z467">
        <v>492</v>
      </c>
    </row>
    <row r="468" spans="1:26">
      <c r="A468" s="1">
        <v>10606</v>
      </c>
      <c r="B468" s="1" t="s">
        <v>1779</v>
      </c>
      <c r="C468" s="1">
        <v>635</v>
      </c>
      <c r="D468" s="1" t="s">
        <v>1779</v>
      </c>
      <c r="E468" s="1">
        <v>1</v>
      </c>
      <c r="F468" s="1">
        <v>8990</v>
      </c>
      <c r="G468" s="1">
        <v>8</v>
      </c>
      <c r="H468" s="1" t="s">
        <v>26</v>
      </c>
      <c r="I468" s="3" t="s">
        <v>1798</v>
      </c>
      <c r="J468" s="3" t="s">
        <v>1799</v>
      </c>
      <c r="K468" s="3" t="s">
        <v>1800</v>
      </c>
      <c r="L468" s="3" t="s">
        <v>1801</v>
      </c>
      <c r="M468" s="1">
        <v>43540520</v>
      </c>
      <c r="N468" s="1">
        <v>1</v>
      </c>
      <c r="O468" s="1">
        <v>0</v>
      </c>
      <c r="P468" s="1">
        <v>10</v>
      </c>
      <c r="Q468" s="1">
        <v>0</v>
      </c>
      <c r="R468" s="1">
        <v>0</v>
      </c>
      <c r="S468" s="1">
        <v>356</v>
      </c>
      <c r="T468" s="1">
        <v>121</v>
      </c>
      <c r="U468" s="1">
        <v>0</v>
      </c>
      <c r="V468" s="1">
        <v>0</v>
      </c>
      <c r="W468" s="1">
        <v>0</v>
      </c>
      <c r="X468" s="1">
        <v>0</v>
      </c>
      <c r="Y468" s="1" t="s">
        <v>1779</v>
      </c>
      <c r="Z468">
        <v>487</v>
      </c>
    </row>
    <row r="469" spans="1:26">
      <c r="A469" s="1">
        <v>10606</v>
      </c>
      <c r="B469" s="1" t="s">
        <v>1779</v>
      </c>
      <c r="C469" s="1">
        <v>635</v>
      </c>
      <c r="D469" s="1" t="s">
        <v>1779</v>
      </c>
      <c r="E469" s="1">
        <v>1</v>
      </c>
      <c r="F469" s="1">
        <v>9003</v>
      </c>
      <c r="G469" s="1">
        <v>8</v>
      </c>
      <c r="H469" s="1" t="s">
        <v>26</v>
      </c>
      <c r="I469" s="3" t="s">
        <v>1802</v>
      </c>
      <c r="J469" s="3" t="s">
        <v>1576</v>
      </c>
      <c r="K469" s="3" t="s">
        <v>1576</v>
      </c>
      <c r="L469" s="3" t="s">
        <v>1803</v>
      </c>
      <c r="M469" s="1">
        <v>41783486</v>
      </c>
      <c r="N469" s="1">
        <v>1</v>
      </c>
      <c r="O469" s="1">
        <v>0</v>
      </c>
      <c r="P469" s="1">
        <v>18</v>
      </c>
      <c r="Q469" s="1">
        <v>0</v>
      </c>
      <c r="R469" s="1">
        <v>0</v>
      </c>
      <c r="S469" s="1">
        <v>726</v>
      </c>
      <c r="T469" s="1">
        <v>567</v>
      </c>
      <c r="U469" s="1">
        <v>0</v>
      </c>
      <c r="V469" s="1">
        <v>63</v>
      </c>
      <c r="W469" s="1">
        <v>18</v>
      </c>
      <c r="X469" s="1">
        <v>0</v>
      </c>
      <c r="Y469" s="1" t="s">
        <v>1779</v>
      </c>
      <c r="Z469">
        <v>1392</v>
      </c>
    </row>
    <row r="470" spans="1:26" ht="30.75">
      <c r="A470" s="1">
        <v>10606</v>
      </c>
      <c r="B470" s="1" t="s">
        <v>1779</v>
      </c>
      <c r="C470" s="1">
        <v>635</v>
      </c>
      <c r="D470" s="1" t="s">
        <v>1779</v>
      </c>
      <c r="E470" s="1">
        <v>1</v>
      </c>
      <c r="F470" s="1">
        <v>9167</v>
      </c>
      <c r="G470" s="1">
        <v>8</v>
      </c>
      <c r="H470" s="1" t="s">
        <v>26</v>
      </c>
      <c r="I470" s="3" t="s">
        <v>1804</v>
      </c>
      <c r="J470" s="3" t="s">
        <v>1805</v>
      </c>
      <c r="K470" s="3" t="s">
        <v>1806</v>
      </c>
      <c r="L470" s="3" t="s">
        <v>1807</v>
      </c>
      <c r="M470" s="1">
        <v>41273242</v>
      </c>
      <c r="N470" s="1">
        <v>1</v>
      </c>
      <c r="O470" s="1">
        <v>0</v>
      </c>
      <c r="P470" s="1">
        <v>14</v>
      </c>
      <c r="Q470" s="1">
        <v>0</v>
      </c>
      <c r="R470" s="1">
        <v>0</v>
      </c>
      <c r="S470" s="1">
        <v>463</v>
      </c>
      <c r="T470" s="1">
        <v>687</v>
      </c>
      <c r="U470" s="1">
        <v>0</v>
      </c>
      <c r="V470" s="1">
        <v>0</v>
      </c>
      <c r="W470" s="1">
        <v>0</v>
      </c>
      <c r="X470" s="1">
        <v>0</v>
      </c>
      <c r="Y470" s="1" t="s">
        <v>1779</v>
      </c>
      <c r="Z470">
        <v>1164</v>
      </c>
    </row>
    <row r="471" spans="1:26">
      <c r="A471" s="1">
        <v>10606</v>
      </c>
      <c r="B471" s="1" t="s">
        <v>1779</v>
      </c>
      <c r="C471" s="1">
        <v>635</v>
      </c>
      <c r="D471" s="1" t="s">
        <v>1779</v>
      </c>
      <c r="E471" s="1">
        <v>1</v>
      </c>
      <c r="F471" s="1">
        <v>9210</v>
      </c>
      <c r="G471" s="1">
        <v>8</v>
      </c>
      <c r="H471" s="1" t="s">
        <v>26</v>
      </c>
      <c r="I471" s="3" t="s">
        <v>1808</v>
      </c>
      <c r="J471" s="3" t="s">
        <v>1809</v>
      </c>
      <c r="K471" s="3" t="s">
        <v>106</v>
      </c>
      <c r="L471" s="3" t="s">
        <v>1810</v>
      </c>
      <c r="M471" s="1">
        <v>43302633</v>
      </c>
      <c r="N471" s="1">
        <v>1</v>
      </c>
      <c r="O471" s="1">
        <v>0</v>
      </c>
      <c r="P471" s="1">
        <v>18</v>
      </c>
      <c r="Q471" s="1">
        <v>0</v>
      </c>
      <c r="R471" s="1">
        <v>0</v>
      </c>
      <c r="S471" s="1">
        <v>375</v>
      </c>
      <c r="T471" s="1">
        <v>409</v>
      </c>
      <c r="U471" s="1">
        <v>0</v>
      </c>
      <c r="V471" s="1">
        <v>0</v>
      </c>
      <c r="W471" s="1">
        <v>0</v>
      </c>
      <c r="X471" s="1">
        <v>0</v>
      </c>
      <c r="Y471" s="1" t="s">
        <v>1779</v>
      </c>
      <c r="Z471">
        <v>802</v>
      </c>
    </row>
    <row r="472" spans="1:26">
      <c r="A472" s="1">
        <v>10606</v>
      </c>
      <c r="B472" s="1" t="s">
        <v>1779</v>
      </c>
      <c r="C472" s="1">
        <v>635</v>
      </c>
      <c r="D472" s="1" t="s">
        <v>1779</v>
      </c>
      <c r="E472" s="1">
        <v>1</v>
      </c>
      <c r="F472" s="1">
        <v>9283</v>
      </c>
      <c r="G472" s="1">
        <v>8</v>
      </c>
      <c r="H472" s="1" t="s">
        <v>26</v>
      </c>
      <c r="I472" s="3" t="s">
        <v>1811</v>
      </c>
      <c r="J472" s="3" t="s">
        <v>1812</v>
      </c>
      <c r="K472" s="3" t="s">
        <v>1813</v>
      </c>
      <c r="L472" s="3" t="s">
        <v>1814</v>
      </c>
      <c r="M472" s="1">
        <v>43304280</v>
      </c>
      <c r="N472" s="1">
        <v>1</v>
      </c>
      <c r="O472" s="1">
        <v>0</v>
      </c>
      <c r="P472" s="1">
        <v>8</v>
      </c>
      <c r="Q472" s="1">
        <v>0</v>
      </c>
      <c r="R472" s="1">
        <v>0</v>
      </c>
      <c r="S472" s="1">
        <v>300</v>
      </c>
      <c r="T472" s="1">
        <v>273</v>
      </c>
      <c r="U472" s="1">
        <v>0</v>
      </c>
      <c r="V472" s="1">
        <v>0</v>
      </c>
      <c r="W472" s="1">
        <v>0</v>
      </c>
      <c r="X472" s="1">
        <v>0</v>
      </c>
      <c r="Y472" s="1" t="s">
        <v>1779</v>
      </c>
      <c r="Z472">
        <v>581</v>
      </c>
    </row>
    <row r="473" spans="1:26" ht="30.75">
      <c r="A473" s="1">
        <v>10606</v>
      </c>
      <c r="B473" s="1" t="s">
        <v>1779</v>
      </c>
      <c r="C473" s="1">
        <v>635</v>
      </c>
      <c r="D473" s="1" t="s">
        <v>1779</v>
      </c>
      <c r="E473" s="1">
        <v>1</v>
      </c>
      <c r="F473" s="1">
        <v>9313</v>
      </c>
      <c r="G473" s="1">
        <v>8</v>
      </c>
      <c r="H473" s="1" t="s">
        <v>26</v>
      </c>
      <c r="I473" s="3" t="s">
        <v>1815</v>
      </c>
      <c r="J473" s="3" t="s">
        <v>1816</v>
      </c>
      <c r="K473" s="3" t="s">
        <v>1815</v>
      </c>
      <c r="L473" s="3" t="s">
        <v>1817</v>
      </c>
      <c r="M473" s="1">
        <v>43622657</v>
      </c>
      <c r="N473" s="1">
        <v>1</v>
      </c>
      <c r="O473" s="1">
        <v>0</v>
      </c>
      <c r="P473" s="1">
        <v>5</v>
      </c>
      <c r="Q473" s="1">
        <v>0</v>
      </c>
      <c r="R473" s="1">
        <v>0</v>
      </c>
      <c r="S473" s="1">
        <v>249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 t="s">
        <v>1779</v>
      </c>
      <c r="Z473">
        <v>254</v>
      </c>
    </row>
    <row r="474" spans="1:26">
      <c r="A474" s="1">
        <v>10606</v>
      </c>
      <c r="B474" s="1" t="s">
        <v>1779</v>
      </c>
      <c r="C474" s="1">
        <v>635</v>
      </c>
      <c r="D474" s="1" t="s">
        <v>1779</v>
      </c>
      <c r="E474" s="1">
        <v>1</v>
      </c>
      <c r="F474" s="1">
        <v>9337</v>
      </c>
      <c r="G474" s="1">
        <v>8</v>
      </c>
      <c r="H474" s="1" t="s">
        <v>26</v>
      </c>
      <c r="I474" s="3" t="s">
        <v>1818</v>
      </c>
      <c r="J474" s="3" t="s">
        <v>1819</v>
      </c>
      <c r="K474" s="3" t="s">
        <v>1815</v>
      </c>
      <c r="L474" s="3" t="s">
        <v>1820</v>
      </c>
      <c r="M474" s="1">
        <v>43673957</v>
      </c>
      <c r="N474" s="1">
        <v>1</v>
      </c>
      <c r="O474" s="1">
        <v>0</v>
      </c>
      <c r="P474" s="1">
        <v>11</v>
      </c>
      <c r="Q474" s="1">
        <v>0</v>
      </c>
      <c r="R474" s="1">
        <v>0</v>
      </c>
      <c r="S474" s="1">
        <v>315</v>
      </c>
      <c r="T474" s="1">
        <v>238</v>
      </c>
      <c r="U474" s="1">
        <v>0</v>
      </c>
      <c r="V474" s="1">
        <v>0</v>
      </c>
      <c r="W474" s="1">
        <v>0</v>
      </c>
      <c r="X474" s="1">
        <v>0</v>
      </c>
      <c r="Y474" s="1" t="s">
        <v>1779</v>
      </c>
      <c r="Z474">
        <v>564</v>
      </c>
    </row>
    <row r="475" spans="1:26" ht="30.75">
      <c r="A475" s="1">
        <v>10606</v>
      </c>
      <c r="B475" s="1" t="s">
        <v>1779</v>
      </c>
      <c r="C475" s="1">
        <v>635</v>
      </c>
      <c r="D475" s="1" t="s">
        <v>1779</v>
      </c>
      <c r="E475" s="1">
        <v>1</v>
      </c>
      <c r="F475" s="1">
        <v>38519</v>
      </c>
      <c r="G475" s="1">
        <v>8</v>
      </c>
      <c r="H475" s="1" t="s">
        <v>26</v>
      </c>
      <c r="I475" s="3" t="s">
        <v>1821</v>
      </c>
      <c r="J475" s="3" t="s">
        <v>1822</v>
      </c>
      <c r="K475" s="3" t="s">
        <v>1806</v>
      </c>
      <c r="L475" s="3" t="s">
        <v>1823</v>
      </c>
      <c r="M475" s="1">
        <v>41277544</v>
      </c>
      <c r="N475" s="1">
        <v>1</v>
      </c>
      <c r="O475" s="1">
        <v>0</v>
      </c>
      <c r="P475" s="1">
        <v>28</v>
      </c>
      <c r="Q475" s="1">
        <v>0</v>
      </c>
      <c r="R475" s="1">
        <v>0</v>
      </c>
      <c r="S475" s="1">
        <v>454</v>
      </c>
      <c r="T475" s="1">
        <v>448</v>
      </c>
      <c r="U475" s="1">
        <v>0</v>
      </c>
      <c r="V475" s="1">
        <v>172</v>
      </c>
      <c r="W475" s="1">
        <v>0</v>
      </c>
      <c r="X475" s="1">
        <v>0</v>
      </c>
      <c r="Y475" s="1" t="s">
        <v>1779</v>
      </c>
      <c r="Z475">
        <v>1102</v>
      </c>
    </row>
    <row r="476" spans="1:26">
      <c r="A476" s="1">
        <v>10606</v>
      </c>
      <c r="B476" s="1" t="s">
        <v>1779</v>
      </c>
      <c r="C476" s="1">
        <v>635</v>
      </c>
      <c r="D476" s="1" t="s">
        <v>1779</v>
      </c>
      <c r="E476" s="1">
        <v>1</v>
      </c>
      <c r="F476" s="1">
        <v>41282</v>
      </c>
      <c r="G476" s="1">
        <v>8</v>
      </c>
      <c r="H476" s="1" t="s">
        <v>26</v>
      </c>
      <c r="I476" s="3" t="s">
        <v>1824</v>
      </c>
      <c r="J476" s="3" t="s">
        <v>1825</v>
      </c>
      <c r="K476" s="3" t="s">
        <v>1826</v>
      </c>
      <c r="L476" s="3" t="s">
        <v>1827</v>
      </c>
      <c r="M476" s="1">
        <v>43922290</v>
      </c>
      <c r="N476" s="1">
        <v>1</v>
      </c>
      <c r="O476" s="1">
        <v>0</v>
      </c>
      <c r="P476" s="1">
        <v>11</v>
      </c>
      <c r="Q476" s="1">
        <v>0</v>
      </c>
      <c r="R476" s="1">
        <v>0</v>
      </c>
      <c r="S476" s="1">
        <v>529</v>
      </c>
      <c r="T476" s="1">
        <v>403</v>
      </c>
      <c r="U476" s="1">
        <v>0</v>
      </c>
      <c r="V476" s="1">
        <v>139</v>
      </c>
      <c r="W476" s="1">
        <v>0</v>
      </c>
      <c r="X476" s="1">
        <v>0</v>
      </c>
      <c r="Y476" s="1" t="s">
        <v>1779</v>
      </c>
      <c r="Z476">
        <v>1082</v>
      </c>
    </row>
    <row r="477" spans="1:26">
      <c r="A477" s="1">
        <v>10606</v>
      </c>
      <c r="B477" s="1" t="s">
        <v>1779</v>
      </c>
      <c r="C477" s="1">
        <v>635</v>
      </c>
      <c r="D477" s="1" t="s">
        <v>1779</v>
      </c>
      <c r="E477" s="1">
        <v>1</v>
      </c>
      <c r="F477" s="1">
        <v>41294</v>
      </c>
      <c r="G477" s="1">
        <v>8</v>
      </c>
      <c r="H477" s="1" t="s">
        <v>26</v>
      </c>
      <c r="I477" s="3" t="s">
        <v>1828</v>
      </c>
      <c r="J477" s="3" t="s">
        <v>1829</v>
      </c>
      <c r="K477" s="3" t="s">
        <v>1830</v>
      </c>
      <c r="L477" s="3" t="s">
        <v>1831</v>
      </c>
      <c r="M477" s="1">
        <v>41093657</v>
      </c>
      <c r="N477" s="1">
        <v>1</v>
      </c>
      <c r="O477" s="1">
        <v>0</v>
      </c>
      <c r="P477" s="1">
        <v>15</v>
      </c>
      <c r="Q477" s="1">
        <v>0</v>
      </c>
      <c r="R477" s="1">
        <v>0</v>
      </c>
      <c r="S477" s="1">
        <v>372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 t="s">
        <v>1779</v>
      </c>
      <c r="Z477">
        <v>387</v>
      </c>
    </row>
    <row r="478" spans="1:26" ht="30.75">
      <c r="A478" s="1">
        <v>10606</v>
      </c>
      <c r="B478" s="1" t="s">
        <v>1779</v>
      </c>
      <c r="C478" s="1">
        <v>635</v>
      </c>
      <c r="D478" s="1" t="s">
        <v>1779</v>
      </c>
      <c r="E478" s="1">
        <v>1</v>
      </c>
      <c r="F478" s="1">
        <v>42043</v>
      </c>
      <c r="G478" s="1">
        <v>8</v>
      </c>
      <c r="H478" s="1" t="s">
        <v>26</v>
      </c>
      <c r="I478" s="3" t="s">
        <v>1832</v>
      </c>
      <c r="J478" s="3" t="s">
        <v>1833</v>
      </c>
      <c r="K478" s="3" t="s">
        <v>1834</v>
      </c>
      <c r="L478" s="3" t="s">
        <v>1835</v>
      </c>
      <c r="M478" s="1">
        <v>41211848</v>
      </c>
      <c r="N478" s="1">
        <v>1</v>
      </c>
      <c r="O478" s="1">
        <v>0</v>
      </c>
      <c r="P478" s="1">
        <v>12</v>
      </c>
      <c r="Q478" s="1">
        <v>0</v>
      </c>
      <c r="R478" s="1">
        <v>0</v>
      </c>
      <c r="S478" s="1">
        <v>635</v>
      </c>
      <c r="T478" s="1">
        <v>342</v>
      </c>
      <c r="U478" s="1">
        <v>0</v>
      </c>
      <c r="V478" s="1">
        <v>0</v>
      </c>
      <c r="W478" s="1">
        <v>0</v>
      </c>
      <c r="X478" s="1">
        <v>0</v>
      </c>
      <c r="Y478" s="1" t="s">
        <v>1779</v>
      </c>
      <c r="Z478">
        <v>989</v>
      </c>
    </row>
    <row r="479" spans="1:26" ht="30.75">
      <c r="A479" s="1">
        <v>10606</v>
      </c>
      <c r="B479" s="1" t="s">
        <v>1779</v>
      </c>
      <c r="C479" s="1">
        <v>635</v>
      </c>
      <c r="D479" s="1" t="s">
        <v>1779</v>
      </c>
      <c r="E479" s="1">
        <v>1</v>
      </c>
      <c r="F479" s="1">
        <v>906669</v>
      </c>
      <c r="G479" s="1">
        <v>8</v>
      </c>
      <c r="H479" s="1" t="s">
        <v>26</v>
      </c>
      <c r="I479" s="3" t="s">
        <v>1836</v>
      </c>
      <c r="J479" s="3" t="s">
        <v>1837</v>
      </c>
      <c r="K479" s="3" t="s">
        <v>1838</v>
      </c>
      <c r="L479" s="3" t="s">
        <v>1839</v>
      </c>
      <c r="M479" s="1">
        <v>43302227</v>
      </c>
      <c r="N479" s="1">
        <v>1</v>
      </c>
      <c r="O479" s="1">
        <v>0</v>
      </c>
      <c r="P479" s="1">
        <v>39</v>
      </c>
      <c r="Q479" s="1">
        <v>0</v>
      </c>
      <c r="R479" s="1">
        <v>0</v>
      </c>
      <c r="S479" s="1">
        <v>677</v>
      </c>
      <c r="T479" s="1">
        <v>635</v>
      </c>
      <c r="U479" s="1">
        <v>0</v>
      </c>
      <c r="V479" s="1">
        <v>232</v>
      </c>
      <c r="W479" s="1">
        <v>0</v>
      </c>
      <c r="X479" s="1">
        <v>0</v>
      </c>
      <c r="Y479" s="1" t="s">
        <v>1779</v>
      </c>
      <c r="Z479">
        <v>1583</v>
      </c>
    </row>
    <row r="480" spans="1:26">
      <c r="A480" s="1">
        <v>10606</v>
      </c>
      <c r="B480" s="1" t="s">
        <v>1779</v>
      </c>
      <c r="C480" s="1">
        <v>635</v>
      </c>
      <c r="D480" s="1" t="s">
        <v>1779</v>
      </c>
      <c r="E480" s="1">
        <v>1</v>
      </c>
      <c r="F480" s="1">
        <v>907182</v>
      </c>
      <c r="G480" s="1">
        <v>8</v>
      </c>
      <c r="H480" s="1" t="s">
        <v>26</v>
      </c>
      <c r="I480" s="3" t="s">
        <v>1840</v>
      </c>
      <c r="J480" s="3" t="s">
        <v>1841</v>
      </c>
      <c r="K480" s="3" t="s">
        <v>1830</v>
      </c>
      <c r="L480" s="3" t="s">
        <v>1842</v>
      </c>
      <c r="M480" s="1">
        <v>43514982</v>
      </c>
      <c r="N480" s="1">
        <v>1</v>
      </c>
      <c r="O480" s="1">
        <v>0</v>
      </c>
      <c r="P480" s="1">
        <v>6</v>
      </c>
      <c r="Q480" s="1">
        <v>0</v>
      </c>
      <c r="R480" s="1">
        <v>0</v>
      </c>
      <c r="S480" s="1">
        <v>587</v>
      </c>
      <c r="T480" s="1">
        <v>770</v>
      </c>
      <c r="U480" s="1">
        <v>0</v>
      </c>
      <c r="V480" s="1">
        <v>71</v>
      </c>
      <c r="W480" s="1">
        <v>0</v>
      </c>
      <c r="X480" s="1">
        <v>0</v>
      </c>
      <c r="Y480" s="1" t="s">
        <v>1779</v>
      </c>
      <c r="Z480">
        <v>1434</v>
      </c>
    </row>
    <row r="481" spans="1:26" ht="30.75">
      <c r="A481" s="1">
        <v>10606</v>
      </c>
      <c r="B481" s="1" t="s">
        <v>1779</v>
      </c>
      <c r="C481" s="1">
        <v>635</v>
      </c>
      <c r="D481" s="1" t="s">
        <v>1779</v>
      </c>
      <c r="E481" s="1">
        <v>1</v>
      </c>
      <c r="F481" s="1">
        <v>910764</v>
      </c>
      <c r="G481" s="1">
        <v>8</v>
      </c>
      <c r="H481" s="1" t="s">
        <v>26</v>
      </c>
      <c r="I481" s="3" t="s">
        <v>1843</v>
      </c>
      <c r="J481" s="3" t="s">
        <v>1844</v>
      </c>
      <c r="K481" s="3" t="s">
        <v>1793</v>
      </c>
      <c r="L481" s="3" t="s">
        <v>1845</v>
      </c>
      <c r="M481" s="1">
        <v>41097882</v>
      </c>
      <c r="N481" s="1">
        <v>1</v>
      </c>
      <c r="O481" s="1">
        <v>0</v>
      </c>
      <c r="P481" s="1">
        <v>7</v>
      </c>
      <c r="Q481" s="1">
        <v>0</v>
      </c>
      <c r="R481" s="1">
        <v>0</v>
      </c>
      <c r="S481" s="1">
        <v>343</v>
      </c>
      <c r="T481" s="1">
        <v>220</v>
      </c>
      <c r="U481" s="1">
        <v>0</v>
      </c>
      <c r="V481" s="1">
        <v>0</v>
      </c>
      <c r="W481" s="1">
        <v>0</v>
      </c>
      <c r="X481" s="1">
        <v>0</v>
      </c>
      <c r="Y481" s="1" t="s">
        <v>1779</v>
      </c>
      <c r="Z481">
        <v>570</v>
      </c>
    </row>
    <row r="482" spans="1:26">
      <c r="A482" s="1">
        <v>10606</v>
      </c>
      <c r="B482" s="1" t="s">
        <v>1779</v>
      </c>
      <c r="C482" s="1">
        <v>635</v>
      </c>
      <c r="D482" s="1" t="s">
        <v>1779</v>
      </c>
      <c r="E482" s="1">
        <v>1</v>
      </c>
      <c r="F482" s="1">
        <v>917515</v>
      </c>
      <c r="G482" s="1">
        <v>8</v>
      </c>
      <c r="H482" s="1" t="s">
        <v>26</v>
      </c>
      <c r="I482" s="3" t="s">
        <v>1846</v>
      </c>
      <c r="J482" s="3" t="s">
        <v>1847</v>
      </c>
      <c r="K482" s="3" t="s">
        <v>1848</v>
      </c>
      <c r="L482" s="3" t="s">
        <v>1849</v>
      </c>
      <c r="M482" s="1">
        <v>43477414</v>
      </c>
      <c r="N482" s="1">
        <v>1</v>
      </c>
      <c r="O482" s="1">
        <v>0</v>
      </c>
      <c r="P482" s="1">
        <v>4</v>
      </c>
      <c r="Q482" s="1">
        <v>0</v>
      </c>
      <c r="R482" s="1">
        <v>0</v>
      </c>
      <c r="S482" s="1">
        <v>346</v>
      </c>
      <c r="T482" s="1">
        <v>188</v>
      </c>
      <c r="U482" s="1">
        <v>0</v>
      </c>
      <c r="V482" s="1">
        <v>0</v>
      </c>
      <c r="W482" s="1">
        <v>0</v>
      </c>
      <c r="X482" s="1">
        <v>0</v>
      </c>
      <c r="Y482" s="1" t="s">
        <v>1779</v>
      </c>
      <c r="Z482">
        <v>538</v>
      </c>
    </row>
    <row r="483" spans="1:26">
      <c r="A483" s="1">
        <v>10606</v>
      </c>
      <c r="B483" s="1" t="s">
        <v>1779</v>
      </c>
      <c r="C483" s="1">
        <v>635</v>
      </c>
      <c r="D483" s="1" t="s">
        <v>1779</v>
      </c>
      <c r="E483" s="1">
        <v>1</v>
      </c>
      <c r="F483" s="1">
        <v>921543</v>
      </c>
      <c r="G483" s="1">
        <v>8</v>
      </c>
      <c r="H483" s="1" t="s">
        <v>26</v>
      </c>
      <c r="I483" s="3" t="s">
        <v>1850</v>
      </c>
      <c r="J483" s="3" t="s">
        <v>1851</v>
      </c>
      <c r="K483" s="3" t="s">
        <v>1838</v>
      </c>
      <c r="L483" s="3" t="s">
        <v>1852</v>
      </c>
      <c r="M483" s="1">
        <v>43353627</v>
      </c>
      <c r="N483" s="1">
        <v>1</v>
      </c>
      <c r="O483" s="1">
        <v>0</v>
      </c>
      <c r="P483" s="1">
        <v>8</v>
      </c>
      <c r="Q483" s="1">
        <v>0</v>
      </c>
      <c r="R483" s="1">
        <v>0</v>
      </c>
      <c r="S483" s="1">
        <v>969</v>
      </c>
      <c r="T483" s="1">
        <v>795</v>
      </c>
      <c r="U483" s="1">
        <v>0</v>
      </c>
      <c r="V483" s="1">
        <v>0</v>
      </c>
      <c r="W483" s="1">
        <v>0</v>
      </c>
      <c r="X483" s="1">
        <v>0</v>
      </c>
      <c r="Y483" s="1" t="s">
        <v>1779</v>
      </c>
      <c r="Z483">
        <v>1772</v>
      </c>
    </row>
    <row r="484" spans="1:26" ht="30.75">
      <c r="A484" s="1">
        <v>10606</v>
      </c>
      <c r="B484" s="1" t="s">
        <v>1779</v>
      </c>
      <c r="C484" s="1">
        <v>635</v>
      </c>
      <c r="D484" s="1" t="s">
        <v>1779</v>
      </c>
      <c r="E484" s="1">
        <v>1</v>
      </c>
      <c r="F484" s="1">
        <v>922924</v>
      </c>
      <c r="G484" s="1">
        <v>8</v>
      </c>
      <c r="H484" s="1" t="s">
        <v>26</v>
      </c>
      <c r="I484" s="3" t="s">
        <v>1853</v>
      </c>
      <c r="J484" s="3" t="s">
        <v>1854</v>
      </c>
      <c r="K484" s="3" t="s">
        <v>1855</v>
      </c>
      <c r="L484" s="3" t="s">
        <v>1856</v>
      </c>
      <c r="M484" s="1">
        <v>43581111</v>
      </c>
      <c r="N484" s="1">
        <v>1</v>
      </c>
      <c r="O484" s="1">
        <v>0</v>
      </c>
      <c r="P484" s="1">
        <v>6</v>
      </c>
      <c r="Q484" s="1">
        <v>0</v>
      </c>
      <c r="R484" s="1">
        <v>0</v>
      </c>
      <c r="S484" s="1">
        <v>368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 t="s">
        <v>1779</v>
      </c>
      <c r="Z484">
        <v>374</v>
      </c>
    </row>
    <row r="485" spans="1:26">
      <c r="A485" s="1">
        <v>10606</v>
      </c>
      <c r="B485" s="1" t="s">
        <v>1779</v>
      </c>
      <c r="C485" s="1">
        <v>635</v>
      </c>
      <c r="D485" s="1" t="s">
        <v>1779</v>
      </c>
      <c r="E485" s="1">
        <v>1</v>
      </c>
      <c r="F485" s="1">
        <v>924428</v>
      </c>
      <c r="G485" s="1">
        <v>8</v>
      </c>
      <c r="H485" s="1" t="s">
        <v>26</v>
      </c>
      <c r="I485" s="3" t="s">
        <v>1857</v>
      </c>
      <c r="J485" s="3" t="s">
        <v>1858</v>
      </c>
      <c r="K485" s="3" t="s">
        <v>1859</v>
      </c>
      <c r="L485" s="3" t="s">
        <v>1860</v>
      </c>
      <c r="M485" s="1">
        <v>43354426</v>
      </c>
      <c r="N485" s="1">
        <v>1</v>
      </c>
      <c r="O485" s="1">
        <v>0</v>
      </c>
      <c r="P485" s="1">
        <v>17</v>
      </c>
      <c r="Q485" s="1">
        <v>0</v>
      </c>
      <c r="R485" s="1">
        <v>0</v>
      </c>
      <c r="S485" s="1">
        <v>1014</v>
      </c>
      <c r="T485" s="1">
        <v>597</v>
      </c>
      <c r="U485" s="1">
        <v>0</v>
      </c>
      <c r="V485" s="1">
        <v>163</v>
      </c>
      <c r="W485" s="1">
        <v>18</v>
      </c>
      <c r="X485" s="1">
        <v>0</v>
      </c>
      <c r="Y485" s="1" t="s">
        <v>1779</v>
      </c>
      <c r="Z485">
        <v>1809</v>
      </c>
    </row>
    <row r="486" spans="1:26" ht="30.75">
      <c r="A486" s="1">
        <v>10606</v>
      </c>
      <c r="B486" s="1" t="s">
        <v>1779</v>
      </c>
      <c r="C486" s="1">
        <v>635</v>
      </c>
      <c r="D486" s="1" t="s">
        <v>1779</v>
      </c>
      <c r="E486" s="1">
        <v>2</v>
      </c>
      <c r="F486" s="1">
        <v>448400</v>
      </c>
      <c r="G486" s="1">
        <v>34</v>
      </c>
      <c r="H486" s="1">
        <v>8898</v>
      </c>
      <c r="I486" s="3" t="s">
        <v>1861</v>
      </c>
      <c r="J486" s="3" t="s">
        <v>1862</v>
      </c>
      <c r="K486" s="3" t="s">
        <v>1863</v>
      </c>
      <c r="L486" s="3" t="s">
        <v>1864</v>
      </c>
      <c r="M486" s="1">
        <v>34689232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13</v>
      </c>
      <c r="T486" s="1">
        <v>6</v>
      </c>
      <c r="U486" s="1">
        <v>0</v>
      </c>
      <c r="V486" s="1">
        <v>0</v>
      </c>
      <c r="W486" s="1">
        <v>0</v>
      </c>
      <c r="X486" s="1">
        <v>0</v>
      </c>
      <c r="Y486" s="1" t="s">
        <v>1779</v>
      </c>
      <c r="Z486">
        <v>19</v>
      </c>
    </row>
    <row r="487" spans="1:26">
      <c r="A487" s="1">
        <v>10606</v>
      </c>
      <c r="B487" s="1" t="s">
        <v>1779</v>
      </c>
      <c r="C487" s="1">
        <v>636</v>
      </c>
      <c r="D487" s="1" t="s">
        <v>1865</v>
      </c>
      <c r="E487" s="1">
        <v>1</v>
      </c>
      <c r="F487" s="1">
        <v>9441</v>
      </c>
      <c r="G487" s="1">
        <v>8</v>
      </c>
      <c r="H487" s="1" t="s">
        <v>26</v>
      </c>
      <c r="I487" s="3" t="s">
        <v>1866</v>
      </c>
      <c r="J487" s="3" t="s">
        <v>1867</v>
      </c>
      <c r="K487" s="3" t="s">
        <v>1867</v>
      </c>
      <c r="L487" s="3" t="s">
        <v>1868</v>
      </c>
      <c r="M487" s="1">
        <v>42321013</v>
      </c>
      <c r="N487" s="1">
        <v>1</v>
      </c>
      <c r="O487" s="1">
        <v>0</v>
      </c>
      <c r="P487" s="1">
        <v>10</v>
      </c>
      <c r="Q487" s="1">
        <v>0</v>
      </c>
      <c r="R487" s="1">
        <v>0</v>
      </c>
      <c r="S487" s="1">
        <v>154</v>
      </c>
      <c r="T487" s="1">
        <v>198</v>
      </c>
      <c r="U487" s="1">
        <v>0</v>
      </c>
      <c r="V487" s="1">
        <v>0</v>
      </c>
      <c r="W487" s="1">
        <v>0</v>
      </c>
      <c r="X487" s="1">
        <v>0</v>
      </c>
      <c r="Y487" s="1" t="s">
        <v>1865</v>
      </c>
      <c r="Z487">
        <v>362</v>
      </c>
    </row>
    <row r="488" spans="1:26">
      <c r="A488" s="1">
        <v>10606</v>
      </c>
      <c r="B488" s="1" t="s">
        <v>1779</v>
      </c>
      <c r="C488" s="1">
        <v>636</v>
      </c>
      <c r="D488" s="1" t="s">
        <v>1865</v>
      </c>
      <c r="E488" s="1">
        <v>1</v>
      </c>
      <c r="F488" s="1">
        <v>9453</v>
      </c>
      <c r="G488" s="1">
        <v>8</v>
      </c>
      <c r="H488" s="1" t="s">
        <v>26</v>
      </c>
      <c r="I488" s="3" t="s">
        <v>1869</v>
      </c>
      <c r="J488" s="3" t="s">
        <v>1870</v>
      </c>
      <c r="K488" s="3" t="s">
        <v>1871</v>
      </c>
      <c r="L488" s="3" t="s">
        <v>1872</v>
      </c>
      <c r="M488" s="1">
        <v>42326500</v>
      </c>
      <c r="N488" s="1">
        <v>1</v>
      </c>
      <c r="O488" s="1">
        <v>0</v>
      </c>
      <c r="P488" s="1">
        <v>5</v>
      </c>
      <c r="Q488" s="1">
        <v>0</v>
      </c>
      <c r="R488" s="1">
        <v>0</v>
      </c>
      <c r="S488" s="1">
        <v>155</v>
      </c>
      <c r="T488" s="1">
        <v>412</v>
      </c>
      <c r="U488" s="1">
        <v>0</v>
      </c>
      <c r="V488" s="1">
        <v>0</v>
      </c>
      <c r="W488" s="1">
        <v>0</v>
      </c>
      <c r="X488" s="1">
        <v>0</v>
      </c>
      <c r="Y488" s="1" t="s">
        <v>1865</v>
      </c>
      <c r="Z488">
        <v>572</v>
      </c>
    </row>
    <row r="489" spans="1:26">
      <c r="A489" s="1">
        <v>10606</v>
      </c>
      <c r="B489" s="1" t="s">
        <v>1779</v>
      </c>
      <c r="C489" s="1">
        <v>636</v>
      </c>
      <c r="D489" s="1" t="s">
        <v>1865</v>
      </c>
      <c r="E489" s="1">
        <v>1</v>
      </c>
      <c r="F489" s="1">
        <v>9465</v>
      </c>
      <c r="G489" s="1">
        <v>8</v>
      </c>
      <c r="H489" s="1" t="s">
        <v>26</v>
      </c>
      <c r="I489" s="3" t="s">
        <v>1873</v>
      </c>
      <c r="J489" s="3" t="s">
        <v>1874</v>
      </c>
      <c r="K489" s="3" t="s">
        <v>1875</v>
      </c>
      <c r="L489" s="3" t="s">
        <v>1876</v>
      </c>
      <c r="M489" s="1">
        <v>42322721</v>
      </c>
      <c r="N489" s="1">
        <v>1</v>
      </c>
      <c r="O489" s="1">
        <v>0</v>
      </c>
      <c r="P489" s="1">
        <v>4</v>
      </c>
      <c r="Q489" s="1">
        <v>0</v>
      </c>
      <c r="R489" s="1">
        <v>0</v>
      </c>
      <c r="S489" s="1">
        <v>132</v>
      </c>
      <c r="T489" s="1">
        <v>323</v>
      </c>
      <c r="U489" s="1">
        <v>0</v>
      </c>
      <c r="V489" s="1">
        <v>0</v>
      </c>
      <c r="W489" s="1">
        <v>0</v>
      </c>
      <c r="X489" s="1">
        <v>0</v>
      </c>
      <c r="Y489" s="1" t="s">
        <v>1865</v>
      </c>
      <c r="Z489">
        <v>459</v>
      </c>
    </row>
    <row r="490" spans="1:26">
      <c r="A490" s="1">
        <v>10606</v>
      </c>
      <c r="B490" s="1" t="s">
        <v>1779</v>
      </c>
      <c r="C490" s="1">
        <v>636</v>
      </c>
      <c r="D490" s="1" t="s">
        <v>1865</v>
      </c>
      <c r="E490" s="1">
        <v>1</v>
      </c>
      <c r="F490" s="1">
        <v>9581</v>
      </c>
      <c r="G490" s="1">
        <v>8</v>
      </c>
      <c r="H490" s="1" t="s">
        <v>26</v>
      </c>
      <c r="I490" s="3" t="s">
        <v>1877</v>
      </c>
      <c r="J490" s="3" t="s">
        <v>1878</v>
      </c>
      <c r="K490" s="3" t="s">
        <v>1879</v>
      </c>
      <c r="L490" s="3" t="s">
        <v>1880</v>
      </c>
      <c r="M490" s="1">
        <v>42244101</v>
      </c>
      <c r="N490" s="1">
        <v>1</v>
      </c>
      <c r="O490" s="1">
        <v>0</v>
      </c>
      <c r="P490" s="1">
        <v>8</v>
      </c>
      <c r="Q490" s="1">
        <v>0</v>
      </c>
      <c r="R490" s="1">
        <v>0</v>
      </c>
      <c r="S490" s="1">
        <v>236</v>
      </c>
      <c r="T490" s="1">
        <v>442</v>
      </c>
      <c r="U490" s="1">
        <v>0</v>
      </c>
      <c r="V490" s="1">
        <v>0</v>
      </c>
      <c r="W490" s="1">
        <v>0</v>
      </c>
      <c r="X490" s="1">
        <v>0</v>
      </c>
      <c r="Y490" s="1" t="s">
        <v>1865</v>
      </c>
      <c r="Z490">
        <v>686</v>
      </c>
    </row>
    <row r="491" spans="1:26">
      <c r="A491" s="1">
        <v>10701</v>
      </c>
      <c r="B491" s="1" t="s">
        <v>1881</v>
      </c>
      <c r="C491" s="1">
        <v>255</v>
      </c>
      <c r="D491" s="1" t="s">
        <v>1881</v>
      </c>
      <c r="E491" s="1">
        <v>1</v>
      </c>
      <c r="F491" s="1">
        <v>4191</v>
      </c>
      <c r="G491" s="1">
        <v>8</v>
      </c>
      <c r="H491" s="1" t="s">
        <v>26</v>
      </c>
      <c r="I491" s="3" t="s">
        <v>1882</v>
      </c>
      <c r="J491" s="3" t="s">
        <v>1883</v>
      </c>
      <c r="K491" s="3" t="s">
        <v>1884</v>
      </c>
      <c r="L491" s="3" t="s">
        <v>1885</v>
      </c>
      <c r="M491" s="1">
        <v>41670775</v>
      </c>
      <c r="N491" s="1">
        <v>1</v>
      </c>
      <c r="O491" s="1">
        <v>0</v>
      </c>
      <c r="P491" s="1">
        <v>0</v>
      </c>
      <c r="Q491" s="1">
        <v>0</v>
      </c>
      <c r="R491" s="1">
        <v>0</v>
      </c>
      <c r="S491" s="1">
        <v>611</v>
      </c>
      <c r="T491" s="1">
        <v>286</v>
      </c>
      <c r="U491" s="1">
        <v>0</v>
      </c>
      <c r="V491" s="1">
        <v>0</v>
      </c>
      <c r="W491" s="1">
        <v>0</v>
      </c>
      <c r="X491" s="1">
        <v>0</v>
      </c>
      <c r="Y491" s="1" t="s">
        <v>1881</v>
      </c>
      <c r="Z491">
        <v>897</v>
      </c>
    </row>
    <row r="492" spans="1:26">
      <c r="A492" s="1">
        <v>10701</v>
      </c>
      <c r="B492" s="1" t="s">
        <v>1881</v>
      </c>
      <c r="C492" s="1">
        <v>255</v>
      </c>
      <c r="D492" s="1" t="s">
        <v>1881</v>
      </c>
      <c r="E492" s="1">
        <v>1</v>
      </c>
      <c r="F492" s="1">
        <v>4914</v>
      </c>
      <c r="G492" s="1">
        <v>3</v>
      </c>
      <c r="H492" s="1" t="s">
        <v>26</v>
      </c>
      <c r="I492" s="3" t="s">
        <v>1886</v>
      </c>
      <c r="J492" s="3" t="s">
        <v>1887</v>
      </c>
      <c r="K492" s="3" t="s">
        <v>1888</v>
      </c>
      <c r="L492" s="3" t="s">
        <v>1889</v>
      </c>
      <c r="M492" s="1">
        <v>47023891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705</v>
      </c>
      <c r="W492" s="1">
        <v>281</v>
      </c>
      <c r="X492" s="1">
        <v>0</v>
      </c>
      <c r="Y492" s="1" t="s">
        <v>1881</v>
      </c>
      <c r="Z492">
        <v>986</v>
      </c>
    </row>
    <row r="493" spans="1:26" ht="30.75">
      <c r="A493" s="1">
        <v>10701</v>
      </c>
      <c r="B493" s="1" t="s">
        <v>1881</v>
      </c>
      <c r="C493" s="1">
        <v>255</v>
      </c>
      <c r="D493" s="1" t="s">
        <v>1881</v>
      </c>
      <c r="E493" s="1">
        <v>1</v>
      </c>
      <c r="F493" s="1">
        <v>9660</v>
      </c>
      <c r="G493" s="1">
        <v>8</v>
      </c>
      <c r="H493" s="1" t="s">
        <v>26</v>
      </c>
      <c r="I493" s="3" t="s">
        <v>1890</v>
      </c>
      <c r="J493" s="3" t="s">
        <v>1891</v>
      </c>
      <c r="K493" s="3" t="s">
        <v>1892</v>
      </c>
      <c r="L493" s="3" t="s">
        <v>1893</v>
      </c>
      <c r="M493" s="1">
        <v>41866161</v>
      </c>
      <c r="N493" s="1">
        <v>1</v>
      </c>
      <c r="O493" s="1">
        <v>0</v>
      </c>
      <c r="P493" s="1">
        <v>0</v>
      </c>
      <c r="Q493" s="1">
        <v>0</v>
      </c>
      <c r="R493" s="1">
        <v>311</v>
      </c>
      <c r="S493" s="1">
        <v>312</v>
      </c>
      <c r="T493" s="1">
        <v>253</v>
      </c>
      <c r="U493" s="1">
        <v>0</v>
      </c>
      <c r="V493" s="1">
        <v>0</v>
      </c>
      <c r="W493" s="1">
        <v>0</v>
      </c>
      <c r="X493" s="1">
        <v>0</v>
      </c>
      <c r="Y493" s="1" t="s">
        <v>1881</v>
      </c>
      <c r="Z493">
        <v>876</v>
      </c>
    </row>
    <row r="494" spans="1:26">
      <c r="A494" s="1">
        <v>10701</v>
      </c>
      <c r="B494" s="1" t="s">
        <v>1881</v>
      </c>
      <c r="C494" s="1">
        <v>255</v>
      </c>
      <c r="D494" s="1" t="s">
        <v>1881</v>
      </c>
      <c r="E494" s="1">
        <v>1</v>
      </c>
      <c r="F494" s="1">
        <v>9696</v>
      </c>
      <c r="G494" s="1">
        <v>8</v>
      </c>
      <c r="H494" s="1" t="s">
        <v>26</v>
      </c>
      <c r="I494" s="3" t="s">
        <v>1894</v>
      </c>
      <c r="J494" s="3" t="s">
        <v>1895</v>
      </c>
      <c r="K494" s="3" t="s">
        <v>1896</v>
      </c>
      <c r="L494" s="3" t="s">
        <v>1897</v>
      </c>
      <c r="M494" s="1">
        <v>41815323</v>
      </c>
      <c r="N494" s="1">
        <v>1</v>
      </c>
      <c r="O494" s="1">
        <v>0</v>
      </c>
      <c r="P494" s="1">
        <v>0</v>
      </c>
      <c r="Q494" s="1">
        <v>0</v>
      </c>
      <c r="R494" s="1">
        <v>438</v>
      </c>
      <c r="S494" s="1">
        <v>362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 t="s">
        <v>1881</v>
      </c>
      <c r="Z494">
        <v>800</v>
      </c>
    </row>
    <row r="495" spans="1:26" ht="30.75">
      <c r="A495" s="1">
        <v>10701</v>
      </c>
      <c r="B495" s="1" t="s">
        <v>1881</v>
      </c>
      <c r="C495" s="1">
        <v>255</v>
      </c>
      <c r="D495" s="1" t="s">
        <v>1881</v>
      </c>
      <c r="E495" s="1">
        <v>1</v>
      </c>
      <c r="F495" s="1">
        <v>9714</v>
      </c>
      <c r="G495" s="1">
        <v>8</v>
      </c>
      <c r="H495" s="1" t="s">
        <v>26</v>
      </c>
      <c r="I495" s="3" t="s">
        <v>1898</v>
      </c>
      <c r="J495" s="3" t="s">
        <v>1899</v>
      </c>
      <c r="K495" s="3" t="s">
        <v>1900</v>
      </c>
      <c r="L495" s="3" t="s">
        <v>1901</v>
      </c>
      <c r="M495" s="1">
        <v>41670202</v>
      </c>
      <c r="N495" s="1">
        <v>1</v>
      </c>
      <c r="O495" s="1">
        <v>0</v>
      </c>
      <c r="P495" s="1">
        <v>0</v>
      </c>
      <c r="Q495" s="1">
        <v>0</v>
      </c>
      <c r="R495" s="1">
        <v>550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 t="s">
        <v>1881</v>
      </c>
      <c r="Z495">
        <v>550</v>
      </c>
    </row>
    <row r="496" spans="1:26">
      <c r="A496" s="1">
        <v>10701</v>
      </c>
      <c r="B496" s="1" t="s">
        <v>1881</v>
      </c>
      <c r="C496" s="1">
        <v>255</v>
      </c>
      <c r="D496" s="1" t="s">
        <v>1881</v>
      </c>
      <c r="E496" s="1">
        <v>1</v>
      </c>
      <c r="F496" s="1">
        <v>9726</v>
      </c>
      <c r="G496" s="1">
        <v>8</v>
      </c>
      <c r="H496" s="1" t="s">
        <v>26</v>
      </c>
      <c r="I496" s="3" t="s">
        <v>1902</v>
      </c>
      <c r="J496" s="3" t="s">
        <v>1903</v>
      </c>
      <c r="K496" s="3" t="s">
        <v>106</v>
      </c>
      <c r="L496" s="3" t="s">
        <v>1904</v>
      </c>
      <c r="M496" s="1">
        <v>41643063</v>
      </c>
      <c r="N496" s="1">
        <v>1</v>
      </c>
      <c r="O496" s="1">
        <v>0</v>
      </c>
      <c r="P496" s="1">
        <v>0</v>
      </c>
      <c r="Q496" s="1">
        <v>0</v>
      </c>
      <c r="R496" s="1">
        <v>483</v>
      </c>
      <c r="S496" s="1">
        <v>571</v>
      </c>
      <c r="T496" s="1">
        <v>430</v>
      </c>
      <c r="U496" s="1">
        <v>0</v>
      </c>
      <c r="V496" s="1">
        <v>169</v>
      </c>
      <c r="W496" s="1">
        <v>0</v>
      </c>
      <c r="X496" s="1">
        <v>0</v>
      </c>
      <c r="Y496" s="1" t="s">
        <v>1881</v>
      </c>
      <c r="Z496">
        <v>1653</v>
      </c>
    </row>
    <row r="497" spans="1:26">
      <c r="A497" s="1">
        <v>10701</v>
      </c>
      <c r="B497" s="1" t="s">
        <v>1881</v>
      </c>
      <c r="C497" s="1">
        <v>255</v>
      </c>
      <c r="D497" s="1" t="s">
        <v>1881</v>
      </c>
      <c r="E497" s="1">
        <v>1</v>
      </c>
      <c r="F497" s="1">
        <v>9751</v>
      </c>
      <c r="G497" s="1">
        <v>8</v>
      </c>
      <c r="H497" s="1" t="s">
        <v>26</v>
      </c>
      <c r="I497" s="3" t="s">
        <v>1905</v>
      </c>
      <c r="J497" s="3" t="s">
        <v>1903</v>
      </c>
      <c r="K497" s="3" t="s">
        <v>106</v>
      </c>
      <c r="L497" s="3" t="s">
        <v>1906</v>
      </c>
      <c r="M497" s="1">
        <v>41643064</v>
      </c>
      <c r="N497" s="1" t="s">
        <v>26</v>
      </c>
      <c r="O497" s="1">
        <v>0</v>
      </c>
      <c r="P497" s="1">
        <v>0</v>
      </c>
      <c r="Q497" s="1">
        <v>0</v>
      </c>
      <c r="R497" s="1">
        <v>0</v>
      </c>
      <c r="S497" s="1">
        <v>196</v>
      </c>
      <c r="T497" s="1">
        <v>784</v>
      </c>
      <c r="U497" s="1">
        <v>0</v>
      </c>
      <c r="V497" s="1">
        <v>0</v>
      </c>
      <c r="W497" s="1">
        <v>0</v>
      </c>
      <c r="X497" s="1">
        <v>0</v>
      </c>
      <c r="Y497" s="1" t="s">
        <v>1881</v>
      </c>
      <c r="Z497">
        <v>980</v>
      </c>
    </row>
    <row r="498" spans="1:26">
      <c r="A498" s="1">
        <v>10701</v>
      </c>
      <c r="B498" s="1" t="s">
        <v>1881</v>
      </c>
      <c r="C498" s="1">
        <v>255</v>
      </c>
      <c r="D498" s="1" t="s">
        <v>1881</v>
      </c>
      <c r="E498" s="1">
        <v>1</v>
      </c>
      <c r="F498" s="1">
        <v>9763</v>
      </c>
      <c r="G498" s="1">
        <v>8</v>
      </c>
      <c r="H498" s="1" t="s">
        <v>26</v>
      </c>
      <c r="I498" s="3" t="s">
        <v>1907</v>
      </c>
      <c r="J498" s="3" t="s">
        <v>1903</v>
      </c>
      <c r="K498" s="3" t="s">
        <v>1908</v>
      </c>
      <c r="L498" s="3" t="s">
        <v>1909</v>
      </c>
      <c r="M498" s="1">
        <v>41842853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384</v>
      </c>
      <c r="T498" s="1">
        <v>748</v>
      </c>
      <c r="U498" s="1">
        <v>0</v>
      </c>
      <c r="V498" s="1">
        <v>0</v>
      </c>
      <c r="W498" s="1">
        <v>0</v>
      </c>
      <c r="X498" s="1">
        <v>0</v>
      </c>
      <c r="Y498" s="1" t="s">
        <v>1881</v>
      </c>
      <c r="Z498">
        <v>1132</v>
      </c>
    </row>
    <row r="499" spans="1:26" ht="30.75">
      <c r="A499" s="1">
        <v>10701</v>
      </c>
      <c r="B499" s="1" t="s">
        <v>1881</v>
      </c>
      <c r="C499" s="1">
        <v>255</v>
      </c>
      <c r="D499" s="1" t="s">
        <v>1881</v>
      </c>
      <c r="E499" s="1">
        <v>1</v>
      </c>
      <c r="F499" s="1">
        <v>38532</v>
      </c>
      <c r="G499" s="1">
        <v>8</v>
      </c>
      <c r="H499" s="1" t="s">
        <v>26</v>
      </c>
      <c r="I499" s="3" t="s">
        <v>1910</v>
      </c>
      <c r="J499" s="3" t="s">
        <v>1911</v>
      </c>
      <c r="K499" s="3" t="s">
        <v>1912</v>
      </c>
      <c r="L499" s="3" t="s">
        <v>1913</v>
      </c>
      <c r="M499" s="1">
        <v>41875499</v>
      </c>
      <c r="N499" s="1">
        <v>1</v>
      </c>
      <c r="O499" s="1">
        <v>0</v>
      </c>
      <c r="P499" s="1">
        <v>20</v>
      </c>
      <c r="Q499" s="1">
        <v>0</v>
      </c>
      <c r="R499" s="1">
        <v>524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 t="s">
        <v>1881</v>
      </c>
      <c r="Z499">
        <v>544</v>
      </c>
    </row>
    <row r="500" spans="1:26">
      <c r="A500" s="1">
        <v>10701</v>
      </c>
      <c r="B500" s="1" t="s">
        <v>1881</v>
      </c>
      <c r="C500" s="1">
        <v>255</v>
      </c>
      <c r="D500" s="1" t="s">
        <v>1881</v>
      </c>
      <c r="E500" s="1">
        <v>1</v>
      </c>
      <c r="F500" s="1">
        <v>41336</v>
      </c>
      <c r="G500" s="1">
        <v>8</v>
      </c>
      <c r="H500" s="1" t="s">
        <v>26</v>
      </c>
      <c r="I500" s="3" t="s">
        <v>1914</v>
      </c>
      <c r="J500" s="3" t="s">
        <v>1915</v>
      </c>
      <c r="K500" s="3" t="s">
        <v>514</v>
      </c>
      <c r="L500" s="3" t="s">
        <v>1916</v>
      </c>
      <c r="M500" s="1">
        <v>41862156</v>
      </c>
      <c r="N500" s="1">
        <v>1</v>
      </c>
      <c r="O500" s="1">
        <v>0</v>
      </c>
      <c r="P500" s="1">
        <v>0</v>
      </c>
      <c r="Q500" s="1">
        <v>0</v>
      </c>
      <c r="R500" s="1">
        <v>238</v>
      </c>
      <c r="S500" s="1">
        <v>205</v>
      </c>
      <c r="T500" s="1">
        <v>149</v>
      </c>
      <c r="U500" s="1">
        <v>0</v>
      </c>
      <c r="V500" s="1">
        <v>0</v>
      </c>
      <c r="W500" s="1">
        <v>0</v>
      </c>
      <c r="X500" s="1">
        <v>0</v>
      </c>
      <c r="Y500" s="1" t="s">
        <v>1881</v>
      </c>
      <c r="Z500">
        <v>592</v>
      </c>
    </row>
    <row r="501" spans="1:26">
      <c r="A501" s="1">
        <v>10701</v>
      </c>
      <c r="B501" s="1" t="s">
        <v>1881</v>
      </c>
      <c r="C501" s="1">
        <v>255</v>
      </c>
      <c r="D501" s="1" t="s">
        <v>1881</v>
      </c>
      <c r="E501" s="1">
        <v>1</v>
      </c>
      <c r="F501" s="1">
        <v>41348</v>
      </c>
      <c r="G501" s="1">
        <v>8</v>
      </c>
      <c r="H501" s="1" t="s">
        <v>26</v>
      </c>
      <c r="I501" s="3" t="s">
        <v>1917</v>
      </c>
      <c r="J501" s="3" t="s">
        <v>1918</v>
      </c>
      <c r="K501" s="3" t="s">
        <v>1919</v>
      </c>
      <c r="L501" s="3" t="s">
        <v>1920</v>
      </c>
      <c r="M501" s="1">
        <v>41873560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921</v>
      </c>
      <c r="T501" s="1">
        <v>524</v>
      </c>
      <c r="U501" s="1">
        <v>0</v>
      </c>
      <c r="V501" s="1">
        <v>0</v>
      </c>
      <c r="W501" s="1">
        <v>0</v>
      </c>
      <c r="X501" s="1">
        <v>0</v>
      </c>
      <c r="Y501" s="1" t="s">
        <v>1881</v>
      </c>
      <c r="Z501">
        <v>1445</v>
      </c>
    </row>
    <row r="502" spans="1:26">
      <c r="A502" s="1">
        <v>10701</v>
      </c>
      <c r="B502" s="1" t="s">
        <v>1881</v>
      </c>
      <c r="C502" s="1">
        <v>255</v>
      </c>
      <c r="D502" s="1" t="s">
        <v>1881</v>
      </c>
      <c r="E502" s="1">
        <v>1</v>
      </c>
      <c r="F502" s="1">
        <v>908538</v>
      </c>
      <c r="G502" s="1">
        <v>8</v>
      </c>
      <c r="H502" s="1" t="s">
        <v>26</v>
      </c>
      <c r="I502" s="3" t="s">
        <v>1921</v>
      </c>
      <c r="J502" s="3" t="s">
        <v>1887</v>
      </c>
      <c r="K502" s="3" t="s">
        <v>1888</v>
      </c>
      <c r="L502" s="3" t="s">
        <v>1922</v>
      </c>
      <c r="M502" s="1">
        <v>41874501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640</v>
      </c>
      <c r="T502" s="1">
        <v>291</v>
      </c>
      <c r="U502" s="1">
        <v>0</v>
      </c>
      <c r="V502" s="1">
        <v>0</v>
      </c>
      <c r="W502" s="1">
        <v>0</v>
      </c>
      <c r="X502" s="1">
        <v>0</v>
      </c>
      <c r="Y502" s="1" t="s">
        <v>1881</v>
      </c>
      <c r="Z502">
        <v>931</v>
      </c>
    </row>
    <row r="503" spans="1:26">
      <c r="A503" s="1">
        <v>10701</v>
      </c>
      <c r="B503" s="1" t="s">
        <v>1881</v>
      </c>
      <c r="C503" s="1">
        <v>255</v>
      </c>
      <c r="D503" s="1" t="s">
        <v>1881</v>
      </c>
      <c r="E503" s="1">
        <v>1</v>
      </c>
      <c r="F503" s="1">
        <v>908629</v>
      </c>
      <c r="G503" s="1">
        <v>8</v>
      </c>
      <c r="H503" s="1" t="s">
        <v>26</v>
      </c>
      <c r="I503" s="3" t="s">
        <v>1923</v>
      </c>
      <c r="J503" s="3" t="s">
        <v>1924</v>
      </c>
      <c r="K503" s="3" t="s">
        <v>1925</v>
      </c>
      <c r="L503" s="3" t="s">
        <v>1926</v>
      </c>
      <c r="M503" s="1">
        <v>41643058</v>
      </c>
      <c r="N503" s="1">
        <v>1</v>
      </c>
      <c r="O503" s="1">
        <v>0</v>
      </c>
      <c r="P503" s="1">
        <v>0</v>
      </c>
      <c r="Q503" s="1">
        <v>0</v>
      </c>
      <c r="R503" s="1">
        <v>330</v>
      </c>
      <c r="S503" s="1">
        <v>254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 t="s">
        <v>1881</v>
      </c>
      <c r="Z503">
        <v>584</v>
      </c>
    </row>
    <row r="504" spans="1:26">
      <c r="A504" s="1">
        <v>10701</v>
      </c>
      <c r="B504" s="1" t="s">
        <v>1881</v>
      </c>
      <c r="C504" s="1">
        <v>255</v>
      </c>
      <c r="D504" s="1" t="s">
        <v>1881</v>
      </c>
      <c r="E504" s="1">
        <v>1</v>
      </c>
      <c r="F504" s="1">
        <v>908630</v>
      </c>
      <c r="G504" s="1">
        <v>8</v>
      </c>
      <c r="H504" s="1" t="s">
        <v>26</v>
      </c>
      <c r="I504" s="3" t="s">
        <v>1927</v>
      </c>
      <c r="J504" s="3" t="s">
        <v>1928</v>
      </c>
      <c r="K504" s="3" t="s">
        <v>1929</v>
      </c>
      <c r="L504" s="3" t="s">
        <v>1930</v>
      </c>
      <c r="M504" s="1">
        <v>41861741</v>
      </c>
      <c r="N504" s="1">
        <v>1</v>
      </c>
      <c r="O504" s="1">
        <v>0</v>
      </c>
      <c r="P504" s="1">
        <v>12</v>
      </c>
      <c r="Q504" s="1">
        <v>0</v>
      </c>
      <c r="R504" s="1">
        <v>427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 t="s">
        <v>1881</v>
      </c>
      <c r="Z504">
        <v>439</v>
      </c>
    </row>
    <row r="505" spans="1:26" ht="30.75">
      <c r="A505" s="1">
        <v>10701</v>
      </c>
      <c r="B505" s="1" t="s">
        <v>1881</v>
      </c>
      <c r="C505" s="1">
        <v>255</v>
      </c>
      <c r="D505" s="1" t="s">
        <v>1881</v>
      </c>
      <c r="E505" s="1">
        <v>1</v>
      </c>
      <c r="F505" s="1">
        <v>914800</v>
      </c>
      <c r="G505" s="1">
        <v>8</v>
      </c>
      <c r="H505" s="1" t="s">
        <v>26</v>
      </c>
      <c r="I505" s="3" t="s">
        <v>1931</v>
      </c>
      <c r="J505" s="3" t="s">
        <v>1932</v>
      </c>
      <c r="K505" s="3" t="s">
        <v>1933</v>
      </c>
      <c r="L505" s="3" t="s">
        <v>1934</v>
      </c>
      <c r="M505" s="1">
        <v>41864726</v>
      </c>
      <c r="N505" s="1">
        <v>1</v>
      </c>
      <c r="O505" s="1">
        <v>0</v>
      </c>
      <c r="P505" s="1">
        <v>0</v>
      </c>
      <c r="Q505" s="1">
        <v>0</v>
      </c>
      <c r="R505" s="1">
        <v>437</v>
      </c>
      <c r="S505" s="1">
        <v>514</v>
      </c>
      <c r="T505" s="1">
        <v>399</v>
      </c>
      <c r="U505" s="1">
        <v>0</v>
      </c>
      <c r="V505" s="1">
        <v>0</v>
      </c>
      <c r="W505" s="1">
        <v>0</v>
      </c>
      <c r="X505" s="1">
        <v>0</v>
      </c>
      <c r="Y505" s="1" t="s">
        <v>1881</v>
      </c>
      <c r="Z505">
        <v>1350</v>
      </c>
    </row>
    <row r="506" spans="1:26">
      <c r="A506" s="1">
        <v>10701</v>
      </c>
      <c r="B506" s="1" t="s">
        <v>1881</v>
      </c>
      <c r="C506" s="1">
        <v>255</v>
      </c>
      <c r="D506" s="1" t="s">
        <v>1881</v>
      </c>
      <c r="E506" s="1">
        <v>1</v>
      </c>
      <c r="F506" s="1">
        <v>923801</v>
      </c>
      <c r="G506" s="1">
        <v>8</v>
      </c>
      <c r="H506" s="1" t="s">
        <v>26</v>
      </c>
      <c r="I506" s="3" t="s">
        <v>1935</v>
      </c>
      <c r="J506" s="3" t="s">
        <v>1936</v>
      </c>
      <c r="K506" s="3" t="s">
        <v>1900</v>
      </c>
      <c r="L506" s="3" t="s">
        <v>1937</v>
      </c>
      <c r="M506" s="1">
        <v>41888778</v>
      </c>
      <c r="N506" s="1">
        <v>1</v>
      </c>
      <c r="O506" s="1">
        <v>0</v>
      </c>
      <c r="P506" s="1">
        <v>0</v>
      </c>
      <c r="Q506" s="1">
        <v>0</v>
      </c>
      <c r="R506" s="1">
        <v>394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 t="s">
        <v>1881</v>
      </c>
      <c r="Z506">
        <v>394</v>
      </c>
    </row>
    <row r="507" spans="1:26" ht="30.75">
      <c r="A507" s="1">
        <v>10701</v>
      </c>
      <c r="B507" s="1" t="s">
        <v>1881</v>
      </c>
      <c r="C507" s="1">
        <v>255</v>
      </c>
      <c r="D507" s="1" t="s">
        <v>1881</v>
      </c>
      <c r="E507" s="1">
        <v>1</v>
      </c>
      <c r="F507" s="1">
        <v>925470</v>
      </c>
      <c r="G507" s="1">
        <v>8</v>
      </c>
      <c r="H507" s="1" t="s">
        <v>26</v>
      </c>
      <c r="I507" s="3" t="s">
        <v>1938</v>
      </c>
      <c r="J507" s="3" t="s">
        <v>1939</v>
      </c>
      <c r="K507" s="3" t="s">
        <v>1940</v>
      </c>
      <c r="L507" s="3" t="s">
        <v>1941</v>
      </c>
      <c r="M507" s="1">
        <v>41465024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532</v>
      </c>
      <c r="T507" s="1">
        <v>155</v>
      </c>
      <c r="U507" s="1">
        <v>0</v>
      </c>
      <c r="V507" s="1">
        <v>0</v>
      </c>
      <c r="W507" s="1">
        <v>0</v>
      </c>
      <c r="X507" s="1">
        <v>0</v>
      </c>
      <c r="Y507" s="1" t="s">
        <v>1881</v>
      </c>
      <c r="Z507">
        <v>687</v>
      </c>
    </row>
    <row r="508" spans="1:26" ht="30.75">
      <c r="A508" s="1">
        <v>10701</v>
      </c>
      <c r="B508" s="1" t="s">
        <v>1881</v>
      </c>
      <c r="C508" s="1">
        <v>255</v>
      </c>
      <c r="D508" s="1" t="s">
        <v>1881</v>
      </c>
      <c r="E508" s="1">
        <v>2</v>
      </c>
      <c r="F508" s="1">
        <v>407410</v>
      </c>
      <c r="G508" s="1">
        <v>6</v>
      </c>
      <c r="H508" s="1">
        <v>9854</v>
      </c>
      <c r="I508" s="3" t="s">
        <v>1942</v>
      </c>
      <c r="J508" s="3" t="s">
        <v>1943</v>
      </c>
      <c r="K508" s="3" t="s">
        <v>1912</v>
      </c>
      <c r="L508" s="3" t="s">
        <v>1944</v>
      </c>
      <c r="M508" s="1">
        <v>41884106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 t="s">
        <v>1881</v>
      </c>
      <c r="Z508">
        <v>0</v>
      </c>
    </row>
    <row r="509" spans="1:26" ht="30.75">
      <c r="A509" s="1">
        <v>10701</v>
      </c>
      <c r="B509" s="1" t="s">
        <v>1881</v>
      </c>
      <c r="C509" s="1">
        <v>278</v>
      </c>
      <c r="D509" s="1" t="s">
        <v>1945</v>
      </c>
      <c r="E509" s="1">
        <v>1</v>
      </c>
      <c r="F509" s="1">
        <v>10510</v>
      </c>
      <c r="G509" s="1">
        <v>8</v>
      </c>
      <c r="H509" s="1" t="s">
        <v>26</v>
      </c>
      <c r="I509" s="3" t="s">
        <v>1946</v>
      </c>
      <c r="J509" s="3" t="s">
        <v>1947</v>
      </c>
      <c r="K509" s="3" t="s">
        <v>1948</v>
      </c>
      <c r="L509" s="3" t="s">
        <v>1949</v>
      </c>
      <c r="M509" s="1">
        <v>46174304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232</v>
      </c>
      <c r="T509" s="1">
        <v>202</v>
      </c>
      <c r="U509" s="1">
        <v>0</v>
      </c>
      <c r="V509" s="1">
        <v>0</v>
      </c>
      <c r="W509" s="1">
        <v>0</v>
      </c>
      <c r="X509" s="1">
        <v>0</v>
      </c>
      <c r="Y509" s="1" t="s">
        <v>1945</v>
      </c>
      <c r="Z509">
        <v>434</v>
      </c>
    </row>
    <row r="510" spans="1:26">
      <c r="A510" s="1">
        <v>10701</v>
      </c>
      <c r="B510" s="1" t="s">
        <v>1881</v>
      </c>
      <c r="C510" s="1">
        <v>278</v>
      </c>
      <c r="D510" s="1" t="s">
        <v>1945</v>
      </c>
      <c r="E510" s="1">
        <v>1</v>
      </c>
      <c r="F510" s="1">
        <v>10558</v>
      </c>
      <c r="G510" s="1">
        <v>8</v>
      </c>
      <c r="H510" s="1" t="s">
        <v>26</v>
      </c>
      <c r="I510" s="3" t="s">
        <v>1950</v>
      </c>
      <c r="J510" s="3" t="s">
        <v>1951</v>
      </c>
      <c r="K510" s="3" t="s">
        <v>1952</v>
      </c>
      <c r="L510" s="3" t="s">
        <v>1953</v>
      </c>
      <c r="M510" s="1">
        <v>46140066</v>
      </c>
      <c r="N510" s="1">
        <v>1</v>
      </c>
      <c r="O510" s="1">
        <v>0</v>
      </c>
      <c r="P510" s="1">
        <v>28</v>
      </c>
      <c r="Q510" s="1">
        <v>0</v>
      </c>
      <c r="R510" s="1">
        <v>0</v>
      </c>
      <c r="S510" s="1">
        <v>463</v>
      </c>
      <c r="T510" s="1">
        <v>498</v>
      </c>
      <c r="U510" s="1">
        <v>0</v>
      </c>
      <c r="V510" s="1">
        <v>192</v>
      </c>
      <c r="W510" s="1">
        <v>0</v>
      </c>
      <c r="X510" s="1">
        <v>0</v>
      </c>
      <c r="Y510" s="1" t="s">
        <v>1945</v>
      </c>
      <c r="Z510">
        <v>1181</v>
      </c>
    </row>
    <row r="511" spans="1:26">
      <c r="A511" s="1">
        <v>10701</v>
      </c>
      <c r="B511" s="1" t="s">
        <v>1881</v>
      </c>
      <c r="C511" s="1">
        <v>278</v>
      </c>
      <c r="D511" s="1" t="s">
        <v>1945</v>
      </c>
      <c r="E511" s="1">
        <v>1</v>
      </c>
      <c r="F511" s="1">
        <v>10595</v>
      </c>
      <c r="G511" s="1">
        <v>8</v>
      </c>
      <c r="H511" s="1" t="s">
        <v>26</v>
      </c>
      <c r="I511" s="3" t="s">
        <v>1954</v>
      </c>
      <c r="J511" s="3" t="s">
        <v>1955</v>
      </c>
      <c r="K511" s="3" t="s">
        <v>1956</v>
      </c>
      <c r="L511" s="3" t="s">
        <v>1957</v>
      </c>
      <c r="M511" s="1">
        <v>46140044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1089</v>
      </c>
      <c r="T511" s="1">
        <v>1091</v>
      </c>
      <c r="U511" s="1">
        <v>0</v>
      </c>
      <c r="V511" s="1">
        <v>0</v>
      </c>
      <c r="W511" s="1">
        <v>0</v>
      </c>
      <c r="X511" s="1">
        <v>0</v>
      </c>
      <c r="Y511" s="1" t="s">
        <v>1945</v>
      </c>
      <c r="Z511">
        <v>2180</v>
      </c>
    </row>
    <row r="512" spans="1:26">
      <c r="A512" s="1">
        <v>10701</v>
      </c>
      <c r="B512" s="1" t="s">
        <v>1881</v>
      </c>
      <c r="C512" s="1">
        <v>278</v>
      </c>
      <c r="D512" s="1" t="s">
        <v>1945</v>
      </c>
      <c r="E512" s="1">
        <v>1</v>
      </c>
      <c r="F512" s="1">
        <v>10601</v>
      </c>
      <c r="G512" s="1">
        <v>8</v>
      </c>
      <c r="H512" s="1" t="s">
        <v>26</v>
      </c>
      <c r="I512" s="3" t="s">
        <v>1958</v>
      </c>
      <c r="J512" s="3" t="s">
        <v>1959</v>
      </c>
      <c r="K512" s="3" t="s">
        <v>1960</v>
      </c>
      <c r="L512" s="3" t="s">
        <v>1961</v>
      </c>
      <c r="M512" s="1">
        <v>42423667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557</v>
      </c>
      <c r="T512" s="1">
        <v>408</v>
      </c>
      <c r="U512" s="1">
        <v>0</v>
      </c>
      <c r="V512" s="1">
        <v>0</v>
      </c>
      <c r="W512" s="1">
        <v>0</v>
      </c>
      <c r="X512" s="1">
        <v>0</v>
      </c>
      <c r="Y512" s="1" t="s">
        <v>1945</v>
      </c>
      <c r="Z512">
        <v>965</v>
      </c>
    </row>
    <row r="513" spans="1:26" ht="30.75">
      <c r="A513" s="1">
        <v>10701</v>
      </c>
      <c r="B513" s="1" t="s">
        <v>1881</v>
      </c>
      <c r="C513" s="1">
        <v>278</v>
      </c>
      <c r="D513" s="1" t="s">
        <v>1945</v>
      </c>
      <c r="E513" s="1">
        <v>1</v>
      </c>
      <c r="F513" s="1">
        <v>46590</v>
      </c>
      <c r="G513" s="1">
        <v>8</v>
      </c>
      <c r="H513" s="1" t="s">
        <v>26</v>
      </c>
      <c r="I513" s="3" t="s">
        <v>1962</v>
      </c>
      <c r="J513" s="3" t="s">
        <v>1963</v>
      </c>
      <c r="K513" s="3" t="s">
        <v>1964</v>
      </c>
      <c r="L513" s="3" t="s">
        <v>1965</v>
      </c>
      <c r="M513" s="1">
        <v>46110211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399</v>
      </c>
      <c r="T513" s="1">
        <v>244</v>
      </c>
      <c r="U513" s="1">
        <v>0</v>
      </c>
      <c r="V513" s="1">
        <v>0</v>
      </c>
      <c r="W513" s="1">
        <v>0</v>
      </c>
      <c r="X513" s="1">
        <v>0</v>
      </c>
      <c r="Y513" s="1" t="s">
        <v>1945</v>
      </c>
      <c r="Z513">
        <v>643</v>
      </c>
    </row>
    <row r="514" spans="1:26">
      <c r="A514" s="1">
        <v>10701</v>
      </c>
      <c r="B514" s="1" t="s">
        <v>1881</v>
      </c>
      <c r="C514" s="1">
        <v>278</v>
      </c>
      <c r="D514" s="1" t="s">
        <v>1945</v>
      </c>
      <c r="E514" s="1">
        <v>1</v>
      </c>
      <c r="F514" s="1">
        <v>904843</v>
      </c>
      <c r="G514" s="1">
        <v>8</v>
      </c>
      <c r="H514" s="1" t="s">
        <v>26</v>
      </c>
      <c r="I514" s="3" t="s">
        <v>1966</v>
      </c>
      <c r="J514" s="3" t="s">
        <v>1967</v>
      </c>
      <c r="K514" s="3" t="s">
        <v>1968</v>
      </c>
      <c r="L514" s="3" t="s">
        <v>1969</v>
      </c>
      <c r="M514" s="1">
        <v>46140246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450</v>
      </c>
      <c r="T514" s="1">
        <v>142</v>
      </c>
      <c r="U514" s="1">
        <v>0</v>
      </c>
      <c r="V514" s="1">
        <v>0</v>
      </c>
      <c r="W514" s="1">
        <v>0</v>
      </c>
      <c r="X514" s="1">
        <v>0</v>
      </c>
      <c r="Y514" s="1" t="s">
        <v>1945</v>
      </c>
      <c r="Z514">
        <v>592</v>
      </c>
    </row>
    <row r="515" spans="1:26">
      <c r="A515" s="1">
        <v>10701</v>
      </c>
      <c r="B515" s="1" t="s">
        <v>1881</v>
      </c>
      <c r="C515" s="1">
        <v>278</v>
      </c>
      <c r="D515" s="1" t="s">
        <v>1945</v>
      </c>
      <c r="E515" s="1">
        <v>1</v>
      </c>
      <c r="F515" s="1">
        <v>918763</v>
      </c>
      <c r="G515" s="1">
        <v>8</v>
      </c>
      <c r="H515" s="1" t="s">
        <v>26</v>
      </c>
      <c r="I515" s="3" t="s">
        <v>1970</v>
      </c>
      <c r="J515" s="3" t="s">
        <v>1971</v>
      </c>
      <c r="K515" s="3" t="s">
        <v>1972</v>
      </c>
      <c r="L515" s="3" t="s">
        <v>1973</v>
      </c>
      <c r="M515" s="1">
        <v>46111166</v>
      </c>
      <c r="N515" s="1">
        <v>1</v>
      </c>
      <c r="O515" s="1">
        <v>0</v>
      </c>
      <c r="P515" s="1">
        <v>0</v>
      </c>
      <c r="Q515" s="1">
        <v>0</v>
      </c>
      <c r="R515" s="1">
        <v>0</v>
      </c>
      <c r="S515" s="1">
        <v>260</v>
      </c>
      <c r="T515" s="1">
        <v>164</v>
      </c>
      <c r="U515" s="1">
        <v>0</v>
      </c>
      <c r="V515" s="1">
        <v>0</v>
      </c>
      <c r="W515" s="1">
        <v>0</v>
      </c>
      <c r="X515" s="1">
        <v>0</v>
      </c>
      <c r="Y515" s="1" t="s">
        <v>1945</v>
      </c>
      <c r="Z515">
        <v>424</v>
      </c>
    </row>
    <row r="516" spans="1:26">
      <c r="A516" s="1">
        <v>10702</v>
      </c>
      <c r="B516" s="1" t="s">
        <v>1974</v>
      </c>
      <c r="C516" s="1">
        <v>299</v>
      </c>
      <c r="D516" s="1" t="s">
        <v>1975</v>
      </c>
      <c r="E516" s="1">
        <v>1</v>
      </c>
      <c r="F516" s="1">
        <v>44878</v>
      </c>
      <c r="G516" s="1">
        <v>8</v>
      </c>
      <c r="H516" s="1" t="s">
        <v>26</v>
      </c>
      <c r="I516" s="3" t="s">
        <v>1976</v>
      </c>
      <c r="J516" s="3" t="s">
        <v>1977</v>
      </c>
      <c r="K516" s="3" t="s">
        <v>1978</v>
      </c>
      <c r="L516" s="3" t="s">
        <v>1979</v>
      </c>
      <c r="M516" s="1">
        <v>46612619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318</v>
      </c>
      <c r="T516" s="1">
        <v>199</v>
      </c>
      <c r="U516" s="1">
        <v>0</v>
      </c>
      <c r="V516" s="1">
        <v>0</v>
      </c>
      <c r="W516" s="1">
        <v>0</v>
      </c>
      <c r="X516" s="1">
        <v>0</v>
      </c>
      <c r="Y516" s="1" t="s">
        <v>1975</v>
      </c>
      <c r="Z516">
        <v>517</v>
      </c>
    </row>
    <row r="517" spans="1:26">
      <c r="A517" s="1">
        <v>10702</v>
      </c>
      <c r="B517" s="1" t="s">
        <v>1974</v>
      </c>
      <c r="C517" s="1">
        <v>299</v>
      </c>
      <c r="D517" s="1" t="s">
        <v>1975</v>
      </c>
      <c r="E517" s="1">
        <v>1</v>
      </c>
      <c r="F517" s="1">
        <v>49086</v>
      </c>
      <c r="G517" s="1">
        <v>8</v>
      </c>
      <c r="H517" s="1" t="s">
        <v>26</v>
      </c>
      <c r="I517" s="3" t="s">
        <v>1980</v>
      </c>
      <c r="J517" s="3" t="s">
        <v>1981</v>
      </c>
      <c r="K517" s="3" t="s">
        <v>1982</v>
      </c>
      <c r="L517" s="3" t="s">
        <v>1983</v>
      </c>
      <c r="M517" s="1">
        <v>46612819</v>
      </c>
      <c r="N517" s="1">
        <v>1</v>
      </c>
      <c r="O517" s="1">
        <v>0</v>
      </c>
      <c r="P517" s="1">
        <v>3</v>
      </c>
      <c r="Q517" s="1">
        <v>0</v>
      </c>
      <c r="R517" s="1">
        <v>252</v>
      </c>
      <c r="S517" s="1">
        <v>238</v>
      </c>
      <c r="T517" s="1">
        <v>172</v>
      </c>
      <c r="U517" s="1">
        <v>0</v>
      </c>
      <c r="V517" s="1">
        <v>0</v>
      </c>
      <c r="W517" s="1">
        <v>0</v>
      </c>
      <c r="X517" s="1">
        <v>0</v>
      </c>
      <c r="Y517" s="1" t="s">
        <v>1975</v>
      </c>
      <c r="Z517">
        <v>665</v>
      </c>
    </row>
    <row r="518" spans="1:26">
      <c r="A518" s="1">
        <v>10702</v>
      </c>
      <c r="B518" s="1" t="s">
        <v>1974</v>
      </c>
      <c r="C518" s="1">
        <v>299</v>
      </c>
      <c r="D518" s="1" t="s">
        <v>1975</v>
      </c>
      <c r="E518" s="1">
        <v>1</v>
      </c>
      <c r="F518" s="1">
        <v>917084</v>
      </c>
      <c r="G518" s="1">
        <v>8</v>
      </c>
      <c r="H518" s="1" t="s">
        <v>26</v>
      </c>
      <c r="I518" s="3" t="s">
        <v>1984</v>
      </c>
      <c r="J518" s="3" t="s">
        <v>1985</v>
      </c>
      <c r="K518" s="3" t="s">
        <v>1986</v>
      </c>
      <c r="L518" s="3" t="s">
        <v>1987</v>
      </c>
      <c r="M518" s="1">
        <v>46631014</v>
      </c>
      <c r="N518" s="1">
        <v>1</v>
      </c>
      <c r="O518" s="1">
        <v>0</v>
      </c>
      <c r="P518" s="1">
        <v>4</v>
      </c>
      <c r="Q518" s="1">
        <v>0</v>
      </c>
      <c r="R518" s="1">
        <v>224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 t="s">
        <v>1975</v>
      </c>
      <c r="Z518">
        <v>228</v>
      </c>
    </row>
    <row r="519" spans="1:26">
      <c r="A519" s="1">
        <v>10702</v>
      </c>
      <c r="B519" s="1" t="s">
        <v>1974</v>
      </c>
      <c r="C519" s="1">
        <v>370</v>
      </c>
      <c r="D519" s="1" t="s">
        <v>1974</v>
      </c>
      <c r="E519" s="1">
        <v>1</v>
      </c>
      <c r="F519" s="1">
        <v>9970</v>
      </c>
      <c r="G519" s="1">
        <v>8</v>
      </c>
      <c r="H519" s="1" t="s">
        <v>26</v>
      </c>
      <c r="I519" s="3" t="s">
        <v>1988</v>
      </c>
      <c r="J519" s="3" t="s">
        <v>1989</v>
      </c>
      <c r="K519" s="3" t="s">
        <v>1990</v>
      </c>
      <c r="L519" s="3" t="s">
        <v>1991</v>
      </c>
      <c r="M519" s="1">
        <v>46662024</v>
      </c>
      <c r="N519" s="1">
        <v>1</v>
      </c>
      <c r="O519" s="1">
        <v>0</v>
      </c>
      <c r="P519" s="1">
        <v>10</v>
      </c>
      <c r="Q519" s="1">
        <v>0</v>
      </c>
      <c r="R519" s="1">
        <v>0</v>
      </c>
      <c r="S519" s="1">
        <v>361</v>
      </c>
      <c r="T519" s="1">
        <v>192</v>
      </c>
      <c r="U519" s="1">
        <v>0</v>
      </c>
      <c r="V519" s="1">
        <v>0</v>
      </c>
      <c r="W519" s="1">
        <v>0</v>
      </c>
      <c r="X519" s="1">
        <v>0</v>
      </c>
      <c r="Y519" s="1" t="s">
        <v>1974</v>
      </c>
      <c r="Z519">
        <v>563</v>
      </c>
    </row>
    <row r="520" spans="1:26">
      <c r="A520" s="1">
        <v>10702</v>
      </c>
      <c r="B520" s="1" t="s">
        <v>1974</v>
      </c>
      <c r="C520" s="1">
        <v>370</v>
      </c>
      <c r="D520" s="1" t="s">
        <v>1974</v>
      </c>
      <c r="E520" s="1">
        <v>1</v>
      </c>
      <c r="F520" s="1">
        <v>9994</v>
      </c>
      <c r="G520" s="1">
        <v>8</v>
      </c>
      <c r="H520" s="1" t="s">
        <v>26</v>
      </c>
      <c r="I520" s="3" t="s">
        <v>1992</v>
      </c>
      <c r="J520" s="3" t="s">
        <v>1993</v>
      </c>
      <c r="K520" s="3" t="s">
        <v>1994</v>
      </c>
      <c r="L520" s="3" t="s">
        <v>1995</v>
      </c>
      <c r="M520" s="1">
        <v>46664693</v>
      </c>
      <c r="N520" s="1">
        <v>1</v>
      </c>
      <c r="O520" s="1">
        <v>0</v>
      </c>
      <c r="P520" s="1">
        <v>17</v>
      </c>
      <c r="Q520" s="1">
        <v>0</v>
      </c>
      <c r="R520" s="1">
        <v>0</v>
      </c>
      <c r="S520" s="1">
        <v>411</v>
      </c>
      <c r="T520" s="1">
        <v>375</v>
      </c>
      <c r="U520" s="1">
        <v>0</v>
      </c>
      <c r="V520" s="1">
        <v>213</v>
      </c>
      <c r="W520" s="1">
        <v>72</v>
      </c>
      <c r="X520" s="1">
        <v>0</v>
      </c>
      <c r="Y520" s="1" t="s">
        <v>1974</v>
      </c>
      <c r="Z520">
        <v>1088</v>
      </c>
    </row>
    <row r="521" spans="1:26" ht="30.75">
      <c r="A521" s="1">
        <v>10702</v>
      </c>
      <c r="B521" s="1" t="s">
        <v>1974</v>
      </c>
      <c r="C521" s="1">
        <v>370</v>
      </c>
      <c r="D521" s="1" t="s">
        <v>1974</v>
      </c>
      <c r="E521" s="1">
        <v>1</v>
      </c>
      <c r="F521" s="1">
        <v>10005</v>
      </c>
      <c r="G521" s="1">
        <v>8</v>
      </c>
      <c r="H521" s="1" t="s">
        <v>26</v>
      </c>
      <c r="I521" s="3" t="s">
        <v>1996</v>
      </c>
      <c r="J521" s="3" t="s">
        <v>1997</v>
      </c>
      <c r="K521" s="3" t="s">
        <v>106</v>
      </c>
      <c r="L521" s="3" t="s">
        <v>1998</v>
      </c>
      <c r="M521" s="1">
        <v>46663780</v>
      </c>
      <c r="N521" s="1">
        <v>1</v>
      </c>
      <c r="O521" s="1">
        <v>0</v>
      </c>
      <c r="P521" s="1">
        <v>4</v>
      </c>
      <c r="Q521" s="1">
        <v>0</v>
      </c>
      <c r="R521" s="1">
        <v>0</v>
      </c>
      <c r="S521" s="1">
        <v>430</v>
      </c>
      <c r="T521" s="1">
        <v>603</v>
      </c>
      <c r="U521" s="1">
        <v>0</v>
      </c>
      <c r="V521" s="1">
        <v>167</v>
      </c>
      <c r="W521" s="1">
        <v>89</v>
      </c>
      <c r="X521" s="1">
        <v>0</v>
      </c>
      <c r="Y521" s="1" t="s">
        <v>1974</v>
      </c>
      <c r="Z521">
        <v>1293</v>
      </c>
    </row>
    <row r="522" spans="1:26">
      <c r="A522" s="1">
        <v>10702</v>
      </c>
      <c r="B522" s="1" t="s">
        <v>1974</v>
      </c>
      <c r="C522" s="1">
        <v>370</v>
      </c>
      <c r="D522" s="1" t="s">
        <v>1974</v>
      </c>
      <c r="E522" s="1">
        <v>1</v>
      </c>
      <c r="F522" s="1">
        <v>37138</v>
      </c>
      <c r="G522" s="1">
        <v>8</v>
      </c>
      <c r="H522" s="1" t="s">
        <v>26</v>
      </c>
      <c r="I522" s="3" t="s">
        <v>1999</v>
      </c>
      <c r="J522" s="3" t="s">
        <v>2000</v>
      </c>
      <c r="K522" s="3" t="s">
        <v>2001</v>
      </c>
      <c r="L522" s="3" t="s">
        <v>2002</v>
      </c>
      <c r="M522" s="1">
        <v>46664686</v>
      </c>
      <c r="N522" s="1">
        <v>1</v>
      </c>
      <c r="O522" s="1">
        <v>0</v>
      </c>
      <c r="P522" s="1">
        <v>11</v>
      </c>
      <c r="Q522" s="1">
        <v>0</v>
      </c>
      <c r="R522" s="1">
        <v>0</v>
      </c>
      <c r="S522" s="1">
        <v>748</v>
      </c>
      <c r="T522" s="1">
        <v>481</v>
      </c>
      <c r="U522" s="1">
        <v>0</v>
      </c>
      <c r="V522" s="1">
        <v>0</v>
      </c>
      <c r="W522" s="1">
        <v>0</v>
      </c>
      <c r="X522" s="1">
        <v>0</v>
      </c>
      <c r="Y522" s="1" t="s">
        <v>1974</v>
      </c>
      <c r="Z522">
        <v>1240</v>
      </c>
    </row>
    <row r="523" spans="1:26" ht="30.75">
      <c r="A523" s="1">
        <v>10702</v>
      </c>
      <c r="B523" s="1" t="s">
        <v>1974</v>
      </c>
      <c r="C523" s="1">
        <v>370</v>
      </c>
      <c r="D523" s="1" t="s">
        <v>1974</v>
      </c>
      <c r="E523" s="1">
        <v>1</v>
      </c>
      <c r="F523" s="1">
        <v>40745</v>
      </c>
      <c r="G523" s="1">
        <v>8</v>
      </c>
      <c r="H523" s="1" t="s">
        <v>26</v>
      </c>
      <c r="I523" s="3" t="s">
        <v>2003</v>
      </c>
      <c r="J523" s="3" t="s">
        <v>2004</v>
      </c>
      <c r="K523" s="3" t="s">
        <v>2005</v>
      </c>
      <c r="L523" s="3" t="s">
        <v>2006</v>
      </c>
      <c r="M523" s="1">
        <v>46662813</v>
      </c>
      <c r="N523" s="1">
        <v>1</v>
      </c>
      <c r="O523" s="1">
        <v>0</v>
      </c>
      <c r="P523" s="1">
        <v>7</v>
      </c>
      <c r="Q523" s="1">
        <v>0</v>
      </c>
      <c r="R523" s="1">
        <v>0</v>
      </c>
      <c r="S523" s="1">
        <v>190</v>
      </c>
      <c r="T523" s="1">
        <v>125</v>
      </c>
      <c r="U523" s="1">
        <v>0</v>
      </c>
      <c r="V523" s="1">
        <v>0</v>
      </c>
      <c r="W523" s="1">
        <v>0</v>
      </c>
      <c r="X523" s="1">
        <v>0</v>
      </c>
      <c r="Y523" s="1" t="s">
        <v>1974</v>
      </c>
      <c r="Z523">
        <v>322</v>
      </c>
    </row>
    <row r="524" spans="1:26">
      <c r="A524" s="1">
        <v>10702</v>
      </c>
      <c r="B524" s="1" t="s">
        <v>1974</v>
      </c>
      <c r="C524" s="1">
        <v>370</v>
      </c>
      <c r="D524" s="1" t="s">
        <v>1974</v>
      </c>
      <c r="E524" s="1">
        <v>1</v>
      </c>
      <c r="F524" s="1">
        <v>61608</v>
      </c>
      <c r="G524" s="1">
        <v>8</v>
      </c>
      <c r="H524" s="1" t="s">
        <v>26</v>
      </c>
      <c r="I524" s="3" t="s">
        <v>2007</v>
      </c>
      <c r="J524" s="3" t="s">
        <v>1977</v>
      </c>
      <c r="K524" s="3" t="s">
        <v>2008</v>
      </c>
      <c r="L524" s="3" t="s">
        <v>2009</v>
      </c>
      <c r="M524" s="1">
        <v>47791172</v>
      </c>
      <c r="N524" s="1">
        <v>1</v>
      </c>
      <c r="O524" s="1">
        <v>0</v>
      </c>
      <c r="P524" s="1">
        <v>3</v>
      </c>
      <c r="Q524" s="1">
        <v>0</v>
      </c>
      <c r="R524" s="1">
        <v>0</v>
      </c>
      <c r="S524" s="1">
        <v>301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 t="s">
        <v>1974</v>
      </c>
      <c r="Z524">
        <v>304</v>
      </c>
    </row>
    <row r="525" spans="1:26">
      <c r="A525" s="1">
        <v>10702</v>
      </c>
      <c r="B525" s="1" t="s">
        <v>1974</v>
      </c>
      <c r="C525" s="1">
        <v>370</v>
      </c>
      <c r="D525" s="1" t="s">
        <v>1974</v>
      </c>
      <c r="E525" s="1">
        <v>1</v>
      </c>
      <c r="F525" s="1">
        <v>902135</v>
      </c>
      <c r="G525" s="1">
        <v>8</v>
      </c>
      <c r="H525" s="1" t="s">
        <v>26</v>
      </c>
      <c r="I525" s="3" t="s">
        <v>2010</v>
      </c>
      <c r="J525" s="3" t="s">
        <v>2011</v>
      </c>
      <c r="K525" s="3" t="s">
        <v>2012</v>
      </c>
      <c r="L525" s="3" t="s">
        <v>2013</v>
      </c>
      <c r="M525" s="1">
        <v>46665970</v>
      </c>
      <c r="N525" s="1">
        <v>1</v>
      </c>
      <c r="O525" s="1">
        <v>0</v>
      </c>
      <c r="P525" s="1">
        <v>12</v>
      </c>
      <c r="Q525" s="1">
        <v>0</v>
      </c>
      <c r="R525" s="1">
        <v>0</v>
      </c>
      <c r="S525" s="1">
        <v>220</v>
      </c>
      <c r="T525" s="1">
        <v>114</v>
      </c>
      <c r="U525" s="1">
        <v>0</v>
      </c>
      <c r="V525" s="1">
        <v>0</v>
      </c>
      <c r="W525" s="1">
        <v>0</v>
      </c>
      <c r="X525" s="1">
        <v>0</v>
      </c>
      <c r="Y525" s="1" t="s">
        <v>1974</v>
      </c>
      <c r="Z525">
        <v>346</v>
      </c>
    </row>
    <row r="526" spans="1:26">
      <c r="A526" s="1">
        <v>10702</v>
      </c>
      <c r="B526" s="1" t="s">
        <v>1974</v>
      </c>
      <c r="C526" s="1">
        <v>370</v>
      </c>
      <c r="D526" s="1" t="s">
        <v>1974</v>
      </c>
      <c r="E526" s="1">
        <v>1</v>
      </c>
      <c r="F526" s="1">
        <v>918659</v>
      </c>
      <c r="G526" s="1">
        <v>8</v>
      </c>
      <c r="H526" s="1" t="s">
        <v>26</v>
      </c>
      <c r="I526" s="3" t="s">
        <v>2014</v>
      </c>
      <c r="J526" s="3" t="s">
        <v>2015</v>
      </c>
      <c r="K526" s="3" t="s">
        <v>2016</v>
      </c>
      <c r="L526" s="3" t="s">
        <v>2017</v>
      </c>
      <c r="M526" s="1">
        <v>46661967</v>
      </c>
      <c r="N526" s="1">
        <v>1</v>
      </c>
      <c r="O526" s="1">
        <v>0</v>
      </c>
      <c r="P526" s="1">
        <v>12</v>
      </c>
      <c r="Q526" s="1">
        <v>0</v>
      </c>
      <c r="R526" s="1">
        <v>0</v>
      </c>
      <c r="S526" s="1">
        <v>383</v>
      </c>
      <c r="T526" s="1">
        <v>282</v>
      </c>
      <c r="U526" s="1">
        <v>0</v>
      </c>
      <c r="V526" s="1">
        <v>0</v>
      </c>
      <c r="W526" s="1">
        <v>0</v>
      </c>
      <c r="X526" s="1">
        <v>0</v>
      </c>
      <c r="Y526" s="1" t="s">
        <v>1974</v>
      </c>
      <c r="Z526">
        <v>677</v>
      </c>
    </row>
    <row r="527" spans="1:26">
      <c r="A527" s="1">
        <v>10702</v>
      </c>
      <c r="B527" s="1" t="s">
        <v>1974</v>
      </c>
      <c r="C527" s="1">
        <v>410</v>
      </c>
      <c r="D527" s="1" t="s">
        <v>2018</v>
      </c>
      <c r="E527" s="1">
        <v>1</v>
      </c>
      <c r="F527" s="1">
        <v>10157</v>
      </c>
      <c r="G527" s="1">
        <v>8</v>
      </c>
      <c r="H527" s="1" t="s">
        <v>26</v>
      </c>
      <c r="I527" s="3" t="s">
        <v>2019</v>
      </c>
      <c r="J527" s="3" t="s">
        <v>2020</v>
      </c>
      <c r="K527" s="3" t="s">
        <v>106</v>
      </c>
      <c r="L527" s="3" t="s">
        <v>2021</v>
      </c>
      <c r="M527" s="1">
        <v>46812596</v>
      </c>
      <c r="N527" s="1">
        <v>1</v>
      </c>
      <c r="O527" s="1">
        <v>0</v>
      </c>
      <c r="P527" s="1">
        <v>26</v>
      </c>
      <c r="Q527" s="1">
        <v>0</v>
      </c>
      <c r="R527" s="1">
        <v>0</v>
      </c>
      <c r="S527" s="1">
        <v>434</v>
      </c>
      <c r="T527" s="1">
        <v>525</v>
      </c>
      <c r="U527" s="1">
        <v>0</v>
      </c>
      <c r="V527" s="1">
        <v>59</v>
      </c>
      <c r="W527" s="1">
        <v>36</v>
      </c>
      <c r="X527" s="1">
        <v>0</v>
      </c>
      <c r="Y527" s="1" t="s">
        <v>2018</v>
      </c>
      <c r="Z527">
        <v>1080</v>
      </c>
    </row>
    <row r="528" spans="1:26">
      <c r="A528" s="1">
        <v>10702</v>
      </c>
      <c r="B528" s="1" t="s">
        <v>1974</v>
      </c>
      <c r="C528" s="1">
        <v>410</v>
      </c>
      <c r="D528" s="1" t="s">
        <v>2018</v>
      </c>
      <c r="E528" s="1">
        <v>1</v>
      </c>
      <c r="F528" s="1">
        <v>36365</v>
      </c>
      <c r="G528" s="1">
        <v>8</v>
      </c>
      <c r="H528" s="1" t="s">
        <v>26</v>
      </c>
      <c r="I528" s="3" t="s">
        <v>2022</v>
      </c>
      <c r="J528" s="3" t="s">
        <v>2023</v>
      </c>
      <c r="K528" s="3" t="s">
        <v>2024</v>
      </c>
      <c r="L528" s="3" t="s">
        <v>2025</v>
      </c>
      <c r="M528" s="1">
        <v>46841100</v>
      </c>
      <c r="N528" s="1">
        <v>1</v>
      </c>
      <c r="O528" s="1">
        <v>0</v>
      </c>
      <c r="P528" s="1">
        <v>6</v>
      </c>
      <c r="Q528" s="1">
        <v>0</v>
      </c>
      <c r="R528" s="1">
        <v>0</v>
      </c>
      <c r="S528" s="1">
        <v>367</v>
      </c>
      <c r="T528" s="1">
        <v>242</v>
      </c>
      <c r="U528" s="1">
        <v>0</v>
      </c>
      <c r="V528" s="1">
        <v>0</v>
      </c>
      <c r="W528" s="1">
        <v>0</v>
      </c>
      <c r="X528" s="1">
        <v>0</v>
      </c>
      <c r="Y528" s="1" t="s">
        <v>2018</v>
      </c>
      <c r="Z528">
        <v>615</v>
      </c>
    </row>
    <row r="529" spans="1:26">
      <c r="A529" s="1">
        <v>10702</v>
      </c>
      <c r="B529" s="1" t="s">
        <v>1974</v>
      </c>
      <c r="C529" s="1">
        <v>410</v>
      </c>
      <c r="D529" s="1" t="s">
        <v>2018</v>
      </c>
      <c r="E529" s="1">
        <v>1</v>
      </c>
      <c r="F529" s="1">
        <v>44891</v>
      </c>
      <c r="G529" s="1">
        <v>8</v>
      </c>
      <c r="H529" s="1" t="s">
        <v>26</v>
      </c>
      <c r="I529" s="3" t="s">
        <v>2026</v>
      </c>
      <c r="J529" s="3" t="s">
        <v>2027</v>
      </c>
      <c r="K529" s="3" t="s">
        <v>2028</v>
      </c>
      <c r="L529" s="3" t="s">
        <v>2029</v>
      </c>
      <c r="M529" s="1">
        <v>46832303</v>
      </c>
      <c r="N529" s="1">
        <v>1</v>
      </c>
      <c r="O529" s="1">
        <v>0</v>
      </c>
      <c r="P529" s="1">
        <v>7</v>
      </c>
      <c r="Q529" s="1">
        <v>0</v>
      </c>
      <c r="R529" s="1">
        <v>0</v>
      </c>
      <c r="S529" s="1">
        <v>143</v>
      </c>
      <c r="T529" s="1">
        <v>120</v>
      </c>
      <c r="U529" s="1">
        <v>0</v>
      </c>
      <c r="V529" s="1">
        <v>0</v>
      </c>
      <c r="W529" s="1">
        <v>0</v>
      </c>
      <c r="X529" s="1">
        <v>0</v>
      </c>
      <c r="Y529" s="1" t="s">
        <v>2018</v>
      </c>
      <c r="Z529">
        <v>270</v>
      </c>
    </row>
    <row r="530" spans="1:26" ht="30.75">
      <c r="A530" s="1">
        <v>10702</v>
      </c>
      <c r="B530" s="1" t="s">
        <v>1974</v>
      </c>
      <c r="C530" s="1">
        <v>410</v>
      </c>
      <c r="D530" s="1" t="s">
        <v>2018</v>
      </c>
      <c r="E530" s="1">
        <v>1</v>
      </c>
      <c r="F530" s="1">
        <v>80548</v>
      </c>
      <c r="G530" s="1">
        <v>8</v>
      </c>
      <c r="H530" s="1" t="s">
        <v>26</v>
      </c>
      <c r="I530" s="3" t="s">
        <v>2030</v>
      </c>
      <c r="J530" s="3" t="s">
        <v>2031</v>
      </c>
      <c r="K530" s="3" t="s">
        <v>2022</v>
      </c>
      <c r="L530" s="3" t="s">
        <v>2032</v>
      </c>
      <c r="M530" s="1">
        <v>46841198</v>
      </c>
      <c r="N530" s="1">
        <v>1</v>
      </c>
      <c r="O530" s="1">
        <v>0</v>
      </c>
      <c r="P530" s="1">
        <v>11</v>
      </c>
      <c r="Q530" s="1">
        <v>0</v>
      </c>
      <c r="R530" s="1">
        <v>284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 t="s">
        <v>2018</v>
      </c>
      <c r="Z530">
        <v>295</v>
      </c>
    </row>
    <row r="531" spans="1:26">
      <c r="A531" s="1">
        <v>10702</v>
      </c>
      <c r="B531" s="1" t="s">
        <v>1974</v>
      </c>
      <c r="C531" s="1">
        <v>410</v>
      </c>
      <c r="D531" s="1" t="s">
        <v>2018</v>
      </c>
      <c r="E531" s="1">
        <v>1</v>
      </c>
      <c r="F531" s="1">
        <v>902196</v>
      </c>
      <c r="G531" s="1">
        <v>8</v>
      </c>
      <c r="H531" s="1" t="s">
        <v>26</v>
      </c>
      <c r="I531" s="3" t="s">
        <v>2033</v>
      </c>
      <c r="J531" s="3" t="s">
        <v>2020</v>
      </c>
      <c r="K531" s="3" t="s">
        <v>2034</v>
      </c>
      <c r="L531" s="3" t="s">
        <v>2035</v>
      </c>
      <c r="M531" s="1">
        <v>46828206</v>
      </c>
      <c r="N531" s="1">
        <v>1</v>
      </c>
      <c r="O531" s="1">
        <v>0</v>
      </c>
      <c r="P531" s="1">
        <v>0</v>
      </c>
      <c r="Q531" s="1">
        <v>0</v>
      </c>
      <c r="R531" s="1">
        <v>170</v>
      </c>
      <c r="S531" s="1">
        <v>205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 t="s">
        <v>2018</v>
      </c>
      <c r="Z531">
        <v>375</v>
      </c>
    </row>
    <row r="532" spans="1:26">
      <c r="A532" s="1">
        <v>10702</v>
      </c>
      <c r="B532" s="1" t="s">
        <v>1974</v>
      </c>
      <c r="C532" s="1">
        <v>410</v>
      </c>
      <c r="D532" s="1" t="s">
        <v>2018</v>
      </c>
      <c r="E532" s="1">
        <v>1</v>
      </c>
      <c r="F532" s="1">
        <v>903048</v>
      </c>
      <c r="G532" s="1">
        <v>8</v>
      </c>
      <c r="H532" s="1" t="s">
        <v>26</v>
      </c>
      <c r="I532" s="3" t="s">
        <v>2036</v>
      </c>
      <c r="J532" s="3" t="s">
        <v>2037</v>
      </c>
      <c r="K532" s="3" t="s">
        <v>2038</v>
      </c>
      <c r="L532" s="3" t="s">
        <v>2039</v>
      </c>
      <c r="M532" s="1">
        <v>46832082</v>
      </c>
      <c r="N532" s="1">
        <v>1</v>
      </c>
      <c r="O532" s="1">
        <v>0</v>
      </c>
      <c r="P532" s="1">
        <v>11</v>
      </c>
      <c r="Q532" s="1">
        <v>0</v>
      </c>
      <c r="R532" s="1">
        <v>107</v>
      </c>
      <c r="S532" s="1">
        <v>104</v>
      </c>
      <c r="T532" s="1">
        <v>68</v>
      </c>
      <c r="U532" s="1">
        <v>0</v>
      </c>
      <c r="V532" s="1">
        <v>0</v>
      </c>
      <c r="W532" s="1">
        <v>0</v>
      </c>
      <c r="X532" s="1">
        <v>0</v>
      </c>
      <c r="Y532" s="1" t="s">
        <v>2018</v>
      </c>
      <c r="Z532">
        <v>290</v>
      </c>
    </row>
    <row r="533" spans="1:26" ht="30.75">
      <c r="A533" s="1">
        <v>10702</v>
      </c>
      <c r="B533" s="1" t="s">
        <v>1974</v>
      </c>
      <c r="C533" s="1">
        <v>410</v>
      </c>
      <c r="D533" s="1" t="s">
        <v>2018</v>
      </c>
      <c r="E533" s="1">
        <v>1</v>
      </c>
      <c r="F533" s="1">
        <v>913424</v>
      </c>
      <c r="G533" s="1">
        <v>8</v>
      </c>
      <c r="H533" s="1" t="s">
        <v>26</v>
      </c>
      <c r="I533" s="3" t="s">
        <v>2040</v>
      </c>
      <c r="J533" s="3" t="s">
        <v>2041</v>
      </c>
      <c r="K533" s="3" t="s">
        <v>2042</v>
      </c>
      <c r="L533" s="3" t="s">
        <v>2043</v>
      </c>
      <c r="M533" s="1">
        <v>46812769</v>
      </c>
      <c r="N533" s="1">
        <v>1</v>
      </c>
      <c r="O533" s="1">
        <v>0</v>
      </c>
      <c r="P533" s="1">
        <v>4</v>
      </c>
      <c r="Q533" s="1">
        <v>0</v>
      </c>
      <c r="R533" s="1">
        <v>109</v>
      </c>
      <c r="S533" s="1">
        <v>135</v>
      </c>
      <c r="T533" s="1">
        <v>104</v>
      </c>
      <c r="U533" s="1">
        <v>0</v>
      </c>
      <c r="V533" s="1">
        <v>0</v>
      </c>
      <c r="W533" s="1">
        <v>0</v>
      </c>
      <c r="X533" s="1">
        <v>0</v>
      </c>
      <c r="Y533" s="1" t="s">
        <v>2018</v>
      </c>
      <c r="Z533">
        <v>352</v>
      </c>
    </row>
    <row r="534" spans="1:26">
      <c r="A534" s="1">
        <v>10702</v>
      </c>
      <c r="B534" s="1" t="s">
        <v>1974</v>
      </c>
      <c r="C534" s="1">
        <v>767</v>
      </c>
      <c r="D534" s="1" t="s">
        <v>2044</v>
      </c>
      <c r="E534" s="1">
        <v>1</v>
      </c>
      <c r="F534" s="1">
        <v>10017</v>
      </c>
      <c r="G534" s="1">
        <v>8</v>
      </c>
      <c r="H534" s="1" t="s">
        <v>26</v>
      </c>
      <c r="I534" s="3" t="s">
        <v>2045</v>
      </c>
      <c r="J534" s="3" t="s">
        <v>2046</v>
      </c>
      <c r="K534" s="3" t="s">
        <v>106</v>
      </c>
      <c r="L534" s="3" t="s">
        <v>2047</v>
      </c>
      <c r="M534" s="1">
        <v>46861205</v>
      </c>
      <c r="N534" s="1">
        <v>1</v>
      </c>
      <c r="O534" s="1">
        <v>0</v>
      </c>
      <c r="P534" s="1">
        <v>6</v>
      </c>
      <c r="Q534" s="1">
        <v>0</v>
      </c>
      <c r="R534" s="1">
        <v>0</v>
      </c>
      <c r="S534" s="1">
        <v>357</v>
      </c>
      <c r="T534" s="1">
        <v>279</v>
      </c>
      <c r="U534" s="1">
        <v>0</v>
      </c>
      <c r="V534" s="1">
        <v>52</v>
      </c>
      <c r="W534" s="1">
        <v>27</v>
      </c>
      <c r="X534" s="1">
        <v>0</v>
      </c>
      <c r="Y534" s="1" t="s">
        <v>2044</v>
      </c>
      <c r="Z534">
        <v>721</v>
      </c>
    </row>
    <row r="535" spans="1:26" ht="30.75">
      <c r="A535" s="1">
        <v>10703</v>
      </c>
      <c r="B535" s="1" t="s">
        <v>2048</v>
      </c>
      <c r="C535" s="1">
        <v>206</v>
      </c>
      <c r="D535" s="1" t="s">
        <v>2049</v>
      </c>
      <c r="E535" s="1">
        <v>1</v>
      </c>
      <c r="F535" s="1">
        <v>9878</v>
      </c>
      <c r="G535" s="1">
        <v>8</v>
      </c>
      <c r="H535" s="1" t="s">
        <v>26</v>
      </c>
      <c r="I535" s="3" t="s">
        <v>2050</v>
      </c>
      <c r="J535" s="3" t="s">
        <v>2051</v>
      </c>
      <c r="K535" s="3" t="s">
        <v>2052</v>
      </c>
      <c r="L535" s="3" t="s">
        <v>2053</v>
      </c>
      <c r="M535" s="1">
        <v>26588051</v>
      </c>
      <c r="N535" s="1">
        <v>1</v>
      </c>
      <c r="O535" s="1">
        <v>0</v>
      </c>
      <c r="P535" s="1">
        <v>13</v>
      </c>
      <c r="Q535" s="1">
        <v>0</v>
      </c>
      <c r="R535" s="1">
        <v>0</v>
      </c>
      <c r="S535" s="1">
        <v>0</v>
      </c>
      <c r="T535" s="1">
        <v>243</v>
      </c>
      <c r="U535" s="1">
        <v>0</v>
      </c>
      <c r="V535" s="1">
        <v>0</v>
      </c>
      <c r="W535" s="1">
        <v>0</v>
      </c>
      <c r="X535" s="1">
        <v>0</v>
      </c>
      <c r="Y535" s="1" t="s">
        <v>2049</v>
      </c>
      <c r="Z535">
        <v>256</v>
      </c>
    </row>
    <row r="536" spans="1:26" ht="30.75">
      <c r="A536" s="1">
        <v>10703</v>
      </c>
      <c r="B536" s="1" t="s">
        <v>2048</v>
      </c>
      <c r="C536" s="1">
        <v>206</v>
      </c>
      <c r="D536" s="1" t="s">
        <v>2049</v>
      </c>
      <c r="E536" s="1">
        <v>1</v>
      </c>
      <c r="F536" s="1">
        <v>9921</v>
      </c>
      <c r="G536" s="1">
        <v>8</v>
      </c>
      <c r="H536" s="1" t="s">
        <v>26</v>
      </c>
      <c r="I536" s="3" t="s">
        <v>2054</v>
      </c>
      <c r="J536" s="3" t="s">
        <v>2055</v>
      </c>
      <c r="K536" s="3" t="s">
        <v>2056</v>
      </c>
      <c r="L536" s="3" t="s">
        <v>2057</v>
      </c>
      <c r="M536" s="1">
        <v>26588036</v>
      </c>
      <c r="N536" s="1">
        <v>1</v>
      </c>
      <c r="O536" s="1">
        <v>0</v>
      </c>
      <c r="P536" s="1">
        <v>6</v>
      </c>
      <c r="Q536" s="1">
        <v>0</v>
      </c>
      <c r="R536" s="1">
        <v>0</v>
      </c>
      <c r="S536" s="1">
        <v>0</v>
      </c>
      <c r="T536" s="1">
        <v>309</v>
      </c>
      <c r="U536" s="1">
        <v>0</v>
      </c>
      <c r="V536" s="1">
        <v>0</v>
      </c>
      <c r="W536" s="1">
        <v>0</v>
      </c>
      <c r="X536" s="1">
        <v>0</v>
      </c>
      <c r="Y536" s="1" t="s">
        <v>2049</v>
      </c>
      <c r="Z536">
        <v>315</v>
      </c>
    </row>
    <row r="537" spans="1:26" ht="30.75">
      <c r="A537" s="1">
        <v>10703</v>
      </c>
      <c r="B537" s="1" t="s">
        <v>2048</v>
      </c>
      <c r="C537" s="1">
        <v>206</v>
      </c>
      <c r="D537" s="1" t="s">
        <v>2049</v>
      </c>
      <c r="E537" s="1">
        <v>1</v>
      </c>
      <c r="F537" s="1">
        <v>35440</v>
      </c>
      <c r="G537" s="1">
        <v>8</v>
      </c>
      <c r="H537" s="1" t="s">
        <v>26</v>
      </c>
      <c r="I537" s="3" t="s">
        <v>2058</v>
      </c>
      <c r="J537" s="3" t="s">
        <v>2059</v>
      </c>
      <c r="K537" s="3" t="s">
        <v>2060</v>
      </c>
      <c r="L537" s="3" t="s">
        <v>2061</v>
      </c>
      <c r="M537" s="1">
        <v>26588071</v>
      </c>
      <c r="N537" s="1">
        <v>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296</v>
      </c>
      <c r="U537" s="1">
        <v>0</v>
      </c>
      <c r="V537" s="1">
        <v>106</v>
      </c>
      <c r="W537" s="1">
        <v>0</v>
      </c>
      <c r="X537" s="1">
        <v>0</v>
      </c>
      <c r="Y537" s="1" t="s">
        <v>2049</v>
      </c>
      <c r="Z537">
        <v>402</v>
      </c>
    </row>
    <row r="538" spans="1:26">
      <c r="A538" s="1">
        <v>10703</v>
      </c>
      <c r="B538" s="1" t="s">
        <v>2048</v>
      </c>
      <c r="C538" s="1">
        <v>373</v>
      </c>
      <c r="D538" s="1" t="s">
        <v>2048</v>
      </c>
      <c r="E538" s="1">
        <v>1</v>
      </c>
      <c r="F538" s="1">
        <v>10467</v>
      </c>
      <c r="G538" s="1">
        <v>8</v>
      </c>
      <c r="H538" s="1" t="s">
        <v>26</v>
      </c>
      <c r="I538" s="3" t="s">
        <v>2062</v>
      </c>
      <c r="J538" s="3" t="s">
        <v>2063</v>
      </c>
      <c r="K538" s="3" t="s">
        <v>106</v>
      </c>
      <c r="L538" s="3" t="s">
        <v>2064</v>
      </c>
      <c r="M538" s="1">
        <v>26588101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360</v>
      </c>
      <c r="T538" s="1">
        <v>474</v>
      </c>
      <c r="U538" s="1">
        <v>0</v>
      </c>
      <c r="V538" s="1">
        <v>382</v>
      </c>
      <c r="W538" s="1">
        <v>295</v>
      </c>
      <c r="X538" s="1">
        <v>0</v>
      </c>
      <c r="Y538" s="1" t="s">
        <v>2048</v>
      </c>
      <c r="Z538">
        <v>1511</v>
      </c>
    </row>
    <row r="539" spans="1:26">
      <c r="A539" s="1">
        <v>10703</v>
      </c>
      <c r="B539" s="1" t="s">
        <v>2048</v>
      </c>
      <c r="C539" s="1">
        <v>373</v>
      </c>
      <c r="D539" s="1" t="s">
        <v>2048</v>
      </c>
      <c r="E539" s="1">
        <v>1</v>
      </c>
      <c r="F539" s="1">
        <v>48161</v>
      </c>
      <c r="G539" s="1">
        <v>8</v>
      </c>
      <c r="H539" s="1" t="s">
        <v>26</v>
      </c>
      <c r="I539" s="3" t="s">
        <v>2065</v>
      </c>
      <c r="J539" s="3" t="s">
        <v>2066</v>
      </c>
      <c r="K539" s="3" t="s">
        <v>2067</v>
      </c>
      <c r="L539" s="3" t="s">
        <v>2068</v>
      </c>
      <c r="M539" s="1">
        <v>26588181</v>
      </c>
      <c r="N539" s="1">
        <v>1</v>
      </c>
      <c r="O539" s="1">
        <v>0</v>
      </c>
      <c r="P539" s="1">
        <v>0</v>
      </c>
      <c r="Q539" s="1">
        <v>0</v>
      </c>
      <c r="R539" s="1">
        <v>0</v>
      </c>
      <c r="S539" s="1">
        <v>645</v>
      </c>
      <c r="T539" s="1">
        <v>369</v>
      </c>
      <c r="U539" s="1">
        <v>0</v>
      </c>
      <c r="V539" s="1">
        <v>0</v>
      </c>
      <c r="W539" s="1">
        <v>0</v>
      </c>
      <c r="X539" s="1">
        <v>0</v>
      </c>
      <c r="Y539" s="1" t="s">
        <v>2048</v>
      </c>
      <c r="Z539">
        <v>1014</v>
      </c>
    </row>
    <row r="540" spans="1:26">
      <c r="A540" s="1">
        <v>10703</v>
      </c>
      <c r="B540" s="1" t="s">
        <v>2048</v>
      </c>
      <c r="C540" s="1">
        <v>373</v>
      </c>
      <c r="D540" s="1" t="s">
        <v>2048</v>
      </c>
      <c r="E540" s="1">
        <v>1</v>
      </c>
      <c r="F540" s="1">
        <v>48173</v>
      </c>
      <c r="G540" s="1">
        <v>8</v>
      </c>
      <c r="H540" s="1" t="s">
        <v>26</v>
      </c>
      <c r="I540" s="3" t="s">
        <v>2069</v>
      </c>
      <c r="J540" s="3" t="s">
        <v>2070</v>
      </c>
      <c r="K540" s="3" t="s">
        <v>2071</v>
      </c>
      <c r="L540" s="3" t="s">
        <v>2072</v>
      </c>
      <c r="M540" s="1">
        <v>26588106</v>
      </c>
      <c r="N540" s="1">
        <v>1</v>
      </c>
      <c r="O540" s="1">
        <v>0</v>
      </c>
      <c r="P540" s="1">
        <v>0</v>
      </c>
      <c r="Q540" s="1">
        <v>0</v>
      </c>
      <c r="R540" s="1">
        <v>0</v>
      </c>
      <c r="S540" s="1">
        <v>683</v>
      </c>
      <c r="T540" s="1">
        <v>486</v>
      </c>
      <c r="U540" s="1">
        <v>0</v>
      </c>
      <c r="V540" s="1">
        <v>0</v>
      </c>
      <c r="W540" s="1">
        <v>0</v>
      </c>
      <c r="X540" s="1">
        <v>0</v>
      </c>
      <c r="Y540" s="1" t="s">
        <v>2048</v>
      </c>
      <c r="Z540">
        <v>1169</v>
      </c>
    </row>
    <row r="541" spans="1:26">
      <c r="A541" s="1">
        <v>10703</v>
      </c>
      <c r="B541" s="1" t="s">
        <v>2048</v>
      </c>
      <c r="C541" s="1">
        <v>373</v>
      </c>
      <c r="D541" s="1" t="s">
        <v>2048</v>
      </c>
      <c r="E541" s="1">
        <v>1</v>
      </c>
      <c r="F541" s="1">
        <v>149317</v>
      </c>
      <c r="G541" s="1">
        <v>8</v>
      </c>
      <c r="H541" s="1" t="s">
        <v>26</v>
      </c>
      <c r="I541" s="3" t="s">
        <v>2073</v>
      </c>
      <c r="J541" s="3" t="s">
        <v>2074</v>
      </c>
      <c r="K541" s="3" t="s">
        <v>2075</v>
      </c>
      <c r="L541" s="3" t="s">
        <v>2076</v>
      </c>
      <c r="M541" s="1">
        <v>26588151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951</v>
      </c>
      <c r="T541" s="1">
        <v>748</v>
      </c>
      <c r="U541" s="1">
        <v>0</v>
      </c>
      <c r="V541" s="1">
        <v>0</v>
      </c>
      <c r="W541" s="1">
        <v>0</v>
      </c>
      <c r="X541" s="1">
        <v>0</v>
      </c>
      <c r="Y541" s="1" t="s">
        <v>2048</v>
      </c>
      <c r="Z541">
        <v>1699</v>
      </c>
    </row>
    <row r="542" spans="1:26">
      <c r="A542" s="1">
        <v>10703</v>
      </c>
      <c r="B542" s="1" t="s">
        <v>2048</v>
      </c>
      <c r="C542" s="1">
        <v>398</v>
      </c>
      <c r="D542" s="1" t="s">
        <v>2077</v>
      </c>
      <c r="E542" s="1">
        <v>1</v>
      </c>
      <c r="F542" s="1">
        <v>10662</v>
      </c>
      <c r="G542" s="1">
        <v>8</v>
      </c>
      <c r="H542" s="1" t="s">
        <v>26</v>
      </c>
      <c r="I542" s="3" t="s">
        <v>2078</v>
      </c>
      <c r="J542" s="3" t="s">
        <v>2079</v>
      </c>
      <c r="K542" s="3" t="s">
        <v>2080</v>
      </c>
      <c r="L542" s="3" t="s">
        <v>2081</v>
      </c>
      <c r="M542" s="1">
        <v>26588241</v>
      </c>
      <c r="N542" s="1">
        <v>1</v>
      </c>
      <c r="O542" s="1">
        <v>0</v>
      </c>
      <c r="P542" s="1">
        <v>3</v>
      </c>
      <c r="Q542" s="1">
        <v>0</v>
      </c>
      <c r="R542" s="1">
        <v>0</v>
      </c>
      <c r="S542" s="1">
        <v>262</v>
      </c>
      <c r="T542" s="1">
        <v>72</v>
      </c>
      <c r="U542" s="1">
        <v>0</v>
      </c>
      <c r="V542" s="1">
        <v>0</v>
      </c>
      <c r="W542" s="1">
        <v>0</v>
      </c>
      <c r="X542" s="1">
        <v>0</v>
      </c>
      <c r="Y542" s="1" t="s">
        <v>2077</v>
      </c>
      <c r="Z542">
        <v>337</v>
      </c>
    </row>
    <row r="543" spans="1:26">
      <c r="A543" s="1">
        <v>10703</v>
      </c>
      <c r="B543" s="1" t="s">
        <v>2048</v>
      </c>
      <c r="C543" s="1">
        <v>398</v>
      </c>
      <c r="D543" s="1" t="s">
        <v>2077</v>
      </c>
      <c r="E543" s="1">
        <v>1</v>
      </c>
      <c r="F543" s="1">
        <v>41373</v>
      </c>
      <c r="G543" s="1">
        <v>8</v>
      </c>
      <c r="H543" s="1" t="s">
        <v>26</v>
      </c>
      <c r="I543" s="3" t="s">
        <v>2082</v>
      </c>
      <c r="J543" s="3" t="s">
        <v>2083</v>
      </c>
      <c r="K543" s="3" t="s">
        <v>2084</v>
      </c>
      <c r="L543" s="3" t="s">
        <v>2085</v>
      </c>
      <c r="M543" s="1">
        <v>26588211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285</v>
      </c>
      <c r="T543" s="1">
        <v>197</v>
      </c>
      <c r="U543" s="1">
        <v>0</v>
      </c>
      <c r="V543" s="1">
        <v>0</v>
      </c>
      <c r="W543" s="1">
        <v>0</v>
      </c>
      <c r="X543" s="1">
        <v>0</v>
      </c>
      <c r="Y543" s="1" t="s">
        <v>2077</v>
      </c>
      <c r="Z543">
        <v>482</v>
      </c>
    </row>
    <row r="544" spans="1:26">
      <c r="A544" s="1">
        <v>10703</v>
      </c>
      <c r="B544" s="1" t="s">
        <v>2048</v>
      </c>
      <c r="C544" s="1">
        <v>398</v>
      </c>
      <c r="D544" s="1" t="s">
        <v>2077</v>
      </c>
      <c r="E544" s="1">
        <v>1</v>
      </c>
      <c r="F544" s="1">
        <v>41385</v>
      </c>
      <c r="G544" s="1">
        <v>8</v>
      </c>
      <c r="H544" s="1" t="s">
        <v>26</v>
      </c>
      <c r="I544" s="3" t="s">
        <v>2086</v>
      </c>
      <c r="J544" s="3" t="s">
        <v>2087</v>
      </c>
      <c r="K544" s="3" t="s">
        <v>2088</v>
      </c>
      <c r="L544" s="3" t="s">
        <v>2089</v>
      </c>
      <c r="M544" s="1">
        <v>26588236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513</v>
      </c>
      <c r="T544" s="1">
        <v>276</v>
      </c>
      <c r="U544" s="1">
        <v>0</v>
      </c>
      <c r="V544" s="1">
        <v>0</v>
      </c>
      <c r="W544" s="1">
        <v>0</v>
      </c>
      <c r="X544" s="1">
        <v>0</v>
      </c>
      <c r="Y544" s="1" t="s">
        <v>2077</v>
      </c>
      <c r="Z544">
        <v>789</v>
      </c>
    </row>
    <row r="545" spans="1:26">
      <c r="A545" s="1">
        <v>10703</v>
      </c>
      <c r="B545" s="1" t="s">
        <v>2048</v>
      </c>
      <c r="C545" s="1">
        <v>398</v>
      </c>
      <c r="D545" s="1" t="s">
        <v>2077</v>
      </c>
      <c r="E545" s="1">
        <v>1</v>
      </c>
      <c r="F545" s="1">
        <v>908563</v>
      </c>
      <c r="G545" s="1">
        <v>8</v>
      </c>
      <c r="H545" s="1" t="s">
        <v>26</v>
      </c>
      <c r="I545" s="3" t="s">
        <v>2090</v>
      </c>
      <c r="J545" s="3" t="s">
        <v>2091</v>
      </c>
      <c r="K545" s="3" t="s">
        <v>2092</v>
      </c>
      <c r="L545" s="3" t="s">
        <v>2093</v>
      </c>
      <c r="M545" s="1">
        <v>26588256</v>
      </c>
      <c r="N545" s="1">
        <v>1</v>
      </c>
      <c r="O545" s="1">
        <v>0</v>
      </c>
      <c r="P545" s="1">
        <v>14</v>
      </c>
      <c r="Q545" s="1">
        <v>0</v>
      </c>
      <c r="R545" s="1">
        <v>0</v>
      </c>
      <c r="S545" s="1">
        <v>349</v>
      </c>
      <c r="T545" s="1">
        <v>177</v>
      </c>
      <c r="U545" s="1">
        <v>0</v>
      </c>
      <c r="V545" s="1">
        <v>0</v>
      </c>
      <c r="W545" s="1">
        <v>0</v>
      </c>
      <c r="X545" s="1">
        <v>0</v>
      </c>
      <c r="Y545" s="1" t="s">
        <v>2077</v>
      </c>
      <c r="Z545">
        <v>540</v>
      </c>
    </row>
    <row r="546" spans="1:26">
      <c r="A546" s="1">
        <v>10703</v>
      </c>
      <c r="B546" s="1" t="s">
        <v>2048</v>
      </c>
      <c r="C546" s="1">
        <v>398</v>
      </c>
      <c r="D546" s="1" t="s">
        <v>2077</v>
      </c>
      <c r="E546" s="1">
        <v>1</v>
      </c>
      <c r="F546" s="1">
        <v>921440</v>
      </c>
      <c r="G546" s="1">
        <v>8</v>
      </c>
      <c r="H546" s="1" t="s">
        <v>26</v>
      </c>
      <c r="I546" s="3" t="s">
        <v>2094</v>
      </c>
      <c r="J546" s="3" t="s">
        <v>113</v>
      </c>
      <c r="K546" s="3" t="s">
        <v>2095</v>
      </c>
      <c r="L546" s="3" t="s">
        <v>2096</v>
      </c>
      <c r="M546" s="1">
        <v>26588998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853</v>
      </c>
      <c r="T546" s="1">
        <v>869</v>
      </c>
      <c r="U546" s="1">
        <v>0</v>
      </c>
      <c r="V546" s="1">
        <v>0</v>
      </c>
      <c r="W546" s="1">
        <v>0</v>
      </c>
      <c r="X546" s="1">
        <v>0</v>
      </c>
      <c r="Y546" s="1" t="s">
        <v>2077</v>
      </c>
      <c r="Z546">
        <v>1722</v>
      </c>
    </row>
    <row r="547" spans="1:26" ht="30.75">
      <c r="A547" s="1">
        <v>10703</v>
      </c>
      <c r="B547" s="1" t="s">
        <v>2048</v>
      </c>
      <c r="C547" s="1">
        <v>540</v>
      </c>
      <c r="D547" s="1" t="s">
        <v>2097</v>
      </c>
      <c r="E547" s="1">
        <v>1</v>
      </c>
      <c r="F547" s="1">
        <v>43333</v>
      </c>
      <c r="G547" s="1">
        <v>8</v>
      </c>
      <c r="H547" s="1" t="s">
        <v>26</v>
      </c>
      <c r="I547" s="3" t="s">
        <v>2098</v>
      </c>
      <c r="J547" s="3" t="s">
        <v>2099</v>
      </c>
      <c r="K547" s="3" t="s">
        <v>2100</v>
      </c>
      <c r="L547" s="3" t="s">
        <v>2101</v>
      </c>
      <c r="M547" s="1">
        <v>26588281</v>
      </c>
      <c r="N547" s="1">
        <v>1</v>
      </c>
      <c r="O547" s="1">
        <v>0</v>
      </c>
      <c r="P547" s="1">
        <v>9</v>
      </c>
      <c r="Q547" s="1">
        <v>0</v>
      </c>
      <c r="R547" s="1">
        <v>0</v>
      </c>
      <c r="S547" s="1">
        <v>0</v>
      </c>
      <c r="T547" s="1">
        <v>308</v>
      </c>
      <c r="U547" s="1">
        <v>0</v>
      </c>
      <c r="V547" s="1">
        <v>0</v>
      </c>
      <c r="W547" s="1">
        <v>0</v>
      </c>
      <c r="X547" s="1">
        <v>0</v>
      </c>
      <c r="Y547" s="1" t="s">
        <v>2097</v>
      </c>
      <c r="Z547">
        <v>317</v>
      </c>
    </row>
    <row r="548" spans="1:26">
      <c r="A548" s="1">
        <v>10704</v>
      </c>
      <c r="B548" s="1" t="s">
        <v>2102</v>
      </c>
      <c r="C548" s="1">
        <v>492</v>
      </c>
      <c r="D548" s="1" t="s">
        <v>2102</v>
      </c>
      <c r="E548" s="1">
        <v>1</v>
      </c>
      <c r="F548" s="1">
        <v>10893</v>
      </c>
      <c r="G548" s="1">
        <v>8</v>
      </c>
      <c r="H548" s="1" t="s">
        <v>26</v>
      </c>
      <c r="I548" s="3" t="s">
        <v>2103</v>
      </c>
      <c r="J548" s="3" t="s">
        <v>2104</v>
      </c>
      <c r="K548" s="3" t="s">
        <v>2105</v>
      </c>
      <c r="L548" s="3" t="s">
        <v>2106</v>
      </c>
      <c r="M548" s="1">
        <v>36927326</v>
      </c>
      <c r="N548" s="1">
        <v>1</v>
      </c>
      <c r="O548" s="1">
        <v>0</v>
      </c>
      <c r="P548" s="1">
        <v>30</v>
      </c>
      <c r="Q548" s="1">
        <v>0</v>
      </c>
      <c r="R548" s="1">
        <v>0</v>
      </c>
      <c r="S548" s="1">
        <v>738</v>
      </c>
      <c r="T548" s="1">
        <v>937</v>
      </c>
      <c r="U548" s="1">
        <v>0</v>
      </c>
      <c r="V548" s="1">
        <v>0</v>
      </c>
      <c r="W548" s="1">
        <v>0</v>
      </c>
      <c r="X548" s="1">
        <v>0</v>
      </c>
      <c r="Y548" s="1" t="s">
        <v>2102</v>
      </c>
      <c r="Z548">
        <v>1705</v>
      </c>
    </row>
    <row r="549" spans="1:26">
      <c r="A549" s="1">
        <v>10704</v>
      </c>
      <c r="B549" s="1" t="s">
        <v>2102</v>
      </c>
      <c r="C549" s="1">
        <v>492</v>
      </c>
      <c r="D549" s="1" t="s">
        <v>2102</v>
      </c>
      <c r="E549" s="1">
        <v>1</v>
      </c>
      <c r="F549" s="1">
        <v>10947</v>
      </c>
      <c r="G549" s="1">
        <v>8</v>
      </c>
      <c r="H549" s="1" t="s">
        <v>26</v>
      </c>
      <c r="I549" s="3" t="s">
        <v>2107</v>
      </c>
      <c r="J549" s="3" t="s">
        <v>2108</v>
      </c>
      <c r="K549" s="3" t="s">
        <v>2109</v>
      </c>
      <c r="L549" s="3" t="s">
        <v>2110</v>
      </c>
      <c r="M549" s="1">
        <v>36828710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345</v>
      </c>
      <c r="T549" s="1">
        <v>148</v>
      </c>
      <c r="U549" s="1">
        <v>0</v>
      </c>
      <c r="V549" s="1">
        <v>0</v>
      </c>
      <c r="W549" s="1">
        <v>0</v>
      </c>
      <c r="X549" s="1">
        <v>0</v>
      </c>
      <c r="Y549" s="1" t="s">
        <v>2102</v>
      </c>
      <c r="Z549">
        <v>493</v>
      </c>
    </row>
    <row r="550" spans="1:26">
      <c r="A550" s="1">
        <v>10704</v>
      </c>
      <c r="B550" s="1" t="s">
        <v>2102</v>
      </c>
      <c r="C550" s="1">
        <v>492</v>
      </c>
      <c r="D550" s="1" t="s">
        <v>2102</v>
      </c>
      <c r="E550" s="1">
        <v>1</v>
      </c>
      <c r="F550" s="1">
        <v>11061</v>
      </c>
      <c r="G550" s="1">
        <v>8</v>
      </c>
      <c r="H550" s="1" t="s">
        <v>26</v>
      </c>
      <c r="I550" s="3" t="s">
        <v>2111</v>
      </c>
      <c r="J550" s="3" t="s">
        <v>2112</v>
      </c>
      <c r="K550" s="3" t="s">
        <v>2113</v>
      </c>
      <c r="L550" s="3" t="s">
        <v>2114</v>
      </c>
      <c r="M550" s="1">
        <v>36864582</v>
      </c>
      <c r="N550" s="1">
        <v>1</v>
      </c>
      <c r="O550" s="1">
        <v>0</v>
      </c>
      <c r="P550" s="1">
        <v>20</v>
      </c>
      <c r="Q550" s="1">
        <v>0</v>
      </c>
      <c r="R550" s="1">
        <v>0</v>
      </c>
      <c r="S550" s="1">
        <v>536</v>
      </c>
      <c r="T550" s="1">
        <v>279</v>
      </c>
      <c r="U550" s="1">
        <v>0</v>
      </c>
      <c r="V550" s="1">
        <v>0</v>
      </c>
      <c r="W550" s="1">
        <v>0</v>
      </c>
      <c r="X550" s="1">
        <v>0</v>
      </c>
      <c r="Y550" s="1" t="s">
        <v>2102</v>
      </c>
      <c r="Z550">
        <v>835</v>
      </c>
    </row>
    <row r="551" spans="1:26" ht="30.75">
      <c r="A551" s="1">
        <v>10704</v>
      </c>
      <c r="B551" s="1" t="s">
        <v>2102</v>
      </c>
      <c r="C551" s="1">
        <v>492</v>
      </c>
      <c r="D551" s="1" t="s">
        <v>2102</v>
      </c>
      <c r="E551" s="1">
        <v>1</v>
      </c>
      <c r="F551" s="1">
        <v>11137</v>
      </c>
      <c r="G551" s="1">
        <v>8</v>
      </c>
      <c r="H551" s="1" t="s">
        <v>26</v>
      </c>
      <c r="I551" s="3" t="s">
        <v>2115</v>
      </c>
      <c r="J551" s="3" t="s">
        <v>1246</v>
      </c>
      <c r="K551" s="3" t="s">
        <v>2116</v>
      </c>
      <c r="L551" s="3" t="s">
        <v>2117</v>
      </c>
      <c r="M551" s="1">
        <v>36092377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871</v>
      </c>
      <c r="T551" s="1">
        <v>854</v>
      </c>
      <c r="U551" s="1">
        <v>0</v>
      </c>
      <c r="V551" s="1">
        <v>0</v>
      </c>
      <c r="W551" s="1">
        <v>0</v>
      </c>
      <c r="X551" s="1">
        <v>0</v>
      </c>
      <c r="Y551" s="1" t="s">
        <v>2102</v>
      </c>
      <c r="Z551">
        <v>1725</v>
      </c>
    </row>
    <row r="552" spans="1:26">
      <c r="A552" s="1">
        <v>10704</v>
      </c>
      <c r="B552" s="1" t="s">
        <v>2102</v>
      </c>
      <c r="C552" s="1">
        <v>492</v>
      </c>
      <c r="D552" s="1" t="s">
        <v>2102</v>
      </c>
      <c r="E552" s="1">
        <v>1</v>
      </c>
      <c r="F552" s="1">
        <v>38702</v>
      </c>
      <c r="G552" s="1">
        <v>8</v>
      </c>
      <c r="H552" s="1" t="s">
        <v>26</v>
      </c>
      <c r="I552" s="3" t="s">
        <v>2118</v>
      </c>
      <c r="J552" s="3" t="s">
        <v>2119</v>
      </c>
      <c r="K552" s="3" t="s">
        <v>2120</v>
      </c>
      <c r="L552" s="3" t="s">
        <v>2121</v>
      </c>
      <c r="M552" s="1">
        <v>36092611</v>
      </c>
      <c r="N552" s="1">
        <v>1</v>
      </c>
      <c r="O552" s="1">
        <v>0</v>
      </c>
      <c r="P552" s="1">
        <v>0</v>
      </c>
      <c r="Q552" s="1">
        <v>0</v>
      </c>
      <c r="R552" s="1">
        <v>0</v>
      </c>
      <c r="S552" s="1">
        <v>261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 t="s">
        <v>2102</v>
      </c>
      <c r="Z552">
        <v>261</v>
      </c>
    </row>
    <row r="553" spans="1:26">
      <c r="A553" s="1">
        <v>10704</v>
      </c>
      <c r="B553" s="1" t="s">
        <v>2102</v>
      </c>
      <c r="C553" s="1">
        <v>492</v>
      </c>
      <c r="D553" s="1" t="s">
        <v>2102</v>
      </c>
      <c r="E553" s="1">
        <v>1</v>
      </c>
      <c r="F553" s="1">
        <v>38726</v>
      </c>
      <c r="G553" s="1">
        <v>8</v>
      </c>
      <c r="H553" s="1" t="s">
        <v>26</v>
      </c>
      <c r="I553" s="3" t="s">
        <v>2122</v>
      </c>
      <c r="J553" s="3" t="s">
        <v>2123</v>
      </c>
      <c r="K553" s="3" t="s">
        <v>2124</v>
      </c>
      <c r="L553" s="3" t="s">
        <v>2125</v>
      </c>
      <c r="M553" s="1">
        <v>36094420</v>
      </c>
      <c r="N553" s="1">
        <v>1</v>
      </c>
      <c r="O553" s="1">
        <v>0</v>
      </c>
      <c r="P553" s="1">
        <v>0</v>
      </c>
      <c r="Q553" s="1">
        <v>0</v>
      </c>
      <c r="R553" s="1">
        <v>0</v>
      </c>
      <c r="S553" s="1">
        <v>733</v>
      </c>
      <c r="T553" s="1">
        <v>619</v>
      </c>
      <c r="U553" s="1">
        <v>0</v>
      </c>
      <c r="V553" s="1">
        <v>183</v>
      </c>
      <c r="W553" s="1">
        <v>160</v>
      </c>
      <c r="X553" s="1">
        <v>0</v>
      </c>
      <c r="Y553" s="1" t="s">
        <v>2102</v>
      </c>
      <c r="Z553">
        <v>1695</v>
      </c>
    </row>
    <row r="554" spans="1:26">
      <c r="A554" s="1">
        <v>10704</v>
      </c>
      <c r="B554" s="1" t="s">
        <v>2102</v>
      </c>
      <c r="C554" s="1">
        <v>492</v>
      </c>
      <c r="D554" s="1" t="s">
        <v>2102</v>
      </c>
      <c r="E554" s="1">
        <v>1</v>
      </c>
      <c r="F554" s="1">
        <v>39196</v>
      </c>
      <c r="G554" s="1">
        <v>8</v>
      </c>
      <c r="H554" s="1" t="s">
        <v>26</v>
      </c>
      <c r="I554" s="3" t="s">
        <v>2126</v>
      </c>
      <c r="J554" s="3" t="s">
        <v>2127</v>
      </c>
      <c r="K554" s="3" t="s">
        <v>2128</v>
      </c>
      <c r="L554" s="3" t="s">
        <v>2129</v>
      </c>
      <c r="M554" s="1">
        <v>30611753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274</v>
      </c>
      <c r="T554" s="1">
        <v>240</v>
      </c>
      <c r="U554" s="1">
        <v>0</v>
      </c>
      <c r="V554" s="1">
        <v>207</v>
      </c>
      <c r="W554" s="1">
        <v>150</v>
      </c>
      <c r="X554" s="1">
        <v>0</v>
      </c>
      <c r="Y554" s="1" t="s">
        <v>2102</v>
      </c>
      <c r="Z554">
        <v>871</v>
      </c>
    </row>
    <row r="555" spans="1:26">
      <c r="A555" s="1">
        <v>10704</v>
      </c>
      <c r="B555" s="1" t="s">
        <v>2102</v>
      </c>
      <c r="C555" s="1">
        <v>492</v>
      </c>
      <c r="D555" s="1" t="s">
        <v>2102</v>
      </c>
      <c r="E555" s="1">
        <v>1</v>
      </c>
      <c r="F555" s="1">
        <v>923096</v>
      </c>
      <c r="G555" s="1">
        <v>8</v>
      </c>
      <c r="H555" s="1" t="s">
        <v>26</v>
      </c>
      <c r="I555" s="3" t="s">
        <v>2130</v>
      </c>
      <c r="J555" s="3" t="s">
        <v>2131</v>
      </c>
      <c r="K555" s="3" t="s">
        <v>1694</v>
      </c>
      <c r="L555" s="3" t="s">
        <v>2132</v>
      </c>
      <c r="M555" s="1">
        <v>36022854</v>
      </c>
      <c r="N555" s="1">
        <v>1</v>
      </c>
      <c r="O555" s="1">
        <v>0</v>
      </c>
      <c r="P555" s="1">
        <v>18</v>
      </c>
      <c r="Q555" s="1">
        <v>0</v>
      </c>
      <c r="R555" s="1">
        <v>0</v>
      </c>
      <c r="S555" s="1">
        <v>595</v>
      </c>
      <c r="T555" s="1">
        <v>153</v>
      </c>
      <c r="U555" s="1">
        <v>0</v>
      </c>
      <c r="V555" s="1">
        <v>0</v>
      </c>
      <c r="W555" s="1">
        <v>0</v>
      </c>
      <c r="X555" s="1">
        <v>0</v>
      </c>
      <c r="Y555" s="1" t="s">
        <v>2102</v>
      </c>
      <c r="Z555">
        <v>766</v>
      </c>
    </row>
    <row r="556" spans="1:26">
      <c r="A556" s="1">
        <v>10706</v>
      </c>
      <c r="B556" s="1" t="s">
        <v>2133</v>
      </c>
      <c r="C556" s="1">
        <v>298</v>
      </c>
      <c r="D556" s="1" t="s">
        <v>2134</v>
      </c>
      <c r="E556" s="1">
        <v>1</v>
      </c>
      <c r="F556" s="1">
        <v>10030</v>
      </c>
      <c r="G556" s="1">
        <v>8</v>
      </c>
      <c r="H556" s="1" t="s">
        <v>26</v>
      </c>
      <c r="I556" s="3" t="s">
        <v>2135</v>
      </c>
      <c r="J556" s="3" t="s">
        <v>2136</v>
      </c>
      <c r="K556" s="3" t="s">
        <v>2137</v>
      </c>
      <c r="L556" s="3" t="s">
        <v>2138</v>
      </c>
      <c r="M556" s="1">
        <v>47043610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262</v>
      </c>
      <c r="T556" s="1">
        <v>267</v>
      </c>
      <c r="U556" s="1">
        <v>0</v>
      </c>
      <c r="V556" s="1">
        <v>0</v>
      </c>
      <c r="W556" s="1">
        <v>0</v>
      </c>
      <c r="X556" s="1">
        <v>0</v>
      </c>
      <c r="Y556" s="1" t="s">
        <v>2134</v>
      </c>
      <c r="Z556">
        <v>529</v>
      </c>
    </row>
    <row r="557" spans="1:26">
      <c r="A557" s="1">
        <v>10706</v>
      </c>
      <c r="B557" s="1" t="s">
        <v>2133</v>
      </c>
      <c r="C557" s="1">
        <v>298</v>
      </c>
      <c r="D557" s="1" t="s">
        <v>2134</v>
      </c>
      <c r="E557" s="1">
        <v>1</v>
      </c>
      <c r="F557" s="1">
        <v>10145</v>
      </c>
      <c r="G557" s="1">
        <v>8</v>
      </c>
      <c r="H557" s="1" t="s">
        <v>26</v>
      </c>
      <c r="I557" s="3" t="s">
        <v>2139</v>
      </c>
      <c r="J557" s="3" t="s">
        <v>2140</v>
      </c>
      <c r="K557" s="3" t="s">
        <v>2141</v>
      </c>
      <c r="L557" s="3" t="s">
        <v>2142</v>
      </c>
      <c r="M557" s="1">
        <v>47824693</v>
      </c>
      <c r="N557" s="1">
        <v>1</v>
      </c>
      <c r="O557" s="1">
        <v>0</v>
      </c>
      <c r="P557" s="1">
        <v>0</v>
      </c>
      <c r="Q557" s="1">
        <v>0</v>
      </c>
      <c r="R557" s="1">
        <v>359</v>
      </c>
      <c r="S557" s="1">
        <v>389</v>
      </c>
      <c r="T557" s="1">
        <v>443</v>
      </c>
      <c r="U557" s="1">
        <v>0</v>
      </c>
      <c r="V557" s="1">
        <v>0</v>
      </c>
      <c r="W557" s="1">
        <v>0</v>
      </c>
      <c r="X557" s="1">
        <v>0</v>
      </c>
      <c r="Y557" s="1" t="s">
        <v>2134</v>
      </c>
      <c r="Z557">
        <v>1191</v>
      </c>
    </row>
    <row r="558" spans="1:26">
      <c r="A558" s="1">
        <v>10706</v>
      </c>
      <c r="B558" s="1" t="s">
        <v>2133</v>
      </c>
      <c r="C558" s="1">
        <v>298</v>
      </c>
      <c r="D558" s="1" t="s">
        <v>2134</v>
      </c>
      <c r="E558" s="1">
        <v>1</v>
      </c>
      <c r="F558" s="1">
        <v>40678</v>
      </c>
      <c r="G558" s="1">
        <v>8</v>
      </c>
      <c r="H558" s="1" t="s">
        <v>26</v>
      </c>
      <c r="I558" s="3" t="s">
        <v>2143</v>
      </c>
      <c r="J558" s="3" t="s">
        <v>2144</v>
      </c>
      <c r="K558" s="3" t="s">
        <v>2144</v>
      </c>
      <c r="L558" s="3" t="s">
        <v>2145</v>
      </c>
      <c r="M558" s="1">
        <v>47043440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190</v>
      </c>
      <c r="T558" s="1">
        <v>100</v>
      </c>
      <c r="U558" s="1">
        <v>0</v>
      </c>
      <c r="V558" s="1">
        <v>0</v>
      </c>
      <c r="W558" s="1">
        <v>0</v>
      </c>
      <c r="X558" s="1">
        <v>0</v>
      </c>
      <c r="Y558" s="1" t="s">
        <v>2134</v>
      </c>
      <c r="Z558">
        <v>290</v>
      </c>
    </row>
    <row r="559" spans="1:26" ht="30.75">
      <c r="A559" s="1">
        <v>10706</v>
      </c>
      <c r="B559" s="1" t="s">
        <v>2133</v>
      </c>
      <c r="C559" s="1">
        <v>298</v>
      </c>
      <c r="D559" s="1" t="s">
        <v>2134</v>
      </c>
      <c r="E559" s="1">
        <v>1</v>
      </c>
      <c r="F559" s="1">
        <v>191279</v>
      </c>
      <c r="G559" s="1">
        <v>8</v>
      </c>
      <c r="H559" s="1" t="s">
        <v>26</v>
      </c>
      <c r="I559" s="3" t="s">
        <v>2146</v>
      </c>
      <c r="J559" s="3" t="s">
        <v>2147</v>
      </c>
      <c r="K559" s="3" t="s">
        <v>2148</v>
      </c>
      <c r="L559" s="3" t="s">
        <v>2149</v>
      </c>
      <c r="M559" s="1">
        <v>42031120</v>
      </c>
      <c r="N559" s="1">
        <v>1</v>
      </c>
      <c r="O559" s="1">
        <v>0</v>
      </c>
      <c r="P559" s="1">
        <v>2</v>
      </c>
      <c r="Q559" s="1">
        <v>0</v>
      </c>
      <c r="R559" s="1">
        <v>0</v>
      </c>
      <c r="S559" s="1">
        <v>415</v>
      </c>
      <c r="T559" s="1">
        <v>270</v>
      </c>
      <c r="U559" s="1">
        <v>0</v>
      </c>
      <c r="V559" s="1">
        <v>0</v>
      </c>
      <c r="W559" s="1">
        <v>0</v>
      </c>
      <c r="X559" s="1">
        <v>0</v>
      </c>
      <c r="Y559" s="1" t="s">
        <v>2134</v>
      </c>
      <c r="Z559">
        <v>687</v>
      </c>
    </row>
    <row r="560" spans="1:26" ht="30.75">
      <c r="A560" s="1">
        <v>10706</v>
      </c>
      <c r="B560" s="1" t="s">
        <v>2133</v>
      </c>
      <c r="C560" s="1">
        <v>298</v>
      </c>
      <c r="D560" s="1" t="s">
        <v>2134</v>
      </c>
      <c r="E560" s="1">
        <v>1</v>
      </c>
      <c r="F560" s="1">
        <v>444388</v>
      </c>
      <c r="G560" s="1">
        <v>8</v>
      </c>
      <c r="H560" s="1" t="s">
        <v>26</v>
      </c>
      <c r="I560" s="3" t="s">
        <v>2150</v>
      </c>
      <c r="J560" s="3" t="s">
        <v>2151</v>
      </c>
      <c r="K560" s="3" t="s">
        <v>2152</v>
      </c>
      <c r="L560" s="3" t="s">
        <v>2153</v>
      </c>
      <c r="M560" s="1">
        <v>47822201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381</v>
      </c>
      <c r="T560" s="1">
        <v>268</v>
      </c>
      <c r="U560" s="1">
        <v>0</v>
      </c>
      <c r="V560" s="1">
        <v>0</v>
      </c>
      <c r="W560" s="1">
        <v>0</v>
      </c>
      <c r="X560" s="1">
        <v>0</v>
      </c>
      <c r="Y560" s="1" t="s">
        <v>2134</v>
      </c>
      <c r="Z560">
        <v>649</v>
      </c>
    </row>
    <row r="561" spans="1:26" ht="30.75">
      <c r="A561" s="1">
        <v>10706</v>
      </c>
      <c r="B561" s="1" t="s">
        <v>2133</v>
      </c>
      <c r="C561" s="1">
        <v>298</v>
      </c>
      <c r="D561" s="1" t="s">
        <v>2134</v>
      </c>
      <c r="E561" s="1">
        <v>1</v>
      </c>
      <c r="F561" s="1">
        <v>912578</v>
      </c>
      <c r="G561" s="1">
        <v>8</v>
      </c>
      <c r="H561" s="1" t="s">
        <v>26</v>
      </c>
      <c r="I561" s="3" t="s">
        <v>2154</v>
      </c>
      <c r="J561" s="3" t="s">
        <v>2155</v>
      </c>
      <c r="K561" s="3" t="s">
        <v>2156</v>
      </c>
      <c r="L561" s="3" t="s">
        <v>2157</v>
      </c>
      <c r="M561" s="1">
        <v>47042425</v>
      </c>
      <c r="N561" s="1">
        <v>1</v>
      </c>
      <c r="O561" s="1">
        <v>0</v>
      </c>
      <c r="P561" s="1">
        <v>4</v>
      </c>
      <c r="Q561" s="1">
        <v>0</v>
      </c>
      <c r="R561" s="1">
        <v>123</v>
      </c>
      <c r="S561" s="1">
        <v>136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 t="s">
        <v>2134</v>
      </c>
      <c r="Z561">
        <v>263</v>
      </c>
    </row>
    <row r="562" spans="1:26" ht="30.75">
      <c r="A562" s="1">
        <v>10706</v>
      </c>
      <c r="B562" s="1" t="s">
        <v>2133</v>
      </c>
      <c r="C562" s="1">
        <v>298</v>
      </c>
      <c r="D562" s="1" t="s">
        <v>2134</v>
      </c>
      <c r="E562" s="1">
        <v>1</v>
      </c>
      <c r="F562" s="1">
        <v>919056</v>
      </c>
      <c r="G562" s="1">
        <v>8</v>
      </c>
      <c r="H562" s="1" t="s">
        <v>26</v>
      </c>
      <c r="I562" s="3" t="s">
        <v>2158</v>
      </c>
      <c r="J562" s="3" t="s">
        <v>2159</v>
      </c>
      <c r="K562" s="3" t="s">
        <v>2160</v>
      </c>
      <c r="L562" s="3" t="s">
        <v>2161</v>
      </c>
      <c r="M562" s="1">
        <v>47823080</v>
      </c>
      <c r="N562" s="1">
        <v>1</v>
      </c>
      <c r="O562" s="1">
        <v>0</v>
      </c>
      <c r="P562" s="1">
        <v>0</v>
      </c>
      <c r="Q562" s="1">
        <v>0</v>
      </c>
      <c r="R562" s="1">
        <v>0</v>
      </c>
      <c r="S562" s="1">
        <v>412</v>
      </c>
      <c r="T562" s="1">
        <v>457</v>
      </c>
      <c r="U562" s="1">
        <v>0</v>
      </c>
      <c r="V562" s="1">
        <v>0</v>
      </c>
      <c r="W562" s="1">
        <v>0</v>
      </c>
      <c r="X562" s="1">
        <v>0</v>
      </c>
      <c r="Y562" s="1" t="s">
        <v>2134</v>
      </c>
      <c r="Z562">
        <v>869</v>
      </c>
    </row>
    <row r="563" spans="1:26">
      <c r="A563" s="1">
        <v>10706</v>
      </c>
      <c r="B563" s="1" t="s">
        <v>2133</v>
      </c>
      <c r="C563" s="1">
        <v>675</v>
      </c>
      <c r="D563" s="1" t="s">
        <v>2133</v>
      </c>
      <c r="E563" s="1">
        <v>1</v>
      </c>
      <c r="F563" s="1">
        <v>42067</v>
      </c>
      <c r="G563" s="1">
        <v>8</v>
      </c>
      <c r="H563" s="1" t="s">
        <v>26</v>
      </c>
      <c r="I563" s="3" t="s">
        <v>2162</v>
      </c>
      <c r="J563" s="3" t="s">
        <v>2163</v>
      </c>
      <c r="K563" s="3" t="s">
        <v>2164</v>
      </c>
      <c r="L563" s="3" t="s">
        <v>2165</v>
      </c>
      <c r="M563" s="1">
        <v>47013017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350</v>
      </c>
      <c r="T563" s="1">
        <v>148</v>
      </c>
      <c r="U563" s="1">
        <v>0</v>
      </c>
      <c r="V563" s="1">
        <v>0</v>
      </c>
      <c r="W563" s="1">
        <v>0</v>
      </c>
      <c r="X563" s="1">
        <v>0</v>
      </c>
      <c r="Y563" s="1" t="s">
        <v>2133</v>
      </c>
      <c r="Z563">
        <v>498</v>
      </c>
    </row>
    <row r="564" spans="1:26" ht="30.75">
      <c r="A564" s="1">
        <v>10706</v>
      </c>
      <c r="B564" s="1" t="s">
        <v>2133</v>
      </c>
      <c r="C564" s="1">
        <v>675</v>
      </c>
      <c r="D564" s="1" t="s">
        <v>2133</v>
      </c>
      <c r="E564" s="1">
        <v>1</v>
      </c>
      <c r="F564" s="1">
        <v>46565</v>
      </c>
      <c r="G564" s="1">
        <v>8</v>
      </c>
      <c r="H564" s="1" t="s">
        <v>26</v>
      </c>
      <c r="I564" s="3" t="s">
        <v>2166</v>
      </c>
      <c r="J564" s="3" t="s">
        <v>2167</v>
      </c>
      <c r="K564" s="3" t="s">
        <v>2168</v>
      </c>
      <c r="L564" s="3" t="s">
        <v>2169</v>
      </c>
      <c r="M564" s="1">
        <v>41375671</v>
      </c>
      <c r="N564" s="1">
        <v>1</v>
      </c>
      <c r="O564" s="1">
        <v>0</v>
      </c>
      <c r="P564" s="1">
        <v>26</v>
      </c>
      <c r="Q564" s="1">
        <v>0</v>
      </c>
      <c r="R564" s="1">
        <v>0</v>
      </c>
      <c r="S564" s="1">
        <v>778</v>
      </c>
      <c r="T564" s="1">
        <v>623</v>
      </c>
      <c r="U564" s="1">
        <v>0</v>
      </c>
      <c r="V564" s="1">
        <v>0</v>
      </c>
      <c r="W564" s="1">
        <v>0</v>
      </c>
      <c r="X564" s="1">
        <v>0</v>
      </c>
      <c r="Y564" s="1" t="s">
        <v>2133</v>
      </c>
      <c r="Z564">
        <v>1427</v>
      </c>
    </row>
    <row r="565" spans="1:26" ht="30.75">
      <c r="A565" s="1">
        <v>10706</v>
      </c>
      <c r="B565" s="1" t="s">
        <v>2133</v>
      </c>
      <c r="C565" s="1">
        <v>675</v>
      </c>
      <c r="D565" s="1" t="s">
        <v>2133</v>
      </c>
      <c r="E565" s="1">
        <v>1</v>
      </c>
      <c r="F565" s="1">
        <v>49104</v>
      </c>
      <c r="G565" s="1">
        <v>8</v>
      </c>
      <c r="H565" s="1" t="s">
        <v>26</v>
      </c>
      <c r="I565" s="3" t="s">
        <v>2170</v>
      </c>
      <c r="J565" s="3" t="s">
        <v>2171</v>
      </c>
      <c r="K565" s="3" t="s">
        <v>2172</v>
      </c>
      <c r="L565" s="3" t="s">
        <v>2173</v>
      </c>
      <c r="M565" s="1">
        <v>41373651</v>
      </c>
      <c r="N565" s="1">
        <v>1</v>
      </c>
      <c r="O565" s="1">
        <v>0</v>
      </c>
      <c r="P565" s="1">
        <v>30</v>
      </c>
      <c r="Q565" s="1">
        <v>0</v>
      </c>
      <c r="R565" s="1">
        <v>0</v>
      </c>
      <c r="S565" s="1">
        <v>782</v>
      </c>
      <c r="T565" s="1">
        <v>534</v>
      </c>
      <c r="U565" s="1">
        <v>0</v>
      </c>
      <c r="V565" s="1">
        <v>0</v>
      </c>
      <c r="W565" s="1">
        <v>0</v>
      </c>
      <c r="X565" s="1">
        <v>0</v>
      </c>
      <c r="Y565" s="1" t="s">
        <v>2133</v>
      </c>
      <c r="Z565">
        <v>1346</v>
      </c>
    </row>
    <row r="566" spans="1:26">
      <c r="A566" s="1">
        <v>10706</v>
      </c>
      <c r="B566" s="1" t="s">
        <v>2133</v>
      </c>
      <c r="C566" s="1">
        <v>675</v>
      </c>
      <c r="D566" s="1" t="s">
        <v>2133</v>
      </c>
      <c r="E566" s="1">
        <v>1</v>
      </c>
      <c r="F566" s="1">
        <v>906426</v>
      </c>
      <c r="G566" s="1">
        <v>8</v>
      </c>
      <c r="H566" s="1" t="s">
        <v>26</v>
      </c>
      <c r="I566" s="3" t="s">
        <v>2174</v>
      </c>
      <c r="J566" s="3" t="s">
        <v>2175</v>
      </c>
      <c r="K566" s="3" t="s">
        <v>2176</v>
      </c>
      <c r="L566" s="3" t="s">
        <v>2177</v>
      </c>
      <c r="M566" s="1">
        <v>47010027</v>
      </c>
      <c r="N566" s="1">
        <v>1</v>
      </c>
      <c r="O566" s="1">
        <v>0</v>
      </c>
      <c r="P566" s="1">
        <v>25</v>
      </c>
      <c r="Q566" s="1">
        <v>0</v>
      </c>
      <c r="R566" s="1">
        <v>0</v>
      </c>
      <c r="S566" s="1">
        <v>740</v>
      </c>
      <c r="T566" s="1">
        <v>595</v>
      </c>
      <c r="U566" s="1">
        <v>0</v>
      </c>
      <c r="V566" s="1">
        <v>0</v>
      </c>
      <c r="W566" s="1">
        <v>0</v>
      </c>
      <c r="X566" s="1">
        <v>0</v>
      </c>
      <c r="Y566" s="1" t="s">
        <v>2133</v>
      </c>
      <c r="Z566">
        <v>1360</v>
      </c>
    </row>
    <row r="567" spans="1:26">
      <c r="A567" s="1">
        <v>10706</v>
      </c>
      <c r="B567" s="1" t="s">
        <v>2133</v>
      </c>
      <c r="C567" s="1">
        <v>675</v>
      </c>
      <c r="D567" s="1" t="s">
        <v>2133</v>
      </c>
      <c r="E567" s="1">
        <v>1</v>
      </c>
      <c r="F567" s="1">
        <v>906448</v>
      </c>
      <c r="G567" s="1">
        <v>8</v>
      </c>
      <c r="H567" s="1" t="s">
        <v>26</v>
      </c>
      <c r="I567" s="3" t="s">
        <v>2178</v>
      </c>
      <c r="J567" s="3" t="s">
        <v>2179</v>
      </c>
      <c r="K567" s="3" t="s">
        <v>2180</v>
      </c>
      <c r="L567" s="3" t="s">
        <v>2181</v>
      </c>
      <c r="M567" s="1">
        <v>41371330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435</v>
      </c>
      <c r="T567" s="1">
        <v>120</v>
      </c>
      <c r="U567" s="1">
        <v>0</v>
      </c>
      <c r="V567" s="1">
        <v>0</v>
      </c>
      <c r="W567" s="1">
        <v>0</v>
      </c>
      <c r="X567" s="1">
        <v>0</v>
      </c>
      <c r="Y567" s="1" t="s">
        <v>2133</v>
      </c>
      <c r="Z567">
        <v>555</v>
      </c>
    </row>
    <row r="568" spans="1:26">
      <c r="A568" s="1">
        <v>10706</v>
      </c>
      <c r="B568" s="1" t="s">
        <v>2133</v>
      </c>
      <c r="C568" s="1">
        <v>675</v>
      </c>
      <c r="D568" s="1" t="s">
        <v>2133</v>
      </c>
      <c r="E568" s="1">
        <v>1</v>
      </c>
      <c r="F568" s="1">
        <v>906463</v>
      </c>
      <c r="G568" s="1">
        <v>8</v>
      </c>
      <c r="H568" s="1" t="s">
        <v>26</v>
      </c>
      <c r="I568" s="3" t="s">
        <v>2182</v>
      </c>
      <c r="J568" s="3" t="s">
        <v>2183</v>
      </c>
      <c r="K568" s="3" t="s">
        <v>2184</v>
      </c>
      <c r="L568" s="3" t="s">
        <v>2185</v>
      </c>
      <c r="M568" s="1">
        <v>41372770</v>
      </c>
      <c r="N568" s="1">
        <v>1</v>
      </c>
      <c r="O568" s="1">
        <v>0</v>
      </c>
      <c r="P568" s="1">
        <v>19</v>
      </c>
      <c r="Q568" s="1">
        <v>0</v>
      </c>
      <c r="R568" s="1">
        <v>0</v>
      </c>
      <c r="S568" s="1">
        <v>868</v>
      </c>
      <c r="T568" s="1">
        <v>629</v>
      </c>
      <c r="U568" s="1">
        <v>0</v>
      </c>
      <c r="V568" s="1">
        <v>0</v>
      </c>
      <c r="W568" s="1">
        <v>0</v>
      </c>
      <c r="X568" s="1">
        <v>0</v>
      </c>
      <c r="Y568" s="1" t="s">
        <v>2133</v>
      </c>
      <c r="Z568">
        <v>1516</v>
      </c>
    </row>
    <row r="569" spans="1:26">
      <c r="A569" s="1">
        <v>10706</v>
      </c>
      <c r="B569" s="1" t="s">
        <v>2133</v>
      </c>
      <c r="C569" s="1">
        <v>675</v>
      </c>
      <c r="D569" s="1" t="s">
        <v>2133</v>
      </c>
      <c r="E569" s="1">
        <v>1</v>
      </c>
      <c r="F569" s="1">
        <v>908708</v>
      </c>
      <c r="G569" s="1">
        <v>8</v>
      </c>
      <c r="H569" s="1" t="s">
        <v>26</v>
      </c>
      <c r="I569" s="3" t="s">
        <v>2186</v>
      </c>
      <c r="J569" s="3" t="s">
        <v>2187</v>
      </c>
      <c r="K569" s="3" t="s">
        <v>2188</v>
      </c>
      <c r="L569" s="3" t="s">
        <v>2189</v>
      </c>
      <c r="M569" s="1">
        <v>41384685</v>
      </c>
      <c r="N569" s="1">
        <v>1</v>
      </c>
      <c r="O569" s="1">
        <v>0</v>
      </c>
      <c r="P569" s="1">
        <v>10</v>
      </c>
      <c r="Q569" s="1">
        <v>0</v>
      </c>
      <c r="R569" s="1">
        <v>0</v>
      </c>
      <c r="S569" s="1">
        <v>202</v>
      </c>
      <c r="T569" s="1">
        <v>87</v>
      </c>
      <c r="U569" s="1">
        <v>0</v>
      </c>
      <c r="V569" s="1">
        <v>0</v>
      </c>
      <c r="W569" s="1">
        <v>0</v>
      </c>
      <c r="X569" s="1">
        <v>0</v>
      </c>
      <c r="Y569" s="1" t="s">
        <v>2133</v>
      </c>
      <c r="Z569">
        <v>299</v>
      </c>
    </row>
    <row r="570" spans="1:26">
      <c r="A570" s="1">
        <v>10706</v>
      </c>
      <c r="B570" s="1" t="s">
        <v>2133</v>
      </c>
      <c r="C570" s="1">
        <v>675</v>
      </c>
      <c r="D570" s="1" t="s">
        <v>2133</v>
      </c>
      <c r="E570" s="1">
        <v>1</v>
      </c>
      <c r="F570" s="1">
        <v>912682</v>
      </c>
      <c r="G570" s="1">
        <v>8</v>
      </c>
      <c r="H570" s="1" t="s">
        <v>26</v>
      </c>
      <c r="I570" s="3" t="s">
        <v>2190</v>
      </c>
      <c r="J570" s="3" t="s">
        <v>2191</v>
      </c>
      <c r="K570" s="3" t="s">
        <v>2192</v>
      </c>
      <c r="L570" s="3" t="s">
        <v>2193</v>
      </c>
      <c r="M570" s="1">
        <v>41372226</v>
      </c>
      <c r="N570" s="1">
        <v>1</v>
      </c>
      <c r="O570" s="1">
        <v>0</v>
      </c>
      <c r="P570" s="1">
        <v>8</v>
      </c>
      <c r="Q570" s="1">
        <v>0</v>
      </c>
      <c r="R570" s="1">
        <v>0</v>
      </c>
      <c r="S570" s="1">
        <v>674</v>
      </c>
      <c r="T570" s="1">
        <v>651</v>
      </c>
      <c r="U570" s="1">
        <v>0</v>
      </c>
      <c r="V570" s="1">
        <v>299</v>
      </c>
      <c r="W570" s="1">
        <v>0</v>
      </c>
      <c r="X570" s="1">
        <v>0</v>
      </c>
      <c r="Y570" s="1" t="s">
        <v>2133</v>
      </c>
      <c r="Z570">
        <v>1632</v>
      </c>
    </row>
    <row r="571" spans="1:26">
      <c r="A571" s="1">
        <v>20102</v>
      </c>
      <c r="B571" s="1" t="s">
        <v>2194</v>
      </c>
      <c r="C571" s="1">
        <v>283</v>
      </c>
      <c r="D571" s="1" t="s">
        <v>2195</v>
      </c>
      <c r="E571" s="1">
        <v>1</v>
      </c>
      <c r="F571" s="1">
        <v>11630</v>
      </c>
      <c r="G571" s="1">
        <v>8</v>
      </c>
      <c r="H571" s="1" t="s">
        <v>26</v>
      </c>
      <c r="I571" s="3" t="s">
        <v>2196</v>
      </c>
      <c r="J571" s="3" t="s">
        <v>2197</v>
      </c>
      <c r="K571" s="3" t="s">
        <v>2100</v>
      </c>
      <c r="L571" s="3" t="s">
        <v>2198</v>
      </c>
      <c r="M571" s="1">
        <v>33613114</v>
      </c>
      <c r="N571" s="1">
        <v>1</v>
      </c>
      <c r="O571" s="1">
        <v>0</v>
      </c>
      <c r="P571" s="1">
        <v>17</v>
      </c>
      <c r="Q571" s="1">
        <v>0</v>
      </c>
      <c r="R571" s="1">
        <v>124</v>
      </c>
      <c r="S571" s="1">
        <v>428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 t="s">
        <v>2195</v>
      </c>
      <c r="Z571">
        <v>569</v>
      </c>
    </row>
    <row r="572" spans="1:26" ht="30.75">
      <c r="A572" s="1">
        <v>20102</v>
      </c>
      <c r="B572" s="1" t="s">
        <v>2194</v>
      </c>
      <c r="C572" s="1">
        <v>283</v>
      </c>
      <c r="D572" s="1" t="s">
        <v>2195</v>
      </c>
      <c r="E572" s="1">
        <v>1</v>
      </c>
      <c r="F572" s="1">
        <v>11642</v>
      </c>
      <c r="G572" s="1">
        <v>8</v>
      </c>
      <c r="H572" s="1" t="s">
        <v>26</v>
      </c>
      <c r="I572" s="3" t="s">
        <v>2199</v>
      </c>
      <c r="J572" s="3" t="s">
        <v>2200</v>
      </c>
      <c r="K572" s="3" t="s">
        <v>2201</v>
      </c>
      <c r="L572" s="3" t="s">
        <v>2202</v>
      </c>
      <c r="M572" s="1">
        <v>33770237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163</v>
      </c>
      <c r="T572" s="1">
        <v>125</v>
      </c>
      <c r="U572" s="1">
        <v>0</v>
      </c>
      <c r="V572" s="1">
        <v>0</v>
      </c>
      <c r="W572" s="1">
        <v>0</v>
      </c>
      <c r="X572" s="1">
        <v>0</v>
      </c>
      <c r="Y572" s="1" t="s">
        <v>2195</v>
      </c>
      <c r="Z572">
        <v>288</v>
      </c>
    </row>
    <row r="573" spans="1:26">
      <c r="A573" s="1">
        <v>20102</v>
      </c>
      <c r="B573" s="1" t="s">
        <v>2194</v>
      </c>
      <c r="C573" s="1">
        <v>283</v>
      </c>
      <c r="D573" s="1" t="s">
        <v>2195</v>
      </c>
      <c r="E573" s="1">
        <v>1</v>
      </c>
      <c r="F573" s="1">
        <v>47818</v>
      </c>
      <c r="G573" s="1">
        <v>8</v>
      </c>
      <c r="H573" s="1" t="s">
        <v>26</v>
      </c>
      <c r="I573" s="3" t="s">
        <v>2203</v>
      </c>
      <c r="J573" s="3" t="s">
        <v>2204</v>
      </c>
      <c r="K573" s="3" t="s">
        <v>2100</v>
      </c>
      <c r="L573" s="3" t="s">
        <v>2205</v>
      </c>
      <c r="M573" s="1">
        <v>33611571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858</v>
      </c>
      <c r="U573" s="1">
        <v>0</v>
      </c>
      <c r="V573" s="1">
        <v>0</v>
      </c>
      <c r="W573" s="1">
        <v>0</v>
      </c>
      <c r="X573" s="1">
        <v>0</v>
      </c>
      <c r="Y573" s="1" t="s">
        <v>2195</v>
      </c>
      <c r="Z573">
        <v>858</v>
      </c>
    </row>
    <row r="574" spans="1:26">
      <c r="A574" s="1">
        <v>20102</v>
      </c>
      <c r="B574" s="1" t="s">
        <v>2194</v>
      </c>
      <c r="C574" s="1">
        <v>283</v>
      </c>
      <c r="D574" s="1" t="s">
        <v>2195</v>
      </c>
      <c r="E574" s="1">
        <v>1</v>
      </c>
      <c r="F574" s="1">
        <v>474873</v>
      </c>
      <c r="G574" s="1">
        <v>8</v>
      </c>
      <c r="H574" s="1" t="s">
        <v>26</v>
      </c>
      <c r="I574" s="3" t="s">
        <v>2206</v>
      </c>
      <c r="J574" s="3" t="s">
        <v>2207</v>
      </c>
      <c r="K574" s="3" t="s">
        <v>2208</v>
      </c>
      <c r="L574" s="3" t="s">
        <v>2209</v>
      </c>
      <c r="M574" s="1">
        <v>33645517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377</v>
      </c>
      <c r="T574" s="1">
        <v>444</v>
      </c>
      <c r="U574" s="1">
        <v>0</v>
      </c>
      <c r="V574" s="1">
        <v>143</v>
      </c>
      <c r="W574" s="1">
        <v>0</v>
      </c>
      <c r="X574" s="1">
        <v>0</v>
      </c>
      <c r="Y574" s="1" t="s">
        <v>2195</v>
      </c>
      <c r="Z574">
        <v>964</v>
      </c>
    </row>
    <row r="575" spans="1:26">
      <c r="A575" s="1">
        <v>20102</v>
      </c>
      <c r="B575" s="1" t="s">
        <v>2194</v>
      </c>
      <c r="C575" s="1">
        <v>335</v>
      </c>
      <c r="D575" s="1" t="s">
        <v>2210</v>
      </c>
      <c r="E575" s="1">
        <v>1</v>
      </c>
      <c r="F575" s="1">
        <v>11460</v>
      </c>
      <c r="G575" s="1">
        <v>8</v>
      </c>
      <c r="H575" s="1" t="s">
        <v>26</v>
      </c>
      <c r="I575" s="3" t="s">
        <v>2211</v>
      </c>
      <c r="J575" s="3" t="s">
        <v>2212</v>
      </c>
      <c r="K575" s="3" t="s">
        <v>2213</v>
      </c>
      <c r="L575" s="3" t="s">
        <v>2214</v>
      </c>
      <c r="M575" s="1">
        <v>33425434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230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 t="s">
        <v>2210</v>
      </c>
      <c r="Z575">
        <v>230</v>
      </c>
    </row>
    <row r="576" spans="1:26">
      <c r="A576" s="1">
        <v>20102</v>
      </c>
      <c r="B576" s="1" t="s">
        <v>2194</v>
      </c>
      <c r="C576" s="1">
        <v>335</v>
      </c>
      <c r="D576" s="1" t="s">
        <v>2210</v>
      </c>
      <c r="E576" s="1">
        <v>1</v>
      </c>
      <c r="F576" s="1">
        <v>11526</v>
      </c>
      <c r="G576" s="1">
        <v>8</v>
      </c>
      <c r="H576" s="1" t="s">
        <v>26</v>
      </c>
      <c r="I576" s="3" t="s">
        <v>2215</v>
      </c>
      <c r="J576" s="3" t="s">
        <v>2216</v>
      </c>
      <c r="K576" s="3" t="s">
        <v>2217</v>
      </c>
      <c r="L576" s="3" t="s">
        <v>2218</v>
      </c>
      <c r="M576" s="1">
        <v>33481213</v>
      </c>
      <c r="N576" s="1">
        <v>1</v>
      </c>
      <c r="O576" s="1">
        <v>0</v>
      </c>
      <c r="P576" s="1">
        <v>0</v>
      </c>
      <c r="Q576" s="1">
        <v>0</v>
      </c>
      <c r="R576" s="1">
        <v>590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 t="s">
        <v>2210</v>
      </c>
      <c r="Z576">
        <v>590</v>
      </c>
    </row>
    <row r="577" spans="1:26" ht="30.75">
      <c r="A577" s="1">
        <v>20102</v>
      </c>
      <c r="B577" s="1" t="s">
        <v>2194</v>
      </c>
      <c r="C577" s="1">
        <v>335</v>
      </c>
      <c r="D577" s="1" t="s">
        <v>2210</v>
      </c>
      <c r="E577" s="1">
        <v>1</v>
      </c>
      <c r="F577" s="1">
        <v>40824</v>
      </c>
      <c r="G577" s="1">
        <v>8</v>
      </c>
      <c r="H577" s="1" t="s">
        <v>26</v>
      </c>
      <c r="I577" s="3" t="s">
        <v>2219</v>
      </c>
      <c r="J577" s="3" t="s">
        <v>2220</v>
      </c>
      <c r="K577" s="3" t="s">
        <v>2221</v>
      </c>
      <c r="L577" s="3" t="s">
        <v>2222</v>
      </c>
      <c r="M577" s="1">
        <v>33516308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702</v>
      </c>
      <c r="T577" s="1">
        <v>560</v>
      </c>
      <c r="U577" s="1">
        <v>0</v>
      </c>
      <c r="V577" s="1">
        <v>0</v>
      </c>
      <c r="W577" s="1">
        <v>0</v>
      </c>
      <c r="X577" s="1">
        <v>0</v>
      </c>
      <c r="Y577" s="1" t="s">
        <v>2210</v>
      </c>
      <c r="Z577">
        <v>1262</v>
      </c>
    </row>
    <row r="578" spans="1:26" ht="30.75">
      <c r="A578" s="1">
        <v>20102</v>
      </c>
      <c r="B578" s="1" t="s">
        <v>2194</v>
      </c>
      <c r="C578" s="1">
        <v>335</v>
      </c>
      <c r="D578" s="1" t="s">
        <v>2210</v>
      </c>
      <c r="E578" s="1">
        <v>1</v>
      </c>
      <c r="F578" s="1">
        <v>42110</v>
      </c>
      <c r="G578" s="1">
        <v>8</v>
      </c>
      <c r="H578" s="1" t="s">
        <v>26</v>
      </c>
      <c r="I578" s="3" t="s">
        <v>2223</v>
      </c>
      <c r="J578" s="3" t="s">
        <v>1632</v>
      </c>
      <c r="K578" s="3" t="s">
        <v>2224</v>
      </c>
      <c r="L578" s="3" t="s">
        <v>2225</v>
      </c>
      <c r="M578" s="1">
        <v>33413116</v>
      </c>
      <c r="N578" s="1">
        <v>1</v>
      </c>
      <c r="O578" s="1">
        <v>0</v>
      </c>
      <c r="P578" s="1">
        <v>0</v>
      </c>
      <c r="Q578" s="1">
        <v>0</v>
      </c>
      <c r="R578" s="1">
        <v>561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 t="s">
        <v>2210</v>
      </c>
      <c r="Z578">
        <v>561</v>
      </c>
    </row>
    <row r="579" spans="1:26">
      <c r="A579" s="1">
        <v>20102</v>
      </c>
      <c r="B579" s="1" t="s">
        <v>2194</v>
      </c>
      <c r="C579" s="1">
        <v>335</v>
      </c>
      <c r="D579" s="1" t="s">
        <v>2210</v>
      </c>
      <c r="E579" s="1">
        <v>1</v>
      </c>
      <c r="F579" s="1">
        <v>903073</v>
      </c>
      <c r="G579" s="1">
        <v>8</v>
      </c>
      <c r="H579" s="1" t="s">
        <v>26</v>
      </c>
      <c r="I579" s="3" t="s">
        <v>2226</v>
      </c>
      <c r="J579" s="3" t="s">
        <v>2227</v>
      </c>
      <c r="K579" s="3" t="s">
        <v>2228</v>
      </c>
      <c r="L579" s="3" t="s">
        <v>2229</v>
      </c>
      <c r="M579" s="1">
        <v>33531374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266</v>
      </c>
      <c r="T579" s="1">
        <v>457</v>
      </c>
      <c r="U579" s="1">
        <v>0</v>
      </c>
      <c r="V579" s="1">
        <v>0</v>
      </c>
      <c r="W579" s="1">
        <v>0</v>
      </c>
      <c r="X579" s="1">
        <v>0</v>
      </c>
      <c r="Y579" s="1" t="s">
        <v>2210</v>
      </c>
      <c r="Z579">
        <v>723</v>
      </c>
    </row>
    <row r="580" spans="1:26" ht="30.75">
      <c r="A580" s="1">
        <v>20102</v>
      </c>
      <c r="B580" s="1" t="s">
        <v>2194</v>
      </c>
      <c r="C580" s="1">
        <v>633</v>
      </c>
      <c r="D580" s="1" t="s">
        <v>2194</v>
      </c>
      <c r="E580" s="1">
        <v>1</v>
      </c>
      <c r="F580" s="1">
        <v>11782</v>
      </c>
      <c r="G580" s="1">
        <v>8</v>
      </c>
      <c r="H580" s="1" t="s">
        <v>26</v>
      </c>
      <c r="I580" s="3" t="s">
        <v>2230</v>
      </c>
      <c r="J580" s="3" t="s">
        <v>2231</v>
      </c>
      <c r="K580" s="3" t="s">
        <v>2232</v>
      </c>
      <c r="L580" s="3" t="s">
        <v>2233</v>
      </c>
      <c r="M580" s="1">
        <v>32369974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349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 t="s">
        <v>2194</v>
      </c>
      <c r="Z580">
        <v>349</v>
      </c>
    </row>
    <row r="581" spans="1:26">
      <c r="A581" s="1">
        <v>20102</v>
      </c>
      <c r="B581" s="1" t="s">
        <v>2194</v>
      </c>
      <c r="C581" s="1">
        <v>633</v>
      </c>
      <c r="D581" s="1" t="s">
        <v>2194</v>
      </c>
      <c r="E581" s="1">
        <v>1</v>
      </c>
      <c r="F581" s="1">
        <v>11812</v>
      </c>
      <c r="G581" s="1">
        <v>8</v>
      </c>
      <c r="H581" s="1" t="s">
        <v>26</v>
      </c>
      <c r="I581" s="3" t="s">
        <v>2234</v>
      </c>
      <c r="J581" s="3" t="s">
        <v>2235</v>
      </c>
      <c r="K581" s="3" t="s">
        <v>2236</v>
      </c>
      <c r="L581" s="3" t="s">
        <v>2237</v>
      </c>
      <c r="M581" s="1">
        <v>32036725</v>
      </c>
      <c r="N581" s="1">
        <v>1</v>
      </c>
      <c r="O581" s="1">
        <v>0</v>
      </c>
      <c r="P581" s="1">
        <v>0</v>
      </c>
      <c r="Q581" s="1">
        <v>0</v>
      </c>
      <c r="R581" s="1">
        <v>0</v>
      </c>
      <c r="S581" s="1">
        <v>533</v>
      </c>
      <c r="T581" s="1">
        <v>514</v>
      </c>
      <c r="U581" s="1">
        <v>0</v>
      </c>
      <c r="V581" s="1">
        <v>0</v>
      </c>
      <c r="W581" s="1">
        <v>0</v>
      </c>
      <c r="X581" s="1">
        <v>0</v>
      </c>
      <c r="Y581" s="1" t="s">
        <v>2194</v>
      </c>
      <c r="Z581">
        <v>1047</v>
      </c>
    </row>
    <row r="582" spans="1:26">
      <c r="A582" s="1">
        <v>20102</v>
      </c>
      <c r="B582" s="1" t="s">
        <v>2194</v>
      </c>
      <c r="C582" s="1">
        <v>633</v>
      </c>
      <c r="D582" s="1" t="s">
        <v>2194</v>
      </c>
      <c r="E582" s="1">
        <v>1</v>
      </c>
      <c r="F582" s="1">
        <v>11824</v>
      </c>
      <c r="G582" s="1">
        <v>8</v>
      </c>
      <c r="H582" s="1" t="s">
        <v>26</v>
      </c>
      <c r="I582" s="3" t="s">
        <v>2238</v>
      </c>
      <c r="J582" s="3" t="s">
        <v>2239</v>
      </c>
      <c r="K582" s="3" t="s">
        <v>2240</v>
      </c>
      <c r="L582" s="3" t="s">
        <v>2241</v>
      </c>
      <c r="M582" s="1">
        <v>32524477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1436</v>
      </c>
      <c r="U582" s="1">
        <v>0</v>
      </c>
      <c r="V582" s="1">
        <v>135</v>
      </c>
      <c r="W582" s="1">
        <v>0</v>
      </c>
      <c r="X582" s="1">
        <v>0</v>
      </c>
      <c r="Y582" s="1" t="s">
        <v>2194</v>
      </c>
      <c r="Z582">
        <v>1571</v>
      </c>
    </row>
    <row r="583" spans="1:26">
      <c r="A583" s="1">
        <v>20102</v>
      </c>
      <c r="B583" s="1" t="s">
        <v>2194</v>
      </c>
      <c r="C583" s="1">
        <v>633</v>
      </c>
      <c r="D583" s="1" t="s">
        <v>2194</v>
      </c>
      <c r="E583" s="1">
        <v>1</v>
      </c>
      <c r="F583" s="1">
        <v>11915</v>
      </c>
      <c r="G583" s="1">
        <v>8</v>
      </c>
      <c r="H583" s="1" t="s">
        <v>26</v>
      </c>
      <c r="I583" s="3" t="s">
        <v>2242</v>
      </c>
      <c r="J583" s="3" t="s">
        <v>2243</v>
      </c>
      <c r="K583" s="3" t="s">
        <v>2244</v>
      </c>
      <c r="L583" s="3" t="s">
        <v>2245</v>
      </c>
      <c r="M583" s="1">
        <v>32032447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669</v>
      </c>
      <c r="U583" s="1">
        <v>0</v>
      </c>
      <c r="V583" s="1">
        <v>80</v>
      </c>
      <c r="W583" s="1">
        <v>0</v>
      </c>
      <c r="X583" s="1">
        <v>0</v>
      </c>
      <c r="Y583" s="1" t="s">
        <v>2194</v>
      </c>
      <c r="Z583">
        <v>749</v>
      </c>
    </row>
    <row r="584" spans="1:26">
      <c r="A584" s="1">
        <v>20102</v>
      </c>
      <c r="B584" s="1" t="s">
        <v>2194</v>
      </c>
      <c r="C584" s="1">
        <v>633</v>
      </c>
      <c r="D584" s="1" t="s">
        <v>2194</v>
      </c>
      <c r="E584" s="1">
        <v>1</v>
      </c>
      <c r="F584" s="1">
        <v>38805</v>
      </c>
      <c r="G584" s="1">
        <v>8</v>
      </c>
      <c r="H584" s="1" t="s">
        <v>26</v>
      </c>
      <c r="I584" s="3" t="s">
        <v>2246</v>
      </c>
      <c r="J584" s="3" t="s">
        <v>2247</v>
      </c>
      <c r="K584" s="3" t="s">
        <v>2248</v>
      </c>
      <c r="L584" s="3" t="s">
        <v>2249</v>
      </c>
      <c r="M584" s="1">
        <v>32234001</v>
      </c>
      <c r="N584" s="1">
        <v>1</v>
      </c>
      <c r="O584" s="1">
        <v>0</v>
      </c>
      <c r="P584" s="1">
        <v>8</v>
      </c>
      <c r="Q584" s="1">
        <v>0</v>
      </c>
      <c r="R584" s="1">
        <v>169</v>
      </c>
      <c r="S584" s="1">
        <v>348</v>
      </c>
      <c r="T584" s="1">
        <v>361</v>
      </c>
      <c r="U584" s="1">
        <v>0</v>
      </c>
      <c r="V584" s="1">
        <v>0</v>
      </c>
      <c r="W584" s="1">
        <v>0</v>
      </c>
      <c r="X584" s="1">
        <v>0</v>
      </c>
      <c r="Y584" s="1" t="s">
        <v>2194</v>
      </c>
      <c r="Z584">
        <v>886</v>
      </c>
    </row>
    <row r="585" spans="1:26" ht="30.75">
      <c r="A585" s="1">
        <v>20102</v>
      </c>
      <c r="B585" s="1" t="s">
        <v>2194</v>
      </c>
      <c r="C585" s="1">
        <v>633</v>
      </c>
      <c r="D585" s="1" t="s">
        <v>2194</v>
      </c>
      <c r="E585" s="1">
        <v>2</v>
      </c>
      <c r="F585" s="1">
        <v>564801</v>
      </c>
      <c r="G585" s="1">
        <v>6</v>
      </c>
      <c r="H585" s="1">
        <v>46760</v>
      </c>
      <c r="I585" s="3" t="s">
        <v>2250</v>
      </c>
      <c r="J585" s="3" t="s">
        <v>2251</v>
      </c>
      <c r="K585" s="3" t="s">
        <v>2252</v>
      </c>
      <c r="L585" s="3" t="s">
        <v>26</v>
      </c>
      <c r="M585" s="1">
        <v>32033737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 t="s">
        <v>2194</v>
      </c>
      <c r="Z585">
        <v>0</v>
      </c>
    </row>
    <row r="586" spans="1:26">
      <c r="A586" s="1">
        <v>20102</v>
      </c>
      <c r="B586" s="1" t="s">
        <v>2194</v>
      </c>
      <c r="C586" s="1">
        <v>738</v>
      </c>
      <c r="D586" s="1" t="s">
        <v>2227</v>
      </c>
      <c r="E586" s="1">
        <v>1</v>
      </c>
      <c r="F586" s="1">
        <v>417439</v>
      </c>
      <c r="G586" s="1">
        <v>10</v>
      </c>
      <c r="H586" s="1" t="s">
        <v>26</v>
      </c>
      <c r="I586" s="3" t="s">
        <v>2253</v>
      </c>
      <c r="J586" s="3" t="s">
        <v>2254</v>
      </c>
      <c r="K586" s="3" t="s">
        <v>2255</v>
      </c>
      <c r="L586" s="3" t="s">
        <v>2256</v>
      </c>
      <c r="M586" s="1">
        <v>38676115</v>
      </c>
      <c r="N586" s="1">
        <v>2</v>
      </c>
      <c r="O586" s="1">
        <v>0</v>
      </c>
      <c r="P586" s="1">
        <v>0</v>
      </c>
      <c r="Q586" s="1">
        <v>0</v>
      </c>
      <c r="R586" s="1">
        <v>0</v>
      </c>
      <c r="S586" s="1">
        <v>53</v>
      </c>
      <c r="T586" s="1">
        <v>29</v>
      </c>
      <c r="U586" s="1">
        <v>0</v>
      </c>
      <c r="V586" s="1">
        <v>12</v>
      </c>
      <c r="W586" s="1">
        <v>17</v>
      </c>
      <c r="X586" s="1">
        <v>0</v>
      </c>
      <c r="Y586" s="1" t="s">
        <v>2227</v>
      </c>
      <c r="Z586">
        <v>111</v>
      </c>
    </row>
    <row r="587" spans="1:26">
      <c r="A587" s="1">
        <v>20103</v>
      </c>
      <c r="B587" s="1" t="s">
        <v>2257</v>
      </c>
      <c r="C587" s="1">
        <v>369</v>
      </c>
      <c r="D587" s="1" t="s">
        <v>2243</v>
      </c>
      <c r="E587" s="1">
        <v>1</v>
      </c>
      <c r="F587" s="1">
        <v>12002</v>
      </c>
      <c r="G587" s="1">
        <v>8</v>
      </c>
      <c r="H587" s="1" t="s">
        <v>26</v>
      </c>
      <c r="I587" s="3" t="s">
        <v>2258</v>
      </c>
      <c r="J587" s="3" t="s">
        <v>1903</v>
      </c>
      <c r="K587" s="3" t="s">
        <v>106</v>
      </c>
      <c r="L587" s="3" t="s">
        <v>2259</v>
      </c>
      <c r="M587" s="1">
        <v>34223289</v>
      </c>
      <c r="N587" s="1">
        <v>1</v>
      </c>
      <c r="O587" s="1">
        <v>0</v>
      </c>
      <c r="P587" s="1">
        <v>6</v>
      </c>
      <c r="Q587" s="1">
        <v>0</v>
      </c>
      <c r="R587" s="1">
        <v>0</v>
      </c>
      <c r="S587" s="1">
        <v>0</v>
      </c>
      <c r="T587" s="1">
        <v>637</v>
      </c>
      <c r="U587" s="1">
        <v>0</v>
      </c>
      <c r="V587" s="1">
        <v>0</v>
      </c>
      <c r="W587" s="1">
        <v>0</v>
      </c>
      <c r="X587" s="1">
        <v>0</v>
      </c>
      <c r="Y587" s="1" t="s">
        <v>2243</v>
      </c>
      <c r="Z587">
        <v>643</v>
      </c>
    </row>
    <row r="588" spans="1:26">
      <c r="A588" s="1">
        <v>20103</v>
      </c>
      <c r="B588" s="1" t="s">
        <v>2257</v>
      </c>
      <c r="C588" s="1">
        <v>369</v>
      </c>
      <c r="D588" s="1" t="s">
        <v>2243</v>
      </c>
      <c r="E588" s="1">
        <v>1</v>
      </c>
      <c r="F588" s="1">
        <v>907935</v>
      </c>
      <c r="G588" s="1">
        <v>8</v>
      </c>
      <c r="H588" s="1" t="s">
        <v>26</v>
      </c>
      <c r="I588" s="3" t="s">
        <v>2260</v>
      </c>
      <c r="J588" s="3" t="s">
        <v>2261</v>
      </c>
      <c r="K588" s="3" t="s">
        <v>2262</v>
      </c>
      <c r="L588" s="3" t="s">
        <v>2263</v>
      </c>
      <c r="M588" s="1">
        <v>34222713</v>
      </c>
      <c r="N588" s="1">
        <v>1</v>
      </c>
      <c r="O588" s="1">
        <v>0</v>
      </c>
      <c r="P588" s="1">
        <v>6</v>
      </c>
      <c r="Q588" s="1">
        <v>0</v>
      </c>
      <c r="R588" s="1">
        <v>0</v>
      </c>
      <c r="S588" s="1">
        <v>104</v>
      </c>
      <c r="T588" s="1">
        <v>248</v>
      </c>
      <c r="U588" s="1">
        <v>0</v>
      </c>
      <c r="V588" s="1">
        <v>0</v>
      </c>
      <c r="W588" s="1">
        <v>0</v>
      </c>
      <c r="X588" s="1">
        <v>0</v>
      </c>
      <c r="Y588" s="1" t="s">
        <v>2243</v>
      </c>
      <c r="Z588">
        <v>358</v>
      </c>
    </row>
    <row r="589" spans="1:26">
      <c r="A589" s="1">
        <v>20103</v>
      </c>
      <c r="B589" s="1" t="s">
        <v>2257</v>
      </c>
      <c r="C589" s="1">
        <v>459</v>
      </c>
      <c r="D589" s="1" t="s">
        <v>2264</v>
      </c>
      <c r="E589" s="1">
        <v>1</v>
      </c>
      <c r="F589" s="1">
        <v>36110</v>
      </c>
      <c r="G589" s="1">
        <v>8</v>
      </c>
      <c r="H589" s="1" t="s">
        <v>26</v>
      </c>
      <c r="I589" s="3" t="s">
        <v>2265</v>
      </c>
      <c r="J589" s="3" t="s">
        <v>2266</v>
      </c>
      <c r="K589" s="3" t="s">
        <v>2267</v>
      </c>
      <c r="L589" s="3" t="s">
        <v>2268</v>
      </c>
      <c r="M589" s="1">
        <v>34481201</v>
      </c>
      <c r="N589" s="1">
        <v>1</v>
      </c>
      <c r="O589" s="1">
        <v>0</v>
      </c>
      <c r="P589" s="1">
        <v>23</v>
      </c>
      <c r="Q589" s="1">
        <v>0</v>
      </c>
      <c r="R589" s="1">
        <v>0</v>
      </c>
      <c r="S589" s="1">
        <v>0</v>
      </c>
      <c r="T589" s="1">
        <v>1267</v>
      </c>
      <c r="U589" s="1">
        <v>0</v>
      </c>
      <c r="V589" s="1">
        <v>0</v>
      </c>
      <c r="W589" s="1">
        <v>0</v>
      </c>
      <c r="X589" s="1">
        <v>0</v>
      </c>
      <c r="Y589" s="1" t="s">
        <v>2264</v>
      </c>
      <c r="Z589">
        <v>1290</v>
      </c>
    </row>
    <row r="590" spans="1:26" ht="30.75">
      <c r="A590" s="1">
        <v>20103</v>
      </c>
      <c r="B590" s="1" t="s">
        <v>2257</v>
      </c>
      <c r="C590" s="1">
        <v>459</v>
      </c>
      <c r="D590" s="1" t="s">
        <v>2264</v>
      </c>
      <c r="E590" s="1">
        <v>2</v>
      </c>
      <c r="F590" s="1">
        <v>443980</v>
      </c>
      <c r="G590" s="1">
        <v>34</v>
      </c>
      <c r="H590" s="1">
        <v>36110</v>
      </c>
      <c r="I590" s="3" t="s">
        <v>2269</v>
      </c>
      <c r="J590" s="3" t="s">
        <v>2270</v>
      </c>
      <c r="K590" s="3" t="s">
        <v>2265</v>
      </c>
      <c r="L590" s="3" t="s">
        <v>2271</v>
      </c>
      <c r="M590" s="1" t="s">
        <v>26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25</v>
      </c>
      <c r="T590" s="1">
        <v>22</v>
      </c>
      <c r="U590" s="1">
        <v>0</v>
      </c>
      <c r="V590" s="1">
        <v>0</v>
      </c>
      <c r="W590" s="1">
        <v>0</v>
      </c>
      <c r="X590" s="1">
        <v>0</v>
      </c>
      <c r="Y590" s="1" t="s">
        <v>2264</v>
      </c>
      <c r="Z590">
        <v>47</v>
      </c>
    </row>
    <row r="591" spans="1:26">
      <c r="A591" s="1">
        <v>20103</v>
      </c>
      <c r="B591" s="1" t="s">
        <v>2257</v>
      </c>
      <c r="C591" s="1">
        <v>524</v>
      </c>
      <c r="D591" s="1" t="s">
        <v>2272</v>
      </c>
      <c r="E591" s="1">
        <v>1</v>
      </c>
      <c r="F591" s="1">
        <v>4953</v>
      </c>
      <c r="G591" s="1">
        <v>3</v>
      </c>
      <c r="H591" s="1" t="s">
        <v>26</v>
      </c>
      <c r="I591" s="3" t="s">
        <v>2273</v>
      </c>
      <c r="J591" s="3" t="s">
        <v>2274</v>
      </c>
      <c r="K591" s="3" t="s">
        <v>106</v>
      </c>
      <c r="L591" s="3" t="s">
        <v>2275</v>
      </c>
      <c r="M591" s="1">
        <v>34541087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428</v>
      </c>
      <c r="W591" s="1">
        <v>249</v>
      </c>
      <c r="X591" s="1">
        <v>0</v>
      </c>
      <c r="Y591" s="1" t="s">
        <v>2272</v>
      </c>
      <c r="Z591">
        <v>677</v>
      </c>
    </row>
    <row r="592" spans="1:26">
      <c r="A592" s="1">
        <v>20103</v>
      </c>
      <c r="B592" s="1" t="s">
        <v>2257</v>
      </c>
      <c r="C592" s="1">
        <v>524</v>
      </c>
      <c r="D592" s="1" t="s">
        <v>2272</v>
      </c>
      <c r="E592" s="1">
        <v>1</v>
      </c>
      <c r="F592" s="1">
        <v>559118</v>
      </c>
      <c r="G592" s="1">
        <v>10</v>
      </c>
      <c r="H592" s="1" t="s">
        <v>26</v>
      </c>
      <c r="I592" s="3" t="s">
        <v>2276</v>
      </c>
      <c r="J592" s="3" t="s">
        <v>2276</v>
      </c>
      <c r="K592" s="3" t="s">
        <v>2277</v>
      </c>
      <c r="L592" s="3" t="s">
        <v>2278</v>
      </c>
      <c r="M592" s="1">
        <v>32048751</v>
      </c>
      <c r="N592" s="1">
        <v>2</v>
      </c>
      <c r="O592" s="1">
        <v>13</v>
      </c>
      <c r="P592" s="1">
        <v>0</v>
      </c>
      <c r="Q592" s="1">
        <v>0</v>
      </c>
      <c r="R592" s="1">
        <v>20</v>
      </c>
      <c r="S592" s="1">
        <v>12</v>
      </c>
      <c r="T592" s="1">
        <v>0</v>
      </c>
      <c r="U592" s="1">
        <v>0</v>
      </c>
      <c r="V592" s="1">
        <v>0</v>
      </c>
      <c r="W592" s="1">
        <v>3</v>
      </c>
      <c r="X592" s="1">
        <v>0</v>
      </c>
      <c r="Y592" s="1" t="s">
        <v>2272</v>
      </c>
      <c r="Z592">
        <v>48</v>
      </c>
    </row>
    <row r="593" spans="1:26">
      <c r="A593" s="1">
        <v>20103</v>
      </c>
      <c r="B593" s="1" t="s">
        <v>2257</v>
      </c>
      <c r="C593" s="1">
        <v>558</v>
      </c>
      <c r="D593" s="1" t="s">
        <v>2279</v>
      </c>
      <c r="E593" s="1">
        <v>1</v>
      </c>
      <c r="F593" s="1">
        <v>12233</v>
      </c>
      <c r="G593" s="1">
        <v>8</v>
      </c>
      <c r="H593" s="1" t="s">
        <v>26</v>
      </c>
      <c r="I593" s="3" t="s">
        <v>2280</v>
      </c>
      <c r="J593" s="3" t="s">
        <v>2281</v>
      </c>
      <c r="K593" s="3" t="s">
        <v>2282</v>
      </c>
      <c r="L593" s="3" t="s">
        <v>2283</v>
      </c>
      <c r="M593" s="1">
        <v>34733077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217</v>
      </c>
      <c r="T593" s="1">
        <v>571</v>
      </c>
      <c r="U593" s="1">
        <v>0</v>
      </c>
      <c r="V593" s="1">
        <v>0</v>
      </c>
      <c r="W593" s="1">
        <v>0</v>
      </c>
      <c r="X593" s="1">
        <v>0</v>
      </c>
      <c r="Y593" s="1" t="s">
        <v>2279</v>
      </c>
      <c r="Z593">
        <v>788</v>
      </c>
    </row>
    <row r="594" spans="1:26">
      <c r="A594" s="1">
        <v>20103</v>
      </c>
      <c r="B594" s="1" t="s">
        <v>2257</v>
      </c>
      <c r="C594" s="1">
        <v>558</v>
      </c>
      <c r="D594" s="1" t="s">
        <v>2279</v>
      </c>
      <c r="E594" s="1">
        <v>1</v>
      </c>
      <c r="F594" s="1">
        <v>37242</v>
      </c>
      <c r="G594" s="1">
        <v>8</v>
      </c>
      <c r="H594" s="1" t="s">
        <v>26</v>
      </c>
      <c r="I594" s="3" t="s">
        <v>2284</v>
      </c>
      <c r="J594" s="3" t="s">
        <v>2285</v>
      </c>
      <c r="K594" s="3" t="s">
        <v>2286</v>
      </c>
      <c r="L594" s="3" t="s">
        <v>2287</v>
      </c>
      <c r="M594" s="1">
        <v>34812615</v>
      </c>
      <c r="N594" s="1">
        <v>1</v>
      </c>
      <c r="O594" s="1">
        <v>0</v>
      </c>
      <c r="P594" s="1">
        <v>10</v>
      </c>
      <c r="Q594" s="1">
        <v>0</v>
      </c>
      <c r="R594" s="1">
        <v>0</v>
      </c>
      <c r="S594" s="1">
        <v>393</v>
      </c>
      <c r="T594" s="1">
        <v>846</v>
      </c>
      <c r="U594" s="1">
        <v>0</v>
      </c>
      <c r="V594" s="1">
        <v>114</v>
      </c>
      <c r="W594" s="1">
        <v>0</v>
      </c>
      <c r="X594" s="1">
        <v>0</v>
      </c>
      <c r="Y594" s="1" t="s">
        <v>2279</v>
      </c>
      <c r="Z594">
        <v>1363</v>
      </c>
    </row>
    <row r="595" spans="1:26">
      <c r="A595" s="1">
        <v>20103</v>
      </c>
      <c r="B595" s="1" t="s">
        <v>2257</v>
      </c>
      <c r="C595" s="1">
        <v>558</v>
      </c>
      <c r="D595" s="1" t="s">
        <v>2279</v>
      </c>
      <c r="E595" s="1">
        <v>1</v>
      </c>
      <c r="F595" s="1">
        <v>49189</v>
      </c>
      <c r="G595" s="1">
        <v>8</v>
      </c>
      <c r="H595" s="1" t="s">
        <v>26</v>
      </c>
      <c r="I595" s="3" t="s">
        <v>2288</v>
      </c>
      <c r="J595" s="3" t="s">
        <v>2289</v>
      </c>
      <c r="K595" s="3" t="s">
        <v>2290</v>
      </c>
      <c r="L595" s="3" t="s">
        <v>2291</v>
      </c>
      <c r="M595" s="1">
        <v>34916690</v>
      </c>
      <c r="N595" s="1">
        <v>1</v>
      </c>
      <c r="O595" s="1">
        <v>0</v>
      </c>
      <c r="P595" s="1">
        <v>6</v>
      </c>
      <c r="Q595" s="1">
        <v>0</v>
      </c>
      <c r="R595" s="1">
        <v>0</v>
      </c>
      <c r="S595" s="1">
        <v>150</v>
      </c>
      <c r="T595" s="1">
        <v>74</v>
      </c>
      <c r="U595" s="1">
        <v>0</v>
      </c>
      <c r="V595" s="1">
        <v>0</v>
      </c>
      <c r="W595" s="1">
        <v>0</v>
      </c>
      <c r="X595" s="1">
        <v>0</v>
      </c>
      <c r="Y595" s="1" t="s">
        <v>2279</v>
      </c>
      <c r="Z595">
        <v>230</v>
      </c>
    </row>
    <row r="596" spans="1:26">
      <c r="A596" s="1">
        <v>20103</v>
      </c>
      <c r="B596" s="1" t="s">
        <v>2257</v>
      </c>
      <c r="C596" s="1">
        <v>558</v>
      </c>
      <c r="D596" s="1" t="s">
        <v>2279</v>
      </c>
      <c r="E596" s="1">
        <v>1</v>
      </c>
      <c r="F596" s="1">
        <v>469798</v>
      </c>
      <c r="G596" s="1">
        <v>10</v>
      </c>
      <c r="H596" s="1" t="s">
        <v>26</v>
      </c>
      <c r="I596" s="3" t="s">
        <v>2292</v>
      </c>
      <c r="J596" s="3" t="s">
        <v>2293</v>
      </c>
      <c r="K596" s="3" t="s">
        <v>2292</v>
      </c>
      <c r="L596" s="3" t="s">
        <v>2294</v>
      </c>
      <c r="M596" s="1" t="s">
        <v>26</v>
      </c>
      <c r="N596" s="1">
        <v>1</v>
      </c>
      <c r="O596" s="1">
        <v>4</v>
      </c>
      <c r="P596" s="1">
        <v>0</v>
      </c>
      <c r="Q596" s="1">
        <v>0</v>
      </c>
      <c r="R596" s="1">
        <v>9</v>
      </c>
      <c r="S596" s="1">
        <v>6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 t="s">
        <v>2279</v>
      </c>
      <c r="Z596">
        <v>19</v>
      </c>
    </row>
    <row r="597" spans="1:26" ht="30.75">
      <c r="A597" s="1">
        <v>20103</v>
      </c>
      <c r="B597" s="1" t="s">
        <v>2257</v>
      </c>
      <c r="C597" s="1">
        <v>558</v>
      </c>
      <c r="D597" s="1" t="s">
        <v>2279</v>
      </c>
      <c r="E597" s="1">
        <v>1</v>
      </c>
      <c r="F597" s="1">
        <v>903097</v>
      </c>
      <c r="G597" s="1">
        <v>8</v>
      </c>
      <c r="H597" s="1" t="s">
        <v>26</v>
      </c>
      <c r="I597" s="3" t="s">
        <v>2295</v>
      </c>
      <c r="J597" s="3" t="s">
        <v>2296</v>
      </c>
      <c r="K597" s="3" t="s">
        <v>2297</v>
      </c>
      <c r="L597" s="3" t="s">
        <v>2298</v>
      </c>
      <c r="M597" s="1">
        <v>34776223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257</v>
      </c>
      <c r="T597" s="1">
        <v>621</v>
      </c>
      <c r="U597" s="1">
        <v>0</v>
      </c>
      <c r="V597" s="1">
        <v>0</v>
      </c>
      <c r="W597" s="1">
        <v>0</v>
      </c>
      <c r="X597" s="1">
        <v>0</v>
      </c>
      <c r="Y597" s="1" t="s">
        <v>2279</v>
      </c>
      <c r="Z597">
        <v>878</v>
      </c>
    </row>
    <row r="598" spans="1:26" ht="30.75">
      <c r="A598" s="1">
        <v>20103</v>
      </c>
      <c r="B598" s="1" t="s">
        <v>2257</v>
      </c>
      <c r="C598" s="1">
        <v>558</v>
      </c>
      <c r="D598" s="1" t="s">
        <v>2279</v>
      </c>
      <c r="E598" s="1">
        <v>2</v>
      </c>
      <c r="F598" s="1">
        <v>457115</v>
      </c>
      <c r="G598" s="1">
        <v>34</v>
      </c>
      <c r="H598" s="1">
        <v>907972</v>
      </c>
      <c r="I598" s="3" t="s">
        <v>2299</v>
      </c>
      <c r="J598" s="3" t="s">
        <v>2300</v>
      </c>
      <c r="K598" s="3" t="s">
        <v>2301</v>
      </c>
      <c r="L598" s="3" t="s">
        <v>26</v>
      </c>
      <c r="M598" s="1">
        <v>33466853</v>
      </c>
      <c r="N598" s="1">
        <v>1</v>
      </c>
      <c r="O598" s="1">
        <v>0</v>
      </c>
      <c r="P598" s="1">
        <v>0</v>
      </c>
      <c r="Q598" s="1">
        <v>0</v>
      </c>
      <c r="R598" s="1">
        <v>7</v>
      </c>
      <c r="S598" s="1">
        <v>34</v>
      </c>
      <c r="T598" s="1">
        <v>17</v>
      </c>
      <c r="U598" s="1">
        <v>0</v>
      </c>
      <c r="V598" s="1">
        <v>0</v>
      </c>
      <c r="W598" s="1">
        <v>0</v>
      </c>
      <c r="X598" s="1">
        <v>0</v>
      </c>
      <c r="Y598" s="1" t="s">
        <v>2279</v>
      </c>
      <c r="Z598">
        <v>58</v>
      </c>
    </row>
    <row r="599" spans="1:26" ht="30.75">
      <c r="A599" s="1">
        <v>20103</v>
      </c>
      <c r="B599" s="1" t="s">
        <v>2257</v>
      </c>
      <c r="C599" s="1">
        <v>657</v>
      </c>
      <c r="D599" s="1" t="s">
        <v>2257</v>
      </c>
      <c r="E599" s="1">
        <v>1</v>
      </c>
      <c r="F599" s="1">
        <v>12300</v>
      </c>
      <c r="G599" s="1">
        <v>8</v>
      </c>
      <c r="H599" s="1" t="s">
        <v>26</v>
      </c>
      <c r="I599" s="3" t="s">
        <v>2302</v>
      </c>
      <c r="J599" s="3" t="s">
        <v>2303</v>
      </c>
      <c r="K599" s="3" t="s">
        <v>2304</v>
      </c>
      <c r="L599" s="3" t="s">
        <v>2305</v>
      </c>
      <c r="M599" s="1">
        <v>34631839</v>
      </c>
      <c r="N599" s="1">
        <v>1</v>
      </c>
      <c r="O599" s="1">
        <v>0</v>
      </c>
      <c r="P599" s="1">
        <v>5</v>
      </c>
      <c r="Q599" s="1">
        <v>0</v>
      </c>
      <c r="R599" s="1">
        <v>0</v>
      </c>
      <c r="S599" s="1">
        <v>615</v>
      </c>
      <c r="T599" s="1">
        <v>798</v>
      </c>
      <c r="U599" s="1">
        <v>0</v>
      </c>
      <c r="V599" s="1">
        <v>0</v>
      </c>
      <c r="W599" s="1">
        <v>0</v>
      </c>
      <c r="X599" s="1">
        <v>0</v>
      </c>
      <c r="Y599" s="1" t="s">
        <v>2257</v>
      </c>
      <c r="Z599">
        <v>1418</v>
      </c>
    </row>
    <row r="600" spans="1:26" ht="30.75">
      <c r="A600" s="1">
        <v>20103</v>
      </c>
      <c r="B600" s="1" t="s">
        <v>2257</v>
      </c>
      <c r="C600" s="1">
        <v>657</v>
      </c>
      <c r="D600" s="1" t="s">
        <v>2257</v>
      </c>
      <c r="E600" s="1">
        <v>1</v>
      </c>
      <c r="F600" s="1">
        <v>12348</v>
      </c>
      <c r="G600" s="1">
        <v>8</v>
      </c>
      <c r="H600" s="1" t="s">
        <v>26</v>
      </c>
      <c r="I600" s="3" t="s">
        <v>2306</v>
      </c>
      <c r="J600" s="3" t="s">
        <v>2307</v>
      </c>
      <c r="K600" s="3" t="s">
        <v>2308</v>
      </c>
      <c r="L600" s="3" t="s">
        <v>2309</v>
      </c>
      <c r="M600" s="1">
        <v>34683316</v>
      </c>
      <c r="N600" s="1">
        <v>1</v>
      </c>
      <c r="O600" s="1">
        <v>0</v>
      </c>
      <c r="P600" s="1">
        <v>13</v>
      </c>
      <c r="Q600" s="1">
        <v>0</v>
      </c>
      <c r="R600" s="1">
        <v>0</v>
      </c>
      <c r="S600" s="1">
        <v>426</v>
      </c>
      <c r="T600" s="1">
        <v>887</v>
      </c>
      <c r="U600" s="1">
        <v>0</v>
      </c>
      <c r="V600" s="1">
        <v>204</v>
      </c>
      <c r="W600" s="1">
        <v>0</v>
      </c>
      <c r="X600" s="1">
        <v>0</v>
      </c>
      <c r="Y600" s="1" t="s">
        <v>2257</v>
      </c>
      <c r="Z600">
        <v>1530</v>
      </c>
    </row>
    <row r="601" spans="1:26">
      <c r="A601" s="1">
        <v>20103</v>
      </c>
      <c r="B601" s="1" t="s">
        <v>2257</v>
      </c>
      <c r="C601" s="1">
        <v>657</v>
      </c>
      <c r="D601" s="1" t="s">
        <v>2257</v>
      </c>
      <c r="E601" s="1">
        <v>1</v>
      </c>
      <c r="F601" s="1">
        <v>38842</v>
      </c>
      <c r="G601" s="1">
        <v>8</v>
      </c>
      <c r="H601" s="1" t="s">
        <v>26</v>
      </c>
      <c r="I601" s="3" t="s">
        <v>2310</v>
      </c>
      <c r="J601" s="3" t="s">
        <v>2311</v>
      </c>
      <c r="K601" s="3" t="s">
        <v>2312</v>
      </c>
      <c r="L601" s="3" t="s">
        <v>2313</v>
      </c>
      <c r="M601" s="1">
        <v>35661259</v>
      </c>
      <c r="N601" s="1">
        <v>1</v>
      </c>
      <c r="O601" s="1">
        <v>0</v>
      </c>
      <c r="P601" s="1">
        <v>5</v>
      </c>
      <c r="Q601" s="1">
        <v>0</v>
      </c>
      <c r="R601" s="1">
        <v>0</v>
      </c>
      <c r="S601" s="1">
        <v>506</v>
      </c>
      <c r="T601" s="1">
        <v>698</v>
      </c>
      <c r="U601" s="1">
        <v>0</v>
      </c>
      <c r="V601" s="1">
        <v>0</v>
      </c>
      <c r="W601" s="1">
        <v>0</v>
      </c>
      <c r="X601" s="1">
        <v>0</v>
      </c>
      <c r="Y601" s="1" t="s">
        <v>2257</v>
      </c>
      <c r="Z601">
        <v>1209</v>
      </c>
    </row>
    <row r="602" spans="1:26">
      <c r="A602" s="1">
        <v>20103</v>
      </c>
      <c r="B602" s="1" t="s">
        <v>2257</v>
      </c>
      <c r="C602" s="1">
        <v>657</v>
      </c>
      <c r="D602" s="1" t="s">
        <v>2257</v>
      </c>
      <c r="E602" s="1">
        <v>1</v>
      </c>
      <c r="F602" s="1">
        <v>41634</v>
      </c>
      <c r="G602" s="1">
        <v>8</v>
      </c>
      <c r="H602" s="1" t="s">
        <v>26</v>
      </c>
      <c r="I602" s="3" t="s">
        <v>2314</v>
      </c>
      <c r="J602" s="3" t="s">
        <v>2315</v>
      </c>
      <c r="K602" s="3" t="s">
        <v>1656</v>
      </c>
      <c r="L602" s="3" t="s">
        <v>2316</v>
      </c>
      <c r="M602" s="1">
        <v>34645390</v>
      </c>
      <c r="N602" s="1">
        <v>1</v>
      </c>
      <c r="O602" s="1">
        <v>0</v>
      </c>
      <c r="P602" s="1">
        <v>6</v>
      </c>
      <c r="Q602" s="1">
        <v>0</v>
      </c>
      <c r="R602" s="1">
        <v>0</v>
      </c>
      <c r="S602" s="1">
        <v>311</v>
      </c>
      <c r="T602" s="1">
        <v>607</v>
      </c>
      <c r="U602" s="1">
        <v>0</v>
      </c>
      <c r="V602" s="1">
        <v>0</v>
      </c>
      <c r="W602" s="1">
        <v>0</v>
      </c>
      <c r="X602" s="1">
        <v>0</v>
      </c>
      <c r="Y602" s="1" t="s">
        <v>2257</v>
      </c>
      <c r="Z602">
        <v>924</v>
      </c>
    </row>
    <row r="603" spans="1:26" ht="30.75">
      <c r="A603" s="1">
        <v>20103</v>
      </c>
      <c r="B603" s="1" t="s">
        <v>2257</v>
      </c>
      <c r="C603" s="1">
        <v>657</v>
      </c>
      <c r="D603" s="1" t="s">
        <v>2257</v>
      </c>
      <c r="E603" s="1">
        <v>1</v>
      </c>
      <c r="F603" s="1">
        <v>49153</v>
      </c>
      <c r="G603" s="1">
        <v>8</v>
      </c>
      <c r="H603" s="1" t="s">
        <v>26</v>
      </c>
      <c r="I603" s="3" t="s">
        <v>2317</v>
      </c>
      <c r="J603" s="3" t="s">
        <v>2318</v>
      </c>
      <c r="K603" s="3" t="s">
        <v>2319</v>
      </c>
      <c r="L603" s="3" t="s">
        <v>2320</v>
      </c>
      <c r="M603" s="1">
        <v>35661164</v>
      </c>
      <c r="N603" s="1">
        <v>1</v>
      </c>
      <c r="O603" s="1">
        <v>0</v>
      </c>
      <c r="P603" s="1">
        <v>33</v>
      </c>
      <c r="Q603" s="1">
        <v>0</v>
      </c>
      <c r="R603" s="1">
        <v>0</v>
      </c>
      <c r="S603" s="1">
        <v>729</v>
      </c>
      <c r="T603" s="1">
        <v>1214</v>
      </c>
      <c r="U603" s="1">
        <v>0</v>
      </c>
      <c r="V603" s="1">
        <v>0</v>
      </c>
      <c r="W603" s="1">
        <v>0</v>
      </c>
      <c r="X603" s="1">
        <v>0</v>
      </c>
      <c r="Y603" s="1" t="s">
        <v>2257</v>
      </c>
      <c r="Z603">
        <v>1976</v>
      </c>
    </row>
    <row r="604" spans="1:26">
      <c r="A604" s="1">
        <v>20103</v>
      </c>
      <c r="B604" s="1" t="s">
        <v>2257</v>
      </c>
      <c r="C604" s="1">
        <v>657</v>
      </c>
      <c r="D604" s="1" t="s">
        <v>2257</v>
      </c>
      <c r="E604" s="1">
        <v>1</v>
      </c>
      <c r="F604" s="1">
        <v>495670</v>
      </c>
      <c r="G604" s="1">
        <v>10</v>
      </c>
      <c r="H604" s="1" t="s">
        <v>26</v>
      </c>
      <c r="I604" s="3" t="s">
        <v>2321</v>
      </c>
      <c r="J604" s="3" t="s">
        <v>2322</v>
      </c>
      <c r="K604" s="3" t="s">
        <v>2323</v>
      </c>
      <c r="L604" s="3" t="s">
        <v>26</v>
      </c>
      <c r="M604" s="1" t="s">
        <v>26</v>
      </c>
      <c r="N604" s="1">
        <v>1</v>
      </c>
      <c r="O604" s="1">
        <v>0</v>
      </c>
      <c r="P604" s="1">
        <v>0</v>
      </c>
      <c r="Q604" s="1">
        <v>0</v>
      </c>
      <c r="R604" s="1">
        <v>9</v>
      </c>
      <c r="S604" s="1">
        <v>6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 t="s">
        <v>2257</v>
      </c>
      <c r="Z604">
        <v>15</v>
      </c>
    </row>
    <row r="605" spans="1:26">
      <c r="A605" s="1">
        <v>20103</v>
      </c>
      <c r="B605" s="1" t="s">
        <v>2257</v>
      </c>
      <c r="C605" s="1">
        <v>657</v>
      </c>
      <c r="D605" s="1" t="s">
        <v>2257</v>
      </c>
      <c r="E605" s="1">
        <v>1</v>
      </c>
      <c r="F605" s="1">
        <v>909907</v>
      </c>
      <c r="G605" s="1">
        <v>8</v>
      </c>
      <c r="H605" s="1" t="s">
        <v>26</v>
      </c>
      <c r="I605" s="3" t="s">
        <v>2324</v>
      </c>
      <c r="J605" s="3" t="s">
        <v>2325</v>
      </c>
      <c r="K605" s="3" t="s">
        <v>2326</v>
      </c>
      <c r="L605" s="3" t="s">
        <v>2327</v>
      </c>
      <c r="M605" s="1">
        <v>34643337</v>
      </c>
      <c r="N605" s="1">
        <v>1</v>
      </c>
      <c r="O605" s="1">
        <v>0</v>
      </c>
      <c r="P605" s="1">
        <v>3</v>
      </c>
      <c r="Q605" s="1">
        <v>0</v>
      </c>
      <c r="R605" s="1">
        <v>0</v>
      </c>
      <c r="S605" s="1">
        <v>332</v>
      </c>
      <c r="T605" s="1">
        <v>168</v>
      </c>
      <c r="U605" s="1">
        <v>0</v>
      </c>
      <c r="V605" s="1">
        <v>0</v>
      </c>
      <c r="W605" s="1">
        <v>0</v>
      </c>
      <c r="X605" s="1">
        <v>0</v>
      </c>
      <c r="Y605" s="1" t="s">
        <v>2257</v>
      </c>
      <c r="Z605">
        <v>503</v>
      </c>
    </row>
    <row r="606" spans="1:26">
      <c r="A606" s="1">
        <v>20202</v>
      </c>
      <c r="B606" s="1" t="s">
        <v>2328</v>
      </c>
      <c r="C606" s="1">
        <v>174</v>
      </c>
      <c r="D606" s="1" t="s">
        <v>2329</v>
      </c>
      <c r="E606" s="1">
        <v>1</v>
      </c>
      <c r="F606" s="1">
        <v>12828</v>
      </c>
      <c r="G606" s="1">
        <v>8</v>
      </c>
      <c r="H606" s="1" t="s">
        <v>26</v>
      </c>
      <c r="I606" s="3" t="s">
        <v>2330</v>
      </c>
      <c r="J606" s="3" t="s">
        <v>2331</v>
      </c>
      <c r="K606" s="3" t="s">
        <v>1324</v>
      </c>
      <c r="L606" s="3" t="s">
        <v>2332</v>
      </c>
      <c r="M606" s="1">
        <v>31050373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303</v>
      </c>
      <c r="U606" s="1">
        <v>0</v>
      </c>
      <c r="V606" s="1">
        <v>0</v>
      </c>
      <c r="W606" s="1">
        <v>0</v>
      </c>
      <c r="X606" s="1">
        <v>0</v>
      </c>
      <c r="Y606" s="1" t="s">
        <v>2329</v>
      </c>
      <c r="Z606">
        <v>303</v>
      </c>
    </row>
    <row r="607" spans="1:26">
      <c r="A607" s="1">
        <v>20202</v>
      </c>
      <c r="B607" s="1" t="s">
        <v>2328</v>
      </c>
      <c r="C607" s="1">
        <v>235</v>
      </c>
      <c r="D607" s="1" t="s">
        <v>2333</v>
      </c>
      <c r="E607" s="1">
        <v>1</v>
      </c>
      <c r="F607" s="1">
        <v>13055</v>
      </c>
      <c r="G607" s="1">
        <v>8</v>
      </c>
      <c r="H607" s="1" t="s">
        <v>26</v>
      </c>
      <c r="I607" s="3" t="s">
        <v>2334</v>
      </c>
      <c r="J607" s="3" t="s">
        <v>2335</v>
      </c>
      <c r="K607" s="3" t="s">
        <v>2336</v>
      </c>
      <c r="L607" s="3" t="s">
        <v>2337</v>
      </c>
      <c r="M607" s="1">
        <v>31012800</v>
      </c>
      <c r="N607" s="1">
        <v>2</v>
      </c>
      <c r="O607" s="1">
        <v>0</v>
      </c>
      <c r="P607" s="1">
        <v>5</v>
      </c>
      <c r="Q607" s="1">
        <v>0</v>
      </c>
      <c r="R607" s="1">
        <v>0</v>
      </c>
      <c r="S607" s="1">
        <v>132</v>
      </c>
      <c r="T607" s="1">
        <v>72</v>
      </c>
      <c r="U607" s="1">
        <v>0</v>
      </c>
      <c r="V607" s="1">
        <v>64</v>
      </c>
      <c r="W607" s="1">
        <v>30</v>
      </c>
      <c r="X607" s="1">
        <v>0</v>
      </c>
      <c r="Y607" s="1" t="s">
        <v>2333</v>
      </c>
      <c r="Z607">
        <v>303</v>
      </c>
    </row>
    <row r="608" spans="1:26">
      <c r="A608" s="1">
        <v>20202</v>
      </c>
      <c r="B608" s="1" t="s">
        <v>2328</v>
      </c>
      <c r="C608" s="1">
        <v>282</v>
      </c>
      <c r="D608" s="1" t="s">
        <v>2338</v>
      </c>
      <c r="E608" s="1">
        <v>1</v>
      </c>
      <c r="F608" s="1">
        <v>12373</v>
      </c>
      <c r="G608" s="1">
        <v>8</v>
      </c>
      <c r="H608" s="1" t="s">
        <v>26</v>
      </c>
      <c r="I608" s="3" t="s">
        <v>2339</v>
      </c>
      <c r="J608" s="3" t="s">
        <v>2340</v>
      </c>
      <c r="K608" s="3" t="s">
        <v>2341</v>
      </c>
      <c r="L608" s="3" t="s">
        <v>2342</v>
      </c>
      <c r="M608" s="1">
        <v>31441815</v>
      </c>
      <c r="N608" s="1">
        <v>1</v>
      </c>
      <c r="O608" s="1">
        <v>0</v>
      </c>
      <c r="P608" s="1">
        <v>2</v>
      </c>
      <c r="Q608" s="1">
        <v>0</v>
      </c>
      <c r="R608" s="1">
        <v>0</v>
      </c>
      <c r="S608" s="1">
        <v>70</v>
      </c>
      <c r="T608" s="1">
        <v>122</v>
      </c>
      <c r="U608" s="1">
        <v>0</v>
      </c>
      <c r="V608" s="1">
        <v>0</v>
      </c>
      <c r="W608" s="1">
        <v>0</v>
      </c>
      <c r="X608" s="1">
        <v>0</v>
      </c>
      <c r="Y608" s="1" t="s">
        <v>2338</v>
      </c>
      <c r="Z608">
        <v>194</v>
      </c>
    </row>
    <row r="609" spans="1:26">
      <c r="A609" s="1">
        <v>20202</v>
      </c>
      <c r="B609" s="1" t="s">
        <v>2328</v>
      </c>
      <c r="C609" s="1">
        <v>284</v>
      </c>
      <c r="D609" s="1" t="s">
        <v>2343</v>
      </c>
      <c r="E609" s="1">
        <v>1</v>
      </c>
      <c r="F609" s="1">
        <v>12798</v>
      </c>
      <c r="G609" s="1">
        <v>8</v>
      </c>
      <c r="H609" s="1" t="s">
        <v>26</v>
      </c>
      <c r="I609" s="3" t="s">
        <v>2344</v>
      </c>
      <c r="J609" s="3" t="s">
        <v>2345</v>
      </c>
      <c r="K609" s="3" t="s">
        <v>106</v>
      </c>
      <c r="L609" s="3" t="s">
        <v>2346</v>
      </c>
      <c r="M609" s="1">
        <v>31111313</v>
      </c>
      <c r="N609" s="1">
        <v>1</v>
      </c>
      <c r="O609" s="1">
        <v>0</v>
      </c>
      <c r="P609" s="1">
        <v>18</v>
      </c>
      <c r="Q609" s="1">
        <v>0</v>
      </c>
      <c r="R609" s="1">
        <v>0</v>
      </c>
      <c r="S609" s="1">
        <v>276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 t="s">
        <v>2343</v>
      </c>
      <c r="Z609">
        <v>294</v>
      </c>
    </row>
    <row r="610" spans="1:26">
      <c r="A610" s="1">
        <v>20202</v>
      </c>
      <c r="B610" s="1" t="s">
        <v>2328</v>
      </c>
      <c r="C610" s="1">
        <v>332</v>
      </c>
      <c r="D610" s="1" t="s">
        <v>2328</v>
      </c>
      <c r="E610" s="1">
        <v>1</v>
      </c>
      <c r="F610" s="1">
        <v>12634</v>
      </c>
      <c r="G610" s="1">
        <v>8</v>
      </c>
      <c r="H610" s="1" t="s">
        <v>26</v>
      </c>
      <c r="I610" s="3" t="s">
        <v>2347</v>
      </c>
      <c r="J610" s="3" t="s">
        <v>2348</v>
      </c>
      <c r="K610" s="3" t="s">
        <v>2349</v>
      </c>
      <c r="L610" s="3" t="s">
        <v>2350</v>
      </c>
      <c r="M610" s="1">
        <v>31224595</v>
      </c>
      <c r="N610" s="1">
        <v>1</v>
      </c>
      <c r="O610" s="1">
        <v>0</v>
      </c>
      <c r="P610" s="1">
        <v>3</v>
      </c>
      <c r="Q610" s="1">
        <v>0</v>
      </c>
      <c r="R610" s="1">
        <v>0</v>
      </c>
      <c r="S610" s="1">
        <v>197</v>
      </c>
      <c r="T610" s="1">
        <v>135</v>
      </c>
      <c r="U610" s="1">
        <v>0</v>
      </c>
      <c r="V610" s="1">
        <v>0</v>
      </c>
      <c r="W610" s="1">
        <v>0</v>
      </c>
      <c r="X610" s="1">
        <v>0</v>
      </c>
      <c r="Y610" s="1" t="s">
        <v>2328</v>
      </c>
      <c r="Z610">
        <v>335</v>
      </c>
    </row>
    <row r="611" spans="1:26">
      <c r="A611" s="1">
        <v>20202</v>
      </c>
      <c r="B611" s="1" t="s">
        <v>2328</v>
      </c>
      <c r="C611" s="1">
        <v>332</v>
      </c>
      <c r="D611" s="1" t="s">
        <v>2328</v>
      </c>
      <c r="E611" s="1">
        <v>1</v>
      </c>
      <c r="F611" s="1">
        <v>12661</v>
      </c>
      <c r="G611" s="1">
        <v>8</v>
      </c>
      <c r="H611" s="1" t="s">
        <v>26</v>
      </c>
      <c r="I611" s="3" t="s">
        <v>2351</v>
      </c>
      <c r="J611" s="3" t="s">
        <v>2352</v>
      </c>
      <c r="K611" s="3" t="s">
        <v>106</v>
      </c>
      <c r="L611" s="3" t="s">
        <v>2353</v>
      </c>
      <c r="M611" s="1">
        <v>31223588</v>
      </c>
      <c r="N611" s="1">
        <v>1</v>
      </c>
      <c r="O611" s="1">
        <v>0</v>
      </c>
      <c r="P611" s="1">
        <v>29</v>
      </c>
      <c r="Q611" s="1">
        <v>0</v>
      </c>
      <c r="R611" s="1">
        <v>0</v>
      </c>
      <c r="S611" s="1">
        <v>194</v>
      </c>
      <c r="T611" s="1">
        <v>759</v>
      </c>
      <c r="U611" s="1">
        <v>0</v>
      </c>
      <c r="V611" s="1">
        <v>275</v>
      </c>
      <c r="W611" s="1">
        <v>55</v>
      </c>
      <c r="X611" s="1">
        <v>0</v>
      </c>
      <c r="Y611" s="1" t="s">
        <v>2328</v>
      </c>
      <c r="Z611">
        <v>1312</v>
      </c>
    </row>
    <row r="612" spans="1:26" ht="30.75">
      <c r="A612" s="1">
        <v>20202</v>
      </c>
      <c r="B612" s="1" t="s">
        <v>2328</v>
      </c>
      <c r="C612" s="1">
        <v>332</v>
      </c>
      <c r="D612" s="1" t="s">
        <v>2328</v>
      </c>
      <c r="E612" s="1">
        <v>1</v>
      </c>
      <c r="F612" s="1">
        <v>12683</v>
      </c>
      <c r="G612" s="1">
        <v>8</v>
      </c>
      <c r="H612" s="1" t="s">
        <v>26</v>
      </c>
      <c r="I612" s="3" t="s">
        <v>2354</v>
      </c>
      <c r="J612" s="3" t="s">
        <v>2355</v>
      </c>
      <c r="K612" s="3" t="s">
        <v>2356</v>
      </c>
      <c r="L612" s="3" t="s">
        <v>2357</v>
      </c>
      <c r="M612" s="1">
        <v>31251066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189</v>
      </c>
      <c r="T612" s="1">
        <v>136</v>
      </c>
      <c r="U612" s="1">
        <v>0</v>
      </c>
      <c r="V612" s="1">
        <v>0</v>
      </c>
      <c r="W612" s="1">
        <v>0</v>
      </c>
      <c r="X612" s="1">
        <v>0</v>
      </c>
      <c r="Y612" s="1" t="s">
        <v>2328</v>
      </c>
      <c r="Z612">
        <v>325</v>
      </c>
    </row>
    <row r="613" spans="1:26" ht="30.75">
      <c r="A613" s="1">
        <v>20202</v>
      </c>
      <c r="B613" s="1" t="s">
        <v>2328</v>
      </c>
      <c r="C613" s="1">
        <v>332</v>
      </c>
      <c r="D613" s="1" t="s">
        <v>2328</v>
      </c>
      <c r="E613" s="1">
        <v>1</v>
      </c>
      <c r="F613" s="1">
        <v>12750</v>
      </c>
      <c r="G613" s="1">
        <v>8</v>
      </c>
      <c r="H613" s="1" t="s">
        <v>26</v>
      </c>
      <c r="I613" s="3" t="s">
        <v>2358</v>
      </c>
      <c r="J613" s="3" t="s">
        <v>2359</v>
      </c>
      <c r="K613" s="3" t="s">
        <v>2360</v>
      </c>
      <c r="L613" s="3" t="s">
        <v>2361</v>
      </c>
      <c r="M613" s="1">
        <v>31224865</v>
      </c>
      <c r="N613" s="1">
        <v>1</v>
      </c>
      <c r="O613" s="1">
        <v>0</v>
      </c>
      <c r="P613" s="1">
        <v>18</v>
      </c>
      <c r="Q613" s="1">
        <v>0</v>
      </c>
      <c r="R613" s="1">
        <v>0</v>
      </c>
      <c r="S613" s="1">
        <v>225</v>
      </c>
      <c r="T613" s="1">
        <v>105</v>
      </c>
      <c r="U613" s="1">
        <v>0</v>
      </c>
      <c r="V613" s="1">
        <v>34</v>
      </c>
      <c r="W613" s="1">
        <v>0</v>
      </c>
      <c r="X613" s="1">
        <v>0</v>
      </c>
      <c r="Y613" s="1" t="s">
        <v>2328</v>
      </c>
      <c r="Z613">
        <v>382</v>
      </c>
    </row>
    <row r="614" spans="1:26">
      <c r="A614" s="1">
        <v>20202</v>
      </c>
      <c r="B614" s="1" t="s">
        <v>2328</v>
      </c>
      <c r="C614" s="1">
        <v>332</v>
      </c>
      <c r="D614" s="1" t="s">
        <v>2328</v>
      </c>
      <c r="E614" s="1">
        <v>1</v>
      </c>
      <c r="F614" s="1">
        <v>12841</v>
      </c>
      <c r="G614" s="1">
        <v>8</v>
      </c>
      <c r="H614" s="1" t="s">
        <v>26</v>
      </c>
      <c r="I614" s="3" t="s">
        <v>2362</v>
      </c>
      <c r="J614" s="3" t="s">
        <v>2363</v>
      </c>
      <c r="K614" s="3" t="s">
        <v>2364</v>
      </c>
      <c r="L614" s="3" t="s">
        <v>2365</v>
      </c>
      <c r="M614" s="1">
        <v>31224028</v>
      </c>
      <c r="N614" s="1">
        <v>1</v>
      </c>
      <c r="O614" s="1">
        <v>0</v>
      </c>
      <c r="P614" s="1">
        <v>14</v>
      </c>
      <c r="Q614" s="1">
        <v>0</v>
      </c>
      <c r="R614" s="1">
        <v>0</v>
      </c>
      <c r="S614" s="1">
        <v>150</v>
      </c>
      <c r="T614" s="1">
        <v>114</v>
      </c>
      <c r="U614" s="1">
        <v>0</v>
      </c>
      <c r="V614" s="1">
        <v>0</v>
      </c>
      <c r="W614" s="1">
        <v>0</v>
      </c>
      <c r="X614" s="1">
        <v>0</v>
      </c>
      <c r="Y614" s="1" t="s">
        <v>2328</v>
      </c>
      <c r="Z614">
        <v>278</v>
      </c>
    </row>
    <row r="615" spans="1:26">
      <c r="A615" s="1">
        <v>20202</v>
      </c>
      <c r="B615" s="1" t="s">
        <v>2328</v>
      </c>
      <c r="C615" s="1">
        <v>332</v>
      </c>
      <c r="D615" s="1" t="s">
        <v>2328</v>
      </c>
      <c r="E615" s="1">
        <v>1</v>
      </c>
      <c r="F615" s="1">
        <v>12919</v>
      </c>
      <c r="G615" s="1">
        <v>8</v>
      </c>
      <c r="H615" s="1" t="s">
        <v>26</v>
      </c>
      <c r="I615" s="3" t="s">
        <v>2366</v>
      </c>
      <c r="J615" s="3" t="s">
        <v>2367</v>
      </c>
      <c r="K615" s="3" t="s">
        <v>2368</v>
      </c>
      <c r="L615" s="3" t="s">
        <v>2369</v>
      </c>
      <c r="M615" s="1">
        <v>31224522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245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 t="s">
        <v>2328</v>
      </c>
      <c r="Z615">
        <v>245</v>
      </c>
    </row>
    <row r="616" spans="1:26">
      <c r="A616" s="1">
        <v>20202</v>
      </c>
      <c r="B616" s="1" t="s">
        <v>2328</v>
      </c>
      <c r="C616" s="1">
        <v>332</v>
      </c>
      <c r="D616" s="1" t="s">
        <v>2328</v>
      </c>
      <c r="E616" s="1">
        <v>1</v>
      </c>
      <c r="F616" s="1">
        <v>45378</v>
      </c>
      <c r="G616" s="1">
        <v>8</v>
      </c>
      <c r="H616" s="1" t="s">
        <v>26</v>
      </c>
      <c r="I616" s="3" t="s">
        <v>2370</v>
      </c>
      <c r="J616" s="3" t="s">
        <v>2371</v>
      </c>
      <c r="K616" s="3" t="s">
        <v>2372</v>
      </c>
      <c r="L616" s="3" t="s">
        <v>2373</v>
      </c>
      <c r="M616" s="1">
        <v>31222432</v>
      </c>
      <c r="N616" s="1">
        <v>1</v>
      </c>
      <c r="O616" s="1">
        <v>0</v>
      </c>
      <c r="P616" s="1">
        <v>12</v>
      </c>
      <c r="Q616" s="1">
        <v>0</v>
      </c>
      <c r="R616" s="1">
        <v>0</v>
      </c>
      <c r="S616" s="1">
        <v>258</v>
      </c>
      <c r="T616" s="1">
        <v>80</v>
      </c>
      <c r="U616" s="1">
        <v>0</v>
      </c>
      <c r="V616" s="1">
        <v>0</v>
      </c>
      <c r="W616" s="1">
        <v>0</v>
      </c>
      <c r="X616" s="1">
        <v>0</v>
      </c>
      <c r="Y616" s="1" t="s">
        <v>2328</v>
      </c>
      <c r="Z616">
        <v>350</v>
      </c>
    </row>
    <row r="617" spans="1:26">
      <c r="A617" s="1">
        <v>20202</v>
      </c>
      <c r="B617" s="1" t="s">
        <v>2328</v>
      </c>
      <c r="C617" s="1">
        <v>420</v>
      </c>
      <c r="D617" s="1" t="s">
        <v>2374</v>
      </c>
      <c r="E617" s="1">
        <v>1</v>
      </c>
      <c r="F617" s="1">
        <v>13110</v>
      </c>
      <c r="G617" s="1">
        <v>8</v>
      </c>
      <c r="H617" s="1" t="s">
        <v>26</v>
      </c>
      <c r="I617" s="3" t="s">
        <v>2375</v>
      </c>
      <c r="J617" s="3" t="s">
        <v>2376</v>
      </c>
      <c r="K617" s="3" t="s">
        <v>2116</v>
      </c>
      <c r="L617" s="3" t="s">
        <v>2377</v>
      </c>
      <c r="M617" s="1">
        <v>31533335</v>
      </c>
      <c r="N617" s="1">
        <v>1</v>
      </c>
      <c r="O617" s="1">
        <v>0</v>
      </c>
      <c r="P617" s="1">
        <v>3</v>
      </c>
      <c r="Q617" s="1">
        <v>0</v>
      </c>
      <c r="R617" s="1">
        <v>0</v>
      </c>
      <c r="S617" s="1">
        <v>219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 t="s">
        <v>2374</v>
      </c>
      <c r="Z617">
        <v>222</v>
      </c>
    </row>
    <row r="618" spans="1:26">
      <c r="A618" s="1">
        <v>20202</v>
      </c>
      <c r="B618" s="1" t="s">
        <v>2328</v>
      </c>
      <c r="C618" s="1">
        <v>420</v>
      </c>
      <c r="D618" s="1" t="s">
        <v>2374</v>
      </c>
      <c r="E618" s="1">
        <v>1</v>
      </c>
      <c r="F618" s="1">
        <v>903127</v>
      </c>
      <c r="G618" s="1">
        <v>8</v>
      </c>
      <c r="H618" s="1" t="s">
        <v>26</v>
      </c>
      <c r="I618" s="3" t="s">
        <v>2378</v>
      </c>
      <c r="J618" s="3" t="s">
        <v>2379</v>
      </c>
      <c r="K618" s="3" t="s">
        <v>2380</v>
      </c>
      <c r="L618" s="3" t="s">
        <v>2381</v>
      </c>
      <c r="M618" s="1">
        <v>31533242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247</v>
      </c>
      <c r="T618" s="1">
        <v>160</v>
      </c>
      <c r="U618" s="1">
        <v>0</v>
      </c>
      <c r="V618" s="1">
        <v>0</v>
      </c>
      <c r="W618" s="1">
        <v>0</v>
      </c>
      <c r="X618" s="1">
        <v>0</v>
      </c>
      <c r="Y618" s="1" t="s">
        <v>2374</v>
      </c>
      <c r="Z618">
        <v>407</v>
      </c>
    </row>
    <row r="619" spans="1:26" ht="30.75">
      <c r="A619" s="1">
        <v>20202</v>
      </c>
      <c r="B619" s="1" t="s">
        <v>2328</v>
      </c>
      <c r="C619" s="1">
        <v>420</v>
      </c>
      <c r="D619" s="1" t="s">
        <v>2374</v>
      </c>
      <c r="E619" s="1">
        <v>2</v>
      </c>
      <c r="F619" s="1">
        <v>444340</v>
      </c>
      <c r="G619" s="1">
        <v>34</v>
      </c>
      <c r="H619" s="1">
        <v>12944</v>
      </c>
      <c r="I619" s="3" t="s">
        <v>2382</v>
      </c>
      <c r="J619" s="3" t="s">
        <v>2383</v>
      </c>
      <c r="K619" s="3" t="s">
        <v>2384</v>
      </c>
      <c r="L619" s="3" t="s">
        <v>2385</v>
      </c>
      <c r="M619" s="1">
        <v>21242228</v>
      </c>
      <c r="N619" s="1">
        <v>2</v>
      </c>
      <c r="O619" s="1">
        <v>0</v>
      </c>
      <c r="P619" s="1">
        <v>0</v>
      </c>
      <c r="Q619" s="1">
        <v>0</v>
      </c>
      <c r="R619" s="1">
        <v>2</v>
      </c>
      <c r="S619" s="1">
        <v>26</v>
      </c>
      <c r="T619" s="1">
        <v>15</v>
      </c>
      <c r="U619" s="1">
        <v>0</v>
      </c>
      <c r="V619" s="1">
        <v>0</v>
      </c>
      <c r="W619" s="1">
        <v>0</v>
      </c>
      <c r="X619" s="1">
        <v>0</v>
      </c>
      <c r="Y619" s="1" t="s">
        <v>2374</v>
      </c>
      <c r="Z619">
        <v>43</v>
      </c>
    </row>
    <row r="620" spans="1:26">
      <c r="A620" s="1">
        <v>20202</v>
      </c>
      <c r="B620" s="1" t="s">
        <v>2328</v>
      </c>
      <c r="C620" s="1">
        <v>533</v>
      </c>
      <c r="D620" s="1" t="s">
        <v>2386</v>
      </c>
      <c r="E620" s="1">
        <v>1</v>
      </c>
      <c r="F620" s="1">
        <v>13006</v>
      </c>
      <c r="G620" s="1">
        <v>8</v>
      </c>
      <c r="H620" s="1" t="s">
        <v>26</v>
      </c>
      <c r="I620" s="3" t="s">
        <v>2387</v>
      </c>
      <c r="J620" s="3" t="s">
        <v>2388</v>
      </c>
      <c r="K620" s="3" t="s">
        <v>2389</v>
      </c>
      <c r="L620" s="3" t="s">
        <v>2390</v>
      </c>
      <c r="M620" s="1">
        <v>31561078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222</v>
      </c>
      <c r="T620" s="1">
        <v>173</v>
      </c>
      <c r="U620" s="1">
        <v>0</v>
      </c>
      <c r="V620" s="1">
        <v>20</v>
      </c>
      <c r="W620" s="1">
        <v>0</v>
      </c>
      <c r="X620" s="1">
        <v>0</v>
      </c>
      <c r="Y620" s="1" t="s">
        <v>2386</v>
      </c>
      <c r="Z620">
        <v>415</v>
      </c>
    </row>
    <row r="621" spans="1:26">
      <c r="A621" s="1">
        <v>20202</v>
      </c>
      <c r="B621" s="1" t="s">
        <v>2328</v>
      </c>
      <c r="C621" s="1">
        <v>762</v>
      </c>
      <c r="D621" s="1" t="s">
        <v>2391</v>
      </c>
      <c r="E621" s="1">
        <v>1</v>
      </c>
      <c r="F621" s="1">
        <v>12725</v>
      </c>
      <c r="G621" s="1">
        <v>8</v>
      </c>
      <c r="H621" s="1" t="s">
        <v>26</v>
      </c>
      <c r="I621" s="3" t="s">
        <v>2392</v>
      </c>
      <c r="J621" s="3" t="s">
        <v>2393</v>
      </c>
      <c r="K621" s="3" t="s">
        <v>106</v>
      </c>
      <c r="L621" s="3" t="s">
        <v>2394</v>
      </c>
      <c r="M621" s="1">
        <v>31121108</v>
      </c>
      <c r="N621" s="1">
        <v>1</v>
      </c>
      <c r="O621" s="1">
        <v>0</v>
      </c>
      <c r="P621" s="1">
        <v>2</v>
      </c>
      <c r="Q621" s="1">
        <v>0</v>
      </c>
      <c r="R621" s="1">
        <v>0</v>
      </c>
      <c r="S621" s="1">
        <v>0</v>
      </c>
      <c r="T621" s="1">
        <v>471</v>
      </c>
      <c r="U621" s="1">
        <v>0</v>
      </c>
      <c r="V621" s="1">
        <v>88</v>
      </c>
      <c r="W621" s="1">
        <v>0</v>
      </c>
      <c r="X621" s="1">
        <v>0</v>
      </c>
      <c r="Y621" s="1" t="s">
        <v>2391</v>
      </c>
      <c r="Z621">
        <v>561</v>
      </c>
    </row>
    <row r="622" spans="1:26">
      <c r="A622" s="1">
        <v>20202</v>
      </c>
      <c r="B622" s="1" t="s">
        <v>2328</v>
      </c>
      <c r="C622" s="1">
        <v>762</v>
      </c>
      <c r="D622" s="1" t="s">
        <v>2391</v>
      </c>
      <c r="E622" s="1">
        <v>2</v>
      </c>
      <c r="F622" s="1">
        <v>453432</v>
      </c>
      <c r="G622" s="1">
        <v>15</v>
      </c>
      <c r="H622" s="1">
        <v>12725</v>
      </c>
      <c r="I622" s="3" t="s">
        <v>2395</v>
      </c>
      <c r="J622" s="3" t="s">
        <v>2396</v>
      </c>
      <c r="K622" s="3" t="s">
        <v>2397</v>
      </c>
      <c r="L622" s="3" t="s">
        <v>2398</v>
      </c>
      <c r="M622" s="1">
        <v>31123000</v>
      </c>
      <c r="N622" s="1">
        <v>2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23</v>
      </c>
      <c r="V622" s="1">
        <v>72</v>
      </c>
      <c r="W622" s="1">
        <v>91</v>
      </c>
      <c r="X622" s="1">
        <v>0</v>
      </c>
      <c r="Y622" s="1" t="s">
        <v>2391</v>
      </c>
      <c r="Z622">
        <v>186</v>
      </c>
    </row>
    <row r="623" spans="1:26">
      <c r="A623" s="1">
        <v>20202</v>
      </c>
      <c r="B623" s="1" t="s">
        <v>2328</v>
      </c>
      <c r="C623" s="1">
        <v>762</v>
      </c>
      <c r="D623" s="1" t="s">
        <v>2391</v>
      </c>
      <c r="E623" s="1">
        <v>2</v>
      </c>
      <c r="F623" s="1">
        <v>469142</v>
      </c>
      <c r="G623" s="1">
        <v>15</v>
      </c>
      <c r="H623" s="1">
        <v>12725</v>
      </c>
      <c r="I623" s="3" t="s">
        <v>2399</v>
      </c>
      <c r="J623" s="3" t="s">
        <v>2396</v>
      </c>
      <c r="K623" s="3" t="s">
        <v>2400</v>
      </c>
      <c r="L623" s="3" t="s">
        <v>2401</v>
      </c>
      <c r="M623" s="1">
        <v>31122999</v>
      </c>
      <c r="N623" s="1">
        <v>2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19</v>
      </c>
      <c r="V623" s="1">
        <v>105</v>
      </c>
      <c r="W623" s="1">
        <v>94</v>
      </c>
      <c r="X623" s="1">
        <v>0</v>
      </c>
      <c r="Y623" s="1" t="s">
        <v>2391</v>
      </c>
      <c r="Z623">
        <v>218</v>
      </c>
    </row>
    <row r="624" spans="1:26">
      <c r="A624" s="1">
        <v>20204</v>
      </c>
      <c r="B624" s="1" t="s">
        <v>2402</v>
      </c>
      <c r="C624" s="1">
        <v>246</v>
      </c>
      <c r="D624" s="1" t="s">
        <v>2403</v>
      </c>
      <c r="E624" s="1">
        <v>1</v>
      </c>
      <c r="F624" s="1">
        <v>13286</v>
      </c>
      <c r="G624" s="1">
        <v>8</v>
      </c>
      <c r="H624" s="1" t="s">
        <v>26</v>
      </c>
      <c r="I624" s="3" t="s">
        <v>2404</v>
      </c>
      <c r="J624" s="3" t="s">
        <v>2405</v>
      </c>
      <c r="K624" s="3" t="s">
        <v>2406</v>
      </c>
      <c r="L624" s="3" t="s">
        <v>2407</v>
      </c>
      <c r="M624" s="1">
        <v>36621700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848</v>
      </c>
      <c r="U624" s="1">
        <v>0</v>
      </c>
      <c r="V624" s="1">
        <v>136</v>
      </c>
      <c r="W624" s="1">
        <v>0</v>
      </c>
      <c r="X624" s="1">
        <v>0</v>
      </c>
      <c r="Y624" s="1" t="s">
        <v>2403</v>
      </c>
      <c r="Z624">
        <v>984</v>
      </c>
    </row>
    <row r="625" spans="1:26">
      <c r="A625" s="1">
        <v>20204</v>
      </c>
      <c r="B625" s="1" t="s">
        <v>2402</v>
      </c>
      <c r="C625" s="1">
        <v>246</v>
      </c>
      <c r="D625" s="1" t="s">
        <v>2403</v>
      </c>
      <c r="E625" s="1">
        <v>1</v>
      </c>
      <c r="F625" s="1">
        <v>442550</v>
      </c>
      <c r="G625" s="1">
        <v>8</v>
      </c>
      <c r="H625" s="1" t="s">
        <v>26</v>
      </c>
      <c r="I625" s="3" t="s">
        <v>2408</v>
      </c>
      <c r="J625" s="3" t="s">
        <v>2409</v>
      </c>
      <c r="K625" s="3" t="s">
        <v>2410</v>
      </c>
      <c r="L625" s="3" t="s">
        <v>2411</v>
      </c>
      <c r="M625" s="1">
        <v>36623311</v>
      </c>
      <c r="N625" s="1">
        <v>1</v>
      </c>
      <c r="O625" s="1">
        <v>0</v>
      </c>
      <c r="P625" s="1">
        <v>10</v>
      </c>
      <c r="Q625" s="1">
        <v>0</v>
      </c>
      <c r="R625" s="1">
        <v>0</v>
      </c>
      <c r="S625" s="1">
        <v>0</v>
      </c>
      <c r="T625" s="1">
        <v>315</v>
      </c>
      <c r="U625" s="1">
        <v>0</v>
      </c>
      <c r="V625" s="1">
        <v>0</v>
      </c>
      <c r="W625" s="1">
        <v>0</v>
      </c>
      <c r="X625" s="1">
        <v>0</v>
      </c>
      <c r="Y625" s="1" t="s">
        <v>2403</v>
      </c>
      <c r="Z625">
        <v>325</v>
      </c>
    </row>
    <row r="626" spans="1:26">
      <c r="A626" s="1">
        <v>20204</v>
      </c>
      <c r="B626" s="1" t="s">
        <v>2402</v>
      </c>
      <c r="C626" s="1">
        <v>528</v>
      </c>
      <c r="D626" s="1" t="s">
        <v>2402</v>
      </c>
      <c r="E626" s="1">
        <v>1</v>
      </c>
      <c r="F626" s="1">
        <v>13201</v>
      </c>
      <c r="G626" s="1">
        <v>8</v>
      </c>
      <c r="H626" s="1" t="s">
        <v>26</v>
      </c>
      <c r="I626" s="3" t="s">
        <v>2412</v>
      </c>
      <c r="J626" s="3" t="s">
        <v>2413</v>
      </c>
      <c r="K626" s="3" t="s">
        <v>2414</v>
      </c>
      <c r="L626" s="3" t="s">
        <v>2415</v>
      </c>
      <c r="M626" s="1">
        <v>36426446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201</v>
      </c>
      <c r="T626" s="1">
        <v>113</v>
      </c>
      <c r="U626" s="1">
        <v>0</v>
      </c>
      <c r="V626" s="1">
        <v>0</v>
      </c>
      <c r="W626" s="1">
        <v>0</v>
      </c>
      <c r="X626" s="1">
        <v>0</v>
      </c>
      <c r="Y626" s="1" t="s">
        <v>2402</v>
      </c>
      <c r="Z626">
        <v>314</v>
      </c>
    </row>
    <row r="627" spans="1:26">
      <c r="A627" s="1">
        <v>20204</v>
      </c>
      <c r="B627" s="1" t="s">
        <v>2402</v>
      </c>
      <c r="C627" s="1">
        <v>528</v>
      </c>
      <c r="D627" s="1" t="s">
        <v>2402</v>
      </c>
      <c r="E627" s="1">
        <v>1</v>
      </c>
      <c r="F627" s="1">
        <v>13336</v>
      </c>
      <c r="G627" s="1">
        <v>8</v>
      </c>
      <c r="H627" s="1" t="s">
        <v>26</v>
      </c>
      <c r="I627" s="3" t="s">
        <v>2416</v>
      </c>
      <c r="J627" s="3" t="s">
        <v>2417</v>
      </c>
      <c r="K627" s="3" t="s">
        <v>2418</v>
      </c>
      <c r="L627" s="3" t="s">
        <v>2419</v>
      </c>
      <c r="M627" s="1">
        <v>36423295</v>
      </c>
      <c r="N627" s="1">
        <v>1</v>
      </c>
      <c r="O627" s="1">
        <v>0</v>
      </c>
      <c r="P627" s="1">
        <v>8</v>
      </c>
      <c r="Q627" s="1">
        <v>0</v>
      </c>
      <c r="R627" s="1">
        <v>0</v>
      </c>
      <c r="S627" s="1">
        <v>150</v>
      </c>
      <c r="T627" s="1">
        <v>243</v>
      </c>
      <c r="U627" s="1">
        <v>0</v>
      </c>
      <c r="V627" s="1">
        <v>0</v>
      </c>
      <c r="W627" s="1">
        <v>0</v>
      </c>
      <c r="X627" s="1">
        <v>0</v>
      </c>
      <c r="Y627" s="1" t="s">
        <v>2402</v>
      </c>
      <c r="Z627">
        <v>401</v>
      </c>
    </row>
    <row r="628" spans="1:26" ht="30.75">
      <c r="A628" s="1">
        <v>20204</v>
      </c>
      <c r="B628" s="1" t="s">
        <v>2402</v>
      </c>
      <c r="C628" s="1">
        <v>528</v>
      </c>
      <c r="D628" s="1" t="s">
        <v>2402</v>
      </c>
      <c r="E628" s="1">
        <v>1</v>
      </c>
      <c r="F628" s="1">
        <v>13432</v>
      </c>
      <c r="G628" s="1">
        <v>8</v>
      </c>
      <c r="H628" s="1" t="s">
        <v>26</v>
      </c>
      <c r="I628" s="3" t="s">
        <v>2420</v>
      </c>
      <c r="J628" s="3" t="s">
        <v>2421</v>
      </c>
      <c r="K628" s="3" t="s">
        <v>2422</v>
      </c>
      <c r="L628" s="3" t="s">
        <v>2423</v>
      </c>
      <c r="M628" s="1">
        <v>36426408</v>
      </c>
      <c r="N628" s="1">
        <v>2</v>
      </c>
      <c r="O628" s="1">
        <v>0</v>
      </c>
      <c r="P628" s="1">
        <v>4</v>
      </c>
      <c r="Q628" s="1">
        <v>0</v>
      </c>
      <c r="R628" s="1">
        <v>0</v>
      </c>
      <c r="S628" s="1">
        <v>93</v>
      </c>
      <c r="T628" s="1">
        <v>41</v>
      </c>
      <c r="U628" s="1">
        <v>0</v>
      </c>
      <c r="V628" s="1">
        <v>0</v>
      </c>
      <c r="W628" s="1">
        <v>0</v>
      </c>
      <c r="X628" s="1">
        <v>0</v>
      </c>
      <c r="Y628" s="1" t="s">
        <v>2402</v>
      </c>
      <c r="Z628">
        <v>138</v>
      </c>
    </row>
    <row r="629" spans="1:26">
      <c r="A629" s="1">
        <v>20204</v>
      </c>
      <c r="B629" s="1" t="s">
        <v>2402</v>
      </c>
      <c r="C629" s="1">
        <v>528</v>
      </c>
      <c r="D629" s="1" t="s">
        <v>2402</v>
      </c>
      <c r="E629" s="1">
        <v>1</v>
      </c>
      <c r="F629" s="1">
        <v>901520</v>
      </c>
      <c r="G629" s="1">
        <v>8</v>
      </c>
      <c r="H629" s="1" t="s">
        <v>26</v>
      </c>
      <c r="I629" s="3" t="s">
        <v>2424</v>
      </c>
      <c r="J629" s="3" t="s">
        <v>2425</v>
      </c>
      <c r="K629" s="3" t="s">
        <v>2426</v>
      </c>
      <c r="L629" s="3" t="s">
        <v>2427</v>
      </c>
      <c r="M629" s="1">
        <v>36411371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400</v>
      </c>
      <c r="T629" s="1">
        <v>193</v>
      </c>
      <c r="U629" s="1">
        <v>0</v>
      </c>
      <c r="V629" s="1">
        <v>0</v>
      </c>
      <c r="W629" s="1">
        <v>0</v>
      </c>
      <c r="X629" s="1">
        <v>0</v>
      </c>
      <c r="Y629" s="1" t="s">
        <v>2402</v>
      </c>
      <c r="Z629">
        <v>593</v>
      </c>
    </row>
    <row r="630" spans="1:26">
      <c r="A630" s="1">
        <v>20204</v>
      </c>
      <c r="B630" s="1" t="s">
        <v>2402</v>
      </c>
      <c r="C630" s="1">
        <v>528</v>
      </c>
      <c r="D630" s="1" t="s">
        <v>2402</v>
      </c>
      <c r="E630" s="1">
        <v>1</v>
      </c>
      <c r="F630" s="1">
        <v>925913</v>
      </c>
      <c r="G630" s="1">
        <v>8</v>
      </c>
      <c r="H630" s="1" t="s">
        <v>26</v>
      </c>
      <c r="I630" s="3" t="s">
        <v>2428</v>
      </c>
      <c r="J630" s="3" t="s">
        <v>2429</v>
      </c>
      <c r="K630" s="3" t="s">
        <v>2430</v>
      </c>
      <c r="L630" s="3" t="s">
        <v>2431</v>
      </c>
      <c r="M630" s="1">
        <v>36422779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294</v>
      </c>
      <c r="T630" s="1">
        <v>98</v>
      </c>
      <c r="U630" s="1">
        <v>0</v>
      </c>
      <c r="V630" s="1">
        <v>0</v>
      </c>
      <c r="W630" s="1">
        <v>0</v>
      </c>
      <c r="X630" s="1">
        <v>0</v>
      </c>
      <c r="Y630" s="1" t="s">
        <v>2402</v>
      </c>
      <c r="Z630">
        <v>392</v>
      </c>
    </row>
    <row r="631" spans="1:26">
      <c r="A631" s="1">
        <v>20204</v>
      </c>
      <c r="B631" s="1" t="s">
        <v>2402</v>
      </c>
      <c r="C631" s="1">
        <v>634</v>
      </c>
      <c r="D631" s="1" t="s">
        <v>2432</v>
      </c>
      <c r="E631" s="1">
        <v>1</v>
      </c>
      <c r="F631" s="1">
        <v>13274</v>
      </c>
      <c r="G631" s="1">
        <v>8</v>
      </c>
      <c r="H631" s="1" t="s">
        <v>26</v>
      </c>
      <c r="I631" s="3" t="s">
        <v>2433</v>
      </c>
      <c r="J631" s="3" t="s">
        <v>2434</v>
      </c>
      <c r="K631" s="3" t="s">
        <v>106</v>
      </c>
      <c r="L631" s="3" t="s">
        <v>2435</v>
      </c>
      <c r="M631" s="1">
        <v>39711330</v>
      </c>
      <c r="N631" s="1">
        <v>1</v>
      </c>
      <c r="O631" s="1">
        <v>0</v>
      </c>
      <c r="P631" s="1">
        <v>19</v>
      </c>
      <c r="Q631" s="1">
        <v>0</v>
      </c>
      <c r="R631" s="1">
        <v>0</v>
      </c>
      <c r="S631" s="1">
        <v>299</v>
      </c>
      <c r="T631" s="1">
        <v>251</v>
      </c>
      <c r="U631" s="1">
        <v>0</v>
      </c>
      <c r="V631" s="1">
        <v>0</v>
      </c>
      <c r="W631" s="1">
        <v>0</v>
      </c>
      <c r="X631" s="1">
        <v>0</v>
      </c>
      <c r="Y631" s="1" t="s">
        <v>2432</v>
      </c>
      <c r="Z631">
        <v>569</v>
      </c>
    </row>
    <row r="632" spans="1:26">
      <c r="A632" s="1">
        <v>20204</v>
      </c>
      <c r="B632" s="1" t="s">
        <v>2402</v>
      </c>
      <c r="C632" s="1">
        <v>634</v>
      </c>
      <c r="D632" s="1" t="s">
        <v>2432</v>
      </c>
      <c r="E632" s="1">
        <v>1</v>
      </c>
      <c r="F632" s="1">
        <v>497812</v>
      </c>
      <c r="G632" s="1">
        <v>8</v>
      </c>
      <c r="H632" s="1" t="s">
        <v>26</v>
      </c>
      <c r="I632" s="3" t="s">
        <v>2436</v>
      </c>
      <c r="J632" s="3" t="s">
        <v>2437</v>
      </c>
      <c r="K632" s="3" t="s">
        <v>106</v>
      </c>
      <c r="L632" s="3" t="s">
        <v>2438</v>
      </c>
      <c r="M632" s="1">
        <v>39712878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219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 t="s">
        <v>2432</v>
      </c>
      <c r="Z632">
        <v>219</v>
      </c>
    </row>
    <row r="633" spans="1:26">
      <c r="A633" s="1">
        <v>20204</v>
      </c>
      <c r="B633" s="1" t="s">
        <v>2402</v>
      </c>
      <c r="C633" s="1">
        <v>695</v>
      </c>
      <c r="D633" s="1" t="s">
        <v>2439</v>
      </c>
      <c r="E633" s="1">
        <v>1</v>
      </c>
      <c r="F633" s="1">
        <v>14230</v>
      </c>
      <c r="G633" s="1">
        <v>8</v>
      </c>
      <c r="H633" s="1" t="s">
        <v>26</v>
      </c>
      <c r="I633" s="3" t="s">
        <v>2440</v>
      </c>
      <c r="J633" s="3" t="s">
        <v>2441</v>
      </c>
      <c r="K633" s="3" t="s">
        <v>106</v>
      </c>
      <c r="L633" s="3" t="s">
        <v>2442</v>
      </c>
      <c r="M633" s="1">
        <v>36725075</v>
      </c>
      <c r="N633" s="1">
        <v>1</v>
      </c>
      <c r="O633" s="1">
        <v>0</v>
      </c>
      <c r="P633" s="1">
        <v>6</v>
      </c>
      <c r="Q633" s="1">
        <v>0</v>
      </c>
      <c r="R633" s="1">
        <v>0</v>
      </c>
      <c r="S633" s="1">
        <v>0</v>
      </c>
      <c r="T633" s="1">
        <v>269</v>
      </c>
      <c r="U633" s="1">
        <v>0</v>
      </c>
      <c r="V633" s="1">
        <v>0</v>
      </c>
      <c r="W633" s="1">
        <v>0</v>
      </c>
      <c r="X633" s="1">
        <v>0</v>
      </c>
      <c r="Y633" s="1" t="s">
        <v>2439</v>
      </c>
      <c r="Z633">
        <v>275</v>
      </c>
    </row>
    <row r="634" spans="1:26">
      <c r="A634" s="1">
        <v>20205</v>
      </c>
      <c r="B634" s="1" t="s">
        <v>2443</v>
      </c>
      <c r="C634" s="1">
        <v>645</v>
      </c>
      <c r="D634" s="1" t="s">
        <v>2443</v>
      </c>
      <c r="E634" s="1">
        <v>1</v>
      </c>
      <c r="F634" s="1">
        <v>13559</v>
      </c>
      <c r="G634" s="1">
        <v>8</v>
      </c>
      <c r="H634" s="1" t="s">
        <v>26</v>
      </c>
      <c r="I634" s="3" t="s">
        <v>2444</v>
      </c>
      <c r="J634" s="3" t="s">
        <v>2445</v>
      </c>
      <c r="K634" s="3" t="s">
        <v>2446</v>
      </c>
      <c r="L634" s="3" t="s">
        <v>2447</v>
      </c>
      <c r="M634" s="1">
        <v>39234689</v>
      </c>
      <c r="N634" s="1">
        <v>1</v>
      </c>
      <c r="O634" s="1">
        <v>0</v>
      </c>
      <c r="P634" s="1">
        <v>18</v>
      </c>
      <c r="Q634" s="1">
        <v>0</v>
      </c>
      <c r="R634" s="1">
        <v>329</v>
      </c>
      <c r="S634" s="1">
        <v>232</v>
      </c>
      <c r="T634" s="1">
        <v>174</v>
      </c>
      <c r="U634" s="1">
        <v>0</v>
      </c>
      <c r="V634" s="1">
        <v>0</v>
      </c>
      <c r="W634" s="1">
        <v>0</v>
      </c>
      <c r="X634" s="1">
        <v>0</v>
      </c>
      <c r="Y634" s="1" t="s">
        <v>2443</v>
      </c>
      <c r="Z634">
        <v>753</v>
      </c>
    </row>
    <row r="635" spans="1:26">
      <c r="A635" s="1">
        <v>20205</v>
      </c>
      <c r="B635" s="1" t="s">
        <v>2443</v>
      </c>
      <c r="C635" s="1">
        <v>645</v>
      </c>
      <c r="D635" s="1" t="s">
        <v>2443</v>
      </c>
      <c r="E635" s="1">
        <v>1</v>
      </c>
      <c r="F635" s="1">
        <v>13560</v>
      </c>
      <c r="G635" s="1">
        <v>8</v>
      </c>
      <c r="H635" s="1" t="s">
        <v>26</v>
      </c>
      <c r="I635" s="3" t="s">
        <v>2448</v>
      </c>
      <c r="J635" s="3" t="s">
        <v>2449</v>
      </c>
      <c r="K635" s="3" t="s">
        <v>2450</v>
      </c>
      <c r="L635" s="3" t="s">
        <v>2451</v>
      </c>
      <c r="M635" s="1">
        <v>39315911</v>
      </c>
      <c r="N635" s="1">
        <v>1</v>
      </c>
      <c r="O635" s="1">
        <v>0</v>
      </c>
      <c r="P635" s="1">
        <v>4</v>
      </c>
      <c r="Q635" s="1">
        <v>0</v>
      </c>
      <c r="R635" s="1">
        <v>0</v>
      </c>
      <c r="S635" s="1">
        <v>0</v>
      </c>
      <c r="T635" s="1">
        <v>417</v>
      </c>
      <c r="U635" s="1">
        <v>0</v>
      </c>
      <c r="V635" s="1">
        <v>258</v>
      </c>
      <c r="W635" s="1">
        <v>0</v>
      </c>
      <c r="X635" s="1">
        <v>0</v>
      </c>
      <c r="Y635" s="1" t="s">
        <v>2443</v>
      </c>
      <c r="Z635">
        <v>679</v>
      </c>
    </row>
    <row r="636" spans="1:26">
      <c r="A636" s="1">
        <v>20205</v>
      </c>
      <c r="B636" s="1" t="s">
        <v>2443</v>
      </c>
      <c r="C636" s="1">
        <v>645</v>
      </c>
      <c r="D636" s="1" t="s">
        <v>2443</v>
      </c>
      <c r="E636" s="1">
        <v>1</v>
      </c>
      <c r="F636" s="1">
        <v>13584</v>
      </c>
      <c r="G636" s="1">
        <v>8</v>
      </c>
      <c r="H636" s="1" t="s">
        <v>26</v>
      </c>
      <c r="I636" s="3" t="s">
        <v>2452</v>
      </c>
      <c r="J636" s="3" t="s">
        <v>2453</v>
      </c>
      <c r="K636" s="3" t="s">
        <v>2454</v>
      </c>
      <c r="L636" s="3" t="s">
        <v>2455</v>
      </c>
      <c r="M636" s="1">
        <v>39227990</v>
      </c>
      <c r="N636" s="1">
        <v>1</v>
      </c>
      <c r="O636" s="1">
        <v>0</v>
      </c>
      <c r="P636" s="1">
        <v>6</v>
      </c>
      <c r="Q636" s="1">
        <v>0</v>
      </c>
      <c r="R636" s="1">
        <v>0</v>
      </c>
      <c r="S636" s="1">
        <v>274</v>
      </c>
      <c r="T636" s="1">
        <v>286</v>
      </c>
      <c r="U636" s="1">
        <v>0</v>
      </c>
      <c r="V636" s="1">
        <v>0</v>
      </c>
      <c r="W636" s="1">
        <v>0</v>
      </c>
      <c r="X636" s="1">
        <v>0</v>
      </c>
      <c r="Y636" s="1" t="s">
        <v>2443</v>
      </c>
      <c r="Z636">
        <v>566</v>
      </c>
    </row>
    <row r="637" spans="1:26">
      <c r="A637" s="1">
        <v>20205</v>
      </c>
      <c r="B637" s="1" t="s">
        <v>2443</v>
      </c>
      <c r="C637" s="1">
        <v>645</v>
      </c>
      <c r="D637" s="1" t="s">
        <v>2443</v>
      </c>
      <c r="E637" s="1">
        <v>1</v>
      </c>
      <c r="F637" s="1">
        <v>13596</v>
      </c>
      <c r="G637" s="1">
        <v>8</v>
      </c>
      <c r="H637" s="1" t="s">
        <v>26</v>
      </c>
      <c r="I637" s="3" t="s">
        <v>2456</v>
      </c>
      <c r="J637" s="3" t="s">
        <v>2457</v>
      </c>
      <c r="K637" s="3" t="s">
        <v>2458</v>
      </c>
      <c r="L637" s="3" t="s">
        <v>2459</v>
      </c>
      <c r="M637" s="1">
        <v>39051361</v>
      </c>
      <c r="N637" s="1">
        <v>1</v>
      </c>
      <c r="O637" s="1">
        <v>0</v>
      </c>
      <c r="P637" s="1">
        <v>9</v>
      </c>
      <c r="Q637" s="1">
        <v>0</v>
      </c>
      <c r="R637" s="1">
        <v>182</v>
      </c>
      <c r="S637" s="1">
        <v>124</v>
      </c>
      <c r="T637" s="1">
        <v>104</v>
      </c>
      <c r="U637" s="1">
        <v>0</v>
      </c>
      <c r="V637" s="1">
        <v>0</v>
      </c>
      <c r="W637" s="1">
        <v>0</v>
      </c>
      <c r="X637" s="1">
        <v>0</v>
      </c>
      <c r="Y637" s="1" t="s">
        <v>2443</v>
      </c>
      <c r="Z637">
        <v>419</v>
      </c>
    </row>
    <row r="638" spans="1:26" ht="30.75">
      <c r="A638" s="1">
        <v>20205</v>
      </c>
      <c r="B638" s="1" t="s">
        <v>2443</v>
      </c>
      <c r="C638" s="1">
        <v>645</v>
      </c>
      <c r="D638" s="1" t="s">
        <v>2443</v>
      </c>
      <c r="E638" s="1">
        <v>1</v>
      </c>
      <c r="F638" s="1">
        <v>13754</v>
      </c>
      <c r="G638" s="1">
        <v>8</v>
      </c>
      <c r="H638" s="1" t="s">
        <v>26</v>
      </c>
      <c r="I638" s="3" t="s">
        <v>2460</v>
      </c>
      <c r="J638" s="3" t="s">
        <v>2461</v>
      </c>
      <c r="K638" s="3" t="s">
        <v>1686</v>
      </c>
      <c r="L638" s="3" t="s">
        <v>2462</v>
      </c>
      <c r="M638" s="1">
        <v>39221606</v>
      </c>
      <c r="N638" s="1">
        <v>1</v>
      </c>
      <c r="O638" s="1">
        <v>0</v>
      </c>
      <c r="P638" s="1">
        <v>5</v>
      </c>
      <c r="Q638" s="1">
        <v>0</v>
      </c>
      <c r="R638" s="1">
        <v>0</v>
      </c>
      <c r="S638" s="1">
        <v>0</v>
      </c>
      <c r="T638" s="1">
        <v>656</v>
      </c>
      <c r="U638" s="1">
        <v>0</v>
      </c>
      <c r="V638" s="1">
        <v>107</v>
      </c>
      <c r="W638" s="1">
        <v>0</v>
      </c>
      <c r="X638" s="1">
        <v>0</v>
      </c>
      <c r="Y638" s="1" t="s">
        <v>2443</v>
      </c>
      <c r="Z638">
        <v>768</v>
      </c>
    </row>
    <row r="639" spans="1:26">
      <c r="A639" s="1">
        <v>20205</v>
      </c>
      <c r="B639" s="1" t="s">
        <v>2443</v>
      </c>
      <c r="C639" s="1">
        <v>645</v>
      </c>
      <c r="D639" s="1" t="s">
        <v>2443</v>
      </c>
      <c r="E639" s="1">
        <v>1</v>
      </c>
      <c r="F639" s="1">
        <v>13924</v>
      </c>
      <c r="G639" s="1">
        <v>8</v>
      </c>
      <c r="H639" s="1" t="s">
        <v>26</v>
      </c>
      <c r="I639" s="3" t="s">
        <v>2463</v>
      </c>
      <c r="J639" s="3" t="s">
        <v>2464</v>
      </c>
      <c r="K639" s="3" t="s">
        <v>2465</v>
      </c>
      <c r="L639" s="3" t="s">
        <v>2466</v>
      </c>
      <c r="M639" s="1">
        <v>39220438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314</v>
      </c>
      <c r="T639" s="1">
        <v>203</v>
      </c>
      <c r="U639" s="1">
        <v>0</v>
      </c>
      <c r="V639" s="1">
        <v>0</v>
      </c>
      <c r="W639" s="1">
        <v>0</v>
      </c>
      <c r="X639" s="1">
        <v>0</v>
      </c>
      <c r="Y639" s="1" t="s">
        <v>2443</v>
      </c>
      <c r="Z639">
        <v>517</v>
      </c>
    </row>
    <row r="640" spans="1:26" ht="30.75">
      <c r="A640" s="1">
        <v>20205</v>
      </c>
      <c r="B640" s="1" t="s">
        <v>2443</v>
      </c>
      <c r="C640" s="1">
        <v>645</v>
      </c>
      <c r="D640" s="1" t="s">
        <v>2443</v>
      </c>
      <c r="E640" s="1">
        <v>1</v>
      </c>
      <c r="F640" s="1">
        <v>42304</v>
      </c>
      <c r="G640" s="1">
        <v>8</v>
      </c>
      <c r="H640" s="1" t="s">
        <v>26</v>
      </c>
      <c r="I640" s="3" t="s">
        <v>2467</v>
      </c>
      <c r="J640" s="3" t="s">
        <v>2468</v>
      </c>
      <c r="K640" s="3" t="s">
        <v>2469</v>
      </c>
      <c r="L640" s="3" t="s">
        <v>2470</v>
      </c>
      <c r="M640" s="1">
        <v>39071570</v>
      </c>
      <c r="N640" s="1">
        <v>1</v>
      </c>
      <c r="O640" s="1">
        <v>0</v>
      </c>
      <c r="P640" s="1">
        <v>17</v>
      </c>
      <c r="Q640" s="1">
        <v>0</v>
      </c>
      <c r="R640" s="1">
        <v>0</v>
      </c>
      <c r="S640" s="1">
        <v>0</v>
      </c>
      <c r="T640" s="1">
        <v>1108</v>
      </c>
      <c r="U640" s="1">
        <v>0</v>
      </c>
      <c r="V640" s="1">
        <v>133</v>
      </c>
      <c r="W640" s="1">
        <v>0</v>
      </c>
      <c r="X640" s="1">
        <v>0</v>
      </c>
      <c r="Y640" s="1" t="s">
        <v>2443</v>
      </c>
      <c r="Z640">
        <v>1258</v>
      </c>
    </row>
    <row r="641" spans="1:26" ht="30.75">
      <c r="A641" s="1">
        <v>20205</v>
      </c>
      <c r="B641" s="1" t="s">
        <v>2443</v>
      </c>
      <c r="C641" s="1">
        <v>645</v>
      </c>
      <c r="D641" s="1" t="s">
        <v>2443</v>
      </c>
      <c r="E641" s="1">
        <v>1</v>
      </c>
      <c r="F641" s="1">
        <v>901573</v>
      </c>
      <c r="G641" s="1">
        <v>8</v>
      </c>
      <c r="H641" s="1" t="s">
        <v>26</v>
      </c>
      <c r="I641" s="3" t="s">
        <v>2471</v>
      </c>
      <c r="J641" s="3" t="s">
        <v>2472</v>
      </c>
      <c r="K641" s="3" t="s">
        <v>2473</v>
      </c>
      <c r="L641" s="3" t="s">
        <v>2474</v>
      </c>
      <c r="M641" s="1">
        <v>39051511</v>
      </c>
      <c r="N641" s="1">
        <v>1</v>
      </c>
      <c r="O641" s="1">
        <v>0</v>
      </c>
      <c r="P641" s="1">
        <v>4</v>
      </c>
      <c r="Q641" s="1">
        <v>0</v>
      </c>
      <c r="R641" s="1">
        <v>129</v>
      </c>
      <c r="S641" s="1">
        <v>120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 t="s">
        <v>2443</v>
      </c>
      <c r="Z641">
        <v>253</v>
      </c>
    </row>
    <row r="642" spans="1:26" ht="30.75">
      <c r="A642" s="1">
        <v>20205</v>
      </c>
      <c r="B642" s="1" t="s">
        <v>2443</v>
      </c>
      <c r="C642" s="1">
        <v>645</v>
      </c>
      <c r="D642" s="1" t="s">
        <v>2443</v>
      </c>
      <c r="E642" s="1">
        <v>1</v>
      </c>
      <c r="F642" s="1">
        <v>912712</v>
      </c>
      <c r="G642" s="1">
        <v>8</v>
      </c>
      <c r="H642" s="1" t="s">
        <v>26</v>
      </c>
      <c r="I642" s="3" t="s">
        <v>2475</v>
      </c>
      <c r="J642" s="3" t="s">
        <v>2476</v>
      </c>
      <c r="K642" s="3" t="s">
        <v>2477</v>
      </c>
      <c r="L642" s="3" t="s">
        <v>2478</v>
      </c>
      <c r="M642" s="1">
        <v>39071806</v>
      </c>
      <c r="N642" s="1">
        <v>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104</v>
      </c>
      <c r="U642" s="1">
        <v>0</v>
      </c>
      <c r="V642" s="1">
        <v>0</v>
      </c>
      <c r="W642" s="1">
        <v>0</v>
      </c>
      <c r="X642" s="1">
        <v>0</v>
      </c>
      <c r="Y642" s="1" t="s">
        <v>2443</v>
      </c>
      <c r="Z642">
        <v>104</v>
      </c>
    </row>
    <row r="643" spans="1:26" ht="30.75">
      <c r="A643" s="1">
        <v>20205</v>
      </c>
      <c r="B643" s="1" t="s">
        <v>2443</v>
      </c>
      <c r="C643" s="1">
        <v>645</v>
      </c>
      <c r="D643" s="1" t="s">
        <v>2443</v>
      </c>
      <c r="E643" s="1">
        <v>1</v>
      </c>
      <c r="F643" s="1">
        <v>917254</v>
      </c>
      <c r="G643" s="1">
        <v>8</v>
      </c>
      <c r="H643" s="1" t="s">
        <v>26</v>
      </c>
      <c r="I643" s="3" t="s">
        <v>2479</v>
      </c>
      <c r="J643" s="3" t="s">
        <v>2480</v>
      </c>
      <c r="K643" s="3" t="s">
        <v>2481</v>
      </c>
      <c r="L643" s="3" t="s">
        <v>2482</v>
      </c>
      <c r="M643" s="1">
        <v>39661272</v>
      </c>
      <c r="N643" s="1">
        <v>1</v>
      </c>
      <c r="O643" s="1">
        <v>0</v>
      </c>
      <c r="P643" s="1">
        <v>4</v>
      </c>
      <c r="Q643" s="1">
        <v>0</v>
      </c>
      <c r="R643" s="1">
        <v>0</v>
      </c>
      <c r="S643" s="1">
        <v>278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 t="s">
        <v>2443</v>
      </c>
      <c r="Z643">
        <v>282</v>
      </c>
    </row>
    <row r="644" spans="1:26" ht="30.75">
      <c r="A644" s="1">
        <v>20205</v>
      </c>
      <c r="B644" s="1" t="s">
        <v>2443</v>
      </c>
      <c r="C644" s="1">
        <v>645</v>
      </c>
      <c r="D644" s="1" t="s">
        <v>2443</v>
      </c>
      <c r="E644" s="1">
        <v>1</v>
      </c>
      <c r="F644" s="1">
        <v>917448</v>
      </c>
      <c r="G644" s="1">
        <v>8</v>
      </c>
      <c r="H644" s="1" t="s">
        <v>26</v>
      </c>
      <c r="I644" s="3" t="s">
        <v>2483</v>
      </c>
      <c r="J644" s="3" t="s">
        <v>2484</v>
      </c>
      <c r="K644" s="3" t="s">
        <v>2485</v>
      </c>
      <c r="L644" s="3" t="s">
        <v>2486</v>
      </c>
      <c r="M644" s="1">
        <v>39293693</v>
      </c>
      <c r="N644" s="1">
        <v>1</v>
      </c>
      <c r="O644" s="1">
        <v>0</v>
      </c>
      <c r="P644" s="1">
        <v>9</v>
      </c>
      <c r="Q644" s="1">
        <v>0</v>
      </c>
      <c r="R644" s="1">
        <v>372</v>
      </c>
      <c r="S644" s="1">
        <v>482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 t="s">
        <v>2443</v>
      </c>
      <c r="Z644">
        <v>863</v>
      </c>
    </row>
    <row r="645" spans="1:26" ht="30.75">
      <c r="A645" s="1">
        <v>20205</v>
      </c>
      <c r="B645" s="1" t="s">
        <v>2443</v>
      </c>
      <c r="C645" s="1">
        <v>645</v>
      </c>
      <c r="D645" s="1" t="s">
        <v>2443</v>
      </c>
      <c r="E645" s="1">
        <v>1</v>
      </c>
      <c r="F645" s="1">
        <v>920459</v>
      </c>
      <c r="G645" s="1">
        <v>8</v>
      </c>
      <c r="H645" s="1" t="s">
        <v>26</v>
      </c>
      <c r="I645" s="3" t="s">
        <v>2487</v>
      </c>
      <c r="J645" s="3" t="s">
        <v>2488</v>
      </c>
      <c r="K645" s="3" t="s">
        <v>2489</v>
      </c>
      <c r="L645" s="3" t="s">
        <v>2490</v>
      </c>
      <c r="M645" s="1">
        <v>39050221</v>
      </c>
      <c r="N645" s="1">
        <v>1</v>
      </c>
      <c r="O645" s="1">
        <v>0</v>
      </c>
      <c r="P645" s="1">
        <v>13</v>
      </c>
      <c r="Q645" s="1">
        <v>0</v>
      </c>
      <c r="R645" s="1">
        <v>259</v>
      </c>
      <c r="S645" s="1">
        <v>174</v>
      </c>
      <c r="T645" s="1">
        <v>384</v>
      </c>
      <c r="U645" s="1">
        <v>0</v>
      </c>
      <c r="V645" s="1">
        <v>0</v>
      </c>
      <c r="W645" s="1">
        <v>0</v>
      </c>
      <c r="X645" s="1">
        <v>0</v>
      </c>
      <c r="Y645" s="1" t="s">
        <v>2443</v>
      </c>
      <c r="Z645">
        <v>830</v>
      </c>
    </row>
    <row r="646" spans="1:26" ht="30.75">
      <c r="A646" s="1">
        <v>20205</v>
      </c>
      <c r="B646" s="1" t="s">
        <v>2443</v>
      </c>
      <c r="C646" s="1">
        <v>645</v>
      </c>
      <c r="D646" s="1" t="s">
        <v>2443</v>
      </c>
      <c r="E646" s="1">
        <v>1</v>
      </c>
      <c r="F646" s="1">
        <v>922018</v>
      </c>
      <c r="G646" s="1">
        <v>8</v>
      </c>
      <c r="H646" s="1" t="s">
        <v>26</v>
      </c>
      <c r="I646" s="3" t="s">
        <v>2491</v>
      </c>
      <c r="J646" s="3" t="s">
        <v>2492</v>
      </c>
      <c r="K646" s="3" t="s">
        <v>2481</v>
      </c>
      <c r="L646" s="3" t="s">
        <v>2493</v>
      </c>
      <c r="M646" s="1">
        <v>39661357</v>
      </c>
      <c r="N646" s="1">
        <v>1</v>
      </c>
      <c r="O646" s="1">
        <v>0</v>
      </c>
      <c r="P646" s="1">
        <v>11</v>
      </c>
      <c r="Q646" s="1">
        <v>0</v>
      </c>
      <c r="R646" s="1">
        <v>0</v>
      </c>
      <c r="S646" s="1">
        <v>0</v>
      </c>
      <c r="T646" s="1">
        <v>297</v>
      </c>
      <c r="U646" s="1">
        <v>0</v>
      </c>
      <c r="V646" s="1">
        <v>0</v>
      </c>
      <c r="W646" s="1">
        <v>0</v>
      </c>
      <c r="X646" s="1">
        <v>0</v>
      </c>
      <c r="Y646" s="1" t="s">
        <v>2443</v>
      </c>
      <c r="Z646">
        <v>308</v>
      </c>
    </row>
    <row r="647" spans="1:26" ht="30.75">
      <c r="A647" s="1">
        <v>20205</v>
      </c>
      <c r="B647" s="1" t="s">
        <v>2443</v>
      </c>
      <c r="C647" s="1">
        <v>645</v>
      </c>
      <c r="D647" s="1" t="s">
        <v>2443</v>
      </c>
      <c r="E647" s="1">
        <v>2</v>
      </c>
      <c r="F647" s="1">
        <v>121605</v>
      </c>
      <c r="G647" s="1">
        <v>34</v>
      </c>
      <c r="H647" s="1">
        <v>13602</v>
      </c>
      <c r="I647" s="3" t="s">
        <v>2494</v>
      </c>
      <c r="J647" s="3" t="s">
        <v>2495</v>
      </c>
      <c r="K647" s="3" t="s">
        <v>2496</v>
      </c>
      <c r="L647" s="3" t="s">
        <v>2497</v>
      </c>
      <c r="M647" s="1">
        <v>39210167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14</v>
      </c>
      <c r="T647" s="1">
        <v>18</v>
      </c>
      <c r="U647" s="1">
        <v>0</v>
      </c>
      <c r="V647" s="1">
        <v>0</v>
      </c>
      <c r="W647" s="1">
        <v>0</v>
      </c>
      <c r="X647" s="1">
        <v>0</v>
      </c>
      <c r="Y647" s="1" t="s">
        <v>2443</v>
      </c>
      <c r="Z647">
        <v>32</v>
      </c>
    </row>
    <row r="648" spans="1:26">
      <c r="A648" s="1">
        <v>20206</v>
      </c>
      <c r="B648" s="1" t="s">
        <v>2498</v>
      </c>
      <c r="C648" s="1">
        <v>234</v>
      </c>
      <c r="D648" s="1" t="s">
        <v>2499</v>
      </c>
      <c r="E648" s="1">
        <v>1</v>
      </c>
      <c r="F648" s="1">
        <v>14084</v>
      </c>
      <c r="G648" s="1">
        <v>8</v>
      </c>
      <c r="H648" s="1" t="s">
        <v>26</v>
      </c>
      <c r="I648" s="3" t="s">
        <v>2500</v>
      </c>
      <c r="J648" s="3" t="s">
        <v>2501</v>
      </c>
      <c r="K648" s="3" t="s">
        <v>106</v>
      </c>
      <c r="L648" s="3" t="s">
        <v>2502</v>
      </c>
      <c r="M648" s="1">
        <v>36521269</v>
      </c>
      <c r="N648" s="1">
        <v>1</v>
      </c>
      <c r="O648" s="1">
        <v>0</v>
      </c>
      <c r="P648" s="1">
        <v>9</v>
      </c>
      <c r="Q648" s="1">
        <v>0</v>
      </c>
      <c r="R648" s="1">
        <v>0</v>
      </c>
      <c r="S648" s="1">
        <v>312</v>
      </c>
      <c r="T648" s="1">
        <v>193</v>
      </c>
      <c r="U648" s="1">
        <v>0</v>
      </c>
      <c r="V648" s="1">
        <v>0</v>
      </c>
      <c r="W648" s="1">
        <v>0</v>
      </c>
      <c r="X648" s="1">
        <v>0</v>
      </c>
      <c r="Y648" s="1" t="s">
        <v>2499</v>
      </c>
      <c r="Z648">
        <v>514</v>
      </c>
    </row>
    <row r="649" spans="1:26">
      <c r="A649" s="1">
        <v>20206</v>
      </c>
      <c r="B649" s="1" t="s">
        <v>2498</v>
      </c>
      <c r="C649" s="1">
        <v>234</v>
      </c>
      <c r="D649" s="1" t="s">
        <v>2499</v>
      </c>
      <c r="E649" s="1">
        <v>1</v>
      </c>
      <c r="F649" s="1">
        <v>566846</v>
      </c>
      <c r="G649" s="1">
        <v>8</v>
      </c>
      <c r="H649" s="1" t="s">
        <v>26</v>
      </c>
      <c r="I649" s="3" t="s">
        <v>2503</v>
      </c>
      <c r="J649" s="3" t="s">
        <v>2504</v>
      </c>
      <c r="K649" s="3" t="s">
        <v>2505</v>
      </c>
      <c r="L649" s="3" t="s">
        <v>2506</v>
      </c>
      <c r="M649" s="1">
        <v>36558123</v>
      </c>
      <c r="N649" s="1">
        <v>1</v>
      </c>
      <c r="O649" s="1">
        <v>0</v>
      </c>
      <c r="P649" s="1">
        <v>11</v>
      </c>
      <c r="Q649" s="1">
        <v>0</v>
      </c>
      <c r="R649" s="1">
        <v>0</v>
      </c>
      <c r="S649" s="1">
        <v>298</v>
      </c>
      <c r="T649" s="1">
        <v>142</v>
      </c>
      <c r="U649" s="1">
        <v>0</v>
      </c>
      <c r="V649" s="1">
        <v>0</v>
      </c>
      <c r="W649" s="1">
        <v>0</v>
      </c>
      <c r="X649" s="1">
        <v>0</v>
      </c>
      <c r="Y649" s="1" t="s">
        <v>2499</v>
      </c>
      <c r="Z649">
        <v>451</v>
      </c>
    </row>
    <row r="650" spans="1:26" ht="30.75">
      <c r="A650" s="1">
        <v>20206</v>
      </c>
      <c r="B650" s="1" t="s">
        <v>2498</v>
      </c>
      <c r="C650" s="1">
        <v>234</v>
      </c>
      <c r="D650" s="1" t="s">
        <v>2499</v>
      </c>
      <c r="E650" s="1">
        <v>1</v>
      </c>
      <c r="F650" s="1">
        <v>906748</v>
      </c>
      <c r="G650" s="1">
        <v>8</v>
      </c>
      <c r="H650" s="1" t="s">
        <v>26</v>
      </c>
      <c r="I650" s="3" t="s">
        <v>2507</v>
      </c>
      <c r="J650" s="3" t="s">
        <v>2508</v>
      </c>
      <c r="K650" s="3" t="s">
        <v>2509</v>
      </c>
      <c r="L650" s="3" t="s">
        <v>2510</v>
      </c>
      <c r="M650" s="1">
        <v>36521267</v>
      </c>
      <c r="N650" s="1">
        <v>1</v>
      </c>
      <c r="O650" s="1">
        <v>0</v>
      </c>
      <c r="P650" s="1">
        <v>7</v>
      </c>
      <c r="Q650" s="1">
        <v>0</v>
      </c>
      <c r="R650" s="1">
        <v>0</v>
      </c>
      <c r="S650" s="1">
        <v>313</v>
      </c>
      <c r="T650" s="1">
        <v>223</v>
      </c>
      <c r="U650" s="1">
        <v>0</v>
      </c>
      <c r="V650" s="1">
        <v>0</v>
      </c>
      <c r="W650" s="1">
        <v>0</v>
      </c>
      <c r="X650" s="1">
        <v>0</v>
      </c>
      <c r="Y650" s="1" t="s">
        <v>2499</v>
      </c>
      <c r="Z650">
        <v>543</v>
      </c>
    </row>
    <row r="651" spans="1:26" ht="30.75">
      <c r="A651" s="1">
        <v>20206</v>
      </c>
      <c r="B651" s="1" t="s">
        <v>2498</v>
      </c>
      <c r="C651" s="1">
        <v>397</v>
      </c>
      <c r="D651" s="1" t="s">
        <v>2511</v>
      </c>
      <c r="E651" s="1">
        <v>1</v>
      </c>
      <c r="F651" s="1">
        <v>13699</v>
      </c>
      <c r="G651" s="1">
        <v>8</v>
      </c>
      <c r="H651" s="1" t="s">
        <v>26</v>
      </c>
      <c r="I651" s="3" t="s">
        <v>2512</v>
      </c>
      <c r="J651" s="3" t="s">
        <v>2513</v>
      </c>
      <c r="K651" s="3" t="s">
        <v>106</v>
      </c>
      <c r="L651" s="3" t="s">
        <v>2514</v>
      </c>
      <c r="M651" s="1">
        <v>39781170</v>
      </c>
      <c r="N651" s="1">
        <v>1</v>
      </c>
      <c r="O651" s="1">
        <v>0</v>
      </c>
      <c r="P651" s="1">
        <v>6</v>
      </c>
      <c r="Q651" s="1">
        <v>0</v>
      </c>
      <c r="R651" s="1">
        <v>0</v>
      </c>
      <c r="S651" s="1">
        <v>0</v>
      </c>
      <c r="T651" s="1">
        <v>206</v>
      </c>
      <c r="U651" s="1">
        <v>0</v>
      </c>
      <c r="V651" s="1">
        <v>8</v>
      </c>
      <c r="W651" s="1">
        <v>17</v>
      </c>
      <c r="X651" s="1">
        <v>0</v>
      </c>
      <c r="Y651" s="1" t="s">
        <v>2511</v>
      </c>
      <c r="Z651">
        <v>237</v>
      </c>
    </row>
    <row r="652" spans="1:26">
      <c r="A652" s="1">
        <v>20206</v>
      </c>
      <c r="B652" s="1" t="s">
        <v>2498</v>
      </c>
      <c r="C652" s="1">
        <v>504</v>
      </c>
      <c r="D652" s="1" t="s">
        <v>2515</v>
      </c>
      <c r="E652" s="1">
        <v>1</v>
      </c>
      <c r="F652" s="1">
        <v>918398</v>
      </c>
      <c r="G652" s="1">
        <v>8</v>
      </c>
      <c r="H652" s="1" t="s">
        <v>26</v>
      </c>
      <c r="I652" s="3" t="s">
        <v>2516</v>
      </c>
      <c r="J652" s="3" t="s">
        <v>2517</v>
      </c>
      <c r="K652" s="3" t="s">
        <v>2518</v>
      </c>
      <c r="L652" s="3" t="s">
        <v>2519</v>
      </c>
      <c r="M652" s="1">
        <v>39811123</v>
      </c>
      <c r="N652" s="1" t="s">
        <v>26</v>
      </c>
      <c r="O652" s="1">
        <v>0</v>
      </c>
      <c r="P652" s="1">
        <v>0</v>
      </c>
      <c r="Q652" s="1">
        <v>0</v>
      </c>
      <c r="R652" s="1">
        <v>0</v>
      </c>
      <c r="S652" s="1">
        <v>90</v>
      </c>
      <c r="T652" s="1">
        <v>36</v>
      </c>
      <c r="U652" s="1">
        <v>0</v>
      </c>
      <c r="V652" s="1">
        <v>0</v>
      </c>
      <c r="W652" s="1">
        <v>0</v>
      </c>
      <c r="X652" s="1">
        <v>0</v>
      </c>
      <c r="Y652" s="1" t="s">
        <v>2515</v>
      </c>
      <c r="Z652">
        <v>126</v>
      </c>
    </row>
    <row r="653" spans="1:26">
      <c r="A653" s="1">
        <v>20206</v>
      </c>
      <c r="B653" s="1" t="s">
        <v>2498</v>
      </c>
      <c r="C653" s="1">
        <v>688</v>
      </c>
      <c r="D653" s="1" t="s">
        <v>2498</v>
      </c>
      <c r="E653" s="1">
        <v>1</v>
      </c>
      <c r="F653" s="1">
        <v>14000</v>
      </c>
      <c r="G653" s="1">
        <v>8</v>
      </c>
      <c r="H653" s="1" t="s">
        <v>26</v>
      </c>
      <c r="I653" s="3" t="s">
        <v>2520</v>
      </c>
      <c r="J653" s="3" t="s">
        <v>2521</v>
      </c>
      <c r="K653" s="3" t="s">
        <v>2522</v>
      </c>
      <c r="L653" s="3" t="s">
        <v>2523</v>
      </c>
      <c r="M653" s="1">
        <v>36861473</v>
      </c>
      <c r="N653" s="1">
        <v>1</v>
      </c>
      <c r="O653" s="1">
        <v>0</v>
      </c>
      <c r="P653" s="1">
        <v>3</v>
      </c>
      <c r="Q653" s="1">
        <v>0</v>
      </c>
      <c r="R653" s="1">
        <v>0</v>
      </c>
      <c r="S653" s="1">
        <v>199</v>
      </c>
      <c r="T653" s="1">
        <v>212</v>
      </c>
      <c r="U653" s="1">
        <v>0</v>
      </c>
      <c r="V653" s="1">
        <v>0</v>
      </c>
      <c r="W653" s="1">
        <v>0</v>
      </c>
      <c r="X653" s="1">
        <v>0</v>
      </c>
      <c r="Y653" s="1" t="s">
        <v>2498</v>
      </c>
      <c r="Z653">
        <v>414</v>
      </c>
    </row>
    <row r="654" spans="1:26">
      <c r="A654" s="1">
        <v>20206</v>
      </c>
      <c r="B654" s="1" t="s">
        <v>2498</v>
      </c>
      <c r="C654" s="1">
        <v>688</v>
      </c>
      <c r="D654" s="1" t="s">
        <v>2498</v>
      </c>
      <c r="E654" s="1">
        <v>1</v>
      </c>
      <c r="F654" s="1">
        <v>14175</v>
      </c>
      <c r="G654" s="1">
        <v>8</v>
      </c>
      <c r="H654" s="1" t="s">
        <v>26</v>
      </c>
      <c r="I654" s="3" t="s">
        <v>341</v>
      </c>
      <c r="J654" s="3" t="s">
        <v>2524</v>
      </c>
      <c r="K654" s="3" t="s">
        <v>821</v>
      </c>
      <c r="L654" s="3" t="s">
        <v>2525</v>
      </c>
      <c r="M654" s="1">
        <v>36220212</v>
      </c>
      <c r="N654" s="1">
        <v>1</v>
      </c>
      <c r="O654" s="1">
        <v>0</v>
      </c>
      <c r="P654" s="1">
        <v>9</v>
      </c>
      <c r="Q654" s="1">
        <v>0</v>
      </c>
      <c r="R654" s="1">
        <v>0</v>
      </c>
      <c r="S654" s="1">
        <v>0</v>
      </c>
      <c r="T654" s="1">
        <v>201</v>
      </c>
      <c r="U654" s="1">
        <v>0</v>
      </c>
      <c r="V654" s="1">
        <v>0</v>
      </c>
      <c r="W654" s="1">
        <v>0</v>
      </c>
      <c r="X654" s="1">
        <v>0</v>
      </c>
      <c r="Y654" s="1" t="s">
        <v>2498</v>
      </c>
      <c r="Z654">
        <v>210</v>
      </c>
    </row>
    <row r="655" spans="1:26" ht="30.75">
      <c r="A655" s="1">
        <v>20206</v>
      </c>
      <c r="B655" s="1" t="s">
        <v>2498</v>
      </c>
      <c r="C655" s="1">
        <v>688</v>
      </c>
      <c r="D655" s="1" t="s">
        <v>2498</v>
      </c>
      <c r="E655" s="1">
        <v>1</v>
      </c>
      <c r="F655" s="1">
        <v>14217</v>
      </c>
      <c r="G655" s="1">
        <v>8</v>
      </c>
      <c r="H655" s="1" t="s">
        <v>26</v>
      </c>
      <c r="I655" s="3" t="s">
        <v>2526</v>
      </c>
      <c r="J655" s="3" t="s">
        <v>2527</v>
      </c>
      <c r="K655" s="3" t="s">
        <v>2528</v>
      </c>
      <c r="L655" s="3" t="s">
        <v>2529</v>
      </c>
      <c r="M655" s="1">
        <v>36210376</v>
      </c>
      <c r="N655" s="1">
        <v>1</v>
      </c>
      <c r="O655" s="1">
        <v>0</v>
      </c>
      <c r="P655" s="1">
        <v>4</v>
      </c>
      <c r="Q655" s="1">
        <v>0</v>
      </c>
      <c r="R655" s="1">
        <v>0</v>
      </c>
      <c r="S655" s="1">
        <v>0</v>
      </c>
      <c r="T655" s="1">
        <v>549</v>
      </c>
      <c r="U655" s="1">
        <v>0</v>
      </c>
      <c r="V655" s="1">
        <v>0</v>
      </c>
      <c r="W655" s="1">
        <v>0</v>
      </c>
      <c r="X655" s="1">
        <v>0</v>
      </c>
      <c r="Y655" s="1" t="s">
        <v>2498</v>
      </c>
      <c r="Z655">
        <v>553</v>
      </c>
    </row>
    <row r="656" spans="1:26">
      <c r="A656" s="1">
        <v>20206</v>
      </c>
      <c r="B656" s="1" t="s">
        <v>2498</v>
      </c>
      <c r="C656" s="1">
        <v>688</v>
      </c>
      <c r="D656" s="1" t="s">
        <v>2498</v>
      </c>
      <c r="E656" s="1">
        <v>1</v>
      </c>
      <c r="F656" s="1">
        <v>14291</v>
      </c>
      <c r="G656" s="1">
        <v>8</v>
      </c>
      <c r="H656" s="1" t="s">
        <v>26</v>
      </c>
      <c r="I656" s="3" t="s">
        <v>2530</v>
      </c>
      <c r="J656" s="3" t="s">
        <v>2531</v>
      </c>
      <c r="K656" s="3" t="s">
        <v>2532</v>
      </c>
      <c r="L656" s="3" t="s">
        <v>2533</v>
      </c>
      <c r="M656" s="1">
        <v>36084866</v>
      </c>
      <c r="N656" s="1">
        <v>1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346</v>
      </c>
      <c r="U656" s="1">
        <v>0</v>
      </c>
      <c r="V656" s="1">
        <v>0</v>
      </c>
      <c r="W656" s="1">
        <v>0</v>
      </c>
      <c r="X656" s="1">
        <v>0</v>
      </c>
      <c r="Y656" s="1" t="s">
        <v>2498</v>
      </c>
      <c r="Z656">
        <v>346</v>
      </c>
    </row>
    <row r="657" spans="1:26" ht="30.75">
      <c r="A657" s="1">
        <v>20206</v>
      </c>
      <c r="B657" s="1" t="s">
        <v>2498</v>
      </c>
      <c r="C657" s="1">
        <v>688</v>
      </c>
      <c r="D657" s="1" t="s">
        <v>2498</v>
      </c>
      <c r="E657" s="1">
        <v>2</v>
      </c>
      <c r="F657" s="1">
        <v>454618</v>
      </c>
      <c r="G657" s="1">
        <v>15</v>
      </c>
      <c r="H657" s="1">
        <v>14023</v>
      </c>
      <c r="I657" s="3" t="s">
        <v>2534</v>
      </c>
      <c r="J657" s="3" t="s">
        <v>341</v>
      </c>
      <c r="K657" s="3" t="s">
        <v>2535</v>
      </c>
      <c r="L657" s="3" t="s">
        <v>2536</v>
      </c>
      <c r="M657" s="1">
        <v>36087910</v>
      </c>
      <c r="N657" s="1">
        <v>1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9</v>
      </c>
      <c r="V657" s="1">
        <v>17</v>
      </c>
      <c r="W657" s="1">
        <v>12</v>
      </c>
      <c r="X657" s="1">
        <v>0</v>
      </c>
      <c r="Y657" s="1" t="s">
        <v>2498</v>
      </c>
      <c r="Z657">
        <v>38</v>
      </c>
    </row>
    <row r="658" spans="1:26" ht="30.75">
      <c r="A658" s="1">
        <v>20207</v>
      </c>
      <c r="B658" s="1" t="s">
        <v>2537</v>
      </c>
      <c r="C658" s="1">
        <v>188</v>
      </c>
      <c r="D658" s="1" t="s">
        <v>2538</v>
      </c>
      <c r="E658" s="1">
        <v>1</v>
      </c>
      <c r="F658" s="1">
        <v>39457</v>
      </c>
      <c r="G658" s="1">
        <v>8</v>
      </c>
      <c r="H658" s="1" t="s">
        <v>26</v>
      </c>
      <c r="I658" s="3" t="s">
        <v>2539</v>
      </c>
      <c r="J658" s="3" t="s">
        <v>2540</v>
      </c>
      <c r="K658" s="3" t="s">
        <v>2541</v>
      </c>
      <c r="L658" s="3" t="s">
        <v>2542</v>
      </c>
      <c r="M658" s="1">
        <v>46554635</v>
      </c>
      <c r="N658" s="1">
        <v>1</v>
      </c>
      <c r="O658" s="1">
        <v>0</v>
      </c>
      <c r="P658" s="1">
        <v>10</v>
      </c>
      <c r="Q658" s="1">
        <v>0</v>
      </c>
      <c r="R658" s="1">
        <v>0</v>
      </c>
      <c r="S658" s="1">
        <v>259</v>
      </c>
      <c r="T658" s="1">
        <v>180</v>
      </c>
      <c r="U658" s="1">
        <v>0</v>
      </c>
      <c r="V658" s="1">
        <v>0</v>
      </c>
      <c r="W658" s="1">
        <v>0</v>
      </c>
      <c r="X658" s="1">
        <v>0</v>
      </c>
      <c r="Y658" s="1" t="s">
        <v>2538</v>
      </c>
      <c r="Z658">
        <v>449</v>
      </c>
    </row>
    <row r="659" spans="1:26">
      <c r="A659" s="1">
        <v>20207</v>
      </c>
      <c r="B659" s="1" t="s">
        <v>2537</v>
      </c>
      <c r="C659" s="1">
        <v>188</v>
      </c>
      <c r="D659" s="1" t="s">
        <v>2538</v>
      </c>
      <c r="E659" s="1">
        <v>1</v>
      </c>
      <c r="F659" s="1">
        <v>41907</v>
      </c>
      <c r="G659" s="1">
        <v>8</v>
      </c>
      <c r="H659" s="1" t="s">
        <v>26</v>
      </c>
      <c r="I659" s="3" t="s">
        <v>2543</v>
      </c>
      <c r="J659" s="3" t="s">
        <v>2544</v>
      </c>
      <c r="K659" s="3" t="s">
        <v>2545</v>
      </c>
      <c r="L659" s="3" t="s">
        <v>2546</v>
      </c>
      <c r="M659" s="1">
        <v>46541711</v>
      </c>
      <c r="N659" s="1">
        <v>1</v>
      </c>
      <c r="O659" s="1">
        <v>0</v>
      </c>
      <c r="P659" s="1">
        <v>2</v>
      </c>
      <c r="Q659" s="1">
        <v>0</v>
      </c>
      <c r="R659" s="1">
        <v>0</v>
      </c>
      <c r="S659" s="1">
        <v>136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 t="s">
        <v>2538</v>
      </c>
      <c r="Z659">
        <v>138</v>
      </c>
    </row>
    <row r="660" spans="1:26">
      <c r="A660" s="1">
        <v>20207</v>
      </c>
      <c r="B660" s="1" t="s">
        <v>2537</v>
      </c>
      <c r="C660" s="1">
        <v>188</v>
      </c>
      <c r="D660" s="1" t="s">
        <v>2538</v>
      </c>
      <c r="E660" s="1">
        <v>1</v>
      </c>
      <c r="F660" s="1">
        <v>46401</v>
      </c>
      <c r="G660" s="1">
        <v>8</v>
      </c>
      <c r="H660" s="1" t="s">
        <v>26</v>
      </c>
      <c r="I660" s="3" t="s">
        <v>2547</v>
      </c>
      <c r="J660" s="3" t="s">
        <v>2548</v>
      </c>
      <c r="K660" s="3" t="s">
        <v>2549</v>
      </c>
      <c r="L660" s="3" t="s">
        <v>2550</v>
      </c>
      <c r="M660" s="1">
        <v>46550140</v>
      </c>
      <c r="N660" s="1">
        <v>1</v>
      </c>
      <c r="O660" s="1">
        <v>0</v>
      </c>
      <c r="P660" s="1">
        <v>17</v>
      </c>
      <c r="Q660" s="1">
        <v>0</v>
      </c>
      <c r="R660" s="1">
        <v>0</v>
      </c>
      <c r="S660" s="1">
        <v>442</v>
      </c>
      <c r="T660" s="1">
        <v>283</v>
      </c>
      <c r="U660" s="1">
        <v>0</v>
      </c>
      <c r="V660" s="1">
        <v>0</v>
      </c>
      <c r="W660" s="1">
        <v>0</v>
      </c>
      <c r="X660" s="1">
        <v>0</v>
      </c>
      <c r="Y660" s="1" t="s">
        <v>2538</v>
      </c>
      <c r="Z660">
        <v>742</v>
      </c>
    </row>
    <row r="661" spans="1:26">
      <c r="A661" s="1">
        <v>20207</v>
      </c>
      <c r="B661" s="1" t="s">
        <v>2537</v>
      </c>
      <c r="C661" s="1">
        <v>188</v>
      </c>
      <c r="D661" s="1" t="s">
        <v>2538</v>
      </c>
      <c r="E661" s="1">
        <v>1</v>
      </c>
      <c r="F661" s="1">
        <v>921051</v>
      </c>
      <c r="G661" s="1">
        <v>8</v>
      </c>
      <c r="H661" s="1" t="s">
        <v>26</v>
      </c>
      <c r="I661" s="3" t="s">
        <v>2551</v>
      </c>
      <c r="J661" s="3" t="s">
        <v>2552</v>
      </c>
      <c r="K661" s="3" t="s">
        <v>2553</v>
      </c>
      <c r="L661" s="3" t="s">
        <v>2554</v>
      </c>
      <c r="M661" s="1">
        <v>46551901</v>
      </c>
      <c r="N661" s="1">
        <v>1</v>
      </c>
      <c r="O661" s="1">
        <v>0</v>
      </c>
      <c r="P661" s="1">
        <v>15</v>
      </c>
      <c r="Q661" s="1">
        <v>0</v>
      </c>
      <c r="R661" s="1">
        <v>0</v>
      </c>
      <c r="S661" s="1">
        <v>277</v>
      </c>
      <c r="T661" s="1">
        <v>203</v>
      </c>
      <c r="U661" s="1">
        <v>0</v>
      </c>
      <c r="V661" s="1">
        <v>0</v>
      </c>
      <c r="W661" s="1">
        <v>0</v>
      </c>
      <c r="X661" s="1">
        <v>0</v>
      </c>
      <c r="Y661" s="1" t="s">
        <v>2538</v>
      </c>
      <c r="Z661">
        <v>495</v>
      </c>
    </row>
    <row r="662" spans="1:26" ht="30.75">
      <c r="A662" s="1">
        <v>20207</v>
      </c>
      <c r="B662" s="1" t="s">
        <v>2537</v>
      </c>
      <c r="C662" s="1">
        <v>188</v>
      </c>
      <c r="D662" s="1" t="s">
        <v>2538</v>
      </c>
      <c r="E662" s="1">
        <v>2</v>
      </c>
      <c r="F662" s="1">
        <v>9455</v>
      </c>
      <c r="G662" s="1">
        <v>6</v>
      </c>
      <c r="H662" s="1">
        <v>6385</v>
      </c>
      <c r="I662" s="3" t="s">
        <v>2555</v>
      </c>
      <c r="J662" s="3" t="s">
        <v>2556</v>
      </c>
      <c r="K662" s="3" t="s">
        <v>106</v>
      </c>
      <c r="L662" s="3" t="s">
        <v>26</v>
      </c>
      <c r="M662" s="1">
        <v>46553900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 t="s">
        <v>2538</v>
      </c>
      <c r="Z662">
        <v>0</v>
      </c>
    </row>
    <row r="663" spans="1:26" ht="30.75">
      <c r="A663" s="1">
        <v>20207</v>
      </c>
      <c r="B663" s="1" t="s">
        <v>2537</v>
      </c>
      <c r="C663" s="1">
        <v>188</v>
      </c>
      <c r="D663" s="1" t="s">
        <v>2538</v>
      </c>
      <c r="E663" s="1">
        <v>2</v>
      </c>
      <c r="F663" s="1">
        <v>349550</v>
      </c>
      <c r="G663" s="1">
        <v>34</v>
      </c>
      <c r="H663" s="1">
        <v>6476</v>
      </c>
      <c r="I663" s="3" t="s">
        <v>2557</v>
      </c>
      <c r="J663" s="3" t="s">
        <v>2558</v>
      </c>
      <c r="K663" s="3" t="s">
        <v>2559</v>
      </c>
      <c r="L663" s="3" t="s">
        <v>2560</v>
      </c>
      <c r="M663" s="1">
        <v>34689282</v>
      </c>
      <c r="N663" s="1">
        <v>1</v>
      </c>
      <c r="O663" s="1">
        <v>0</v>
      </c>
      <c r="P663" s="1">
        <v>0</v>
      </c>
      <c r="Q663" s="1">
        <v>0</v>
      </c>
      <c r="R663" s="1">
        <v>0</v>
      </c>
      <c r="S663" s="1">
        <v>18</v>
      </c>
      <c r="T663" s="1">
        <v>17</v>
      </c>
      <c r="U663" s="1">
        <v>0</v>
      </c>
      <c r="V663" s="1">
        <v>0</v>
      </c>
      <c r="W663" s="1">
        <v>0</v>
      </c>
      <c r="X663" s="1">
        <v>0</v>
      </c>
      <c r="Y663" s="1" t="s">
        <v>2538</v>
      </c>
      <c r="Z663">
        <v>35</v>
      </c>
    </row>
    <row r="664" spans="1:26">
      <c r="A664" s="1">
        <v>20207</v>
      </c>
      <c r="B664" s="1" t="s">
        <v>2537</v>
      </c>
      <c r="C664" s="1">
        <v>331</v>
      </c>
      <c r="D664" s="1" t="s">
        <v>872</v>
      </c>
      <c r="E664" s="1">
        <v>1</v>
      </c>
      <c r="F664" s="1">
        <v>48082</v>
      </c>
      <c r="G664" s="1">
        <v>8</v>
      </c>
      <c r="H664" s="1" t="s">
        <v>26</v>
      </c>
      <c r="I664" s="3" t="s">
        <v>2561</v>
      </c>
      <c r="J664" s="3" t="s">
        <v>2562</v>
      </c>
      <c r="K664" s="3" t="s">
        <v>2563</v>
      </c>
      <c r="L664" s="3" t="s">
        <v>2564</v>
      </c>
      <c r="M664" s="1">
        <v>46934015</v>
      </c>
      <c r="N664" s="1">
        <v>1</v>
      </c>
      <c r="O664" s="1">
        <v>0</v>
      </c>
      <c r="P664" s="1">
        <v>10</v>
      </c>
      <c r="Q664" s="1">
        <v>0</v>
      </c>
      <c r="R664" s="1">
        <v>0</v>
      </c>
      <c r="S664" s="1">
        <v>257</v>
      </c>
      <c r="T664" s="1">
        <v>133</v>
      </c>
      <c r="U664" s="1">
        <v>0</v>
      </c>
      <c r="V664" s="1">
        <v>0</v>
      </c>
      <c r="W664" s="1">
        <v>0</v>
      </c>
      <c r="X664" s="1">
        <v>0</v>
      </c>
      <c r="Y664" s="1" t="s">
        <v>872</v>
      </c>
      <c r="Z664">
        <v>400</v>
      </c>
    </row>
    <row r="665" spans="1:26" ht="30.75">
      <c r="A665" s="1">
        <v>20207</v>
      </c>
      <c r="B665" s="1" t="s">
        <v>2537</v>
      </c>
      <c r="C665" s="1">
        <v>392</v>
      </c>
      <c r="D665" s="1" t="s">
        <v>2537</v>
      </c>
      <c r="E665" s="1">
        <v>1</v>
      </c>
      <c r="F665" s="1">
        <v>13812</v>
      </c>
      <c r="G665" s="1">
        <v>8</v>
      </c>
      <c r="H665" s="1" t="s">
        <v>26</v>
      </c>
      <c r="I665" s="3" t="s">
        <v>2565</v>
      </c>
      <c r="J665" s="3" t="s">
        <v>2566</v>
      </c>
      <c r="K665" s="3" t="s">
        <v>2567</v>
      </c>
      <c r="L665" s="3" t="s">
        <v>2568</v>
      </c>
      <c r="M665" s="1">
        <v>39515532</v>
      </c>
      <c r="N665" s="1">
        <v>1</v>
      </c>
      <c r="O665" s="1">
        <v>0</v>
      </c>
      <c r="P665" s="1">
        <v>2</v>
      </c>
      <c r="Q665" s="1">
        <v>0</v>
      </c>
      <c r="R665" s="1">
        <v>0</v>
      </c>
      <c r="S665" s="1">
        <v>546</v>
      </c>
      <c r="T665" s="1">
        <v>209</v>
      </c>
      <c r="U665" s="1">
        <v>0</v>
      </c>
      <c r="V665" s="1">
        <v>0</v>
      </c>
      <c r="W665" s="1">
        <v>0</v>
      </c>
      <c r="X665" s="1">
        <v>0</v>
      </c>
      <c r="Y665" s="1" t="s">
        <v>2537</v>
      </c>
      <c r="Z665">
        <v>757</v>
      </c>
    </row>
    <row r="666" spans="1:26">
      <c r="A666" s="1">
        <v>20207</v>
      </c>
      <c r="B666" s="1" t="s">
        <v>2537</v>
      </c>
      <c r="C666" s="1">
        <v>392</v>
      </c>
      <c r="D666" s="1" t="s">
        <v>2537</v>
      </c>
      <c r="E666" s="1">
        <v>1</v>
      </c>
      <c r="F666" s="1">
        <v>13821</v>
      </c>
      <c r="G666" s="1">
        <v>8</v>
      </c>
      <c r="H666" s="1" t="s">
        <v>26</v>
      </c>
      <c r="I666" s="3" t="s">
        <v>2569</v>
      </c>
      <c r="J666" s="3" t="s">
        <v>2570</v>
      </c>
      <c r="K666" s="3" t="s">
        <v>106</v>
      </c>
      <c r="L666" s="3" t="s">
        <v>2571</v>
      </c>
      <c r="M666" s="1">
        <v>39514751</v>
      </c>
      <c r="N666" s="1">
        <v>1</v>
      </c>
      <c r="O666" s="1">
        <v>0</v>
      </c>
      <c r="P666" s="1">
        <v>16</v>
      </c>
      <c r="Q666" s="1">
        <v>0</v>
      </c>
      <c r="R666" s="1">
        <v>0</v>
      </c>
      <c r="S666" s="1">
        <v>539</v>
      </c>
      <c r="T666" s="1">
        <v>261</v>
      </c>
      <c r="U666" s="1">
        <v>0</v>
      </c>
      <c r="V666" s="1">
        <v>0</v>
      </c>
      <c r="W666" s="1">
        <v>235</v>
      </c>
      <c r="X666" s="1">
        <v>0</v>
      </c>
      <c r="Y666" s="1" t="s">
        <v>2537</v>
      </c>
      <c r="Z666">
        <v>1051</v>
      </c>
    </row>
    <row r="667" spans="1:26">
      <c r="A667" s="1">
        <v>20207</v>
      </c>
      <c r="B667" s="1" t="s">
        <v>2537</v>
      </c>
      <c r="C667" s="1">
        <v>392</v>
      </c>
      <c r="D667" s="1" t="s">
        <v>2537</v>
      </c>
      <c r="E667" s="1">
        <v>1</v>
      </c>
      <c r="F667" s="1">
        <v>13973</v>
      </c>
      <c r="G667" s="1">
        <v>8</v>
      </c>
      <c r="H667" s="1" t="s">
        <v>26</v>
      </c>
      <c r="I667" s="3" t="s">
        <v>2572</v>
      </c>
      <c r="J667" s="3" t="s">
        <v>2573</v>
      </c>
      <c r="K667" s="3" t="s">
        <v>2574</v>
      </c>
      <c r="L667" s="3" t="s">
        <v>2575</v>
      </c>
      <c r="M667" s="1">
        <v>39561852</v>
      </c>
      <c r="N667" s="1">
        <v>1</v>
      </c>
      <c r="O667" s="1">
        <v>0</v>
      </c>
      <c r="P667" s="1">
        <v>15</v>
      </c>
      <c r="Q667" s="1">
        <v>0</v>
      </c>
      <c r="R667" s="1">
        <v>0</v>
      </c>
      <c r="S667" s="1">
        <v>355</v>
      </c>
      <c r="T667" s="1">
        <v>192</v>
      </c>
      <c r="U667" s="1">
        <v>0</v>
      </c>
      <c r="V667" s="1">
        <v>0</v>
      </c>
      <c r="W667" s="1">
        <v>0</v>
      </c>
      <c r="X667" s="1">
        <v>0</v>
      </c>
      <c r="Y667" s="1" t="s">
        <v>2537</v>
      </c>
      <c r="Z667">
        <v>562</v>
      </c>
    </row>
    <row r="668" spans="1:26">
      <c r="A668" s="1">
        <v>20207</v>
      </c>
      <c r="B668" s="1" t="s">
        <v>2537</v>
      </c>
      <c r="C668" s="1">
        <v>392</v>
      </c>
      <c r="D668" s="1" t="s">
        <v>2537</v>
      </c>
      <c r="E668" s="1">
        <v>1</v>
      </c>
      <c r="F668" s="1">
        <v>903164</v>
      </c>
      <c r="G668" s="1">
        <v>8</v>
      </c>
      <c r="H668" s="1" t="s">
        <v>26</v>
      </c>
      <c r="I668" s="3" t="s">
        <v>2576</v>
      </c>
      <c r="J668" s="3" t="s">
        <v>2577</v>
      </c>
      <c r="K668" s="3" t="s">
        <v>2578</v>
      </c>
      <c r="L668" s="3" t="s">
        <v>2579</v>
      </c>
      <c r="M668" s="1">
        <v>39563542</v>
      </c>
      <c r="N668" s="1">
        <v>1</v>
      </c>
      <c r="O668" s="1">
        <v>0</v>
      </c>
      <c r="P668" s="1">
        <v>4</v>
      </c>
      <c r="Q668" s="1">
        <v>0</v>
      </c>
      <c r="R668" s="1">
        <v>0</v>
      </c>
      <c r="S668" s="1">
        <v>227</v>
      </c>
      <c r="T668" s="1">
        <v>66</v>
      </c>
      <c r="U668" s="1">
        <v>0</v>
      </c>
      <c r="V668" s="1">
        <v>0</v>
      </c>
      <c r="W668" s="1">
        <v>0</v>
      </c>
      <c r="X668" s="1">
        <v>0</v>
      </c>
      <c r="Y668" s="1" t="s">
        <v>2537</v>
      </c>
      <c r="Z668">
        <v>297</v>
      </c>
    </row>
    <row r="669" spans="1:26">
      <c r="A669" s="1">
        <v>20207</v>
      </c>
      <c r="B669" s="1" t="s">
        <v>2537</v>
      </c>
      <c r="C669" s="1">
        <v>616</v>
      </c>
      <c r="D669" s="1" t="s">
        <v>2580</v>
      </c>
      <c r="E669" s="1">
        <v>1</v>
      </c>
      <c r="F669" s="1">
        <v>6555</v>
      </c>
      <c r="G669" s="1">
        <v>8</v>
      </c>
      <c r="H669" s="1" t="s">
        <v>26</v>
      </c>
      <c r="I669" s="3" t="s">
        <v>2581</v>
      </c>
      <c r="J669" s="3" t="s">
        <v>2582</v>
      </c>
      <c r="K669" s="3" t="s">
        <v>2583</v>
      </c>
      <c r="L669" s="3" t="s">
        <v>2584</v>
      </c>
      <c r="M669" s="1">
        <v>46562650</v>
      </c>
      <c r="N669" s="1">
        <v>1</v>
      </c>
      <c r="O669" s="1">
        <v>0</v>
      </c>
      <c r="P669" s="1">
        <v>18</v>
      </c>
      <c r="Q669" s="1">
        <v>0</v>
      </c>
      <c r="R669" s="1">
        <v>0</v>
      </c>
      <c r="S669" s="1">
        <v>266</v>
      </c>
      <c r="T669" s="1">
        <v>616</v>
      </c>
      <c r="U669" s="1">
        <v>0</v>
      </c>
      <c r="V669" s="1">
        <v>0</v>
      </c>
      <c r="W669" s="1">
        <v>0</v>
      </c>
      <c r="X669" s="1">
        <v>0</v>
      </c>
      <c r="Y669" s="1" t="s">
        <v>2580</v>
      </c>
      <c r="Z669">
        <v>900</v>
      </c>
    </row>
    <row r="670" spans="1:26">
      <c r="A670" s="1">
        <v>20207</v>
      </c>
      <c r="B670" s="1" t="s">
        <v>2537</v>
      </c>
      <c r="C670" s="1">
        <v>616</v>
      </c>
      <c r="D670" s="1" t="s">
        <v>2580</v>
      </c>
      <c r="E670" s="1">
        <v>1</v>
      </c>
      <c r="F670" s="1">
        <v>920332</v>
      </c>
      <c r="G670" s="1">
        <v>8</v>
      </c>
      <c r="H670" s="1" t="s">
        <v>26</v>
      </c>
      <c r="I670" s="3" t="s">
        <v>2585</v>
      </c>
      <c r="J670" s="3" t="s">
        <v>2586</v>
      </c>
      <c r="K670" s="3" t="s">
        <v>2587</v>
      </c>
      <c r="L670" s="3" t="s">
        <v>2588</v>
      </c>
      <c r="M670" s="1">
        <v>46561279</v>
      </c>
      <c r="N670" s="1">
        <v>1</v>
      </c>
      <c r="O670" s="1">
        <v>0</v>
      </c>
      <c r="P670" s="1">
        <v>15</v>
      </c>
      <c r="Q670" s="1">
        <v>0</v>
      </c>
      <c r="R670" s="1">
        <v>0</v>
      </c>
      <c r="S670" s="1">
        <v>266</v>
      </c>
      <c r="T670" s="1">
        <v>165</v>
      </c>
      <c r="U670" s="1">
        <v>0</v>
      </c>
      <c r="V670" s="1">
        <v>0</v>
      </c>
      <c r="W670" s="1">
        <v>0</v>
      </c>
      <c r="X670" s="1">
        <v>0</v>
      </c>
      <c r="Y670" s="1" t="s">
        <v>2580</v>
      </c>
      <c r="Z670">
        <v>446</v>
      </c>
    </row>
    <row r="671" spans="1:26">
      <c r="A671" s="1">
        <v>20208</v>
      </c>
      <c r="B671" s="1" t="s">
        <v>2589</v>
      </c>
      <c r="C671" s="1">
        <v>254</v>
      </c>
      <c r="D671" s="1" t="s">
        <v>2589</v>
      </c>
      <c r="E671" s="1">
        <v>1</v>
      </c>
      <c r="F671" s="1">
        <v>11381</v>
      </c>
      <c r="G671" s="1">
        <v>8</v>
      </c>
      <c r="H671" s="1" t="s">
        <v>26</v>
      </c>
      <c r="I671" s="3" t="s">
        <v>2590</v>
      </c>
      <c r="J671" s="3" t="s">
        <v>2591</v>
      </c>
      <c r="K671" s="3" t="s">
        <v>2592</v>
      </c>
      <c r="L671" s="3" t="s">
        <v>2593</v>
      </c>
      <c r="M671" s="1">
        <v>38841667</v>
      </c>
      <c r="N671" s="1">
        <v>1</v>
      </c>
      <c r="O671" s="1">
        <v>0</v>
      </c>
      <c r="P671" s="1">
        <v>9</v>
      </c>
      <c r="Q671" s="1">
        <v>0</v>
      </c>
      <c r="R671" s="1">
        <v>0</v>
      </c>
      <c r="S671" s="1">
        <v>0</v>
      </c>
      <c r="T671" s="1">
        <v>362</v>
      </c>
      <c r="U671" s="1">
        <v>0</v>
      </c>
      <c r="V671" s="1">
        <v>0</v>
      </c>
      <c r="W671" s="1">
        <v>0</v>
      </c>
      <c r="X671" s="1">
        <v>0</v>
      </c>
      <c r="Y671" s="1" t="s">
        <v>2589</v>
      </c>
      <c r="Z671">
        <v>371</v>
      </c>
    </row>
    <row r="672" spans="1:26">
      <c r="A672" s="1">
        <v>20208</v>
      </c>
      <c r="B672" s="1" t="s">
        <v>2589</v>
      </c>
      <c r="C672" s="1">
        <v>254</v>
      </c>
      <c r="D672" s="1" t="s">
        <v>2589</v>
      </c>
      <c r="E672" s="1">
        <v>1</v>
      </c>
      <c r="F672" s="1">
        <v>35853</v>
      </c>
      <c r="G672" s="1">
        <v>8</v>
      </c>
      <c r="H672" s="1" t="s">
        <v>26</v>
      </c>
      <c r="I672" s="3" t="s">
        <v>2594</v>
      </c>
      <c r="J672" s="3" t="s">
        <v>2595</v>
      </c>
      <c r="K672" s="3" t="s">
        <v>2596</v>
      </c>
      <c r="L672" s="3" t="s">
        <v>2597</v>
      </c>
      <c r="M672" s="1">
        <v>38822290</v>
      </c>
      <c r="N672" s="1">
        <v>1</v>
      </c>
      <c r="O672" s="1">
        <v>0</v>
      </c>
      <c r="P672" s="1">
        <v>6</v>
      </c>
      <c r="Q672" s="1">
        <v>0</v>
      </c>
      <c r="R672" s="1">
        <v>0</v>
      </c>
      <c r="S672" s="1">
        <v>0</v>
      </c>
      <c r="T672" s="1">
        <v>155</v>
      </c>
      <c r="U672" s="1">
        <v>0</v>
      </c>
      <c r="V672" s="1">
        <v>0</v>
      </c>
      <c r="W672" s="1">
        <v>0</v>
      </c>
      <c r="X672" s="1">
        <v>0</v>
      </c>
      <c r="Y672" s="1" t="s">
        <v>2589</v>
      </c>
      <c r="Z672">
        <v>161</v>
      </c>
    </row>
    <row r="673" spans="1:26" ht="30.75">
      <c r="A673" s="1">
        <v>20208</v>
      </c>
      <c r="B673" s="1" t="s">
        <v>2589</v>
      </c>
      <c r="C673" s="1">
        <v>254</v>
      </c>
      <c r="D673" s="1" t="s">
        <v>2589</v>
      </c>
      <c r="E673" s="1">
        <v>1</v>
      </c>
      <c r="F673" s="1">
        <v>46498</v>
      </c>
      <c r="G673" s="1">
        <v>8</v>
      </c>
      <c r="H673" s="1" t="s">
        <v>26</v>
      </c>
      <c r="I673" s="3" t="s">
        <v>2598</v>
      </c>
      <c r="J673" s="3" t="s">
        <v>2599</v>
      </c>
      <c r="K673" s="3" t="s">
        <v>2600</v>
      </c>
      <c r="L673" s="3" t="s">
        <v>2601</v>
      </c>
      <c r="M673" s="1">
        <v>38871771</v>
      </c>
      <c r="N673" s="1">
        <v>1</v>
      </c>
      <c r="O673" s="1">
        <v>0</v>
      </c>
      <c r="P673" s="1">
        <v>15</v>
      </c>
      <c r="Q673" s="1">
        <v>0</v>
      </c>
      <c r="R673" s="1">
        <v>0</v>
      </c>
      <c r="S673" s="1">
        <v>0</v>
      </c>
      <c r="T673" s="1">
        <v>423</v>
      </c>
      <c r="U673" s="1">
        <v>0</v>
      </c>
      <c r="V673" s="1">
        <v>0</v>
      </c>
      <c r="W673" s="1">
        <v>0</v>
      </c>
      <c r="X673" s="1">
        <v>0</v>
      </c>
      <c r="Y673" s="1" t="s">
        <v>2589</v>
      </c>
      <c r="Z673">
        <v>438</v>
      </c>
    </row>
    <row r="674" spans="1:26" ht="30.75">
      <c r="A674" s="1">
        <v>20208</v>
      </c>
      <c r="B674" s="1" t="s">
        <v>2589</v>
      </c>
      <c r="C674" s="1">
        <v>352</v>
      </c>
      <c r="D674" s="1" t="s">
        <v>2602</v>
      </c>
      <c r="E674" s="1">
        <v>1</v>
      </c>
      <c r="F674" s="1">
        <v>4118</v>
      </c>
      <c r="G674" s="1">
        <v>8</v>
      </c>
      <c r="H674" s="1" t="s">
        <v>26</v>
      </c>
      <c r="I674" s="3" t="s">
        <v>2603</v>
      </c>
      <c r="J674" s="3" t="s">
        <v>2604</v>
      </c>
      <c r="K674" s="3" t="s">
        <v>682</v>
      </c>
      <c r="L674" s="3" t="s">
        <v>2605</v>
      </c>
      <c r="M674" s="1">
        <v>38962719</v>
      </c>
      <c r="N674" s="1">
        <v>1</v>
      </c>
      <c r="O674" s="1">
        <v>0</v>
      </c>
      <c r="P674" s="1">
        <v>8</v>
      </c>
      <c r="Q674" s="1">
        <v>0</v>
      </c>
      <c r="R674" s="1">
        <v>0</v>
      </c>
      <c r="S674" s="1">
        <v>0</v>
      </c>
      <c r="T674" s="1">
        <v>355</v>
      </c>
      <c r="U674" s="1">
        <v>0</v>
      </c>
      <c r="V674" s="1">
        <v>102</v>
      </c>
      <c r="W674" s="1">
        <v>0</v>
      </c>
      <c r="X674" s="1">
        <v>0</v>
      </c>
      <c r="Y674" s="1" t="s">
        <v>2602</v>
      </c>
      <c r="Z674">
        <v>465</v>
      </c>
    </row>
    <row r="675" spans="1:26" ht="30.75">
      <c r="A675" s="1">
        <v>20208</v>
      </c>
      <c r="B675" s="1" t="s">
        <v>2589</v>
      </c>
      <c r="C675" s="1">
        <v>654</v>
      </c>
      <c r="D675" s="1" t="s">
        <v>2606</v>
      </c>
      <c r="E675" s="1">
        <v>1</v>
      </c>
      <c r="F675" s="1">
        <v>11289</v>
      </c>
      <c r="G675" s="1">
        <v>8</v>
      </c>
      <c r="H675" s="1" t="s">
        <v>26</v>
      </c>
      <c r="I675" s="3" t="s">
        <v>2607</v>
      </c>
      <c r="J675" s="3" t="s">
        <v>2608</v>
      </c>
      <c r="K675" s="3" t="s">
        <v>2609</v>
      </c>
      <c r="L675" s="3" t="s">
        <v>2610</v>
      </c>
      <c r="M675" s="1">
        <v>38611293</v>
      </c>
      <c r="N675" s="1">
        <v>1</v>
      </c>
      <c r="O675" s="1">
        <v>0</v>
      </c>
      <c r="P675" s="1">
        <v>9</v>
      </c>
      <c r="Q675" s="1">
        <v>0</v>
      </c>
      <c r="R675" s="1">
        <v>0</v>
      </c>
      <c r="S675" s="1">
        <v>0</v>
      </c>
      <c r="T675" s="1">
        <v>395</v>
      </c>
      <c r="U675" s="1">
        <v>0</v>
      </c>
      <c r="V675" s="1">
        <v>0</v>
      </c>
      <c r="W675" s="1">
        <v>0</v>
      </c>
      <c r="X675" s="1">
        <v>0</v>
      </c>
      <c r="Y675" s="1" t="s">
        <v>2606</v>
      </c>
      <c r="Z675">
        <v>404</v>
      </c>
    </row>
    <row r="676" spans="1:26" ht="30.75">
      <c r="A676" s="1">
        <v>20208</v>
      </c>
      <c r="B676" s="1" t="s">
        <v>2589</v>
      </c>
      <c r="C676" s="1">
        <v>654</v>
      </c>
      <c r="D676" s="1" t="s">
        <v>2606</v>
      </c>
      <c r="E676" s="1">
        <v>1</v>
      </c>
      <c r="F676" s="1">
        <v>37230</v>
      </c>
      <c r="G676" s="1">
        <v>8</v>
      </c>
      <c r="H676" s="1" t="s">
        <v>26</v>
      </c>
      <c r="I676" s="3" t="s">
        <v>2611</v>
      </c>
      <c r="J676" s="3" t="s">
        <v>2612</v>
      </c>
      <c r="K676" s="3" t="s">
        <v>2613</v>
      </c>
      <c r="L676" s="3" t="s">
        <v>2614</v>
      </c>
      <c r="M676" s="1">
        <v>38921509</v>
      </c>
      <c r="N676" s="1">
        <v>1</v>
      </c>
      <c r="O676" s="1">
        <v>0</v>
      </c>
      <c r="P676" s="1">
        <v>9</v>
      </c>
      <c r="Q676" s="1">
        <v>0</v>
      </c>
      <c r="R676" s="1">
        <v>0</v>
      </c>
      <c r="S676" s="1">
        <v>0</v>
      </c>
      <c r="T676" s="1">
        <v>367</v>
      </c>
      <c r="U676" s="1">
        <v>0</v>
      </c>
      <c r="V676" s="1">
        <v>103</v>
      </c>
      <c r="W676" s="1">
        <v>0</v>
      </c>
      <c r="X676" s="1">
        <v>0</v>
      </c>
      <c r="Y676" s="1" t="s">
        <v>2606</v>
      </c>
      <c r="Z676">
        <v>479</v>
      </c>
    </row>
    <row r="677" spans="1:26" ht="30.75">
      <c r="A677" s="1">
        <v>20208</v>
      </c>
      <c r="B677" s="1" t="s">
        <v>2589</v>
      </c>
      <c r="C677" s="1">
        <v>701</v>
      </c>
      <c r="D677" s="1" t="s">
        <v>1744</v>
      </c>
      <c r="E677" s="1">
        <v>1</v>
      </c>
      <c r="F677" s="1">
        <v>11162</v>
      </c>
      <c r="G677" s="1">
        <v>8</v>
      </c>
      <c r="H677" s="1" t="s">
        <v>26</v>
      </c>
      <c r="I677" s="3" t="s">
        <v>2615</v>
      </c>
      <c r="J677" s="3" t="s">
        <v>2616</v>
      </c>
      <c r="K677" s="3" t="s">
        <v>2600</v>
      </c>
      <c r="L677" s="3" t="s">
        <v>2617</v>
      </c>
      <c r="M677" s="1">
        <v>38420270</v>
      </c>
      <c r="N677" s="1">
        <v>1</v>
      </c>
      <c r="O677" s="1">
        <v>0</v>
      </c>
      <c r="P677" s="1">
        <v>10</v>
      </c>
      <c r="Q677" s="1">
        <v>0</v>
      </c>
      <c r="R677" s="1">
        <v>0</v>
      </c>
      <c r="S677" s="1">
        <v>223</v>
      </c>
      <c r="T677" s="1">
        <v>111</v>
      </c>
      <c r="U677" s="1">
        <v>0</v>
      </c>
      <c r="V677" s="1">
        <v>0</v>
      </c>
      <c r="W677" s="1">
        <v>0</v>
      </c>
      <c r="X677" s="1">
        <v>0</v>
      </c>
      <c r="Y677" s="1" t="s">
        <v>1744</v>
      </c>
      <c r="Z677">
        <v>344</v>
      </c>
    </row>
    <row r="678" spans="1:26">
      <c r="A678" s="1">
        <v>20208</v>
      </c>
      <c r="B678" s="1" t="s">
        <v>2589</v>
      </c>
      <c r="C678" s="1">
        <v>701</v>
      </c>
      <c r="D678" s="1" t="s">
        <v>1744</v>
      </c>
      <c r="E678" s="1">
        <v>1</v>
      </c>
      <c r="F678" s="1">
        <v>11198</v>
      </c>
      <c r="G678" s="1">
        <v>8</v>
      </c>
      <c r="H678" s="1" t="s">
        <v>26</v>
      </c>
      <c r="I678" s="3" t="s">
        <v>2618</v>
      </c>
      <c r="J678" s="3" t="s">
        <v>2619</v>
      </c>
      <c r="K678" s="3" t="s">
        <v>2620</v>
      </c>
      <c r="L678" s="3" t="s">
        <v>2621</v>
      </c>
      <c r="M678" s="1">
        <v>38498259</v>
      </c>
      <c r="N678" s="1">
        <v>1</v>
      </c>
      <c r="O678" s="1">
        <v>0</v>
      </c>
      <c r="P678" s="1">
        <v>22</v>
      </c>
      <c r="Q678" s="1">
        <v>0</v>
      </c>
      <c r="R678" s="1">
        <v>0</v>
      </c>
      <c r="S678" s="1">
        <v>478</v>
      </c>
      <c r="T678" s="1">
        <v>310</v>
      </c>
      <c r="U678" s="1">
        <v>0</v>
      </c>
      <c r="V678" s="1">
        <v>0</v>
      </c>
      <c r="W678" s="1">
        <v>0</v>
      </c>
      <c r="X678" s="1">
        <v>0</v>
      </c>
      <c r="Y678" s="1" t="s">
        <v>1744</v>
      </c>
      <c r="Z678">
        <v>810</v>
      </c>
    </row>
    <row r="679" spans="1:26">
      <c r="A679" s="1">
        <v>20208</v>
      </c>
      <c r="B679" s="1" t="s">
        <v>2589</v>
      </c>
      <c r="C679" s="1">
        <v>701</v>
      </c>
      <c r="D679" s="1" t="s">
        <v>1744</v>
      </c>
      <c r="E679" s="1">
        <v>1</v>
      </c>
      <c r="F679" s="1">
        <v>127152</v>
      </c>
      <c r="G679" s="1">
        <v>10</v>
      </c>
      <c r="H679" s="1" t="s">
        <v>26</v>
      </c>
      <c r="I679" s="3" t="s">
        <v>2622</v>
      </c>
      <c r="J679" s="3" t="s">
        <v>2623</v>
      </c>
      <c r="K679" s="3" t="s">
        <v>2624</v>
      </c>
      <c r="L679" s="3" t="s">
        <v>2625</v>
      </c>
      <c r="M679" s="1">
        <v>38450264</v>
      </c>
      <c r="N679" s="1">
        <v>1</v>
      </c>
      <c r="O679" s="1">
        <v>4</v>
      </c>
      <c r="P679" s="1">
        <v>0</v>
      </c>
      <c r="Q679" s="1">
        <v>0</v>
      </c>
      <c r="R679" s="1">
        <v>30</v>
      </c>
      <c r="S679" s="1">
        <v>23</v>
      </c>
      <c r="T679" s="1">
        <v>16</v>
      </c>
      <c r="U679" s="1">
        <v>0</v>
      </c>
      <c r="V679" s="1">
        <v>0</v>
      </c>
      <c r="W679" s="1">
        <v>0</v>
      </c>
      <c r="X679" s="1">
        <v>0</v>
      </c>
      <c r="Y679" s="1" t="s">
        <v>1744</v>
      </c>
      <c r="Z679">
        <v>73</v>
      </c>
    </row>
    <row r="680" spans="1:26">
      <c r="A680" s="1">
        <v>20301</v>
      </c>
      <c r="B680" s="1" t="s">
        <v>2626</v>
      </c>
      <c r="C680" s="1">
        <v>176</v>
      </c>
      <c r="D680" s="1" t="s">
        <v>2626</v>
      </c>
      <c r="E680" s="1">
        <v>1</v>
      </c>
      <c r="F680" s="1">
        <v>14357</v>
      </c>
      <c r="G680" s="1">
        <v>8</v>
      </c>
      <c r="H680" s="1" t="s">
        <v>26</v>
      </c>
      <c r="I680" s="3" t="s">
        <v>2627</v>
      </c>
      <c r="J680" s="3" t="s">
        <v>2628</v>
      </c>
      <c r="K680" s="3" t="s">
        <v>2629</v>
      </c>
      <c r="L680" s="3" t="s">
        <v>2630</v>
      </c>
      <c r="M680" s="1">
        <v>35521253</v>
      </c>
      <c r="N680" s="1">
        <v>1</v>
      </c>
      <c r="O680" s="1">
        <v>0</v>
      </c>
      <c r="P680" s="1">
        <v>7</v>
      </c>
      <c r="Q680" s="1">
        <v>0</v>
      </c>
      <c r="R680" s="1">
        <v>0</v>
      </c>
      <c r="S680" s="1">
        <v>405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 t="s">
        <v>2626</v>
      </c>
      <c r="Z680">
        <v>412</v>
      </c>
    </row>
    <row r="681" spans="1:26">
      <c r="A681" s="1">
        <v>20301</v>
      </c>
      <c r="B681" s="1" t="s">
        <v>2626</v>
      </c>
      <c r="C681" s="1">
        <v>176</v>
      </c>
      <c r="D681" s="1" t="s">
        <v>2626</v>
      </c>
      <c r="E681" s="1">
        <v>1</v>
      </c>
      <c r="F681" s="1">
        <v>38878</v>
      </c>
      <c r="G681" s="1">
        <v>8</v>
      </c>
      <c r="H681" s="1" t="s">
        <v>26</v>
      </c>
      <c r="I681" s="3" t="s">
        <v>2631</v>
      </c>
      <c r="J681" s="3" t="s">
        <v>2632</v>
      </c>
      <c r="K681" s="3" t="s">
        <v>2633</v>
      </c>
      <c r="L681" s="3" t="s">
        <v>2634</v>
      </c>
      <c r="M681" s="1">
        <v>35522404</v>
      </c>
      <c r="N681" s="1">
        <v>1</v>
      </c>
      <c r="O681" s="1">
        <v>0</v>
      </c>
      <c r="P681" s="1">
        <v>5</v>
      </c>
      <c r="Q681" s="1">
        <v>0</v>
      </c>
      <c r="R681" s="1">
        <v>63</v>
      </c>
      <c r="S681" s="1">
        <v>133</v>
      </c>
      <c r="T681" s="1">
        <v>53</v>
      </c>
      <c r="U681" s="1">
        <v>0</v>
      </c>
      <c r="V681" s="1">
        <v>26</v>
      </c>
      <c r="W681" s="1">
        <v>18</v>
      </c>
      <c r="X681" s="1">
        <v>0</v>
      </c>
      <c r="Y681" s="1" t="s">
        <v>2626</v>
      </c>
      <c r="Z681">
        <v>298</v>
      </c>
    </row>
    <row r="682" spans="1:26">
      <c r="A682" s="1">
        <v>20301</v>
      </c>
      <c r="B682" s="1" t="s">
        <v>2626</v>
      </c>
      <c r="C682" s="1">
        <v>176</v>
      </c>
      <c r="D682" s="1" t="s">
        <v>2626</v>
      </c>
      <c r="E682" s="1">
        <v>1</v>
      </c>
      <c r="F682" s="1">
        <v>41439</v>
      </c>
      <c r="G682" s="1">
        <v>8</v>
      </c>
      <c r="H682" s="1" t="s">
        <v>26</v>
      </c>
      <c r="I682" s="3" t="s">
        <v>2635</v>
      </c>
      <c r="J682" s="3" t="s">
        <v>2636</v>
      </c>
      <c r="K682" s="3" t="s">
        <v>2637</v>
      </c>
      <c r="L682" s="3" t="s">
        <v>2638</v>
      </c>
      <c r="M682" s="1">
        <v>35580503</v>
      </c>
      <c r="N682" s="1">
        <v>2</v>
      </c>
      <c r="O682" s="1">
        <v>0</v>
      </c>
      <c r="P682" s="1">
        <v>7</v>
      </c>
      <c r="Q682" s="1">
        <v>0</v>
      </c>
      <c r="R682" s="1">
        <v>167</v>
      </c>
      <c r="S682" s="1">
        <v>177</v>
      </c>
      <c r="T682" s="1">
        <v>110</v>
      </c>
      <c r="U682" s="1">
        <v>0</v>
      </c>
      <c r="V682" s="1">
        <v>10</v>
      </c>
      <c r="W682" s="1">
        <v>8</v>
      </c>
      <c r="X682" s="1">
        <v>0</v>
      </c>
      <c r="Y682" s="1" t="s">
        <v>2626</v>
      </c>
      <c r="Z682">
        <v>479</v>
      </c>
    </row>
    <row r="683" spans="1:26" ht="30.75">
      <c r="A683" s="1">
        <v>20301</v>
      </c>
      <c r="B683" s="1" t="s">
        <v>2626</v>
      </c>
      <c r="C683" s="1">
        <v>324</v>
      </c>
      <c r="D683" s="1" t="s">
        <v>2639</v>
      </c>
      <c r="E683" s="1">
        <v>1</v>
      </c>
      <c r="F683" s="1">
        <v>913534</v>
      </c>
      <c r="G683" s="1">
        <v>8</v>
      </c>
      <c r="H683" s="1" t="s">
        <v>26</v>
      </c>
      <c r="I683" s="3" t="s">
        <v>2640</v>
      </c>
      <c r="J683" s="3" t="s">
        <v>2641</v>
      </c>
      <c r="K683" s="3" t="s">
        <v>2642</v>
      </c>
      <c r="L683" s="3" t="s">
        <v>2643</v>
      </c>
      <c r="M683" s="1" t="s">
        <v>26</v>
      </c>
      <c r="N683" s="1">
        <v>2</v>
      </c>
      <c r="O683" s="1">
        <v>0</v>
      </c>
      <c r="P683" s="1">
        <v>2</v>
      </c>
      <c r="Q683" s="1">
        <v>0</v>
      </c>
      <c r="R683" s="1">
        <v>0</v>
      </c>
      <c r="S683" s="1">
        <v>103</v>
      </c>
      <c r="T683" s="1">
        <v>60</v>
      </c>
      <c r="U683" s="1">
        <v>0</v>
      </c>
      <c r="V683" s="1">
        <v>0</v>
      </c>
      <c r="W683" s="1">
        <v>0</v>
      </c>
      <c r="X683" s="1">
        <v>0</v>
      </c>
      <c r="Y683" s="1" t="s">
        <v>2639</v>
      </c>
      <c r="Z683">
        <v>165</v>
      </c>
    </row>
    <row r="684" spans="1:26">
      <c r="A684" s="1">
        <v>20301</v>
      </c>
      <c r="B684" s="1" t="s">
        <v>2626</v>
      </c>
      <c r="C684" s="1">
        <v>324</v>
      </c>
      <c r="D684" s="1" t="s">
        <v>2639</v>
      </c>
      <c r="E684" s="1">
        <v>1</v>
      </c>
      <c r="F684" s="1">
        <v>913546</v>
      </c>
      <c r="G684" s="1">
        <v>8</v>
      </c>
      <c r="H684" s="1" t="s">
        <v>26</v>
      </c>
      <c r="I684" s="3" t="s">
        <v>2644</v>
      </c>
      <c r="J684" s="3" t="s">
        <v>2645</v>
      </c>
      <c r="K684" s="3" t="s">
        <v>2646</v>
      </c>
      <c r="L684" s="3" t="s">
        <v>2647</v>
      </c>
      <c r="M684" s="1">
        <v>35636100</v>
      </c>
      <c r="N684" s="1">
        <v>2</v>
      </c>
      <c r="O684" s="1">
        <v>0</v>
      </c>
      <c r="P684" s="1">
        <v>13</v>
      </c>
      <c r="Q684" s="1">
        <v>0</v>
      </c>
      <c r="R684" s="1">
        <v>0</v>
      </c>
      <c r="S684" s="1">
        <v>50</v>
      </c>
      <c r="T684" s="1">
        <v>67</v>
      </c>
      <c r="U684" s="1">
        <v>0</v>
      </c>
      <c r="V684" s="1">
        <v>0</v>
      </c>
      <c r="W684" s="1">
        <v>0</v>
      </c>
      <c r="X684" s="1">
        <v>0</v>
      </c>
      <c r="Y684" s="1" t="s">
        <v>2639</v>
      </c>
      <c r="Z684">
        <v>130</v>
      </c>
    </row>
    <row r="685" spans="1:26">
      <c r="A685" s="1">
        <v>20301</v>
      </c>
      <c r="B685" s="1" t="s">
        <v>2626</v>
      </c>
      <c r="C685" s="1">
        <v>324</v>
      </c>
      <c r="D685" s="1" t="s">
        <v>2639</v>
      </c>
      <c r="E685" s="1">
        <v>2</v>
      </c>
      <c r="F685" s="1">
        <v>910004</v>
      </c>
      <c r="G685" s="1">
        <v>8</v>
      </c>
      <c r="H685" s="1">
        <v>913546</v>
      </c>
      <c r="I685" s="3" t="s">
        <v>2648</v>
      </c>
      <c r="J685" s="3" t="s">
        <v>2649</v>
      </c>
      <c r="K685" s="3" t="s">
        <v>2650</v>
      </c>
      <c r="L685" s="3" t="s">
        <v>2651</v>
      </c>
      <c r="M685" s="1">
        <v>35635116</v>
      </c>
      <c r="N685" s="1">
        <v>2</v>
      </c>
      <c r="O685" s="1">
        <v>0</v>
      </c>
      <c r="P685" s="1">
        <v>4</v>
      </c>
      <c r="Q685" s="1">
        <v>0</v>
      </c>
      <c r="R685" s="1">
        <v>0</v>
      </c>
      <c r="S685" s="1">
        <v>0</v>
      </c>
      <c r="T685" s="1">
        <v>69</v>
      </c>
      <c r="U685" s="1">
        <v>0</v>
      </c>
      <c r="V685" s="1">
        <v>0</v>
      </c>
      <c r="W685" s="1">
        <v>0</v>
      </c>
      <c r="X685" s="1">
        <v>0</v>
      </c>
      <c r="Y685" s="1" t="s">
        <v>2639</v>
      </c>
      <c r="Z685">
        <v>73</v>
      </c>
    </row>
    <row r="686" spans="1:26">
      <c r="A686" s="1">
        <v>20301</v>
      </c>
      <c r="B686" s="1" t="s">
        <v>2626</v>
      </c>
      <c r="C686" s="1">
        <v>578</v>
      </c>
      <c r="D686" s="1" t="s">
        <v>2652</v>
      </c>
      <c r="E686" s="1">
        <v>1</v>
      </c>
      <c r="F686" s="1">
        <v>14369</v>
      </c>
      <c r="G686" s="1">
        <v>8</v>
      </c>
      <c r="H686" s="1" t="s">
        <v>26</v>
      </c>
      <c r="I686" s="3" t="s">
        <v>2653</v>
      </c>
      <c r="J686" s="3" t="s">
        <v>2654</v>
      </c>
      <c r="K686" s="3" t="s">
        <v>106</v>
      </c>
      <c r="L686" s="3" t="s">
        <v>2655</v>
      </c>
      <c r="M686" s="1">
        <v>35531201</v>
      </c>
      <c r="N686" s="1">
        <v>1</v>
      </c>
      <c r="O686" s="1">
        <v>0</v>
      </c>
      <c r="P686" s="1">
        <v>8</v>
      </c>
      <c r="Q686" s="1">
        <v>0</v>
      </c>
      <c r="R686" s="1">
        <v>0</v>
      </c>
      <c r="S686" s="1">
        <v>342</v>
      </c>
      <c r="T686" s="1">
        <v>188</v>
      </c>
      <c r="U686" s="1">
        <v>0</v>
      </c>
      <c r="V686" s="1">
        <v>0</v>
      </c>
      <c r="W686" s="1">
        <v>0</v>
      </c>
      <c r="X686" s="1">
        <v>0</v>
      </c>
      <c r="Y686" s="1" t="s">
        <v>2652</v>
      </c>
      <c r="Z686">
        <v>538</v>
      </c>
    </row>
    <row r="687" spans="1:26">
      <c r="A687" s="1">
        <v>20301</v>
      </c>
      <c r="B687" s="1" t="s">
        <v>2626</v>
      </c>
      <c r="C687" s="1">
        <v>578</v>
      </c>
      <c r="D687" s="1" t="s">
        <v>2652</v>
      </c>
      <c r="E687" s="1">
        <v>1</v>
      </c>
      <c r="F687" s="1">
        <v>913583</v>
      </c>
      <c r="G687" s="1">
        <v>8</v>
      </c>
      <c r="H687" s="1" t="s">
        <v>26</v>
      </c>
      <c r="I687" s="3" t="s">
        <v>2656</v>
      </c>
      <c r="J687" s="3" t="s">
        <v>2657</v>
      </c>
      <c r="K687" s="3" t="s">
        <v>2657</v>
      </c>
      <c r="L687" s="3" t="s">
        <v>2658</v>
      </c>
      <c r="M687" s="1">
        <v>35511216</v>
      </c>
      <c r="N687" s="1">
        <v>2</v>
      </c>
      <c r="O687" s="1">
        <v>0</v>
      </c>
      <c r="P687" s="1">
        <v>7</v>
      </c>
      <c r="Q687" s="1">
        <v>0</v>
      </c>
      <c r="R687" s="1">
        <v>0</v>
      </c>
      <c r="S687" s="1">
        <v>30</v>
      </c>
      <c r="T687" s="1">
        <v>28</v>
      </c>
      <c r="U687" s="1">
        <v>0</v>
      </c>
      <c r="V687" s="1">
        <v>0</v>
      </c>
      <c r="W687" s="1">
        <v>0</v>
      </c>
      <c r="X687" s="1">
        <v>0</v>
      </c>
      <c r="Y687" s="1" t="s">
        <v>2652</v>
      </c>
      <c r="Z687">
        <v>65</v>
      </c>
    </row>
    <row r="688" spans="1:26">
      <c r="A688" s="1">
        <v>20301</v>
      </c>
      <c r="B688" s="1" t="s">
        <v>2626</v>
      </c>
      <c r="C688" s="1">
        <v>737</v>
      </c>
      <c r="D688" s="1" t="s">
        <v>2659</v>
      </c>
      <c r="E688" s="1">
        <v>1</v>
      </c>
      <c r="F688" s="1">
        <v>41440</v>
      </c>
      <c r="G688" s="1">
        <v>8</v>
      </c>
      <c r="H688" s="1" t="s">
        <v>26</v>
      </c>
      <c r="I688" s="3" t="s">
        <v>2660</v>
      </c>
      <c r="J688" s="3" t="s">
        <v>2661</v>
      </c>
      <c r="K688" s="3" t="s">
        <v>2662</v>
      </c>
      <c r="L688" s="3" t="s">
        <v>2663</v>
      </c>
      <c r="M688" s="1">
        <v>35547164</v>
      </c>
      <c r="N688" s="1">
        <v>2</v>
      </c>
      <c r="O688" s="1">
        <v>0</v>
      </c>
      <c r="P688" s="1">
        <v>4</v>
      </c>
      <c r="Q688" s="1">
        <v>0</v>
      </c>
      <c r="R688" s="1">
        <v>0</v>
      </c>
      <c r="S688" s="1">
        <v>47</v>
      </c>
      <c r="T688" s="1">
        <v>32</v>
      </c>
      <c r="U688" s="1">
        <v>0</v>
      </c>
      <c r="V688" s="1">
        <v>12</v>
      </c>
      <c r="W688" s="1">
        <v>0</v>
      </c>
      <c r="X688" s="1">
        <v>0</v>
      </c>
      <c r="Y688" s="1" t="s">
        <v>2659</v>
      </c>
      <c r="Z688">
        <v>95</v>
      </c>
    </row>
    <row r="689" spans="1:26">
      <c r="A689" s="1">
        <v>20301</v>
      </c>
      <c r="B689" s="1" t="s">
        <v>2626</v>
      </c>
      <c r="C689" s="1">
        <v>751</v>
      </c>
      <c r="D689" s="1" t="s">
        <v>2664</v>
      </c>
      <c r="E689" s="1">
        <v>1</v>
      </c>
      <c r="F689" s="1">
        <v>14345</v>
      </c>
      <c r="G689" s="1">
        <v>8</v>
      </c>
      <c r="H689" s="1" t="s">
        <v>26</v>
      </c>
      <c r="I689" s="3" t="s">
        <v>2665</v>
      </c>
      <c r="J689" s="3" t="s">
        <v>2666</v>
      </c>
      <c r="K689" s="3" t="s">
        <v>106</v>
      </c>
      <c r="L689" s="3" t="s">
        <v>2667</v>
      </c>
      <c r="M689" s="1">
        <v>35572050</v>
      </c>
      <c r="N689" s="1">
        <v>1</v>
      </c>
      <c r="O689" s="1">
        <v>0</v>
      </c>
      <c r="P689" s="1">
        <v>3</v>
      </c>
      <c r="Q689" s="1">
        <v>0</v>
      </c>
      <c r="R689" s="1">
        <v>0</v>
      </c>
      <c r="S689" s="1">
        <v>88</v>
      </c>
      <c r="T689" s="1">
        <v>68</v>
      </c>
      <c r="U689" s="1">
        <v>0</v>
      </c>
      <c r="V689" s="1">
        <v>0</v>
      </c>
      <c r="W689" s="1">
        <v>0</v>
      </c>
      <c r="X689" s="1">
        <v>0</v>
      </c>
      <c r="Y689" s="1" t="s">
        <v>2664</v>
      </c>
      <c r="Z689">
        <v>159</v>
      </c>
    </row>
    <row r="690" spans="1:26">
      <c r="A690" s="1">
        <v>20301</v>
      </c>
      <c r="B690" s="1" t="s">
        <v>2626</v>
      </c>
      <c r="C690" s="1">
        <v>751</v>
      </c>
      <c r="D690" s="1" t="s">
        <v>2664</v>
      </c>
      <c r="E690" s="1">
        <v>1</v>
      </c>
      <c r="F690" s="1">
        <v>41452</v>
      </c>
      <c r="G690" s="1">
        <v>8</v>
      </c>
      <c r="H690" s="1" t="s">
        <v>26</v>
      </c>
      <c r="I690" s="3" t="s">
        <v>2668</v>
      </c>
      <c r="J690" s="3" t="s">
        <v>2669</v>
      </c>
      <c r="K690" s="3" t="s">
        <v>2670</v>
      </c>
      <c r="L690" s="3" t="s">
        <v>2671</v>
      </c>
      <c r="M690" s="1">
        <v>35571105</v>
      </c>
      <c r="N690" s="1">
        <v>2</v>
      </c>
      <c r="O690" s="1">
        <v>0</v>
      </c>
      <c r="P690" s="1">
        <v>1</v>
      </c>
      <c r="Q690" s="1">
        <v>0</v>
      </c>
      <c r="R690" s="1">
        <v>32</v>
      </c>
      <c r="S690" s="1">
        <v>50</v>
      </c>
      <c r="T690" s="1">
        <v>45</v>
      </c>
      <c r="U690" s="1">
        <v>0</v>
      </c>
      <c r="V690" s="1">
        <v>0</v>
      </c>
      <c r="W690" s="1">
        <v>0</v>
      </c>
      <c r="X690" s="1">
        <v>0</v>
      </c>
      <c r="Y690" s="1" t="s">
        <v>2664</v>
      </c>
      <c r="Z690">
        <v>128</v>
      </c>
    </row>
    <row r="691" spans="1:26">
      <c r="A691" s="1">
        <v>20301</v>
      </c>
      <c r="B691" s="1" t="s">
        <v>2626</v>
      </c>
      <c r="C691" s="1">
        <v>751</v>
      </c>
      <c r="D691" s="1" t="s">
        <v>2664</v>
      </c>
      <c r="E691" s="1">
        <v>1</v>
      </c>
      <c r="F691" s="1">
        <v>48203</v>
      </c>
      <c r="G691" s="1">
        <v>8</v>
      </c>
      <c r="H691" s="1" t="s">
        <v>26</v>
      </c>
      <c r="I691" s="3" t="s">
        <v>2672</v>
      </c>
      <c r="J691" s="3" t="s">
        <v>2673</v>
      </c>
      <c r="K691" s="3" t="s">
        <v>2674</v>
      </c>
      <c r="L691" s="3" t="s">
        <v>2675</v>
      </c>
      <c r="M691" s="2">
        <v>998000000</v>
      </c>
      <c r="N691" s="1">
        <v>2</v>
      </c>
      <c r="O691" s="1">
        <v>0</v>
      </c>
      <c r="P691" s="1">
        <v>1</v>
      </c>
      <c r="Q691" s="1">
        <v>0</v>
      </c>
      <c r="R691" s="1">
        <v>34</v>
      </c>
      <c r="S691" s="1">
        <v>45</v>
      </c>
      <c r="T691" s="1">
        <v>33</v>
      </c>
      <c r="U691" s="1">
        <v>0</v>
      </c>
      <c r="V691" s="1">
        <v>0</v>
      </c>
      <c r="W691" s="1">
        <v>0</v>
      </c>
      <c r="X691" s="1">
        <v>0</v>
      </c>
      <c r="Y691" s="1" t="s">
        <v>2664</v>
      </c>
      <c r="Z691">
        <v>113</v>
      </c>
    </row>
    <row r="692" spans="1:26" ht="30.75">
      <c r="A692" s="1">
        <v>20301</v>
      </c>
      <c r="B692" s="1" t="s">
        <v>2626</v>
      </c>
      <c r="C692" s="1">
        <v>752</v>
      </c>
      <c r="D692" s="1" t="s">
        <v>2676</v>
      </c>
      <c r="E692" s="1">
        <v>1</v>
      </c>
      <c r="F692" s="1">
        <v>40848</v>
      </c>
      <c r="G692" s="1">
        <v>8</v>
      </c>
      <c r="H692" s="1" t="s">
        <v>26</v>
      </c>
      <c r="I692" s="3" t="s">
        <v>2677</v>
      </c>
      <c r="J692" s="3" t="s">
        <v>2678</v>
      </c>
      <c r="K692" s="3" t="s">
        <v>106</v>
      </c>
      <c r="L692" s="3" t="s">
        <v>2679</v>
      </c>
      <c r="M692" s="1">
        <v>35481196</v>
      </c>
      <c r="N692" s="1">
        <v>1</v>
      </c>
      <c r="O692" s="1">
        <v>0</v>
      </c>
      <c r="P692" s="1">
        <v>5</v>
      </c>
      <c r="Q692" s="1">
        <v>0</v>
      </c>
      <c r="R692" s="1">
        <v>0</v>
      </c>
      <c r="S692" s="1">
        <v>161</v>
      </c>
      <c r="T692" s="1">
        <v>136</v>
      </c>
      <c r="U692" s="1">
        <v>0</v>
      </c>
      <c r="V692" s="1">
        <v>0</v>
      </c>
      <c r="W692" s="1">
        <v>0</v>
      </c>
      <c r="X692" s="1">
        <v>0</v>
      </c>
      <c r="Y692" s="1" t="s">
        <v>2676</v>
      </c>
      <c r="Z692">
        <v>302</v>
      </c>
    </row>
    <row r="693" spans="1:26">
      <c r="A693" s="1">
        <v>20302</v>
      </c>
      <c r="B693" s="1" t="s">
        <v>2680</v>
      </c>
      <c r="C693" s="1">
        <v>194</v>
      </c>
      <c r="D693" s="1" t="s">
        <v>2680</v>
      </c>
      <c r="E693" s="1">
        <v>1</v>
      </c>
      <c r="F693" s="1">
        <v>38908</v>
      </c>
      <c r="G693" s="1">
        <v>8</v>
      </c>
      <c r="H693" s="1" t="s">
        <v>26</v>
      </c>
      <c r="I693" s="3" t="s">
        <v>2681</v>
      </c>
      <c r="J693" s="3" t="s">
        <v>2682</v>
      </c>
      <c r="K693" s="3" t="s">
        <v>2683</v>
      </c>
      <c r="L693" s="3" t="s">
        <v>2684</v>
      </c>
      <c r="M693" s="1">
        <v>37320576</v>
      </c>
      <c r="N693" s="1">
        <v>1</v>
      </c>
      <c r="O693" s="1">
        <v>0</v>
      </c>
      <c r="P693" s="1">
        <v>3</v>
      </c>
      <c r="Q693" s="1">
        <v>0</v>
      </c>
      <c r="R693" s="1">
        <v>0</v>
      </c>
      <c r="S693" s="1">
        <v>286</v>
      </c>
      <c r="T693" s="1">
        <v>231</v>
      </c>
      <c r="U693" s="1">
        <v>0</v>
      </c>
      <c r="V693" s="1">
        <v>0</v>
      </c>
      <c r="W693" s="1">
        <v>0</v>
      </c>
      <c r="X693" s="1">
        <v>0</v>
      </c>
      <c r="Y693" s="1" t="s">
        <v>2680</v>
      </c>
      <c r="Z693">
        <v>520</v>
      </c>
    </row>
    <row r="694" spans="1:26">
      <c r="A694" s="1">
        <v>20302</v>
      </c>
      <c r="B694" s="1" t="s">
        <v>2680</v>
      </c>
      <c r="C694" s="1">
        <v>194</v>
      </c>
      <c r="D694" s="1" t="s">
        <v>2680</v>
      </c>
      <c r="E694" s="1">
        <v>1</v>
      </c>
      <c r="F694" s="1">
        <v>45226</v>
      </c>
      <c r="G694" s="1">
        <v>8</v>
      </c>
      <c r="H694" s="1" t="s">
        <v>26</v>
      </c>
      <c r="I694" s="3" t="s">
        <v>2685</v>
      </c>
      <c r="J694" s="3" t="s">
        <v>2686</v>
      </c>
      <c r="K694" s="3" t="s">
        <v>2687</v>
      </c>
      <c r="L694" s="3" t="s">
        <v>2688</v>
      </c>
      <c r="M694" s="1">
        <v>37323606</v>
      </c>
      <c r="N694" s="1">
        <v>1</v>
      </c>
      <c r="O694" s="1">
        <v>0</v>
      </c>
      <c r="P694" s="1">
        <v>9</v>
      </c>
      <c r="Q694" s="1">
        <v>0</v>
      </c>
      <c r="R694" s="1">
        <v>0</v>
      </c>
      <c r="S694" s="1">
        <v>490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 t="s">
        <v>2680</v>
      </c>
      <c r="Z694">
        <v>499</v>
      </c>
    </row>
    <row r="695" spans="1:26">
      <c r="A695" s="1">
        <v>20302</v>
      </c>
      <c r="B695" s="1" t="s">
        <v>2680</v>
      </c>
      <c r="C695" s="1">
        <v>263</v>
      </c>
      <c r="D695" s="1" t="s">
        <v>2689</v>
      </c>
      <c r="E695" s="1">
        <v>1</v>
      </c>
      <c r="F695" s="1">
        <v>14527</v>
      </c>
      <c r="G695" s="1">
        <v>8</v>
      </c>
      <c r="H695" s="1" t="s">
        <v>26</v>
      </c>
      <c r="I695" s="3" t="s">
        <v>2690</v>
      </c>
      <c r="J695" s="3" t="s">
        <v>2691</v>
      </c>
      <c r="K695" s="3" t="s">
        <v>106</v>
      </c>
      <c r="L695" s="3" t="s">
        <v>2692</v>
      </c>
      <c r="M695" s="1">
        <v>37141272</v>
      </c>
      <c r="N695" s="1">
        <v>1</v>
      </c>
      <c r="O695" s="1">
        <v>0</v>
      </c>
      <c r="P695" s="1">
        <v>25</v>
      </c>
      <c r="Q695" s="1">
        <v>0</v>
      </c>
      <c r="R695" s="1">
        <v>0</v>
      </c>
      <c r="S695" s="1">
        <v>637</v>
      </c>
      <c r="T695" s="1">
        <v>324</v>
      </c>
      <c r="U695" s="1">
        <v>0</v>
      </c>
      <c r="V695" s="1">
        <v>0</v>
      </c>
      <c r="W695" s="1">
        <v>0</v>
      </c>
      <c r="X695" s="1">
        <v>0</v>
      </c>
      <c r="Y695" s="1" t="s">
        <v>2689</v>
      </c>
      <c r="Z695">
        <v>986</v>
      </c>
    </row>
    <row r="696" spans="1:26" ht="30.75">
      <c r="A696" s="1">
        <v>20302</v>
      </c>
      <c r="B696" s="1" t="s">
        <v>2680</v>
      </c>
      <c r="C696" s="1">
        <v>263</v>
      </c>
      <c r="D696" s="1" t="s">
        <v>2689</v>
      </c>
      <c r="E696" s="1">
        <v>1</v>
      </c>
      <c r="F696" s="1">
        <v>191516</v>
      </c>
      <c r="G696" s="1">
        <v>8</v>
      </c>
      <c r="H696" s="1" t="s">
        <v>26</v>
      </c>
      <c r="I696" s="3" t="s">
        <v>2693</v>
      </c>
      <c r="J696" s="3" t="s">
        <v>2694</v>
      </c>
      <c r="K696" s="3" t="s">
        <v>2695</v>
      </c>
      <c r="L696" s="3" t="s">
        <v>2696</v>
      </c>
      <c r="M696" s="1">
        <v>37142371</v>
      </c>
      <c r="N696" s="1">
        <v>1</v>
      </c>
      <c r="O696" s="1">
        <v>0</v>
      </c>
      <c r="P696" s="1">
        <v>4</v>
      </c>
      <c r="Q696" s="1">
        <v>0</v>
      </c>
      <c r="R696" s="1">
        <v>0</v>
      </c>
      <c r="S696" s="1">
        <v>322</v>
      </c>
      <c r="T696" s="1">
        <v>113</v>
      </c>
      <c r="U696" s="1">
        <v>0</v>
      </c>
      <c r="V696" s="1">
        <v>0</v>
      </c>
      <c r="W696" s="1">
        <v>0</v>
      </c>
      <c r="X696" s="1">
        <v>0</v>
      </c>
      <c r="Y696" s="1" t="s">
        <v>2689</v>
      </c>
      <c r="Z696">
        <v>439</v>
      </c>
    </row>
    <row r="697" spans="1:26" ht="30.75">
      <c r="A697" s="1">
        <v>20302</v>
      </c>
      <c r="B697" s="1" t="s">
        <v>2680</v>
      </c>
      <c r="C697" s="1">
        <v>263</v>
      </c>
      <c r="D697" s="1" t="s">
        <v>2689</v>
      </c>
      <c r="E697" s="1">
        <v>2</v>
      </c>
      <c r="F697" s="1">
        <v>349446</v>
      </c>
      <c r="G697" s="1">
        <v>9</v>
      </c>
      <c r="H697" s="1">
        <v>14527</v>
      </c>
      <c r="I697" s="3" t="s">
        <v>2697</v>
      </c>
      <c r="J697" s="3" t="s">
        <v>2698</v>
      </c>
      <c r="K697" s="3" t="s">
        <v>2699</v>
      </c>
      <c r="L697" s="3" t="s">
        <v>2700</v>
      </c>
      <c r="M697" s="1">
        <v>37149064</v>
      </c>
      <c r="N697" s="1">
        <v>2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 t="s">
        <v>2689</v>
      </c>
      <c r="Z697">
        <v>0</v>
      </c>
    </row>
    <row r="698" spans="1:26" ht="30.75">
      <c r="A698" s="1">
        <v>20302</v>
      </c>
      <c r="B698" s="1" t="s">
        <v>2680</v>
      </c>
      <c r="C698" s="1">
        <v>263</v>
      </c>
      <c r="D698" s="1" t="s">
        <v>2689</v>
      </c>
      <c r="E698" s="1">
        <v>2</v>
      </c>
      <c r="F698" s="1">
        <v>483229</v>
      </c>
      <c r="G698" s="1">
        <v>15</v>
      </c>
      <c r="H698" s="1">
        <v>14527</v>
      </c>
      <c r="I698" s="3" t="s">
        <v>2701</v>
      </c>
      <c r="J698" s="3" t="s">
        <v>2698</v>
      </c>
      <c r="K698" s="3" t="s">
        <v>2699</v>
      </c>
      <c r="L698" s="3" t="s">
        <v>2702</v>
      </c>
      <c r="M698" s="1">
        <v>37144362</v>
      </c>
      <c r="N698" s="1">
        <v>2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24</v>
      </c>
      <c r="V698" s="1">
        <v>98</v>
      </c>
      <c r="W698" s="1">
        <v>90</v>
      </c>
      <c r="X698" s="1">
        <v>0</v>
      </c>
      <c r="Y698" s="1" t="s">
        <v>2689</v>
      </c>
      <c r="Z698">
        <v>212</v>
      </c>
    </row>
    <row r="699" spans="1:26">
      <c r="A699" s="1">
        <v>20302</v>
      </c>
      <c r="B699" s="1" t="s">
        <v>2680</v>
      </c>
      <c r="C699" s="1">
        <v>685</v>
      </c>
      <c r="D699" s="1" t="s">
        <v>2703</v>
      </c>
      <c r="E699" s="1">
        <v>1</v>
      </c>
      <c r="F699" s="1">
        <v>14540</v>
      </c>
      <c r="G699" s="1">
        <v>8</v>
      </c>
      <c r="H699" s="1" t="s">
        <v>26</v>
      </c>
      <c r="I699" s="3" t="s">
        <v>2704</v>
      </c>
      <c r="J699" s="3" t="s">
        <v>2705</v>
      </c>
      <c r="K699" s="3" t="s">
        <v>106</v>
      </c>
      <c r="L699" s="3" t="s">
        <v>2706</v>
      </c>
      <c r="M699" s="1">
        <v>37621603</v>
      </c>
      <c r="N699" s="1">
        <v>1</v>
      </c>
      <c r="O699" s="1">
        <v>0</v>
      </c>
      <c r="P699" s="1">
        <v>11</v>
      </c>
      <c r="Q699" s="1">
        <v>0</v>
      </c>
      <c r="R699" s="1">
        <v>0</v>
      </c>
      <c r="S699" s="1">
        <v>302</v>
      </c>
      <c r="T699" s="1">
        <v>263</v>
      </c>
      <c r="U699" s="1">
        <v>0</v>
      </c>
      <c r="V699" s="1">
        <v>0</v>
      </c>
      <c r="W699" s="1">
        <v>0</v>
      </c>
      <c r="X699" s="1">
        <v>0</v>
      </c>
      <c r="Y699" s="1" t="s">
        <v>2703</v>
      </c>
      <c r="Z699">
        <v>576</v>
      </c>
    </row>
    <row r="700" spans="1:26">
      <c r="A700" s="1">
        <v>20302</v>
      </c>
      <c r="B700" s="1" t="s">
        <v>2680</v>
      </c>
      <c r="C700" s="1">
        <v>685</v>
      </c>
      <c r="D700" s="1" t="s">
        <v>2703</v>
      </c>
      <c r="E700" s="1">
        <v>1</v>
      </c>
      <c r="F700" s="1">
        <v>910119</v>
      </c>
      <c r="G700" s="1">
        <v>8</v>
      </c>
      <c r="H700" s="1" t="s">
        <v>26</v>
      </c>
      <c r="I700" s="3" t="s">
        <v>2707</v>
      </c>
      <c r="J700" s="3" t="s">
        <v>2708</v>
      </c>
      <c r="K700" s="3" t="s">
        <v>106</v>
      </c>
      <c r="L700" s="3" t="s">
        <v>2709</v>
      </c>
      <c r="M700" s="1">
        <v>37622333</v>
      </c>
      <c r="N700" s="1">
        <v>1</v>
      </c>
      <c r="O700" s="1">
        <v>0</v>
      </c>
      <c r="P700" s="1">
        <v>4</v>
      </c>
      <c r="Q700" s="1">
        <v>0</v>
      </c>
      <c r="R700" s="1">
        <v>0</v>
      </c>
      <c r="S700" s="1">
        <v>227</v>
      </c>
      <c r="T700" s="1">
        <v>204</v>
      </c>
      <c r="U700" s="1">
        <v>0</v>
      </c>
      <c r="V700" s="1">
        <v>0</v>
      </c>
      <c r="W700" s="1">
        <v>0</v>
      </c>
      <c r="X700" s="1">
        <v>0</v>
      </c>
      <c r="Y700" s="1" t="s">
        <v>2703</v>
      </c>
      <c r="Z700">
        <v>435</v>
      </c>
    </row>
    <row r="701" spans="1:26">
      <c r="A701" s="1">
        <v>20303</v>
      </c>
      <c r="B701" s="1" t="s">
        <v>2710</v>
      </c>
      <c r="C701" s="1">
        <v>224</v>
      </c>
      <c r="D701" s="1" t="s">
        <v>2710</v>
      </c>
      <c r="E701" s="1">
        <v>1</v>
      </c>
      <c r="F701" s="1">
        <v>14849</v>
      </c>
      <c r="G701" s="1">
        <v>8</v>
      </c>
      <c r="H701" s="1" t="s">
        <v>26</v>
      </c>
      <c r="I701" s="3" t="s">
        <v>2711</v>
      </c>
      <c r="J701" s="3" t="s">
        <v>2712</v>
      </c>
      <c r="K701" s="3" t="s">
        <v>2713</v>
      </c>
      <c r="L701" s="3" t="s">
        <v>2714</v>
      </c>
      <c r="M701" s="1">
        <v>38141515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306</v>
      </c>
      <c r="T701" s="1">
        <v>490</v>
      </c>
      <c r="U701" s="1">
        <v>0</v>
      </c>
      <c r="V701" s="1">
        <v>0</v>
      </c>
      <c r="W701" s="1">
        <v>0</v>
      </c>
      <c r="X701" s="1">
        <v>0</v>
      </c>
      <c r="Y701" s="1" t="s">
        <v>2710</v>
      </c>
      <c r="Z701">
        <v>796</v>
      </c>
    </row>
    <row r="702" spans="1:26">
      <c r="A702" s="1">
        <v>20303</v>
      </c>
      <c r="B702" s="1" t="s">
        <v>2710</v>
      </c>
      <c r="C702" s="1">
        <v>224</v>
      </c>
      <c r="D702" s="1" t="s">
        <v>2710</v>
      </c>
      <c r="E702" s="1">
        <v>1</v>
      </c>
      <c r="F702" s="1">
        <v>14874</v>
      </c>
      <c r="G702" s="1">
        <v>8</v>
      </c>
      <c r="H702" s="1" t="s">
        <v>26</v>
      </c>
      <c r="I702" s="3" t="s">
        <v>2715</v>
      </c>
      <c r="J702" s="3" t="s">
        <v>2716</v>
      </c>
      <c r="K702" s="3" t="s">
        <v>2717</v>
      </c>
      <c r="L702" s="3" t="s">
        <v>2718</v>
      </c>
      <c r="M702" s="1">
        <v>38148171</v>
      </c>
      <c r="N702" s="1">
        <v>1</v>
      </c>
      <c r="O702" s="1">
        <v>0</v>
      </c>
      <c r="P702" s="1">
        <v>11</v>
      </c>
      <c r="Q702" s="1">
        <v>0</v>
      </c>
      <c r="R702" s="1">
        <v>0</v>
      </c>
      <c r="S702" s="1">
        <v>239</v>
      </c>
      <c r="T702" s="1">
        <v>114</v>
      </c>
      <c r="U702" s="1">
        <v>0</v>
      </c>
      <c r="V702" s="1">
        <v>0</v>
      </c>
      <c r="W702" s="1">
        <v>0</v>
      </c>
      <c r="X702" s="1">
        <v>0</v>
      </c>
      <c r="Y702" s="1" t="s">
        <v>2710</v>
      </c>
      <c r="Z702">
        <v>364</v>
      </c>
    </row>
    <row r="703" spans="1:26">
      <c r="A703" s="1">
        <v>20303</v>
      </c>
      <c r="B703" s="1" t="s">
        <v>2710</v>
      </c>
      <c r="C703" s="1">
        <v>264</v>
      </c>
      <c r="D703" s="1" t="s">
        <v>2719</v>
      </c>
      <c r="E703" s="1">
        <v>1</v>
      </c>
      <c r="F703" s="1">
        <v>16718</v>
      </c>
      <c r="G703" s="1">
        <v>8</v>
      </c>
      <c r="H703" s="1" t="s">
        <v>26</v>
      </c>
      <c r="I703" s="3" t="s">
        <v>2720</v>
      </c>
      <c r="J703" s="3" t="s">
        <v>2721</v>
      </c>
      <c r="K703" s="3" t="s">
        <v>106</v>
      </c>
      <c r="L703" s="3" t="s">
        <v>2722</v>
      </c>
      <c r="M703" s="1">
        <v>32461233</v>
      </c>
      <c r="N703" s="1">
        <v>1</v>
      </c>
      <c r="O703" s="1">
        <v>0</v>
      </c>
      <c r="P703" s="1">
        <v>26</v>
      </c>
      <c r="Q703" s="1">
        <v>0</v>
      </c>
      <c r="R703" s="1">
        <v>0</v>
      </c>
      <c r="S703" s="1">
        <v>0</v>
      </c>
      <c r="T703" s="1">
        <v>685</v>
      </c>
      <c r="U703" s="1">
        <v>0</v>
      </c>
      <c r="V703" s="1">
        <v>0</v>
      </c>
      <c r="W703" s="1">
        <v>0</v>
      </c>
      <c r="X703" s="1">
        <v>0</v>
      </c>
      <c r="Y703" s="1" t="s">
        <v>2719</v>
      </c>
      <c r="Z703">
        <v>711</v>
      </c>
    </row>
    <row r="704" spans="1:26">
      <c r="A704" s="1">
        <v>20303</v>
      </c>
      <c r="B704" s="1" t="s">
        <v>2710</v>
      </c>
      <c r="C704" s="1">
        <v>412</v>
      </c>
      <c r="D704" s="1" t="s">
        <v>2723</v>
      </c>
      <c r="E704" s="1">
        <v>1</v>
      </c>
      <c r="F704" s="1">
        <v>16559</v>
      </c>
      <c r="G704" s="1">
        <v>8</v>
      </c>
      <c r="H704" s="1" t="s">
        <v>26</v>
      </c>
      <c r="I704" s="3" t="s">
        <v>2724</v>
      </c>
      <c r="J704" s="3" t="s">
        <v>2725</v>
      </c>
      <c r="K704" s="3" t="s">
        <v>2726</v>
      </c>
      <c r="L704" s="3" t="s">
        <v>2727</v>
      </c>
      <c r="M704" s="1">
        <v>32831112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176</v>
      </c>
      <c r="T704" s="1">
        <v>271</v>
      </c>
      <c r="U704" s="1">
        <v>0</v>
      </c>
      <c r="V704" s="1">
        <v>118</v>
      </c>
      <c r="W704" s="1">
        <v>0</v>
      </c>
      <c r="X704" s="1">
        <v>0</v>
      </c>
      <c r="Y704" s="1" t="s">
        <v>2723</v>
      </c>
      <c r="Z704">
        <v>565</v>
      </c>
    </row>
    <row r="705" spans="1:26">
      <c r="A705" s="1">
        <v>20304</v>
      </c>
      <c r="B705" s="1" t="s">
        <v>1911</v>
      </c>
      <c r="C705" s="1">
        <v>171</v>
      </c>
      <c r="D705" s="1" t="s">
        <v>2728</v>
      </c>
      <c r="E705" s="1">
        <v>1</v>
      </c>
      <c r="F705" s="1">
        <v>14990</v>
      </c>
      <c r="G705" s="1">
        <v>8</v>
      </c>
      <c r="H705" s="1" t="s">
        <v>26</v>
      </c>
      <c r="I705" s="3" t="s">
        <v>2729</v>
      </c>
      <c r="J705" s="3" t="s">
        <v>2730</v>
      </c>
      <c r="K705" s="3" t="s">
        <v>106</v>
      </c>
      <c r="L705" s="3" t="s">
        <v>2731</v>
      </c>
      <c r="M705" s="1">
        <v>32551067</v>
      </c>
      <c r="N705" s="1">
        <v>1</v>
      </c>
      <c r="O705" s="1">
        <v>0</v>
      </c>
      <c r="P705" s="1">
        <v>7</v>
      </c>
      <c r="Q705" s="1">
        <v>0</v>
      </c>
      <c r="R705" s="1">
        <v>0</v>
      </c>
      <c r="S705" s="1">
        <v>0</v>
      </c>
      <c r="T705" s="1">
        <v>558</v>
      </c>
      <c r="U705" s="1">
        <v>0</v>
      </c>
      <c r="V705" s="1">
        <v>81</v>
      </c>
      <c r="W705" s="1">
        <v>34</v>
      </c>
      <c r="X705" s="1">
        <v>0</v>
      </c>
      <c r="Y705" s="1" t="s">
        <v>2728</v>
      </c>
      <c r="Z705">
        <v>680</v>
      </c>
    </row>
    <row r="706" spans="1:26">
      <c r="A706" s="1">
        <v>20304</v>
      </c>
      <c r="B706" s="1" t="s">
        <v>1911</v>
      </c>
      <c r="C706" s="1">
        <v>371</v>
      </c>
      <c r="D706" s="1" t="s">
        <v>1911</v>
      </c>
      <c r="E706" s="1">
        <v>1</v>
      </c>
      <c r="F706" s="1">
        <v>15039</v>
      </c>
      <c r="G706" s="1">
        <v>8</v>
      </c>
      <c r="H706" s="1" t="s">
        <v>26</v>
      </c>
      <c r="I706" s="3" t="s">
        <v>2732</v>
      </c>
      <c r="J706" s="3" t="s">
        <v>1911</v>
      </c>
      <c r="K706" s="3" t="s">
        <v>2733</v>
      </c>
      <c r="L706" s="3" t="s">
        <v>2734</v>
      </c>
      <c r="M706" s="1">
        <v>32710580</v>
      </c>
      <c r="N706" s="1">
        <v>1</v>
      </c>
      <c r="O706" s="1">
        <v>0</v>
      </c>
      <c r="P706" s="1">
        <v>15</v>
      </c>
      <c r="Q706" s="1">
        <v>0</v>
      </c>
      <c r="R706" s="1">
        <v>0</v>
      </c>
      <c r="S706" s="1">
        <v>318</v>
      </c>
      <c r="T706" s="1">
        <v>145</v>
      </c>
      <c r="U706" s="1">
        <v>0</v>
      </c>
      <c r="V706" s="1">
        <v>0</v>
      </c>
      <c r="W706" s="1">
        <v>0</v>
      </c>
      <c r="X706" s="1">
        <v>0</v>
      </c>
      <c r="Y706" s="1" t="s">
        <v>1911</v>
      </c>
      <c r="Z706">
        <v>478</v>
      </c>
    </row>
    <row r="707" spans="1:26">
      <c r="A707" s="1">
        <v>20304</v>
      </c>
      <c r="B707" s="1" t="s">
        <v>1911</v>
      </c>
      <c r="C707" s="1">
        <v>371</v>
      </c>
      <c r="D707" s="1" t="s">
        <v>1911</v>
      </c>
      <c r="E707" s="1">
        <v>1</v>
      </c>
      <c r="F707" s="1">
        <v>15052</v>
      </c>
      <c r="G707" s="1">
        <v>8</v>
      </c>
      <c r="H707" s="1" t="s">
        <v>26</v>
      </c>
      <c r="I707" s="3" t="s">
        <v>2735</v>
      </c>
      <c r="J707" s="3" t="s">
        <v>2736</v>
      </c>
      <c r="K707" s="3" t="s">
        <v>2737</v>
      </c>
      <c r="L707" s="3" t="s">
        <v>2738</v>
      </c>
      <c r="M707" s="1">
        <v>32712707</v>
      </c>
      <c r="N707" s="1">
        <v>1</v>
      </c>
      <c r="O707" s="1">
        <v>0</v>
      </c>
      <c r="P707" s="1">
        <v>16</v>
      </c>
      <c r="Q707" s="1">
        <v>0</v>
      </c>
      <c r="R707" s="1">
        <v>0</v>
      </c>
      <c r="S707" s="1">
        <v>400</v>
      </c>
      <c r="T707" s="1">
        <v>413</v>
      </c>
      <c r="U707" s="1">
        <v>0</v>
      </c>
      <c r="V707" s="1">
        <v>0</v>
      </c>
      <c r="W707" s="1">
        <v>0</v>
      </c>
      <c r="X707" s="1">
        <v>0</v>
      </c>
      <c r="Y707" s="1" t="s">
        <v>1911</v>
      </c>
      <c r="Z707">
        <v>829</v>
      </c>
    </row>
    <row r="708" spans="1:26">
      <c r="A708" s="1">
        <v>20304</v>
      </c>
      <c r="B708" s="1" t="s">
        <v>1911</v>
      </c>
      <c r="C708" s="1">
        <v>371</v>
      </c>
      <c r="D708" s="1" t="s">
        <v>1911</v>
      </c>
      <c r="E708" s="1">
        <v>1</v>
      </c>
      <c r="F708" s="1">
        <v>43394</v>
      </c>
      <c r="G708" s="1">
        <v>8</v>
      </c>
      <c r="H708" s="1" t="s">
        <v>26</v>
      </c>
      <c r="I708" s="3" t="s">
        <v>2739</v>
      </c>
      <c r="J708" s="3" t="s">
        <v>2740</v>
      </c>
      <c r="K708" s="3" t="s">
        <v>2741</v>
      </c>
      <c r="L708" s="3" t="s">
        <v>2742</v>
      </c>
      <c r="M708" s="1">
        <v>32072122</v>
      </c>
      <c r="N708" s="1">
        <v>2</v>
      </c>
      <c r="O708" s="1">
        <v>0</v>
      </c>
      <c r="P708" s="1">
        <v>8</v>
      </c>
      <c r="Q708" s="1">
        <v>0</v>
      </c>
      <c r="R708" s="1">
        <v>0</v>
      </c>
      <c r="S708" s="1">
        <v>184</v>
      </c>
      <c r="T708" s="1">
        <v>127</v>
      </c>
      <c r="U708" s="1">
        <v>0</v>
      </c>
      <c r="V708" s="1">
        <v>0</v>
      </c>
      <c r="W708" s="1">
        <v>0</v>
      </c>
      <c r="X708" s="1">
        <v>0</v>
      </c>
      <c r="Y708" s="1" t="s">
        <v>1911</v>
      </c>
      <c r="Z708">
        <v>319</v>
      </c>
    </row>
    <row r="709" spans="1:26">
      <c r="A709" s="1">
        <v>20304</v>
      </c>
      <c r="B709" s="1" t="s">
        <v>1911</v>
      </c>
      <c r="C709" s="1">
        <v>371</v>
      </c>
      <c r="D709" s="1" t="s">
        <v>1911</v>
      </c>
      <c r="E709" s="1">
        <v>1</v>
      </c>
      <c r="F709" s="1">
        <v>46899</v>
      </c>
      <c r="G709" s="1">
        <v>8</v>
      </c>
      <c r="H709" s="1" t="s">
        <v>26</v>
      </c>
      <c r="I709" s="3" t="s">
        <v>2743</v>
      </c>
      <c r="J709" s="3" t="s">
        <v>2744</v>
      </c>
      <c r="K709" s="3" t="s">
        <v>2745</v>
      </c>
      <c r="L709" s="3" t="s">
        <v>2746</v>
      </c>
      <c r="M709" s="1">
        <v>32719330</v>
      </c>
      <c r="N709" s="1">
        <v>1</v>
      </c>
      <c r="O709" s="1">
        <v>0</v>
      </c>
      <c r="P709" s="1">
        <v>24</v>
      </c>
      <c r="Q709" s="1">
        <v>0</v>
      </c>
      <c r="R709" s="1">
        <v>0</v>
      </c>
      <c r="S709" s="1">
        <v>398</v>
      </c>
      <c r="T709" s="1">
        <v>196</v>
      </c>
      <c r="U709" s="1">
        <v>0</v>
      </c>
      <c r="V709" s="1">
        <v>0</v>
      </c>
      <c r="W709" s="1">
        <v>0</v>
      </c>
      <c r="X709" s="1">
        <v>0</v>
      </c>
      <c r="Y709" s="1" t="s">
        <v>1911</v>
      </c>
      <c r="Z709">
        <v>618</v>
      </c>
    </row>
    <row r="710" spans="1:26" ht="30.75">
      <c r="A710" s="1">
        <v>20304</v>
      </c>
      <c r="B710" s="1" t="s">
        <v>1911</v>
      </c>
      <c r="C710" s="1">
        <v>371</v>
      </c>
      <c r="D710" s="1" t="s">
        <v>1911</v>
      </c>
      <c r="E710" s="1">
        <v>1</v>
      </c>
      <c r="F710" s="1">
        <v>919822</v>
      </c>
      <c r="G710" s="1">
        <v>8</v>
      </c>
      <c r="H710" s="1" t="s">
        <v>26</v>
      </c>
      <c r="I710" s="3" t="s">
        <v>2747</v>
      </c>
      <c r="J710" s="3" t="s">
        <v>2748</v>
      </c>
      <c r="K710" s="3" t="s">
        <v>2749</v>
      </c>
      <c r="L710" s="3" t="s">
        <v>2750</v>
      </c>
      <c r="M710" s="1">
        <v>32733540</v>
      </c>
      <c r="N710" s="1">
        <v>1</v>
      </c>
      <c r="O710" s="1">
        <v>0</v>
      </c>
      <c r="P710" s="1">
        <v>13</v>
      </c>
      <c r="Q710" s="1">
        <v>0</v>
      </c>
      <c r="R710" s="1">
        <v>0</v>
      </c>
      <c r="S710" s="1">
        <v>225</v>
      </c>
      <c r="T710" s="1">
        <v>135</v>
      </c>
      <c r="U710" s="1">
        <v>0</v>
      </c>
      <c r="V710" s="1">
        <v>0</v>
      </c>
      <c r="W710" s="1">
        <v>0</v>
      </c>
      <c r="X710" s="1">
        <v>0</v>
      </c>
      <c r="Y710" s="1" t="s">
        <v>1911</v>
      </c>
      <c r="Z710">
        <v>373</v>
      </c>
    </row>
    <row r="711" spans="1:26" ht="30.75">
      <c r="A711" s="1">
        <v>20304</v>
      </c>
      <c r="B711" s="1" t="s">
        <v>1911</v>
      </c>
      <c r="C711" s="1">
        <v>371</v>
      </c>
      <c r="D711" s="1" t="s">
        <v>1911</v>
      </c>
      <c r="E711" s="1">
        <v>2</v>
      </c>
      <c r="F711" s="1">
        <v>290555</v>
      </c>
      <c r="G711" s="1">
        <v>34</v>
      </c>
      <c r="H711" s="1">
        <v>15064</v>
      </c>
      <c r="I711" s="3" t="s">
        <v>2751</v>
      </c>
      <c r="J711" s="3" t="s">
        <v>2752</v>
      </c>
      <c r="K711" s="3" t="s">
        <v>2745</v>
      </c>
      <c r="L711" s="3" t="s">
        <v>2753</v>
      </c>
      <c r="M711" s="1">
        <v>33923152</v>
      </c>
      <c r="N711" s="1">
        <v>2</v>
      </c>
      <c r="O711" s="1">
        <v>0</v>
      </c>
      <c r="P711" s="1">
        <v>0</v>
      </c>
      <c r="Q711" s="1">
        <v>0</v>
      </c>
      <c r="R711" s="1">
        <v>0</v>
      </c>
      <c r="S711" s="1">
        <v>22</v>
      </c>
      <c r="T711" s="1">
        <v>31</v>
      </c>
      <c r="U711" s="1">
        <v>0</v>
      </c>
      <c r="V711" s="1">
        <v>0</v>
      </c>
      <c r="W711" s="1">
        <v>0</v>
      </c>
      <c r="X711" s="1">
        <v>0</v>
      </c>
      <c r="Y711" s="1" t="s">
        <v>1911</v>
      </c>
      <c r="Z711">
        <v>53</v>
      </c>
    </row>
    <row r="712" spans="1:26">
      <c r="A712" s="1">
        <v>20304</v>
      </c>
      <c r="B712" s="1" t="s">
        <v>1911</v>
      </c>
      <c r="C712" s="1">
        <v>371</v>
      </c>
      <c r="D712" s="1" t="s">
        <v>1911</v>
      </c>
      <c r="E712" s="1">
        <v>2</v>
      </c>
      <c r="F712" s="1">
        <v>444339</v>
      </c>
      <c r="G712" s="1">
        <v>6</v>
      </c>
      <c r="H712" s="1">
        <v>15040</v>
      </c>
      <c r="I712" s="3" t="s">
        <v>2754</v>
      </c>
      <c r="J712" s="3" t="s">
        <v>2755</v>
      </c>
      <c r="K712" s="3" t="s">
        <v>106</v>
      </c>
      <c r="L712" s="3" t="s">
        <v>2756</v>
      </c>
      <c r="M712" s="1">
        <v>32710404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 t="s">
        <v>1911</v>
      </c>
      <c r="Z712">
        <v>0</v>
      </c>
    </row>
    <row r="713" spans="1:26">
      <c r="A713" s="1">
        <v>20304</v>
      </c>
      <c r="B713" s="1" t="s">
        <v>1911</v>
      </c>
      <c r="C713" s="1">
        <v>506</v>
      </c>
      <c r="D713" s="1" t="s">
        <v>2757</v>
      </c>
      <c r="E713" s="1">
        <v>1</v>
      </c>
      <c r="F713" s="1">
        <v>14667</v>
      </c>
      <c r="G713" s="1">
        <v>8</v>
      </c>
      <c r="H713" s="1" t="s">
        <v>26</v>
      </c>
      <c r="I713" s="3" t="s">
        <v>2758</v>
      </c>
      <c r="J713" s="3" t="s">
        <v>2759</v>
      </c>
      <c r="K713" s="3" t="s">
        <v>2760</v>
      </c>
      <c r="L713" s="3" t="s">
        <v>2761</v>
      </c>
      <c r="M713" s="1">
        <v>37691190</v>
      </c>
      <c r="N713" s="1">
        <v>2</v>
      </c>
      <c r="O713" s="1">
        <v>0</v>
      </c>
      <c r="P713" s="1">
        <v>13</v>
      </c>
      <c r="Q713" s="1">
        <v>0</v>
      </c>
      <c r="R713" s="1">
        <v>0</v>
      </c>
      <c r="S713" s="1">
        <v>0</v>
      </c>
      <c r="T713" s="1">
        <v>292</v>
      </c>
      <c r="U713" s="1">
        <v>0</v>
      </c>
      <c r="V713" s="1">
        <v>0</v>
      </c>
      <c r="W713" s="1">
        <v>0</v>
      </c>
      <c r="X713" s="1">
        <v>0</v>
      </c>
      <c r="Y713" s="1" t="s">
        <v>2757</v>
      </c>
      <c r="Z713">
        <v>305</v>
      </c>
    </row>
    <row r="714" spans="1:26">
      <c r="A714" s="1">
        <v>20304</v>
      </c>
      <c r="B714" s="1" t="s">
        <v>1911</v>
      </c>
      <c r="C714" s="1">
        <v>650</v>
      </c>
      <c r="D714" s="1" t="s">
        <v>2762</v>
      </c>
      <c r="E714" s="1">
        <v>1</v>
      </c>
      <c r="F714" s="1">
        <v>15258</v>
      </c>
      <c r="G714" s="1">
        <v>8</v>
      </c>
      <c r="H714" s="1" t="s">
        <v>26</v>
      </c>
      <c r="I714" s="3" t="s">
        <v>2763</v>
      </c>
      <c r="J714" s="3" t="s">
        <v>2764</v>
      </c>
      <c r="K714" s="3" t="s">
        <v>106</v>
      </c>
      <c r="L714" s="3" t="s">
        <v>2765</v>
      </c>
      <c r="M714" s="1">
        <v>32791320</v>
      </c>
      <c r="N714" s="1">
        <v>1</v>
      </c>
      <c r="O714" s="1">
        <v>0</v>
      </c>
      <c r="P714" s="1">
        <v>13</v>
      </c>
      <c r="Q714" s="1">
        <v>0</v>
      </c>
      <c r="R714" s="1">
        <v>0</v>
      </c>
      <c r="S714" s="1">
        <v>228</v>
      </c>
      <c r="T714" s="1">
        <v>108</v>
      </c>
      <c r="U714" s="1">
        <v>0</v>
      </c>
      <c r="V714" s="1">
        <v>0</v>
      </c>
      <c r="W714" s="1">
        <v>0</v>
      </c>
      <c r="X714" s="1">
        <v>0</v>
      </c>
      <c r="Y714" s="1" t="s">
        <v>2762</v>
      </c>
      <c r="Z714">
        <v>349</v>
      </c>
    </row>
    <row r="715" spans="1:26" ht="30.75">
      <c r="A715" s="1">
        <v>20304</v>
      </c>
      <c r="B715" s="1" t="s">
        <v>1911</v>
      </c>
      <c r="C715" s="1">
        <v>650</v>
      </c>
      <c r="D715" s="1" t="s">
        <v>2762</v>
      </c>
      <c r="E715" s="1">
        <v>1</v>
      </c>
      <c r="F715" s="1">
        <v>49311</v>
      </c>
      <c r="G715" s="1">
        <v>8</v>
      </c>
      <c r="H715" s="1" t="s">
        <v>26</v>
      </c>
      <c r="I715" s="3" t="s">
        <v>2766</v>
      </c>
      <c r="J715" s="3" t="s">
        <v>2767</v>
      </c>
      <c r="K715" s="3" t="s">
        <v>2768</v>
      </c>
      <c r="L715" s="3" t="s">
        <v>2769</v>
      </c>
      <c r="M715" s="1">
        <v>32791612</v>
      </c>
      <c r="N715" s="1">
        <v>1</v>
      </c>
      <c r="O715" s="1">
        <v>0</v>
      </c>
      <c r="P715" s="1">
        <v>20</v>
      </c>
      <c r="Q715" s="1">
        <v>0</v>
      </c>
      <c r="R715" s="1">
        <v>0</v>
      </c>
      <c r="S715" s="1">
        <v>449</v>
      </c>
      <c r="T715" s="1">
        <v>278</v>
      </c>
      <c r="U715" s="1">
        <v>0</v>
      </c>
      <c r="V715" s="1">
        <v>115</v>
      </c>
      <c r="W715" s="1">
        <v>38</v>
      </c>
      <c r="X715" s="1">
        <v>0</v>
      </c>
      <c r="Y715" s="1" t="s">
        <v>2762</v>
      </c>
      <c r="Z715">
        <v>900</v>
      </c>
    </row>
    <row r="716" spans="1:26" ht="30.75">
      <c r="A716" s="1">
        <v>20304</v>
      </c>
      <c r="B716" s="1" t="s">
        <v>1911</v>
      </c>
      <c r="C716" s="1">
        <v>658</v>
      </c>
      <c r="D716" s="1" t="s">
        <v>2770</v>
      </c>
      <c r="E716" s="1">
        <v>1</v>
      </c>
      <c r="F716" s="1">
        <v>908290</v>
      </c>
      <c r="G716" s="1">
        <v>8</v>
      </c>
      <c r="H716" s="1" t="s">
        <v>26</v>
      </c>
      <c r="I716" s="3" t="s">
        <v>2771</v>
      </c>
      <c r="J716" s="3" t="s">
        <v>2772</v>
      </c>
      <c r="K716" s="3" t="s">
        <v>2773</v>
      </c>
      <c r="L716" s="3" t="s">
        <v>2774</v>
      </c>
      <c r="M716" s="1">
        <v>32761202</v>
      </c>
      <c r="N716" s="1">
        <v>1</v>
      </c>
      <c r="O716" s="1">
        <v>0</v>
      </c>
      <c r="P716" s="1">
        <v>10</v>
      </c>
      <c r="Q716" s="1">
        <v>0</v>
      </c>
      <c r="R716" s="1">
        <v>0</v>
      </c>
      <c r="S716" s="1">
        <v>301</v>
      </c>
      <c r="T716" s="1">
        <v>116</v>
      </c>
      <c r="U716" s="1">
        <v>0</v>
      </c>
      <c r="V716" s="1">
        <v>0</v>
      </c>
      <c r="W716" s="1">
        <v>0</v>
      </c>
      <c r="X716" s="1">
        <v>0</v>
      </c>
      <c r="Y716" s="1" t="s">
        <v>2770</v>
      </c>
      <c r="Z716">
        <v>427</v>
      </c>
    </row>
    <row r="717" spans="1:26">
      <c r="A717" s="1">
        <v>20304</v>
      </c>
      <c r="B717" s="1" t="s">
        <v>1911</v>
      </c>
      <c r="C717" s="1">
        <v>687</v>
      </c>
      <c r="D717" s="1" t="s">
        <v>2775</v>
      </c>
      <c r="E717" s="1">
        <v>1</v>
      </c>
      <c r="F717" s="1">
        <v>16627</v>
      </c>
      <c r="G717" s="1">
        <v>8</v>
      </c>
      <c r="H717" s="1" t="s">
        <v>26</v>
      </c>
      <c r="I717" s="3" t="s">
        <v>2776</v>
      </c>
      <c r="J717" s="3" t="s">
        <v>2777</v>
      </c>
      <c r="K717" s="3" t="s">
        <v>106</v>
      </c>
      <c r="L717" s="3" t="s">
        <v>2778</v>
      </c>
      <c r="M717" s="1">
        <v>32052725</v>
      </c>
      <c r="N717" s="1">
        <v>1</v>
      </c>
      <c r="O717" s="1">
        <v>0</v>
      </c>
      <c r="P717" s="1">
        <v>7</v>
      </c>
      <c r="Q717" s="1">
        <v>0</v>
      </c>
      <c r="R717" s="1">
        <v>0</v>
      </c>
      <c r="S717" s="1">
        <v>304</v>
      </c>
      <c r="T717" s="1">
        <v>185</v>
      </c>
      <c r="U717" s="1">
        <v>0</v>
      </c>
      <c r="V717" s="1">
        <v>0</v>
      </c>
      <c r="W717" s="1">
        <v>0</v>
      </c>
      <c r="X717" s="1">
        <v>0</v>
      </c>
      <c r="Y717" s="1" t="s">
        <v>2775</v>
      </c>
      <c r="Z717">
        <v>496</v>
      </c>
    </row>
    <row r="718" spans="1:26">
      <c r="A718" s="1">
        <v>20304</v>
      </c>
      <c r="B718" s="1" t="s">
        <v>1911</v>
      </c>
      <c r="C718" s="1">
        <v>687</v>
      </c>
      <c r="D718" s="1" t="s">
        <v>2775</v>
      </c>
      <c r="E718" s="1">
        <v>1</v>
      </c>
      <c r="F718" s="1">
        <v>903309</v>
      </c>
      <c r="G718" s="1">
        <v>8</v>
      </c>
      <c r="H718" s="1" t="s">
        <v>26</v>
      </c>
      <c r="I718" s="3" t="s">
        <v>2779</v>
      </c>
      <c r="J718" s="3" t="s">
        <v>2780</v>
      </c>
      <c r="K718" s="3" t="s">
        <v>2781</v>
      </c>
      <c r="L718" s="3" t="s">
        <v>2782</v>
      </c>
      <c r="M718" s="1">
        <v>32052730</v>
      </c>
      <c r="N718" s="1">
        <v>1</v>
      </c>
      <c r="O718" s="1">
        <v>0</v>
      </c>
      <c r="P718" s="1">
        <v>14</v>
      </c>
      <c r="Q718" s="1">
        <v>0</v>
      </c>
      <c r="R718" s="1">
        <v>0</v>
      </c>
      <c r="S718" s="1">
        <v>561</v>
      </c>
      <c r="T718" s="1">
        <v>551</v>
      </c>
      <c r="U718" s="1">
        <v>0</v>
      </c>
      <c r="V718" s="1">
        <v>104</v>
      </c>
      <c r="W718" s="1">
        <v>0</v>
      </c>
      <c r="X718" s="1">
        <v>0</v>
      </c>
      <c r="Y718" s="1" t="s">
        <v>2775</v>
      </c>
      <c r="Z718">
        <v>1230</v>
      </c>
    </row>
    <row r="719" spans="1:26">
      <c r="A719" s="1">
        <v>20304</v>
      </c>
      <c r="B719" s="1" t="s">
        <v>1911</v>
      </c>
      <c r="C719" s="1">
        <v>687</v>
      </c>
      <c r="D719" s="1" t="s">
        <v>2775</v>
      </c>
      <c r="E719" s="1">
        <v>1</v>
      </c>
      <c r="F719" s="1">
        <v>905343</v>
      </c>
      <c r="G719" s="1">
        <v>8</v>
      </c>
      <c r="H719" s="1" t="s">
        <v>26</v>
      </c>
      <c r="I719" s="3" t="s">
        <v>2783</v>
      </c>
      <c r="J719" s="3" t="s">
        <v>2784</v>
      </c>
      <c r="K719" s="3" t="s">
        <v>2785</v>
      </c>
      <c r="L719" s="3" t="s">
        <v>2786</v>
      </c>
      <c r="M719" s="1">
        <v>32052726</v>
      </c>
      <c r="N719" s="1">
        <v>1</v>
      </c>
      <c r="O719" s="1">
        <v>0</v>
      </c>
      <c r="P719" s="1">
        <v>21</v>
      </c>
      <c r="Q719" s="1">
        <v>0</v>
      </c>
      <c r="R719" s="1">
        <v>0</v>
      </c>
      <c r="S719" s="1">
        <v>351</v>
      </c>
      <c r="T719" s="1">
        <v>237</v>
      </c>
      <c r="U719" s="1">
        <v>0</v>
      </c>
      <c r="V719" s="1">
        <v>0</v>
      </c>
      <c r="W719" s="1">
        <v>0</v>
      </c>
      <c r="X719" s="1">
        <v>0</v>
      </c>
      <c r="Y719" s="1" t="s">
        <v>2775</v>
      </c>
      <c r="Z719">
        <v>609</v>
      </c>
    </row>
    <row r="720" spans="1:26">
      <c r="A720" s="1">
        <v>20304</v>
      </c>
      <c r="B720" s="1" t="s">
        <v>1911</v>
      </c>
      <c r="C720" s="1">
        <v>732</v>
      </c>
      <c r="D720" s="1" t="s">
        <v>2787</v>
      </c>
      <c r="E720" s="1">
        <v>1</v>
      </c>
      <c r="F720" s="1">
        <v>36912</v>
      </c>
      <c r="G720" s="1">
        <v>8</v>
      </c>
      <c r="H720" s="1" t="s">
        <v>26</v>
      </c>
      <c r="I720" s="3" t="s">
        <v>2788</v>
      </c>
      <c r="J720" s="3" t="s">
        <v>2789</v>
      </c>
      <c r="K720" s="3" t="s">
        <v>106</v>
      </c>
      <c r="L720" s="3" t="s">
        <v>2790</v>
      </c>
      <c r="M720" s="1">
        <v>32741157</v>
      </c>
      <c r="N720" s="1">
        <v>1</v>
      </c>
      <c r="O720" s="1">
        <v>0</v>
      </c>
      <c r="P720" s="1">
        <v>13</v>
      </c>
      <c r="Q720" s="1">
        <v>0</v>
      </c>
      <c r="R720" s="1">
        <v>0</v>
      </c>
      <c r="S720" s="1">
        <v>323</v>
      </c>
      <c r="T720" s="1">
        <v>151</v>
      </c>
      <c r="U720" s="1">
        <v>0</v>
      </c>
      <c r="V720" s="1">
        <v>0</v>
      </c>
      <c r="W720" s="1">
        <v>0</v>
      </c>
      <c r="X720" s="1">
        <v>0</v>
      </c>
      <c r="Y720" s="1" t="s">
        <v>2787</v>
      </c>
      <c r="Z720">
        <v>487</v>
      </c>
    </row>
    <row r="721" spans="1:26" ht="30.75">
      <c r="A721" s="1">
        <v>20305</v>
      </c>
      <c r="B721" s="1" t="s">
        <v>2791</v>
      </c>
      <c r="C721" s="1">
        <v>251</v>
      </c>
      <c r="D721" s="1" t="s">
        <v>2792</v>
      </c>
      <c r="E721" s="1">
        <v>1</v>
      </c>
      <c r="F721" s="1">
        <v>910077</v>
      </c>
      <c r="G721" s="1">
        <v>8</v>
      </c>
      <c r="H721" s="1" t="s">
        <v>26</v>
      </c>
      <c r="I721" s="3" t="s">
        <v>2793</v>
      </c>
      <c r="J721" s="3" t="s">
        <v>2794</v>
      </c>
      <c r="K721" s="3" t="s">
        <v>2795</v>
      </c>
      <c r="L721" s="3" t="s">
        <v>2796</v>
      </c>
      <c r="M721" s="1">
        <v>35422370</v>
      </c>
      <c r="N721" s="1">
        <v>1</v>
      </c>
      <c r="O721" s="1">
        <v>0</v>
      </c>
      <c r="P721" s="1">
        <v>35</v>
      </c>
      <c r="Q721" s="1">
        <v>0</v>
      </c>
      <c r="R721" s="1">
        <v>0</v>
      </c>
      <c r="S721" s="1">
        <v>408</v>
      </c>
      <c r="T721" s="1">
        <v>230</v>
      </c>
      <c r="U721" s="1">
        <v>0</v>
      </c>
      <c r="V721" s="1">
        <v>0</v>
      </c>
      <c r="W721" s="1">
        <v>0</v>
      </c>
      <c r="X721" s="1">
        <v>0</v>
      </c>
      <c r="Y721" s="1" t="s">
        <v>2792</v>
      </c>
      <c r="Z721">
        <v>673</v>
      </c>
    </row>
    <row r="722" spans="1:26">
      <c r="A722" s="1">
        <v>20305</v>
      </c>
      <c r="B722" s="1" t="s">
        <v>2791</v>
      </c>
      <c r="C722" s="1">
        <v>372</v>
      </c>
      <c r="D722" s="1" t="s">
        <v>2791</v>
      </c>
      <c r="E722" s="1">
        <v>1</v>
      </c>
      <c r="F722" s="1">
        <v>15477</v>
      </c>
      <c r="G722" s="1">
        <v>8</v>
      </c>
      <c r="H722" s="1" t="s">
        <v>26</v>
      </c>
      <c r="I722" s="3" t="s">
        <v>2797</v>
      </c>
      <c r="J722" s="3" t="s">
        <v>2798</v>
      </c>
      <c r="K722" s="3" t="s">
        <v>2799</v>
      </c>
      <c r="L722" s="3" t="s">
        <v>2800</v>
      </c>
      <c r="M722" s="1">
        <v>35222155</v>
      </c>
      <c r="N722" s="1">
        <v>1</v>
      </c>
      <c r="O722" s="1">
        <v>0</v>
      </c>
      <c r="P722" s="1">
        <v>7</v>
      </c>
      <c r="Q722" s="1">
        <v>0</v>
      </c>
      <c r="R722" s="1">
        <v>0</v>
      </c>
      <c r="S722" s="1">
        <v>0</v>
      </c>
      <c r="T722" s="1">
        <v>552</v>
      </c>
      <c r="U722" s="1">
        <v>0</v>
      </c>
      <c r="V722" s="1">
        <v>0</v>
      </c>
      <c r="W722" s="1">
        <v>0</v>
      </c>
      <c r="X722" s="1">
        <v>0</v>
      </c>
      <c r="Y722" s="1" t="s">
        <v>2791</v>
      </c>
      <c r="Z722">
        <v>559</v>
      </c>
    </row>
    <row r="723" spans="1:26">
      <c r="A723" s="1">
        <v>20305</v>
      </c>
      <c r="B723" s="1" t="s">
        <v>2791</v>
      </c>
      <c r="C723" s="1">
        <v>372</v>
      </c>
      <c r="D723" s="1" t="s">
        <v>2791</v>
      </c>
      <c r="E723" s="1">
        <v>1</v>
      </c>
      <c r="F723" s="1">
        <v>15489</v>
      </c>
      <c r="G723" s="1">
        <v>8</v>
      </c>
      <c r="H723" s="1" t="s">
        <v>26</v>
      </c>
      <c r="I723" s="3" t="s">
        <v>2801</v>
      </c>
      <c r="J723" s="3" t="s">
        <v>2802</v>
      </c>
      <c r="K723" s="3" t="s">
        <v>2803</v>
      </c>
      <c r="L723" s="3" t="s">
        <v>2804</v>
      </c>
      <c r="M723" s="1">
        <v>35221864</v>
      </c>
      <c r="N723" s="1">
        <v>1</v>
      </c>
      <c r="O723" s="1">
        <v>0</v>
      </c>
      <c r="P723" s="1">
        <v>13</v>
      </c>
      <c r="Q723" s="1">
        <v>0</v>
      </c>
      <c r="R723" s="1">
        <v>0</v>
      </c>
      <c r="S723" s="1">
        <v>0</v>
      </c>
      <c r="T723" s="1">
        <v>318</v>
      </c>
      <c r="U723" s="1">
        <v>0</v>
      </c>
      <c r="V723" s="1">
        <v>0</v>
      </c>
      <c r="W723" s="1">
        <v>0</v>
      </c>
      <c r="X723" s="1">
        <v>0</v>
      </c>
      <c r="Y723" s="1" t="s">
        <v>2791</v>
      </c>
      <c r="Z723">
        <v>331</v>
      </c>
    </row>
    <row r="724" spans="1:26" ht="30.75">
      <c r="A724" s="1">
        <v>20305</v>
      </c>
      <c r="B724" s="1" t="s">
        <v>2791</v>
      </c>
      <c r="C724" s="1">
        <v>372</v>
      </c>
      <c r="D724" s="1" t="s">
        <v>2791</v>
      </c>
      <c r="E724" s="1">
        <v>1</v>
      </c>
      <c r="F724" s="1">
        <v>43412</v>
      </c>
      <c r="G724" s="1">
        <v>8</v>
      </c>
      <c r="H724" s="1" t="s">
        <v>26</v>
      </c>
      <c r="I724" s="3" t="s">
        <v>2805</v>
      </c>
      <c r="J724" s="3" t="s">
        <v>2806</v>
      </c>
      <c r="K724" s="3" t="s">
        <v>2807</v>
      </c>
      <c r="L724" s="3" t="s">
        <v>2808</v>
      </c>
      <c r="M724" s="2">
        <v>998000000</v>
      </c>
      <c r="N724" s="1">
        <v>2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104</v>
      </c>
      <c r="U724" s="1">
        <v>0</v>
      </c>
      <c r="V724" s="1">
        <v>0</v>
      </c>
      <c r="W724" s="1">
        <v>0</v>
      </c>
      <c r="X724" s="1">
        <v>0</v>
      </c>
      <c r="Y724" s="1" t="s">
        <v>2791</v>
      </c>
      <c r="Z724">
        <v>104</v>
      </c>
    </row>
    <row r="725" spans="1:26">
      <c r="A725" s="1">
        <v>20305</v>
      </c>
      <c r="B725" s="1" t="s">
        <v>2791</v>
      </c>
      <c r="C725" s="1">
        <v>372</v>
      </c>
      <c r="D725" s="1" t="s">
        <v>2791</v>
      </c>
      <c r="E725" s="1">
        <v>1</v>
      </c>
      <c r="F725" s="1">
        <v>905227</v>
      </c>
      <c r="G725" s="1">
        <v>36</v>
      </c>
      <c r="H725" s="1" t="s">
        <v>26</v>
      </c>
      <c r="I725" s="3" t="s">
        <v>2809</v>
      </c>
      <c r="J725" s="3" t="s">
        <v>2810</v>
      </c>
      <c r="K725" s="3" t="s">
        <v>2811</v>
      </c>
      <c r="L725" s="3" t="s">
        <v>2812</v>
      </c>
      <c r="M725" s="1">
        <v>32566200</v>
      </c>
      <c r="N725" s="1">
        <v>2</v>
      </c>
      <c r="O725" s="1">
        <v>0</v>
      </c>
      <c r="P725" s="1">
        <v>3</v>
      </c>
      <c r="Q725" s="1">
        <v>0</v>
      </c>
      <c r="R725" s="1">
        <v>0</v>
      </c>
      <c r="S725" s="1">
        <v>60</v>
      </c>
      <c r="T725" s="1">
        <v>33</v>
      </c>
      <c r="U725" s="1">
        <v>0</v>
      </c>
      <c r="V725" s="1">
        <v>7</v>
      </c>
      <c r="W725" s="1">
        <v>0</v>
      </c>
      <c r="X725" s="1">
        <v>0</v>
      </c>
      <c r="Y725" s="1" t="s">
        <v>2791</v>
      </c>
      <c r="Z725">
        <v>103</v>
      </c>
    </row>
    <row r="726" spans="1:26" ht="30.75">
      <c r="A726" s="1">
        <v>20305</v>
      </c>
      <c r="B726" s="1" t="s">
        <v>2791</v>
      </c>
      <c r="C726" s="1">
        <v>372</v>
      </c>
      <c r="D726" s="1" t="s">
        <v>2791</v>
      </c>
      <c r="E726" s="1">
        <v>2</v>
      </c>
      <c r="F726" s="1">
        <v>388300</v>
      </c>
      <c r="G726" s="1">
        <v>6</v>
      </c>
      <c r="H726" s="1">
        <v>15544</v>
      </c>
      <c r="I726" s="3" t="s">
        <v>2813</v>
      </c>
      <c r="J726" s="3" t="s">
        <v>2814</v>
      </c>
      <c r="K726" s="3" t="s">
        <v>2815</v>
      </c>
      <c r="L726" s="3" t="s">
        <v>2816</v>
      </c>
      <c r="M726" s="1">
        <v>35221655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 t="s">
        <v>2791</v>
      </c>
      <c r="Z726">
        <v>0</v>
      </c>
    </row>
    <row r="727" spans="1:26">
      <c r="A727" s="1">
        <v>20306</v>
      </c>
      <c r="B727" s="1" t="s">
        <v>2817</v>
      </c>
      <c r="C727" s="1">
        <v>219</v>
      </c>
      <c r="D727" s="1" t="s">
        <v>2818</v>
      </c>
      <c r="E727" s="1">
        <v>1</v>
      </c>
      <c r="F727" s="1">
        <v>908174</v>
      </c>
      <c r="G727" s="1">
        <v>8</v>
      </c>
      <c r="H727" s="1" t="s">
        <v>26</v>
      </c>
      <c r="I727" s="3" t="s">
        <v>2819</v>
      </c>
      <c r="J727" s="3" t="s">
        <v>2820</v>
      </c>
      <c r="K727" s="3" t="s">
        <v>2821</v>
      </c>
      <c r="L727" s="3" t="s">
        <v>2822</v>
      </c>
      <c r="M727" s="1">
        <v>32632033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457</v>
      </c>
      <c r="U727" s="1">
        <v>0</v>
      </c>
      <c r="V727" s="1">
        <v>0</v>
      </c>
      <c r="W727" s="1">
        <v>0</v>
      </c>
      <c r="X727" s="1">
        <v>0</v>
      </c>
      <c r="Y727" s="1" t="s">
        <v>2818</v>
      </c>
      <c r="Z727">
        <v>457</v>
      </c>
    </row>
    <row r="728" spans="1:26">
      <c r="A728" s="1">
        <v>20306</v>
      </c>
      <c r="B728" s="1" t="s">
        <v>2817</v>
      </c>
      <c r="C728" s="1">
        <v>358</v>
      </c>
      <c r="D728" s="1" t="s">
        <v>2823</v>
      </c>
      <c r="E728" s="1">
        <v>1</v>
      </c>
      <c r="F728" s="1">
        <v>908228</v>
      </c>
      <c r="G728" s="1">
        <v>8</v>
      </c>
      <c r="H728" s="1" t="s">
        <v>26</v>
      </c>
      <c r="I728" s="3" t="s">
        <v>2824</v>
      </c>
      <c r="J728" s="3" t="s">
        <v>2825</v>
      </c>
      <c r="K728" s="3" t="s">
        <v>2826</v>
      </c>
      <c r="L728" s="3" t="s">
        <v>2827</v>
      </c>
      <c r="M728" s="1">
        <v>32669026</v>
      </c>
      <c r="N728" s="1">
        <v>1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396</v>
      </c>
      <c r="U728" s="1">
        <v>0</v>
      </c>
      <c r="V728" s="1">
        <v>19</v>
      </c>
      <c r="W728" s="1">
        <v>0</v>
      </c>
      <c r="X728" s="1">
        <v>0</v>
      </c>
      <c r="Y728" s="1" t="s">
        <v>2823</v>
      </c>
      <c r="Z728">
        <v>415</v>
      </c>
    </row>
    <row r="729" spans="1:26">
      <c r="A729" s="1">
        <v>20306</v>
      </c>
      <c r="B729" s="1" t="s">
        <v>2817</v>
      </c>
      <c r="C729" s="1">
        <v>387</v>
      </c>
      <c r="D729" s="1" t="s">
        <v>2817</v>
      </c>
      <c r="E729" s="1">
        <v>1</v>
      </c>
      <c r="F729" s="1">
        <v>15672</v>
      </c>
      <c r="G729" s="1">
        <v>8</v>
      </c>
      <c r="H729" s="1" t="s">
        <v>26</v>
      </c>
      <c r="I729" s="3" t="s">
        <v>2828</v>
      </c>
      <c r="J729" s="3" t="s">
        <v>2829</v>
      </c>
      <c r="K729" s="3" t="s">
        <v>2830</v>
      </c>
      <c r="L729" s="3" t="s">
        <v>2831</v>
      </c>
      <c r="M729" s="1">
        <v>40224741</v>
      </c>
      <c r="N729" s="1">
        <v>1</v>
      </c>
      <c r="O729" s="1">
        <v>0</v>
      </c>
      <c r="P729" s="1">
        <v>9</v>
      </c>
      <c r="Q729" s="1">
        <v>0</v>
      </c>
      <c r="R729" s="1">
        <v>0</v>
      </c>
      <c r="S729" s="1">
        <v>578</v>
      </c>
      <c r="T729" s="1">
        <v>173</v>
      </c>
      <c r="U729" s="1">
        <v>0</v>
      </c>
      <c r="V729" s="1">
        <v>0</v>
      </c>
      <c r="W729" s="1">
        <v>0</v>
      </c>
      <c r="X729" s="1">
        <v>0</v>
      </c>
      <c r="Y729" s="1" t="s">
        <v>2817</v>
      </c>
      <c r="Z729">
        <v>760</v>
      </c>
    </row>
    <row r="730" spans="1:26" ht="30.75">
      <c r="A730" s="1">
        <v>20306</v>
      </c>
      <c r="B730" s="1" t="s">
        <v>2817</v>
      </c>
      <c r="C730" s="1">
        <v>387</v>
      </c>
      <c r="D730" s="1" t="s">
        <v>2817</v>
      </c>
      <c r="E730" s="1">
        <v>1</v>
      </c>
      <c r="F730" s="1">
        <v>924118</v>
      </c>
      <c r="G730" s="1">
        <v>8</v>
      </c>
      <c r="H730" s="1" t="s">
        <v>26</v>
      </c>
      <c r="I730" s="3" t="s">
        <v>2832</v>
      </c>
      <c r="J730" s="3" t="s">
        <v>2833</v>
      </c>
      <c r="K730" s="3" t="s">
        <v>2834</v>
      </c>
      <c r="L730" s="3" t="s">
        <v>2835</v>
      </c>
      <c r="M730" s="1">
        <v>40191244</v>
      </c>
      <c r="N730" s="1">
        <v>1</v>
      </c>
      <c r="O730" s="1">
        <v>0</v>
      </c>
      <c r="P730" s="1">
        <v>13</v>
      </c>
      <c r="Q730" s="1">
        <v>0</v>
      </c>
      <c r="R730" s="1">
        <v>0</v>
      </c>
      <c r="S730" s="1">
        <v>721</v>
      </c>
      <c r="T730" s="1">
        <v>553</v>
      </c>
      <c r="U730" s="1">
        <v>0</v>
      </c>
      <c r="V730" s="1">
        <v>0</v>
      </c>
      <c r="W730" s="1">
        <v>0</v>
      </c>
      <c r="X730" s="1">
        <v>0</v>
      </c>
      <c r="Y730" s="1" t="s">
        <v>2817</v>
      </c>
      <c r="Z730">
        <v>1287</v>
      </c>
    </row>
    <row r="731" spans="1:26">
      <c r="A731" s="1">
        <v>20306</v>
      </c>
      <c r="B731" s="1" t="s">
        <v>2817</v>
      </c>
      <c r="C731" s="1">
        <v>554</v>
      </c>
      <c r="D731" s="1" t="s">
        <v>2836</v>
      </c>
      <c r="E731" s="1">
        <v>1</v>
      </c>
      <c r="F731" s="1">
        <v>15714</v>
      </c>
      <c r="G731" s="1">
        <v>8</v>
      </c>
      <c r="H731" s="1" t="s">
        <v>26</v>
      </c>
      <c r="I731" s="3" t="s">
        <v>2837</v>
      </c>
      <c r="J731" s="3" t="s">
        <v>2838</v>
      </c>
      <c r="K731" s="3" t="s">
        <v>106</v>
      </c>
      <c r="L731" s="3" t="s">
        <v>2839</v>
      </c>
      <c r="M731" s="1">
        <v>32621283</v>
      </c>
      <c r="N731" s="1">
        <v>1</v>
      </c>
      <c r="O731" s="1">
        <v>0</v>
      </c>
      <c r="P731" s="1">
        <v>6</v>
      </c>
      <c r="Q731" s="1">
        <v>0</v>
      </c>
      <c r="R731" s="1">
        <v>0</v>
      </c>
      <c r="S731" s="1">
        <v>0</v>
      </c>
      <c r="T731" s="1">
        <v>591</v>
      </c>
      <c r="U731" s="1">
        <v>0</v>
      </c>
      <c r="V731" s="1">
        <v>117</v>
      </c>
      <c r="W731" s="1">
        <v>0</v>
      </c>
      <c r="X731" s="1">
        <v>0</v>
      </c>
      <c r="Y731" s="1" t="s">
        <v>2836</v>
      </c>
      <c r="Z731">
        <v>714</v>
      </c>
    </row>
    <row r="732" spans="1:26">
      <c r="A732" s="1">
        <v>20306</v>
      </c>
      <c r="B732" s="1" t="s">
        <v>2817</v>
      </c>
      <c r="C732" s="1">
        <v>554</v>
      </c>
      <c r="D732" s="1" t="s">
        <v>2836</v>
      </c>
      <c r="E732" s="1">
        <v>1</v>
      </c>
      <c r="F732" s="1">
        <v>15726</v>
      </c>
      <c r="G732" s="1">
        <v>8</v>
      </c>
      <c r="H732" s="1" t="s">
        <v>26</v>
      </c>
      <c r="I732" s="3" t="s">
        <v>2840</v>
      </c>
      <c r="J732" s="3" t="s">
        <v>2841</v>
      </c>
      <c r="K732" s="3" t="s">
        <v>2842</v>
      </c>
      <c r="L732" s="3" t="s">
        <v>2843</v>
      </c>
      <c r="M732" s="1">
        <v>32622100</v>
      </c>
      <c r="N732" s="1">
        <v>1</v>
      </c>
      <c r="O732" s="1">
        <v>0</v>
      </c>
      <c r="P732" s="1">
        <v>9</v>
      </c>
      <c r="Q732" s="1">
        <v>0</v>
      </c>
      <c r="R732" s="1">
        <v>0</v>
      </c>
      <c r="S732" s="1">
        <v>0</v>
      </c>
      <c r="T732" s="1">
        <v>394</v>
      </c>
      <c r="U732" s="1">
        <v>0</v>
      </c>
      <c r="V732" s="1">
        <v>0</v>
      </c>
      <c r="W732" s="1">
        <v>0</v>
      </c>
      <c r="X732" s="1">
        <v>0</v>
      </c>
      <c r="Y732" s="1" t="s">
        <v>2836</v>
      </c>
      <c r="Z732">
        <v>403</v>
      </c>
    </row>
    <row r="733" spans="1:26">
      <c r="A733" s="1">
        <v>20306</v>
      </c>
      <c r="B733" s="1" t="s">
        <v>2817</v>
      </c>
      <c r="C733" s="1">
        <v>600</v>
      </c>
      <c r="D733" s="1" t="s">
        <v>2844</v>
      </c>
      <c r="E733" s="1">
        <v>1</v>
      </c>
      <c r="F733" s="1">
        <v>15635</v>
      </c>
      <c r="G733" s="1">
        <v>8</v>
      </c>
      <c r="H733" s="1" t="s">
        <v>26</v>
      </c>
      <c r="I733" s="3" t="s">
        <v>2845</v>
      </c>
      <c r="J733" s="3" t="s">
        <v>2846</v>
      </c>
      <c r="K733" s="3" t="s">
        <v>2100</v>
      </c>
      <c r="L733" s="3" t="s">
        <v>2847</v>
      </c>
      <c r="M733" s="1">
        <v>40281372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297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 t="s">
        <v>2844</v>
      </c>
      <c r="Z733">
        <v>297</v>
      </c>
    </row>
    <row r="734" spans="1:26">
      <c r="A734" s="1">
        <v>20306</v>
      </c>
      <c r="B734" s="1" t="s">
        <v>2817</v>
      </c>
      <c r="C734" s="1">
        <v>600</v>
      </c>
      <c r="D734" s="1" t="s">
        <v>2844</v>
      </c>
      <c r="E734" s="1">
        <v>1</v>
      </c>
      <c r="F734" s="1">
        <v>15647</v>
      </c>
      <c r="G734" s="1">
        <v>8</v>
      </c>
      <c r="H734" s="1" t="s">
        <v>26</v>
      </c>
      <c r="I734" s="3" t="s">
        <v>2848</v>
      </c>
      <c r="J734" s="3" t="s">
        <v>2849</v>
      </c>
      <c r="K734" s="3" t="s">
        <v>2850</v>
      </c>
      <c r="L734" s="3" t="s">
        <v>2851</v>
      </c>
      <c r="M734" s="1">
        <v>40283269</v>
      </c>
      <c r="N734" s="1">
        <v>1</v>
      </c>
      <c r="O734" s="1">
        <v>0</v>
      </c>
      <c r="P734" s="1">
        <v>20</v>
      </c>
      <c r="Q734" s="1">
        <v>0</v>
      </c>
      <c r="R734" s="1">
        <v>0</v>
      </c>
      <c r="S734" s="1">
        <v>626</v>
      </c>
      <c r="T734" s="1">
        <v>797</v>
      </c>
      <c r="U734" s="1">
        <v>0</v>
      </c>
      <c r="V734" s="1">
        <v>147</v>
      </c>
      <c r="W734" s="1">
        <v>0</v>
      </c>
      <c r="X734" s="1">
        <v>0</v>
      </c>
      <c r="Y734" s="1" t="s">
        <v>2844</v>
      </c>
      <c r="Z734">
        <v>1590</v>
      </c>
    </row>
    <row r="735" spans="1:26">
      <c r="A735" s="1">
        <v>20306</v>
      </c>
      <c r="B735" s="1" t="s">
        <v>2817</v>
      </c>
      <c r="C735" s="1">
        <v>600</v>
      </c>
      <c r="D735" s="1" t="s">
        <v>2844</v>
      </c>
      <c r="E735" s="1">
        <v>1</v>
      </c>
      <c r="F735" s="1">
        <v>37564</v>
      </c>
      <c r="G735" s="1">
        <v>8</v>
      </c>
      <c r="H735" s="1" t="s">
        <v>26</v>
      </c>
      <c r="I735" s="3" t="s">
        <v>2852</v>
      </c>
      <c r="J735" s="3" t="s">
        <v>2853</v>
      </c>
      <c r="K735" s="3" t="s">
        <v>2854</v>
      </c>
      <c r="L735" s="3" t="s">
        <v>2855</v>
      </c>
      <c r="M735" s="1">
        <v>40212766</v>
      </c>
      <c r="N735" s="1">
        <v>1</v>
      </c>
      <c r="O735" s="1">
        <v>0</v>
      </c>
      <c r="P735" s="1">
        <v>5</v>
      </c>
      <c r="Q735" s="1">
        <v>0</v>
      </c>
      <c r="R735" s="1">
        <v>359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 t="s">
        <v>2844</v>
      </c>
      <c r="Z735">
        <v>364</v>
      </c>
    </row>
    <row r="736" spans="1:26">
      <c r="A736" s="1">
        <v>20306</v>
      </c>
      <c r="B736" s="1" t="s">
        <v>2817</v>
      </c>
      <c r="C736" s="1">
        <v>600</v>
      </c>
      <c r="D736" s="1" t="s">
        <v>2844</v>
      </c>
      <c r="E736" s="1">
        <v>1</v>
      </c>
      <c r="F736" s="1">
        <v>46929</v>
      </c>
      <c r="G736" s="1">
        <v>8</v>
      </c>
      <c r="H736" s="1" t="s">
        <v>26</v>
      </c>
      <c r="I736" s="3" t="s">
        <v>2856</v>
      </c>
      <c r="J736" s="3" t="s">
        <v>2857</v>
      </c>
      <c r="K736" s="3" t="s">
        <v>2858</v>
      </c>
      <c r="L736" s="3" t="s">
        <v>2859</v>
      </c>
      <c r="M736" s="1">
        <v>40296975</v>
      </c>
      <c r="N736" s="1">
        <v>1</v>
      </c>
      <c r="O736" s="1">
        <v>0</v>
      </c>
      <c r="P736" s="1">
        <v>18</v>
      </c>
      <c r="Q736" s="1">
        <v>0</v>
      </c>
      <c r="R736" s="1">
        <v>0</v>
      </c>
      <c r="S736" s="1">
        <v>590</v>
      </c>
      <c r="T736" s="1">
        <v>327</v>
      </c>
      <c r="U736" s="1">
        <v>0</v>
      </c>
      <c r="V736" s="1">
        <v>0</v>
      </c>
      <c r="W736" s="1">
        <v>0</v>
      </c>
      <c r="X736" s="1">
        <v>0</v>
      </c>
      <c r="Y736" s="1" t="s">
        <v>2844</v>
      </c>
      <c r="Z736">
        <v>935</v>
      </c>
    </row>
    <row r="737" spans="1:26">
      <c r="A737" s="1">
        <v>20306</v>
      </c>
      <c r="B737" s="1" t="s">
        <v>2817</v>
      </c>
      <c r="C737" s="1">
        <v>600</v>
      </c>
      <c r="D737" s="1" t="s">
        <v>2844</v>
      </c>
      <c r="E737" s="1">
        <v>1</v>
      </c>
      <c r="F737" s="1">
        <v>46930</v>
      </c>
      <c r="G737" s="1">
        <v>8</v>
      </c>
      <c r="H737" s="1" t="s">
        <v>26</v>
      </c>
      <c r="I737" s="3" t="s">
        <v>2860</v>
      </c>
      <c r="J737" s="3" t="s">
        <v>2861</v>
      </c>
      <c r="K737" s="3" t="s">
        <v>2862</v>
      </c>
      <c r="L737" s="3" t="s">
        <v>2863</v>
      </c>
      <c r="M737" s="1">
        <v>40296906</v>
      </c>
      <c r="N737" s="1">
        <v>1</v>
      </c>
      <c r="O737" s="1">
        <v>0</v>
      </c>
      <c r="P737" s="1">
        <v>8</v>
      </c>
      <c r="Q737" s="1">
        <v>0</v>
      </c>
      <c r="R737" s="1">
        <v>0</v>
      </c>
      <c r="S737" s="1">
        <v>517</v>
      </c>
      <c r="T737" s="1">
        <v>452</v>
      </c>
      <c r="U737" s="1">
        <v>0</v>
      </c>
      <c r="V737" s="1">
        <v>0</v>
      </c>
      <c r="W737" s="1">
        <v>0</v>
      </c>
      <c r="X737" s="1">
        <v>0</v>
      </c>
      <c r="Y737" s="1" t="s">
        <v>2844</v>
      </c>
      <c r="Z737">
        <v>977</v>
      </c>
    </row>
    <row r="738" spans="1:26" ht="30.75">
      <c r="A738" s="1">
        <v>20306</v>
      </c>
      <c r="B738" s="1" t="s">
        <v>2817</v>
      </c>
      <c r="C738" s="1">
        <v>600</v>
      </c>
      <c r="D738" s="1" t="s">
        <v>2844</v>
      </c>
      <c r="E738" s="1">
        <v>1</v>
      </c>
      <c r="F738" s="1">
        <v>905276</v>
      </c>
      <c r="G738" s="1">
        <v>8</v>
      </c>
      <c r="H738" s="1" t="s">
        <v>26</v>
      </c>
      <c r="I738" s="3" t="s">
        <v>2864</v>
      </c>
      <c r="J738" s="3" t="s">
        <v>2865</v>
      </c>
      <c r="K738" s="3" t="s">
        <v>2866</v>
      </c>
      <c r="L738" s="3" t="s">
        <v>2867</v>
      </c>
      <c r="M738" s="1">
        <v>40292577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415</v>
      </c>
      <c r="T738" s="1">
        <v>307</v>
      </c>
      <c r="U738" s="1">
        <v>0</v>
      </c>
      <c r="V738" s="1">
        <v>102</v>
      </c>
      <c r="W738" s="1">
        <v>0</v>
      </c>
      <c r="X738" s="1">
        <v>0</v>
      </c>
      <c r="Y738" s="1" t="s">
        <v>2844</v>
      </c>
      <c r="Z738">
        <v>824</v>
      </c>
    </row>
    <row r="739" spans="1:26">
      <c r="A739" s="1">
        <v>20306</v>
      </c>
      <c r="B739" s="1" t="s">
        <v>2817</v>
      </c>
      <c r="C739" s="1">
        <v>600</v>
      </c>
      <c r="D739" s="1" t="s">
        <v>2844</v>
      </c>
      <c r="E739" s="1">
        <v>1</v>
      </c>
      <c r="F739" s="1">
        <v>918581</v>
      </c>
      <c r="G739" s="1">
        <v>8</v>
      </c>
      <c r="H739" s="1" t="s">
        <v>26</v>
      </c>
      <c r="I739" s="3" t="s">
        <v>2868</v>
      </c>
      <c r="J739" s="3" t="s">
        <v>2869</v>
      </c>
      <c r="K739" s="3" t="s">
        <v>2870</v>
      </c>
      <c r="L739" s="3" t="s">
        <v>2871</v>
      </c>
      <c r="M739" s="1">
        <v>40293556</v>
      </c>
      <c r="N739" s="1">
        <v>1</v>
      </c>
      <c r="O739" s="1">
        <v>0</v>
      </c>
      <c r="P739" s="1">
        <v>6</v>
      </c>
      <c r="Q739" s="1">
        <v>0</v>
      </c>
      <c r="R739" s="1">
        <v>0</v>
      </c>
      <c r="S739" s="1">
        <v>829</v>
      </c>
      <c r="T739" s="1">
        <v>542</v>
      </c>
      <c r="U739" s="1">
        <v>0</v>
      </c>
      <c r="V739" s="1">
        <v>0</v>
      </c>
      <c r="W739" s="1">
        <v>0</v>
      </c>
      <c r="X739" s="1">
        <v>0</v>
      </c>
      <c r="Y739" s="1" t="s">
        <v>2844</v>
      </c>
      <c r="Z739">
        <v>1377</v>
      </c>
    </row>
    <row r="740" spans="1:26">
      <c r="A740" s="1">
        <v>20306</v>
      </c>
      <c r="B740" s="1" t="s">
        <v>2817</v>
      </c>
      <c r="C740" s="1">
        <v>692</v>
      </c>
      <c r="D740" s="1" t="s">
        <v>509</v>
      </c>
      <c r="E740" s="1">
        <v>1</v>
      </c>
      <c r="F740" s="1">
        <v>16469</v>
      </c>
      <c r="G740" s="1">
        <v>8</v>
      </c>
      <c r="H740" s="1" t="s">
        <v>26</v>
      </c>
      <c r="I740" s="3" t="s">
        <v>2872</v>
      </c>
      <c r="J740" s="3" t="s">
        <v>2873</v>
      </c>
      <c r="K740" s="3" t="s">
        <v>106</v>
      </c>
      <c r="L740" s="3" t="s">
        <v>2874</v>
      </c>
      <c r="M740" s="1">
        <v>32821455</v>
      </c>
      <c r="N740" s="1">
        <v>1</v>
      </c>
      <c r="O740" s="1">
        <v>0</v>
      </c>
      <c r="P740" s="1">
        <v>10</v>
      </c>
      <c r="Q740" s="1">
        <v>0</v>
      </c>
      <c r="R740" s="1">
        <v>0</v>
      </c>
      <c r="S740" s="1">
        <v>0</v>
      </c>
      <c r="T740" s="1">
        <v>821</v>
      </c>
      <c r="U740" s="1">
        <v>0</v>
      </c>
      <c r="V740" s="1">
        <v>39</v>
      </c>
      <c r="W740" s="1">
        <v>0</v>
      </c>
      <c r="X740" s="1">
        <v>0</v>
      </c>
      <c r="Y740" s="1" t="s">
        <v>509</v>
      </c>
      <c r="Z740">
        <v>870</v>
      </c>
    </row>
    <row r="741" spans="1:26">
      <c r="A741" s="1">
        <v>20307</v>
      </c>
      <c r="B741" s="1" t="s">
        <v>2807</v>
      </c>
      <c r="C741" s="1">
        <v>345</v>
      </c>
      <c r="D741" s="1" t="s">
        <v>2875</v>
      </c>
      <c r="E741" s="1">
        <v>1</v>
      </c>
      <c r="F741" s="1">
        <v>15945</v>
      </c>
      <c r="G741" s="1">
        <v>8</v>
      </c>
      <c r="H741" s="1" t="s">
        <v>26</v>
      </c>
      <c r="I741" s="3" t="s">
        <v>2876</v>
      </c>
      <c r="J741" s="3" t="s">
        <v>2877</v>
      </c>
      <c r="K741" s="3" t="s">
        <v>2878</v>
      </c>
      <c r="L741" s="3" t="s">
        <v>2879</v>
      </c>
      <c r="M741" s="1">
        <v>34125936</v>
      </c>
      <c r="N741" s="1">
        <v>2</v>
      </c>
      <c r="O741" s="1">
        <v>0</v>
      </c>
      <c r="P741" s="1">
        <v>0</v>
      </c>
      <c r="Q741" s="1">
        <v>0</v>
      </c>
      <c r="R741" s="1">
        <v>0</v>
      </c>
      <c r="S741" s="1">
        <v>334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 t="s">
        <v>2875</v>
      </c>
      <c r="Z741">
        <v>334</v>
      </c>
    </row>
    <row r="742" spans="1:26">
      <c r="A742" s="1">
        <v>20307</v>
      </c>
      <c r="B742" s="1" t="s">
        <v>2807</v>
      </c>
      <c r="C742" s="1">
        <v>345</v>
      </c>
      <c r="D742" s="1" t="s">
        <v>2875</v>
      </c>
      <c r="E742" s="1">
        <v>1</v>
      </c>
      <c r="F742" s="1">
        <v>15982</v>
      </c>
      <c r="G742" s="1">
        <v>8</v>
      </c>
      <c r="H742" s="1" t="s">
        <v>26</v>
      </c>
      <c r="I742" s="3" t="s">
        <v>2880</v>
      </c>
      <c r="J742" s="3" t="s">
        <v>2881</v>
      </c>
      <c r="K742" s="3" t="s">
        <v>106</v>
      </c>
      <c r="L742" s="3" t="s">
        <v>2882</v>
      </c>
      <c r="M742" s="1">
        <v>34125991</v>
      </c>
      <c r="N742" s="1">
        <v>1</v>
      </c>
      <c r="O742" s="1">
        <v>0</v>
      </c>
      <c r="P742" s="1">
        <v>22</v>
      </c>
      <c r="Q742" s="1">
        <v>0</v>
      </c>
      <c r="R742" s="1">
        <v>0</v>
      </c>
      <c r="S742" s="1">
        <v>411</v>
      </c>
      <c r="T742" s="1">
        <v>441</v>
      </c>
      <c r="U742" s="1">
        <v>0</v>
      </c>
      <c r="V742" s="1">
        <v>0</v>
      </c>
      <c r="W742" s="1">
        <v>0</v>
      </c>
      <c r="X742" s="1">
        <v>0</v>
      </c>
      <c r="Y742" s="1" t="s">
        <v>2875</v>
      </c>
      <c r="Z742">
        <v>874</v>
      </c>
    </row>
    <row r="743" spans="1:26">
      <c r="A743" s="1">
        <v>20307</v>
      </c>
      <c r="B743" s="1" t="s">
        <v>2807</v>
      </c>
      <c r="C743" s="1">
        <v>345</v>
      </c>
      <c r="D743" s="1" t="s">
        <v>2875</v>
      </c>
      <c r="E743" s="1">
        <v>1</v>
      </c>
      <c r="F743" s="1">
        <v>914587</v>
      </c>
      <c r="G743" s="1">
        <v>8</v>
      </c>
      <c r="H743" s="1" t="s">
        <v>26</v>
      </c>
      <c r="I743" s="3" t="s">
        <v>2883</v>
      </c>
      <c r="J743" s="3" t="s">
        <v>2884</v>
      </c>
      <c r="K743" s="3" t="s">
        <v>2885</v>
      </c>
      <c r="L743" s="3" t="s">
        <v>2886</v>
      </c>
      <c r="M743" s="1">
        <v>34125941</v>
      </c>
      <c r="N743" s="1">
        <v>2</v>
      </c>
      <c r="O743" s="1">
        <v>0</v>
      </c>
      <c r="P743" s="1">
        <v>0</v>
      </c>
      <c r="Q743" s="1">
        <v>0</v>
      </c>
      <c r="R743" s="1">
        <v>0</v>
      </c>
      <c r="S743" s="1">
        <v>209</v>
      </c>
      <c r="T743" s="1">
        <v>145</v>
      </c>
      <c r="U743" s="1">
        <v>0</v>
      </c>
      <c r="V743" s="1">
        <v>0</v>
      </c>
      <c r="W743" s="1">
        <v>0</v>
      </c>
      <c r="X743" s="1">
        <v>0</v>
      </c>
      <c r="Y743" s="1" t="s">
        <v>2875</v>
      </c>
      <c r="Z743">
        <v>354</v>
      </c>
    </row>
    <row r="744" spans="1:26">
      <c r="A744" s="1">
        <v>20307</v>
      </c>
      <c r="B744" s="1" t="s">
        <v>2807</v>
      </c>
      <c r="C744" s="1">
        <v>345</v>
      </c>
      <c r="D744" s="1" t="s">
        <v>2875</v>
      </c>
      <c r="E744" s="1">
        <v>1</v>
      </c>
      <c r="F744" s="1">
        <v>920216</v>
      </c>
      <c r="G744" s="1">
        <v>8</v>
      </c>
      <c r="H744" s="1" t="s">
        <v>26</v>
      </c>
      <c r="I744" s="3" t="s">
        <v>2887</v>
      </c>
      <c r="J744" s="3" t="s">
        <v>2888</v>
      </c>
      <c r="K744" s="3" t="s">
        <v>2889</v>
      </c>
      <c r="L744" s="3" t="s">
        <v>2890</v>
      </c>
      <c r="M744" s="1">
        <v>34125956</v>
      </c>
      <c r="N744" s="1">
        <v>2</v>
      </c>
      <c r="O744" s="1">
        <v>0</v>
      </c>
      <c r="P744" s="1">
        <v>0</v>
      </c>
      <c r="Q744" s="1">
        <v>0</v>
      </c>
      <c r="R744" s="1">
        <v>0</v>
      </c>
      <c r="S744" s="1">
        <v>334</v>
      </c>
      <c r="T744" s="1">
        <v>213</v>
      </c>
      <c r="U744" s="1">
        <v>0</v>
      </c>
      <c r="V744" s="1">
        <v>0</v>
      </c>
      <c r="W744" s="1">
        <v>0</v>
      </c>
      <c r="X744" s="1">
        <v>0</v>
      </c>
      <c r="Y744" s="1" t="s">
        <v>2875</v>
      </c>
      <c r="Z744">
        <v>547</v>
      </c>
    </row>
    <row r="745" spans="1:26">
      <c r="A745" s="1">
        <v>20307</v>
      </c>
      <c r="B745" s="1" t="s">
        <v>2807</v>
      </c>
      <c r="C745" s="1">
        <v>653</v>
      </c>
      <c r="D745" s="1" t="s">
        <v>2807</v>
      </c>
      <c r="E745" s="1">
        <v>1</v>
      </c>
      <c r="F745" s="1">
        <v>16007</v>
      </c>
      <c r="G745" s="1">
        <v>8</v>
      </c>
      <c r="H745" s="1" t="s">
        <v>26</v>
      </c>
      <c r="I745" s="3" t="s">
        <v>2891</v>
      </c>
      <c r="J745" s="3" t="s">
        <v>2892</v>
      </c>
      <c r="K745" s="3" t="s">
        <v>2893</v>
      </c>
      <c r="L745" s="3" t="s">
        <v>2894</v>
      </c>
      <c r="M745" s="1">
        <v>34141761</v>
      </c>
      <c r="N745" s="1">
        <v>1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330</v>
      </c>
      <c r="U745" s="1">
        <v>0</v>
      </c>
      <c r="V745" s="1">
        <v>0</v>
      </c>
      <c r="W745" s="1">
        <v>0</v>
      </c>
      <c r="X745" s="1">
        <v>0</v>
      </c>
      <c r="Y745" s="1" t="s">
        <v>2807</v>
      </c>
      <c r="Z745">
        <v>330</v>
      </c>
    </row>
    <row r="746" spans="1:26">
      <c r="A746" s="1">
        <v>20307</v>
      </c>
      <c r="B746" s="1" t="s">
        <v>2807</v>
      </c>
      <c r="C746" s="1">
        <v>653</v>
      </c>
      <c r="D746" s="1" t="s">
        <v>2807</v>
      </c>
      <c r="E746" s="1">
        <v>1</v>
      </c>
      <c r="F746" s="1">
        <v>479433</v>
      </c>
      <c r="G746" s="1">
        <v>8</v>
      </c>
      <c r="H746" s="1" t="s">
        <v>26</v>
      </c>
      <c r="I746" s="3" t="s">
        <v>2895</v>
      </c>
      <c r="J746" s="3" t="s">
        <v>2896</v>
      </c>
      <c r="K746" s="3" t="s">
        <v>2897</v>
      </c>
      <c r="L746" s="3" t="s">
        <v>2898</v>
      </c>
      <c r="M746" s="1">
        <v>34141771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332</v>
      </c>
      <c r="U746" s="1">
        <v>0</v>
      </c>
      <c r="V746" s="1">
        <v>0</v>
      </c>
      <c r="W746" s="1">
        <v>0</v>
      </c>
      <c r="X746" s="1">
        <v>0</v>
      </c>
      <c r="Y746" s="1" t="s">
        <v>2807</v>
      </c>
      <c r="Z746">
        <v>332</v>
      </c>
    </row>
    <row r="747" spans="1:26">
      <c r="A747" s="1">
        <v>20307</v>
      </c>
      <c r="B747" s="1" t="s">
        <v>2807</v>
      </c>
      <c r="C747" s="1">
        <v>720</v>
      </c>
      <c r="D747" s="1" t="s">
        <v>2899</v>
      </c>
      <c r="E747" s="1">
        <v>1</v>
      </c>
      <c r="F747" s="1">
        <v>10406</v>
      </c>
      <c r="G747" s="1">
        <v>8</v>
      </c>
      <c r="H747" s="1" t="s">
        <v>26</v>
      </c>
      <c r="I747" s="3" t="s">
        <v>2900</v>
      </c>
      <c r="J747" s="3" t="s">
        <v>2901</v>
      </c>
      <c r="K747" s="3" t="s">
        <v>2902</v>
      </c>
      <c r="L747" s="3" t="s">
        <v>2903</v>
      </c>
      <c r="M747" s="1">
        <v>26588286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289</v>
      </c>
      <c r="T747" s="1">
        <v>161</v>
      </c>
      <c r="U747" s="1">
        <v>0</v>
      </c>
      <c r="V747" s="1">
        <v>0</v>
      </c>
      <c r="W747" s="1">
        <v>0</v>
      </c>
      <c r="X747" s="1">
        <v>0</v>
      </c>
      <c r="Y747" s="1" t="s">
        <v>2899</v>
      </c>
      <c r="Z747">
        <v>450</v>
      </c>
    </row>
    <row r="748" spans="1:26">
      <c r="A748" s="1">
        <v>20307</v>
      </c>
      <c r="B748" s="1" t="s">
        <v>2807</v>
      </c>
      <c r="C748" s="1">
        <v>720</v>
      </c>
      <c r="D748" s="1" t="s">
        <v>2899</v>
      </c>
      <c r="E748" s="1">
        <v>1</v>
      </c>
      <c r="F748" s="1">
        <v>10637</v>
      </c>
      <c r="G748" s="1">
        <v>8</v>
      </c>
      <c r="H748" s="1" t="s">
        <v>26</v>
      </c>
      <c r="I748" s="3" t="s">
        <v>2904</v>
      </c>
      <c r="J748" s="3" t="s">
        <v>2905</v>
      </c>
      <c r="K748" s="3" t="s">
        <v>2906</v>
      </c>
      <c r="L748" s="3" t="s">
        <v>2907</v>
      </c>
      <c r="M748" s="1">
        <v>26588296</v>
      </c>
      <c r="N748" s="1">
        <v>1</v>
      </c>
      <c r="O748" s="1">
        <v>0</v>
      </c>
      <c r="P748" s="1">
        <v>0</v>
      </c>
      <c r="Q748" s="1">
        <v>0</v>
      </c>
      <c r="R748" s="1">
        <v>0</v>
      </c>
      <c r="S748" s="1">
        <v>404</v>
      </c>
      <c r="T748" s="1">
        <v>167</v>
      </c>
      <c r="U748" s="1">
        <v>0</v>
      </c>
      <c r="V748" s="1">
        <v>0</v>
      </c>
      <c r="W748" s="1">
        <v>0</v>
      </c>
      <c r="X748" s="1">
        <v>0</v>
      </c>
      <c r="Y748" s="1" t="s">
        <v>2899</v>
      </c>
      <c r="Z748">
        <v>571</v>
      </c>
    </row>
    <row r="749" spans="1:26">
      <c r="A749" s="1">
        <v>20307</v>
      </c>
      <c r="B749" s="1" t="s">
        <v>2807</v>
      </c>
      <c r="C749" s="1">
        <v>733</v>
      </c>
      <c r="D749" s="1" t="s">
        <v>2908</v>
      </c>
      <c r="E749" s="1">
        <v>1</v>
      </c>
      <c r="F749" s="1">
        <v>16020</v>
      </c>
      <c r="G749" s="1">
        <v>8</v>
      </c>
      <c r="H749" s="1" t="s">
        <v>26</v>
      </c>
      <c r="I749" s="3" t="s">
        <v>2909</v>
      </c>
      <c r="J749" s="3" t="s">
        <v>2910</v>
      </c>
      <c r="K749" s="3" t="s">
        <v>2911</v>
      </c>
      <c r="L749" s="3" t="s">
        <v>2912</v>
      </c>
      <c r="M749" s="1">
        <v>47154721</v>
      </c>
      <c r="N749" s="1">
        <v>1</v>
      </c>
      <c r="O749" s="1">
        <v>0</v>
      </c>
      <c r="P749" s="1">
        <v>14</v>
      </c>
      <c r="Q749" s="1">
        <v>0</v>
      </c>
      <c r="R749" s="1">
        <v>0</v>
      </c>
      <c r="S749" s="1">
        <v>0</v>
      </c>
      <c r="T749" s="1">
        <v>521</v>
      </c>
      <c r="U749" s="1">
        <v>0</v>
      </c>
      <c r="V749" s="1">
        <v>30</v>
      </c>
      <c r="W749" s="1">
        <v>0</v>
      </c>
      <c r="X749" s="1">
        <v>0</v>
      </c>
      <c r="Y749" s="1" t="s">
        <v>2908</v>
      </c>
      <c r="Z749">
        <v>565</v>
      </c>
    </row>
    <row r="750" spans="1:26">
      <c r="A750" s="1">
        <v>20308</v>
      </c>
      <c r="B750" s="1" t="s">
        <v>2913</v>
      </c>
      <c r="C750" s="1">
        <v>669</v>
      </c>
      <c r="D750" s="1" t="s">
        <v>2913</v>
      </c>
      <c r="E750" s="1">
        <v>1</v>
      </c>
      <c r="F750" s="1">
        <v>16100</v>
      </c>
      <c r="G750" s="1">
        <v>8</v>
      </c>
      <c r="H750" s="1" t="s">
        <v>26</v>
      </c>
      <c r="I750" s="3" t="s">
        <v>2914</v>
      </c>
      <c r="J750" s="3" t="s">
        <v>2915</v>
      </c>
      <c r="K750" s="3" t="s">
        <v>2916</v>
      </c>
      <c r="L750" s="3" t="s">
        <v>2917</v>
      </c>
      <c r="M750" s="1">
        <v>32214124</v>
      </c>
      <c r="N750" s="1">
        <v>1</v>
      </c>
      <c r="O750" s="1">
        <v>0</v>
      </c>
      <c r="P750" s="1">
        <v>5</v>
      </c>
      <c r="Q750" s="1">
        <v>0</v>
      </c>
      <c r="R750" s="1">
        <v>0</v>
      </c>
      <c r="S750" s="1">
        <v>313</v>
      </c>
      <c r="T750" s="1">
        <v>372</v>
      </c>
      <c r="U750" s="1">
        <v>0</v>
      </c>
      <c r="V750" s="1">
        <v>0</v>
      </c>
      <c r="W750" s="1">
        <v>0</v>
      </c>
      <c r="X750" s="1">
        <v>0</v>
      </c>
      <c r="Y750" s="1" t="s">
        <v>2913</v>
      </c>
      <c r="Z750">
        <v>690</v>
      </c>
    </row>
    <row r="751" spans="1:26">
      <c r="A751" s="1">
        <v>20308</v>
      </c>
      <c r="B751" s="1" t="s">
        <v>2913</v>
      </c>
      <c r="C751" s="1">
        <v>669</v>
      </c>
      <c r="D751" s="1" t="s">
        <v>2913</v>
      </c>
      <c r="E751" s="1">
        <v>1</v>
      </c>
      <c r="F751" s="1">
        <v>16111</v>
      </c>
      <c r="G751" s="1">
        <v>8</v>
      </c>
      <c r="H751" s="1" t="s">
        <v>26</v>
      </c>
      <c r="I751" s="3" t="s">
        <v>2918</v>
      </c>
      <c r="J751" s="3" t="s">
        <v>2919</v>
      </c>
      <c r="K751" s="3" t="s">
        <v>2713</v>
      </c>
      <c r="L751" s="3" t="s">
        <v>2920</v>
      </c>
      <c r="M751" s="1">
        <v>32315253</v>
      </c>
      <c r="N751" s="1">
        <v>1</v>
      </c>
      <c r="O751" s="1">
        <v>0</v>
      </c>
      <c r="P751" s="1">
        <v>8</v>
      </c>
      <c r="Q751" s="1">
        <v>0</v>
      </c>
      <c r="R751" s="1">
        <v>0</v>
      </c>
      <c r="S751" s="1">
        <v>275</v>
      </c>
      <c r="T751" s="1">
        <v>218</v>
      </c>
      <c r="U751" s="1">
        <v>0</v>
      </c>
      <c r="V751" s="1">
        <v>0</v>
      </c>
      <c r="W751" s="1">
        <v>0</v>
      </c>
      <c r="X751" s="1">
        <v>0</v>
      </c>
      <c r="Y751" s="1" t="s">
        <v>2913</v>
      </c>
      <c r="Z751">
        <v>501</v>
      </c>
    </row>
    <row r="752" spans="1:26">
      <c r="A752" s="1">
        <v>20308</v>
      </c>
      <c r="B752" s="1" t="s">
        <v>2913</v>
      </c>
      <c r="C752" s="1">
        <v>669</v>
      </c>
      <c r="D752" s="1" t="s">
        <v>2913</v>
      </c>
      <c r="E752" s="1">
        <v>1</v>
      </c>
      <c r="F752" s="1">
        <v>16184</v>
      </c>
      <c r="G752" s="1">
        <v>8</v>
      </c>
      <c r="H752" s="1" t="s">
        <v>26</v>
      </c>
      <c r="I752" s="3" t="s">
        <v>2921</v>
      </c>
      <c r="J752" s="3" t="s">
        <v>2922</v>
      </c>
      <c r="K752" s="3" t="s">
        <v>2923</v>
      </c>
      <c r="L752" s="3" t="s">
        <v>2924</v>
      </c>
      <c r="M752" s="1">
        <v>32220047</v>
      </c>
      <c r="N752" s="1">
        <v>1</v>
      </c>
      <c r="O752" s="1">
        <v>0</v>
      </c>
      <c r="P752" s="1">
        <v>4</v>
      </c>
      <c r="Q752" s="1">
        <v>0</v>
      </c>
      <c r="R752" s="1">
        <v>0</v>
      </c>
      <c r="S752" s="1">
        <v>267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 t="s">
        <v>2913</v>
      </c>
      <c r="Z752">
        <v>271</v>
      </c>
    </row>
    <row r="753" spans="1:26">
      <c r="A753" s="1">
        <v>20308</v>
      </c>
      <c r="B753" s="1" t="s">
        <v>2913</v>
      </c>
      <c r="C753" s="1">
        <v>669</v>
      </c>
      <c r="D753" s="1" t="s">
        <v>2913</v>
      </c>
      <c r="E753" s="1">
        <v>1</v>
      </c>
      <c r="F753" s="1">
        <v>16202</v>
      </c>
      <c r="G753" s="1">
        <v>8</v>
      </c>
      <c r="H753" s="1" t="s">
        <v>26</v>
      </c>
      <c r="I753" s="3" t="s">
        <v>2925</v>
      </c>
      <c r="J753" s="3" t="s">
        <v>2926</v>
      </c>
      <c r="K753" s="3" t="s">
        <v>2927</v>
      </c>
      <c r="L753" s="3" t="s">
        <v>2928</v>
      </c>
      <c r="M753" s="1">
        <v>32314589</v>
      </c>
      <c r="N753" s="1">
        <v>1</v>
      </c>
      <c r="O753" s="1">
        <v>0</v>
      </c>
      <c r="P753" s="1">
        <v>5</v>
      </c>
      <c r="Q753" s="1">
        <v>0</v>
      </c>
      <c r="R753" s="1">
        <v>0</v>
      </c>
      <c r="S753" s="1">
        <v>295</v>
      </c>
      <c r="T753" s="1">
        <v>217</v>
      </c>
      <c r="U753" s="1">
        <v>0</v>
      </c>
      <c r="V753" s="1">
        <v>0</v>
      </c>
      <c r="W753" s="1">
        <v>0</v>
      </c>
      <c r="X753" s="1">
        <v>0</v>
      </c>
      <c r="Y753" s="1" t="s">
        <v>2913</v>
      </c>
      <c r="Z753">
        <v>517</v>
      </c>
    </row>
    <row r="754" spans="1:26" ht="30.75">
      <c r="A754" s="1">
        <v>20308</v>
      </c>
      <c r="B754" s="1" t="s">
        <v>2913</v>
      </c>
      <c r="C754" s="1">
        <v>669</v>
      </c>
      <c r="D754" s="1" t="s">
        <v>2913</v>
      </c>
      <c r="E754" s="1">
        <v>1</v>
      </c>
      <c r="F754" s="1">
        <v>16299</v>
      </c>
      <c r="G754" s="1">
        <v>8</v>
      </c>
      <c r="H754" s="1" t="s">
        <v>26</v>
      </c>
      <c r="I754" s="3" t="s">
        <v>2929</v>
      </c>
      <c r="J754" s="3" t="s">
        <v>2930</v>
      </c>
      <c r="K754" s="3" t="s">
        <v>2931</v>
      </c>
      <c r="L754" s="3" t="s">
        <v>2932</v>
      </c>
      <c r="M754" s="1">
        <v>32273363</v>
      </c>
      <c r="N754" s="1">
        <v>1</v>
      </c>
      <c r="O754" s="1">
        <v>0</v>
      </c>
      <c r="P754" s="1">
        <v>24</v>
      </c>
      <c r="Q754" s="1">
        <v>0</v>
      </c>
      <c r="R754" s="1">
        <v>0</v>
      </c>
      <c r="S754" s="1">
        <v>647</v>
      </c>
      <c r="T754" s="1">
        <v>809</v>
      </c>
      <c r="U754" s="1">
        <v>0</v>
      </c>
      <c r="V754" s="1">
        <v>0</v>
      </c>
      <c r="W754" s="1">
        <v>0</v>
      </c>
      <c r="X754" s="1">
        <v>0</v>
      </c>
      <c r="Y754" s="1" t="s">
        <v>2913</v>
      </c>
      <c r="Z754">
        <v>1480</v>
      </c>
    </row>
    <row r="755" spans="1:26" ht="30.75">
      <c r="A755" s="1">
        <v>20308</v>
      </c>
      <c r="B755" s="1" t="s">
        <v>2913</v>
      </c>
      <c r="C755" s="1">
        <v>669</v>
      </c>
      <c r="D755" s="1" t="s">
        <v>2913</v>
      </c>
      <c r="E755" s="1">
        <v>1</v>
      </c>
      <c r="F755" s="1">
        <v>16378</v>
      </c>
      <c r="G755" s="1">
        <v>8</v>
      </c>
      <c r="H755" s="1" t="s">
        <v>26</v>
      </c>
      <c r="I755" s="3" t="s">
        <v>2933</v>
      </c>
      <c r="J755" s="3" t="s">
        <v>2934</v>
      </c>
      <c r="K755" s="3" t="s">
        <v>2935</v>
      </c>
      <c r="L755" s="3" t="s">
        <v>2936</v>
      </c>
      <c r="M755" s="1">
        <v>32319004</v>
      </c>
      <c r="N755" s="1">
        <v>1</v>
      </c>
      <c r="O755" s="1">
        <v>0</v>
      </c>
      <c r="P755" s="1">
        <v>11</v>
      </c>
      <c r="Q755" s="1">
        <v>0</v>
      </c>
      <c r="R755" s="1">
        <v>0</v>
      </c>
      <c r="S755" s="1">
        <v>264</v>
      </c>
      <c r="T755" s="1">
        <v>308</v>
      </c>
      <c r="U755" s="1">
        <v>0</v>
      </c>
      <c r="V755" s="1">
        <v>0</v>
      </c>
      <c r="W755" s="1">
        <v>0</v>
      </c>
      <c r="X755" s="1">
        <v>0</v>
      </c>
      <c r="Y755" s="1" t="s">
        <v>2913</v>
      </c>
      <c r="Z755">
        <v>583</v>
      </c>
    </row>
    <row r="756" spans="1:26">
      <c r="A756" s="1">
        <v>20308</v>
      </c>
      <c r="B756" s="1" t="s">
        <v>2913</v>
      </c>
      <c r="C756" s="1">
        <v>669</v>
      </c>
      <c r="D756" s="1" t="s">
        <v>2913</v>
      </c>
      <c r="E756" s="1">
        <v>1</v>
      </c>
      <c r="F756" s="1">
        <v>16421</v>
      </c>
      <c r="G756" s="1">
        <v>8</v>
      </c>
      <c r="H756" s="1" t="s">
        <v>26</v>
      </c>
      <c r="I756" s="3" t="s">
        <v>2937</v>
      </c>
      <c r="J756" s="3" t="s">
        <v>2938</v>
      </c>
      <c r="K756" s="3" t="s">
        <v>1774</v>
      </c>
      <c r="L756" s="3" t="s">
        <v>2939</v>
      </c>
      <c r="M756" s="1">
        <v>32251344</v>
      </c>
      <c r="N756" s="1">
        <v>1</v>
      </c>
      <c r="O756" s="1">
        <v>0</v>
      </c>
      <c r="P756" s="1">
        <v>7</v>
      </c>
      <c r="Q756" s="1">
        <v>0</v>
      </c>
      <c r="R756" s="1">
        <v>0</v>
      </c>
      <c r="S756" s="1">
        <v>311</v>
      </c>
      <c r="T756" s="1">
        <v>335</v>
      </c>
      <c r="U756" s="1">
        <v>0</v>
      </c>
      <c r="V756" s="1">
        <v>0</v>
      </c>
      <c r="W756" s="1">
        <v>0</v>
      </c>
      <c r="X756" s="1">
        <v>0</v>
      </c>
      <c r="Y756" s="1" t="s">
        <v>2913</v>
      </c>
      <c r="Z756">
        <v>653</v>
      </c>
    </row>
    <row r="757" spans="1:26" ht="30.75">
      <c r="A757" s="1">
        <v>20308</v>
      </c>
      <c r="B757" s="1" t="s">
        <v>2913</v>
      </c>
      <c r="C757" s="1">
        <v>669</v>
      </c>
      <c r="D757" s="1" t="s">
        <v>2913</v>
      </c>
      <c r="E757" s="1">
        <v>1</v>
      </c>
      <c r="F757" s="1">
        <v>39780</v>
      </c>
      <c r="G757" s="1">
        <v>8</v>
      </c>
      <c r="H757" s="1" t="s">
        <v>26</v>
      </c>
      <c r="I757" s="3" t="s">
        <v>2940</v>
      </c>
      <c r="J757" s="3" t="s">
        <v>2941</v>
      </c>
      <c r="K757" s="3" t="s">
        <v>2942</v>
      </c>
      <c r="L757" s="3" t="s">
        <v>2943</v>
      </c>
      <c r="M757" s="1">
        <v>32366099</v>
      </c>
      <c r="N757" s="1">
        <v>1</v>
      </c>
      <c r="O757" s="1">
        <v>0</v>
      </c>
      <c r="P757" s="1">
        <v>7</v>
      </c>
      <c r="Q757" s="1">
        <v>0</v>
      </c>
      <c r="R757" s="1">
        <v>177</v>
      </c>
      <c r="S757" s="1">
        <v>182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 t="s">
        <v>2913</v>
      </c>
      <c r="Z757">
        <v>366</v>
      </c>
    </row>
    <row r="758" spans="1:26">
      <c r="A758" s="1">
        <v>20308</v>
      </c>
      <c r="B758" s="1" t="s">
        <v>2913</v>
      </c>
      <c r="C758" s="1">
        <v>669</v>
      </c>
      <c r="D758" s="1" t="s">
        <v>2913</v>
      </c>
      <c r="E758" s="1">
        <v>1</v>
      </c>
      <c r="F758" s="1">
        <v>41658</v>
      </c>
      <c r="G758" s="1">
        <v>8</v>
      </c>
      <c r="H758" s="1" t="s">
        <v>26</v>
      </c>
      <c r="I758" s="3" t="s">
        <v>2944</v>
      </c>
      <c r="J758" s="3" t="s">
        <v>2945</v>
      </c>
      <c r="K758" s="3" t="s">
        <v>2946</v>
      </c>
      <c r="L758" s="3" t="s">
        <v>2947</v>
      </c>
      <c r="M758" s="1">
        <v>32271415</v>
      </c>
      <c r="N758" s="1">
        <v>1</v>
      </c>
      <c r="O758" s="1">
        <v>0</v>
      </c>
      <c r="P758" s="1">
        <v>16</v>
      </c>
      <c r="Q758" s="1">
        <v>0</v>
      </c>
      <c r="R758" s="1">
        <v>339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 t="s">
        <v>2913</v>
      </c>
      <c r="Z758">
        <v>355</v>
      </c>
    </row>
    <row r="759" spans="1:26" ht="30.75">
      <c r="A759" s="1">
        <v>20308</v>
      </c>
      <c r="B759" s="1" t="s">
        <v>2913</v>
      </c>
      <c r="C759" s="1">
        <v>669</v>
      </c>
      <c r="D759" s="1" t="s">
        <v>2913</v>
      </c>
      <c r="E759" s="1">
        <v>1</v>
      </c>
      <c r="F759" s="1">
        <v>42420</v>
      </c>
      <c r="G759" s="1">
        <v>8</v>
      </c>
      <c r="H759" s="1" t="s">
        <v>26</v>
      </c>
      <c r="I759" s="3" t="s">
        <v>2948</v>
      </c>
      <c r="J759" s="3" t="s">
        <v>2949</v>
      </c>
      <c r="K759" s="3" t="s">
        <v>2799</v>
      </c>
      <c r="L759" s="3" t="s">
        <v>2950</v>
      </c>
      <c r="M759" s="1">
        <v>32213662</v>
      </c>
      <c r="N759" s="1">
        <v>1</v>
      </c>
      <c r="O759" s="1">
        <v>0</v>
      </c>
      <c r="P759" s="1">
        <v>5</v>
      </c>
      <c r="Q759" s="1">
        <v>0</v>
      </c>
      <c r="R759" s="1">
        <v>0</v>
      </c>
      <c r="S759" s="1">
        <v>241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 t="s">
        <v>2913</v>
      </c>
      <c r="Z759">
        <v>246</v>
      </c>
    </row>
    <row r="760" spans="1:26">
      <c r="A760" s="1">
        <v>20308</v>
      </c>
      <c r="B760" s="1" t="s">
        <v>2913</v>
      </c>
      <c r="C760" s="1">
        <v>669</v>
      </c>
      <c r="D760" s="1" t="s">
        <v>2913</v>
      </c>
      <c r="E760" s="1">
        <v>1</v>
      </c>
      <c r="F760" s="1">
        <v>43497</v>
      </c>
      <c r="G760" s="1">
        <v>8</v>
      </c>
      <c r="H760" s="1" t="s">
        <v>26</v>
      </c>
      <c r="I760" s="3" t="s">
        <v>2951</v>
      </c>
      <c r="J760" s="3" t="s">
        <v>2952</v>
      </c>
      <c r="K760" s="3" t="s">
        <v>2953</v>
      </c>
      <c r="L760" s="3" t="s">
        <v>2954</v>
      </c>
      <c r="M760" s="1">
        <v>32265892</v>
      </c>
      <c r="N760" s="1">
        <v>1</v>
      </c>
      <c r="O760" s="1">
        <v>0</v>
      </c>
      <c r="P760" s="1">
        <v>11</v>
      </c>
      <c r="Q760" s="1">
        <v>0</v>
      </c>
      <c r="R760" s="1">
        <v>0</v>
      </c>
      <c r="S760" s="1">
        <v>297</v>
      </c>
      <c r="T760" s="1">
        <v>127</v>
      </c>
      <c r="U760" s="1">
        <v>0</v>
      </c>
      <c r="V760" s="1">
        <v>0</v>
      </c>
      <c r="W760" s="1">
        <v>0</v>
      </c>
      <c r="X760" s="1">
        <v>0</v>
      </c>
      <c r="Y760" s="1" t="s">
        <v>2913</v>
      </c>
      <c r="Z760">
        <v>435</v>
      </c>
    </row>
    <row r="761" spans="1:26" ht="30.75">
      <c r="A761" s="1">
        <v>20308</v>
      </c>
      <c r="B761" s="1" t="s">
        <v>2913</v>
      </c>
      <c r="C761" s="1">
        <v>669</v>
      </c>
      <c r="D761" s="1" t="s">
        <v>2913</v>
      </c>
      <c r="E761" s="1">
        <v>1</v>
      </c>
      <c r="F761" s="1">
        <v>495104</v>
      </c>
      <c r="G761" s="1">
        <v>8</v>
      </c>
      <c r="H761" s="1" t="s">
        <v>26</v>
      </c>
      <c r="I761" s="3" t="s">
        <v>2955</v>
      </c>
      <c r="J761" s="3" t="s">
        <v>2956</v>
      </c>
      <c r="K761" s="3" t="s">
        <v>2957</v>
      </c>
      <c r="L761" s="3" t="s">
        <v>2958</v>
      </c>
      <c r="M761" s="1">
        <v>32025285</v>
      </c>
      <c r="N761" s="1">
        <v>1</v>
      </c>
      <c r="O761" s="1">
        <v>0</v>
      </c>
      <c r="P761" s="1">
        <v>8</v>
      </c>
      <c r="Q761" s="1">
        <v>0</v>
      </c>
      <c r="R761" s="1">
        <v>0</v>
      </c>
      <c r="S761" s="1">
        <v>260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 t="s">
        <v>2913</v>
      </c>
      <c r="Z761">
        <v>268</v>
      </c>
    </row>
    <row r="762" spans="1:26">
      <c r="A762" s="1">
        <v>20308</v>
      </c>
      <c r="B762" s="1" t="s">
        <v>2913</v>
      </c>
      <c r="C762" s="1">
        <v>669</v>
      </c>
      <c r="D762" s="1" t="s">
        <v>2913</v>
      </c>
      <c r="E762" s="1">
        <v>1</v>
      </c>
      <c r="F762" s="1">
        <v>900370</v>
      </c>
      <c r="G762" s="1">
        <v>8</v>
      </c>
      <c r="H762" s="1" t="s">
        <v>26</v>
      </c>
      <c r="I762" s="3" t="s">
        <v>2959</v>
      </c>
      <c r="J762" s="3" t="s">
        <v>2960</v>
      </c>
      <c r="K762" s="3" t="s">
        <v>1537</v>
      </c>
      <c r="L762" s="3" t="s">
        <v>2961</v>
      </c>
      <c r="M762" s="1">
        <v>32212419</v>
      </c>
      <c r="N762" s="1">
        <v>1</v>
      </c>
      <c r="O762" s="1">
        <v>0</v>
      </c>
      <c r="P762" s="1">
        <v>21</v>
      </c>
      <c r="Q762" s="1">
        <v>0</v>
      </c>
      <c r="R762" s="1">
        <v>0</v>
      </c>
      <c r="S762" s="1">
        <v>476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 t="s">
        <v>2913</v>
      </c>
      <c r="Z762">
        <v>497</v>
      </c>
    </row>
    <row r="763" spans="1:26">
      <c r="A763" s="1">
        <v>20308</v>
      </c>
      <c r="B763" s="1" t="s">
        <v>2913</v>
      </c>
      <c r="C763" s="1">
        <v>669</v>
      </c>
      <c r="D763" s="1" t="s">
        <v>2913</v>
      </c>
      <c r="E763" s="1">
        <v>1</v>
      </c>
      <c r="F763" s="1">
        <v>900382</v>
      </c>
      <c r="G763" s="1">
        <v>8</v>
      </c>
      <c r="H763" s="1" t="s">
        <v>26</v>
      </c>
      <c r="I763" s="3" t="s">
        <v>2962</v>
      </c>
      <c r="J763" s="3" t="s">
        <v>2963</v>
      </c>
      <c r="K763" s="3" t="s">
        <v>1774</v>
      </c>
      <c r="L763" s="3" t="s">
        <v>2964</v>
      </c>
      <c r="M763" s="1">
        <v>32252334</v>
      </c>
      <c r="N763" s="1">
        <v>1</v>
      </c>
      <c r="O763" s="1">
        <v>0</v>
      </c>
      <c r="P763" s="1">
        <v>9</v>
      </c>
      <c r="Q763" s="1">
        <v>0</v>
      </c>
      <c r="R763" s="1">
        <v>0</v>
      </c>
      <c r="S763" s="1">
        <v>588</v>
      </c>
      <c r="T763" s="1">
        <v>242</v>
      </c>
      <c r="U763" s="1">
        <v>0</v>
      </c>
      <c r="V763" s="1">
        <v>0</v>
      </c>
      <c r="W763" s="1">
        <v>0</v>
      </c>
      <c r="X763" s="1">
        <v>0</v>
      </c>
      <c r="Y763" s="1" t="s">
        <v>2913</v>
      </c>
      <c r="Z763">
        <v>839</v>
      </c>
    </row>
    <row r="764" spans="1:26" ht="30.75">
      <c r="A764" s="1">
        <v>20308</v>
      </c>
      <c r="B764" s="1" t="s">
        <v>2913</v>
      </c>
      <c r="C764" s="1">
        <v>669</v>
      </c>
      <c r="D764" s="1" t="s">
        <v>2913</v>
      </c>
      <c r="E764" s="1">
        <v>1</v>
      </c>
      <c r="F764" s="1">
        <v>903267</v>
      </c>
      <c r="G764" s="1">
        <v>8</v>
      </c>
      <c r="H764" s="1" t="s">
        <v>26</v>
      </c>
      <c r="I764" s="3" t="s">
        <v>2965</v>
      </c>
      <c r="J764" s="3" t="s">
        <v>2966</v>
      </c>
      <c r="K764" s="3" t="s">
        <v>2967</v>
      </c>
      <c r="L764" s="3" t="s">
        <v>2968</v>
      </c>
      <c r="M764" s="1">
        <v>32232486</v>
      </c>
      <c r="N764" s="1">
        <v>1</v>
      </c>
      <c r="O764" s="1">
        <v>0</v>
      </c>
      <c r="P764" s="1">
        <v>22</v>
      </c>
      <c r="Q764" s="1">
        <v>0</v>
      </c>
      <c r="R764" s="1">
        <v>0</v>
      </c>
      <c r="S764" s="1">
        <v>809</v>
      </c>
      <c r="T764" s="1">
        <v>617</v>
      </c>
      <c r="U764" s="1">
        <v>0</v>
      </c>
      <c r="V764" s="1">
        <v>0</v>
      </c>
      <c r="W764" s="1">
        <v>0</v>
      </c>
      <c r="X764" s="1">
        <v>0</v>
      </c>
      <c r="Y764" s="1" t="s">
        <v>2913</v>
      </c>
      <c r="Z764">
        <v>1448</v>
      </c>
    </row>
    <row r="765" spans="1:26" ht="30.75">
      <c r="A765" s="1">
        <v>20308</v>
      </c>
      <c r="B765" s="1" t="s">
        <v>2913</v>
      </c>
      <c r="C765" s="1">
        <v>669</v>
      </c>
      <c r="D765" s="1" t="s">
        <v>2913</v>
      </c>
      <c r="E765" s="1">
        <v>1</v>
      </c>
      <c r="F765" s="1">
        <v>903280</v>
      </c>
      <c r="G765" s="1">
        <v>8</v>
      </c>
      <c r="H765" s="1" t="s">
        <v>26</v>
      </c>
      <c r="I765" s="3" t="s">
        <v>2969</v>
      </c>
      <c r="J765" s="3" t="s">
        <v>2970</v>
      </c>
      <c r="K765" s="3" t="s">
        <v>2971</v>
      </c>
      <c r="L765" s="3" t="s">
        <v>2972</v>
      </c>
      <c r="M765" s="1">
        <v>32261110</v>
      </c>
      <c r="N765" s="1">
        <v>1</v>
      </c>
      <c r="O765" s="1">
        <v>0</v>
      </c>
      <c r="P765" s="1">
        <v>5</v>
      </c>
      <c r="Q765" s="1">
        <v>0</v>
      </c>
      <c r="R765" s="1">
        <v>0</v>
      </c>
      <c r="S765" s="1">
        <v>342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 t="s">
        <v>2913</v>
      </c>
      <c r="Z765">
        <v>347</v>
      </c>
    </row>
    <row r="766" spans="1:26" ht="30.75">
      <c r="A766" s="1">
        <v>20308</v>
      </c>
      <c r="B766" s="1" t="s">
        <v>2913</v>
      </c>
      <c r="C766" s="1">
        <v>669</v>
      </c>
      <c r="D766" s="1" t="s">
        <v>2913</v>
      </c>
      <c r="E766" s="1">
        <v>1</v>
      </c>
      <c r="F766" s="1">
        <v>905318</v>
      </c>
      <c r="G766" s="1">
        <v>8</v>
      </c>
      <c r="H766" s="1" t="s">
        <v>26</v>
      </c>
      <c r="I766" s="3" t="s">
        <v>2973</v>
      </c>
      <c r="J766" s="3" t="s">
        <v>2974</v>
      </c>
      <c r="K766" s="3" t="s">
        <v>2975</v>
      </c>
      <c r="L766" s="3" t="s">
        <v>2976</v>
      </c>
      <c r="M766" s="1">
        <v>32271975</v>
      </c>
      <c r="N766" s="1">
        <v>1</v>
      </c>
      <c r="O766" s="1">
        <v>0</v>
      </c>
      <c r="P766" s="1">
        <v>10</v>
      </c>
      <c r="Q766" s="1">
        <v>0</v>
      </c>
      <c r="R766" s="1">
        <v>241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 t="s">
        <v>2913</v>
      </c>
      <c r="Z766">
        <v>251</v>
      </c>
    </row>
    <row r="767" spans="1:26" ht="30.75">
      <c r="A767" s="1">
        <v>20308</v>
      </c>
      <c r="B767" s="1" t="s">
        <v>2913</v>
      </c>
      <c r="C767" s="1">
        <v>669</v>
      </c>
      <c r="D767" s="1" t="s">
        <v>2913</v>
      </c>
      <c r="E767" s="1">
        <v>1</v>
      </c>
      <c r="F767" s="1">
        <v>905331</v>
      </c>
      <c r="G767" s="1">
        <v>8</v>
      </c>
      <c r="H767" s="1" t="s">
        <v>26</v>
      </c>
      <c r="I767" s="3" t="s">
        <v>2977</v>
      </c>
      <c r="J767" s="3" t="s">
        <v>2978</v>
      </c>
      <c r="K767" s="3" t="s">
        <v>2979</v>
      </c>
      <c r="L767" s="3" t="s">
        <v>2980</v>
      </c>
      <c r="M767" s="1">
        <v>32261859</v>
      </c>
      <c r="N767" s="1">
        <v>1</v>
      </c>
      <c r="O767" s="1">
        <v>0</v>
      </c>
      <c r="P767" s="1">
        <v>16</v>
      </c>
      <c r="Q767" s="1">
        <v>0</v>
      </c>
      <c r="R767" s="1">
        <v>0</v>
      </c>
      <c r="S767" s="1">
        <v>526</v>
      </c>
      <c r="T767" s="1">
        <v>251</v>
      </c>
      <c r="U767" s="1">
        <v>0</v>
      </c>
      <c r="V767" s="1">
        <v>0</v>
      </c>
      <c r="W767" s="1">
        <v>0</v>
      </c>
      <c r="X767" s="1">
        <v>0</v>
      </c>
      <c r="Y767" s="1" t="s">
        <v>2913</v>
      </c>
      <c r="Z767">
        <v>793</v>
      </c>
    </row>
    <row r="768" spans="1:26" ht="30.75">
      <c r="A768" s="1">
        <v>20308</v>
      </c>
      <c r="B768" s="1" t="s">
        <v>2913</v>
      </c>
      <c r="C768" s="1">
        <v>669</v>
      </c>
      <c r="D768" s="1" t="s">
        <v>2913</v>
      </c>
      <c r="E768" s="1">
        <v>1</v>
      </c>
      <c r="F768" s="1">
        <v>919913</v>
      </c>
      <c r="G768" s="1">
        <v>8</v>
      </c>
      <c r="H768" s="1" t="s">
        <v>26</v>
      </c>
      <c r="I768" s="3" t="s">
        <v>2981</v>
      </c>
      <c r="J768" s="3" t="s">
        <v>2982</v>
      </c>
      <c r="K768" s="3" t="s">
        <v>2983</v>
      </c>
      <c r="L768" s="3" t="s">
        <v>2984</v>
      </c>
      <c r="M768" s="1">
        <v>32252330</v>
      </c>
      <c r="N768" s="1">
        <v>1</v>
      </c>
      <c r="O768" s="1">
        <v>0</v>
      </c>
      <c r="P768" s="1">
        <v>15</v>
      </c>
      <c r="Q768" s="1">
        <v>0</v>
      </c>
      <c r="R768" s="1">
        <v>0</v>
      </c>
      <c r="S768" s="1">
        <v>439</v>
      </c>
      <c r="T768" s="1">
        <v>446</v>
      </c>
      <c r="U768" s="1">
        <v>0</v>
      </c>
      <c r="V768" s="1">
        <v>0</v>
      </c>
      <c r="W768" s="1">
        <v>0</v>
      </c>
      <c r="X768" s="1">
        <v>0</v>
      </c>
      <c r="Y768" s="1" t="s">
        <v>2913</v>
      </c>
      <c r="Z768">
        <v>900</v>
      </c>
    </row>
    <row r="769" spans="1:26">
      <c r="A769" s="1">
        <v>20308</v>
      </c>
      <c r="B769" s="1" t="s">
        <v>2913</v>
      </c>
      <c r="C769" s="1">
        <v>669</v>
      </c>
      <c r="D769" s="1" t="s">
        <v>2913</v>
      </c>
      <c r="E769" s="1">
        <v>1</v>
      </c>
      <c r="F769" s="1">
        <v>924885</v>
      </c>
      <c r="G769" s="1">
        <v>8</v>
      </c>
      <c r="H769" s="1" t="s">
        <v>26</v>
      </c>
      <c r="I769" s="3" t="s">
        <v>2985</v>
      </c>
      <c r="J769" s="3" t="s">
        <v>2986</v>
      </c>
      <c r="K769" s="3" t="s">
        <v>2987</v>
      </c>
      <c r="L769" s="3" t="s">
        <v>2988</v>
      </c>
      <c r="M769" s="1">
        <v>32266996</v>
      </c>
      <c r="N769" s="1">
        <v>1</v>
      </c>
      <c r="O769" s="1">
        <v>0</v>
      </c>
      <c r="P769" s="1">
        <v>9</v>
      </c>
      <c r="Q769" s="1">
        <v>0</v>
      </c>
      <c r="R769" s="1">
        <v>0</v>
      </c>
      <c r="S769" s="1">
        <v>472</v>
      </c>
      <c r="T769" s="1">
        <v>259</v>
      </c>
      <c r="U769" s="1">
        <v>0</v>
      </c>
      <c r="V769" s="1">
        <v>0</v>
      </c>
      <c r="W769" s="1">
        <v>0</v>
      </c>
      <c r="X769" s="1">
        <v>0</v>
      </c>
      <c r="Y769" s="1" t="s">
        <v>2913</v>
      </c>
      <c r="Z769">
        <v>740</v>
      </c>
    </row>
    <row r="770" spans="1:26" ht="30.75">
      <c r="A770" s="1">
        <v>20308</v>
      </c>
      <c r="B770" s="1" t="s">
        <v>2913</v>
      </c>
      <c r="C770" s="1">
        <v>669</v>
      </c>
      <c r="D770" s="1" t="s">
        <v>2913</v>
      </c>
      <c r="E770" s="1">
        <v>2</v>
      </c>
      <c r="F770" s="1">
        <v>296776</v>
      </c>
      <c r="G770" s="1">
        <v>9</v>
      </c>
      <c r="H770" s="1">
        <v>39780</v>
      </c>
      <c r="I770" s="3" t="s">
        <v>2989</v>
      </c>
      <c r="J770" s="3" t="s">
        <v>2990</v>
      </c>
      <c r="K770" s="3" t="s">
        <v>2991</v>
      </c>
      <c r="L770" s="3" t="s">
        <v>2992</v>
      </c>
      <c r="M770" s="1">
        <v>33251686</v>
      </c>
      <c r="N770" s="1">
        <v>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 t="s">
        <v>2913</v>
      </c>
      <c r="Z770">
        <v>0</v>
      </c>
    </row>
    <row r="771" spans="1:26" ht="30.75">
      <c r="A771" s="1">
        <v>20308</v>
      </c>
      <c r="B771" s="1" t="s">
        <v>2913</v>
      </c>
      <c r="C771" s="1">
        <v>669</v>
      </c>
      <c r="D771" s="1" t="s">
        <v>2913</v>
      </c>
      <c r="E771" s="1">
        <v>2</v>
      </c>
      <c r="F771" s="1">
        <v>417427</v>
      </c>
      <c r="G771" s="1">
        <v>6</v>
      </c>
      <c r="H771" s="1">
        <v>16160</v>
      </c>
      <c r="I771" s="3" t="s">
        <v>2993</v>
      </c>
      <c r="J771" s="3" t="s">
        <v>2994</v>
      </c>
      <c r="K771" s="3" t="s">
        <v>106</v>
      </c>
      <c r="L771" s="3" t="s">
        <v>26</v>
      </c>
      <c r="M771" s="1">
        <v>32212886</v>
      </c>
      <c r="N771" s="1">
        <v>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 t="s">
        <v>2913</v>
      </c>
      <c r="Z771">
        <v>0</v>
      </c>
    </row>
    <row r="772" spans="1:26" ht="30.75">
      <c r="A772" s="1">
        <v>20308</v>
      </c>
      <c r="B772" s="1" t="s">
        <v>2913</v>
      </c>
      <c r="C772" s="1">
        <v>669</v>
      </c>
      <c r="D772" s="1" t="s">
        <v>2913</v>
      </c>
      <c r="E772" s="1">
        <v>2</v>
      </c>
      <c r="F772" s="1">
        <v>453729</v>
      </c>
      <c r="G772" s="1">
        <v>15</v>
      </c>
      <c r="H772" s="1">
        <v>922031</v>
      </c>
      <c r="I772" s="3" t="s">
        <v>2995</v>
      </c>
      <c r="J772" s="3" t="s">
        <v>2996</v>
      </c>
      <c r="K772" s="3" t="s">
        <v>2997</v>
      </c>
      <c r="L772" s="3" t="s">
        <v>2998</v>
      </c>
      <c r="M772" s="1">
        <v>32261611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154</v>
      </c>
      <c r="V772" s="1">
        <v>90</v>
      </c>
      <c r="W772" s="1">
        <v>182</v>
      </c>
      <c r="X772" s="1">
        <v>0</v>
      </c>
      <c r="Y772" s="1" t="s">
        <v>2913</v>
      </c>
      <c r="Z772">
        <v>426</v>
      </c>
    </row>
    <row r="773" spans="1:26">
      <c r="A773" s="1">
        <v>20310</v>
      </c>
      <c r="B773" s="1" t="s">
        <v>2878</v>
      </c>
      <c r="C773" s="1">
        <v>178</v>
      </c>
      <c r="D773" s="1" t="s">
        <v>2999</v>
      </c>
      <c r="E773" s="1">
        <v>1</v>
      </c>
      <c r="F773" s="1">
        <v>563043</v>
      </c>
      <c r="G773" s="1">
        <v>8</v>
      </c>
      <c r="H773" s="1" t="s">
        <v>26</v>
      </c>
      <c r="I773" s="3" t="s">
        <v>3000</v>
      </c>
      <c r="J773" s="3" t="s">
        <v>3001</v>
      </c>
      <c r="K773" s="3" t="s">
        <v>3002</v>
      </c>
      <c r="L773" s="3" t="s">
        <v>3003</v>
      </c>
      <c r="M773" s="1">
        <v>57040312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308</v>
      </c>
      <c r="U773" s="1">
        <v>0</v>
      </c>
      <c r="V773" s="1">
        <v>0</v>
      </c>
      <c r="W773" s="1">
        <v>0</v>
      </c>
      <c r="X773" s="1">
        <v>0</v>
      </c>
      <c r="Y773" s="1" t="s">
        <v>2999</v>
      </c>
      <c r="Z773">
        <v>308</v>
      </c>
    </row>
    <row r="774" spans="1:26" ht="30.75">
      <c r="A774" s="1">
        <v>20310</v>
      </c>
      <c r="B774" s="1" t="s">
        <v>2878</v>
      </c>
      <c r="C774" s="1">
        <v>178</v>
      </c>
      <c r="D774" s="1" t="s">
        <v>2999</v>
      </c>
      <c r="E774" s="1">
        <v>2</v>
      </c>
      <c r="F774" s="1">
        <v>458697</v>
      </c>
      <c r="G774" s="1">
        <v>6</v>
      </c>
      <c r="H774" s="1">
        <v>16901</v>
      </c>
      <c r="I774" s="3" t="s">
        <v>3004</v>
      </c>
      <c r="J774" s="3" t="s">
        <v>3005</v>
      </c>
      <c r="K774" s="3" t="s">
        <v>3006</v>
      </c>
      <c r="L774" s="3" t="s">
        <v>3007</v>
      </c>
      <c r="M774" s="1">
        <v>32811400</v>
      </c>
      <c r="N774" s="1">
        <v>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 t="s">
        <v>2999</v>
      </c>
      <c r="Z774">
        <v>0</v>
      </c>
    </row>
    <row r="775" spans="1:26">
      <c r="A775" s="1">
        <v>20310</v>
      </c>
      <c r="B775" s="1" t="s">
        <v>2878</v>
      </c>
      <c r="C775" s="1">
        <v>252</v>
      </c>
      <c r="D775" s="1" t="s">
        <v>3008</v>
      </c>
      <c r="E775" s="1">
        <v>1</v>
      </c>
      <c r="F775" s="1">
        <v>16913</v>
      </c>
      <c r="G775" s="1">
        <v>8</v>
      </c>
      <c r="H775" s="1" t="s">
        <v>26</v>
      </c>
      <c r="I775" s="3" t="s">
        <v>3009</v>
      </c>
      <c r="J775" s="3" t="s">
        <v>3010</v>
      </c>
      <c r="K775" s="3" t="s">
        <v>106</v>
      </c>
      <c r="L775" s="3" t="s">
        <v>3011</v>
      </c>
      <c r="M775" s="1">
        <v>32671144</v>
      </c>
      <c r="N775" s="1">
        <v>1</v>
      </c>
      <c r="O775" s="1">
        <v>0</v>
      </c>
      <c r="P775" s="1">
        <v>8</v>
      </c>
      <c r="Q775" s="1">
        <v>0</v>
      </c>
      <c r="R775" s="1">
        <v>0</v>
      </c>
      <c r="S775" s="1">
        <v>0</v>
      </c>
      <c r="T775" s="1">
        <v>688</v>
      </c>
      <c r="U775" s="1">
        <v>0</v>
      </c>
      <c r="V775" s="1">
        <v>48</v>
      </c>
      <c r="W775" s="1">
        <v>0</v>
      </c>
      <c r="X775" s="1">
        <v>0</v>
      </c>
      <c r="Y775" s="1" t="s">
        <v>3008</v>
      </c>
      <c r="Z775">
        <v>744</v>
      </c>
    </row>
    <row r="776" spans="1:26" ht="30.75">
      <c r="A776" s="1">
        <v>20310</v>
      </c>
      <c r="B776" s="1" t="s">
        <v>2878</v>
      </c>
      <c r="C776" s="1">
        <v>526</v>
      </c>
      <c r="D776" s="1" t="s">
        <v>3012</v>
      </c>
      <c r="E776" s="1">
        <v>1</v>
      </c>
      <c r="F776" s="1">
        <v>36183</v>
      </c>
      <c r="G776" s="1">
        <v>8</v>
      </c>
      <c r="H776" s="1" t="s">
        <v>26</v>
      </c>
      <c r="I776" s="3" t="s">
        <v>3013</v>
      </c>
      <c r="J776" s="3" t="s">
        <v>3014</v>
      </c>
      <c r="K776" s="3" t="s">
        <v>1178</v>
      </c>
      <c r="L776" s="3" t="s">
        <v>3015</v>
      </c>
      <c r="M776" s="1">
        <v>32991105</v>
      </c>
      <c r="N776" s="1">
        <v>2</v>
      </c>
      <c r="O776" s="1">
        <v>0</v>
      </c>
      <c r="P776" s="1">
        <v>12</v>
      </c>
      <c r="Q776" s="1">
        <v>0</v>
      </c>
      <c r="R776" s="1">
        <v>0</v>
      </c>
      <c r="S776" s="1">
        <v>394</v>
      </c>
      <c r="T776" s="1">
        <v>188</v>
      </c>
      <c r="U776" s="1">
        <v>0</v>
      </c>
      <c r="V776" s="1">
        <v>0</v>
      </c>
      <c r="W776" s="1">
        <v>0</v>
      </c>
      <c r="X776" s="1">
        <v>0</v>
      </c>
      <c r="Y776" s="1" t="s">
        <v>3012</v>
      </c>
      <c r="Z776">
        <v>594</v>
      </c>
    </row>
    <row r="777" spans="1:26" ht="30.75">
      <c r="A777" s="1">
        <v>20310</v>
      </c>
      <c r="B777" s="1" t="s">
        <v>2878</v>
      </c>
      <c r="C777" s="1">
        <v>526</v>
      </c>
      <c r="D777" s="1" t="s">
        <v>3012</v>
      </c>
      <c r="E777" s="1">
        <v>1</v>
      </c>
      <c r="F777" s="1">
        <v>46139</v>
      </c>
      <c r="G777" s="1">
        <v>8</v>
      </c>
      <c r="H777" s="1" t="s">
        <v>26</v>
      </c>
      <c r="I777" s="3" t="s">
        <v>3016</v>
      </c>
      <c r="J777" s="3" t="s">
        <v>3017</v>
      </c>
      <c r="K777" s="3" t="s">
        <v>3018</v>
      </c>
      <c r="L777" s="3" t="s">
        <v>3019</v>
      </c>
      <c r="M777" s="1">
        <v>32441638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299</v>
      </c>
      <c r="T777" s="1">
        <v>161</v>
      </c>
      <c r="U777" s="1">
        <v>0</v>
      </c>
      <c r="V777" s="1">
        <v>0</v>
      </c>
      <c r="W777" s="1">
        <v>0</v>
      </c>
      <c r="X777" s="1">
        <v>0</v>
      </c>
      <c r="Y777" s="1" t="s">
        <v>3012</v>
      </c>
      <c r="Z777">
        <v>460</v>
      </c>
    </row>
    <row r="778" spans="1:26">
      <c r="A778" s="1">
        <v>20310</v>
      </c>
      <c r="B778" s="1" t="s">
        <v>2878</v>
      </c>
      <c r="C778" s="1">
        <v>527</v>
      </c>
      <c r="D778" s="1" t="s">
        <v>3020</v>
      </c>
      <c r="E778" s="1">
        <v>1</v>
      </c>
      <c r="F778" s="1">
        <v>16780</v>
      </c>
      <c r="G778" s="1">
        <v>8</v>
      </c>
      <c r="H778" s="1" t="s">
        <v>26</v>
      </c>
      <c r="I778" s="3" t="s">
        <v>3021</v>
      </c>
      <c r="J778" s="3" t="s">
        <v>3022</v>
      </c>
      <c r="K778" s="3" t="s">
        <v>106</v>
      </c>
      <c r="L778" s="3" t="s">
        <v>3023</v>
      </c>
      <c r="M778" s="1">
        <v>32781877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308</v>
      </c>
      <c r="T778" s="1">
        <v>236</v>
      </c>
      <c r="U778" s="1">
        <v>0</v>
      </c>
      <c r="V778" s="1">
        <v>0</v>
      </c>
      <c r="W778" s="1">
        <v>0</v>
      </c>
      <c r="X778" s="1">
        <v>0</v>
      </c>
      <c r="Y778" s="1" t="s">
        <v>3020</v>
      </c>
      <c r="Z778">
        <v>544</v>
      </c>
    </row>
    <row r="779" spans="1:26">
      <c r="A779" s="1">
        <v>20310</v>
      </c>
      <c r="B779" s="1" t="s">
        <v>2878</v>
      </c>
      <c r="C779" s="1">
        <v>527</v>
      </c>
      <c r="D779" s="1" t="s">
        <v>3020</v>
      </c>
      <c r="E779" s="1">
        <v>1</v>
      </c>
      <c r="F779" s="1">
        <v>16792</v>
      </c>
      <c r="G779" s="1">
        <v>8</v>
      </c>
      <c r="H779" s="1" t="s">
        <v>26</v>
      </c>
      <c r="I779" s="3" t="s">
        <v>141</v>
      </c>
      <c r="J779" s="3" t="s">
        <v>3024</v>
      </c>
      <c r="K779" s="3" t="s">
        <v>3025</v>
      </c>
      <c r="L779" s="3" t="s">
        <v>3026</v>
      </c>
      <c r="M779" s="1">
        <v>32781499</v>
      </c>
      <c r="N779" s="1">
        <v>1</v>
      </c>
      <c r="O779" s="1">
        <v>0</v>
      </c>
      <c r="P779" s="1">
        <v>0</v>
      </c>
      <c r="Q779" s="1">
        <v>0</v>
      </c>
      <c r="R779" s="1">
        <v>0</v>
      </c>
      <c r="S779" s="1">
        <v>505</v>
      </c>
      <c r="T779" s="1">
        <v>445</v>
      </c>
      <c r="U779" s="1">
        <v>0</v>
      </c>
      <c r="V779" s="1">
        <v>0</v>
      </c>
      <c r="W779" s="1">
        <v>0</v>
      </c>
      <c r="X779" s="1">
        <v>0</v>
      </c>
      <c r="Y779" s="1" t="s">
        <v>3020</v>
      </c>
      <c r="Z779">
        <v>950</v>
      </c>
    </row>
    <row r="780" spans="1:26" ht="30.75">
      <c r="A780" s="1">
        <v>20310</v>
      </c>
      <c r="B780" s="1" t="s">
        <v>2878</v>
      </c>
      <c r="C780" s="1">
        <v>527</v>
      </c>
      <c r="D780" s="1" t="s">
        <v>3020</v>
      </c>
      <c r="E780" s="1">
        <v>1</v>
      </c>
      <c r="F780" s="1">
        <v>925019</v>
      </c>
      <c r="G780" s="1">
        <v>8</v>
      </c>
      <c r="H780" s="1" t="s">
        <v>26</v>
      </c>
      <c r="I780" s="3" t="s">
        <v>3027</v>
      </c>
      <c r="J780" s="3" t="s">
        <v>3028</v>
      </c>
      <c r="K780" s="3" t="s">
        <v>3029</v>
      </c>
      <c r="L780" s="3" t="s">
        <v>3030</v>
      </c>
      <c r="M780" s="1">
        <v>32782310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340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 t="s">
        <v>3020</v>
      </c>
      <c r="Z780">
        <v>340</v>
      </c>
    </row>
    <row r="781" spans="1:26">
      <c r="A781" s="1">
        <v>20310</v>
      </c>
      <c r="B781" s="1" t="s">
        <v>2878</v>
      </c>
      <c r="C781" s="1">
        <v>602</v>
      </c>
      <c r="D781" s="1" t="s">
        <v>3031</v>
      </c>
      <c r="E781" s="1">
        <v>1</v>
      </c>
      <c r="F781" s="1">
        <v>16861</v>
      </c>
      <c r="G781" s="1">
        <v>8</v>
      </c>
      <c r="H781" s="1" t="s">
        <v>26</v>
      </c>
      <c r="I781" s="3" t="s">
        <v>3032</v>
      </c>
      <c r="J781" s="3" t="s">
        <v>3033</v>
      </c>
      <c r="K781" s="3" t="s">
        <v>3034</v>
      </c>
      <c r="L781" s="3" t="s">
        <v>3035</v>
      </c>
      <c r="M781" s="1">
        <v>32923600</v>
      </c>
      <c r="N781" s="1">
        <v>1</v>
      </c>
      <c r="O781" s="1">
        <v>0</v>
      </c>
      <c r="P781" s="1">
        <v>3</v>
      </c>
      <c r="Q781" s="1">
        <v>0</v>
      </c>
      <c r="R781" s="1">
        <v>0</v>
      </c>
      <c r="S781" s="1">
        <v>230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 t="s">
        <v>3031</v>
      </c>
      <c r="Z781">
        <v>233</v>
      </c>
    </row>
    <row r="782" spans="1:26">
      <c r="A782" s="1">
        <v>20310</v>
      </c>
      <c r="B782" s="1" t="s">
        <v>2878</v>
      </c>
      <c r="C782" s="1">
        <v>602</v>
      </c>
      <c r="D782" s="1" t="s">
        <v>3031</v>
      </c>
      <c r="E782" s="1">
        <v>1</v>
      </c>
      <c r="F782" s="1">
        <v>913741</v>
      </c>
      <c r="G782" s="1">
        <v>8</v>
      </c>
      <c r="H782" s="1" t="s">
        <v>26</v>
      </c>
      <c r="I782" s="3" t="s">
        <v>3036</v>
      </c>
      <c r="J782" s="3" t="s">
        <v>3037</v>
      </c>
      <c r="K782" s="3" t="s">
        <v>3038</v>
      </c>
      <c r="L782" s="3" t="s">
        <v>3039</v>
      </c>
      <c r="M782" s="1">
        <v>32922122</v>
      </c>
      <c r="N782" s="1">
        <v>1</v>
      </c>
      <c r="O782" s="1">
        <v>0</v>
      </c>
      <c r="P782" s="1">
        <v>8</v>
      </c>
      <c r="Q782" s="1">
        <v>0</v>
      </c>
      <c r="R782" s="1">
        <v>0</v>
      </c>
      <c r="S782" s="1">
        <v>277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 t="s">
        <v>3031</v>
      </c>
      <c r="Z782">
        <v>285</v>
      </c>
    </row>
    <row r="783" spans="1:26">
      <c r="A783" s="1">
        <v>20310</v>
      </c>
      <c r="B783" s="1" t="s">
        <v>2878</v>
      </c>
      <c r="C783" s="1">
        <v>717</v>
      </c>
      <c r="D783" s="1" t="s">
        <v>2878</v>
      </c>
      <c r="E783" s="1">
        <v>1</v>
      </c>
      <c r="F783" s="1">
        <v>4039</v>
      </c>
      <c r="G783" s="1">
        <v>8</v>
      </c>
      <c r="H783" s="1" t="s">
        <v>26</v>
      </c>
      <c r="I783" s="3" t="s">
        <v>3040</v>
      </c>
      <c r="J783" s="3" t="s">
        <v>3041</v>
      </c>
      <c r="K783" s="3" t="s">
        <v>3040</v>
      </c>
      <c r="L783" s="3" t="s">
        <v>3042</v>
      </c>
      <c r="M783" s="1">
        <v>32432987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156</v>
      </c>
      <c r="T783" s="1">
        <v>59</v>
      </c>
      <c r="U783" s="1">
        <v>0</v>
      </c>
      <c r="V783" s="1">
        <v>0</v>
      </c>
      <c r="W783" s="1">
        <v>0</v>
      </c>
      <c r="X783" s="1">
        <v>0</v>
      </c>
      <c r="Y783" s="1" t="s">
        <v>2878</v>
      </c>
      <c r="Z783">
        <v>215</v>
      </c>
    </row>
    <row r="784" spans="1:26">
      <c r="A784" s="1">
        <v>20310</v>
      </c>
      <c r="B784" s="1" t="s">
        <v>2878</v>
      </c>
      <c r="C784" s="1">
        <v>717</v>
      </c>
      <c r="D784" s="1" t="s">
        <v>2878</v>
      </c>
      <c r="E784" s="1">
        <v>1</v>
      </c>
      <c r="F784" s="1">
        <v>16779</v>
      </c>
      <c r="G784" s="1">
        <v>8</v>
      </c>
      <c r="H784" s="1" t="s">
        <v>26</v>
      </c>
      <c r="I784" s="3" t="s">
        <v>3043</v>
      </c>
      <c r="J784" s="3" t="s">
        <v>3044</v>
      </c>
      <c r="K784" s="3" t="s">
        <v>3045</v>
      </c>
      <c r="L784" s="3" t="s">
        <v>3046</v>
      </c>
      <c r="M784" s="1">
        <v>32421513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229</v>
      </c>
      <c r="T784" s="1">
        <v>15</v>
      </c>
      <c r="U784" s="1">
        <v>0</v>
      </c>
      <c r="V784" s="1">
        <v>0</v>
      </c>
      <c r="W784" s="1">
        <v>0</v>
      </c>
      <c r="X784" s="1">
        <v>0</v>
      </c>
      <c r="Y784" s="1" t="s">
        <v>2878</v>
      </c>
      <c r="Z784">
        <v>244</v>
      </c>
    </row>
    <row r="785" spans="1:26" ht="30.75">
      <c r="A785" s="1">
        <v>20310</v>
      </c>
      <c r="B785" s="1" t="s">
        <v>2878</v>
      </c>
      <c r="C785" s="1">
        <v>717</v>
      </c>
      <c r="D785" s="1" t="s">
        <v>2878</v>
      </c>
      <c r="E785" s="1">
        <v>1</v>
      </c>
      <c r="F785" s="1">
        <v>406685</v>
      </c>
      <c r="G785" s="1">
        <v>8</v>
      </c>
      <c r="H785" s="1" t="s">
        <v>26</v>
      </c>
      <c r="I785" s="3" t="s">
        <v>3047</v>
      </c>
      <c r="J785" s="3" t="s">
        <v>3048</v>
      </c>
      <c r="K785" s="3" t="s">
        <v>3049</v>
      </c>
      <c r="L785" s="3" t="s">
        <v>3050</v>
      </c>
      <c r="M785" s="1">
        <v>32433160</v>
      </c>
      <c r="N785" s="1">
        <v>1</v>
      </c>
      <c r="O785" s="1">
        <v>0</v>
      </c>
      <c r="P785" s="1">
        <v>19</v>
      </c>
      <c r="Q785" s="1">
        <v>0</v>
      </c>
      <c r="R785" s="1">
        <v>0</v>
      </c>
      <c r="S785" s="1">
        <v>340</v>
      </c>
      <c r="T785" s="1">
        <v>229</v>
      </c>
      <c r="U785" s="1">
        <v>0</v>
      </c>
      <c r="V785" s="1">
        <v>0</v>
      </c>
      <c r="W785" s="1">
        <v>18</v>
      </c>
      <c r="X785" s="1">
        <v>0</v>
      </c>
      <c r="Y785" s="1" t="s">
        <v>2878</v>
      </c>
      <c r="Z785">
        <v>606</v>
      </c>
    </row>
    <row r="786" spans="1:26" ht="30.75">
      <c r="A786" s="1">
        <v>20310</v>
      </c>
      <c r="B786" s="1" t="s">
        <v>2878</v>
      </c>
      <c r="C786" s="1">
        <v>717</v>
      </c>
      <c r="D786" s="1" t="s">
        <v>2878</v>
      </c>
      <c r="E786" s="1">
        <v>1</v>
      </c>
      <c r="F786" s="1">
        <v>908332</v>
      </c>
      <c r="G786" s="1">
        <v>8</v>
      </c>
      <c r="H786" s="1" t="s">
        <v>26</v>
      </c>
      <c r="I786" s="3" t="s">
        <v>3051</v>
      </c>
      <c r="J786" s="3" t="s">
        <v>3052</v>
      </c>
      <c r="K786" s="3" t="s">
        <v>3053</v>
      </c>
      <c r="L786" s="3" t="s">
        <v>3054</v>
      </c>
      <c r="M786" s="1">
        <v>32425439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413</v>
      </c>
      <c r="T786" s="1">
        <v>183</v>
      </c>
      <c r="U786" s="1">
        <v>0</v>
      </c>
      <c r="V786" s="1">
        <v>0</v>
      </c>
      <c r="W786" s="1">
        <v>0</v>
      </c>
      <c r="X786" s="1">
        <v>0</v>
      </c>
      <c r="Y786" s="1" t="s">
        <v>2878</v>
      </c>
      <c r="Z786">
        <v>596</v>
      </c>
    </row>
    <row r="787" spans="1:26">
      <c r="A787" s="1">
        <v>20310</v>
      </c>
      <c r="B787" s="1" t="s">
        <v>2878</v>
      </c>
      <c r="C787" s="1">
        <v>717</v>
      </c>
      <c r="D787" s="1" t="s">
        <v>2878</v>
      </c>
      <c r="E787" s="1">
        <v>1</v>
      </c>
      <c r="F787" s="1">
        <v>924143</v>
      </c>
      <c r="G787" s="1">
        <v>8</v>
      </c>
      <c r="H787" s="1" t="s">
        <v>26</v>
      </c>
      <c r="I787" s="3" t="s">
        <v>3055</v>
      </c>
      <c r="J787" s="3" t="s">
        <v>3056</v>
      </c>
      <c r="K787" s="3" t="s">
        <v>120</v>
      </c>
      <c r="L787" s="3" t="s">
        <v>3057</v>
      </c>
      <c r="M787" s="1">
        <v>32421188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445</v>
      </c>
      <c r="T787" s="1">
        <v>183</v>
      </c>
      <c r="U787" s="1">
        <v>0</v>
      </c>
      <c r="V787" s="1">
        <v>0</v>
      </c>
      <c r="W787" s="1">
        <v>0</v>
      </c>
      <c r="X787" s="1">
        <v>0</v>
      </c>
      <c r="Y787" s="1" t="s">
        <v>2878</v>
      </c>
      <c r="Z787">
        <v>628</v>
      </c>
    </row>
    <row r="788" spans="1:26">
      <c r="A788" s="1">
        <v>20311</v>
      </c>
      <c r="B788" s="1" t="s">
        <v>3058</v>
      </c>
      <c r="C788" s="1">
        <v>434</v>
      </c>
      <c r="D788" s="1" t="s">
        <v>3059</v>
      </c>
      <c r="E788" s="1">
        <v>1</v>
      </c>
      <c r="F788" s="1">
        <v>34400</v>
      </c>
      <c r="G788" s="1">
        <v>8</v>
      </c>
      <c r="H788" s="1" t="s">
        <v>26</v>
      </c>
      <c r="I788" s="3" t="s">
        <v>3060</v>
      </c>
      <c r="J788" s="3" t="s">
        <v>3061</v>
      </c>
      <c r="K788" s="3" t="s">
        <v>106</v>
      </c>
      <c r="L788" s="3" t="s">
        <v>3062</v>
      </c>
      <c r="M788" s="1">
        <v>33561290</v>
      </c>
      <c r="N788" s="1">
        <v>1</v>
      </c>
      <c r="O788" s="1">
        <v>0</v>
      </c>
      <c r="P788" s="1">
        <v>14</v>
      </c>
      <c r="Q788" s="1">
        <v>0</v>
      </c>
      <c r="R788" s="1">
        <v>0</v>
      </c>
      <c r="S788" s="1">
        <v>449</v>
      </c>
      <c r="T788" s="1">
        <v>261</v>
      </c>
      <c r="U788" s="1">
        <v>0</v>
      </c>
      <c r="V788" s="1">
        <v>0</v>
      </c>
      <c r="W788" s="1">
        <v>0</v>
      </c>
      <c r="X788" s="1">
        <v>0</v>
      </c>
      <c r="Y788" s="1" t="s">
        <v>3059</v>
      </c>
      <c r="Z788">
        <v>724</v>
      </c>
    </row>
    <row r="789" spans="1:26">
      <c r="A789" s="1">
        <v>20311</v>
      </c>
      <c r="B789" s="1" t="s">
        <v>3058</v>
      </c>
      <c r="C789" s="1">
        <v>537</v>
      </c>
      <c r="D789" s="1" t="s">
        <v>3058</v>
      </c>
      <c r="E789" s="1">
        <v>1</v>
      </c>
      <c r="F789" s="1">
        <v>34344</v>
      </c>
      <c r="G789" s="1">
        <v>8</v>
      </c>
      <c r="H789" s="1" t="s">
        <v>26</v>
      </c>
      <c r="I789" s="3" t="s">
        <v>3063</v>
      </c>
      <c r="J789" s="3" t="s">
        <v>3064</v>
      </c>
      <c r="K789" s="3" t="s">
        <v>3065</v>
      </c>
      <c r="L789" s="3" t="s">
        <v>3066</v>
      </c>
      <c r="M789" s="1">
        <v>33511574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215</v>
      </c>
      <c r="T789" s="1">
        <v>153</v>
      </c>
      <c r="U789" s="1">
        <v>0</v>
      </c>
      <c r="V789" s="1">
        <v>0</v>
      </c>
      <c r="W789" s="1">
        <v>0</v>
      </c>
      <c r="X789" s="1">
        <v>0</v>
      </c>
      <c r="Y789" s="1" t="s">
        <v>3058</v>
      </c>
      <c r="Z789">
        <v>368</v>
      </c>
    </row>
    <row r="790" spans="1:26">
      <c r="A790" s="1">
        <v>20311</v>
      </c>
      <c r="B790" s="1" t="s">
        <v>3058</v>
      </c>
      <c r="C790" s="1">
        <v>537</v>
      </c>
      <c r="D790" s="1" t="s">
        <v>3058</v>
      </c>
      <c r="E790" s="1">
        <v>1</v>
      </c>
      <c r="F790" s="1">
        <v>34356</v>
      </c>
      <c r="G790" s="1">
        <v>8</v>
      </c>
      <c r="H790" s="1" t="s">
        <v>26</v>
      </c>
      <c r="I790" s="3" t="s">
        <v>3067</v>
      </c>
      <c r="J790" s="3" t="s">
        <v>3068</v>
      </c>
      <c r="K790" s="3" t="s">
        <v>106</v>
      </c>
      <c r="L790" s="3" t="s">
        <v>3069</v>
      </c>
      <c r="M790" s="1">
        <v>33511491</v>
      </c>
      <c r="N790" s="1">
        <v>1</v>
      </c>
      <c r="O790" s="1">
        <v>0</v>
      </c>
      <c r="P790" s="1">
        <v>0</v>
      </c>
      <c r="Q790" s="1">
        <v>0</v>
      </c>
      <c r="R790" s="1">
        <v>0</v>
      </c>
      <c r="S790" s="1">
        <v>277</v>
      </c>
      <c r="T790" s="1">
        <v>204</v>
      </c>
      <c r="U790" s="1">
        <v>0</v>
      </c>
      <c r="V790" s="1">
        <v>0</v>
      </c>
      <c r="W790" s="1">
        <v>0</v>
      </c>
      <c r="X790" s="1">
        <v>0</v>
      </c>
      <c r="Y790" s="1" t="s">
        <v>3058</v>
      </c>
      <c r="Z790">
        <v>481</v>
      </c>
    </row>
    <row r="791" spans="1:26">
      <c r="A791" s="1">
        <v>20311</v>
      </c>
      <c r="B791" s="1" t="s">
        <v>3058</v>
      </c>
      <c r="C791" s="1">
        <v>537</v>
      </c>
      <c r="D791" s="1" t="s">
        <v>3058</v>
      </c>
      <c r="E791" s="1">
        <v>1</v>
      </c>
      <c r="F791" s="1">
        <v>49797</v>
      </c>
      <c r="G791" s="1">
        <v>8</v>
      </c>
      <c r="H791" s="1" t="s">
        <v>26</v>
      </c>
      <c r="I791" s="3" t="s">
        <v>3070</v>
      </c>
      <c r="J791" s="3" t="s">
        <v>3071</v>
      </c>
      <c r="K791" s="3" t="s">
        <v>3072</v>
      </c>
      <c r="L791" s="3" t="s">
        <v>3073</v>
      </c>
      <c r="M791" s="1">
        <v>33512500</v>
      </c>
      <c r="N791" s="1">
        <v>1</v>
      </c>
      <c r="O791" s="1">
        <v>0</v>
      </c>
      <c r="P791" s="1">
        <v>11</v>
      </c>
      <c r="Q791" s="1">
        <v>0</v>
      </c>
      <c r="R791" s="1">
        <v>0</v>
      </c>
      <c r="S791" s="1">
        <v>255</v>
      </c>
      <c r="T791" s="1">
        <v>174</v>
      </c>
      <c r="U791" s="1">
        <v>0</v>
      </c>
      <c r="V791" s="1">
        <v>0</v>
      </c>
      <c r="W791" s="1">
        <v>0</v>
      </c>
      <c r="X791" s="1">
        <v>0</v>
      </c>
      <c r="Y791" s="1" t="s">
        <v>3058</v>
      </c>
      <c r="Z791">
        <v>440</v>
      </c>
    </row>
    <row r="792" spans="1:26">
      <c r="A792" s="1">
        <v>20311</v>
      </c>
      <c r="B792" s="1" t="s">
        <v>3058</v>
      </c>
      <c r="C792" s="1">
        <v>659</v>
      </c>
      <c r="D792" s="1" t="s">
        <v>3074</v>
      </c>
      <c r="E792" s="1">
        <v>1</v>
      </c>
      <c r="F792" s="1">
        <v>34319</v>
      </c>
      <c r="G792" s="1">
        <v>8</v>
      </c>
      <c r="H792" s="1" t="s">
        <v>26</v>
      </c>
      <c r="I792" s="3" t="s">
        <v>3075</v>
      </c>
      <c r="J792" s="3" t="s">
        <v>3076</v>
      </c>
      <c r="K792" s="3" t="s">
        <v>106</v>
      </c>
      <c r="L792" s="3" t="s">
        <v>3077</v>
      </c>
      <c r="M792" s="1">
        <v>33871195</v>
      </c>
      <c r="N792" s="1">
        <v>1</v>
      </c>
      <c r="O792" s="1">
        <v>0</v>
      </c>
      <c r="P792" s="1">
        <v>11</v>
      </c>
      <c r="Q792" s="1">
        <v>0</v>
      </c>
      <c r="R792" s="1">
        <v>0</v>
      </c>
      <c r="S792" s="1">
        <v>205</v>
      </c>
      <c r="T792" s="1">
        <v>111</v>
      </c>
      <c r="U792" s="1">
        <v>0</v>
      </c>
      <c r="V792" s="1">
        <v>0</v>
      </c>
      <c r="W792" s="1">
        <v>0</v>
      </c>
      <c r="X792" s="1">
        <v>0</v>
      </c>
      <c r="Y792" s="1" t="s">
        <v>3074</v>
      </c>
      <c r="Z792">
        <v>327</v>
      </c>
    </row>
    <row r="793" spans="1:26">
      <c r="A793" s="1">
        <v>20313</v>
      </c>
      <c r="B793" s="1" t="s">
        <v>3078</v>
      </c>
      <c r="C793" s="1">
        <v>199</v>
      </c>
      <c r="D793" s="1" t="s">
        <v>3079</v>
      </c>
      <c r="E793" s="1">
        <v>1</v>
      </c>
      <c r="F793" s="1">
        <v>482419</v>
      </c>
      <c r="G793" s="1">
        <v>10</v>
      </c>
      <c r="H793" s="1" t="s">
        <v>26</v>
      </c>
      <c r="I793" s="3" t="s">
        <v>3080</v>
      </c>
      <c r="J793" s="3" t="s">
        <v>3081</v>
      </c>
      <c r="K793" s="3" t="s">
        <v>3082</v>
      </c>
      <c r="L793" s="3" t="s">
        <v>3083</v>
      </c>
      <c r="M793" s="1">
        <v>35318000</v>
      </c>
      <c r="N793" s="1">
        <v>2</v>
      </c>
      <c r="O793" s="1">
        <v>1</v>
      </c>
      <c r="P793" s="1">
        <v>0</v>
      </c>
      <c r="Q793" s="1">
        <v>0</v>
      </c>
      <c r="R793" s="1">
        <v>4</v>
      </c>
      <c r="S793" s="1">
        <v>0</v>
      </c>
      <c r="T793" s="1">
        <v>0</v>
      </c>
      <c r="U793" s="1">
        <v>0</v>
      </c>
      <c r="V793" s="1">
        <v>1</v>
      </c>
      <c r="W793" s="1">
        <v>1</v>
      </c>
      <c r="X793" s="1">
        <v>0</v>
      </c>
      <c r="Y793" s="1" t="s">
        <v>3079</v>
      </c>
      <c r="Z793">
        <v>7</v>
      </c>
    </row>
    <row r="794" spans="1:26">
      <c r="A794" s="1">
        <v>20313</v>
      </c>
      <c r="B794" s="1" t="s">
        <v>3078</v>
      </c>
      <c r="C794" s="1">
        <v>380</v>
      </c>
      <c r="D794" s="1" t="s">
        <v>3078</v>
      </c>
      <c r="E794" s="1">
        <v>1</v>
      </c>
      <c r="F794" s="1">
        <v>15313</v>
      </c>
      <c r="G794" s="1">
        <v>8</v>
      </c>
      <c r="H794" s="1" t="s">
        <v>26</v>
      </c>
      <c r="I794" s="3" t="s">
        <v>3084</v>
      </c>
      <c r="J794" s="3" t="s">
        <v>3085</v>
      </c>
      <c r="K794" s="3" t="s">
        <v>106</v>
      </c>
      <c r="L794" s="3" t="s">
        <v>3086</v>
      </c>
      <c r="M794" s="1">
        <v>35311311</v>
      </c>
      <c r="N794" s="1">
        <v>1</v>
      </c>
      <c r="O794" s="1">
        <v>0</v>
      </c>
      <c r="P794" s="1">
        <v>12</v>
      </c>
      <c r="Q794" s="1">
        <v>0</v>
      </c>
      <c r="R794" s="1">
        <v>0</v>
      </c>
      <c r="S794" s="1">
        <v>335</v>
      </c>
      <c r="T794" s="1">
        <v>203</v>
      </c>
      <c r="U794" s="1">
        <v>0</v>
      </c>
      <c r="V794" s="1">
        <v>0</v>
      </c>
      <c r="W794" s="1">
        <v>0</v>
      </c>
      <c r="X794" s="1">
        <v>0</v>
      </c>
      <c r="Y794" s="1" t="s">
        <v>3078</v>
      </c>
      <c r="Z794">
        <v>550</v>
      </c>
    </row>
    <row r="795" spans="1:26">
      <c r="A795" s="1">
        <v>20313</v>
      </c>
      <c r="B795" s="1" t="s">
        <v>3078</v>
      </c>
      <c r="C795" s="1">
        <v>380</v>
      </c>
      <c r="D795" s="1" t="s">
        <v>3078</v>
      </c>
      <c r="E795" s="1">
        <v>1</v>
      </c>
      <c r="F795" s="1">
        <v>15337</v>
      </c>
      <c r="G795" s="1">
        <v>8</v>
      </c>
      <c r="H795" s="1" t="s">
        <v>26</v>
      </c>
      <c r="I795" s="3" t="s">
        <v>3087</v>
      </c>
      <c r="J795" s="3" t="s">
        <v>3088</v>
      </c>
      <c r="K795" s="3" t="s">
        <v>2338</v>
      </c>
      <c r="L795" s="3" t="s">
        <v>3089</v>
      </c>
      <c r="M795" s="1">
        <v>35323389</v>
      </c>
      <c r="N795" s="1">
        <v>1</v>
      </c>
      <c r="O795" s="1">
        <v>0</v>
      </c>
      <c r="P795" s="1">
        <v>12</v>
      </c>
      <c r="Q795" s="1">
        <v>0</v>
      </c>
      <c r="R795" s="1">
        <v>0</v>
      </c>
      <c r="S795" s="1">
        <v>153</v>
      </c>
      <c r="T795" s="1">
        <v>111</v>
      </c>
      <c r="U795" s="1">
        <v>0</v>
      </c>
      <c r="V795" s="1">
        <v>108</v>
      </c>
      <c r="W795" s="1">
        <v>53</v>
      </c>
      <c r="X795" s="1">
        <v>0</v>
      </c>
      <c r="Y795" s="1" t="s">
        <v>3078</v>
      </c>
      <c r="Z795">
        <v>437</v>
      </c>
    </row>
    <row r="796" spans="1:26" ht="30.75">
      <c r="A796" s="1">
        <v>20313</v>
      </c>
      <c r="B796" s="1" t="s">
        <v>3078</v>
      </c>
      <c r="C796" s="1">
        <v>380</v>
      </c>
      <c r="D796" s="1" t="s">
        <v>3078</v>
      </c>
      <c r="E796" s="1">
        <v>1</v>
      </c>
      <c r="F796" s="1">
        <v>49359</v>
      </c>
      <c r="G796" s="1">
        <v>8</v>
      </c>
      <c r="H796" s="1" t="s">
        <v>26</v>
      </c>
      <c r="I796" s="3" t="s">
        <v>3090</v>
      </c>
      <c r="J796" s="3" t="s">
        <v>3091</v>
      </c>
      <c r="K796" s="3" t="s">
        <v>3092</v>
      </c>
      <c r="L796" s="3" t="s">
        <v>3093</v>
      </c>
      <c r="M796" s="1">
        <v>35329100</v>
      </c>
      <c r="N796" s="1">
        <v>2</v>
      </c>
      <c r="O796" s="1">
        <v>0</v>
      </c>
      <c r="P796" s="1">
        <v>4</v>
      </c>
      <c r="Q796" s="1">
        <v>0</v>
      </c>
      <c r="R796" s="1">
        <v>0</v>
      </c>
      <c r="S796" s="1">
        <v>60</v>
      </c>
      <c r="T796" s="1">
        <v>122</v>
      </c>
      <c r="U796" s="1">
        <v>0</v>
      </c>
      <c r="V796" s="1">
        <v>0</v>
      </c>
      <c r="W796" s="1">
        <v>0</v>
      </c>
      <c r="X796" s="1">
        <v>0</v>
      </c>
      <c r="Y796" s="1" t="s">
        <v>3078</v>
      </c>
      <c r="Z796">
        <v>186</v>
      </c>
    </row>
    <row r="797" spans="1:26">
      <c r="A797" s="1">
        <v>20313</v>
      </c>
      <c r="B797" s="1" t="s">
        <v>3078</v>
      </c>
      <c r="C797" s="1">
        <v>380</v>
      </c>
      <c r="D797" s="1" t="s">
        <v>3078</v>
      </c>
      <c r="E797" s="1">
        <v>2</v>
      </c>
      <c r="F797" s="1">
        <v>441430</v>
      </c>
      <c r="G797" s="1">
        <v>6</v>
      </c>
      <c r="H797" s="1">
        <v>15325</v>
      </c>
      <c r="I797" s="3" t="s">
        <v>3094</v>
      </c>
      <c r="J797" s="3" t="s">
        <v>3095</v>
      </c>
      <c r="K797" s="3" t="s">
        <v>106</v>
      </c>
      <c r="L797" s="3" t="s">
        <v>26</v>
      </c>
      <c r="M797" s="1">
        <v>35323109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 t="s">
        <v>3078</v>
      </c>
      <c r="Z797">
        <v>0</v>
      </c>
    </row>
    <row r="798" spans="1:26">
      <c r="A798" s="1">
        <v>20313</v>
      </c>
      <c r="B798" s="1" t="s">
        <v>3078</v>
      </c>
      <c r="C798" s="1">
        <v>739</v>
      </c>
      <c r="D798" s="1" t="s">
        <v>3096</v>
      </c>
      <c r="E798" s="1">
        <v>1</v>
      </c>
      <c r="F798" s="1">
        <v>15283</v>
      </c>
      <c r="G798" s="1">
        <v>8</v>
      </c>
      <c r="H798" s="1" t="s">
        <v>26</v>
      </c>
      <c r="I798" s="3" t="s">
        <v>3097</v>
      </c>
      <c r="J798" s="3" t="s">
        <v>3098</v>
      </c>
      <c r="K798" s="3" t="s">
        <v>106</v>
      </c>
      <c r="L798" s="3" t="s">
        <v>3099</v>
      </c>
      <c r="M798" s="1">
        <v>35331131</v>
      </c>
      <c r="N798" s="1">
        <v>1</v>
      </c>
      <c r="O798" s="1">
        <v>0</v>
      </c>
      <c r="P798" s="1">
        <v>3</v>
      </c>
      <c r="Q798" s="1">
        <v>0</v>
      </c>
      <c r="R798" s="1">
        <v>0</v>
      </c>
      <c r="S798" s="1">
        <v>258</v>
      </c>
      <c r="T798" s="1">
        <v>183</v>
      </c>
      <c r="U798" s="1">
        <v>0</v>
      </c>
      <c r="V798" s="1">
        <v>0</v>
      </c>
      <c r="W798" s="1">
        <v>0</v>
      </c>
      <c r="X798" s="1">
        <v>0</v>
      </c>
      <c r="Y798" s="1" t="s">
        <v>3096</v>
      </c>
      <c r="Z798">
        <v>444</v>
      </c>
    </row>
    <row r="799" spans="1:26">
      <c r="A799" s="1">
        <v>20401</v>
      </c>
      <c r="B799" s="1" t="s">
        <v>3100</v>
      </c>
      <c r="C799" s="1">
        <v>165</v>
      </c>
      <c r="D799" s="1" t="s">
        <v>3100</v>
      </c>
      <c r="E799" s="1">
        <v>1</v>
      </c>
      <c r="F799" s="1">
        <v>16949</v>
      </c>
      <c r="G799" s="1">
        <v>8</v>
      </c>
      <c r="H799" s="1" t="s">
        <v>26</v>
      </c>
      <c r="I799" s="3" t="s">
        <v>3101</v>
      </c>
      <c r="J799" s="3" t="s">
        <v>3102</v>
      </c>
      <c r="K799" s="3" t="s">
        <v>3103</v>
      </c>
      <c r="L799" s="3" t="s">
        <v>3104</v>
      </c>
      <c r="M799" s="1">
        <v>34061855</v>
      </c>
      <c r="N799" s="1">
        <v>1</v>
      </c>
      <c r="O799" s="1">
        <v>0</v>
      </c>
      <c r="P799" s="1">
        <v>25</v>
      </c>
      <c r="Q799" s="1">
        <v>0</v>
      </c>
      <c r="R799" s="1">
        <v>198</v>
      </c>
      <c r="S799" s="1">
        <v>281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 t="s">
        <v>3100</v>
      </c>
      <c r="Z799">
        <v>504</v>
      </c>
    </row>
    <row r="800" spans="1:26">
      <c r="A800" s="1">
        <v>20401</v>
      </c>
      <c r="B800" s="1" t="s">
        <v>3100</v>
      </c>
      <c r="C800" s="1">
        <v>165</v>
      </c>
      <c r="D800" s="1" t="s">
        <v>3100</v>
      </c>
      <c r="E800" s="1">
        <v>1</v>
      </c>
      <c r="F800" s="1">
        <v>17140</v>
      </c>
      <c r="G800" s="1">
        <v>8</v>
      </c>
      <c r="H800" s="1" t="s">
        <v>26</v>
      </c>
      <c r="I800" s="3" t="s">
        <v>3105</v>
      </c>
      <c r="J800" s="3" t="s">
        <v>3106</v>
      </c>
      <c r="K800" s="3" t="s">
        <v>1265</v>
      </c>
      <c r="L800" s="3" t="s">
        <v>3107</v>
      </c>
      <c r="M800" s="1">
        <v>34061844</v>
      </c>
      <c r="N800" s="1">
        <v>1</v>
      </c>
      <c r="O800" s="1">
        <v>0</v>
      </c>
      <c r="P800" s="1">
        <v>8</v>
      </c>
      <c r="Q800" s="1">
        <v>0</v>
      </c>
      <c r="R800" s="1">
        <v>283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 t="s">
        <v>3100</v>
      </c>
      <c r="Z800">
        <v>291</v>
      </c>
    </row>
    <row r="801" spans="1:26">
      <c r="A801" s="1">
        <v>20401</v>
      </c>
      <c r="B801" s="1" t="s">
        <v>3100</v>
      </c>
      <c r="C801" s="1">
        <v>165</v>
      </c>
      <c r="D801" s="1" t="s">
        <v>3100</v>
      </c>
      <c r="E801" s="1">
        <v>1</v>
      </c>
      <c r="F801" s="1">
        <v>17176</v>
      </c>
      <c r="G801" s="1">
        <v>8</v>
      </c>
      <c r="H801" s="1" t="s">
        <v>26</v>
      </c>
      <c r="I801" s="3" t="s">
        <v>3108</v>
      </c>
      <c r="J801" s="3" t="s">
        <v>3109</v>
      </c>
      <c r="K801" s="3" t="s">
        <v>1537</v>
      </c>
      <c r="L801" s="3" t="s">
        <v>3110</v>
      </c>
      <c r="M801" s="1">
        <v>34062238</v>
      </c>
      <c r="N801" s="1">
        <v>1</v>
      </c>
      <c r="O801" s="1">
        <v>0</v>
      </c>
      <c r="P801" s="1">
        <v>21</v>
      </c>
      <c r="Q801" s="1">
        <v>0</v>
      </c>
      <c r="R801" s="1">
        <v>172</v>
      </c>
      <c r="S801" s="1">
        <v>361</v>
      </c>
      <c r="T801" s="1">
        <v>288</v>
      </c>
      <c r="U801" s="1">
        <v>0</v>
      </c>
      <c r="V801" s="1">
        <v>0</v>
      </c>
      <c r="W801" s="1">
        <v>0</v>
      </c>
      <c r="X801" s="1">
        <v>0</v>
      </c>
      <c r="Y801" s="1" t="s">
        <v>3100</v>
      </c>
      <c r="Z801">
        <v>842</v>
      </c>
    </row>
    <row r="802" spans="1:26">
      <c r="A802" s="1">
        <v>20401</v>
      </c>
      <c r="B802" s="1" t="s">
        <v>3100</v>
      </c>
      <c r="C802" s="1">
        <v>165</v>
      </c>
      <c r="D802" s="1" t="s">
        <v>3100</v>
      </c>
      <c r="E802" s="1">
        <v>1</v>
      </c>
      <c r="F802" s="1">
        <v>17218</v>
      </c>
      <c r="G802" s="1">
        <v>8</v>
      </c>
      <c r="H802" s="1" t="s">
        <v>26</v>
      </c>
      <c r="I802" s="3" t="s">
        <v>3111</v>
      </c>
      <c r="J802" s="3" t="s">
        <v>3112</v>
      </c>
      <c r="K802" s="3" t="s">
        <v>3113</v>
      </c>
      <c r="L802" s="3" t="s">
        <v>3114</v>
      </c>
      <c r="M802" s="1">
        <v>34061800</v>
      </c>
      <c r="N802" s="1">
        <v>1</v>
      </c>
      <c r="O802" s="1">
        <v>0</v>
      </c>
      <c r="P802" s="1">
        <v>14</v>
      </c>
      <c r="Q802" s="1">
        <v>0</v>
      </c>
      <c r="R802" s="1">
        <v>0</v>
      </c>
      <c r="S802" s="1">
        <v>271</v>
      </c>
      <c r="T802" s="1">
        <v>99</v>
      </c>
      <c r="U802" s="1">
        <v>0</v>
      </c>
      <c r="V802" s="1">
        <v>0</v>
      </c>
      <c r="W802" s="1">
        <v>0</v>
      </c>
      <c r="X802" s="1">
        <v>0</v>
      </c>
      <c r="Y802" s="1" t="s">
        <v>3100</v>
      </c>
      <c r="Z802">
        <v>384</v>
      </c>
    </row>
    <row r="803" spans="1:26">
      <c r="A803" s="1">
        <v>20401</v>
      </c>
      <c r="B803" s="1" t="s">
        <v>3100</v>
      </c>
      <c r="C803" s="1">
        <v>165</v>
      </c>
      <c r="D803" s="1" t="s">
        <v>3100</v>
      </c>
      <c r="E803" s="1">
        <v>1</v>
      </c>
      <c r="F803" s="1">
        <v>17346</v>
      </c>
      <c r="G803" s="1">
        <v>8</v>
      </c>
      <c r="H803" s="1" t="s">
        <v>26</v>
      </c>
      <c r="I803" s="3" t="s">
        <v>3115</v>
      </c>
      <c r="J803" s="3" t="s">
        <v>3116</v>
      </c>
      <c r="K803" s="3" t="s">
        <v>1771</v>
      </c>
      <c r="L803" s="3" t="s">
        <v>3117</v>
      </c>
      <c r="M803" s="1">
        <v>34062842</v>
      </c>
      <c r="N803" s="1">
        <v>1</v>
      </c>
      <c r="O803" s="1">
        <v>0</v>
      </c>
      <c r="P803" s="1">
        <v>14</v>
      </c>
      <c r="Q803" s="1">
        <v>0</v>
      </c>
      <c r="R803" s="1">
        <v>164</v>
      </c>
      <c r="S803" s="1">
        <v>141</v>
      </c>
      <c r="T803" s="1">
        <v>78</v>
      </c>
      <c r="U803" s="1">
        <v>0</v>
      </c>
      <c r="V803" s="1">
        <v>0</v>
      </c>
      <c r="W803" s="1">
        <v>0</v>
      </c>
      <c r="X803" s="1">
        <v>0</v>
      </c>
      <c r="Y803" s="1" t="s">
        <v>3100</v>
      </c>
      <c r="Z803">
        <v>397</v>
      </c>
    </row>
    <row r="804" spans="1:26">
      <c r="A804" s="1">
        <v>20401</v>
      </c>
      <c r="B804" s="1" t="s">
        <v>3100</v>
      </c>
      <c r="C804" s="1">
        <v>165</v>
      </c>
      <c r="D804" s="1" t="s">
        <v>3100</v>
      </c>
      <c r="E804" s="1">
        <v>1</v>
      </c>
      <c r="F804" s="1">
        <v>37928</v>
      </c>
      <c r="G804" s="1">
        <v>8</v>
      </c>
      <c r="H804" s="1" t="s">
        <v>26</v>
      </c>
      <c r="I804" s="3" t="s">
        <v>3118</v>
      </c>
      <c r="J804" s="3" t="s">
        <v>3119</v>
      </c>
      <c r="K804" s="3" t="s">
        <v>3120</v>
      </c>
      <c r="L804" s="3" t="s">
        <v>3121</v>
      </c>
      <c r="M804" s="1">
        <v>34671344</v>
      </c>
      <c r="N804" s="1">
        <v>1</v>
      </c>
      <c r="O804" s="1">
        <v>0</v>
      </c>
      <c r="P804" s="1">
        <v>4</v>
      </c>
      <c r="Q804" s="1">
        <v>0</v>
      </c>
      <c r="R804" s="1">
        <v>212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 t="s">
        <v>3100</v>
      </c>
      <c r="Z804">
        <v>216</v>
      </c>
    </row>
    <row r="805" spans="1:26">
      <c r="A805" s="1">
        <v>20401</v>
      </c>
      <c r="B805" s="1" t="s">
        <v>3100</v>
      </c>
      <c r="C805" s="1">
        <v>165</v>
      </c>
      <c r="D805" s="1" t="s">
        <v>3100</v>
      </c>
      <c r="E805" s="1">
        <v>1</v>
      </c>
      <c r="F805" s="1">
        <v>42473</v>
      </c>
      <c r="G805" s="1">
        <v>8</v>
      </c>
      <c r="H805" s="1" t="s">
        <v>26</v>
      </c>
      <c r="I805" s="3" t="s">
        <v>3122</v>
      </c>
      <c r="J805" s="3" t="s">
        <v>3123</v>
      </c>
      <c r="K805" s="3" t="s">
        <v>3124</v>
      </c>
      <c r="L805" s="3" t="s">
        <v>3125</v>
      </c>
      <c r="M805" s="1">
        <v>34682570</v>
      </c>
      <c r="N805" s="1">
        <v>1</v>
      </c>
      <c r="O805" s="1">
        <v>0</v>
      </c>
      <c r="P805" s="1">
        <v>6</v>
      </c>
      <c r="Q805" s="1">
        <v>0</v>
      </c>
      <c r="R805" s="1">
        <v>0</v>
      </c>
      <c r="S805" s="1">
        <v>198</v>
      </c>
      <c r="T805" s="1">
        <v>68</v>
      </c>
      <c r="U805" s="1">
        <v>0</v>
      </c>
      <c r="V805" s="1">
        <v>0</v>
      </c>
      <c r="W805" s="1">
        <v>0</v>
      </c>
      <c r="X805" s="1">
        <v>0</v>
      </c>
      <c r="Y805" s="1" t="s">
        <v>3100</v>
      </c>
      <c r="Z805">
        <v>272</v>
      </c>
    </row>
    <row r="806" spans="1:26">
      <c r="A806" s="1">
        <v>20401</v>
      </c>
      <c r="B806" s="1" t="s">
        <v>3100</v>
      </c>
      <c r="C806" s="1">
        <v>165</v>
      </c>
      <c r="D806" s="1" t="s">
        <v>3100</v>
      </c>
      <c r="E806" s="1">
        <v>1</v>
      </c>
      <c r="F806" s="1">
        <v>47004</v>
      </c>
      <c r="G806" s="1">
        <v>8</v>
      </c>
      <c r="H806" s="1" t="s">
        <v>26</v>
      </c>
      <c r="I806" s="3" t="s">
        <v>3126</v>
      </c>
      <c r="J806" s="3" t="s">
        <v>3127</v>
      </c>
      <c r="K806" s="3" t="s">
        <v>3128</v>
      </c>
      <c r="L806" s="3" t="s">
        <v>3129</v>
      </c>
      <c r="M806" s="1">
        <v>34651362</v>
      </c>
      <c r="N806" s="1">
        <v>1</v>
      </c>
      <c r="O806" s="1">
        <v>0</v>
      </c>
      <c r="P806" s="1">
        <v>5</v>
      </c>
      <c r="Q806" s="1">
        <v>0</v>
      </c>
      <c r="R806" s="1">
        <v>291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 t="s">
        <v>3100</v>
      </c>
      <c r="Z806">
        <v>296</v>
      </c>
    </row>
    <row r="807" spans="1:26">
      <c r="A807" s="1">
        <v>20401</v>
      </c>
      <c r="B807" s="1" t="s">
        <v>3100</v>
      </c>
      <c r="C807" s="1">
        <v>165</v>
      </c>
      <c r="D807" s="1" t="s">
        <v>3100</v>
      </c>
      <c r="E807" s="1">
        <v>1</v>
      </c>
      <c r="F807" s="1">
        <v>922183</v>
      </c>
      <c r="G807" s="1">
        <v>8</v>
      </c>
      <c r="H807" s="1" t="s">
        <v>26</v>
      </c>
      <c r="I807" s="3" t="s">
        <v>3130</v>
      </c>
      <c r="J807" s="3" t="s">
        <v>3131</v>
      </c>
      <c r="K807" s="3" t="s">
        <v>3132</v>
      </c>
      <c r="L807" s="3" t="s">
        <v>3133</v>
      </c>
      <c r="M807" s="1">
        <v>34611138</v>
      </c>
      <c r="N807" s="1">
        <v>1</v>
      </c>
      <c r="O807" s="1">
        <v>0</v>
      </c>
      <c r="P807" s="1">
        <v>3</v>
      </c>
      <c r="Q807" s="1">
        <v>0</v>
      </c>
      <c r="R807" s="1">
        <v>0</v>
      </c>
      <c r="S807" s="1">
        <v>89</v>
      </c>
      <c r="T807" s="1">
        <v>16</v>
      </c>
      <c r="U807" s="1">
        <v>0</v>
      </c>
      <c r="V807" s="1">
        <v>0</v>
      </c>
      <c r="W807" s="1">
        <v>0</v>
      </c>
      <c r="X807" s="1">
        <v>0</v>
      </c>
      <c r="Y807" s="1" t="s">
        <v>3100</v>
      </c>
      <c r="Z807">
        <v>108</v>
      </c>
    </row>
    <row r="808" spans="1:26">
      <c r="A808" s="1">
        <v>20401</v>
      </c>
      <c r="B808" s="1" t="s">
        <v>3100</v>
      </c>
      <c r="C808" s="1">
        <v>482</v>
      </c>
      <c r="D808" s="1" t="s">
        <v>3134</v>
      </c>
      <c r="E808" s="1">
        <v>1</v>
      </c>
      <c r="F808" s="1">
        <v>17309</v>
      </c>
      <c r="G808" s="1">
        <v>8</v>
      </c>
      <c r="H808" s="1" t="s">
        <v>26</v>
      </c>
      <c r="I808" s="3" t="s">
        <v>3135</v>
      </c>
      <c r="J808" s="3" t="s">
        <v>3136</v>
      </c>
      <c r="K808" s="3" t="s">
        <v>106</v>
      </c>
      <c r="L808" s="3" t="s">
        <v>3137</v>
      </c>
      <c r="M808" s="1">
        <v>34661245</v>
      </c>
      <c r="N808" s="1">
        <v>1</v>
      </c>
      <c r="O808" s="1">
        <v>0</v>
      </c>
      <c r="P808" s="1">
        <v>18</v>
      </c>
      <c r="Q808" s="1">
        <v>0</v>
      </c>
      <c r="R808" s="1">
        <v>0</v>
      </c>
      <c r="S808" s="1">
        <v>457</v>
      </c>
      <c r="T808" s="1">
        <v>314</v>
      </c>
      <c r="U808" s="1">
        <v>0</v>
      </c>
      <c r="V808" s="1">
        <v>0</v>
      </c>
      <c r="W808" s="1">
        <v>0</v>
      </c>
      <c r="X808" s="1">
        <v>0</v>
      </c>
      <c r="Y808" s="1" t="s">
        <v>3134</v>
      </c>
      <c r="Z808">
        <v>789</v>
      </c>
    </row>
    <row r="809" spans="1:26">
      <c r="A809" s="1">
        <v>20401</v>
      </c>
      <c r="B809" s="1" t="s">
        <v>3100</v>
      </c>
      <c r="C809" s="1">
        <v>482</v>
      </c>
      <c r="D809" s="1" t="s">
        <v>3134</v>
      </c>
      <c r="E809" s="1">
        <v>1</v>
      </c>
      <c r="F809" s="1">
        <v>905574</v>
      </c>
      <c r="G809" s="1">
        <v>8</v>
      </c>
      <c r="H809" s="1" t="s">
        <v>26</v>
      </c>
      <c r="I809" s="3" t="s">
        <v>3138</v>
      </c>
      <c r="J809" s="3" t="s">
        <v>3139</v>
      </c>
      <c r="K809" s="3" t="s">
        <v>3140</v>
      </c>
      <c r="L809" s="3" t="s">
        <v>3141</v>
      </c>
      <c r="M809" s="1">
        <v>34661040</v>
      </c>
      <c r="N809" s="1">
        <v>1</v>
      </c>
      <c r="O809" s="1">
        <v>0</v>
      </c>
      <c r="P809" s="1">
        <v>15</v>
      </c>
      <c r="Q809" s="1">
        <v>0</v>
      </c>
      <c r="R809" s="1">
        <v>0</v>
      </c>
      <c r="S809" s="1">
        <v>436</v>
      </c>
      <c r="T809" s="1">
        <v>225</v>
      </c>
      <c r="U809" s="1">
        <v>0</v>
      </c>
      <c r="V809" s="1">
        <v>0</v>
      </c>
      <c r="W809" s="1">
        <v>0</v>
      </c>
      <c r="X809" s="1">
        <v>0</v>
      </c>
      <c r="Y809" s="1" t="s">
        <v>3134</v>
      </c>
      <c r="Z809">
        <v>676</v>
      </c>
    </row>
    <row r="810" spans="1:26">
      <c r="A810" s="1">
        <v>20401</v>
      </c>
      <c r="B810" s="1" t="s">
        <v>3100</v>
      </c>
      <c r="C810" s="1">
        <v>606</v>
      </c>
      <c r="D810" s="1" t="s">
        <v>3142</v>
      </c>
      <c r="E810" s="1">
        <v>1</v>
      </c>
      <c r="F810" s="1">
        <v>17012</v>
      </c>
      <c r="G810" s="1">
        <v>8</v>
      </c>
      <c r="H810" s="1" t="s">
        <v>26</v>
      </c>
      <c r="I810" s="3" t="s">
        <v>3143</v>
      </c>
      <c r="J810" s="3" t="s">
        <v>3144</v>
      </c>
      <c r="K810" s="3" t="s">
        <v>106</v>
      </c>
      <c r="L810" s="3" t="s">
        <v>3145</v>
      </c>
      <c r="M810" s="1">
        <v>34552103</v>
      </c>
      <c r="N810" s="1">
        <v>1</v>
      </c>
      <c r="O810" s="1">
        <v>0</v>
      </c>
      <c r="P810" s="1">
        <v>1</v>
      </c>
      <c r="Q810" s="1">
        <v>0</v>
      </c>
      <c r="R810" s="1">
        <v>0</v>
      </c>
      <c r="S810" s="1">
        <v>415</v>
      </c>
      <c r="T810" s="1">
        <v>0</v>
      </c>
      <c r="U810" s="1">
        <v>0</v>
      </c>
      <c r="V810" s="1">
        <v>0</v>
      </c>
      <c r="W810" s="1">
        <v>92</v>
      </c>
      <c r="X810" s="1">
        <v>0</v>
      </c>
      <c r="Y810" s="1" t="s">
        <v>3142</v>
      </c>
      <c r="Z810">
        <v>508</v>
      </c>
    </row>
    <row r="811" spans="1:26">
      <c r="A811" s="1">
        <v>20401</v>
      </c>
      <c r="B811" s="1" t="s">
        <v>3100</v>
      </c>
      <c r="C811" s="1">
        <v>606</v>
      </c>
      <c r="D811" s="1" t="s">
        <v>3142</v>
      </c>
      <c r="E811" s="1">
        <v>1</v>
      </c>
      <c r="F811" s="1">
        <v>17073</v>
      </c>
      <c r="G811" s="1">
        <v>8</v>
      </c>
      <c r="H811" s="1" t="s">
        <v>26</v>
      </c>
      <c r="I811" s="3" t="s">
        <v>3146</v>
      </c>
      <c r="J811" s="3" t="s">
        <v>141</v>
      </c>
      <c r="K811" s="3" t="s">
        <v>3147</v>
      </c>
      <c r="L811" s="3" t="s">
        <v>3148</v>
      </c>
      <c r="M811" s="1">
        <v>34554853</v>
      </c>
      <c r="N811" s="1">
        <v>1</v>
      </c>
      <c r="O811" s="1">
        <v>0</v>
      </c>
      <c r="P811" s="1">
        <v>14</v>
      </c>
      <c r="Q811" s="1">
        <v>0</v>
      </c>
      <c r="R811" s="1">
        <v>0</v>
      </c>
      <c r="S811" s="1">
        <v>133</v>
      </c>
      <c r="T811" s="1">
        <v>56</v>
      </c>
      <c r="U811" s="1">
        <v>0</v>
      </c>
      <c r="V811" s="1">
        <v>0</v>
      </c>
      <c r="W811" s="1">
        <v>0</v>
      </c>
      <c r="X811" s="1">
        <v>0</v>
      </c>
      <c r="Y811" s="1" t="s">
        <v>3142</v>
      </c>
      <c r="Z811">
        <v>203</v>
      </c>
    </row>
    <row r="812" spans="1:26">
      <c r="A812" s="1">
        <v>20401</v>
      </c>
      <c r="B812" s="1" t="s">
        <v>3100</v>
      </c>
      <c r="C812" s="1">
        <v>606</v>
      </c>
      <c r="D812" s="1" t="s">
        <v>3142</v>
      </c>
      <c r="E812" s="1">
        <v>1</v>
      </c>
      <c r="F812" s="1">
        <v>17085</v>
      </c>
      <c r="G812" s="1">
        <v>8</v>
      </c>
      <c r="H812" s="1" t="s">
        <v>26</v>
      </c>
      <c r="I812" s="3" t="s">
        <v>3149</v>
      </c>
      <c r="J812" s="3" t="s">
        <v>3150</v>
      </c>
      <c r="K812" s="3" t="s">
        <v>3151</v>
      </c>
      <c r="L812" s="3" t="s">
        <v>3152</v>
      </c>
      <c r="M812" s="1">
        <v>34555077</v>
      </c>
      <c r="N812" s="1">
        <v>1</v>
      </c>
      <c r="O812" s="1">
        <v>0</v>
      </c>
      <c r="P812" s="1">
        <v>6</v>
      </c>
      <c r="Q812" s="1">
        <v>0</v>
      </c>
      <c r="R812" s="1">
        <v>159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 t="s">
        <v>3142</v>
      </c>
      <c r="Z812">
        <v>165</v>
      </c>
    </row>
    <row r="813" spans="1:26" ht="30.75">
      <c r="A813" s="1">
        <v>20401</v>
      </c>
      <c r="B813" s="1" t="s">
        <v>3100</v>
      </c>
      <c r="C813" s="1">
        <v>606</v>
      </c>
      <c r="D813" s="1" t="s">
        <v>3142</v>
      </c>
      <c r="E813" s="1">
        <v>1</v>
      </c>
      <c r="F813" s="1">
        <v>17115</v>
      </c>
      <c r="G813" s="1">
        <v>8</v>
      </c>
      <c r="H813" s="1" t="s">
        <v>26</v>
      </c>
      <c r="I813" s="3" t="s">
        <v>3153</v>
      </c>
      <c r="J813" s="3" t="s">
        <v>3154</v>
      </c>
      <c r="K813" s="3" t="s">
        <v>3155</v>
      </c>
      <c r="L813" s="3" t="s">
        <v>3156</v>
      </c>
      <c r="M813" s="1">
        <v>34582778</v>
      </c>
      <c r="N813" s="1">
        <v>1</v>
      </c>
      <c r="O813" s="1">
        <v>0</v>
      </c>
      <c r="P813" s="1">
        <v>8</v>
      </c>
      <c r="Q813" s="1">
        <v>0</v>
      </c>
      <c r="R813" s="1">
        <v>0</v>
      </c>
      <c r="S813" s="1">
        <v>318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 t="s">
        <v>3142</v>
      </c>
      <c r="Z813">
        <v>326</v>
      </c>
    </row>
    <row r="814" spans="1:26">
      <c r="A814" s="1">
        <v>20401</v>
      </c>
      <c r="B814" s="1" t="s">
        <v>3100</v>
      </c>
      <c r="C814" s="1">
        <v>606</v>
      </c>
      <c r="D814" s="1" t="s">
        <v>3142</v>
      </c>
      <c r="E814" s="1">
        <v>1</v>
      </c>
      <c r="F814" s="1">
        <v>37936</v>
      </c>
      <c r="G814" s="1">
        <v>8</v>
      </c>
      <c r="H814" s="1" t="s">
        <v>26</v>
      </c>
      <c r="I814" s="3" t="s">
        <v>3157</v>
      </c>
      <c r="J814" s="3" t="s">
        <v>3158</v>
      </c>
      <c r="K814" s="3" t="s">
        <v>3159</v>
      </c>
      <c r="L814" s="3" t="s">
        <v>3160</v>
      </c>
      <c r="M814" s="1">
        <v>34551315</v>
      </c>
      <c r="N814" s="1">
        <v>1</v>
      </c>
      <c r="O814" s="1">
        <v>0</v>
      </c>
      <c r="P814" s="1">
        <v>26</v>
      </c>
      <c r="Q814" s="1">
        <v>0</v>
      </c>
      <c r="R814" s="1">
        <v>0</v>
      </c>
      <c r="S814" s="1">
        <v>401</v>
      </c>
      <c r="T814" s="1">
        <v>114</v>
      </c>
      <c r="U814" s="1">
        <v>0</v>
      </c>
      <c r="V814" s="1">
        <v>0</v>
      </c>
      <c r="W814" s="1">
        <v>0</v>
      </c>
      <c r="X814" s="1">
        <v>0</v>
      </c>
      <c r="Y814" s="1" t="s">
        <v>3142</v>
      </c>
      <c r="Z814">
        <v>541</v>
      </c>
    </row>
    <row r="815" spans="1:26" ht="30.75">
      <c r="A815" s="1">
        <v>20401</v>
      </c>
      <c r="B815" s="1" t="s">
        <v>3100</v>
      </c>
      <c r="C815" s="1">
        <v>606</v>
      </c>
      <c r="D815" s="1" t="s">
        <v>3142</v>
      </c>
      <c r="E815" s="1">
        <v>1</v>
      </c>
      <c r="F815" s="1">
        <v>39330</v>
      </c>
      <c r="G815" s="1">
        <v>8</v>
      </c>
      <c r="H815" s="1" t="s">
        <v>26</v>
      </c>
      <c r="I815" s="3" t="s">
        <v>3161</v>
      </c>
      <c r="J815" s="3" t="s">
        <v>3162</v>
      </c>
      <c r="K815" s="3" t="s">
        <v>3163</v>
      </c>
      <c r="L815" s="3" t="s">
        <v>3164</v>
      </c>
      <c r="M815" s="1">
        <v>34582059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370</v>
      </c>
      <c r="T815" s="1">
        <v>434</v>
      </c>
      <c r="U815" s="1">
        <v>0</v>
      </c>
      <c r="V815" s="1">
        <v>0</v>
      </c>
      <c r="W815" s="1">
        <v>0</v>
      </c>
      <c r="X815" s="1">
        <v>0</v>
      </c>
      <c r="Y815" s="1" t="s">
        <v>3142</v>
      </c>
      <c r="Z815">
        <v>804</v>
      </c>
    </row>
    <row r="816" spans="1:26">
      <c r="A816" s="1">
        <v>20401</v>
      </c>
      <c r="B816" s="1" t="s">
        <v>3100</v>
      </c>
      <c r="C816" s="1">
        <v>606</v>
      </c>
      <c r="D816" s="1" t="s">
        <v>3142</v>
      </c>
      <c r="E816" s="1">
        <v>1</v>
      </c>
      <c r="F816" s="1">
        <v>47016</v>
      </c>
      <c r="G816" s="1">
        <v>8</v>
      </c>
      <c r="H816" s="1" t="s">
        <v>26</v>
      </c>
      <c r="I816" s="3" t="s">
        <v>3165</v>
      </c>
      <c r="J816" s="3" t="s">
        <v>3166</v>
      </c>
      <c r="K816" s="3" t="s">
        <v>718</v>
      </c>
      <c r="L816" s="3" t="s">
        <v>3167</v>
      </c>
      <c r="M816" s="1">
        <v>34585015</v>
      </c>
      <c r="N816" s="1">
        <v>1</v>
      </c>
      <c r="O816" s="1">
        <v>0</v>
      </c>
      <c r="P816" s="1">
        <v>16</v>
      </c>
      <c r="Q816" s="1">
        <v>0</v>
      </c>
      <c r="R816" s="1">
        <v>0</v>
      </c>
      <c r="S816" s="1">
        <v>133</v>
      </c>
      <c r="T816" s="1">
        <v>274</v>
      </c>
      <c r="U816" s="1">
        <v>0</v>
      </c>
      <c r="V816" s="1">
        <v>86</v>
      </c>
      <c r="W816" s="1">
        <v>46</v>
      </c>
      <c r="X816" s="1">
        <v>0</v>
      </c>
      <c r="Y816" s="1" t="s">
        <v>3142</v>
      </c>
      <c r="Z816">
        <v>555</v>
      </c>
    </row>
    <row r="817" spans="1:26">
      <c r="A817" s="1">
        <v>20401</v>
      </c>
      <c r="B817" s="1" t="s">
        <v>3100</v>
      </c>
      <c r="C817" s="1">
        <v>606</v>
      </c>
      <c r="D817" s="1" t="s">
        <v>3142</v>
      </c>
      <c r="E817" s="1">
        <v>1</v>
      </c>
      <c r="F817" s="1">
        <v>49918</v>
      </c>
      <c r="G817" s="1">
        <v>8</v>
      </c>
      <c r="H817" s="1" t="s">
        <v>26</v>
      </c>
      <c r="I817" s="3" t="s">
        <v>3168</v>
      </c>
      <c r="J817" s="3" t="s">
        <v>3169</v>
      </c>
      <c r="K817" s="3" t="s">
        <v>3170</v>
      </c>
      <c r="L817" s="3" t="s">
        <v>3171</v>
      </c>
      <c r="M817" s="1">
        <v>34551223</v>
      </c>
      <c r="N817" s="1">
        <v>1</v>
      </c>
      <c r="O817" s="1">
        <v>0</v>
      </c>
      <c r="P817" s="1">
        <v>11</v>
      </c>
      <c r="Q817" s="1">
        <v>0</v>
      </c>
      <c r="R817" s="1">
        <v>0</v>
      </c>
      <c r="S817" s="1">
        <v>221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 t="s">
        <v>3142</v>
      </c>
      <c r="Z817">
        <v>232</v>
      </c>
    </row>
    <row r="818" spans="1:26">
      <c r="A818" s="1">
        <v>20401</v>
      </c>
      <c r="B818" s="1" t="s">
        <v>3100</v>
      </c>
      <c r="C818" s="1">
        <v>606</v>
      </c>
      <c r="D818" s="1" t="s">
        <v>3142</v>
      </c>
      <c r="E818" s="1">
        <v>1</v>
      </c>
      <c r="F818" s="1">
        <v>912827</v>
      </c>
      <c r="G818" s="1">
        <v>8</v>
      </c>
      <c r="H818" s="1" t="s">
        <v>26</v>
      </c>
      <c r="I818" s="3" t="s">
        <v>3172</v>
      </c>
      <c r="J818" s="3" t="s">
        <v>3173</v>
      </c>
      <c r="K818" s="3" t="s">
        <v>3174</v>
      </c>
      <c r="L818" s="3" t="s">
        <v>3175</v>
      </c>
      <c r="M818" s="1">
        <v>34542788</v>
      </c>
      <c r="N818" s="1">
        <v>1</v>
      </c>
      <c r="O818" s="1">
        <v>0</v>
      </c>
      <c r="P818" s="1">
        <v>10</v>
      </c>
      <c r="Q818" s="1">
        <v>0</v>
      </c>
      <c r="R818" s="1">
        <v>0</v>
      </c>
      <c r="S818" s="1">
        <v>115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 t="s">
        <v>3142</v>
      </c>
      <c r="Z818">
        <v>125</v>
      </c>
    </row>
    <row r="819" spans="1:26" ht="30.75">
      <c r="A819" s="1">
        <v>20401</v>
      </c>
      <c r="B819" s="1" t="s">
        <v>3100</v>
      </c>
      <c r="C819" s="1">
        <v>606</v>
      </c>
      <c r="D819" s="1" t="s">
        <v>3142</v>
      </c>
      <c r="E819" s="1">
        <v>1</v>
      </c>
      <c r="F819" s="1">
        <v>922959</v>
      </c>
      <c r="G819" s="1">
        <v>8</v>
      </c>
      <c r="H819" s="1" t="s">
        <v>26</v>
      </c>
      <c r="I819" s="3" t="s">
        <v>3176</v>
      </c>
      <c r="J819" s="3" t="s">
        <v>3177</v>
      </c>
      <c r="K819" s="3" t="s">
        <v>3178</v>
      </c>
      <c r="L819" s="3" t="s">
        <v>3179</v>
      </c>
      <c r="M819" s="1">
        <v>34580483</v>
      </c>
      <c r="N819" s="1">
        <v>1</v>
      </c>
      <c r="O819" s="1">
        <v>0</v>
      </c>
      <c r="P819" s="1">
        <v>11</v>
      </c>
      <c r="Q819" s="1">
        <v>0</v>
      </c>
      <c r="R819" s="1">
        <v>0</v>
      </c>
      <c r="S819" s="1">
        <v>236</v>
      </c>
      <c r="T819" s="1">
        <v>95</v>
      </c>
      <c r="U819" s="1">
        <v>0</v>
      </c>
      <c r="V819" s="1">
        <v>0</v>
      </c>
      <c r="W819" s="1">
        <v>0</v>
      </c>
      <c r="X819" s="1">
        <v>0</v>
      </c>
      <c r="Y819" s="1" t="s">
        <v>3142</v>
      </c>
      <c r="Z819">
        <v>342</v>
      </c>
    </row>
    <row r="820" spans="1:26">
      <c r="A820" s="1">
        <v>20403</v>
      </c>
      <c r="B820" s="1" t="s">
        <v>987</v>
      </c>
      <c r="C820" s="1">
        <v>190</v>
      </c>
      <c r="D820" s="1" t="s">
        <v>3180</v>
      </c>
      <c r="E820" s="1">
        <v>1</v>
      </c>
      <c r="F820" s="1">
        <v>17899</v>
      </c>
      <c r="G820" s="1">
        <v>8</v>
      </c>
      <c r="H820" s="1" t="s">
        <v>26</v>
      </c>
      <c r="I820" s="3" t="s">
        <v>3181</v>
      </c>
      <c r="J820" s="3" t="s">
        <v>3182</v>
      </c>
      <c r="K820" s="3" t="s">
        <v>3183</v>
      </c>
      <c r="L820" s="3" t="s">
        <v>3184</v>
      </c>
      <c r="M820" s="1">
        <v>44123197</v>
      </c>
      <c r="N820" s="1">
        <v>1</v>
      </c>
      <c r="O820" s="1">
        <v>0</v>
      </c>
      <c r="P820" s="1">
        <v>0</v>
      </c>
      <c r="Q820" s="1">
        <v>0</v>
      </c>
      <c r="R820" s="1">
        <v>0</v>
      </c>
      <c r="S820" s="1">
        <v>208</v>
      </c>
      <c r="T820" s="1">
        <v>261</v>
      </c>
      <c r="U820" s="1">
        <v>0</v>
      </c>
      <c r="V820" s="1">
        <v>0</v>
      </c>
      <c r="W820" s="1">
        <v>0</v>
      </c>
      <c r="X820" s="1">
        <v>0</v>
      </c>
      <c r="Y820" s="1" t="s">
        <v>3180</v>
      </c>
      <c r="Z820">
        <v>469</v>
      </c>
    </row>
    <row r="821" spans="1:26">
      <c r="A821" s="1">
        <v>20403</v>
      </c>
      <c r="B821" s="1" t="s">
        <v>987</v>
      </c>
      <c r="C821" s="1">
        <v>190</v>
      </c>
      <c r="D821" s="1" t="s">
        <v>3180</v>
      </c>
      <c r="E821" s="1">
        <v>1</v>
      </c>
      <c r="F821" s="1">
        <v>17917</v>
      </c>
      <c r="G821" s="1">
        <v>8</v>
      </c>
      <c r="H821" s="1" t="s">
        <v>26</v>
      </c>
      <c r="I821" s="3" t="s">
        <v>3185</v>
      </c>
      <c r="J821" s="3" t="s">
        <v>3186</v>
      </c>
      <c r="K821" s="3" t="s">
        <v>3187</v>
      </c>
      <c r="L821" s="3" t="s">
        <v>3188</v>
      </c>
      <c r="M821" s="1">
        <v>44122644</v>
      </c>
      <c r="N821" s="1">
        <v>1</v>
      </c>
      <c r="O821" s="1">
        <v>0</v>
      </c>
      <c r="P821" s="1">
        <v>21</v>
      </c>
      <c r="Q821" s="1">
        <v>0</v>
      </c>
      <c r="R821" s="1">
        <v>28</v>
      </c>
      <c r="S821" s="1">
        <v>243</v>
      </c>
      <c r="T821" s="1">
        <v>286</v>
      </c>
      <c r="U821" s="1">
        <v>0</v>
      </c>
      <c r="V821" s="1">
        <v>0</v>
      </c>
      <c r="W821" s="1">
        <v>0</v>
      </c>
      <c r="X821" s="1">
        <v>0</v>
      </c>
      <c r="Y821" s="1" t="s">
        <v>3180</v>
      </c>
      <c r="Z821">
        <v>578</v>
      </c>
    </row>
    <row r="822" spans="1:26">
      <c r="A822" s="1">
        <v>20403</v>
      </c>
      <c r="B822" s="1" t="s">
        <v>987</v>
      </c>
      <c r="C822" s="1">
        <v>190</v>
      </c>
      <c r="D822" s="1" t="s">
        <v>3180</v>
      </c>
      <c r="E822" s="1">
        <v>1</v>
      </c>
      <c r="F822" s="1">
        <v>47077</v>
      </c>
      <c r="G822" s="1">
        <v>8</v>
      </c>
      <c r="H822" s="1" t="s">
        <v>26</v>
      </c>
      <c r="I822" s="3" t="s">
        <v>3189</v>
      </c>
      <c r="J822" s="3" t="s">
        <v>3190</v>
      </c>
      <c r="K822" s="3" t="s">
        <v>3191</v>
      </c>
      <c r="L822" s="3" t="s">
        <v>3192</v>
      </c>
      <c r="M822" s="1">
        <v>44124804</v>
      </c>
      <c r="N822" s="1">
        <v>1</v>
      </c>
      <c r="O822" s="1">
        <v>0</v>
      </c>
      <c r="P822" s="1">
        <v>15</v>
      </c>
      <c r="Q822" s="1">
        <v>0</v>
      </c>
      <c r="R822" s="1">
        <v>0</v>
      </c>
      <c r="S822" s="1">
        <v>266</v>
      </c>
      <c r="T822" s="1">
        <v>94</v>
      </c>
      <c r="U822" s="1">
        <v>0</v>
      </c>
      <c r="V822" s="1">
        <v>0</v>
      </c>
      <c r="W822" s="1">
        <v>0</v>
      </c>
      <c r="X822" s="1">
        <v>0</v>
      </c>
      <c r="Y822" s="1" t="s">
        <v>3180</v>
      </c>
      <c r="Z822">
        <v>375</v>
      </c>
    </row>
    <row r="823" spans="1:26" ht="30.75">
      <c r="A823" s="1">
        <v>20403</v>
      </c>
      <c r="B823" s="1" t="s">
        <v>987</v>
      </c>
      <c r="C823" s="1">
        <v>190</v>
      </c>
      <c r="D823" s="1" t="s">
        <v>3180</v>
      </c>
      <c r="E823" s="1">
        <v>1</v>
      </c>
      <c r="F823" s="1">
        <v>47089</v>
      </c>
      <c r="G823" s="1">
        <v>8</v>
      </c>
      <c r="H823" s="1" t="s">
        <v>26</v>
      </c>
      <c r="I823" s="3" t="s">
        <v>3193</v>
      </c>
      <c r="J823" s="3" t="s">
        <v>3194</v>
      </c>
      <c r="K823" s="3" t="s">
        <v>3195</v>
      </c>
      <c r="L823" s="3" t="s">
        <v>3196</v>
      </c>
      <c r="M823" s="1">
        <v>44164434</v>
      </c>
      <c r="N823" s="1">
        <v>2</v>
      </c>
      <c r="O823" s="1">
        <v>0</v>
      </c>
      <c r="P823" s="1">
        <v>7</v>
      </c>
      <c r="Q823" s="1">
        <v>0</v>
      </c>
      <c r="R823" s="1">
        <v>0</v>
      </c>
      <c r="S823" s="1">
        <v>372</v>
      </c>
      <c r="T823" s="1">
        <v>176</v>
      </c>
      <c r="U823" s="1">
        <v>0</v>
      </c>
      <c r="V823" s="1">
        <v>0</v>
      </c>
      <c r="W823" s="1">
        <v>0</v>
      </c>
      <c r="X823" s="1">
        <v>0</v>
      </c>
      <c r="Y823" s="1" t="s">
        <v>3180</v>
      </c>
      <c r="Z823">
        <v>555</v>
      </c>
    </row>
    <row r="824" spans="1:26" ht="30.75">
      <c r="A824" s="1">
        <v>20403</v>
      </c>
      <c r="B824" s="1" t="s">
        <v>987</v>
      </c>
      <c r="C824" s="1">
        <v>190</v>
      </c>
      <c r="D824" s="1" t="s">
        <v>3180</v>
      </c>
      <c r="E824" s="1">
        <v>1</v>
      </c>
      <c r="F824" s="1">
        <v>912852</v>
      </c>
      <c r="G824" s="1">
        <v>8</v>
      </c>
      <c r="H824" s="1" t="s">
        <v>26</v>
      </c>
      <c r="I824" s="3" t="s">
        <v>3197</v>
      </c>
      <c r="J824" s="3" t="s">
        <v>3198</v>
      </c>
      <c r="K824" s="3" t="s">
        <v>3199</v>
      </c>
      <c r="L824" s="3" t="s">
        <v>3200</v>
      </c>
      <c r="M824" s="1">
        <v>44121081</v>
      </c>
      <c r="N824" s="1">
        <v>2</v>
      </c>
      <c r="O824" s="1">
        <v>0</v>
      </c>
      <c r="P824" s="1">
        <v>1</v>
      </c>
      <c r="Q824" s="1">
        <v>0</v>
      </c>
      <c r="R824" s="1">
        <v>145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 t="s">
        <v>3180</v>
      </c>
      <c r="Z824">
        <v>146</v>
      </c>
    </row>
    <row r="825" spans="1:26" ht="30.75">
      <c r="A825" s="1">
        <v>20403</v>
      </c>
      <c r="B825" s="1" t="s">
        <v>987</v>
      </c>
      <c r="C825" s="1">
        <v>190</v>
      </c>
      <c r="D825" s="1" t="s">
        <v>3180</v>
      </c>
      <c r="E825" s="1">
        <v>2</v>
      </c>
      <c r="F825" s="1">
        <v>297665</v>
      </c>
      <c r="G825" s="1">
        <v>34</v>
      </c>
      <c r="H825" s="1">
        <v>42584</v>
      </c>
      <c r="I825" s="3" t="s">
        <v>3201</v>
      </c>
      <c r="J825" s="3" t="s">
        <v>3202</v>
      </c>
      <c r="K825" s="3" t="s">
        <v>3203</v>
      </c>
      <c r="L825" s="3" t="s">
        <v>3204</v>
      </c>
      <c r="M825" s="1">
        <v>21190000</v>
      </c>
      <c r="N825" s="1">
        <v>2</v>
      </c>
      <c r="O825" s="1">
        <v>0</v>
      </c>
      <c r="P825" s="1">
        <v>0</v>
      </c>
      <c r="Q825" s="1">
        <v>0</v>
      </c>
      <c r="R825" s="1">
        <v>0</v>
      </c>
      <c r="S825" s="1">
        <v>21</v>
      </c>
      <c r="T825" s="1">
        <v>19</v>
      </c>
      <c r="U825" s="1">
        <v>0</v>
      </c>
      <c r="V825" s="1">
        <v>0</v>
      </c>
      <c r="W825" s="1">
        <v>0</v>
      </c>
      <c r="X825" s="1">
        <v>0</v>
      </c>
      <c r="Y825" s="1" t="s">
        <v>3180</v>
      </c>
      <c r="Z825">
        <v>40</v>
      </c>
    </row>
    <row r="826" spans="1:26">
      <c r="A826" s="1">
        <v>20403</v>
      </c>
      <c r="B826" s="1" t="s">
        <v>987</v>
      </c>
      <c r="C826" s="1">
        <v>190</v>
      </c>
      <c r="D826" s="1" t="s">
        <v>3180</v>
      </c>
      <c r="E826" s="1">
        <v>2</v>
      </c>
      <c r="F826" s="1">
        <v>454312</v>
      </c>
      <c r="G826" s="1">
        <v>15</v>
      </c>
      <c r="H826" s="1">
        <v>907315</v>
      </c>
      <c r="I826" s="3" t="s">
        <v>3205</v>
      </c>
      <c r="J826" s="3" t="s">
        <v>3206</v>
      </c>
      <c r="K826" s="3" t="s">
        <v>3207</v>
      </c>
      <c r="L826" s="3" t="s">
        <v>3208</v>
      </c>
      <c r="M826" s="1">
        <v>44119900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29</v>
      </c>
      <c r="W826" s="1">
        <v>19</v>
      </c>
      <c r="X826" s="1">
        <v>0</v>
      </c>
      <c r="Y826" s="1" t="s">
        <v>3180</v>
      </c>
      <c r="Z826">
        <v>48</v>
      </c>
    </row>
    <row r="827" spans="1:26" ht="30.75">
      <c r="A827" s="1">
        <v>20403</v>
      </c>
      <c r="B827" s="1" t="s">
        <v>987</v>
      </c>
      <c r="C827" s="1">
        <v>220</v>
      </c>
      <c r="D827" s="1" t="s">
        <v>3209</v>
      </c>
      <c r="E827" s="1">
        <v>1</v>
      </c>
      <c r="F827" s="1">
        <v>45627</v>
      </c>
      <c r="G827" s="1">
        <v>8</v>
      </c>
      <c r="H827" s="1" t="s">
        <v>26</v>
      </c>
      <c r="I827" s="3" t="s">
        <v>3210</v>
      </c>
      <c r="J827" s="3" t="s">
        <v>3211</v>
      </c>
      <c r="K827" s="3" t="s">
        <v>3212</v>
      </c>
      <c r="L827" s="3" t="s">
        <v>3213</v>
      </c>
      <c r="M827" s="1">
        <v>40127476</v>
      </c>
      <c r="N827" s="1">
        <v>1</v>
      </c>
      <c r="O827" s="1">
        <v>0</v>
      </c>
      <c r="P827" s="1">
        <v>13</v>
      </c>
      <c r="Q827" s="1">
        <v>0</v>
      </c>
      <c r="R827" s="1">
        <v>0</v>
      </c>
      <c r="S827" s="1">
        <v>610</v>
      </c>
      <c r="T827" s="1">
        <v>228</v>
      </c>
      <c r="U827" s="1">
        <v>0</v>
      </c>
      <c r="V827" s="1">
        <v>59</v>
      </c>
      <c r="W827" s="1">
        <v>36</v>
      </c>
      <c r="X827" s="1">
        <v>0</v>
      </c>
      <c r="Y827" s="1" t="s">
        <v>3209</v>
      </c>
      <c r="Z827">
        <v>946</v>
      </c>
    </row>
    <row r="828" spans="1:26" ht="30.75">
      <c r="A828" s="1">
        <v>20403</v>
      </c>
      <c r="B828" s="1" t="s">
        <v>987</v>
      </c>
      <c r="C828" s="1">
        <v>225</v>
      </c>
      <c r="D828" s="1" t="s">
        <v>987</v>
      </c>
      <c r="E828" s="1">
        <v>1</v>
      </c>
      <c r="F828" s="1">
        <v>17760</v>
      </c>
      <c r="G828" s="1">
        <v>8</v>
      </c>
      <c r="H828" s="1" t="s">
        <v>26</v>
      </c>
      <c r="I828" s="3" t="s">
        <v>3214</v>
      </c>
      <c r="J828" s="3" t="s">
        <v>3215</v>
      </c>
      <c r="K828" s="3" t="s">
        <v>3216</v>
      </c>
      <c r="L828" s="3" t="s">
        <v>3217</v>
      </c>
      <c r="M828" s="1">
        <v>40333433</v>
      </c>
      <c r="N828" s="1">
        <v>1</v>
      </c>
      <c r="O828" s="1">
        <v>0</v>
      </c>
      <c r="P828" s="1">
        <v>27</v>
      </c>
      <c r="Q828" s="1">
        <v>0</v>
      </c>
      <c r="R828" s="1">
        <v>0</v>
      </c>
      <c r="S828" s="1">
        <v>206</v>
      </c>
      <c r="T828" s="1">
        <v>752</v>
      </c>
      <c r="U828" s="1">
        <v>0</v>
      </c>
      <c r="V828" s="1">
        <v>0</v>
      </c>
      <c r="W828" s="1">
        <v>0</v>
      </c>
      <c r="X828" s="1">
        <v>0</v>
      </c>
      <c r="Y828" s="1" t="s">
        <v>987</v>
      </c>
      <c r="Z828">
        <v>985</v>
      </c>
    </row>
    <row r="829" spans="1:26" ht="30.75">
      <c r="A829" s="1">
        <v>20403</v>
      </c>
      <c r="B829" s="1" t="s">
        <v>987</v>
      </c>
      <c r="C829" s="1">
        <v>225</v>
      </c>
      <c r="D829" s="1" t="s">
        <v>987</v>
      </c>
      <c r="E829" s="1">
        <v>1</v>
      </c>
      <c r="F829" s="1">
        <v>900187</v>
      </c>
      <c r="G829" s="1">
        <v>8</v>
      </c>
      <c r="H829" s="1" t="s">
        <v>26</v>
      </c>
      <c r="I829" s="3" t="s">
        <v>3218</v>
      </c>
      <c r="J829" s="3" t="s">
        <v>3219</v>
      </c>
      <c r="K829" s="3" t="s">
        <v>3220</v>
      </c>
      <c r="L829" s="3" t="s">
        <v>3221</v>
      </c>
      <c r="M829" s="1">
        <v>40312774</v>
      </c>
      <c r="N829" s="1">
        <v>1</v>
      </c>
      <c r="O829" s="1">
        <v>0</v>
      </c>
      <c r="P829" s="1">
        <v>10</v>
      </c>
      <c r="Q829" s="1">
        <v>0</v>
      </c>
      <c r="R829" s="1">
        <v>0</v>
      </c>
      <c r="S829" s="1">
        <v>454</v>
      </c>
      <c r="T829" s="1">
        <v>212</v>
      </c>
      <c r="U829" s="1">
        <v>0</v>
      </c>
      <c r="V829" s="1">
        <v>0</v>
      </c>
      <c r="W829" s="1">
        <v>0</v>
      </c>
      <c r="X829" s="1">
        <v>0</v>
      </c>
      <c r="Y829" s="1" t="s">
        <v>987</v>
      </c>
      <c r="Z829">
        <v>676</v>
      </c>
    </row>
    <row r="830" spans="1:26" ht="30.75">
      <c r="A830" s="1">
        <v>20403</v>
      </c>
      <c r="B830" s="1" t="s">
        <v>987</v>
      </c>
      <c r="C830" s="1">
        <v>225</v>
      </c>
      <c r="D830" s="1" t="s">
        <v>987</v>
      </c>
      <c r="E830" s="1">
        <v>1</v>
      </c>
      <c r="F830" s="1">
        <v>907327</v>
      </c>
      <c r="G830" s="1">
        <v>8</v>
      </c>
      <c r="H830" s="1" t="s">
        <v>26</v>
      </c>
      <c r="I830" s="3" t="s">
        <v>3222</v>
      </c>
      <c r="J830" s="3" t="s">
        <v>3223</v>
      </c>
      <c r="K830" s="3" t="s">
        <v>3224</v>
      </c>
      <c r="L830" s="3" t="s">
        <v>3225</v>
      </c>
      <c r="M830" s="1">
        <v>40351882</v>
      </c>
      <c r="N830" s="1">
        <v>1</v>
      </c>
      <c r="O830" s="1">
        <v>0</v>
      </c>
      <c r="P830" s="1">
        <v>6</v>
      </c>
      <c r="Q830" s="1">
        <v>0</v>
      </c>
      <c r="R830" s="1">
        <v>0</v>
      </c>
      <c r="S830" s="1">
        <v>305</v>
      </c>
      <c r="T830" s="1">
        <v>269</v>
      </c>
      <c r="U830" s="1">
        <v>0</v>
      </c>
      <c r="V830" s="1">
        <v>0</v>
      </c>
      <c r="W830" s="1">
        <v>0</v>
      </c>
      <c r="X830" s="1">
        <v>0</v>
      </c>
      <c r="Y830" s="1" t="s">
        <v>987</v>
      </c>
      <c r="Z830">
        <v>580</v>
      </c>
    </row>
    <row r="831" spans="1:26" ht="30.75">
      <c r="A831" s="1">
        <v>20403</v>
      </c>
      <c r="B831" s="1" t="s">
        <v>987</v>
      </c>
      <c r="C831" s="1">
        <v>225</v>
      </c>
      <c r="D831" s="1" t="s">
        <v>987</v>
      </c>
      <c r="E831" s="1">
        <v>1</v>
      </c>
      <c r="F831" s="1">
        <v>909359</v>
      </c>
      <c r="G831" s="1">
        <v>8</v>
      </c>
      <c r="H831" s="1" t="s">
        <v>26</v>
      </c>
      <c r="I831" s="3" t="s">
        <v>3226</v>
      </c>
      <c r="J831" s="3" t="s">
        <v>3227</v>
      </c>
      <c r="K831" s="3" t="s">
        <v>3228</v>
      </c>
      <c r="L831" s="3" t="s">
        <v>3229</v>
      </c>
      <c r="M831" s="1">
        <v>40352623</v>
      </c>
      <c r="N831" s="1">
        <v>1</v>
      </c>
      <c r="O831" s="1">
        <v>0</v>
      </c>
      <c r="P831" s="1">
        <v>3</v>
      </c>
      <c r="Q831" s="1">
        <v>0</v>
      </c>
      <c r="R831" s="1">
        <v>0</v>
      </c>
      <c r="S831" s="1">
        <v>0</v>
      </c>
      <c r="T831" s="1">
        <v>405</v>
      </c>
      <c r="U831" s="1">
        <v>0</v>
      </c>
      <c r="V831" s="1">
        <v>0</v>
      </c>
      <c r="W831" s="1">
        <v>0</v>
      </c>
      <c r="X831" s="1">
        <v>0</v>
      </c>
      <c r="Y831" s="1" t="s">
        <v>987</v>
      </c>
      <c r="Z831">
        <v>408</v>
      </c>
    </row>
    <row r="832" spans="1:26">
      <c r="A832" s="1">
        <v>20403</v>
      </c>
      <c r="B832" s="1" t="s">
        <v>987</v>
      </c>
      <c r="C832" s="1">
        <v>225</v>
      </c>
      <c r="D832" s="1" t="s">
        <v>987</v>
      </c>
      <c r="E832" s="1">
        <v>1</v>
      </c>
      <c r="F832" s="1">
        <v>912864</v>
      </c>
      <c r="G832" s="1">
        <v>8</v>
      </c>
      <c r="H832" s="1" t="s">
        <v>26</v>
      </c>
      <c r="I832" s="3" t="s">
        <v>3230</v>
      </c>
      <c r="J832" s="3" t="s">
        <v>3231</v>
      </c>
      <c r="K832" s="3" t="s">
        <v>3232</v>
      </c>
      <c r="L832" s="3" t="s">
        <v>3233</v>
      </c>
      <c r="M832" s="1">
        <v>40323600</v>
      </c>
      <c r="N832" s="1">
        <v>1</v>
      </c>
      <c r="O832" s="1">
        <v>0</v>
      </c>
      <c r="P832" s="1">
        <v>5</v>
      </c>
      <c r="Q832" s="1">
        <v>0</v>
      </c>
      <c r="R832" s="1">
        <v>0</v>
      </c>
      <c r="S832" s="1">
        <v>307</v>
      </c>
      <c r="T832" s="1">
        <v>226</v>
      </c>
      <c r="U832" s="1">
        <v>0</v>
      </c>
      <c r="V832" s="1">
        <v>0</v>
      </c>
      <c r="W832" s="1">
        <v>0</v>
      </c>
      <c r="X832" s="1">
        <v>0</v>
      </c>
      <c r="Y832" s="1" t="s">
        <v>987</v>
      </c>
      <c r="Z832">
        <v>538</v>
      </c>
    </row>
    <row r="833" spans="1:26" ht="30.75">
      <c r="A833" s="1">
        <v>20403</v>
      </c>
      <c r="B833" s="1" t="s">
        <v>987</v>
      </c>
      <c r="C833" s="1">
        <v>225</v>
      </c>
      <c r="D833" s="1" t="s">
        <v>987</v>
      </c>
      <c r="E833" s="1">
        <v>1</v>
      </c>
      <c r="F833" s="1">
        <v>912888</v>
      </c>
      <c r="G833" s="1">
        <v>8</v>
      </c>
      <c r="H833" s="1" t="s">
        <v>26</v>
      </c>
      <c r="I833" s="3" t="s">
        <v>3234</v>
      </c>
      <c r="J833" s="3" t="s">
        <v>3235</v>
      </c>
      <c r="K833" s="3" t="s">
        <v>3236</v>
      </c>
      <c r="L833" s="3" t="s">
        <v>3237</v>
      </c>
      <c r="M833" s="1">
        <v>40311861</v>
      </c>
      <c r="N833" s="1">
        <v>1</v>
      </c>
      <c r="O833" s="1">
        <v>0</v>
      </c>
      <c r="P833" s="1">
        <v>7</v>
      </c>
      <c r="Q833" s="1">
        <v>0</v>
      </c>
      <c r="R833" s="1">
        <v>0</v>
      </c>
      <c r="S833" s="1">
        <v>250</v>
      </c>
      <c r="T833" s="1">
        <v>178</v>
      </c>
      <c r="U833" s="1">
        <v>0</v>
      </c>
      <c r="V833" s="1">
        <v>0</v>
      </c>
      <c r="W833" s="1">
        <v>0</v>
      </c>
      <c r="X833" s="1">
        <v>0</v>
      </c>
      <c r="Y833" s="1" t="s">
        <v>987</v>
      </c>
      <c r="Z833">
        <v>435</v>
      </c>
    </row>
    <row r="834" spans="1:26">
      <c r="A834" s="1">
        <v>20403</v>
      </c>
      <c r="B834" s="1" t="s">
        <v>987</v>
      </c>
      <c r="C834" s="1">
        <v>403</v>
      </c>
      <c r="D834" s="1" t="s">
        <v>3238</v>
      </c>
      <c r="E834" s="1">
        <v>1</v>
      </c>
      <c r="F834" s="1">
        <v>17814</v>
      </c>
      <c r="G834" s="1">
        <v>8</v>
      </c>
      <c r="H834" s="1" t="s">
        <v>26</v>
      </c>
      <c r="I834" s="3" t="s">
        <v>3239</v>
      </c>
      <c r="J834" s="3" t="s">
        <v>3240</v>
      </c>
      <c r="K834" s="3" t="s">
        <v>106</v>
      </c>
      <c r="L834" s="3" t="s">
        <v>3241</v>
      </c>
      <c r="M834" s="1">
        <v>45397014</v>
      </c>
      <c r="N834" s="1">
        <v>1</v>
      </c>
      <c r="O834" s="1">
        <v>0</v>
      </c>
      <c r="P834" s="1">
        <v>6</v>
      </c>
      <c r="Q834" s="1">
        <v>0</v>
      </c>
      <c r="R834" s="1">
        <v>0</v>
      </c>
      <c r="S834" s="1">
        <v>0</v>
      </c>
      <c r="T834" s="1">
        <v>415</v>
      </c>
      <c r="U834" s="1">
        <v>0</v>
      </c>
      <c r="V834" s="1">
        <v>0</v>
      </c>
      <c r="W834" s="1">
        <v>0</v>
      </c>
      <c r="X834" s="1">
        <v>0</v>
      </c>
      <c r="Y834" s="1" t="s">
        <v>3238</v>
      </c>
      <c r="Z834">
        <v>421</v>
      </c>
    </row>
    <row r="835" spans="1:26">
      <c r="A835" s="1">
        <v>20403</v>
      </c>
      <c r="B835" s="1" t="s">
        <v>987</v>
      </c>
      <c r="C835" s="1">
        <v>472</v>
      </c>
      <c r="D835" s="1" t="s">
        <v>3242</v>
      </c>
      <c r="E835" s="1">
        <v>1</v>
      </c>
      <c r="F835" s="1">
        <v>479111</v>
      </c>
      <c r="G835" s="1">
        <v>8</v>
      </c>
      <c r="H835" s="1" t="s">
        <v>26</v>
      </c>
      <c r="I835" s="3" t="s">
        <v>3243</v>
      </c>
      <c r="J835" s="3" t="s">
        <v>3244</v>
      </c>
      <c r="K835" s="3" t="s">
        <v>3245</v>
      </c>
      <c r="L835" s="3" t="s">
        <v>3246</v>
      </c>
      <c r="M835" s="1">
        <v>45973884</v>
      </c>
      <c r="N835" s="1">
        <v>2</v>
      </c>
      <c r="O835" s="1">
        <v>0</v>
      </c>
      <c r="P835" s="1">
        <v>4</v>
      </c>
      <c r="Q835" s="1">
        <v>0</v>
      </c>
      <c r="R835" s="1">
        <v>0</v>
      </c>
      <c r="S835" s="1">
        <v>118</v>
      </c>
      <c r="T835" s="1">
        <v>60</v>
      </c>
      <c r="U835" s="1">
        <v>0</v>
      </c>
      <c r="V835" s="1">
        <v>0</v>
      </c>
      <c r="W835" s="1">
        <v>0</v>
      </c>
      <c r="X835" s="1">
        <v>0</v>
      </c>
      <c r="Y835" s="1" t="s">
        <v>3242</v>
      </c>
      <c r="Z835">
        <v>182</v>
      </c>
    </row>
    <row r="836" spans="1:26">
      <c r="A836" s="1">
        <v>20403</v>
      </c>
      <c r="B836" s="1" t="s">
        <v>987</v>
      </c>
      <c r="C836" s="1">
        <v>531</v>
      </c>
      <c r="D836" s="1" t="s">
        <v>3247</v>
      </c>
      <c r="E836" s="1">
        <v>1</v>
      </c>
      <c r="F836" s="1">
        <v>17875</v>
      </c>
      <c r="G836" s="1">
        <v>8</v>
      </c>
      <c r="H836" s="1" t="s">
        <v>26</v>
      </c>
      <c r="I836" s="3" t="s">
        <v>3248</v>
      </c>
      <c r="J836" s="3" t="s">
        <v>3249</v>
      </c>
      <c r="K836" s="3" t="s">
        <v>106</v>
      </c>
      <c r="L836" s="3" t="s">
        <v>3250</v>
      </c>
      <c r="M836" s="1">
        <v>40184117</v>
      </c>
      <c r="N836" s="1">
        <v>1</v>
      </c>
      <c r="O836" s="1">
        <v>0</v>
      </c>
      <c r="P836" s="1">
        <v>5</v>
      </c>
      <c r="Q836" s="1">
        <v>0</v>
      </c>
      <c r="R836" s="1">
        <v>0</v>
      </c>
      <c r="S836" s="1">
        <v>0</v>
      </c>
      <c r="T836" s="1">
        <v>378</v>
      </c>
      <c r="U836" s="1">
        <v>0</v>
      </c>
      <c r="V836" s="1">
        <v>0</v>
      </c>
      <c r="W836" s="1">
        <v>0</v>
      </c>
      <c r="X836" s="1">
        <v>0</v>
      </c>
      <c r="Y836" s="1" t="s">
        <v>3247</v>
      </c>
      <c r="Z836">
        <v>383</v>
      </c>
    </row>
    <row r="837" spans="1:26" ht="30.75">
      <c r="A837" s="1">
        <v>20403</v>
      </c>
      <c r="B837" s="1" t="s">
        <v>987</v>
      </c>
      <c r="C837" s="1">
        <v>534</v>
      </c>
      <c r="D837" s="1" t="s">
        <v>3251</v>
      </c>
      <c r="E837" s="1">
        <v>1</v>
      </c>
      <c r="F837" s="1">
        <v>42602</v>
      </c>
      <c r="G837" s="1">
        <v>8</v>
      </c>
      <c r="H837" s="1" t="s">
        <v>26</v>
      </c>
      <c r="I837" s="3" t="s">
        <v>3252</v>
      </c>
      <c r="J837" s="3" t="s">
        <v>3253</v>
      </c>
      <c r="K837" s="3" t="s">
        <v>1166</v>
      </c>
      <c r="L837" s="3" t="s">
        <v>3254</v>
      </c>
      <c r="M837" s="1">
        <v>40364097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295</v>
      </c>
      <c r="T837" s="1">
        <v>289</v>
      </c>
      <c r="U837" s="1">
        <v>0</v>
      </c>
      <c r="V837" s="1">
        <v>0</v>
      </c>
      <c r="W837" s="1">
        <v>0</v>
      </c>
      <c r="X837" s="1">
        <v>0</v>
      </c>
      <c r="Y837" s="1" t="s">
        <v>3251</v>
      </c>
      <c r="Z837">
        <v>584</v>
      </c>
    </row>
    <row r="838" spans="1:26">
      <c r="A838" s="1">
        <v>20403</v>
      </c>
      <c r="B838" s="1" t="s">
        <v>987</v>
      </c>
      <c r="C838" s="1">
        <v>668</v>
      </c>
      <c r="D838" s="1" t="s">
        <v>1051</v>
      </c>
      <c r="E838" s="1">
        <v>1</v>
      </c>
      <c r="F838" s="1">
        <v>17759</v>
      </c>
      <c r="G838" s="1">
        <v>8</v>
      </c>
      <c r="H838" s="1" t="s">
        <v>26</v>
      </c>
      <c r="I838" s="3" t="s">
        <v>3255</v>
      </c>
      <c r="J838" s="3" t="s">
        <v>3256</v>
      </c>
      <c r="K838" s="3" t="s">
        <v>106</v>
      </c>
      <c r="L838" s="3" t="s">
        <v>3257</v>
      </c>
      <c r="M838" s="1">
        <v>38952763</v>
      </c>
      <c r="N838" s="1">
        <v>1</v>
      </c>
      <c r="O838" s="1">
        <v>0</v>
      </c>
      <c r="P838" s="1">
        <v>10</v>
      </c>
      <c r="Q838" s="1">
        <v>0</v>
      </c>
      <c r="R838" s="1">
        <v>0</v>
      </c>
      <c r="S838" s="1">
        <v>459</v>
      </c>
      <c r="T838" s="1">
        <v>197</v>
      </c>
      <c r="U838" s="1">
        <v>0</v>
      </c>
      <c r="V838" s="1">
        <v>0</v>
      </c>
      <c r="W838" s="1">
        <v>0</v>
      </c>
      <c r="X838" s="1">
        <v>0</v>
      </c>
      <c r="Y838" s="1" t="s">
        <v>1051</v>
      </c>
      <c r="Z838">
        <v>666</v>
      </c>
    </row>
    <row r="839" spans="1:26" ht="30.75">
      <c r="A839" s="1">
        <v>20403</v>
      </c>
      <c r="B839" s="1" t="s">
        <v>987</v>
      </c>
      <c r="C839" s="1">
        <v>668</v>
      </c>
      <c r="D839" s="1" t="s">
        <v>1051</v>
      </c>
      <c r="E839" s="1">
        <v>1</v>
      </c>
      <c r="F839" s="1">
        <v>912906</v>
      </c>
      <c r="G839" s="1">
        <v>8</v>
      </c>
      <c r="H839" s="1" t="s">
        <v>26</v>
      </c>
      <c r="I839" s="3" t="s">
        <v>3258</v>
      </c>
      <c r="J839" s="3" t="s">
        <v>3259</v>
      </c>
      <c r="K839" s="3" t="s">
        <v>3260</v>
      </c>
      <c r="L839" s="3" t="s">
        <v>3261</v>
      </c>
      <c r="M839" s="1">
        <v>38954860</v>
      </c>
      <c r="N839" s="1">
        <v>2</v>
      </c>
      <c r="O839" s="1">
        <v>0</v>
      </c>
      <c r="P839" s="1">
        <v>6</v>
      </c>
      <c r="Q839" s="1">
        <v>0</v>
      </c>
      <c r="R839" s="1">
        <v>45</v>
      </c>
      <c r="S839" s="1">
        <v>240</v>
      </c>
      <c r="T839" s="1">
        <v>272</v>
      </c>
      <c r="U839" s="1">
        <v>0</v>
      </c>
      <c r="V839" s="1">
        <v>0</v>
      </c>
      <c r="W839" s="1">
        <v>0</v>
      </c>
      <c r="X839" s="1">
        <v>0</v>
      </c>
      <c r="Y839" s="1" t="s">
        <v>1051</v>
      </c>
      <c r="Z839">
        <v>563</v>
      </c>
    </row>
    <row r="840" spans="1:26" ht="30.75">
      <c r="A840" s="1">
        <v>20404</v>
      </c>
      <c r="B840" s="1" t="s">
        <v>3262</v>
      </c>
      <c r="C840" s="1">
        <v>244</v>
      </c>
      <c r="D840" s="1" t="s">
        <v>2414</v>
      </c>
      <c r="E840" s="1">
        <v>1</v>
      </c>
      <c r="F840" s="1">
        <v>18478</v>
      </c>
      <c r="G840" s="1">
        <v>8</v>
      </c>
      <c r="H840" s="1" t="s">
        <v>26</v>
      </c>
      <c r="I840" s="3" t="s">
        <v>3263</v>
      </c>
      <c r="J840" s="3" t="s">
        <v>3264</v>
      </c>
      <c r="K840" s="3" t="s">
        <v>3265</v>
      </c>
      <c r="L840" s="3" t="s">
        <v>3266</v>
      </c>
      <c r="M840" s="1">
        <v>32315799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287</v>
      </c>
      <c r="T840" s="1">
        <v>100</v>
      </c>
      <c r="U840" s="1">
        <v>0</v>
      </c>
      <c r="V840" s="1">
        <v>0</v>
      </c>
      <c r="W840" s="1">
        <v>0</v>
      </c>
      <c r="X840" s="1">
        <v>0</v>
      </c>
      <c r="Y840" s="1" t="s">
        <v>2414</v>
      </c>
      <c r="Z840">
        <v>387</v>
      </c>
    </row>
    <row r="841" spans="1:26" ht="30.75">
      <c r="A841" s="1">
        <v>20404</v>
      </c>
      <c r="B841" s="1" t="s">
        <v>3262</v>
      </c>
      <c r="C841" s="1">
        <v>244</v>
      </c>
      <c r="D841" s="1" t="s">
        <v>2414</v>
      </c>
      <c r="E841" s="1">
        <v>1</v>
      </c>
      <c r="F841" s="1">
        <v>18740</v>
      </c>
      <c r="G841" s="1">
        <v>8</v>
      </c>
      <c r="H841" s="1" t="s">
        <v>26</v>
      </c>
      <c r="I841" s="3" t="s">
        <v>3267</v>
      </c>
      <c r="J841" s="3" t="s">
        <v>3268</v>
      </c>
      <c r="K841" s="3" t="s">
        <v>3269</v>
      </c>
      <c r="L841" s="3" t="s">
        <v>3270</v>
      </c>
      <c r="M841" s="1">
        <v>32310214</v>
      </c>
      <c r="N841" s="1">
        <v>1</v>
      </c>
      <c r="O841" s="1">
        <v>0</v>
      </c>
      <c r="P841" s="1">
        <v>0</v>
      </c>
      <c r="Q841" s="1">
        <v>0</v>
      </c>
      <c r="R841" s="1">
        <v>435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 t="s">
        <v>2414</v>
      </c>
      <c r="Z841">
        <v>435</v>
      </c>
    </row>
    <row r="842" spans="1:26" ht="30.75">
      <c r="A842" s="1">
        <v>20404</v>
      </c>
      <c r="B842" s="1" t="s">
        <v>3262</v>
      </c>
      <c r="C842" s="1">
        <v>244</v>
      </c>
      <c r="D842" s="1" t="s">
        <v>2414</v>
      </c>
      <c r="E842" s="1">
        <v>1</v>
      </c>
      <c r="F842" s="1">
        <v>18910</v>
      </c>
      <c r="G842" s="1">
        <v>8</v>
      </c>
      <c r="H842" s="1" t="s">
        <v>26</v>
      </c>
      <c r="I842" s="3" t="s">
        <v>3271</v>
      </c>
      <c r="J842" s="3" t="s">
        <v>3272</v>
      </c>
      <c r="K842" s="3" t="s">
        <v>3273</v>
      </c>
      <c r="L842" s="3" t="s">
        <v>3274</v>
      </c>
      <c r="M842" s="1">
        <v>32273082</v>
      </c>
      <c r="N842" s="1">
        <v>1</v>
      </c>
      <c r="O842" s="1">
        <v>0</v>
      </c>
      <c r="P842" s="1">
        <v>0</v>
      </c>
      <c r="Q842" s="1">
        <v>0</v>
      </c>
      <c r="R842" s="1">
        <v>245</v>
      </c>
      <c r="S842" s="1">
        <v>242</v>
      </c>
      <c r="T842" s="1">
        <v>64</v>
      </c>
      <c r="U842" s="1">
        <v>0</v>
      </c>
      <c r="V842" s="1">
        <v>0</v>
      </c>
      <c r="W842" s="1">
        <v>0</v>
      </c>
      <c r="X842" s="1">
        <v>0</v>
      </c>
      <c r="Y842" s="1" t="s">
        <v>2414</v>
      </c>
      <c r="Z842">
        <v>551</v>
      </c>
    </row>
    <row r="843" spans="1:26">
      <c r="A843" s="1">
        <v>20404</v>
      </c>
      <c r="B843" s="1" t="s">
        <v>3262</v>
      </c>
      <c r="C843" s="1">
        <v>244</v>
      </c>
      <c r="D843" s="1" t="s">
        <v>2414</v>
      </c>
      <c r="E843" s="1">
        <v>1</v>
      </c>
      <c r="F843" s="1">
        <v>40859</v>
      </c>
      <c r="G843" s="1">
        <v>8</v>
      </c>
      <c r="H843" s="1" t="s">
        <v>26</v>
      </c>
      <c r="I843" s="3" t="s">
        <v>3275</v>
      </c>
      <c r="J843" s="3" t="s">
        <v>3276</v>
      </c>
      <c r="K843" s="3" t="s">
        <v>3277</v>
      </c>
      <c r="L843" s="3" t="s">
        <v>3278</v>
      </c>
      <c r="M843" s="1">
        <v>32762285</v>
      </c>
      <c r="N843" s="1">
        <v>1</v>
      </c>
      <c r="O843" s="1">
        <v>0</v>
      </c>
      <c r="P843" s="1">
        <v>10</v>
      </c>
      <c r="Q843" s="1">
        <v>0</v>
      </c>
      <c r="R843" s="1">
        <v>180</v>
      </c>
      <c r="S843" s="1">
        <v>170</v>
      </c>
      <c r="T843" s="1">
        <v>70</v>
      </c>
      <c r="U843" s="1">
        <v>0</v>
      </c>
      <c r="V843" s="1">
        <v>0</v>
      </c>
      <c r="W843" s="1">
        <v>0</v>
      </c>
      <c r="X843" s="1">
        <v>0</v>
      </c>
      <c r="Y843" s="1" t="s">
        <v>2414</v>
      </c>
      <c r="Z843">
        <v>430</v>
      </c>
    </row>
    <row r="844" spans="1:26" ht="30.75">
      <c r="A844" s="1">
        <v>20404</v>
      </c>
      <c r="B844" s="1" t="s">
        <v>3262</v>
      </c>
      <c r="C844" s="1">
        <v>244</v>
      </c>
      <c r="D844" s="1" t="s">
        <v>2414</v>
      </c>
      <c r="E844" s="1">
        <v>1</v>
      </c>
      <c r="F844" s="1">
        <v>45718</v>
      </c>
      <c r="G844" s="1">
        <v>8</v>
      </c>
      <c r="H844" s="1" t="s">
        <v>26</v>
      </c>
      <c r="I844" s="3" t="s">
        <v>3279</v>
      </c>
      <c r="J844" s="3" t="s">
        <v>3280</v>
      </c>
      <c r="K844" s="3" t="s">
        <v>3281</v>
      </c>
      <c r="L844" s="3" t="s">
        <v>3282</v>
      </c>
      <c r="M844" s="1">
        <v>32811361</v>
      </c>
      <c r="N844" s="1">
        <v>1</v>
      </c>
      <c r="O844" s="1">
        <v>0</v>
      </c>
      <c r="P844" s="1">
        <v>0</v>
      </c>
      <c r="Q844" s="1">
        <v>0</v>
      </c>
      <c r="R844" s="1">
        <v>0</v>
      </c>
      <c r="S844" s="1">
        <v>361</v>
      </c>
      <c r="T844" s="1">
        <v>782</v>
      </c>
      <c r="U844" s="1">
        <v>0</v>
      </c>
      <c r="V844" s="1">
        <v>104</v>
      </c>
      <c r="W844" s="1">
        <v>0</v>
      </c>
      <c r="X844" s="1">
        <v>0</v>
      </c>
      <c r="Y844" s="1" t="s">
        <v>2414</v>
      </c>
      <c r="Z844">
        <v>1247</v>
      </c>
    </row>
    <row r="845" spans="1:26" ht="30.75">
      <c r="A845" s="1">
        <v>20404</v>
      </c>
      <c r="B845" s="1" t="s">
        <v>3262</v>
      </c>
      <c r="C845" s="1">
        <v>244</v>
      </c>
      <c r="D845" s="1" t="s">
        <v>2414</v>
      </c>
      <c r="E845" s="1">
        <v>1</v>
      </c>
      <c r="F845" s="1">
        <v>127796</v>
      </c>
      <c r="G845" s="1">
        <v>8</v>
      </c>
      <c r="H845" s="1" t="s">
        <v>26</v>
      </c>
      <c r="I845" s="3" t="s">
        <v>3283</v>
      </c>
      <c r="J845" s="3" t="s">
        <v>3284</v>
      </c>
      <c r="K845" s="3" t="s">
        <v>3285</v>
      </c>
      <c r="L845" s="3" t="s">
        <v>3286</v>
      </c>
      <c r="M845" s="1">
        <v>32246286</v>
      </c>
      <c r="N845" s="1">
        <v>1</v>
      </c>
      <c r="O845" s="1">
        <v>0</v>
      </c>
      <c r="P845" s="1">
        <v>20</v>
      </c>
      <c r="Q845" s="1">
        <v>0</v>
      </c>
      <c r="R845" s="1">
        <v>291</v>
      </c>
      <c r="S845" s="1">
        <v>603</v>
      </c>
      <c r="T845" s="1">
        <v>433</v>
      </c>
      <c r="U845" s="1">
        <v>0</v>
      </c>
      <c r="V845" s="1">
        <v>94</v>
      </c>
      <c r="W845" s="1">
        <v>0</v>
      </c>
      <c r="X845" s="1">
        <v>0</v>
      </c>
      <c r="Y845" s="1" t="s">
        <v>2414</v>
      </c>
      <c r="Z845">
        <v>1441</v>
      </c>
    </row>
    <row r="846" spans="1:26">
      <c r="A846" s="1">
        <v>20404</v>
      </c>
      <c r="B846" s="1" t="s">
        <v>3262</v>
      </c>
      <c r="C846" s="1">
        <v>244</v>
      </c>
      <c r="D846" s="1" t="s">
        <v>2414</v>
      </c>
      <c r="E846" s="1">
        <v>1</v>
      </c>
      <c r="F846" s="1">
        <v>432842</v>
      </c>
      <c r="G846" s="1">
        <v>8</v>
      </c>
      <c r="H846" s="1" t="s">
        <v>26</v>
      </c>
      <c r="I846" s="3" t="s">
        <v>3287</v>
      </c>
      <c r="J846" s="3" t="s">
        <v>3288</v>
      </c>
      <c r="K846" s="3" t="s">
        <v>3289</v>
      </c>
      <c r="L846" s="3" t="s">
        <v>3290</v>
      </c>
      <c r="M846" s="1">
        <v>32217209</v>
      </c>
      <c r="N846" s="1">
        <v>1</v>
      </c>
      <c r="O846" s="1">
        <v>0</v>
      </c>
      <c r="P846" s="1">
        <v>12</v>
      </c>
      <c r="Q846" s="1">
        <v>0</v>
      </c>
      <c r="R846" s="1">
        <v>505</v>
      </c>
      <c r="S846" s="1">
        <v>314</v>
      </c>
      <c r="T846" s="1">
        <v>159</v>
      </c>
      <c r="U846" s="1">
        <v>0</v>
      </c>
      <c r="V846" s="1">
        <v>162</v>
      </c>
      <c r="W846" s="1">
        <v>0</v>
      </c>
      <c r="X846" s="1">
        <v>0</v>
      </c>
      <c r="Y846" s="1" t="s">
        <v>2414</v>
      </c>
      <c r="Z846">
        <v>1152</v>
      </c>
    </row>
    <row r="847" spans="1:26" ht="30.75">
      <c r="A847" s="1">
        <v>20404</v>
      </c>
      <c r="B847" s="1" t="s">
        <v>3262</v>
      </c>
      <c r="C847" s="1">
        <v>244</v>
      </c>
      <c r="D847" s="1" t="s">
        <v>2414</v>
      </c>
      <c r="E847" s="1">
        <v>1</v>
      </c>
      <c r="F847" s="1">
        <v>901097</v>
      </c>
      <c r="G847" s="1">
        <v>8</v>
      </c>
      <c r="H847" s="1" t="s">
        <v>26</v>
      </c>
      <c r="I847" s="3" t="s">
        <v>3291</v>
      </c>
      <c r="J847" s="3" t="s">
        <v>3292</v>
      </c>
      <c r="K847" s="3" t="s">
        <v>3293</v>
      </c>
      <c r="L847" s="3" t="s">
        <v>3294</v>
      </c>
      <c r="M847" s="1">
        <v>32270362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443</v>
      </c>
      <c r="T847" s="1">
        <v>138</v>
      </c>
      <c r="U847" s="1">
        <v>0</v>
      </c>
      <c r="V847" s="1">
        <v>0</v>
      </c>
      <c r="W847" s="1">
        <v>0</v>
      </c>
      <c r="X847" s="1">
        <v>0</v>
      </c>
      <c r="Y847" s="1" t="s">
        <v>2414</v>
      </c>
      <c r="Z847">
        <v>581</v>
      </c>
    </row>
    <row r="848" spans="1:26" ht="30.75">
      <c r="A848" s="1">
        <v>20404</v>
      </c>
      <c r="B848" s="1" t="s">
        <v>3262</v>
      </c>
      <c r="C848" s="1">
        <v>244</v>
      </c>
      <c r="D848" s="1" t="s">
        <v>2414</v>
      </c>
      <c r="E848" s="1">
        <v>1</v>
      </c>
      <c r="F848" s="1">
        <v>901118</v>
      </c>
      <c r="G848" s="1">
        <v>8</v>
      </c>
      <c r="H848" s="1" t="s">
        <v>26</v>
      </c>
      <c r="I848" s="3" t="s">
        <v>3295</v>
      </c>
      <c r="J848" s="3" t="s">
        <v>3296</v>
      </c>
      <c r="K848" s="3" t="s">
        <v>3297</v>
      </c>
      <c r="L848" s="3" t="s">
        <v>3298</v>
      </c>
      <c r="M848" s="1">
        <v>32667866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460</v>
      </c>
      <c r="T848" s="1">
        <v>127</v>
      </c>
      <c r="U848" s="1">
        <v>0</v>
      </c>
      <c r="V848" s="1">
        <v>0</v>
      </c>
      <c r="W848" s="1">
        <v>0</v>
      </c>
      <c r="X848" s="1">
        <v>0</v>
      </c>
      <c r="Y848" s="1" t="s">
        <v>2414</v>
      </c>
      <c r="Z848">
        <v>587</v>
      </c>
    </row>
    <row r="849" spans="1:26" ht="30.75">
      <c r="A849" s="1">
        <v>20404</v>
      </c>
      <c r="B849" s="1" t="s">
        <v>3262</v>
      </c>
      <c r="C849" s="1">
        <v>244</v>
      </c>
      <c r="D849" s="1" t="s">
        <v>2414</v>
      </c>
      <c r="E849" s="1">
        <v>1</v>
      </c>
      <c r="F849" s="1">
        <v>905446</v>
      </c>
      <c r="G849" s="1">
        <v>8</v>
      </c>
      <c r="H849" s="1" t="s">
        <v>26</v>
      </c>
      <c r="I849" s="3" t="s">
        <v>3299</v>
      </c>
      <c r="J849" s="3" t="s">
        <v>3300</v>
      </c>
      <c r="K849" s="3" t="s">
        <v>3301</v>
      </c>
      <c r="L849" s="3" t="s">
        <v>3302</v>
      </c>
      <c r="M849" s="1">
        <v>32667688</v>
      </c>
      <c r="N849" s="1">
        <v>1</v>
      </c>
      <c r="O849" s="1">
        <v>0</v>
      </c>
      <c r="P849" s="1">
        <v>11</v>
      </c>
      <c r="Q849" s="1">
        <v>0</v>
      </c>
      <c r="R849" s="1">
        <v>861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 t="s">
        <v>2414</v>
      </c>
      <c r="Z849">
        <v>872</v>
      </c>
    </row>
    <row r="850" spans="1:26" ht="30.75">
      <c r="A850" s="1">
        <v>20404</v>
      </c>
      <c r="B850" s="1" t="s">
        <v>3262</v>
      </c>
      <c r="C850" s="1">
        <v>244</v>
      </c>
      <c r="D850" s="1" t="s">
        <v>2414</v>
      </c>
      <c r="E850" s="1">
        <v>1</v>
      </c>
      <c r="F850" s="1">
        <v>905471</v>
      </c>
      <c r="G850" s="1">
        <v>8</v>
      </c>
      <c r="H850" s="1" t="s">
        <v>26</v>
      </c>
      <c r="I850" s="3" t="s">
        <v>3303</v>
      </c>
      <c r="J850" s="3" t="s">
        <v>3304</v>
      </c>
      <c r="K850" s="3" t="s">
        <v>3305</v>
      </c>
      <c r="L850" s="3" t="s">
        <v>3306</v>
      </c>
      <c r="M850" s="1">
        <v>32611256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502</v>
      </c>
      <c r="T850" s="1">
        <v>198</v>
      </c>
      <c r="U850" s="1">
        <v>0</v>
      </c>
      <c r="V850" s="1">
        <v>0</v>
      </c>
      <c r="W850" s="1">
        <v>0</v>
      </c>
      <c r="X850" s="1">
        <v>0</v>
      </c>
      <c r="Y850" s="1" t="s">
        <v>2414</v>
      </c>
      <c r="Z850">
        <v>700</v>
      </c>
    </row>
    <row r="851" spans="1:26">
      <c r="A851" s="1">
        <v>20404</v>
      </c>
      <c r="B851" s="1" t="s">
        <v>3262</v>
      </c>
      <c r="C851" s="1">
        <v>244</v>
      </c>
      <c r="D851" s="1" t="s">
        <v>2414</v>
      </c>
      <c r="E851" s="1">
        <v>1</v>
      </c>
      <c r="F851" s="1">
        <v>913923</v>
      </c>
      <c r="G851" s="1">
        <v>8</v>
      </c>
      <c r="H851" s="1" t="s">
        <v>26</v>
      </c>
      <c r="I851" s="3" t="s">
        <v>3307</v>
      </c>
      <c r="J851" s="3" t="s">
        <v>3308</v>
      </c>
      <c r="K851" s="3" t="s">
        <v>3309</v>
      </c>
      <c r="L851" s="3" t="s">
        <v>3310</v>
      </c>
      <c r="M851" s="1">
        <v>32762581</v>
      </c>
      <c r="N851" s="1">
        <v>1</v>
      </c>
      <c r="O851" s="1">
        <v>0</v>
      </c>
      <c r="P851" s="1">
        <v>0</v>
      </c>
      <c r="Q851" s="1">
        <v>0</v>
      </c>
      <c r="R851" s="1">
        <v>164</v>
      </c>
      <c r="S851" s="1">
        <v>148</v>
      </c>
      <c r="T851" s="1">
        <v>130</v>
      </c>
      <c r="U851" s="1">
        <v>0</v>
      </c>
      <c r="V851" s="1">
        <v>0</v>
      </c>
      <c r="W851" s="1">
        <v>0</v>
      </c>
      <c r="X851" s="1">
        <v>0</v>
      </c>
      <c r="Y851" s="1" t="s">
        <v>2414</v>
      </c>
      <c r="Z851">
        <v>442</v>
      </c>
    </row>
    <row r="852" spans="1:26">
      <c r="A852" s="1">
        <v>20404</v>
      </c>
      <c r="B852" s="1" t="s">
        <v>3262</v>
      </c>
      <c r="C852" s="1">
        <v>244</v>
      </c>
      <c r="D852" s="1" t="s">
        <v>2414</v>
      </c>
      <c r="E852" s="1">
        <v>1</v>
      </c>
      <c r="F852" s="1">
        <v>913984</v>
      </c>
      <c r="G852" s="1">
        <v>8</v>
      </c>
      <c r="H852" s="1" t="s">
        <v>26</v>
      </c>
      <c r="I852" s="3" t="s">
        <v>3311</v>
      </c>
      <c r="J852" s="3" t="s">
        <v>3312</v>
      </c>
      <c r="K852" s="3" t="s">
        <v>3313</v>
      </c>
      <c r="L852" s="3" t="s">
        <v>3314</v>
      </c>
      <c r="M852" s="1">
        <v>32611288</v>
      </c>
      <c r="N852" s="1">
        <v>1</v>
      </c>
      <c r="O852" s="1">
        <v>0</v>
      </c>
      <c r="P852" s="1">
        <v>9</v>
      </c>
      <c r="Q852" s="1">
        <v>0</v>
      </c>
      <c r="R852" s="1">
        <v>274</v>
      </c>
      <c r="S852" s="1">
        <v>183</v>
      </c>
      <c r="T852" s="1">
        <v>149</v>
      </c>
      <c r="U852" s="1">
        <v>0</v>
      </c>
      <c r="V852" s="1">
        <v>0</v>
      </c>
      <c r="W852" s="1">
        <v>0</v>
      </c>
      <c r="X852" s="1">
        <v>0</v>
      </c>
      <c r="Y852" s="1" t="s">
        <v>2414</v>
      </c>
      <c r="Z852">
        <v>615</v>
      </c>
    </row>
    <row r="853" spans="1:26" ht="30.75">
      <c r="A853" s="1">
        <v>20404</v>
      </c>
      <c r="B853" s="1" t="s">
        <v>3262</v>
      </c>
      <c r="C853" s="1">
        <v>244</v>
      </c>
      <c r="D853" s="1" t="s">
        <v>2414</v>
      </c>
      <c r="E853" s="1">
        <v>1</v>
      </c>
      <c r="F853" s="1">
        <v>915580</v>
      </c>
      <c r="G853" s="1">
        <v>8</v>
      </c>
      <c r="H853" s="1" t="s">
        <v>26</v>
      </c>
      <c r="I853" s="3" t="s">
        <v>3315</v>
      </c>
      <c r="J853" s="3" t="s">
        <v>3316</v>
      </c>
      <c r="K853" s="3" t="s">
        <v>3301</v>
      </c>
      <c r="L853" s="3" t="s">
        <v>3317</v>
      </c>
      <c r="M853" s="1">
        <v>32278413</v>
      </c>
      <c r="N853" s="1">
        <v>1</v>
      </c>
      <c r="O853" s="1">
        <v>0</v>
      </c>
      <c r="P853" s="1">
        <v>0</v>
      </c>
      <c r="Q853" s="1">
        <v>0</v>
      </c>
      <c r="R853" s="1">
        <v>559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 t="s">
        <v>2414</v>
      </c>
      <c r="Z853">
        <v>559</v>
      </c>
    </row>
    <row r="854" spans="1:26" ht="30.75">
      <c r="A854" s="1">
        <v>20404</v>
      </c>
      <c r="B854" s="1" t="s">
        <v>3262</v>
      </c>
      <c r="C854" s="1">
        <v>244</v>
      </c>
      <c r="D854" s="1" t="s">
        <v>2414</v>
      </c>
      <c r="E854" s="1">
        <v>1</v>
      </c>
      <c r="F854" s="1">
        <v>924933</v>
      </c>
      <c r="G854" s="1">
        <v>8</v>
      </c>
      <c r="H854" s="1" t="s">
        <v>26</v>
      </c>
      <c r="I854" s="3" t="s">
        <v>3318</v>
      </c>
      <c r="J854" s="3" t="s">
        <v>3319</v>
      </c>
      <c r="K854" s="3" t="s">
        <v>3320</v>
      </c>
      <c r="L854" s="3" t="s">
        <v>3321</v>
      </c>
      <c r="M854" s="1">
        <v>32278979</v>
      </c>
      <c r="N854" s="1">
        <v>1</v>
      </c>
      <c r="O854" s="1">
        <v>0</v>
      </c>
      <c r="P854" s="1">
        <v>21</v>
      </c>
      <c r="Q854" s="1">
        <v>0</v>
      </c>
      <c r="R854" s="1">
        <v>568</v>
      </c>
      <c r="S854" s="1">
        <v>384</v>
      </c>
      <c r="T854" s="1">
        <v>233</v>
      </c>
      <c r="U854" s="1">
        <v>0</v>
      </c>
      <c r="V854" s="1">
        <v>0</v>
      </c>
      <c r="W854" s="1">
        <v>0</v>
      </c>
      <c r="X854" s="1">
        <v>0</v>
      </c>
      <c r="Y854" s="1" t="s">
        <v>2414</v>
      </c>
      <c r="Z854">
        <v>1206</v>
      </c>
    </row>
    <row r="855" spans="1:26">
      <c r="A855" s="1">
        <v>20404</v>
      </c>
      <c r="B855" s="1" t="s">
        <v>3262</v>
      </c>
      <c r="C855" s="1">
        <v>708</v>
      </c>
      <c r="D855" s="1" t="s">
        <v>3322</v>
      </c>
      <c r="E855" s="1">
        <v>1</v>
      </c>
      <c r="F855" s="1">
        <v>18132</v>
      </c>
      <c r="G855" s="1">
        <v>8</v>
      </c>
      <c r="H855" s="1" t="s">
        <v>26</v>
      </c>
      <c r="I855" s="3" t="s">
        <v>3323</v>
      </c>
      <c r="J855" s="3" t="s">
        <v>3324</v>
      </c>
      <c r="K855" s="3" t="s">
        <v>3325</v>
      </c>
      <c r="L855" s="3" t="s">
        <v>3326</v>
      </c>
      <c r="M855" s="1">
        <v>38712984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345</v>
      </c>
      <c r="U855" s="1">
        <v>0</v>
      </c>
      <c r="V855" s="1">
        <v>120</v>
      </c>
      <c r="W855" s="1">
        <v>0</v>
      </c>
      <c r="X855" s="1">
        <v>0</v>
      </c>
      <c r="Y855" s="1" t="s">
        <v>3322</v>
      </c>
      <c r="Z855">
        <v>465</v>
      </c>
    </row>
    <row r="856" spans="1:26">
      <c r="A856" s="1">
        <v>20404</v>
      </c>
      <c r="B856" s="1" t="s">
        <v>3262</v>
      </c>
      <c r="C856" s="1">
        <v>708</v>
      </c>
      <c r="D856" s="1" t="s">
        <v>3322</v>
      </c>
      <c r="E856" s="1">
        <v>1</v>
      </c>
      <c r="F856" s="1">
        <v>18168</v>
      </c>
      <c r="G856" s="1">
        <v>8</v>
      </c>
      <c r="H856" s="1" t="s">
        <v>26</v>
      </c>
      <c r="I856" s="3" t="s">
        <v>3327</v>
      </c>
      <c r="J856" s="3" t="s">
        <v>3328</v>
      </c>
      <c r="K856" s="3" t="s">
        <v>3329</v>
      </c>
      <c r="L856" s="3" t="s">
        <v>3330</v>
      </c>
      <c r="M856" s="1">
        <v>38714244</v>
      </c>
      <c r="N856" s="1">
        <v>1</v>
      </c>
      <c r="O856" s="1">
        <v>0</v>
      </c>
      <c r="P856" s="1">
        <v>30</v>
      </c>
      <c r="Q856" s="1">
        <v>0</v>
      </c>
      <c r="R856" s="1">
        <v>0</v>
      </c>
      <c r="S856" s="1">
        <v>238</v>
      </c>
      <c r="T856" s="1">
        <v>127</v>
      </c>
      <c r="U856" s="1">
        <v>0</v>
      </c>
      <c r="V856" s="1">
        <v>0</v>
      </c>
      <c r="W856" s="1">
        <v>0</v>
      </c>
      <c r="X856" s="1">
        <v>0</v>
      </c>
      <c r="Y856" s="1" t="s">
        <v>3322</v>
      </c>
      <c r="Z856">
        <v>395</v>
      </c>
    </row>
    <row r="857" spans="1:26" ht="30.75">
      <c r="A857" s="1">
        <v>20404</v>
      </c>
      <c r="B857" s="1" t="s">
        <v>3262</v>
      </c>
      <c r="C857" s="1">
        <v>708</v>
      </c>
      <c r="D857" s="1" t="s">
        <v>3322</v>
      </c>
      <c r="E857" s="1">
        <v>1</v>
      </c>
      <c r="F857" s="1">
        <v>40400</v>
      </c>
      <c r="G857" s="1">
        <v>8</v>
      </c>
      <c r="H857" s="1" t="s">
        <v>26</v>
      </c>
      <c r="I857" s="3" t="s">
        <v>3331</v>
      </c>
      <c r="J857" s="3" t="s">
        <v>3332</v>
      </c>
      <c r="K857" s="3" t="s">
        <v>3333</v>
      </c>
      <c r="L857" s="3" t="s">
        <v>3334</v>
      </c>
      <c r="M857" s="1">
        <v>38715179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314</v>
      </c>
      <c r="T857" s="1">
        <v>250</v>
      </c>
      <c r="U857" s="1">
        <v>0</v>
      </c>
      <c r="V857" s="1">
        <v>0</v>
      </c>
      <c r="W857" s="1">
        <v>0</v>
      </c>
      <c r="X857" s="1">
        <v>0</v>
      </c>
      <c r="Y857" s="1" t="s">
        <v>3322</v>
      </c>
      <c r="Z857">
        <v>564</v>
      </c>
    </row>
    <row r="858" spans="1:26" ht="30.75">
      <c r="A858" s="1">
        <v>20407</v>
      </c>
      <c r="B858" s="1" t="s">
        <v>3335</v>
      </c>
      <c r="C858" s="1">
        <v>245</v>
      </c>
      <c r="D858" s="1" t="s">
        <v>3336</v>
      </c>
      <c r="E858" s="1">
        <v>1</v>
      </c>
      <c r="F858" s="1">
        <v>19896</v>
      </c>
      <c r="G858" s="1">
        <v>8</v>
      </c>
      <c r="H858" s="1" t="s">
        <v>26</v>
      </c>
      <c r="I858" s="3" t="s">
        <v>3337</v>
      </c>
      <c r="J858" s="3" t="s">
        <v>512</v>
      </c>
      <c r="K858" s="3" t="s">
        <v>3338</v>
      </c>
      <c r="L858" s="3" t="s">
        <v>3339</v>
      </c>
      <c r="M858" s="1">
        <v>40391493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498</v>
      </c>
      <c r="T858" s="1">
        <v>447</v>
      </c>
      <c r="U858" s="1">
        <v>0</v>
      </c>
      <c r="V858" s="1">
        <v>0</v>
      </c>
      <c r="W858" s="1">
        <v>0</v>
      </c>
      <c r="X858" s="1">
        <v>0</v>
      </c>
      <c r="Y858" s="1" t="s">
        <v>3336</v>
      </c>
      <c r="Z858">
        <v>945</v>
      </c>
    </row>
    <row r="859" spans="1:26" ht="30.75">
      <c r="A859" s="1">
        <v>20407</v>
      </c>
      <c r="B859" s="1" t="s">
        <v>3335</v>
      </c>
      <c r="C859" s="1">
        <v>245</v>
      </c>
      <c r="D859" s="1" t="s">
        <v>3336</v>
      </c>
      <c r="E859" s="1">
        <v>1</v>
      </c>
      <c r="F859" s="1">
        <v>36031</v>
      </c>
      <c r="G859" s="1">
        <v>8</v>
      </c>
      <c r="H859" s="1" t="s">
        <v>26</v>
      </c>
      <c r="I859" s="3" t="s">
        <v>3340</v>
      </c>
      <c r="J859" s="3" t="s">
        <v>3341</v>
      </c>
      <c r="K859" s="3" t="s">
        <v>3342</v>
      </c>
      <c r="L859" s="3" t="s">
        <v>3343</v>
      </c>
      <c r="M859" s="1">
        <v>40393595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294</v>
      </c>
      <c r="T859" s="1">
        <v>235</v>
      </c>
      <c r="U859" s="1">
        <v>0</v>
      </c>
      <c r="V859" s="1">
        <v>0</v>
      </c>
      <c r="W859" s="1">
        <v>0</v>
      </c>
      <c r="X859" s="1">
        <v>0</v>
      </c>
      <c r="Y859" s="1" t="s">
        <v>3336</v>
      </c>
      <c r="Z859">
        <v>529</v>
      </c>
    </row>
    <row r="860" spans="1:26">
      <c r="A860" s="1">
        <v>20407</v>
      </c>
      <c r="B860" s="1" t="s">
        <v>3335</v>
      </c>
      <c r="C860" s="1">
        <v>245</v>
      </c>
      <c r="D860" s="1" t="s">
        <v>3336</v>
      </c>
      <c r="E860" s="1">
        <v>1</v>
      </c>
      <c r="F860" s="1">
        <v>901155</v>
      </c>
      <c r="G860" s="1">
        <v>8</v>
      </c>
      <c r="H860" s="1" t="s">
        <v>26</v>
      </c>
      <c r="I860" s="3" t="s">
        <v>3344</v>
      </c>
      <c r="J860" s="3" t="s">
        <v>3345</v>
      </c>
      <c r="K860" s="3" t="s">
        <v>3346</v>
      </c>
      <c r="L860" s="3" t="s">
        <v>3347</v>
      </c>
      <c r="M860" s="1">
        <v>40393379</v>
      </c>
      <c r="N860" s="1">
        <v>1</v>
      </c>
      <c r="O860" s="1">
        <v>0</v>
      </c>
      <c r="P860" s="1">
        <v>28</v>
      </c>
      <c r="Q860" s="1">
        <v>0</v>
      </c>
      <c r="R860" s="1">
        <v>0</v>
      </c>
      <c r="S860" s="1">
        <v>558</v>
      </c>
      <c r="T860" s="1">
        <v>305</v>
      </c>
      <c r="U860" s="1">
        <v>0</v>
      </c>
      <c r="V860" s="1">
        <v>0</v>
      </c>
      <c r="W860" s="1">
        <v>0</v>
      </c>
      <c r="X860" s="1">
        <v>0</v>
      </c>
      <c r="Y860" s="1" t="s">
        <v>3336</v>
      </c>
      <c r="Z860">
        <v>891</v>
      </c>
    </row>
    <row r="861" spans="1:26" ht="30.75">
      <c r="A861" s="1">
        <v>20407</v>
      </c>
      <c r="B861" s="1" t="s">
        <v>3335</v>
      </c>
      <c r="C861" s="1">
        <v>382</v>
      </c>
      <c r="D861" s="1" t="s">
        <v>3348</v>
      </c>
      <c r="E861" s="1">
        <v>1</v>
      </c>
      <c r="F861" s="1">
        <v>901192</v>
      </c>
      <c r="G861" s="1">
        <v>8</v>
      </c>
      <c r="H861" s="1" t="s">
        <v>26</v>
      </c>
      <c r="I861" s="3" t="s">
        <v>3349</v>
      </c>
      <c r="J861" s="3" t="s">
        <v>3350</v>
      </c>
      <c r="K861" s="3" t="s">
        <v>3351</v>
      </c>
      <c r="L861" s="3" t="s">
        <v>3352</v>
      </c>
      <c r="M861" s="1">
        <v>45384983</v>
      </c>
      <c r="N861" s="1">
        <v>1</v>
      </c>
      <c r="O861" s="1">
        <v>0</v>
      </c>
      <c r="P861" s="1">
        <v>19</v>
      </c>
      <c r="Q861" s="1">
        <v>0</v>
      </c>
      <c r="R861" s="1">
        <v>0</v>
      </c>
      <c r="S861" s="1">
        <v>0</v>
      </c>
      <c r="T861" s="1">
        <v>1108</v>
      </c>
      <c r="U861" s="1">
        <v>0</v>
      </c>
      <c r="V861" s="1">
        <v>0</v>
      </c>
      <c r="W861" s="1">
        <v>0</v>
      </c>
      <c r="X861" s="1">
        <v>0</v>
      </c>
      <c r="Y861" s="1" t="s">
        <v>3348</v>
      </c>
      <c r="Z861">
        <v>1127</v>
      </c>
    </row>
    <row r="862" spans="1:26">
      <c r="A862" s="1">
        <v>20407</v>
      </c>
      <c r="B862" s="1" t="s">
        <v>3335</v>
      </c>
      <c r="C862" s="1">
        <v>388</v>
      </c>
      <c r="D862" s="1" t="s">
        <v>3353</v>
      </c>
      <c r="E862" s="1">
        <v>1</v>
      </c>
      <c r="F862" s="1">
        <v>915609</v>
      </c>
      <c r="G862" s="1">
        <v>8</v>
      </c>
      <c r="H862" s="1" t="s">
        <v>26</v>
      </c>
      <c r="I862" s="3" t="s">
        <v>3354</v>
      </c>
      <c r="J862" s="3" t="s">
        <v>3355</v>
      </c>
      <c r="K862" s="3" t="s">
        <v>3356</v>
      </c>
      <c r="L862" s="3" t="s">
        <v>3357</v>
      </c>
      <c r="M862" s="1">
        <v>45911698</v>
      </c>
      <c r="N862" s="1">
        <v>1</v>
      </c>
      <c r="O862" s="1">
        <v>0</v>
      </c>
      <c r="P862" s="1">
        <v>0</v>
      </c>
      <c r="Q862" s="1">
        <v>0</v>
      </c>
      <c r="R862" s="1">
        <v>0</v>
      </c>
      <c r="S862" s="1">
        <v>755</v>
      </c>
      <c r="T862" s="1">
        <v>438</v>
      </c>
      <c r="U862" s="1">
        <v>0</v>
      </c>
      <c r="V862" s="1">
        <v>0</v>
      </c>
      <c r="W862" s="1">
        <v>0</v>
      </c>
      <c r="X862" s="1">
        <v>0</v>
      </c>
      <c r="Y862" s="1" t="s">
        <v>3353</v>
      </c>
      <c r="Z862">
        <v>1193</v>
      </c>
    </row>
    <row r="863" spans="1:26" ht="30.75">
      <c r="A863" s="1">
        <v>20407</v>
      </c>
      <c r="B863" s="1" t="s">
        <v>3335</v>
      </c>
      <c r="C863" s="1">
        <v>400</v>
      </c>
      <c r="D863" s="1" t="s">
        <v>3358</v>
      </c>
      <c r="E863" s="1">
        <v>1</v>
      </c>
      <c r="F863" s="1">
        <v>19860</v>
      </c>
      <c r="G863" s="1">
        <v>8</v>
      </c>
      <c r="H863" s="1" t="s">
        <v>26</v>
      </c>
      <c r="I863" s="3" t="s">
        <v>3359</v>
      </c>
      <c r="J863" s="3" t="s">
        <v>3360</v>
      </c>
      <c r="K863" s="3" t="s">
        <v>106</v>
      </c>
      <c r="L863" s="3" t="s">
        <v>3361</v>
      </c>
      <c r="M863" s="1">
        <v>40164345</v>
      </c>
      <c r="N863" s="1">
        <v>1</v>
      </c>
      <c r="O863" s="1">
        <v>0</v>
      </c>
      <c r="P863" s="1">
        <v>14</v>
      </c>
      <c r="Q863" s="1">
        <v>0</v>
      </c>
      <c r="R863" s="1">
        <v>0</v>
      </c>
      <c r="S863" s="1">
        <v>533</v>
      </c>
      <c r="T863" s="1">
        <v>251</v>
      </c>
      <c r="U863" s="1">
        <v>0</v>
      </c>
      <c r="V863" s="1">
        <v>0</v>
      </c>
      <c r="W863" s="1">
        <v>0</v>
      </c>
      <c r="X863" s="1">
        <v>0</v>
      </c>
      <c r="Y863" s="1" t="s">
        <v>3358</v>
      </c>
      <c r="Z863">
        <v>798</v>
      </c>
    </row>
    <row r="864" spans="1:26">
      <c r="A864" s="1">
        <v>20407</v>
      </c>
      <c r="B864" s="1" t="s">
        <v>3335</v>
      </c>
      <c r="C864" s="1">
        <v>400</v>
      </c>
      <c r="D864" s="1" t="s">
        <v>3358</v>
      </c>
      <c r="E864" s="1">
        <v>1</v>
      </c>
      <c r="F864" s="1">
        <v>901222</v>
      </c>
      <c r="G864" s="1">
        <v>8</v>
      </c>
      <c r="H864" s="1" t="s">
        <v>26</v>
      </c>
      <c r="I864" s="3" t="s">
        <v>3362</v>
      </c>
      <c r="J864" s="3" t="s">
        <v>3363</v>
      </c>
      <c r="K864" s="3" t="s">
        <v>3364</v>
      </c>
      <c r="L864" s="3" t="s">
        <v>3365</v>
      </c>
      <c r="M864" s="1">
        <v>40161428</v>
      </c>
      <c r="N864" s="1">
        <v>2</v>
      </c>
      <c r="O864" s="1">
        <v>0</v>
      </c>
      <c r="P864" s="1">
        <v>0</v>
      </c>
      <c r="Q864" s="1">
        <v>0</v>
      </c>
      <c r="R864" s="1">
        <v>0</v>
      </c>
      <c r="S864" s="1">
        <v>455</v>
      </c>
      <c r="T864" s="1">
        <v>297</v>
      </c>
      <c r="U864" s="1">
        <v>0</v>
      </c>
      <c r="V864" s="1">
        <v>0</v>
      </c>
      <c r="W864" s="1">
        <v>0</v>
      </c>
      <c r="X864" s="1">
        <v>0</v>
      </c>
      <c r="Y864" s="1" t="s">
        <v>3358</v>
      </c>
      <c r="Z864">
        <v>752</v>
      </c>
    </row>
    <row r="865" spans="1:26" ht="30.75">
      <c r="A865" s="1">
        <v>20407</v>
      </c>
      <c r="B865" s="1" t="s">
        <v>3335</v>
      </c>
      <c r="C865" s="1">
        <v>407</v>
      </c>
      <c r="D865" s="1" t="s">
        <v>3335</v>
      </c>
      <c r="E865" s="1">
        <v>1</v>
      </c>
      <c r="F865" s="1">
        <v>19501</v>
      </c>
      <c r="G865" s="1">
        <v>8</v>
      </c>
      <c r="H865" s="1" t="s">
        <v>26</v>
      </c>
      <c r="I865" s="3" t="s">
        <v>3366</v>
      </c>
      <c r="J865" s="3" t="s">
        <v>2349</v>
      </c>
      <c r="K865" s="3" t="s">
        <v>1525</v>
      </c>
      <c r="L865" s="3" t="s">
        <v>3367</v>
      </c>
      <c r="M865" s="1">
        <v>45213450</v>
      </c>
      <c r="N865" s="1">
        <v>1</v>
      </c>
      <c r="O865" s="1">
        <v>0</v>
      </c>
      <c r="P865" s="1">
        <v>19</v>
      </c>
      <c r="Q865" s="1">
        <v>0</v>
      </c>
      <c r="R865" s="1">
        <v>0</v>
      </c>
      <c r="S865" s="1">
        <v>337</v>
      </c>
      <c r="T865" s="1">
        <v>487</v>
      </c>
      <c r="U865" s="1">
        <v>0</v>
      </c>
      <c r="V865" s="1">
        <v>0</v>
      </c>
      <c r="W865" s="1">
        <v>0</v>
      </c>
      <c r="X865" s="1">
        <v>0</v>
      </c>
      <c r="Y865" s="1" t="s">
        <v>3335</v>
      </c>
      <c r="Z865">
        <v>843</v>
      </c>
    </row>
    <row r="866" spans="1:26">
      <c r="A866" s="1">
        <v>20407</v>
      </c>
      <c r="B866" s="1" t="s">
        <v>3335</v>
      </c>
      <c r="C866" s="1">
        <v>407</v>
      </c>
      <c r="D866" s="1" t="s">
        <v>3335</v>
      </c>
      <c r="E866" s="1">
        <v>1</v>
      </c>
      <c r="F866" s="1">
        <v>19537</v>
      </c>
      <c r="G866" s="1">
        <v>8</v>
      </c>
      <c r="H866" s="1" t="s">
        <v>26</v>
      </c>
      <c r="I866" s="3" t="s">
        <v>3368</v>
      </c>
      <c r="J866" s="3" t="s">
        <v>3369</v>
      </c>
      <c r="K866" s="3" t="s">
        <v>106</v>
      </c>
      <c r="L866" s="3" t="s">
        <v>3370</v>
      </c>
      <c r="M866" s="1">
        <v>45219283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891</v>
      </c>
      <c r="U866" s="1">
        <v>0</v>
      </c>
      <c r="V866" s="1">
        <v>0</v>
      </c>
      <c r="W866" s="1">
        <v>0</v>
      </c>
      <c r="X866" s="1">
        <v>0</v>
      </c>
      <c r="Y866" s="1" t="s">
        <v>3335</v>
      </c>
      <c r="Z866">
        <v>891</v>
      </c>
    </row>
    <row r="867" spans="1:26">
      <c r="A867" s="1">
        <v>20407</v>
      </c>
      <c r="B867" s="1" t="s">
        <v>3335</v>
      </c>
      <c r="C867" s="1">
        <v>407</v>
      </c>
      <c r="D867" s="1" t="s">
        <v>3335</v>
      </c>
      <c r="E867" s="1">
        <v>1</v>
      </c>
      <c r="F867" s="1">
        <v>19550</v>
      </c>
      <c r="G867" s="1">
        <v>8</v>
      </c>
      <c r="H867" s="1" t="s">
        <v>26</v>
      </c>
      <c r="I867" s="3" t="s">
        <v>3371</v>
      </c>
      <c r="J867" s="3" t="s">
        <v>3372</v>
      </c>
      <c r="K867" s="3" t="s">
        <v>3373</v>
      </c>
      <c r="L867" s="3" t="s">
        <v>3374</v>
      </c>
      <c r="M867" s="1">
        <v>45870703</v>
      </c>
      <c r="N867" s="1">
        <v>1</v>
      </c>
      <c r="O867" s="1">
        <v>0</v>
      </c>
      <c r="P867" s="1">
        <v>7</v>
      </c>
      <c r="Q867" s="1">
        <v>0</v>
      </c>
      <c r="R867" s="1">
        <v>0</v>
      </c>
      <c r="S867" s="1">
        <v>245</v>
      </c>
      <c r="T867" s="1">
        <v>192</v>
      </c>
      <c r="U867" s="1">
        <v>0</v>
      </c>
      <c r="V867" s="1">
        <v>0</v>
      </c>
      <c r="W867" s="1">
        <v>0</v>
      </c>
      <c r="X867" s="1">
        <v>0</v>
      </c>
      <c r="Y867" s="1" t="s">
        <v>3335</v>
      </c>
      <c r="Z867">
        <v>444</v>
      </c>
    </row>
    <row r="868" spans="1:26">
      <c r="A868" s="1">
        <v>20407</v>
      </c>
      <c r="B868" s="1" t="s">
        <v>3335</v>
      </c>
      <c r="C868" s="1">
        <v>407</v>
      </c>
      <c r="D868" s="1" t="s">
        <v>3335</v>
      </c>
      <c r="E868" s="1">
        <v>1</v>
      </c>
      <c r="F868" s="1">
        <v>19719</v>
      </c>
      <c r="G868" s="1">
        <v>8</v>
      </c>
      <c r="H868" s="1" t="s">
        <v>26</v>
      </c>
      <c r="I868" s="3" t="s">
        <v>3375</v>
      </c>
      <c r="J868" s="3" t="s">
        <v>3376</v>
      </c>
      <c r="K868" s="3" t="s">
        <v>3377</v>
      </c>
      <c r="L868" s="3" t="s">
        <v>3378</v>
      </c>
      <c r="M868" s="1">
        <v>45212930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391</v>
      </c>
      <c r="T868" s="1">
        <v>420</v>
      </c>
      <c r="U868" s="1">
        <v>0</v>
      </c>
      <c r="V868" s="1">
        <v>0</v>
      </c>
      <c r="W868" s="1">
        <v>0</v>
      </c>
      <c r="X868" s="1">
        <v>0</v>
      </c>
      <c r="Y868" s="1" t="s">
        <v>3335</v>
      </c>
      <c r="Z868">
        <v>811</v>
      </c>
    </row>
    <row r="869" spans="1:26">
      <c r="A869" s="1">
        <v>20407</v>
      </c>
      <c r="B869" s="1" t="s">
        <v>3335</v>
      </c>
      <c r="C869" s="1">
        <v>407</v>
      </c>
      <c r="D869" s="1" t="s">
        <v>3335</v>
      </c>
      <c r="E869" s="1">
        <v>1</v>
      </c>
      <c r="F869" s="1">
        <v>19732</v>
      </c>
      <c r="G869" s="1">
        <v>8</v>
      </c>
      <c r="H869" s="1" t="s">
        <v>26</v>
      </c>
      <c r="I869" s="3" t="s">
        <v>3379</v>
      </c>
      <c r="J869" s="3" t="s">
        <v>3380</v>
      </c>
      <c r="K869" s="3" t="s">
        <v>3381</v>
      </c>
      <c r="L869" s="3" t="s">
        <v>3382</v>
      </c>
      <c r="M869" s="1">
        <v>45840798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449</v>
      </c>
      <c r="T869" s="1">
        <v>171</v>
      </c>
      <c r="U869" s="1">
        <v>0</v>
      </c>
      <c r="V869" s="1">
        <v>0</v>
      </c>
      <c r="W869" s="1">
        <v>0</v>
      </c>
      <c r="X869" s="1">
        <v>0</v>
      </c>
      <c r="Y869" s="1" t="s">
        <v>3335</v>
      </c>
      <c r="Z869">
        <v>620</v>
      </c>
    </row>
    <row r="870" spans="1:26">
      <c r="A870" s="1">
        <v>20407</v>
      </c>
      <c r="B870" s="1" t="s">
        <v>3335</v>
      </c>
      <c r="C870" s="1">
        <v>407</v>
      </c>
      <c r="D870" s="1" t="s">
        <v>3335</v>
      </c>
      <c r="E870" s="1">
        <v>1</v>
      </c>
      <c r="F870" s="1">
        <v>19781</v>
      </c>
      <c r="G870" s="1">
        <v>8</v>
      </c>
      <c r="H870" s="1" t="s">
        <v>26</v>
      </c>
      <c r="I870" s="3" t="s">
        <v>3383</v>
      </c>
      <c r="J870" s="3" t="s">
        <v>3384</v>
      </c>
      <c r="K870" s="3" t="s">
        <v>3385</v>
      </c>
      <c r="L870" s="3" t="s">
        <v>3386</v>
      </c>
      <c r="M870" s="1">
        <v>45268650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183</v>
      </c>
      <c r="T870" s="1">
        <v>28</v>
      </c>
      <c r="U870" s="1">
        <v>0</v>
      </c>
      <c r="V870" s="1">
        <v>0</v>
      </c>
      <c r="W870" s="1">
        <v>0</v>
      </c>
      <c r="X870" s="1">
        <v>0</v>
      </c>
      <c r="Y870" s="1" t="s">
        <v>3335</v>
      </c>
      <c r="Z870">
        <v>211</v>
      </c>
    </row>
    <row r="871" spans="1:26">
      <c r="A871" s="1">
        <v>20407</v>
      </c>
      <c r="B871" s="1" t="s">
        <v>3335</v>
      </c>
      <c r="C871" s="1">
        <v>407</v>
      </c>
      <c r="D871" s="1" t="s">
        <v>3335</v>
      </c>
      <c r="E871" s="1">
        <v>1</v>
      </c>
      <c r="F871" s="1">
        <v>19800</v>
      </c>
      <c r="G871" s="1">
        <v>8</v>
      </c>
      <c r="H871" s="1" t="s">
        <v>26</v>
      </c>
      <c r="I871" s="3" t="s">
        <v>3387</v>
      </c>
      <c r="J871" s="3" t="s">
        <v>3388</v>
      </c>
      <c r="K871" s="3" t="s">
        <v>3389</v>
      </c>
      <c r="L871" s="3" t="s">
        <v>3390</v>
      </c>
      <c r="M871" s="1">
        <v>45875609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222</v>
      </c>
      <c r="T871" s="1">
        <v>13</v>
      </c>
      <c r="U871" s="1">
        <v>0</v>
      </c>
      <c r="V871" s="1">
        <v>0</v>
      </c>
      <c r="W871" s="1">
        <v>0</v>
      </c>
      <c r="X871" s="1">
        <v>0</v>
      </c>
      <c r="Y871" s="1" t="s">
        <v>3335</v>
      </c>
      <c r="Z871">
        <v>235</v>
      </c>
    </row>
    <row r="872" spans="1:26" ht="30.75">
      <c r="A872" s="1">
        <v>20407</v>
      </c>
      <c r="B872" s="1" t="s">
        <v>3335</v>
      </c>
      <c r="C872" s="1">
        <v>407</v>
      </c>
      <c r="D872" s="1" t="s">
        <v>3335</v>
      </c>
      <c r="E872" s="1">
        <v>1</v>
      </c>
      <c r="F872" s="1">
        <v>35993</v>
      </c>
      <c r="G872" s="1">
        <v>8</v>
      </c>
      <c r="H872" s="1" t="s">
        <v>26</v>
      </c>
      <c r="I872" s="3" t="s">
        <v>3391</v>
      </c>
      <c r="J872" s="3" t="s">
        <v>3392</v>
      </c>
      <c r="K872" s="3" t="s">
        <v>3393</v>
      </c>
      <c r="L872" s="3" t="s">
        <v>3394</v>
      </c>
      <c r="M872" s="1">
        <v>45330429</v>
      </c>
      <c r="N872" s="1">
        <v>1</v>
      </c>
      <c r="O872" s="1">
        <v>0</v>
      </c>
      <c r="P872" s="1">
        <v>0</v>
      </c>
      <c r="Q872" s="1">
        <v>0</v>
      </c>
      <c r="R872" s="1">
        <v>0</v>
      </c>
      <c r="S872" s="1">
        <v>377</v>
      </c>
      <c r="T872" s="1">
        <v>138</v>
      </c>
      <c r="U872" s="1">
        <v>0</v>
      </c>
      <c r="V872" s="1">
        <v>0</v>
      </c>
      <c r="W872" s="1">
        <v>0</v>
      </c>
      <c r="X872" s="1">
        <v>0</v>
      </c>
      <c r="Y872" s="1" t="s">
        <v>3335</v>
      </c>
      <c r="Z872">
        <v>515</v>
      </c>
    </row>
    <row r="873" spans="1:26" ht="30.75">
      <c r="A873" s="1">
        <v>20407</v>
      </c>
      <c r="B873" s="1" t="s">
        <v>3335</v>
      </c>
      <c r="C873" s="1">
        <v>407</v>
      </c>
      <c r="D873" s="1" t="s">
        <v>3335</v>
      </c>
      <c r="E873" s="1">
        <v>1</v>
      </c>
      <c r="F873" s="1">
        <v>39974</v>
      </c>
      <c r="G873" s="1">
        <v>8</v>
      </c>
      <c r="H873" s="1" t="s">
        <v>26</v>
      </c>
      <c r="I873" s="3" t="s">
        <v>3395</v>
      </c>
      <c r="J873" s="3" t="s">
        <v>3396</v>
      </c>
      <c r="K873" s="3" t="s">
        <v>3397</v>
      </c>
      <c r="L873" s="3" t="s">
        <v>3398</v>
      </c>
      <c r="M873" s="1">
        <v>45822597</v>
      </c>
      <c r="N873" s="1">
        <v>1</v>
      </c>
      <c r="O873" s="1">
        <v>0</v>
      </c>
      <c r="P873" s="1">
        <v>21</v>
      </c>
      <c r="Q873" s="1">
        <v>0</v>
      </c>
      <c r="R873" s="1">
        <v>0</v>
      </c>
      <c r="S873" s="1">
        <v>265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 t="s">
        <v>3335</v>
      </c>
      <c r="Z873">
        <v>286</v>
      </c>
    </row>
    <row r="874" spans="1:26">
      <c r="A874" s="1">
        <v>20407</v>
      </c>
      <c r="B874" s="1" t="s">
        <v>3335</v>
      </c>
      <c r="C874" s="1">
        <v>407</v>
      </c>
      <c r="D874" s="1" t="s">
        <v>3335</v>
      </c>
      <c r="E874" s="1">
        <v>1</v>
      </c>
      <c r="F874" s="1">
        <v>904090</v>
      </c>
      <c r="G874" s="1">
        <v>8</v>
      </c>
      <c r="H874" s="1" t="s">
        <v>26</v>
      </c>
      <c r="I874" s="3" t="s">
        <v>3399</v>
      </c>
      <c r="J874" s="3" t="s">
        <v>3400</v>
      </c>
      <c r="K874" s="3" t="s">
        <v>3401</v>
      </c>
      <c r="L874" s="3" t="s">
        <v>3402</v>
      </c>
      <c r="M874" s="1">
        <v>45823146</v>
      </c>
      <c r="N874" s="1">
        <v>1</v>
      </c>
      <c r="O874" s="1">
        <v>0</v>
      </c>
      <c r="P874" s="1">
        <v>16</v>
      </c>
      <c r="Q874" s="1">
        <v>0</v>
      </c>
      <c r="R874" s="1">
        <v>0</v>
      </c>
      <c r="S874" s="1">
        <v>310</v>
      </c>
      <c r="T874" s="1">
        <v>189</v>
      </c>
      <c r="U874" s="1">
        <v>0</v>
      </c>
      <c r="V874" s="1">
        <v>0</v>
      </c>
      <c r="W874" s="1">
        <v>0</v>
      </c>
      <c r="X874" s="1">
        <v>0</v>
      </c>
      <c r="Y874" s="1" t="s">
        <v>3335</v>
      </c>
      <c r="Z874">
        <v>515</v>
      </c>
    </row>
    <row r="875" spans="1:26">
      <c r="A875" s="1">
        <v>20407</v>
      </c>
      <c r="B875" s="1" t="s">
        <v>3335</v>
      </c>
      <c r="C875" s="1">
        <v>407</v>
      </c>
      <c r="D875" s="1" t="s">
        <v>3335</v>
      </c>
      <c r="E875" s="1">
        <v>1</v>
      </c>
      <c r="F875" s="1">
        <v>925020</v>
      </c>
      <c r="G875" s="1">
        <v>8</v>
      </c>
      <c r="H875" s="1" t="s">
        <v>26</v>
      </c>
      <c r="I875" s="3" t="s">
        <v>3403</v>
      </c>
      <c r="J875" s="3" t="s">
        <v>3404</v>
      </c>
      <c r="K875" s="3" t="s">
        <v>3405</v>
      </c>
      <c r="L875" s="3" t="s">
        <v>3406</v>
      </c>
      <c r="M875" s="1">
        <v>45824944</v>
      </c>
      <c r="N875" s="1">
        <v>1</v>
      </c>
      <c r="O875" s="1">
        <v>0</v>
      </c>
      <c r="P875" s="1">
        <v>35</v>
      </c>
      <c r="Q875" s="1">
        <v>0</v>
      </c>
      <c r="R875" s="1">
        <v>0</v>
      </c>
      <c r="S875" s="1">
        <v>611</v>
      </c>
      <c r="T875" s="1">
        <v>443</v>
      </c>
      <c r="U875" s="1">
        <v>0</v>
      </c>
      <c r="V875" s="1">
        <v>0</v>
      </c>
      <c r="W875" s="1">
        <v>0</v>
      </c>
      <c r="X875" s="1">
        <v>0</v>
      </c>
      <c r="Y875" s="1" t="s">
        <v>3335</v>
      </c>
      <c r="Z875">
        <v>1089</v>
      </c>
    </row>
    <row r="876" spans="1:26" ht="30.75">
      <c r="A876" s="1">
        <v>20407</v>
      </c>
      <c r="B876" s="1" t="s">
        <v>3335</v>
      </c>
      <c r="C876" s="1">
        <v>407</v>
      </c>
      <c r="D876" s="1" t="s">
        <v>3335</v>
      </c>
      <c r="E876" s="1">
        <v>2</v>
      </c>
      <c r="F876" s="1">
        <v>985797</v>
      </c>
      <c r="G876" s="1">
        <v>6</v>
      </c>
      <c r="H876" s="1">
        <v>19446</v>
      </c>
      <c r="I876" s="3" t="s">
        <v>3407</v>
      </c>
      <c r="J876" s="3" t="s">
        <v>3408</v>
      </c>
      <c r="K876" s="3" t="s">
        <v>3409</v>
      </c>
      <c r="L876" s="3" t="s">
        <v>3410</v>
      </c>
      <c r="M876" s="1">
        <v>45331900</v>
      </c>
      <c r="N876" s="1">
        <v>1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 t="s">
        <v>3335</v>
      </c>
      <c r="Z876">
        <v>0</v>
      </c>
    </row>
    <row r="877" spans="1:26">
      <c r="A877" s="1">
        <v>20407</v>
      </c>
      <c r="B877" s="1" t="s">
        <v>3335</v>
      </c>
      <c r="C877" s="1">
        <v>421</v>
      </c>
      <c r="D877" s="1" t="s">
        <v>3411</v>
      </c>
      <c r="E877" s="1">
        <v>1</v>
      </c>
      <c r="F877" s="1">
        <v>901271</v>
      </c>
      <c r="G877" s="1">
        <v>8</v>
      </c>
      <c r="H877" s="1" t="s">
        <v>26</v>
      </c>
      <c r="I877" s="3" t="s">
        <v>3412</v>
      </c>
      <c r="J877" s="3" t="s">
        <v>3413</v>
      </c>
      <c r="K877" s="3" t="s">
        <v>2116</v>
      </c>
      <c r="L877" s="3" t="s">
        <v>3414</v>
      </c>
      <c r="M877" s="1">
        <v>38481365</v>
      </c>
      <c r="N877" s="1">
        <v>1</v>
      </c>
      <c r="O877" s="1">
        <v>0</v>
      </c>
      <c r="P877" s="1">
        <v>27</v>
      </c>
      <c r="Q877" s="1">
        <v>0</v>
      </c>
      <c r="R877" s="1">
        <v>0</v>
      </c>
      <c r="S877" s="1">
        <v>973</v>
      </c>
      <c r="T877" s="1">
        <v>534</v>
      </c>
      <c r="U877" s="1">
        <v>0</v>
      </c>
      <c r="V877" s="1">
        <v>0</v>
      </c>
      <c r="W877" s="1">
        <v>0</v>
      </c>
      <c r="X877" s="1">
        <v>0</v>
      </c>
      <c r="Y877" s="1" t="s">
        <v>3411</v>
      </c>
      <c r="Z877">
        <v>1534</v>
      </c>
    </row>
    <row r="878" spans="1:26">
      <c r="A878" s="1">
        <v>20407</v>
      </c>
      <c r="B878" s="1" t="s">
        <v>3335</v>
      </c>
      <c r="C878" s="1">
        <v>712</v>
      </c>
      <c r="D878" s="1" t="s">
        <v>3415</v>
      </c>
      <c r="E878" s="1">
        <v>1</v>
      </c>
      <c r="F878" s="1">
        <v>19495</v>
      </c>
      <c r="G878" s="1">
        <v>8</v>
      </c>
      <c r="H878" s="1" t="s">
        <v>26</v>
      </c>
      <c r="I878" s="3" t="s">
        <v>3416</v>
      </c>
      <c r="J878" s="3" t="s">
        <v>3417</v>
      </c>
      <c r="K878" s="3" t="s">
        <v>3418</v>
      </c>
      <c r="L878" s="3" t="s">
        <v>3419</v>
      </c>
      <c r="M878" s="1">
        <v>46062356</v>
      </c>
      <c r="N878" s="1">
        <v>1</v>
      </c>
      <c r="O878" s="1">
        <v>0</v>
      </c>
      <c r="P878" s="1">
        <v>11</v>
      </c>
      <c r="Q878" s="1">
        <v>0</v>
      </c>
      <c r="R878" s="1">
        <v>0</v>
      </c>
      <c r="S878" s="1">
        <v>367</v>
      </c>
      <c r="T878" s="1">
        <v>451</v>
      </c>
      <c r="U878" s="1">
        <v>0</v>
      </c>
      <c r="V878" s="1">
        <v>0</v>
      </c>
      <c r="W878" s="1">
        <v>0</v>
      </c>
      <c r="X878" s="1">
        <v>0</v>
      </c>
      <c r="Y878" s="1" t="s">
        <v>3415</v>
      </c>
      <c r="Z878">
        <v>829</v>
      </c>
    </row>
    <row r="879" spans="1:26">
      <c r="A879" s="1">
        <v>20407</v>
      </c>
      <c r="B879" s="1" t="s">
        <v>3335</v>
      </c>
      <c r="C879" s="1">
        <v>712</v>
      </c>
      <c r="D879" s="1" t="s">
        <v>3415</v>
      </c>
      <c r="E879" s="1">
        <v>1</v>
      </c>
      <c r="F879" s="1">
        <v>900588</v>
      </c>
      <c r="G879" s="1">
        <v>8</v>
      </c>
      <c r="H879" s="1" t="s">
        <v>26</v>
      </c>
      <c r="I879" s="3" t="s">
        <v>3420</v>
      </c>
      <c r="J879" s="3" t="s">
        <v>3421</v>
      </c>
      <c r="K879" s="3" t="s">
        <v>2749</v>
      </c>
      <c r="L879" s="3" t="s">
        <v>3422</v>
      </c>
      <c r="M879" s="1">
        <v>46061912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457</v>
      </c>
      <c r="T879" s="1">
        <v>225</v>
      </c>
      <c r="U879" s="1">
        <v>0</v>
      </c>
      <c r="V879" s="1">
        <v>0</v>
      </c>
      <c r="W879" s="1">
        <v>0</v>
      </c>
      <c r="X879" s="1">
        <v>0</v>
      </c>
      <c r="Y879" s="1" t="s">
        <v>3415</v>
      </c>
      <c r="Z879">
        <v>682</v>
      </c>
    </row>
    <row r="880" spans="1:26">
      <c r="A880" s="1">
        <v>20407</v>
      </c>
      <c r="B880" s="1" t="s">
        <v>3335</v>
      </c>
      <c r="C880" s="1">
        <v>712</v>
      </c>
      <c r="D880" s="1" t="s">
        <v>3415</v>
      </c>
      <c r="E880" s="1">
        <v>1</v>
      </c>
      <c r="F880" s="1">
        <v>924465</v>
      </c>
      <c r="G880" s="1">
        <v>8</v>
      </c>
      <c r="H880" s="1" t="s">
        <v>26</v>
      </c>
      <c r="I880" s="3" t="s">
        <v>3423</v>
      </c>
      <c r="J880" s="3" t="s">
        <v>3424</v>
      </c>
      <c r="K880" s="3" t="s">
        <v>3425</v>
      </c>
      <c r="L880" s="3" t="s">
        <v>3426</v>
      </c>
      <c r="M880" s="1">
        <v>45952217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434</v>
      </c>
      <c r="T880" s="1">
        <v>167</v>
      </c>
      <c r="U880" s="1">
        <v>0</v>
      </c>
      <c r="V880" s="1">
        <v>0</v>
      </c>
      <c r="W880" s="1">
        <v>0</v>
      </c>
      <c r="X880" s="1">
        <v>0</v>
      </c>
      <c r="Y880" s="1" t="s">
        <v>3415</v>
      </c>
      <c r="Z880">
        <v>601</v>
      </c>
    </row>
    <row r="881" spans="1:26">
      <c r="A881" s="1">
        <v>20408</v>
      </c>
      <c r="B881" s="1" t="s">
        <v>3427</v>
      </c>
      <c r="C881" s="1">
        <v>272</v>
      </c>
      <c r="D881" s="1" t="s">
        <v>2633</v>
      </c>
      <c r="E881" s="1">
        <v>1</v>
      </c>
      <c r="F881" s="1">
        <v>21775</v>
      </c>
      <c r="G881" s="1">
        <v>8</v>
      </c>
      <c r="H881" s="1" t="s">
        <v>26</v>
      </c>
      <c r="I881" s="3" t="s">
        <v>3428</v>
      </c>
      <c r="J881" s="3" t="s">
        <v>3372</v>
      </c>
      <c r="K881" s="3" t="s">
        <v>3429</v>
      </c>
      <c r="L881" s="3" t="s">
        <v>3430</v>
      </c>
      <c r="M881" s="1">
        <v>35462633</v>
      </c>
      <c r="N881" s="1">
        <v>1</v>
      </c>
      <c r="O881" s="1">
        <v>0</v>
      </c>
      <c r="P881" s="1">
        <v>27</v>
      </c>
      <c r="Q881" s="1">
        <v>0</v>
      </c>
      <c r="R881" s="1">
        <v>0</v>
      </c>
      <c r="S881" s="1">
        <v>722</v>
      </c>
      <c r="T881" s="1">
        <v>354</v>
      </c>
      <c r="U881" s="1">
        <v>0</v>
      </c>
      <c r="V881" s="1">
        <v>61</v>
      </c>
      <c r="W881" s="1">
        <v>0</v>
      </c>
      <c r="X881" s="1">
        <v>0</v>
      </c>
      <c r="Y881" s="1" t="s">
        <v>2633</v>
      </c>
      <c r="Z881">
        <v>1164</v>
      </c>
    </row>
    <row r="882" spans="1:26" ht="30.75">
      <c r="A882" s="1">
        <v>20408</v>
      </c>
      <c r="B882" s="1" t="s">
        <v>3427</v>
      </c>
      <c r="C882" s="1">
        <v>276</v>
      </c>
      <c r="D882" s="1" t="s">
        <v>3431</v>
      </c>
      <c r="E882" s="1">
        <v>1</v>
      </c>
      <c r="F882" s="1">
        <v>45834</v>
      </c>
      <c r="G882" s="1">
        <v>8</v>
      </c>
      <c r="H882" s="1" t="s">
        <v>26</v>
      </c>
      <c r="I882" s="3" t="s">
        <v>3432</v>
      </c>
      <c r="J882" s="3" t="s">
        <v>3433</v>
      </c>
      <c r="K882" s="3" t="s">
        <v>3434</v>
      </c>
      <c r="L882" s="3" t="s">
        <v>3435</v>
      </c>
      <c r="M882" s="1">
        <v>38122226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647</v>
      </c>
      <c r="U882" s="1">
        <v>0</v>
      </c>
      <c r="V882" s="1">
        <v>0</v>
      </c>
      <c r="W882" s="1">
        <v>0</v>
      </c>
      <c r="X882" s="1">
        <v>0</v>
      </c>
      <c r="Y882" s="1" t="s">
        <v>3431</v>
      </c>
      <c r="Z882">
        <v>647</v>
      </c>
    </row>
    <row r="883" spans="1:26">
      <c r="A883" s="1">
        <v>20408</v>
      </c>
      <c r="B883" s="1" t="s">
        <v>3427</v>
      </c>
      <c r="C883" s="1">
        <v>276</v>
      </c>
      <c r="D883" s="1" t="s">
        <v>3431</v>
      </c>
      <c r="E883" s="1">
        <v>1</v>
      </c>
      <c r="F883" s="1">
        <v>47272</v>
      </c>
      <c r="G883" s="1">
        <v>8</v>
      </c>
      <c r="H883" s="1" t="s">
        <v>26</v>
      </c>
      <c r="I883" s="3" t="s">
        <v>3436</v>
      </c>
      <c r="J883" s="3" t="s">
        <v>3437</v>
      </c>
      <c r="K883" s="3" t="s">
        <v>3438</v>
      </c>
      <c r="L883" s="3" t="s">
        <v>3439</v>
      </c>
      <c r="M883" s="1">
        <v>38720282</v>
      </c>
      <c r="N883" s="1">
        <v>1</v>
      </c>
      <c r="O883" s="1">
        <v>0</v>
      </c>
      <c r="P883" s="1">
        <v>0</v>
      </c>
      <c r="Q883" s="1">
        <v>0</v>
      </c>
      <c r="R883" s="1">
        <v>0</v>
      </c>
      <c r="S883" s="1">
        <v>298</v>
      </c>
      <c r="T883" s="1">
        <v>337</v>
      </c>
      <c r="U883" s="1">
        <v>0</v>
      </c>
      <c r="V883" s="1">
        <v>103</v>
      </c>
      <c r="W883" s="1">
        <v>0</v>
      </c>
      <c r="X883" s="1">
        <v>0</v>
      </c>
      <c r="Y883" s="1" t="s">
        <v>3431</v>
      </c>
      <c r="Z883">
        <v>738</v>
      </c>
    </row>
    <row r="884" spans="1:26">
      <c r="A884" s="1">
        <v>20408</v>
      </c>
      <c r="B884" s="1" t="s">
        <v>3427</v>
      </c>
      <c r="C884" s="1">
        <v>362</v>
      </c>
      <c r="D884" s="1" t="s">
        <v>3440</v>
      </c>
      <c r="E884" s="1">
        <v>1</v>
      </c>
      <c r="F884" s="1">
        <v>20000</v>
      </c>
      <c r="G884" s="1">
        <v>8</v>
      </c>
      <c r="H884" s="1" t="s">
        <v>26</v>
      </c>
      <c r="I884" s="3" t="s">
        <v>3441</v>
      </c>
      <c r="J884" s="3" t="s">
        <v>3442</v>
      </c>
      <c r="K884" s="3" t="s">
        <v>106</v>
      </c>
      <c r="L884" s="3" t="s">
        <v>3443</v>
      </c>
      <c r="M884" s="1">
        <v>34561172</v>
      </c>
      <c r="N884" s="1">
        <v>1</v>
      </c>
      <c r="O884" s="1">
        <v>0</v>
      </c>
      <c r="P884" s="1">
        <v>21</v>
      </c>
      <c r="Q884" s="1">
        <v>0</v>
      </c>
      <c r="R884" s="1">
        <v>0</v>
      </c>
      <c r="S884" s="1">
        <v>301</v>
      </c>
      <c r="T884" s="1">
        <v>274</v>
      </c>
      <c r="U884" s="1">
        <v>0</v>
      </c>
      <c r="V884" s="1">
        <v>85</v>
      </c>
      <c r="W884" s="1">
        <v>53</v>
      </c>
      <c r="X884" s="1">
        <v>0</v>
      </c>
      <c r="Y884" s="1" t="s">
        <v>3440</v>
      </c>
      <c r="Z884">
        <v>734</v>
      </c>
    </row>
    <row r="885" spans="1:26">
      <c r="A885" s="1">
        <v>20408</v>
      </c>
      <c r="B885" s="1" t="s">
        <v>3427</v>
      </c>
      <c r="C885" s="1">
        <v>362</v>
      </c>
      <c r="D885" s="1" t="s">
        <v>3440</v>
      </c>
      <c r="E885" s="1">
        <v>1</v>
      </c>
      <c r="F885" s="1">
        <v>191346</v>
      </c>
      <c r="G885" s="1">
        <v>8</v>
      </c>
      <c r="H885" s="1" t="s">
        <v>26</v>
      </c>
      <c r="I885" s="3" t="s">
        <v>3444</v>
      </c>
      <c r="J885" s="3" t="s">
        <v>3445</v>
      </c>
      <c r="K885" s="3" t="s">
        <v>3446</v>
      </c>
      <c r="L885" s="3" t="s">
        <v>3447</v>
      </c>
      <c r="M885" s="1">
        <v>34563323</v>
      </c>
      <c r="N885" s="1">
        <v>1</v>
      </c>
      <c r="O885" s="1">
        <v>0</v>
      </c>
      <c r="P885" s="1">
        <v>14</v>
      </c>
      <c r="Q885" s="1">
        <v>0</v>
      </c>
      <c r="R885" s="1">
        <v>0</v>
      </c>
      <c r="S885" s="1">
        <v>358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 t="s">
        <v>3440</v>
      </c>
      <c r="Z885">
        <v>372</v>
      </c>
    </row>
    <row r="886" spans="1:26" ht="30.75">
      <c r="A886" s="1">
        <v>20408</v>
      </c>
      <c r="B886" s="1" t="s">
        <v>3427</v>
      </c>
      <c r="C886" s="1">
        <v>417</v>
      </c>
      <c r="D886" s="1" t="s">
        <v>3427</v>
      </c>
      <c r="E886" s="1">
        <v>1</v>
      </c>
      <c r="F886" s="1">
        <v>20126</v>
      </c>
      <c r="G886" s="1">
        <v>8</v>
      </c>
      <c r="H886" s="1" t="s">
        <v>26</v>
      </c>
      <c r="I886" s="3" t="s">
        <v>3448</v>
      </c>
      <c r="J886" s="3" t="s">
        <v>3449</v>
      </c>
      <c r="K886" s="3" t="s">
        <v>1867</v>
      </c>
      <c r="L886" s="3" t="s">
        <v>3450</v>
      </c>
      <c r="M886" s="1">
        <v>34417919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498</v>
      </c>
      <c r="T886" s="1">
        <v>365</v>
      </c>
      <c r="U886" s="1">
        <v>0</v>
      </c>
      <c r="V886" s="1">
        <v>0</v>
      </c>
      <c r="W886" s="1">
        <v>0</v>
      </c>
      <c r="X886" s="1">
        <v>0</v>
      </c>
      <c r="Y886" s="1" t="s">
        <v>3427</v>
      </c>
      <c r="Z886">
        <v>863</v>
      </c>
    </row>
    <row r="887" spans="1:26">
      <c r="A887" s="1">
        <v>20408</v>
      </c>
      <c r="B887" s="1" t="s">
        <v>3427</v>
      </c>
      <c r="C887" s="1">
        <v>417</v>
      </c>
      <c r="D887" s="1" t="s">
        <v>3427</v>
      </c>
      <c r="E887" s="1">
        <v>1</v>
      </c>
      <c r="F887" s="1">
        <v>20148</v>
      </c>
      <c r="G887" s="1">
        <v>8</v>
      </c>
      <c r="H887" s="1" t="s">
        <v>26</v>
      </c>
      <c r="I887" s="3" t="s">
        <v>3451</v>
      </c>
      <c r="J887" s="3" t="s">
        <v>3452</v>
      </c>
      <c r="K887" s="3" t="s">
        <v>3453</v>
      </c>
      <c r="L887" s="3" t="s">
        <v>3454</v>
      </c>
      <c r="M887" s="1">
        <v>34415441</v>
      </c>
      <c r="N887" s="1">
        <v>1</v>
      </c>
      <c r="O887" s="1">
        <v>0</v>
      </c>
      <c r="P887" s="1">
        <v>16</v>
      </c>
      <c r="Q887" s="1">
        <v>0</v>
      </c>
      <c r="R887" s="1">
        <v>0</v>
      </c>
      <c r="S887" s="1">
        <v>318</v>
      </c>
      <c r="T887" s="1">
        <v>104</v>
      </c>
      <c r="U887" s="1">
        <v>0</v>
      </c>
      <c r="V887" s="1">
        <v>0</v>
      </c>
      <c r="W887" s="1">
        <v>0</v>
      </c>
      <c r="X887" s="1">
        <v>0</v>
      </c>
      <c r="Y887" s="1" t="s">
        <v>3427</v>
      </c>
      <c r="Z887">
        <v>438</v>
      </c>
    </row>
    <row r="888" spans="1:26">
      <c r="A888" s="1">
        <v>20408</v>
      </c>
      <c r="B888" s="1" t="s">
        <v>3427</v>
      </c>
      <c r="C888" s="1">
        <v>417</v>
      </c>
      <c r="D888" s="1" t="s">
        <v>3427</v>
      </c>
      <c r="E888" s="1">
        <v>1</v>
      </c>
      <c r="F888" s="1">
        <v>20151</v>
      </c>
      <c r="G888" s="1">
        <v>8</v>
      </c>
      <c r="H888" s="1" t="s">
        <v>26</v>
      </c>
      <c r="I888" s="3" t="s">
        <v>3455</v>
      </c>
      <c r="J888" s="3" t="s">
        <v>2335</v>
      </c>
      <c r="K888" s="3" t="s">
        <v>106</v>
      </c>
      <c r="L888" s="3" t="s">
        <v>3456</v>
      </c>
      <c r="M888" s="1">
        <v>34414967</v>
      </c>
      <c r="N888" s="1">
        <v>1</v>
      </c>
      <c r="O888" s="1">
        <v>0</v>
      </c>
      <c r="P888" s="1">
        <v>29</v>
      </c>
      <c r="Q888" s="1">
        <v>0</v>
      </c>
      <c r="R888" s="1">
        <v>0</v>
      </c>
      <c r="S888" s="1">
        <v>314</v>
      </c>
      <c r="T888" s="1">
        <v>461</v>
      </c>
      <c r="U888" s="1">
        <v>0</v>
      </c>
      <c r="V888" s="1">
        <v>0</v>
      </c>
      <c r="W888" s="1">
        <v>114</v>
      </c>
      <c r="X888" s="1">
        <v>0</v>
      </c>
      <c r="Y888" s="1" t="s">
        <v>3427</v>
      </c>
      <c r="Z888">
        <v>918</v>
      </c>
    </row>
    <row r="889" spans="1:26">
      <c r="A889" s="1">
        <v>20408</v>
      </c>
      <c r="B889" s="1" t="s">
        <v>3427</v>
      </c>
      <c r="C889" s="1">
        <v>417</v>
      </c>
      <c r="D889" s="1" t="s">
        <v>3427</v>
      </c>
      <c r="E889" s="1">
        <v>1</v>
      </c>
      <c r="F889" s="1">
        <v>20229</v>
      </c>
      <c r="G889" s="1">
        <v>8</v>
      </c>
      <c r="H889" s="1" t="s">
        <v>26</v>
      </c>
      <c r="I889" s="3" t="s">
        <v>3457</v>
      </c>
      <c r="J889" s="3" t="s">
        <v>3458</v>
      </c>
      <c r="K889" s="3" t="s">
        <v>3459</v>
      </c>
      <c r="L889" s="3" t="s">
        <v>3460</v>
      </c>
      <c r="M889" s="1">
        <v>34411464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418</v>
      </c>
      <c r="T889" s="1">
        <v>131</v>
      </c>
      <c r="U889" s="1">
        <v>0</v>
      </c>
      <c r="V889" s="1">
        <v>0</v>
      </c>
      <c r="W889" s="1">
        <v>0</v>
      </c>
      <c r="X889" s="1">
        <v>0</v>
      </c>
      <c r="Y889" s="1" t="s">
        <v>3427</v>
      </c>
      <c r="Z889">
        <v>549</v>
      </c>
    </row>
    <row r="890" spans="1:26">
      <c r="A890" s="1">
        <v>20408</v>
      </c>
      <c r="B890" s="1" t="s">
        <v>3427</v>
      </c>
      <c r="C890" s="1">
        <v>417</v>
      </c>
      <c r="D890" s="1" t="s">
        <v>3427</v>
      </c>
      <c r="E890" s="1">
        <v>1</v>
      </c>
      <c r="F890" s="1">
        <v>45810</v>
      </c>
      <c r="G890" s="1">
        <v>8</v>
      </c>
      <c r="H890" s="1" t="s">
        <v>26</v>
      </c>
      <c r="I890" s="3" t="s">
        <v>3461</v>
      </c>
      <c r="J890" s="3" t="s">
        <v>3462</v>
      </c>
      <c r="K890" s="3" t="s">
        <v>3463</v>
      </c>
      <c r="L890" s="3" t="s">
        <v>3464</v>
      </c>
      <c r="M890" s="1">
        <v>34415147</v>
      </c>
      <c r="N890" s="1">
        <v>1</v>
      </c>
      <c r="O890" s="1">
        <v>0</v>
      </c>
      <c r="P890" s="1">
        <v>17</v>
      </c>
      <c r="Q890" s="1">
        <v>0</v>
      </c>
      <c r="R890" s="1">
        <v>0</v>
      </c>
      <c r="S890" s="1">
        <v>459</v>
      </c>
      <c r="T890" s="1">
        <v>207</v>
      </c>
      <c r="U890" s="1">
        <v>0</v>
      </c>
      <c r="V890" s="1">
        <v>0</v>
      </c>
      <c r="W890" s="1">
        <v>0</v>
      </c>
      <c r="X890" s="1">
        <v>0</v>
      </c>
      <c r="Y890" s="1" t="s">
        <v>3427</v>
      </c>
      <c r="Z890">
        <v>683</v>
      </c>
    </row>
    <row r="891" spans="1:26">
      <c r="A891" s="1">
        <v>20408</v>
      </c>
      <c r="B891" s="1" t="s">
        <v>3427</v>
      </c>
      <c r="C891" s="1">
        <v>417</v>
      </c>
      <c r="D891" s="1" t="s">
        <v>3427</v>
      </c>
      <c r="E891" s="1">
        <v>1</v>
      </c>
      <c r="F891" s="1">
        <v>47296</v>
      </c>
      <c r="G891" s="1">
        <v>8</v>
      </c>
      <c r="H891" s="1" t="s">
        <v>26</v>
      </c>
      <c r="I891" s="3" t="s">
        <v>3465</v>
      </c>
      <c r="J891" s="3" t="s">
        <v>3466</v>
      </c>
      <c r="K891" s="3" t="s">
        <v>3467</v>
      </c>
      <c r="L891" s="3" t="s">
        <v>3468</v>
      </c>
      <c r="M891" s="1">
        <v>34519299</v>
      </c>
      <c r="N891" s="1">
        <v>1</v>
      </c>
      <c r="O891" s="1">
        <v>0</v>
      </c>
      <c r="P891" s="1">
        <v>0</v>
      </c>
      <c r="Q891" s="1">
        <v>0</v>
      </c>
      <c r="R891" s="1">
        <v>0</v>
      </c>
      <c r="S891" s="1">
        <v>284</v>
      </c>
      <c r="T891" s="1">
        <v>215</v>
      </c>
      <c r="U891" s="1">
        <v>0</v>
      </c>
      <c r="V891" s="1">
        <v>0</v>
      </c>
      <c r="W891" s="1">
        <v>0</v>
      </c>
      <c r="X891" s="1">
        <v>0</v>
      </c>
      <c r="Y891" s="1" t="s">
        <v>3427</v>
      </c>
      <c r="Z891">
        <v>499</v>
      </c>
    </row>
    <row r="892" spans="1:26" ht="30.75">
      <c r="A892" s="1">
        <v>20408</v>
      </c>
      <c r="B892" s="1" t="s">
        <v>3427</v>
      </c>
      <c r="C892" s="1">
        <v>417</v>
      </c>
      <c r="D892" s="1" t="s">
        <v>3427</v>
      </c>
      <c r="E892" s="1">
        <v>1</v>
      </c>
      <c r="F892" s="1">
        <v>47314</v>
      </c>
      <c r="G892" s="1">
        <v>8</v>
      </c>
      <c r="H892" s="1" t="s">
        <v>26</v>
      </c>
      <c r="I892" s="3" t="s">
        <v>3469</v>
      </c>
      <c r="J892" s="3" t="s">
        <v>3470</v>
      </c>
      <c r="K892" s="3" t="s">
        <v>3471</v>
      </c>
      <c r="L892" s="3" t="s">
        <v>3472</v>
      </c>
      <c r="M892" s="1">
        <v>34413947</v>
      </c>
      <c r="N892" s="1">
        <v>1</v>
      </c>
      <c r="O892" s="1">
        <v>0</v>
      </c>
      <c r="P892" s="1">
        <v>6</v>
      </c>
      <c r="Q892" s="1">
        <v>0</v>
      </c>
      <c r="R892" s="1">
        <v>142</v>
      </c>
      <c r="S892" s="1">
        <v>340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 t="s">
        <v>3427</v>
      </c>
      <c r="Z892">
        <v>488</v>
      </c>
    </row>
    <row r="893" spans="1:26">
      <c r="A893" s="1">
        <v>20408</v>
      </c>
      <c r="B893" s="1" t="s">
        <v>3427</v>
      </c>
      <c r="C893" s="1">
        <v>417</v>
      </c>
      <c r="D893" s="1" t="s">
        <v>3427</v>
      </c>
      <c r="E893" s="1">
        <v>1</v>
      </c>
      <c r="F893" s="1">
        <v>904016</v>
      </c>
      <c r="G893" s="1">
        <v>8</v>
      </c>
      <c r="H893" s="1" t="s">
        <v>26</v>
      </c>
      <c r="I893" s="3" t="s">
        <v>3473</v>
      </c>
      <c r="J893" s="3" t="s">
        <v>3474</v>
      </c>
      <c r="K893" s="3" t="s">
        <v>3475</v>
      </c>
      <c r="L893" s="3" t="s">
        <v>3476</v>
      </c>
      <c r="M893" s="1">
        <v>34510003</v>
      </c>
      <c r="N893" s="1">
        <v>1</v>
      </c>
      <c r="O893" s="1">
        <v>0</v>
      </c>
      <c r="P893" s="1">
        <v>30</v>
      </c>
      <c r="Q893" s="1">
        <v>0</v>
      </c>
      <c r="R893" s="1">
        <v>0</v>
      </c>
      <c r="S893" s="1">
        <v>693</v>
      </c>
      <c r="T893" s="1">
        <v>944</v>
      </c>
      <c r="U893" s="1">
        <v>0</v>
      </c>
      <c r="V893" s="1">
        <v>0</v>
      </c>
      <c r="W893" s="1">
        <v>0</v>
      </c>
      <c r="X893" s="1">
        <v>0</v>
      </c>
      <c r="Y893" s="1" t="s">
        <v>3427</v>
      </c>
      <c r="Z893">
        <v>1667</v>
      </c>
    </row>
    <row r="894" spans="1:26" ht="30.75">
      <c r="A894" s="1">
        <v>20408</v>
      </c>
      <c r="B894" s="1" t="s">
        <v>3427</v>
      </c>
      <c r="C894" s="1">
        <v>417</v>
      </c>
      <c r="D894" s="1" t="s">
        <v>3427</v>
      </c>
      <c r="E894" s="1">
        <v>2</v>
      </c>
      <c r="F894" s="1">
        <v>102556</v>
      </c>
      <c r="G894" s="1">
        <v>15</v>
      </c>
      <c r="H894" s="1">
        <v>904004</v>
      </c>
      <c r="I894" s="3" t="s">
        <v>3477</v>
      </c>
      <c r="J894" s="3" t="s">
        <v>3478</v>
      </c>
      <c r="K894" s="3" t="s">
        <v>3479</v>
      </c>
      <c r="L894" s="3" t="s">
        <v>26</v>
      </c>
      <c r="M894" s="1">
        <v>34539004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33</v>
      </c>
      <c r="V894" s="1">
        <v>68</v>
      </c>
      <c r="W894" s="1">
        <v>84</v>
      </c>
      <c r="X894" s="1">
        <v>0</v>
      </c>
      <c r="Y894" s="1" t="s">
        <v>3427</v>
      </c>
      <c r="Z894">
        <v>185</v>
      </c>
    </row>
    <row r="895" spans="1:26">
      <c r="A895" s="1">
        <v>20408</v>
      </c>
      <c r="B895" s="1" t="s">
        <v>3427</v>
      </c>
      <c r="C895" s="1">
        <v>587</v>
      </c>
      <c r="D895" s="1" t="s">
        <v>3480</v>
      </c>
      <c r="E895" s="1">
        <v>1</v>
      </c>
      <c r="F895" s="1">
        <v>21611</v>
      </c>
      <c r="G895" s="1">
        <v>8</v>
      </c>
      <c r="H895" s="1" t="s">
        <v>26</v>
      </c>
      <c r="I895" s="3" t="s">
        <v>3481</v>
      </c>
      <c r="J895" s="3" t="s">
        <v>3482</v>
      </c>
      <c r="K895" s="3" t="s">
        <v>106</v>
      </c>
      <c r="L895" s="3" t="s">
        <v>3483</v>
      </c>
      <c r="M895" s="1">
        <v>35231117</v>
      </c>
      <c r="N895" s="1">
        <v>1</v>
      </c>
      <c r="O895" s="1">
        <v>0</v>
      </c>
      <c r="P895" s="1">
        <v>21</v>
      </c>
      <c r="Q895" s="1">
        <v>0</v>
      </c>
      <c r="R895" s="1">
        <v>0</v>
      </c>
      <c r="S895" s="1">
        <v>0</v>
      </c>
      <c r="T895" s="1">
        <v>209</v>
      </c>
      <c r="U895" s="1">
        <v>0</v>
      </c>
      <c r="V895" s="1">
        <v>193</v>
      </c>
      <c r="W895" s="1">
        <v>0</v>
      </c>
      <c r="X895" s="1">
        <v>0</v>
      </c>
      <c r="Y895" s="1" t="s">
        <v>3480</v>
      </c>
      <c r="Z895">
        <v>423</v>
      </c>
    </row>
    <row r="896" spans="1:26">
      <c r="A896" s="1">
        <v>20408</v>
      </c>
      <c r="B896" s="1" t="s">
        <v>3427</v>
      </c>
      <c r="C896" s="1">
        <v>587</v>
      </c>
      <c r="D896" s="1" t="s">
        <v>3480</v>
      </c>
      <c r="E896" s="1">
        <v>1</v>
      </c>
      <c r="F896" s="1">
        <v>21623</v>
      </c>
      <c r="G896" s="1">
        <v>8</v>
      </c>
      <c r="H896" s="1" t="s">
        <v>26</v>
      </c>
      <c r="I896" s="3" t="s">
        <v>3484</v>
      </c>
      <c r="J896" s="3" t="s">
        <v>3485</v>
      </c>
      <c r="K896" s="3" t="s">
        <v>3486</v>
      </c>
      <c r="L896" s="3" t="s">
        <v>3487</v>
      </c>
      <c r="M896" s="1">
        <v>35391202</v>
      </c>
      <c r="N896" s="1">
        <v>1</v>
      </c>
      <c r="O896" s="1">
        <v>0</v>
      </c>
      <c r="P896" s="1">
        <v>0</v>
      </c>
      <c r="Q896" s="1">
        <v>0</v>
      </c>
      <c r="R896" s="1">
        <v>145</v>
      </c>
      <c r="S896" s="1">
        <v>168</v>
      </c>
      <c r="T896" s="1">
        <v>165</v>
      </c>
      <c r="U896" s="1">
        <v>0</v>
      </c>
      <c r="V896" s="1">
        <v>0</v>
      </c>
      <c r="W896" s="1">
        <v>0</v>
      </c>
      <c r="X896" s="1">
        <v>0</v>
      </c>
      <c r="Y896" s="1" t="s">
        <v>3480</v>
      </c>
      <c r="Z896">
        <v>478</v>
      </c>
    </row>
    <row r="897" spans="1:26">
      <c r="A897" s="1">
        <v>20408</v>
      </c>
      <c r="B897" s="1" t="s">
        <v>3427</v>
      </c>
      <c r="C897" s="1">
        <v>587</v>
      </c>
      <c r="D897" s="1" t="s">
        <v>3480</v>
      </c>
      <c r="E897" s="1">
        <v>1</v>
      </c>
      <c r="F897" s="1">
        <v>21787</v>
      </c>
      <c r="G897" s="1">
        <v>8</v>
      </c>
      <c r="H897" s="1" t="s">
        <v>26</v>
      </c>
      <c r="I897" s="3" t="s">
        <v>3488</v>
      </c>
      <c r="J897" s="3" t="s">
        <v>3489</v>
      </c>
      <c r="K897" s="3" t="s">
        <v>1686</v>
      </c>
      <c r="L897" s="3" t="s">
        <v>3490</v>
      </c>
      <c r="M897" s="1">
        <v>35244866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1">
        <v>649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 t="s">
        <v>3480</v>
      </c>
      <c r="Z897">
        <v>649</v>
      </c>
    </row>
    <row r="898" spans="1:26">
      <c r="A898" s="1">
        <v>20408</v>
      </c>
      <c r="B898" s="1" t="s">
        <v>3427</v>
      </c>
      <c r="C898" s="1">
        <v>587</v>
      </c>
      <c r="D898" s="1" t="s">
        <v>3480</v>
      </c>
      <c r="E898" s="1">
        <v>1</v>
      </c>
      <c r="F898" s="1">
        <v>41661</v>
      </c>
      <c r="G898" s="1">
        <v>8</v>
      </c>
      <c r="H898" s="1" t="s">
        <v>26</v>
      </c>
      <c r="I898" s="3" t="s">
        <v>3491</v>
      </c>
      <c r="J898" s="3" t="s">
        <v>3492</v>
      </c>
      <c r="K898" s="3" t="s">
        <v>3493</v>
      </c>
      <c r="L898" s="3" t="s">
        <v>3494</v>
      </c>
      <c r="M898" s="1">
        <v>35232744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334</v>
      </c>
      <c r="T898" s="1">
        <v>232</v>
      </c>
      <c r="U898" s="1">
        <v>0</v>
      </c>
      <c r="V898" s="1">
        <v>0</v>
      </c>
      <c r="W898" s="1">
        <v>0</v>
      </c>
      <c r="X898" s="1">
        <v>0</v>
      </c>
      <c r="Y898" s="1" t="s">
        <v>3480</v>
      </c>
      <c r="Z898">
        <v>566</v>
      </c>
    </row>
    <row r="899" spans="1:26">
      <c r="A899" s="1">
        <v>20408</v>
      </c>
      <c r="B899" s="1" t="s">
        <v>3427</v>
      </c>
      <c r="C899" s="1">
        <v>587</v>
      </c>
      <c r="D899" s="1" t="s">
        <v>3480</v>
      </c>
      <c r="E899" s="1">
        <v>1</v>
      </c>
      <c r="F899" s="1">
        <v>49967</v>
      </c>
      <c r="G899" s="1">
        <v>8</v>
      </c>
      <c r="H899" s="1" t="s">
        <v>26</v>
      </c>
      <c r="I899" s="3" t="s">
        <v>3495</v>
      </c>
      <c r="J899" s="3" t="s">
        <v>3496</v>
      </c>
      <c r="K899" s="3" t="s">
        <v>3497</v>
      </c>
      <c r="L899" s="3" t="s">
        <v>3498</v>
      </c>
      <c r="M899" s="1">
        <v>35232039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496</v>
      </c>
      <c r="T899" s="1">
        <v>296</v>
      </c>
      <c r="U899" s="1">
        <v>0</v>
      </c>
      <c r="V899" s="1">
        <v>0</v>
      </c>
      <c r="W899" s="1">
        <v>0</v>
      </c>
      <c r="X899" s="1">
        <v>0</v>
      </c>
      <c r="Y899" s="1" t="s">
        <v>3480</v>
      </c>
      <c r="Z899">
        <v>792</v>
      </c>
    </row>
    <row r="900" spans="1:26" ht="30.75">
      <c r="A900" s="1">
        <v>20408</v>
      </c>
      <c r="B900" s="1" t="s">
        <v>3427</v>
      </c>
      <c r="C900" s="1">
        <v>587</v>
      </c>
      <c r="D900" s="1" t="s">
        <v>3480</v>
      </c>
      <c r="E900" s="1">
        <v>1</v>
      </c>
      <c r="F900" s="1">
        <v>905598</v>
      </c>
      <c r="G900" s="1">
        <v>8</v>
      </c>
      <c r="H900" s="1" t="s">
        <v>26</v>
      </c>
      <c r="I900" s="3" t="s">
        <v>3499</v>
      </c>
      <c r="J900" s="3">
        <v>56</v>
      </c>
      <c r="K900" s="3" t="s">
        <v>3500</v>
      </c>
      <c r="L900" s="3" t="s">
        <v>3501</v>
      </c>
      <c r="M900" s="1">
        <v>35233253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550</v>
      </c>
      <c r="T900" s="1">
        <v>593</v>
      </c>
      <c r="U900" s="1">
        <v>0</v>
      </c>
      <c r="V900" s="1">
        <v>0</v>
      </c>
      <c r="W900" s="1">
        <v>0</v>
      </c>
      <c r="X900" s="1">
        <v>0</v>
      </c>
      <c r="Y900" s="1" t="s">
        <v>3480</v>
      </c>
      <c r="Z900">
        <v>1143</v>
      </c>
    </row>
    <row r="901" spans="1:26">
      <c r="A901" s="1">
        <v>20408</v>
      </c>
      <c r="B901" s="1" t="s">
        <v>3427</v>
      </c>
      <c r="C901" s="1">
        <v>587</v>
      </c>
      <c r="D901" s="1" t="s">
        <v>3480</v>
      </c>
      <c r="E901" s="1">
        <v>1</v>
      </c>
      <c r="F901" s="1">
        <v>911148</v>
      </c>
      <c r="G901" s="1">
        <v>8</v>
      </c>
      <c r="H901" s="1" t="s">
        <v>26</v>
      </c>
      <c r="I901" s="3" t="s">
        <v>3502</v>
      </c>
      <c r="J901" s="3" t="s">
        <v>3503</v>
      </c>
      <c r="K901" s="3" t="s">
        <v>3504</v>
      </c>
      <c r="L901" s="3" t="s">
        <v>3505</v>
      </c>
      <c r="M901" s="1">
        <v>35348737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123</v>
      </c>
      <c r="T901" s="1">
        <v>46</v>
      </c>
      <c r="U901" s="1">
        <v>0</v>
      </c>
      <c r="V901" s="1">
        <v>0</v>
      </c>
      <c r="W901" s="1">
        <v>0</v>
      </c>
      <c r="X901" s="1">
        <v>0</v>
      </c>
      <c r="Y901" s="1" t="s">
        <v>3480</v>
      </c>
      <c r="Z901">
        <v>169</v>
      </c>
    </row>
    <row r="902" spans="1:26">
      <c r="A902" s="1">
        <v>20409</v>
      </c>
      <c r="B902" s="1" t="s">
        <v>3506</v>
      </c>
      <c r="C902" s="1">
        <v>168</v>
      </c>
      <c r="D902" s="1" t="s">
        <v>3507</v>
      </c>
      <c r="E902" s="1">
        <v>1</v>
      </c>
      <c r="F902" s="1">
        <v>17536</v>
      </c>
      <c r="G902" s="1">
        <v>8</v>
      </c>
      <c r="H902" s="1" t="s">
        <v>26</v>
      </c>
      <c r="I902" s="3" t="s">
        <v>3508</v>
      </c>
      <c r="J902" s="3" t="s">
        <v>3509</v>
      </c>
      <c r="K902" s="3" t="s">
        <v>3510</v>
      </c>
      <c r="L902" s="3" t="s">
        <v>3511</v>
      </c>
      <c r="M902" s="1">
        <v>38071216</v>
      </c>
      <c r="N902" s="1">
        <v>1</v>
      </c>
      <c r="O902" s="1">
        <v>0</v>
      </c>
      <c r="P902" s="1">
        <v>9</v>
      </c>
      <c r="Q902" s="1">
        <v>0</v>
      </c>
      <c r="R902" s="1">
        <v>195</v>
      </c>
      <c r="S902" s="1">
        <v>239</v>
      </c>
      <c r="T902" s="1">
        <v>137</v>
      </c>
      <c r="U902" s="1">
        <v>0</v>
      </c>
      <c r="V902" s="1">
        <v>0</v>
      </c>
      <c r="W902" s="1">
        <v>0</v>
      </c>
      <c r="X902" s="1">
        <v>0</v>
      </c>
      <c r="Y902" s="1" t="s">
        <v>3507</v>
      </c>
      <c r="Z902">
        <v>580</v>
      </c>
    </row>
    <row r="903" spans="1:26">
      <c r="A903" s="1">
        <v>20409</v>
      </c>
      <c r="B903" s="1" t="s">
        <v>3506</v>
      </c>
      <c r="C903" s="1">
        <v>168</v>
      </c>
      <c r="D903" s="1" t="s">
        <v>3507</v>
      </c>
      <c r="E903" s="1">
        <v>1</v>
      </c>
      <c r="F903" s="1">
        <v>17565</v>
      </c>
      <c r="G903" s="1">
        <v>8</v>
      </c>
      <c r="H903" s="1" t="s">
        <v>26</v>
      </c>
      <c r="I903" s="3" t="s">
        <v>3512</v>
      </c>
      <c r="J903" s="3" t="s">
        <v>3513</v>
      </c>
      <c r="K903" s="3" t="s">
        <v>3514</v>
      </c>
      <c r="L903" s="3" t="s">
        <v>3515</v>
      </c>
      <c r="M903" s="1">
        <v>38072474</v>
      </c>
      <c r="N903" s="1">
        <v>1</v>
      </c>
      <c r="O903" s="1">
        <v>0</v>
      </c>
      <c r="P903" s="1">
        <v>0</v>
      </c>
      <c r="Q903" s="1">
        <v>0</v>
      </c>
      <c r="R903" s="1">
        <v>191</v>
      </c>
      <c r="S903" s="1">
        <v>151</v>
      </c>
      <c r="T903" s="1">
        <v>128</v>
      </c>
      <c r="U903" s="1">
        <v>0</v>
      </c>
      <c r="V903" s="1">
        <v>0</v>
      </c>
      <c r="W903" s="1">
        <v>0</v>
      </c>
      <c r="X903" s="1">
        <v>0</v>
      </c>
      <c r="Y903" s="1" t="s">
        <v>3507</v>
      </c>
      <c r="Z903">
        <v>470</v>
      </c>
    </row>
    <row r="904" spans="1:26">
      <c r="A904" s="1">
        <v>20409</v>
      </c>
      <c r="B904" s="1" t="s">
        <v>3506</v>
      </c>
      <c r="C904" s="1">
        <v>168</v>
      </c>
      <c r="D904" s="1" t="s">
        <v>3507</v>
      </c>
      <c r="E904" s="1">
        <v>1</v>
      </c>
      <c r="F904" s="1">
        <v>17577</v>
      </c>
      <c r="G904" s="1">
        <v>8</v>
      </c>
      <c r="H904" s="1" t="s">
        <v>26</v>
      </c>
      <c r="I904" s="3" t="s">
        <v>3516</v>
      </c>
      <c r="J904" s="3" t="s">
        <v>3517</v>
      </c>
      <c r="K904" s="3" t="s">
        <v>3518</v>
      </c>
      <c r="L904" s="3" t="s">
        <v>3519</v>
      </c>
      <c r="M904" s="1">
        <v>38072355</v>
      </c>
      <c r="N904" s="1">
        <v>1</v>
      </c>
      <c r="O904" s="1">
        <v>0</v>
      </c>
      <c r="P904" s="1">
        <v>12</v>
      </c>
      <c r="Q904" s="1">
        <v>0</v>
      </c>
      <c r="R904" s="1">
        <v>0</v>
      </c>
      <c r="S904" s="1">
        <v>211</v>
      </c>
      <c r="T904" s="1">
        <v>244</v>
      </c>
      <c r="U904" s="1">
        <v>0</v>
      </c>
      <c r="V904" s="1">
        <v>86</v>
      </c>
      <c r="W904" s="1">
        <v>54</v>
      </c>
      <c r="X904" s="1">
        <v>0</v>
      </c>
      <c r="Y904" s="1" t="s">
        <v>3507</v>
      </c>
      <c r="Z904">
        <v>607</v>
      </c>
    </row>
    <row r="905" spans="1:26" ht="30.75">
      <c r="A905" s="1">
        <v>20409</v>
      </c>
      <c r="B905" s="1" t="s">
        <v>3506</v>
      </c>
      <c r="C905" s="1">
        <v>168</v>
      </c>
      <c r="D905" s="1" t="s">
        <v>3507</v>
      </c>
      <c r="E905" s="1">
        <v>1</v>
      </c>
      <c r="F905" s="1">
        <v>452312</v>
      </c>
      <c r="G905" s="1">
        <v>8</v>
      </c>
      <c r="H905" s="1" t="s">
        <v>26</v>
      </c>
      <c r="I905" s="3" t="s">
        <v>3520</v>
      </c>
      <c r="J905" s="3" t="s">
        <v>3521</v>
      </c>
      <c r="K905" s="3" t="s">
        <v>3522</v>
      </c>
      <c r="L905" s="3" t="s">
        <v>3523</v>
      </c>
      <c r="M905" s="1">
        <v>38170658</v>
      </c>
      <c r="N905" s="1">
        <v>2</v>
      </c>
      <c r="O905" s="1">
        <v>0</v>
      </c>
      <c r="P905" s="1">
        <v>4</v>
      </c>
      <c r="Q905" s="1">
        <v>0</v>
      </c>
      <c r="R905" s="1">
        <v>0</v>
      </c>
      <c r="S905" s="1">
        <v>164</v>
      </c>
      <c r="T905" s="1">
        <v>104</v>
      </c>
      <c r="U905" s="1">
        <v>0</v>
      </c>
      <c r="V905" s="1">
        <v>27</v>
      </c>
      <c r="W905" s="1">
        <v>14</v>
      </c>
      <c r="X905" s="1">
        <v>0</v>
      </c>
      <c r="Y905" s="1" t="s">
        <v>3507</v>
      </c>
      <c r="Z905">
        <v>313</v>
      </c>
    </row>
    <row r="906" spans="1:26">
      <c r="A906" s="1">
        <v>20409</v>
      </c>
      <c r="B906" s="1" t="s">
        <v>3506</v>
      </c>
      <c r="C906" s="1">
        <v>270</v>
      </c>
      <c r="D906" s="1" t="s">
        <v>3524</v>
      </c>
      <c r="E906" s="1">
        <v>1</v>
      </c>
      <c r="F906" s="1">
        <v>909518</v>
      </c>
      <c r="G906" s="1">
        <v>8</v>
      </c>
      <c r="H906" s="1" t="s">
        <v>26</v>
      </c>
      <c r="I906" s="3" t="s">
        <v>3525</v>
      </c>
      <c r="J906" s="3" t="s">
        <v>3526</v>
      </c>
      <c r="K906" s="3" t="s">
        <v>3527</v>
      </c>
      <c r="L906" s="3" t="s">
        <v>3528</v>
      </c>
      <c r="M906" s="1">
        <v>38661201</v>
      </c>
      <c r="N906" s="1">
        <v>1</v>
      </c>
      <c r="O906" s="1">
        <v>0</v>
      </c>
      <c r="P906" s="1">
        <v>7</v>
      </c>
      <c r="Q906" s="1">
        <v>0</v>
      </c>
      <c r="R906" s="1">
        <v>0</v>
      </c>
      <c r="S906" s="1">
        <v>270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 t="s">
        <v>3524</v>
      </c>
      <c r="Z906">
        <v>277</v>
      </c>
    </row>
    <row r="907" spans="1:26">
      <c r="A907" s="1">
        <v>20409</v>
      </c>
      <c r="B907" s="1" t="s">
        <v>3506</v>
      </c>
      <c r="C907" s="1">
        <v>270</v>
      </c>
      <c r="D907" s="1" t="s">
        <v>3524</v>
      </c>
      <c r="E907" s="1">
        <v>1</v>
      </c>
      <c r="F907" s="1">
        <v>915944</v>
      </c>
      <c r="G907" s="1">
        <v>8</v>
      </c>
      <c r="H907" s="1" t="s">
        <v>26</v>
      </c>
      <c r="I907" s="3" t="s">
        <v>3529</v>
      </c>
      <c r="J907" s="3" t="s">
        <v>3530</v>
      </c>
      <c r="K907" s="3" t="s">
        <v>1047</v>
      </c>
      <c r="L907" s="3" t="s">
        <v>3531</v>
      </c>
      <c r="M907" s="1">
        <v>38661000</v>
      </c>
      <c r="N907" s="1">
        <v>1</v>
      </c>
      <c r="O907" s="1">
        <v>0</v>
      </c>
      <c r="P907" s="1">
        <v>0</v>
      </c>
      <c r="Q907" s="1">
        <v>0</v>
      </c>
      <c r="R907" s="1">
        <v>0</v>
      </c>
      <c r="S907" s="1">
        <v>265</v>
      </c>
      <c r="T907" s="1">
        <v>200</v>
      </c>
      <c r="U907" s="1">
        <v>0</v>
      </c>
      <c r="V907" s="1">
        <v>0</v>
      </c>
      <c r="W907" s="1">
        <v>0</v>
      </c>
      <c r="X907" s="1">
        <v>0</v>
      </c>
      <c r="Y907" s="1" t="s">
        <v>3524</v>
      </c>
      <c r="Z907">
        <v>465</v>
      </c>
    </row>
    <row r="908" spans="1:26">
      <c r="A908" s="1">
        <v>20409</v>
      </c>
      <c r="B908" s="1" t="s">
        <v>3506</v>
      </c>
      <c r="C908" s="1">
        <v>270</v>
      </c>
      <c r="D908" s="1" t="s">
        <v>3524</v>
      </c>
      <c r="E908" s="1">
        <v>1</v>
      </c>
      <c r="F908" s="1">
        <v>925275</v>
      </c>
      <c r="G908" s="1">
        <v>8</v>
      </c>
      <c r="H908" s="1" t="s">
        <v>26</v>
      </c>
      <c r="I908" s="3" t="s">
        <v>1277</v>
      </c>
      <c r="J908" s="3" t="s">
        <v>3532</v>
      </c>
      <c r="K908" s="3" t="s">
        <v>1277</v>
      </c>
      <c r="L908" s="3" t="s">
        <v>3533</v>
      </c>
      <c r="M908" s="1">
        <v>38662356</v>
      </c>
      <c r="N908" s="1">
        <v>1</v>
      </c>
      <c r="O908" s="1">
        <v>0</v>
      </c>
      <c r="P908" s="1">
        <v>20</v>
      </c>
      <c r="Q908" s="1">
        <v>0</v>
      </c>
      <c r="R908" s="1">
        <v>0</v>
      </c>
      <c r="S908" s="1">
        <v>272</v>
      </c>
      <c r="T908" s="1">
        <v>166</v>
      </c>
      <c r="U908" s="1">
        <v>0</v>
      </c>
      <c r="V908" s="1">
        <v>0</v>
      </c>
      <c r="W908" s="1">
        <v>0</v>
      </c>
      <c r="X908" s="1">
        <v>0</v>
      </c>
      <c r="Y908" s="1" t="s">
        <v>3524</v>
      </c>
      <c r="Z908">
        <v>458</v>
      </c>
    </row>
    <row r="909" spans="1:26">
      <c r="A909" s="1">
        <v>20409</v>
      </c>
      <c r="B909" s="1" t="s">
        <v>3506</v>
      </c>
      <c r="C909" s="1">
        <v>374</v>
      </c>
      <c r="D909" s="1" t="s">
        <v>3534</v>
      </c>
      <c r="E909" s="1">
        <v>1</v>
      </c>
      <c r="F909" s="1">
        <v>17590</v>
      </c>
      <c r="G909" s="1">
        <v>8</v>
      </c>
      <c r="H909" s="1" t="s">
        <v>26</v>
      </c>
      <c r="I909" s="3" t="s">
        <v>3535</v>
      </c>
      <c r="J909" s="3" t="s">
        <v>3536</v>
      </c>
      <c r="K909" s="3" t="s">
        <v>2257</v>
      </c>
      <c r="L909" s="3" t="s">
        <v>3537</v>
      </c>
      <c r="M909" s="1">
        <v>38631387</v>
      </c>
      <c r="N909" s="1">
        <v>1</v>
      </c>
      <c r="O909" s="1">
        <v>0</v>
      </c>
      <c r="P909" s="1">
        <v>2</v>
      </c>
      <c r="Q909" s="1">
        <v>0</v>
      </c>
      <c r="R909" s="1">
        <v>0</v>
      </c>
      <c r="S909" s="1">
        <v>444</v>
      </c>
      <c r="T909" s="1">
        <v>227</v>
      </c>
      <c r="U909" s="1">
        <v>0</v>
      </c>
      <c r="V909" s="1">
        <v>33</v>
      </c>
      <c r="W909" s="1">
        <v>0</v>
      </c>
      <c r="X909" s="1">
        <v>0</v>
      </c>
      <c r="Y909" s="1" t="s">
        <v>3534</v>
      </c>
      <c r="Z909">
        <v>706</v>
      </c>
    </row>
    <row r="910" spans="1:26">
      <c r="A910" s="1">
        <v>20409</v>
      </c>
      <c r="B910" s="1" t="s">
        <v>3506</v>
      </c>
      <c r="C910" s="1">
        <v>374</v>
      </c>
      <c r="D910" s="1" t="s">
        <v>3534</v>
      </c>
      <c r="E910" s="1">
        <v>1</v>
      </c>
      <c r="F910" s="1">
        <v>17619</v>
      </c>
      <c r="G910" s="1">
        <v>8</v>
      </c>
      <c r="H910" s="1" t="s">
        <v>26</v>
      </c>
      <c r="I910" s="3" t="s">
        <v>3538</v>
      </c>
      <c r="J910" s="3" t="s">
        <v>3539</v>
      </c>
      <c r="K910" s="3" t="s">
        <v>106</v>
      </c>
      <c r="L910" s="3" t="s">
        <v>3540</v>
      </c>
      <c r="M910" s="1">
        <v>38631360</v>
      </c>
      <c r="N910" s="1">
        <v>1</v>
      </c>
      <c r="O910" s="1">
        <v>0</v>
      </c>
      <c r="P910" s="1">
        <v>4</v>
      </c>
      <c r="Q910" s="1">
        <v>0</v>
      </c>
      <c r="R910" s="1">
        <v>377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 t="s">
        <v>3534</v>
      </c>
      <c r="Z910">
        <v>381</v>
      </c>
    </row>
    <row r="911" spans="1:26">
      <c r="A911" s="1">
        <v>20409</v>
      </c>
      <c r="B911" s="1" t="s">
        <v>3506</v>
      </c>
      <c r="C911" s="1">
        <v>374</v>
      </c>
      <c r="D911" s="1" t="s">
        <v>3534</v>
      </c>
      <c r="E911" s="1">
        <v>1</v>
      </c>
      <c r="F911" s="1">
        <v>17620</v>
      </c>
      <c r="G911" s="1">
        <v>8</v>
      </c>
      <c r="H911" s="1" t="s">
        <v>26</v>
      </c>
      <c r="I911" s="3" t="s">
        <v>3541</v>
      </c>
      <c r="J911" s="3" t="s">
        <v>3542</v>
      </c>
      <c r="K911" s="3" t="s">
        <v>3543</v>
      </c>
      <c r="L911" s="3" t="s">
        <v>3544</v>
      </c>
      <c r="M911" s="1">
        <v>38631150</v>
      </c>
      <c r="N911" s="1">
        <v>1</v>
      </c>
      <c r="O911" s="1">
        <v>0</v>
      </c>
      <c r="P911" s="1">
        <v>0</v>
      </c>
      <c r="Q911" s="1">
        <v>0</v>
      </c>
      <c r="R911" s="1">
        <v>0</v>
      </c>
      <c r="S911" s="1">
        <v>342</v>
      </c>
      <c r="T911" s="1">
        <v>304</v>
      </c>
      <c r="U911" s="1">
        <v>0</v>
      </c>
      <c r="V911" s="1">
        <v>0</v>
      </c>
      <c r="W911" s="1">
        <v>0</v>
      </c>
      <c r="X911" s="1">
        <v>0</v>
      </c>
      <c r="Y911" s="1" t="s">
        <v>3534</v>
      </c>
      <c r="Z911">
        <v>646</v>
      </c>
    </row>
    <row r="912" spans="1:26">
      <c r="A912" s="1">
        <v>20409</v>
      </c>
      <c r="B912" s="1" t="s">
        <v>3506</v>
      </c>
      <c r="C912" s="1">
        <v>374</v>
      </c>
      <c r="D912" s="1" t="s">
        <v>3534</v>
      </c>
      <c r="E912" s="1">
        <v>1</v>
      </c>
      <c r="F912" s="1">
        <v>17681</v>
      </c>
      <c r="G912" s="1">
        <v>8</v>
      </c>
      <c r="H912" s="1" t="s">
        <v>26</v>
      </c>
      <c r="I912" s="3" t="s">
        <v>3545</v>
      </c>
      <c r="J912" s="3" t="s">
        <v>3546</v>
      </c>
      <c r="K912" s="3" t="s">
        <v>2277</v>
      </c>
      <c r="L912" s="3" t="s">
        <v>3547</v>
      </c>
      <c r="M912" s="1">
        <v>38431114</v>
      </c>
      <c r="N912" s="1">
        <v>1</v>
      </c>
      <c r="O912" s="1">
        <v>0</v>
      </c>
      <c r="P912" s="1">
        <v>0</v>
      </c>
      <c r="Q912" s="1">
        <v>0</v>
      </c>
      <c r="R912" s="1">
        <v>0</v>
      </c>
      <c r="S912" s="1">
        <v>404</v>
      </c>
      <c r="T912" s="1">
        <v>391</v>
      </c>
      <c r="U912" s="1">
        <v>0</v>
      </c>
      <c r="V912" s="1">
        <v>0</v>
      </c>
      <c r="W912" s="1">
        <v>0</v>
      </c>
      <c r="X912" s="1">
        <v>0</v>
      </c>
      <c r="Y912" s="1" t="s">
        <v>3534</v>
      </c>
      <c r="Z912">
        <v>795</v>
      </c>
    </row>
    <row r="913" spans="1:26">
      <c r="A913" s="1">
        <v>20409</v>
      </c>
      <c r="B913" s="1" t="s">
        <v>3506</v>
      </c>
      <c r="C913" s="1">
        <v>455</v>
      </c>
      <c r="D913" s="1" t="s">
        <v>3548</v>
      </c>
      <c r="E913" s="1">
        <v>1</v>
      </c>
      <c r="F913" s="1">
        <v>20285</v>
      </c>
      <c r="G913" s="1">
        <v>8</v>
      </c>
      <c r="H913" s="1" t="s">
        <v>26</v>
      </c>
      <c r="I913" s="3" t="s">
        <v>3549</v>
      </c>
      <c r="J913" s="3" t="s">
        <v>3550</v>
      </c>
      <c r="K913" s="3" t="s">
        <v>3551</v>
      </c>
      <c r="L913" s="3" t="s">
        <v>3552</v>
      </c>
      <c r="M913" s="1">
        <v>38411128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169</v>
      </c>
      <c r="U913" s="1">
        <v>0</v>
      </c>
      <c r="V913" s="1">
        <v>0</v>
      </c>
      <c r="W913" s="1">
        <v>0</v>
      </c>
      <c r="X913" s="1">
        <v>0</v>
      </c>
      <c r="Y913" s="1" t="s">
        <v>3548</v>
      </c>
      <c r="Z913">
        <v>169</v>
      </c>
    </row>
    <row r="914" spans="1:26" ht="30.75">
      <c r="A914" s="1">
        <v>20409</v>
      </c>
      <c r="B914" s="1" t="s">
        <v>3506</v>
      </c>
      <c r="C914" s="1">
        <v>455</v>
      </c>
      <c r="D914" s="1" t="s">
        <v>3548</v>
      </c>
      <c r="E914" s="1">
        <v>1</v>
      </c>
      <c r="F914" s="1">
        <v>21258</v>
      </c>
      <c r="G914" s="1">
        <v>8</v>
      </c>
      <c r="H914" s="1" t="s">
        <v>26</v>
      </c>
      <c r="I914" s="3" t="s">
        <v>3553</v>
      </c>
      <c r="J914" s="3" t="s">
        <v>3554</v>
      </c>
      <c r="K914" s="3" t="s">
        <v>3555</v>
      </c>
      <c r="L914" s="3" t="s">
        <v>3556</v>
      </c>
      <c r="M914" s="1">
        <v>38182181</v>
      </c>
      <c r="N914" s="1">
        <v>1</v>
      </c>
      <c r="O914" s="1">
        <v>0</v>
      </c>
      <c r="P914" s="1">
        <v>0</v>
      </c>
      <c r="Q914" s="1">
        <v>0</v>
      </c>
      <c r="R914" s="1">
        <v>0</v>
      </c>
      <c r="S914" s="1">
        <v>252</v>
      </c>
      <c r="T914" s="1">
        <v>546</v>
      </c>
      <c r="U914" s="1">
        <v>0</v>
      </c>
      <c r="V914" s="1">
        <v>0</v>
      </c>
      <c r="W914" s="1">
        <v>0</v>
      </c>
      <c r="X914" s="1">
        <v>0</v>
      </c>
      <c r="Y914" s="1" t="s">
        <v>3548</v>
      </c>
      <c r="Z914">
        <v>798</v>
      </c>
    </row>
    <row r="915" spans="1:26">
      <c r="A915" s="1">
        <v>20409</v>
      </c>
      <c r="B915" s="1" t="s">
        <v>3506</v>
      </c>
      <c r="C915" s="1">
        <v>455</v>
      </c>
      <c r="D915" s="1" t="s">
        <v>3548</v>
      </c>
      <c r="E915" s="1">
        <v>1</v>
      </c>
      <c r="F915" s="1">
        <v>47348</v>
      </c>
      <c r="G915" s="1">
        <v>8</v>
      </c>
      <c r="H915" s="1" t="s">
        <v>26</v>
      </c>
      <c r="I915" s="3" t="s">
        <v>3557</v>
      </c>
      <c r="J915" s="3" t="s">
        <v>3558</v>
      </c>
      <c r="K915" s="3" t="s">
        <v>3559</v>
      </c>
      <c r="L915" s="3" t="s">
        <v>3560</v>
      </c>
      <c r="M915" s="1">
        <v>38417357</v>
      </c>
      <c r="N915" s="1">
        <v>1</v>
      </c>
      <c r="O915" s="1">
        <v>0</v>
      </c>
      <c r="P915" s="1">
        <v>22</v>
      </c>
      <c r="Q915" s="1">
        <v>0</v>
      </c>
      <c r="R915" s="1">
        <v>0</v>
      </c>
      <c r="S915" s="1">
        <v>183</v>
      </c>
      <c r="T915" s="1">
        <v>57</v>
      </c>
      <c r="U915" s="1">
        <v>0</v>
      </c>
      <c r="V915" s="1">
        <v>0</v>
      </c>
      <c r="W915" s="1">
        <v>0</v>
      </c>
      <c r="X915" s="1">
        <v>0</v>
      </c>
      <c r="Y915" s="1" t="s">
        <v>3548</v>
      </c>
      <c r="Z915">
        <v>262</v>
      </c>
    </row>
    <row r="916" spans="1:26">
      <c r="A916" s="1">
        <v>20409</v>
      </c>
      <c r="B916" s="1" t="s">
        <v>3506</v>
      </c>
      <c r="C916" s="1">
        <v>455</v>
      </c>
      <c r="D916" s="1" t="s">
        <v>3548</v>
      </c>
      <c r="E916" s="1">
        <v>1</v>
      </c>
      <c r="F916" s="1">
        <v>904041</v>
      </c>
      <c r="G916" s="1">
        <v>8</v>
      </c>
      <c r="H916" s="1" t="s">
        <v>26</v>
      </c>
      <c r="I916" s="3" t="s">
        <v>3561</v>
      </c>
      <c r="J916" s="3" t="s">
        <v>3562</v>
      </c>
      <c r="K916" s="3" t="s">
        <v>3563</v>
      </c>
      <c r="L916" s="3" t="s">
        <v>3564</v>
      </c>
      <c r="M916" s="1">
        <v>38417359</v>
      </c>
      <c r="N916" s="1">
        <v>1</v>
      </c>
      <c r="O916" s="1">
        <v>0</v>
      </c>
      <c r="P916" s="1">
        <v>0</v>
      </c>
      <c r="Q916" s="1">
        <v>0</v>
      </c>
      <c r="R916" s="1">
        <v>0</v>
      </c>
      <c r="S916" s="1">
        <v>70</v>
      </c>
      <c r="T916" s="1">
        <v>283</v>
      </c>
      <c r="U916" s="1">
        <v>0</v>
      </c>
      <c r="V916" s="1">
        <v>18</v>
      </c>
      <c r="W916" s="1">
        <v>0</v>
      </c>
      <c r="X916" s="1">
        <v>0</v>
      </c>
      <c r="Y916" s="1" t="s">
        <v>3548</v>
      </c>
      <c r="Z916">
        <v>371</v>
      </c>
    </row>
    <row r="917" spans="1:26">
      <c r="A917" s="1">
        <v>20409</v>
      </c>
      <c r="B917" s="1" t="s">
        <v>3506</v>
      </c>
      <c r="C917" s="1">
        <v>456</v>
      </c>
      <c r="D917" s="1" t="s">
        <v>3506</v>
      </c>
      <c r="E917" s="1">
        <v>1</v>
      </c>
      <c r="F917" s="1">
        <v>20624</v>
      </c>
      <c r="G917" s="1">
        <v>8</v>
      </c>
      <c r="H917" s="1" t="s">
        <v>26</v>
      </c>
      <c r="I917" s="3" t="s">
        <v>3565</v>
      </c>
      <c r="J917" s="3" t="s">
        <v>3566</v>
      </c>
      <c r="K917" s="3" t="s">
        <v>3567</v>
      </c>
      <c r="L917" s="3" t="s">
        <v>3568</v>
      </c>
      <c r="M917" s="1">
        <v>38621233</v>
      </c>
      <c r="N917" s="1">
        <v>1</v>
      </c>
      <c r="O917" s="1">
        <v>0</v>
      </c>
      <c r="P917" s="1">
        <v>7</v>
      </c>
      <c r="Q917" s="1">
        <v>0</v>
      </c>
      <c r="R917" s="1">
        <v>0</v>
      </c>
      <c r="S917" s="1">
        <v>322</v>
      </c>
      <c r="T917" s="1">
        <v>230</v>
      </c>
      <c r="U917" s="1">
        <v>0</v>
      </c>
      <c r="V917" s="1">
        <v>106</v>
      </c>
      <c r="W917" s="1">
        <v>0</v>
      </c>
      <c r="X917" s="1">
        <v>0</v>
      </c>
      <c r="Y917" s="1" t="s">
        <v>3506</v>
      </c>
      <c r="Z917">
        <v>665</v>
      </c>
    </row>
    <row r="918" spans="1:26">
      <c r="A918" s="1">
        <v>20409</v>
      </c>
      <c r="B918" s="1" t="s">
        <v>3506</v>
      </c>
      <c r="C918" s="1">
        <v>456</v>
      </c>
      <c r="D918" s="1" t="s">
        <v>3506</v>
      </c>
      <c r="E918" s="1">
        <v>1</v>
      </c>
      <c r="F918" s="1">
        <v>20655</v>
      </c>
      <c r="G918" s="1">
        <v>8</v>
      </c>
      <c r="H918" s="1" t="s">
        <v>26</v>
      </c>
      <c r="I918" s="3" t="s">
        <v>3569</v>
      </c>
      <c r="J918" s="3" t="s">
        <v>3570</v>
      </c>
      <c r="K918" s="3" t="s">
        <v>3571</v>
      </c>
      <c r="L918" s="3" t="s">
        <v>3572</v>
      </c>
      <c r="M918" s="1">
        <v>38051155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198</v>
      </c>
      <c r="T918" s="1">
        <v>131</v>
      </c>
      <c r="U918" s="1">
        <v>0</v>
      </c>
      <c r="V918" s="1">
        <v>0</v>
      </c>
      <c r="W918" s="1">
        <v>0</v>
      </c>
      <c r="X918" s="1">
        <v>0</v>
      </c>
      <c r="Y918" s="1" t="s">
        <v>3506</v>
      </c>
      <c r="Z918">
        <v>329</v>
      </c>
    </row>
    <row r="919" spans="1:26" ht="30.75">
      <c r="A919" s="1">
        <v>20409</v>
      </c>
      <c r="B919" s="1" t="s">
        <v>3506</v>
      </c>
      <c r="C919" s="1">
        <v>456</v>
      </c>
      <c r="D919" s="1" t="s">
        <v>3506</v>
      </c>
      <c r="E919" s="1">
        <v>1</v>
      </c>
      <c r="F919" s="1">
        <v>35919</v>
      </c>
      <c r="G919" s="1">
        <v>8</v>
      </c>
      <c r="H919" s="1" t="s">
        <v>26</v>
      </c>
      <c r="I919" s="3" t="s">
        <v>3573</v>
      </c>
      <c r="J919" s="3" t="s">
        <v>3574</v>
      </c>
      <c r="K919" s="3" t="s">
        <v>3575</v>
      </c>
      <c r="L919" s="3" t="s">
        <v>3576</v>
      </c>
      <c r="M919" s="1">
        <v>38064515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253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 t="s">
        <v>3506</v>
      </c>
      <c r="Z919">
        <v>253</v>
      </c>
    </row>
    <row r="920" spans="1:26" ht="30.75">
      <c r="A920" s="1">
        <v>20409</v>
      </c>
      <c r="B920" s="1" t="s">
        <v>3506</v>
      </c>
      <c r="C920" s="1">
        <v>456</v>
      </c>
      <c r="D920" s="1" t="s">
        <v>3506</v>
      </c>
      <c r="E920" s="1">
        <v>1</v>
      </c>
      <c r="F920" s="1">
        <v>924891</v>
      </c>
      <c r="G920" s="1">
        <v>8</v>
      </c>
      <c r="H920" s="1" t="s">
        <v>26</v>
      </c>
      <c r="I920" s="3" t="s">
        <v>3577</v>
      </c>
      <c r="J920" s="3" t="s">
        <v>3578</v>
      </c>
      <c r="K920" s="3" t="s">
        <v>3579</v>
      </c>
      <c r="L920" s="3" t="s">
        <v>3580</v>
      </c>
      <c r="M920" s="1">
        <v>38044399</v>
      </c>
      <c r="N920" s="1">
        <v>1</v>
      </c>
      <c r="O920" s="1">
        <v>0</v>
      </c>
      <c r="P920" s="1">
        <v>0</v>
      </c>
      <c r="Q920" s="1">
        <v>0</v>
      </c>
      <c r="R920" s="1">
        <v>0</v>
      </c>
      <c r="S920" s="1">
        <v>294</v>
      </c>
      <c r="T920" s="1">
        <v>123</v>
      </c>
      <c r="U920" s="1">
        <v>0</v>
      </c>
      <c r="V920" s="1">
        <v>0</v>
      </c>
      <c r="W920" s="1">
        <v>0</v>
      </c>
      <c r="X920" s="1">
        <v>0</v>
      </c>
      <c r="Y920" s="1" t="s">
        <v>3506</v>
      </c>
      <c r="Z920">
        <v>417</v>
      </c>
    </row>
    <row r="921" spans="1:26">
      <c r="A921" s="1">
        <v>20409</v>
      </c>
      <c r="B921" s="1" t="s">
        <v>3506</v>
      </c>
      <c r="C921" s="1">
        <v>662</v>
      </c>
      <c r="D921" s="1" t="s">
        <v>3581</v>
      </c>
      <c r="E921" s="1">
        <v>1</v>
      </c>
      <c r="F921" s="1">
        <v>17644</v>
      </c>
      <c r="G921" s="1">
        <v>8</v>
      </c>
      <c r="H921" s="1" t="s">
        <v>26</v>
      </c>
      <c r="I921" s="3" t="s">
        <v>3582</v>
      </c>
      <c r="J921" s="3" t="s">
        <v>1697</v>
      </c>
      <c r="K921" s="3" t="s">
        <v>106</v>
      </c>
      <c r="L921" s="3" t="s">
        <v>3583</v>
      </c>
      <c r="M921" s="1">
        <v>38923859</v>
      </c>
      <c r="N921" s="1">
        <v>1</v>
      </c>
      <c r="O921" s="1">
        <v>0</v>
      </c>
      <c r="P921" s="1">
        <v>50</v>
      </c>
      <c r="Q921" s="1">
        <v>0</v>
      </c>
      <c r="R921" s="1">
        <v>0</v>
      </c>
      <c r="S921" s="1">
        <v>286</v>
      </c>
      <c r="T921" s="1">
        <v>470</v>
      </c>
      <c r="U921" s="1">
        <v>0</v>
      </c>
      <c r="V921" s="1">
        <v>0</v>
      </c>
      <c r="W921" s="1">
        <v>0</v>
      </c>
      <c r="X921" s="1">
        <v>0</v>
      </c>
      <c r="Y921" s="1" t="s">
        <v>3581</v>
      </c>
      <c r="Z921">
        <v>806</v>
      </c>
    </row>
    <row r="922" spans="1:26">
      <c r="A922" s="1">
        <v>20409</v>
      </c>
      <c r="B922" s="1" t="s">
        <v>3506</v>
      </c>
      <c r="C922" s="1">
        <v>746</v>
      </c>
      <c r="D922" s="1" t="s">
        <v>3584</v>
      </c>
      <c r="E922" s="1">
        <v>1</v>
      </c>
      <c r="F922" s="1">
        <v>20382</v>
      </c>
      <c r="G922" s="1">
        <v>8</v>
      </c>
      <c r="H922" s="1" t="s">
        <v>26</v>
      </c>
      <c r="I922" s="3" t="s">
        <v>3585</v>
      </c>
      <c r="J922" s="3" t="s">
        <v>3586</v>
      </c>
      <c r="K922" s="3" t="s">
        <v>106</v>
      </c>
      <c r="L922" s="3" t="s">
        <v>3587</v>
      </c>
      <c r="M922" s="1">
        <v>38689064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341</v>
      </c>
      <c r="U922" s="1">
        <v>0</v>
      </c>
      <c r="V922" s="1">
        <v>30</v>
      </c>
      <c r="W922" s="1">
        <v>0</v>
      </c>
      <c r="X922" s="1">
        <v>0</v>
      </c>
      <c r="Y922" s="1" t="s">
        <v>3584</v>
      </c>
      <c r="Z922">
        <v>371</v>
      </c>
    </row>
    <row r="923" spans="1:26">
      <c r="A923" s="1">
        <v>20409</v>
      </c>
      <c r="B923" s="1" t="s">
        <v>3506</v>
      </c>
      <c r="C923" s="1">
        <v>747</v>
      </c>
      <c r="D923" s="1" t="s">
        <v>3588</v>
      </c>
      <c r="E923" s="1">
        <v>1</v>
      </c>
      <c r="F923" s="1">
        <v>17450</v>
      </c>
      <c r="G923" s="1">
        <v>8</v>
      </c>
      <c r="H923" s="1" t="s">
        <v>26</v>
      </c>
      <c r="I923" s="3" t="s">
        <v>3589</v>
      </c>
      <c r="J923" s="3" t="s">
        <v>3590</v>
      </c>
      <c r="K923" s="3" t="s">
        <v>106</v>
      </c>
      <c r="L923" s="3" t="s">
        <v>3591</v>
      </c>
      <c r="M923" s="1">
        <v>38021026</v>
      </c>
      <c r="N923" s="1">
        <v>1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443</v>
      </c>
      <c r="U923" s="1">
        <v>0</v>
      </c>
      <c r="V923" s="1">
        <v>38</v>
      </c>
      <c r="W923" s="1">
        <v>0</v>
      </c>
      <c r="X923" s="1">
        <v>0</v>
      </c>
      <c r="Y923" s="1" t="s">
        <v>3588</v>
      </c>
      <c r="Z923">
        <v>482</v>
      </c>
    </row>
    <row r="924" spans="1:26">
      <c r="A924" s="1">
        <v>20410</v>
      </c>
      <c r="B924" s="1" t="s">
        <v>3592</v>
      </c>
      <c r="C924" s="1">
        <v>535</v>
      </c>
      <c r="D924" s="1" t="s">
        <v>3592</v>
      </c>
      <c r="E924" s="1">
        <v>1</v>
      </c>
      <c r="F924" s="1">
        <v>20761</v>
      </c>
      <c r="G924" s="1">
        <v>8</v>
      </c>
      <c r="H924" s="1" t="s">
        <v>26</v>
      </c>
      <c r="I924" s="3" t="s">
        <v>3593</v>
      </c>
      <c r="J924" s="3" t="s">
        <v>3594</v>
      </c>
      <c r="K924" s="3" t="s">
        <v>3595</v>
      </c>
      <c r="L924" s="3" t="s">
        <v>3596</v>
      </c>
      <c r="M924" s="1">
        <v>34226855</v>
      </c>
      <c r="N924" s="1">
        <v>1</v>
      </c>
      <c r="O924" s="1">
        <v>0</v>
      </c>
      <c r="P924" s="1">
        <v>19</v>
      </c>
      <c r="Q924" s="1">
        <v>0</v>
      </c>
      <c r="R924" s="1">
        <v>333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 t="s">
        <v>3592</v>
      </c>
      <c r="Z924">
        <v>352</v>
      </c>
    </row>
    <row r="925" spans="1:26">
      <c r="A925" s="1">
        <v>20410</v>
      </c>
      <c r="B925" s="1" t="s">
        <v>3592</v>
      </c>
      <c r="C925" s="1">
        <v>535</v>
      </c>
      <c r="D925" s="1" t="s">
        <v>3592</v>
      </c>
      <c r="E925" s="1">
        <v>1</v>
      </c>
      <c r="F925" s="1">
        <v>20862</v>
      </c>
      <c r="G925" s="1">
        <v>8</v>
      </c>
      <c r="H925" s="1" t="s">
        <v>26</v>
      </c>
      <c r="I925" s="3" t="s">
        <v>3597</v>
      </c>
      <c r="J925" s="3" t="s">
        <v>3598</v>
      </c>
      <c r="K925" s="3" t="s">
        <v>3599</v>
      </c>
      <c r="L925" s="3" t="s">
        <v>3600</v>
      </c>
      <c r="M925" s="1">
        <v>34023566</v>
      </c>
      <c r="N925" s="1">
        <v>1</v>
      </c>
      <c r="O925" s="1">
        <v>0</v>
      </c>
      <c r="P925" s="1">
        <v>8</v>
      </c>
      <c r="Q925" s="1">
        <v>0</v>
      </c>
      <c r="R925" s="1">
        <v>0</v>
      </c>
      <c r="S925" s="1">
        <v>261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 t="s">
        <v>3592</v>
      </c>
      <c r="Z925">
        <v>269</v>
      </c>
    </row>
    <row r="926" spans="1:26">
      <c r="A926" s="1">
        <v>20410</v>
      </c>
      <c r="B926" s="1" t="s">
        <v>3592</v>
      </c>
      <c r="C926" s="1">
        <v>535</v>
      </c>
      <c r="D926" s="1" t="s">
        <v>3592</v>
      </c>
      <c r="E926" s="1">
        <v>1</v>
      </c>
      <c r="F926" s="1">
        <v>20977</v>
      </c>
      <c r="G926" s="1">
        <v>8</v>
      </c>
      <c r="H926" s="1" t="s">
        <v>26</v>
      </c>
      <c r="I926" s="3" t="s">
        <v>3601</v>
      </c>
      <c r="J926" s="3" t="s">
        <v>3602</v>
      </c>
      <c r="K926" s="3" t="s">
        <v>3603</v>
      </c>
      <c r="L926" s="3" t="s">
        <v>3604</v>
      </c>
      <c r="M926" s="1">
        <v>34324859</v>
      </c>
      <c r="N926" s="1">
        <v>1</v>
      </c>
      <c r="O926" s="1">
        <v>0</v>
      </c>
      <c r="P926" s="1">
        <v>9</v>
      </c>
      <c r="Q926" s="1">
        <v>0</v>
      </c>
      <c r="R926" s="1">
        <v>0</v>
      </c>
      <c r="S926" s="1">
        <v>52</v>
      </c>
      <c r="T926" s="1">
        <v>505</v>
      </c>
      <c r="U926" s="1">
        <v>0</v>
      </c>
      <c r="V926" s="1">
        <v>0</v>
      </c>
      <c r="W926" s="1">
        <v>0</v>
      </c>
      <c r="X926" s="1">
        <v>0</v>
      </c>
      <c r="Y926" s="1" t="s">
        <v>3592</v>
      </c>
      <c r="Z926">
        <v>566</v>
      </c>
    </row>
    <row r="927" spans="1:26">
      <c r="A927" s="1">
        <v>20410</v>
      </c>
      <c r="B927" s="1" t="s">
        <v>3592</v>
      </c>
      <c r="C927" s="1">
        <v>535</v>
      </c>
      <c r="D927" s="1" t="s">
        <v>3592</v>
      </c>
      <c r="E927" s="1">
        <v>1</v>
      </c>
      <c r="F927" s="1">
        <v>21027</v>
      </c>
      <c r="G927" s="1">
        <v>8</v>
      </c>
      <c r="H927" s="1" t="s">
        <v>26</v>
      </c>
      <c r="I927" s="3" t="s">
        <v>3605</v>
      </c>
      <c r="J927" s="3" t="s">
        <v>3606</v>
      </c>
      <c r="K927" s="3" t="s">
        <v>3607</v>
      </c>
      <c r="L927" s="3" t="s">
        <v>3608</v>
      </c>
      <c r="M927" s="1">
        <v>34131541</v>
      </c>
      <c r="N927" s="1">
        <v>1</v>
      </c>
      <c r="O927" s="1">
        <v>0</v>
      </c>
      <c r="P927" s="1">
        <v>7</v>
      </c>
      <c r="Q927" s="1">
        <v>0</v>
      </c>
      <c r="R927" s="1">
        <v>0</v>
      </c>
      <c r="S927" s="1">
        <v>403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 t="s">
        <v>3592</v>
      </c>
      <c r="Z927">
        <v>410</v>
      </c>
    </row>
    <row r="928" spans="1:26">
      <c r="A928" s="1">
        <v>20410</v>
      </c>
      <c r="B928" s="1" t="s">
        <v>3592</v>
      </c>
      <c r="C928" s="1">
        <v>535</v>
      </c>
      <c r="D928" s="1" t="s">
        <v>3592</v>
      </c>
      <c r="E928" s="1">
        <v>1</v>
      </c>
      <c r="F928" s="1">
        <v>21040</v>
      </c>
      <c r="G928" s="1">
        <v>8</v>
      </c>
      <c r="H928" s="1" t="s">
        <v>26</v>
      </c>
      <c r="I928" s="3" t="s">
        <v>3609</v>
      </c>
      <c r="J928" s="3" t="s">
        <v>3610</v>
      </c>
      <c r="K928" s="3" t="s">
        <v>3611</v>
      </c>
      <c r="L928" s="3" t="s">
        <v>3612</v>
      </c>
      <c r="M928" s="1">
        <v>34311130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101</v>
      </c>
      <c r="T928" s="1">
        <v>50</v>
      </c>
      <c r="U928" s="1">
        <v>0</v>
      </c>
      <c r="V928" s="1">
        <v>0</v>
      </c>
      <c r="W928" s="1">
        <v>0</v>
      </c>
      <c r="X928" s="1">
        <v>0</v>
      </c>
      <c r="Y928" s="1" t="s">
        <v>3592</v>
      </c>
      <c r="Z928">
        <v>151</v>
      </c>
    </row>
    <row r="929" spans="1:26" ht="30.75">
      <c r="A929" s="1">
        <v>20410</v>
      </c>
      <c r="B929" s="1" t="s">
        <v>3592</v>
      </c>
      <c r="C929" s="1">
        <v>535</v>
      </c>
      <c r="D929" s="1" t="s">
        <v>3592</v>
      </c>
      <c r="E929" s="1">
        <v>1</v>
      </c>
      <c r="F929" s="1">
        <v>21209</v>
      </c>
      <c r="G929" s="1">
        <v>8</v>
      </c>
      <c r="H929" s="1" t="s">
        <v>26</v>
      </c>
      <c r="I929" s="3" t="s">
        <v>3613</v>
      </c>
      <c r="J929" s="3" t="s">
        <v>3614</v>
      </c>
      <c r="K929" s="3" t="s">
        <v>3615</v>
      </c>
      <c r="L929" s="3" t="s">
        <v>3616</v>
      </c>
      <c r="M929" s="1">
        <v>34381044</v>
      </c>
      <c r="N929" s="1">
        <v>1</v>
      </c>
      <c r="O929" s="1">
        <v>0</v>
      </c>
      <c r="P929" s="1">
        <v>11</v>
      </c>
      <c r="Q929" s="1">
        <v>0</v>
      </c>
      <c r="R929" s="1">
        <v>0</v>
      </c>
      <c r="S929" s="1">
        <v>347</v>
      </c>
      <c r="T929" s="1">
        <v>186</v>
      </c>
      <c r="U929" s="1">
        <v>0</v>
      </c>
      <c r="V929" s="1">
        <v>0</v>
      </c>
      <c r="W929" s="1">
        <v>0</v>
      </c>
      <c r="X929" s="1">
        <v>0</v>
      </c>
      <c r="Y929" s="1" t="s">
        <v>3592</v>
      </c>
      <c r="Z929">
        <v>544</v>
      </c>
    </row>
    <row r="930" spans="1:26" ht="30.75">
      <c r="A930" s="1">
        <v>20410</v>
      </c>
      <c r="B930" s="1" t="s">
        <v>3592</v>
      </c>
      <c r="C930" s="1">
        <v>535</v>
      </c>
      <c r="D930" s="1" t="s">
        <v>3592</v>
      </c>
      <c r="E930" s="1">
        <v>1</v>
      </c>
      <c r="F930" s="1">
        <v>21246</v>
      </c>
      <c r="G930" s="1">
        <v>8</v>
      </c>
      <c r="H930" s="1" t="s">
        <v>26</v>
      </c>
      <c r="I930" s="3" t="s">
        <v>3617</v>
      </c>
      <c r="J930" s="3" t="s">
        <v>3618</v>
      </c>
      <c r="K930" s="3" t="s">
        <v>3607</v>
      </c>
      <c r="L930" s="3" t="s">
        <v>3619</v>
      </c>
      <c r="M930" s="1">
        <v>34130606</v>
      </c>
      <c r="N930" s="1">
        <v>1</v>
      </c>
      <c r="O930" s="1">
        <v>0</v>
      </c>
      <c r="P930" s="1">
        <v>13</v>
      </c>
      <c r="Q930" s="1">
        <v>0</v>
      </c>
      <c r="R930" s="1">
        <v>0</v>
      </c>
      <c r="S930" s="1">
        <v>213</v>
      </c>
      <c r="T930" s="1">
        <v>106</v>
      </c>
      <c r="U930" s="1">
        <v>0</v>
      </c>
      <c r="V930" s="1">
        <v>0</v>
      </c>
      <c r="W930" s="1">
        <v>0</v>
      </c>
      <c r="X930" s="1">
        <v>0</v>
      </c>
      <c r="Y930" s="1" t="s">
        <v>3592</v>
      </c>
      <c r="Z930">
        <v>332</v>
      </c>
    </row>
    <row r="931" spans="1:26">
      <c r="A931" s="1">
        <v>20410</v>
      </c>
      <c r="B931" s="1" t="s">
        <v>3592</v>
      </c>
      <c r="C931" s="1">
        <v>535</v>
      </c>
      <c r="D931" s="1" t="s">
        <v>3592</v>
      </c>
      <c r="E931" s="1">
        <v>1</v>
      </c>
      <c r="F931" s="1">
        <v>37977</v>
      </c>
      <c r="G931" s="1">
        <v>8</v>
      </c>
      <c r="H931" s="1" t="s">
        <v>26</v>
      </c>
      <c r="I931" s="3" t="s">
        <v>3620</v>
      </c>
      <c r="J931" s="3" t="s">
        <v>3621</v>
      </c>
      <c r="K931" s="3" t="s">
        <v>3622</v>
      </c>
      <c r="L931" s="3" t="s">
        <v>3623</v>
      </c>
      <c r="M931" s="1">
        <v>34329020</v>
      </c>
      <c r="N931" s="1">
        <v>1</v>
      </c>
      <c r="O931" s="1">
        <v>0</v>
      </c>
      <c r="P931" s="1">
        <v>16</v>
      </c>
      <c r="Q931" s="1">
        <v>0</v>
      </c>
      <c r="R931" s="1">
        <v>0</v>
      </c>
      <c r="S931" s="1">
        <v>333</v>
      </c>
      <c r="T931" s="1">
        <v>267</v>
      </c>
      <c r="U931" s="1">
        <v>0</v>
      </c>
      <c r="V931" s="1">
        <v>0</v>
      </c>
      <c r="W931" s="1">
        <v>0</v>
      </c>
      <c r="X931" s="1">
        <v>0</v>
      </c>
      <c r="Y931" s="1" t="s">
        <v>3592</v>
      </c>
      <c r="Z931">
        <v>616</v>
      </c>
    </row>
    <row r="932" spans="1:26">
      <c r="A932" s="1">
        <v>20410</v>
      </c>
      <c r="B932" s="1" t="s">
        <v>3592</v>
      </c>
      <c r="C932" s="1">
        <v>535</v>
      </c>
      <c r="D932" s="1" t="s">
        <v>3592</v>
      </c>
      <c r="E932" s="1">
        <v>1</v>
      </c>
      <c r="F932" s="1">
        <v>40435</v>
      </c>
      <c r="G932" s="1">
        <v>8</v>
      </c>
      <c r="H932" s="1" t="s">
        <v>26</v>
      </c>
      <c r="I932" s="3" t="s">
        <v>3624</v>
      </c>
      <c r="J932" s="3" t="s">
        <v>3625</v>
      </c>
      <c r="K932" s="3" t="s">
        <v>3626</v>
      </c>
      <c r="L932" s="3" t="s">
        <v>3627</v>
      </c>
      <c r="M932" s="1">
        <v>34253866</v>
      </c>
      <c r="N932" s="1">
        <v>1</v>
      </c>
      <c r="O932" s="1">
        <v>0</v>
      </c>
      <c r="P932" s="1">
        <v>14</v>
      </c>
      <c r="Q932" s="1">
        <v>0</v>
      </c>
      <c r="R932" s="1">
        <v>0</v>
      </c>
      <c r="S932" s="1">
        <v>451</v>
      </c>
      <c r="T932" s="1">
        <v>276</v>
      </c>
      <c r="U932" s="1">
        <v>0</v>
      </c>
      <c r="V932" s="1">
        <v>0</v>
      </c>
      <c r="W932" s="1">
        <v>0</v>
      </c>
      <c r="X932" s="1">
        <v>0</v>
      </c>
      <c r="Y932" s="1" t="s">
        <v>3592</v>
      </c>
      <c r="Z932">
        <v>741</v>
      </c>
    </row>
    <row r="933" spans="1:26" ht="30.75">
      <c r="A933" s="1">
        <v>20410</v>
      </c>
      <c r="B933" s="1" t="s">
        <v>3592</v>
      </c>
      <c r="C933" s="1">
        <v>535</v>
      </c>
      <c r="D933" s="1" t="s">
        <v>3592</v>
      </c>
      <c r="E933" s="1">
        <v>1</v>
      </c>
      <c r="F933" s="1">
        <v>48331</v>
      </c>
      <c r="G933" s="1">
        <v>8</v>
      </c>
      <c r="H933" s="1" t="s">
        <v>26</v>
      </c>
      <c r="I933" s="3" t="s">
        <v>3628</v>
      </c>
      <c r="J933" s="3" t="s">
        <v>3629</v>
      </c>
      <c r="K933" s="3" t="s">
        <v>3626</v>
      </c>
      <c r="L933" s="3" t="s">
        <v>3630</v>
      </c>
      <c r="M933" s="1">
        <v>34347702</v>
      </c>
      <c r="N933" s="1">
        <v>1</v>
      </c>
      <c r="O933" s="1">
        <v>0</v>
      </c>
      <c r="P933" s="1">
        <v>15</v>
      </c>
      <c r="Q933" s="1">
        <v>0</v>
      </c>
      <c r="R933" s="1">
        <v>0</v>
      </c>
      <c r="S933" s="1">
        <v>336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 t="s">
        <v>3592</v>
      </c>
      <c r="Z933">
        <v>351</v>
      </c>
    </row>
    <row r="934" spans="1:26">
      <c r="A934" s="1">
        <v>20410</v>
      </c>
      <c r="B934" s="1" t="s">
        <v>3592</v>
      </c>
      <c r="C934" s="1">
        <v>535</v>
      </c>
      <c r="D934" s="1" t="s">
        <v>3592</v>
      </c>
      <c r="E934" s="1">
        <v>1</v>
      </c>
      <c r="F934" s="1">
        <v>48501</v>
      </c>
      <c r="G934" s="1">
        <v>8</v>
      </c>
      <c r="H934" s="1" t="s">
        <v>26</v>
      </c>
      <c r="I934" s="3" t="s">
        <v>3631</v>
      </c>
      <c r="J934" s="3" t="s">
        <v>3632</v>
      </c>
      <c r="K934" s="3" t="s">
        <v>3633</v>
      </c>
      <c r="L934" s="3" t="s">
        <v>3634</v>
      </c>
      <c r="M934" s="1">
        <v>34324712</v>
      </c>
      <c r="N934" s="1">
        <v>1</v>
      </c>
      <c r="O934" s="1">
        <v>0</v>
      </c>
      <c r="P934" s="1">
        <v>22</v>
      </c>
      <c r="Q934" s="1">
        <v>0</v>
      </c>
      <c r="R934" s="1">
        <v>0</v>
      </c>
      <c r="S934" s="1">
        <v>275</v>
      </c>
      <c r="T934" s="1">
        <v>183</v>
      </c>
      <c r="U934" s="1">
        <v>0</v>
      </c>
      <c r="V934" s="1">
        <v>0</v>
      </c>
      <c r="W934" s="1">
        <v>0</v>
      </c>
      <c r="X934" s="1">
        <v>0</v>
      </c>
      <c r="Y934" s="1" t="s">
        <v>3592</v>
      </c>
      <c r="Z934">
        <v>480</v>
      </c>
    </row>
    <row r="935" spans="1:26" ht="30.75">
      <c r="A935" s="1">
        <v>20410</v>
      </c>
      <c r="B935" s="1" t="s">
        <v>3592</v>
      </c>
      <c r="C935" s="1">
        <v>535</v>
      </c>
      <c r="D935" s="1" t="s">
        <v>3592</v>
      </c>
      <c r="E935" s="1">
        <v>1</v>
      </c>
      <c r="F935" s="1">
        <v>297653</v>
      </c>
      <c r="G935" s="1">
        <v>8</v>
      </c>
      <c r="H935" s="1" t="s">
        <v>26</v>
      </c>
      <c r="I935" s="3" t="s">
        <v>3635</v>
      </c>
      <c r="J935" s="3" t="s">
        <v>3636</v>
      </c>
      <c r="K935" s="3" t="s">
        <v>682</v>
      </c>
      <c r="L935" s="3" t="s">
        <v>3637</v>
      </c>
      <c r="M935" s="1">
        <v>34113022</v>
      </c>
      <c r="N935" s="1">
        <v>1</v>
      </c>
      <c r="O935" s="1">
        <v>0</v>
      </c>
      <c r="P935" s="1">
        <v>12</v>
      </c>
      <c r="Q935" s="1">
        <v>0</v>
      </c>
      <c r="R935" s="1">
        <v>0</v>
      </c>
      <c r="S935" s="1">
        <v>402</v>
      </c>
      <c r="T935" s="1">
        <v>193</v>
      </c>
      <c r="U935" s="1">
        <v>0</v>
      </c>
      <c r="V935" s="1">
        <v>0</v>
      </c>
      <c r="W935" s="1">
        <v>0</v>
      </c>
      <c r="X935" s="1">
        <v>0</v>
      </c>
      <c r="Y935" s="1" t="s">
        <v>3592</v>
      </c>
      <c r="Z935">
        <v>607</v>
      </c>
    </row>
    <row r="936" spans="1:26">
      <c r="A936" s="1">
        <v>20410</v>
      </c>
      <c r="B936" s="1" t="s">
        <v>3592</v>
      </c>
      <c r="C936" s="1">
        <v>535</v>
      </c>
      <c r="D936" s="1" t="s">
        <v>3592</v>
      </c>
      <c r="E936" s="1">
        <v>1</v>
      </c>
      <c r="F936" s="1">
        <v>350308</v>
      </c>
      <c r="G936" s="1">
        <v>8</v>
      </c>
      <c r="H936" s="1" t="s">
        <v>26</v>
      </c>
      <c r="I936" s="3" t="s">
        <v>3638</v>
      </c>
      <c r="J936" s="3" t="s">
        <v>3639</v>
      </c>
      <c r="K936" s="3" t="s">
        <v>3640</v>
      </c>
      <c r="L936" s="3" t="s">
        <v>3641</v>
      </c>
      <c r="M936" s="1">
        <v>34210423</v>
      </c>
      <c r="N936" s="1">
        <v>1</v>
      </c>
      <c r="O936" s="1">
        <v>0</v>
      </c>
      <c r="P936" s="1">
        <v>15</v>
      </c>
      <c r="Q936" s="1">
        <v>0</v>
      </c>
      <c r="R936" s="1">
        <v>0</v>
      </c>
      <c r="S936" s="1">
        <v>202</v>
      </c>
      <c r="T936" s="1">
        <v>138</v>
      </c>
      <c r="U936" s="1">
        <v>0</v>
      </c>
      <c r="V936" s="1">
        <v>0</v>
      </c>
      <c r="W936" s="1">
        <v>0</v>
      </c>
      <c r="X936" s="1">
        <v>0</v>
      </c>
      <c r="Y936" s="1" t="s">
        <v>3592</v>
      </c>
      <c r="Z936">
        <v>355</v>
      </c>
    </row>
    <row r="937" spans="1:26">
      <c r="A937" s="1">
        <v>20410</v>
      </c>
      <c r="B937" s="1" t="s">
        <v>3592</v>
      </c>
      <c r="C937" s="1">
        <v>535</v>
      </c>
      <c r="D937" s="1" t="s">
        <v>3592</v>
      </c>
      <c r="E937" s="1">
        <v>1</v>
      </c>
      <c r="F937" s="1">
        <v>917898</v>
      </c>
      <c r="G937" s="1">
        <v>8</v>
      </c>
      <c r="H937" s="1" t="s">
        <v>26</v>
      </c>
      <c r="I937" s="3" t="s">
        <v>3642</v>
      </c>
      <c r="J937" s="3" t="s">
        <v>3643</v>
      </c>
      <c r="K937" s="3" t="s">
        <v>3644</v>
      </c>
      <c r="L937" s="3" t="s">
        <v>3645</v>
      </c>
      <c r="M937" s="1">
        <v>34218978</v>
      </c>
      <c r="N937" s="1">
        <v>1</v>
      </c>
      <c r="O937" s="1">
        <v>0</v>
      </c>
      <c r="P937" s="1">
        <v>2</v>
      </c>
      <c r="Q937" s="1">
        <v>0</v>
      </c>
      <c r="R937" s="1">
        <v>0</v>
      </c>
      <c r="S937" s="1">
        <v>213</v>
      </c>
      <c r="T937" s="1">
        <v>114</v>
      </c>
      <c r="U937" s="1">
        <v>0</v>
      </c>
      <c r="V937" s="1">
        <v>0</v>
      </c>
      <c r="W937" s="1">
        <v>0</v>
      </c>
      <c r="X937" s="1">
        <v>0</v>
      </c>
      <c r="Y937" s="1" t="s">
        <v>3592</v>
      </c>
      <c r="Z937">
        <v>329</v>
      </c>
    </row>
    <row r="938" spans="1:26">
      <c r="A938" s="1">
        <v>20410</v>
      </c>
      <c r="B938" s="1" t="s">
        <v>3592</v>
      </c>
      <c r="C938" s="1">
        <v>535</v>
      </c>
      <c r="D938" s="1" t="s">
        <v>3592</v>
      </c>
      <c r="E938" s="1">
        <v>1</v>
      </c>
      <c r="F938" s="1">
        <v>920800</v>
      </c>
      <c r="G938" s="1">
        <v>8</v>
      </c>
      <c r="H938" s="1" t="s">
        <v>26</v>
      </c>
      <c r="I938" s="3" t="s">
        <v>3646</v>
      </c>
      <c r="J938" s="3" t="s">
        <v>3647</v>
      </c>
      <c r="K938" s="3" t="s">
        <v>3648</v>
      </c>
      <c r="L938" s="3" t="s">
        <v>3649</v>
      </c>
      <c r="M938" s="1">
        <v>34135443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191</v>
      </c>
      <c r="T938" s="1">
        <v>142</v>
      </c>
      <c r="U938" s="1">
        <v>0</v>
      </c>
      <c r="V938" s="1">
        <v>0</v>
      </c>
      <c r="W938" s="1">
        <v>0</v>
      </c>
      <c r="X938" s="1">
        <v>0</v>
      </c>
      <c r="Y938" s="1" t="s">
        <v>3592</v>
      </c>
      <c r="Z938">
        <v>333</v>
      </c>
    </row>
    <row r="939" spans="1:26" ht="30.75">
      <c r="A939" s="1">
        <v>20410</v>
      </c>
      <c r="B939" s="1" t="s">
        <v>3592</v>
      </c>
      <c r="C939" s="1">
        <v>535</v>
      </c>
      <c r="D939" s="1" t="s">
        <v>3592</v>
      </c>
      <c r="E939" s="1">
        <v>2</v>
      </c>
      <c r="F939" s="1">
        <v>454047</v>
      </c>
      <c r="G939" s="1">
        <v>15</v>
      </c>
      <c r="H939" s="1">
        <v>20977</v>
      </c>
      <c r="I939" s="3" t="s">
        <v>3650</v>
      </c>
      <c r="J939" s="3" t="s">
        <v>3651</v>
      </c>
      <c r="K939" s="3" t="s">
        <v>106</v>
      </c>
      <c r="L939" s="3" t="s">
        <v>3652</v>
      </c>
      <c r="M939" s="1">
        <v>34023068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7</v>
      </c>
      <c r="V939" s="1">
        <v>19</v>
      </c>
      <c r="W939" s="1">
        <v>25</v>
      </c>
      <c r="X939" s="1">
        <v>0</v>
      </c>
      <c r="Y939" s="1" t="s">
        <v>3592</v>
      </c>
      <c r="Z939">
        <v>51</v>
      </c>
    </row>
    <row r="940" spans="1:26">
      <c r="A940" s="1">
        <v>20410</v>
      </c>
      <c r="B940" s="1" t="s">
        <v>3592</v>
      </c>
      <c r="C940" s="1">
        <v>618</v>
      </c>
      <c r="D940" s="1" t="s">
        <v>3653</v>
      </c>
      <c r="E940" s="1">
        <v>1</v>
      </c>
      <c r="F940" s="1">
        <v>20734</v>
      </c>
      <c r="G940" s="1">
        <v>8</v>
      </c>
      <c r="H940" s="1" t="s">
        <v>26</v>
      </c>
      <c r="I940" s="3" t="s">
        <v>3654</v>
      </c>
      <c r="J940" s="3" t="s">
        <v>3655</v>
      </c>
      <c r="K940" s="3" t="s">
        <v>106</v>
      </c>
      <c r="L940" s="3" t="s">
        <v>3656</v>
      </c>
      <c r="M940" s="1">
        <v>34871185</v>
      </c>
      <c r="N940" s="1">
        <v>1</v>
      </c>
      <c r="O940" s="1">
        <v>0</v>
      </c>
      <c r="P940" s="1">
        <v>1</v>
      </c>
      <c r="Q940" s="1">
        <v>0</v>
      </c>
      <c r="R940" s="1">
        <v>0</v>
      </c>
      <c r="S940" s="1">
        <v>175</v>
      </c>
      <c r="T940" s="1">
        <v>89</v>
      </c>
      <c r="U940" s="1">
        <v>0</v>
      </c>
      <c r="V940" s="1">
        <v>0</v>
      </c>
      <c r="W940" s="1">
        <v>0</v>
      </c>
      <c r="X940" s="1">
        <v>0</v>
      </c>
      <c r="Y940" s="1" t="s">
        <v>3653</v>
      </c>
      <c r="Z940">
        <v>265</v>
      </c>
    </row>
    <row r="941" spans="1:26">
      <c r="A941" s="1">
        <v>20410</v>
      </c>
      <c r="B941" s="1" t="s">
        <v>3592</v>
      </c>
      <c r="C941" s="1">
        <v>651</v>
      </c>
      <c r="D941" s="1" t="s">
        <v>3657</v>
      </c>
      <c r="E941" s="1">
        <v>1</v>
      </c>
      <c r="F941" s="1">
        <v>20990</v>
      </c>
      <c r="G941" s="1">
        <v>8</v>
      </c>
      <c r="H941" s="1" t="s">
        <v>26</v>
      </c>
      <c r="I941" s="3" t="s">
        <v>3658</v>
      </c>
      <c r="J941" s="3" t="s">
        <v>3659</v>
      </c>
      <c r="K941" s="3" t="s">
        <v>2277</v>
      </c>
      <c r="L941" s="3" t="s">
        <v>3660</v>
      </c>
      <c r="M941" s="1">
        <v>34811060</v>
      </c>
      <c r="N941" s="1">
        <v>1</v>
      </c>
      <c r="O941" s="1">
        <v>0</v>
      </c>
      <c r="P941" s="1">
        <v>7</v>
      </c>
      <c r="Q941" s="1">
        <v>0</v>
      </c>
      <c r="R941" s="1">
        <v>0</v>
      </c>
      <c r="S941" s="1">
        <v>76</v>
      </c>
      <c r="T941" s="1">
        <v>94</v>
      </c>
      <c r="U941" s="1">
        <v>0</v>
      </c>
      <c r="V941" s="1">
        <v>0</v>
      </c>
      <c r="W941" s="1">
        <v>0</v>
      </c>
      <c r="X941" s="1">
        <v>0</v>
      </c>
      <c r="Y941" s="1" t="s">
        <v>3657</v>
      </c>
      <c r="Z941">
        <v>177</v>
      </c>
    </row>
    <row r="942" spans="1:26">
      <c r="A942" s="1">
        <v>20410</v>
      </c>
      <c r="B942" s="1" t="s">
        <v>3592</v>
      </c>
      <c r="C942" s="1">
        <v>651</v>
      </c>
      <c r="D942" s="1" t="s">
        <v>3657</v>
      </c>
      <c r="E942" s="1">
        <v>1</v>
      </c>
      <c r="F942" s="1">
        <v>496479</v>
      </c>
      <c r="G942" s="1">
        <v>8</v>
      </c>
      <c r="H942" s="1" t="s">
        <v>26</v>
      </c>
      <c r="I942" s="3" t="s">
        <v>3661</v>
      </c>
      <c r="J942" s="3" t="s">
        <v>3662</v>
      </c>
      <c r="K942" s="3" t="s">
        <v>3663</v>
      </c>
      <c r="L942" s="3" t="s">
        <v>3664</v>
      </c>
      <c r="M942" s="1">
        <v>34813567</v>
      </c>
      <c r="N942" s="1">
        <v>1</v>
      </c>
      <c r="O942" s="1">
        <v>0</v>
      </c>
      <c r="P942" s="1">
        <v>3</v>
      </c>
      <c r="Q942" s="1">
        <v>0</v>
      </c>
      <c r="R942" s="1">
        <v>0</v>
      </c>
      <c r="S942" s="1">
        <v>0</v>
      </c>
      <c r="T942" s="1">
        <v>162</v>
      </c>
      <c r="U942" s="1">
        <v>0</v>
      </c>
      <c r="V942" s="1">
        <v>0</v>
      </c>
      <c r="W942" s="1">
        <v>0</v>
      </c>
      <c r="X942" s="1">
        <v>0</v>
      </c>
      <c r="Y942" s="1" t="s">
        <v>3657</v>
      </c>
      <c r="Z942">
        <v>165</v>
      </c>
    </row>
    <row r="943" spans="1:26" ht="30.75">
      <c r="A943" s="1">
        <v>20411</v>
      </c>
      <c r="B943" s="1" t="s">
        <v>3665</v>
      </c>
      <c r="C943" s="1">
        <v>182</v>
      </c>
      <c r="D943" s="1" t="s">
        <v>3666</v>
      </c>
      <c r="E943" s="1">
        <v>1</v>
      </c>
      <c r="F943" s="1">
        <v>20035</v>
      </c>
      <c r="G943" s="1">
        <v>8</v>
      </c>
      <c r="H943" s="1" t="s">
        <v>26</v>
      </c>
      <c r="I943" s="3" t="s">
        <v>3667</v>
      </c>
      <c r="J943" s="3" t="s">
        <v>3668</v>
      </c>
      <c r="K943" s="3" t="s">
        <v>3669</v>
      </c>
      <c r="L943" s="3" t="s">
        <v>3670</v>
      </c>
      <c r="M943" s="1">
        <v>35412474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297</v>
      </c>
      <c r="T943" s="1">
        <v>179</v>
      </c>
      <c r="U943" s="1">
        <v>0</v>
      </c>
      <c r="V943" s="1">
        <v>0</v>
      </c>
      <c r="W943" s="1">
        <v>0</v>
      </c>
      <c r="X943" s="1">
        <v>0</v>
      </c>
      <c r="Y943" s="1" t="s">
        <v>3666</v>
      </c>
      <c r="Z943">
        <v>476</v>
      </c>
    </row>
    <row r="944" spans="1:26">
      <c r="A944" s="1">
        <v>20411</v>
      </c>
      <c r="B944" s="1" t="s">
        <v>3665</v>
      </c>
      <c r="C944" s="1">
        <v>182</v>
      </c>
      <c r="D944" s="1" t="s">
        <v>3666</v>
      </c>
      <c r="E944" s="1">
        <v>1</v>
      </c>
      <c r="F944" s="1">
        <v>20059</v>
      </c>
      <c r="G944" s="1">
        <v>8</v>
      </c>
      <c r="H944" s="1" t="s">
        <v>26</v>
      </c>
      <c r="I944" s="3" t="s">
        <v>3671</v>
      </c>
      <c r="J944" s="3" t="s">
        <v>3672</v>
      </c>
      <c r="K944" s="3" t="s">
        <v>3673</v>
      </c>
      <c r="L944" s="3" t="s">
        <v>3674</v>
      </c>
      <c r="M944" s="1">
        <v>35441500</v>
      </c>
      <c r="N944" s="1">
        <v>1</v>
      </c>
      <c r="O944" s="1">
        <v>0</v>
      </c>
      <c r="P944" s="1">
        <v>6</v>
      </c>
      <c r="Q944" s="1">
        <v>0</v>
      </c>
      <c r="R944" s="1">
        <v>0</v>
      </c>
      <c r="S944" s="1">
        <v>313</v>
      </c>
      <c r="T944" s="1">
        <v>226</v>
      </c>
      <c r="U944" s="1">
        <v>0</v>
      </c>
      <c r="V944" s="1">
        <v>0</v>
      </c>
      <c r="W944" s="1">
        <v>0</v>
      </c>
      <c r="X944" s="1">
        <v>0</v>
      </c>
      <c r="Y944" s="1" t="s">
        <v>3666</v>
      </c>
      <c r="Z944">
        <v>545</v>
      </c>
    </row>
    <row r="945" spans="1:26">
      <c r="A945" s="1">
        <v>20411</v>
      </c>
      <c r="B945" s="1" t="s">
        <v>3665</v>
      </c>
      <c r="C945" s="1">
        <v>182</v>
      </c>
      <c r="D945" s="1" t="s">
        <v>3666</v>
      </c>
      <c r="E945" s="1">
        <v>1</v>
      </c>
      <c r="F945" s="1">
        <v>20060</v>
      </c>
      <c r="G945" s="1">
        <v>8</v>
      </c>
      <c r="H945" s="1" t="s">
        <v>26</v>
      </c>
      <c r="I945" s="3" t="s">
        <v>3675</v>
      </c>
      <c r="J945" s="3" t="s">
        <v>3676</v>
      </c>
      <c r="K945" s="3" t="s">
        <v>106</v>
      </c>
      <c r="L945" s="3" t="s">
        <v>3677</v>
      </c>
      <c r="M945" s="1">
        <v>35411188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308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 t="s">
        <v>3666</v>
      </c>
      <c r="Z945">
        <v>309</v>
      </c>
    </row>
    <row r="946" spans="1:26">
      <c r="A946" s="1">
        <v>20411</v>
      </c>
      <c r="B946" s="1" t="s">
        <v>3665</v>
      </c>
      <c r="C946" s="1">
        <v>182</v>
      </c>
      <c r="D946" s="1" t="s">
        <v>3666</v>
      </c>
      <c r="E946" s="1">
        <v>1</v>
      </c>
      <c r="F946" s="1">
        <v>901052</v>
      </c>
      <c r="G946" s="1">
        <v>8</v>
      </c>
      <c r="H946" s="1" t="s">
        <v>26</v>
      </c>
      <c r="I946" s="3" t="s">
        <v>3678</v>
      </c>
      <c r="J946" s="3" t="s">
        <v>3679</v>
      </c>
      <c r="K946" s="3" t="s">
        <v>3680</v>
      </c>
      <c r="L946" s="3" t="s">
        <v>3681</v>
      </c>
      <c r="M946" s="1">
        <v>35413583</v>
      </c>
      <c r="N946" s="1">
        <v>1</v>
      </c>
      <c r="O946" s="1">
        <v>0</v>
      </c>
      <c r="P946" s="1">
        <v>1</v>
      </c>
      <c r="Q946" s="1">
        <v>0</v>
      </c>
      <c r="R946" s="1">
        <v>209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 t="s">
        <v>3666</v>
      </c>
      <c r="Z946">
        <v>210</v>
      </c>
    </row>
    <row r="947" spans="1:26">
      <c r="A947" s="1">
        <v>20411</v>
      </c>
      <c r="B947" s="1" t="s">
        <v>3665</v>
      </c>
      <c r="C947" s="1">
        <v>182</v>
      </c>
      <c r="D947" s="1" t="s">
        <v>3666</v>
      </c>
      <c r="E947" s="1">
        <v>1</v>
      </c>
      <c r="F947" s="1">
        <v>901076</v>
      </c>
      <c r="G947" s="1">
        <v>8</v>
      </c>
      <c r="H947" s="1" t="s">
        <v>26</v>
      </c>
      <c r="I947" s="3" t="s">
        <v>3682</v>
      </c>
      <c r="J947" s="3" t="s">
        <v>1733</v>
      </c>
      <c r="K947" s="3" t="s">
        <v>3683</v>
      </c>
      <c r="L947" s="3" t="s">
        <v>3684</v>
      </c>
      <c r="M947" s="1">
        <v>35416355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250</v>
      </c>
      <c r="T947" s="1">
        <v>739</v>
      </c>
      <c r="U947" s="1">
        <v>0</v>
      </c>
      <c r="V947" s="1">
        <v>0</v>
      </c>
      <c r="W947" s="1">
        <v>0</v>
      </c>
      <c r="X947" s="1">
        <v>0</v>
      </c>
      <c r="Y947" s="1" t="s">
        <v>3666</v>
      </c>
      <c r="Z947">
        <v>989</v>
      </c>
    </row>
    <row r="948" spans="1:26" ht="30.75">
      <c r="A948" s="1">
        <v>20411</v>
      </c>
      <c r="B948" s="1" t="s">
        <v>3665</v>
      </c>
      <c r="C948" s="1">
        <v>182</v>
      </c>
      <c r="D948" s="1" t="s">
        <v>3666</v>
      </c>
      <c r="E948" s="1">
        <v>1</v>
      </c>
      <c r="F948" s="1">
        <v>918866</v>
      </c>
      <c r="G948" s="1">
        <v>8</v>
      </c>
      <c r="H948" s="1" t="s">
        <v>26</v>
      </c>
      <c r="I948" s="3" t="s">
        <v>3685</v>
      </c>
      <c r="J948" s="3" t="s">
        <v>3686</v>
      </c>
      <c r="K948" s="3" t="s">
        <v>3687</v>
      </c>
      <c r="L948" s="3" t="s">
        <v>3688</v>
      </c>
      <c r="M948" s="1">
        <v>35422143</v>
      </c>
      <c r="N948" s="1">
        <v>1</v>
      </c>
      <c r="O948" s="1">
        <v>0</v>
      </c>
      <c r="P948" s="1">
        <v>0</v>
      </c>
      <c r="Q948" s="1">
        <v>0</v>
      </c>
      <c r="R948" s="1">
        <v>372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 t="s">
        <v>3666</v>
      </c>
      <c r="Z948">
        <v>372</v>
      </c>
    </row>
    <row r="949" spans="1:26">
      <c r="A949" s="1">
        <v>20411</v>
      </c>
      <c r="B949" s="1" t="s">
        <v>3665</v>
      </c>
      <c r="C949" s="1">
        <v>415</v>
      </c>
      <c r="D949" s="1" t="s">
        <v>3689</v>
      </c>
      <c r="E949" s="1">
        <v>1</v>
      </c>
      <c r="F949" s="1">
        <v>47797</v>
      </c>
      <c r="G949" s="1">
        <v>8</v>
      </c>
      <c r="H949" s="1" t="s">
        <v>26</v>
      </c>
      <c r="I949" s="3" t="s">
        <v>3690</v>
      </c>
      <c r="J949" s="3" t="s">
        <v>3691</v>
      </c>
      <c r="K949" s="3" t="s">
        <v>3692</v>
      </c>
      <c r="L949" s="3" t="s">
        <v>3693</v>
      </c>
      <c r="M949" s="1">
        <v>35726135</v>
      </c>
      <c r="N949" s="1">
        <v>2</v>
      </c>
      <c r="O949" s="1">
        <v>0</v>
      </c>
      <c r="P949" s="1">
        <v>4</v>
      </c>
      <c r="Q949" s="1">
        <v>0</v>
      </c>
      <c r="R949" s="1">
        <v>0</v>
      </c>
      <c r="S949" s="1">
        <v>73</v>
      </c>
      <c r="T949" s="1">
        <v>38</v>
      </c>
      <c r="U949" s="1">
        <v>0</v>
      </c>
      <c r="V949" s="1">
        <v>0</v>
      </c>
      <c r="W949" s="1">
        <v>0</v>
      </c>
      <c r="X949" s="1">
        <v>0</v>
      </c>
      <c r="Y949" s="1" t="s">
        <v>3689</v>
      </c>
      <c r="Z949">
        <v>115</v>
      </c>
    </row>
    <row r="950" spans="1:26">
      <c r="A950" s="1">
        <v>20411</v>
      </c>
      <c r="B950" s="1" t="s">
        <v>3665</v>
      </c>
      <c r="C950" s="1">
        <v>415</v>
      </c>
      <c r="D950" s="1" t="s">
        <v>3689</v>
      </c>
      <c r="E950" s="1">
        <v>1</v>
      </c>
      <c r="F950" s="1">
        <v>70269</v>
      </c>
      <c r="G950" s="1">
        <v>8</v>
      </c>
      <c r="H950" s="1" t="s">
        <v>26</v>
      </c>
      <c r="I950" s="3" t="s">
        <v>3694</v>
      </c>
      <c r="J950" s="3" t="s">
        <v>3695</v>
      </c>
      <c r="K950" s="3" t="s">
        <v>3696</v>
      </c>
      <c r="L950" s="3" t="s">
        <v>3697</v>
      </c>
      <c r="M950" s="1">
        <v>35710500</v>
      </c>
      <c r="N950" s="1">
        <v>1</v>
      </c>
      <c r="O950" s="1">
        <v>0</v>
      </c>
      <c r="P950" s="1">
        <v>33</v>
      </c>
      <c r="Q950" s="1">
        <v>0</v>
      </c>
      <c r="R950" s="1">
        <v>0</v>
      </c>
      <c r="S950" s="1">
        <v>250</v>
      </c>
      <c r="T950" s="1">
        <v>33</v>
      </c>
      <c r="U950" s="1">
        <v>0</v>
      </c>
      <c r="V950" s="1">
        <v>0</v>
      </c>
      <c r="W950" s="1">
        <v>0</v>
      </c>
      <c r="X950" s="1">
        <v>0</v>
      </c>
      <c r="Y950" s="1" t="s">
        <v>3689</v>
      </c>
      <c r="Z950">
        <v>316</v>
      </c>
    </row>
    <row r="951" spans="1:26">
      <c r="A951" s="1">
        <v>20411</v>
      </c>
      <c r="B951" s="1" t="s">
        <v>3665</v>
      </c>
      <c r="C951" s="1">
        <v>415</v>
      </c>
      <c r="D951" s="1" t="s">
        <v>3689</v>
      </c>
      <c r="E951" s="1">
        <v>1</v>
      </c>
      <c r="F951" s="1">
        <v>70270</v>
      </c>
      <c r="G951" s="1">
        <v>8</v>
      </c>
      <c r="H951" s="1" t="s">
        <v>26</v>
      </c>
      <c r="I951" s="3" t="s">
        <v>3698</v>
      </c>
      <c r="J951" s="3" t="s">
        <v>3699</v>
      </c>
      <c r="K951" s="3" t="s">
        <v>3700</v>
      </c>
      <c r="L951" s="3" t="s">
        <v>3701</v>
      </c>
      <c r="M951" s="1">
        <v>35710001</v>
      </c>
      <c r="N951" s="1">
        <v>1</v>
      </c>
      <c r="O951" s="1">
        <v>0</v>
      </c>
      <c r="P951" s="1">
        <v>0</v>
      </c>
      <c r="Q951" s="1">
        <v>0</v>
      </c>
      <c r="R951" s="1">
        <v>0</v>
      </c>
      <c r="S951" s="1">
        <v>510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 t="s">
        <v>3689</v>
      </c>
      <c r="Z951">
        <v>510</v>
      </c>
    </row>
    <row r="952" spans="1:26">
      <c r="A952" s="1">
        <v>20411</v>
      </c>
      <c r="B952" s="1" t="s">
        <v>3665</v>
      </c>
      <c r="C952" s="1">
        <v>536</v>
      </c>
      <c r="D952" s="1" t="s">
        <v>3665</v>
      </c>
      <c r="E952" s="1">
        <v>1</v>
      </c>
      <c r="F952" s="1">
        <v>907492</v>
      </c>
      <c r="G952" s="1">
        <v>8</v>
      </c>
      <c r="H952" s="1" t="s">
        <v>26</v>
      </c>
      <c r="I952" s="3" t="s">
        <v>3702</v>
      </c>
      <c r="J952" s="3" t="s">
        <v>3703</v>
      </c>
      <c r="K952" s="3" t="s">
        <v>3704</v>
      </c>
      <c r="L952" s="3" t="s">
        <v>3705</v>
      </c>
      <c r="M952" s="1">
        <v>35611450</v>
      </c>
      <c r="N952" s="1">
        <v>1</v>
      </c>
      <c r="O952" s="1">
        <v>0</v>
      </c>
      <c r="P952" s="1">
        <v>9</v>
      </c>
      <c r="Q952" s="1">
        <v>0</v>
      </c>
      <c r="R952" s="1">
        <v>0</v>
      </c>
      <c r="S952" s="1">
        <v>231</v>
      </c>
      <c r="T952" s="1">
        <v>108</v>
      </c>
      <c r="U952" s="1">
        <v>0</v>
      </c>
      <c r="V952" s="1">
        <v>0</v>
      </c>
      <c r="W952" s="1">
        <v>0</v>
      </c>
      <c r="X952" s="1">
        <v>0</v>
      </c>
      <c r="Y952" s="1" t="s">
        <v>3665</v>
      </c>
      <c r="Z952">
        <v>348</v>
      </c>
    </row>
    <row r="953" spans="1:26">
      <c r="A953" s="1">
        <v>20411</v>
      </c>
      <c r="B953" s="1" t="s">
        <v>3665</v>
      </c>
      <c r="C953" s="1">
        <v>536</v>
      </c>
      <c r="D953" s="1" t="s">
        <v>3665</v>
      </c>
      <c r="E953" s="1">
        <v>1</v>
      </c>
      <c r="F953" s="1">
        <v>907510</v>
      </c>
      <c r="G953" s="1">
        <v>8</v>
      </c>
      <c r="H953" s="1" t="s">
        <v>26</v>
      </c>
      <c r="I953" s="3" t="s">
        <v>3706</v>
      </c>
      <c r="J953" s="3" t="s">
        <v>3707</v>
      </c>
      <c r="K953" s="3" t="s">
        <v>3708</v>
      </c>
      <c r="L953" s="3" t="s">
        <v>3709</v>
      </c>
      <c r="M953" s="1">
        <v>35651012</v>
      </c>
      <c r="N953" s="1">
        <v>1</v>
      </c>
      <c r="O953" s="1">
        <v>0</v>
      </c>
      <c r="P953" s="1">
        <v>10</v>
      </c>
      <c r="Q953" s="1">
        <v>0</v>
      </c>
      <c r="R953" s="1">
        <v>0</v>
      </c>
      <c r="S953" s="1">
        <v>248</v>
      </c>
      <c r="T953" s="1">
        <v>138</v>
      </c>
      <c r="U953" s="1">
        <v>0</v>
      </c>
      <c r="V953" s="1">
        <v>0</v>
      </c>
      <c r="W953" s="1">
        <v>0</v>
      </c>
      <c r="X953" s="1">
        <v>0</v>
      </c>
      <c r="Y953" s="1" t="s">
        <v>3665</v>
      </c>
      <c r="Z953">
        <v>396</v>
      </c>
    </row>
    <row r="954" spans="1:26">
      <c r="A954" s="1">
        <v>20411</v>
      </c>
      <c r="B954" s="1" t="s">
        <v>3665</v>
      </c>
      <c r="C954" s="1">
        <v>555</v>
      </c>
      <c r="D954" s="1" t="s">
        <v>3710</v>
      </c>
      <c r="E954" s="1">
        <v>1</v>
      </c>
      <c r="F954" s="1">
        <v>21532</v>
      </c>
      <c r="G954" s="1">
        <v>8</v>
      </c>
      <c r="H954" s="1" t="s">
        <v>26</v>
      </c>
      <c r="I954" s="3" t="s">
        <v>3711</v>
      </c>
      <c r="J954" s="3" t="s">
        <v>3712</v>
      </c>
      <c r="K954" s="3" t="s">
        <v>3710</v>
      </c>
      <c r="L954" s="3" t="s">
        <v>3713</v>
      </c>
      <c r="M954" s="1">
        <v>35811576</v>
      </c>
      <c r="N954" s="1">
        <v>1</v>
      </c>
      <c r="O954" s="1">
        <v>0</v>
      </c>
      <c r="P954" s="1">
        <v>33</v>
      </c>
      <c r="Q954" s="1">
        <v>0</v>
      </c>
      <c r="R954" s="1">
        <v>0</v>
      </c>
      <c r="S954" s="1">
        <v>526</v>
      </c>
      <c r="T954" s="1">
        <v>214</v>
      </c>
      <c r="U954" s="1">
        <v>0</v>
      </c>
      <c r="V954" s="1">
        <v>15</v>
      </c>
      <c r="W954" s="1">
        <v>117</v>
      </c>
      <c r="X954" s="1">
        <v>0</v>
      </c>
      <c r="Y954" s="1" t="s">
        <v>3710</v>
      </c>
      <c r="Z954">
        <v>905</v>
      </c>
    </row>
    <row r="955" spans="1:26">
      <c r="A955" s="1">
        <v>20411</v>
      </c>
      <c r="B955" s="1" t="s">
        <v>3665</v>
      </c>
      <c r="C955" s="1">
        <v>621</v>
      </c>
      <c r="D955" s="1" t="s">
        <v>3714</v>
      </c>
      <c r="E955" s="1">
        <v>1</v>
      </c>
      <c r="F955" s="1">
        <v>907911</v>
      </c>
      <c r="G955" s="1">
        <v>8</v>
      </c>
      <c r="H955" s="1" t="s">
        <v>26</v>
      </c>
      <c r="I955" s="3" t="s">
        <v>3715</v>
      </c>
      <c r="J955" s="3" t="s">
        <v>3716</v>
      </c>
      <c r="K955" s="3" t="s">
        <v>3717</v>
      </c>
      <c r="L955" s="3" t="s">
        <v>3718</v>
      </c>
      <c r="M955" s="1">
        <v>35822273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206</v>
      </c>
      <c r="T955" s="1">
        <v>304</v>
      </c>
      <c r="U955" s="1">
        <v>0</v>
      </c>
      <c r="V955" s="1">
        <v>65</v>
      </c>
      <c r="W955" s="1">
        <v>45</v>
      </c>
      <c r="X955" s="1">
        <v>0</v>
      </c>
      <c r="Y955" s="1" t="s">
        <v>3714</v>
      </c>
      <c r="Z955">
        <v>620</v>
      </c>
    </row>
    <row r="956" spans="1:26">
      <c r="A956" s="1">
        <v>20413</v>
      </c>
      <c r="B956" s="1" t="s">
        <v>3719</v>
      </c>
      <c r="C956" s="1">
        <v>152</v>
      </c>
      <c r="D956" s="1" t="s">
        <v>3720</v>
      </c>
      <c r="E956" s="1">
        <v>1</v>
      </c>
      <c r="F956" s="1">
        <v>20515</v>
      </c>
      <c r="G956" s="1">
        <v>8</v>
      </c>
      <c r="H956" s="1" t="s">
        <v>26</v>
      </c>
      <c r="I956" s="3" t="s">
        <v>3721</v>
      </c>
      <c r="J956" s="3" t="s">
        <v>3722</v>
      </c>
      <c r="K956" s="3" t="s">
        <v>106</v>
      </c>
      <c r="L956" s="3" t="s">
        <v>3723</v>
      </c>
      <c r="M956" s="1">
        <v>36521097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399</v>
      </c>
      <c r="T956" s="1">
        <v>71</v>
      </c>
      <c r="U956" s="1">
        <v>0</v>
      </c>
      <c r="V956" s="1">
        <v>0</v>
      </c>
      <c r="W956" s="1">
        <v>0</v>
      </c>
      <c r="X956" s="1">
        <v>0</v>
      </c>
      <c r="Y956" s="1" t="s">
        <v>3720</v>
      </c>
      <c r="Z956">
        <v>470</v>
      </c>
    </row>
    <row r="957" spans="1:26">
      <c r="A957" s="1">
        <v>20413</v>
      </c>
      <c r="B957" s="1" t="s">
        <v>3719</v>
      </c>
      <c r="C957" s="1">
        <v>152</v>
      </c>
      <c r="D957" s="1" t="s">
        <v>3720</v>
      </c>
      <c r="E957" s="1">
        <v>1</v>
      </c>
      <c r="F957" s="1">
        <v>20722</v>
      </c>
      <c r="G957" s="1">
        <v>8</v>
      </c>
      <c r="H957" s="1" t="s">
        <v>26</v>
      </c>
      <c r="I957" s="3" t="s">
        <v>3724</v>
      </c>
      <c r="J957" s="3" t="s">
        <v>3725</v>
      </c>
      <c r="K957" s="3" t="s">
        <v>106</v>
      </c>
      <c r="L957" s="3" t="s">
        <v>3726</v>
      </c>
      <c r="M957" s="1">
        <v>36521444</v>
      </c>
      <c r="N957" s="1">
        <v>1</v>
      </c>
      <c r="O957" s="1">
        <v>0</v>
      </c>
      <c r="P957" s="1">
        <v>3</v>
      </c>
      <c r="Q957" s="1">
        <v>0</v>
      </c>
      <c r="R957" s="1">
        <v>0</v>
      </c>
      <c r="S957" s="1">
        <v>257</v>
      </c>
      <c r="T957" s="1">
        <v>244</v>
      </c>
      <c r="U957" s="1">
        <v>0</v>
      </c>
      <c r="V957" s="1">
        <v>139</v>
      </c>
      <c r="W957" s="1">
        <v>0</v>
      </c>
      <c r="X957" s="1">
        <v>0</v>
      </c>
      <c r="Y957" s="1" t="s">
        <v>3720</v>
      </c>
      <c r="Z957">
        <v>643</v>
      </c>
    </row>
    <row r="958" spans="1:26" ht="30.75">
      <c r="A958" s="1">
        <v>20413</v>
      </c>
      <c r="B958" s="1" t="s">
        <v>3719</v>
      </c>
      <c r="C958" s="1">
        <v>152</v>
      </c>
      <c r="D958" s="1" t="s">
        <v>3720</v>
      </c>
      <c r="E958" s="1">
        <v>1</v>
      </c>
      <c r="F958" s="1">
        <v>917928</v>
      </c>
      <c r="G958" s="1">
        <v>8</v>
      </c>
      <c r="H958" s="1" t="s">
        <v>26</v>
      </c>
      <c r="I958" s="3" t="s">
        <v>3727</v>
      </c>
      <c r="J958" s="3" t="s">
        <v>3728</v>
      </c>
      <c r="K958" s="3" t="s">
        <v>3729</v>
      </c>
      <c r="L958" s="3" t="s">
        <v>3730</v>
      </c>
      <c r="M958" s="1">
        <v>36521082</v>
      </c>
      <c r="N958" s="1">
        <v>1</v>
      </c>
      <c r="O958" s="1">
        <v>0</v>
      </c>
      <c r="P958" s="1">
        <v>0</v>
      </c>
      <c r="Q958" s="1">
        <v>0</v>
      </c>
      <c r="R958" s="1">
        <v>229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 t="s">
        <v>3720</v>
      </c>
      <c r="Z958">
        <v>229</v>
      </c>
    </row>
    <row r="959" spans="1:26" ht="30.75">
      <c r="A959" s="1">
        <v>20413</v>
      </c>
      <c r="B959" s="1" t="s">
        <v>3719</v>
      </c>
      <c r="C959" s="1">
        <v>152</v>
      </c>
      <c r="D959" s="1" t="s">
        <v>3720</v>
      </c>
      <c r="E959" s="1">
        <v>2</v>
      </c>
      <c r="F959" s="1">
        <v>459902</v>
      </c>
      <c r="G959" s="1">
        <v>6</v>
      </c>
      <c r="H959" s="1">
        <v>20527</v>
      </c>
      <c r="I959" s="3" t="s">
        <v>3731</v>
      </c>
      <c r="J959" s="3" t="s">
        <v>3732</v>
      </c>
      <c r="K959" s="3" t="s">
        <v>106</v>
      </c>
      <c r="L959" s="3" t="s">
        <v>26</v>
      </c>
      <c r="M959" s="1">
        <v>36521520</v>
      </c>
      <c r="N959" s="1">
        <v>1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 t="s">
        <v>3720</v>
      </c>
      <c r="Z959">
        <v>0</v>
      </c>
    </row>
    <row r="960" spans="1:26" ht="30.75">
      <c r="A960" s="1">
        <v>20413</v>
      </c>
      <c r="B960" s="1" t="s">
        <v>3719</v>
      </c>
      <c r="C960" s="1">
        <v>236</v>
      </c>
      <c r="D960" s="1" t="s">
        <v>3733</v>
      </c>
      <c r="E960" s="1">
        <v>1</v>
      </c>
      <c r="F960" s="1">
        <v>19240</v>
      </c>
      <c r="G960" s="1">
        <v>8</v>
      </c>
      <c r="H960" s="1" t="s">
        <v>26</v>
      </c>
      <c r="I960" s="3" t="s">
        <v>3734</v>
      </c>
      <c r="J960" s="3" t="s">
        <v>3735</v>
      </c>
      <c r="K960" s="3" t="s">
        <v>3736</v>
      </c>
      <c r="L960" s="3" t="s">
        <v>3737</v>
      </c>
      <c r="M960" s="1">
        <v>36629132</v>
      </c>
      <c r="N960" s="1">
        <v>1</v>
      </c>
      <c r="O960" s="1">
        <v>0</v>
      </c>
      <c r="P960" s="1">
        <v>2</v>
      </c>
      <c r="Q960" s="1">
        <v>0</v>
      </c>
      <c r="R960" s="1">
        <v>83</v>
      </c>
      <c r="S960" s="1">
        <v>80</v>
      </c>
      <c r="T960" s="1">
        <v>68</v>
      </c>
      <c r="U960" s="1">
        <v>0</v>
      </c>
      <c r="V960" s="1">
        <v>0</v>
      </c>
      <c r="W960" s="1">
        <v>13</v>
      </c>
      <c r="X960" s="1">
        <v>0</v>
      </c>
      <c r="Y960" s="1" t="s">
        <v>3733</v>
      </c>
      <c r="Z960">
        <v>246</v>
      </c>
    </row>
    <row r="961" spans="1:26">
      <c r="A961" s="1">
        <v>20413</v>
      </c>
      <c r="B961" s="1" t="s">
        <v>3719</v>
      </c>
      <c r="C961" s="1">
        <v>236</v>
      </c>
      <c r="D961" s="1" t="s">
        <v>3733</v>
      </c>
      <c r="E961" s="1">
        <v>1</v>
      </c>
      <c r="F961" s="1">
        <v>925724</v>
      </c>
      <c r="G961" s="1">
        <v>8</v>
      </c>
      <c r="H961" s="1" t="s">
        <v>26</v>
      </c>
      <c r="I961" s="3" t="s">
        <v>3738</v>
      </c>
      <c r="J961" s="3" t="s">
        <v>3739</v>
      </c>
      <c r="K961" s="3" t="s">
        <v>3740</v>
      </c>
      <c r="L961" s="3" t="s">
        <v>3741</v>
      </c>
      <c r="M961" s="1">
        <v>36622323</v>
      </c>
      <c r="N961" s="1">
        <v>1</v>
      </c>
      <c r="O961" s="1">
        <v>0</v>
      </c>
      <c r="P961" s="1">
        <v>15</v>
      </c>
      <c r="Q961" s="1">
        <v>0</v>
      </c>
      <c r="R961" s="1">
        <v>0</v>
      </c>
      <c r="S961" s="1">
        <v>244</v>
      </c>
      <c r="T961" s="1">
        <v>283</v>
      </c>
      <c r="U961" s="1">
        <v>0</v>
      </c>
      <c r="V961" s="1">
        <v>0</v>
      </c>
      <c r="W961" s="1">
        <v>0</v>
      </c>
      <c r="X961" s="1">
        <v>0</v>
      </c>
      <c r="Y961" s="1" t="s">
        <v>3733</v>
      </c>
      <c r="Z961">
        <v>542</v>
      </c>
    </row>
    <row r="962" spans="1:26">
      <c r="A962" s="1">
        <v>20413</v>
      </c>
      <c r="B962" s="1" t="s">
        <v>3719</v>
      </c>
      <c r="C962" s="1">
        <v>257</v>
      </c>
      <c r="D962" s="1" t="s">
        <v>3742</v>
      </c>
      <c r="E962" s="1">
        <v>1</v>
      </c>
      <c r="F962" s="1">
        <v>19252</v>
      </c>
      <c r="G962" s="1">
        <v>8</v>
      </c>
      <c r="H962" s="1" t="s">
        <v>26</v>
      </c>
      <c r="I962" s="3" t="s">
        <v>3743</v>
      </c>
      <c r="J962" s="3" t="s">
        <v>3458</v>
      </c>
      <c r="K962" s="3" t="s">
        <v>106</v>
      </c>
      <c r="L962" s="3" t="s">
        <v>3744</v>
      </c>
      <c r="M962" s="1">
        <v>36791159</v>
      </c>
      <c r="N962" s="1">
        <v>1</v>
      </c>
      <c r="O962" s="1">
        <v>0</v>
      </c>
      <c r="P962" s="1">
        <v>9</v>
      </c>
      <c r="Q962" s="1">
        <v>0</v>
      </c>
      <c r="R962" s="1">
        <v>0</v>
      </c>
      <c r="S962" s="1">
        <v>84</v>
      </c>
      <c r="T962" s="1">
        <v>73</v>
      </c>
      <c r="U962" s="1">
        <v>0</v>
      </c>
      <c r="V962" s="1">
        <v>0</v>
      </c>
      <c r="W962" s="1">
        <v>0</v>
      </c>
      <c r="X962" s="1">
        <v>0</v>
      </c>
      <c r="Y962" s="1" t="s">
        <v>3742</v>
      </c>
      <c r="Z962">
        <v>166</v>
      </c>
    </row>
    <row r="963" spans="1:26" ht="30.75">
      <c r="A963" s="1">
        <v>20413</v>
      </c>
      <c r="B963" s="1" t="s">
        <v>3719</v>
      </c>
      <c r="C963" s="1">
        <v>257</v>
      </c>
      <c r="D963" s="1" t="s">
        <v>3742</v>
      </c>
      <c r="E963" s="1">
        <v>2</v>
      </c>
      <c r="F963" s="1">
        <v>454148</v>
      </c>
      <c r="G963" s="1">
        <v>15</v>
      </c>
      <c r="H963" s="1">
        <v>19288</v>
      </c>
      <c r="I963" s="3" t="s">
        <v>3745</v>
      </c>
      <c r="J963" s="3" t="s">
        <v>3746</v>
      </c>
      <c r="K963" s="3" t="s">
        <v>3747</v>
      </c>
      <c r="L963" s="3" t="s">
        <v>3748</v>
      </c>
      <c r="M963" s="1">
        <v>36711100</v>
      </c>
      <c r="N963" s="1">
        <v>2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56</v>
      </c>
      <c r="V963" s="1">
        <v>86</v>
      </c>
      <c r="W963" s="1">
        <v>144</v>
      </c>
      <c r="X963" s="1">
        <v>0</v>
      </c>
      <c r="Y963" s="1" t="s">
        <v>3742</v>
      </c>
      <c r="Z963">
        <v>286</v>
      </c>
    </row>
    <row r="964" spans="1:26">
      <c r="A964" s="1">
        <v>20413</v>
      </c>
      <c r="B964" s="1" t="s">
        <v>3719</v>
      </c>
      <c r="C964" s="1">
        <v>287</v>
      </c>
      <c r="D964" s="1" t="s">
        <v>3749</v>
      </c>
      <c r="E964" s="1">
        <v>1</v>
      </c>
      <c r="F964" s="1">
        <v>19239</v>
      </c>
      <c r="G964" s="1">
        <v>8</v>
      </c>
      <c r="H964" s="1" t="s">
        <v>26</v>
      </c>
      <c r="I964" s="3" t="s">
        <v>3750</v>
      </c>
      <c r="J964" s="3" t="s">
        <v>3751</v>
      </c>
      <c r="K964" s="3" t="s">
        <v>106</v>
      </c>
      <c r="L964" s="3" t="s">
        <v>3752</v>
      </c>
      <c r="M964" s="1">
        <v>36631221</v>
      </c>
      <c r="N964" s="1">
        <v>1</v>
      </c>
      <c r="O964" s="1">
        <v>0</v>
      </c>
      <c r="P964" s="1">
        <v>3</v>
      </c>
      <c r="Q964" s="1">
        <v>0</v>
      </c>
      <c r="R964" s="1">
        <v>0</v>
      </c>
      <c r="S964" s="1">
        <v>100</v>
      </c>
      <c r="T964" s="1">
        <v>262</v>
      </c>
      <c r="U964" s="1">
        <v>0</v>
      </c>
      <c r="V964" s="1">
        <v>0</v>
      </c>
      <c r="W964" s="1">
        <v>0</v>
      </c>
      <c r="X964" s="1">
        <v>0</v>
      </c>
      <c r="Y964" s="1" t="s">
        <v>3749</v>
      </c>
      <c r="Z964">
        <v>365</v>
      </c>
    </row>
    <row r="965" spans="1:26">
      <c r="A965" s="1">
        <v>20413</v>
      </c>
      <c r="B965" s="1" t="s">
        <v>3719</v>
      </c>
      <c r="C965" s="1">
        <v>453</v>
      </c>
      <c r="D965" s="1" t="s">
        <v>3753</v>
      </c>
      <c r="E965" s="1">
        <v>1</v>
      </c>
      <c r="F965" s="1">
        <v>19070</v>
      </c>
      <c r="G965" s="1">
        <v>8</v>
      </c>
      <c r="H965" s="1" t="s">
        <v>26</v>
      </c>
      <c r="I965" s="3" t="s">
        <v>3754</v>
      </c>
      <c r="J965" s="3" t="s">
        <v>2922</v>
      </c>
      <c r="K965" s="3" t="s">
        <v>3187</v>
      </c>
      <c r="L965" s="3" t="s">
        <v>3755</v>
      </c>
      <c r="M965" s="1">
        <v>36561446</v>
      </c>
      <c r="N965" s="1">
        <v>1</v>
      </c>
      <c r="O965" s="1">
        <v>0</v>
      </c>
      <c r="P965" s="1">
        <v>13</v>
      </c>
      <c r="Q965" s="1">
        <v>0</v>
      </c>
      <c r="R965" s="1">
        <v>404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 t="s">
        <v>3753</v>
      </c>
      <c r="Z965">
        <v>417</v>
      </c>
    </row>
    <row r="966" spans="1:26">
      <c r="A966" s="1">
        <v>20413</v>
      </c>
      <c r="B966" s="1" t="s">
        <v>3719</v>
      </c>
      <c r="C966" s="1">
        <v>453</v>
      </c>
      <c r="D966" s="1" t="s">
        <v>3753</v>
      </c>
      <c r="E966" s="1">
        <v>1</v>
      </c>
      <c r="F966" s="1">
        <v>19161</v>
      </c>
      <c r="G966" s="1">
        <v>8</v>
      </c>
      <c r="H966" s="1" t="s">
        <v>26</v>
      </c>
      <c r="I966" s="3" t="s">
        <v>3756</v>
      </c>
      <c r="J966" s="3" t="s">
        <v>3757</v>
      </c>
      <c r="K966" s="3" t="s">
        <v>106</v>
      </c>
      <c r="L966" s="3" t="s">
        <v>3758</v>
      </c>
      <c r="M966" s="1">
        <v>36563657</v>
      </c>
      <c r="N966" s="1">
        <v>1</v>
      </c>
      <c r="O966" s="1">
        <v>0</v>
      </c>
      <c r="P966" s="1">
        <v>14</v>
      </c>
      <c r="Q966" s="1">
        <v>0</v>
      </c>
      <c r="R966" s="1">
        <v>0</v>
      </c>
      <c r="S966" s="1">
        <v>289</v>
      </c>
      <c r="T966" s="1">
        <v>67</v>
      </c>
      <c r="U966" s="1">
        <v>0</v>
      </c>
      <c r="V966" s="1">
        <v>0</v>
      </c>
      <c r="W966" s="1">
        <v>0</v>
      </c>
      <c r="X966" s="1">
        <v>0</v>
      </c>
      <c r="Y966" s="1" t="s">
        <v>3753</v>
      </c>
      <c r="Z966">
        <v>370</v>
      </c>
    </row>
    <row r="967" spans="1:26" ht="30.75">
      <c r="A967" s="1">
        <v>20413</v>
      </c>
      <c r="B967" s="1" t="s">
        <v>3719</v>
      </c>
      <c r="C967" s="1">
        <v>453</v>
      </c>
      <c r="D967" s="1" t="s">
        <v>3753</v>
      </c>
      <c r="E967" s="1">
        <v>1</v>
      </c>
      <c r="F967" s="1">
        <v>905537</v>
      </c>
      <c r="G967" s="1">
        <v>8</v>
      </c>
      <c r="H967" s="1" t="s">
        <v>26</v>
      </c>
      <c r="I967" s="3" t="s">
        <v>3759</v>
      </c>
      <c r="J967" s="3" t="s">
        <v>3760</v>
      </c>
      <c r="K967" s="3" t="s">
        <v>1310</v>
      </c>
      <c r="L967" s="3" t="s">
        <v>3761</v>
      </c>
      <c r="M967" s="1">
        <v>36567441</v>
      </c>
      <c r="N967" s="1">
        <v>1</v>
      </c>
      <c r="O967" s="1">
        <v>0</v>
      </c>
      <c r="P967" s="1">
        <v>16</v>
      </c>
      <c r="Q967" s="1">
        <v>0</v>
      </c>
      <c r="R967" s="1">
        <v>597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 t="s">
        <v>3753</v>
      </c>
      <c r="Z967">
        <v>613</v>
      </c>
    </row>
    <row r="968" spans="1:26">
      <c r="A968" s="1">
        <v>20413</v>
      </c>
      <c r="B968" s="1" t="s">
        <v>3719</v>
      </c>
      <c r="C968" s="1">
        <v>530</v>
      </c>
      <c r="D968" s="1" t="s">
        <v>3762</v>
      </c>
      <c r="E968" s="1">
        <v>1</v>
      </c>
      <c r="F968" s="1">
        <v>20357</v>
      </c>
      <c r="G968" s="1">
        <v>8</v>
      </c>
      <c r="H968" s="1" t="s">
        <v>26</v>
      </c>
      <c r="I968" s="3" t="s">
        <v>3763</v>
      </c>
      <c r="J968" s="3" t="s">
        <v>3764</v>
      </c>
      <c r="K968" s="3" t="s">
        <v>106</v>
      </c>
      <c r="L968" s="3" t="s">
        <v>3765</v>
      </c>
      <c r="M968" s="1">
        <v>36511099</v>
      </c>
      <c r="N968" s="1">
        <v>1</v>
      </c>
      <c r="O968" s="1">
        <v>0</v>
      </c>
      <c r="P968" s="1">
        <v>7</v>
      </c>
      <c r="Q968" s="1">
        <v>0</v>
      </c>
      <c r="R968" s="1">
        <v>0</v>
      </c>
      <c r="S968" s="1">
        <v>415</v>
      </c>
      <c r="T968" s="1">
        <v>386</v>
      </c>
      <c r="U968" s="1">
        <v>0</v>
      </c>
      <c r="V968" s="1">
        <v>24</v>
      </c>
      <c r="W968" s="1">
        <v>0</v>
      </c>
      <c r="X968" s="1">
        <v>0</v>
      </c>
      <c r="Y968" s="1" t="s">
        <v>3762</v>
      </c>
      <c r="Z968">
        <v>832</v>
      </c>
    </row>
    <row r="969" spans="1:26" ht="30.75">
      <c r="A969" s="1">
        <v>20413</v>
      </c>
      <c r="B969" s="1" t="s">
        <v>3719</v>
      </c>
      <c r="C969" s="1">
        <v>530</v>
      </c>
      <c r="D969" s="1" t="s">
        <v>3762</v>
      </c>
      <c r="E969" s="1">
        <v>1</v>
      </c>
      <c r="F969" s="1">
        <v>914174</v>
      </c>
      <c r="G969" s="1">
        <v>8</v>
      </c>
      <c r="H969" s="1" t="s">
        <v>26</v>
      </c>
      <c r="I969" s="3" t="s">
        <v>3766</v>
      </c>
      <c r="J969" s="3" t="s">
        <v>3767</v>
      </c>
      <c r="K969" s="3" t="s">
        <v>3768</v>
      </c>
      <c r="L969" s="3" t="s">
        <v>3769</v>
      </c>
      <c r="M969" s="1">
        <v>36514987</v>
      </c>
      <c r="N969" s="1">
        <v>2</v>
      </c>
      <c r="O969" s="1">
        <v>0</v>
      </c>
      <c r="P969" s="1">
        <v>3</v>
      </c>
      <c r="Q969" s="1">
        <v>0</v>
      </c>
      <c r="R969" s="1">
        <v>40</v>
      </c>
      <c r="S969" s="1">
        <v>96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 t="s">
        <v>3762</v>
      </c>
      <c r="Z969">
        <v>139</v>
      </c>
    </row>
    <row r="970" spans="1:26">
      <c r="A970" s="1">
        <v>20413</v>
      </c>
      <c r="B970" s="1" t="s">
        <v>3719</v>
      </c>
      <c r="C970" s="1">
        <v>628</v>
      </c>
      <c r="D970" s="1" t="s">
        <v>3770</v>
      </c>
      <c r="E970" s="1">
        <v>1</v>
      </c>
      <c r="F970" s="1">
        <v>20679</v>
      </c>
      <c r="G970" s="1">
        <v>8</v>
      </c>
      <c r="H970" s="1" t="s">
        <v>26</v>
      </c>
      <c r="I970" s="3" t="s">
        <v>3771</v>
      </c>
      <c r="J970" s="3" t="s">
        <v>3772</v>
      </c>
      <c r="K970" s="3" t="s">
        <v>106</v>
      </c>
      <c r="L970" s="3" t="s">
        <v>3773</v>
      </c>
      <c r="M970" s="1">
        <v>36540229</v>
      </c>
      <c r="N970" s="1">
        <v>1</v>
      </c>
      <c r="O970" s="1">
        <v>0</v>
      </c>
      <c r="P970" s="1">
        <v>5</v>
      </c>
      <c r="Q970" s="1">
        <v>0</v>
      </c>
      <c r="R970" s="1">
        <v>0</v>
      </c>
      <c r="S970" s="1">
        <v>257</v>
      </c>
      <c r="T970" s="1">
        <v>151</v>
      </c>
      <c r="U970" s="1">
        <v>0</v>
      </c>
      <c r="V970" s="1">
        <v>0</v>
      </c>
      <c r="W970" s="1">
        <v>0</v>
      </c>
      <c r="X970" s="1">
        <v>0</v>
      </c>
      <c r="Y970" s="1" t="s">
        <v>3770</v>
      </c>
      <c r="Z970">
        <v>413</v>
      </c>
    </row>
    <row r="971" spans="1:26">
      <c r="A971" s="1">
        <v>20413</v>
      </c>
      <c r="B971" s="1" t="s">
        <v>3719</v>
      </c>
      <c r="C971" s="1">
        <v>639</v>
      </c>
      <c r="D971" s="1" t="s">
        <v>3719</v>
      </c>
      <c r="E971" s="1">
        <v>1</v>
      </c>
      <c r="F971" s="1">
        <v>20680</v>
      </c>
      <c r="G971" s="1">
        <v>8</v>
      </c>
      <c r="H971" s="1" t="s">
        <v>26</v>
      </c>
      <c r="I971" s="3" t="s">
        <v>3774</v>
      </c>
      <c r="J971" s="3" t="s">
        <v>3775</v>
      </c>
      <c r="K971" s="3" t="s">
        <v>3776</v>
      </c>
      <c r="L971" s="3" t="s">
        <v>3777</v>
      </c>
      <c r="M971" s="1">
        <v>36223308</v>
      </c>
      <c r="N971" s="1">
        <v>1</v>
      </c>
      <c r="O971" s="1">
        <v>0</v>
      </c>
      <c r="P971" s="1">
        <v>3</v>
      </c>
      <c r="Q971" s="1">
        <v>0</v>
      </c>
      <c r="R971" s="1">
        <v>0</v>
      </c>
      <c r="S971" s="1">
        <v>149</v>
      </c>
      <c r="T971" s="1">
        <v>44</v>
      </c>
      <c r="U971" s="1">
        <v>0</v>
      </c>
      <c r="V971" s="1">
        <v>0</v>
      </c>
      <c r="W971" s="1">
        <v>0</v>
      </c>
      <c r="X971" s="1">
        <v>0</v>
      </c>
      <c r="Y971" s="1" t="s">
        <v>3719</v>
      </c>
      <c r="Z971">
        <v>196</v>
      </c>
    </row>
    <row r="972" spans="1:26" ht="30.75">
      <c r="A972" s="1">
        <v>20413</v>
      </c>
      <c r="B972" s="1" t="s">
        <v>3719</v>
      </c>
      <c r="C972" s="1">
        <v>639</v>
      </c>
      <c r="D972" s="1" t="s">
        <v>3719</v>
      </c>
      <c r="E972" s="1">
        <v>1</v>
      </c>
      <c r="F972" s="1">
        <v>900461</v>
      </c>
      <c r="G972" s="1">
        <v>8</v>
      </c>
      <c r="H972" s="1" t="s">
        <v>26</v>
      </c>
      <c r="I972" s="3" t="s">
        <v>3778</v>
      </c>
      <c r="J972" s="3" t="s">
        <v>3779</v>
      </c>
      <c r="K972" s="3" t="s">
        <v>3780</v>
      </c>
      <c r="L972" s="3" t="s">
        <v>3781</v>
      </c>
      <c r="M972" s="1">
        <v>36314592</v>
      </c>
      <c r="N972" s="1">
        <v>1</v>
      </c>
      <c r="O972" s="1">
        <v>0</v>
      </c>
      <c r="P972" s="1">
        <v>16</v>
      </c>
      <c r="Q972" s="1">
        <v>0</v>
      </c>
      <c r="R972" s="1">
        <v>0</v>
      </c>
      <c r="S972" s="1">
        <v>334</v>
      </c>
      <c r="T972" s="1">
        <v>154</v>
      </c>
      <c r="U972" s="1">
        <v>0</v>
      </c>
      <c r="V972" s="1">
        <v>0</v>
      </c>
      <c r="W972" s="1">
        <v>0</v>
      </c>
      <c r="X972" s="1">
        <v>0</v>
      </c>
      <c r="Y972" s="1" t="s">
        <v>3719</v>
      </c>
      <c r="Z972">
        <v>504</v>
      </c>
    </row>
    <row r="973" spans="1:26">
      <c r="A973" s="1">
        <v>20413</v>
      </c>
      <c r="B973" s="1" t="s">
        <v>3719</v>
      </c>
      <c r="C973" s="1">
        <v>639</v>
      </c>
      <c r="D973" s="1" t="s">
        <v>3719</v>
      </c>
      <c r="E973" s="1">
        <v>1</v>
      </c>
      <c r="F973" s="1">
        <v>904132</v>
      </c>
      <c r="G973" s="1">
        <v>8</v>
      </c>
      <c r="H973" s="1" t="s">
        <v>26</v>
      </c>
      <c r="I973" s="3" t="s">
        <v>3782</v>
      </c>
      <c r="J973" s="3" t="s">
        <v>3783</v>
      </c>
      <c r="K973" s="3" t="s">
        <v>2116</v>
      </c>
      <c r="L973" s="3" t="s">
        <v>3784</v>
      </c>
      <c r="M973" s="1">
        <v>36331037</v>
      </c>
      <c r="N973" s="1">
        <v>1</v>
      </c>
      <c r="O973" s="1">
        <v>0</v>
      </c>
      <c r="P973" s="1">
        <v>3</v>
      </c>
      <c r="Q973" s="1">
        <v>0</v>
      </c>
      <c r="R973" s="1">
        <v>0</v>
      </c>
      <c r="S973" s="1">
        <v>80</v>
      </c>
      <c r="T973" s="1">
        <v>36</v>
      </c>
      <c r="U973" s="1">
        <v>0</v>
      </c>
      <c r="V973" s="1">
        <v>0</v>
      </c>
      <c r="W973" s="1">
        <v>0</v>
      </c>
      <c r="X973" s="1">
        <v>0</v>
      </c>
      <c r="Y973" s="1" t="s">
        <v>3719</v>
      </c>
      <c r="Z973">
        <v>119</v>
      </c>
    </row>
    <row r="974" spans="1:26" ht="30.75">
      <c r="A974" s="1">
        <v>20413</v>
      </c>
      <c r="B974" s="1" t="s">
        <v>3719</v>
      </c>
      <c r="C974" s="1">
        <v>646</v>
      </c>
      <c r="D974" s="1" t="s">
        <v>3785</v>
      </c>
      <c r="E974" s="1">
        <v>1</v>
      </c>
      <c r="F974" s="1">
        <v>19324</v>
      </c>
      <c r="G974" s="1">
        <v>8</v>
      </c>
      <c r="H974" s="1" t="s">
        <v>26</v>
      </c>
      <c r="I974" s="3" t="s">
        <v>3786</v>
      </c>
      <c r="J974" s="3" t="s">
        <v>3787</v>
      </c>
      <c r="K974" s="3" t="s">
        <v>3788</v>
      </c>
      <c r="L974" s="3" t="s">
        <v>3789</v>
      </c>
      <c r="M974" s="1">
        <v>36081446</v>
      </c>
      <c r="N974" s="1">
        <v>2</v>
      </c>
      <c r="O974" s="1">
        <v>0</v>
      </c>
      <c r="P974" s="1">
        <v>12</v>
      </c>
      <c r="Q974" s="1">
        <v>0</v>
      </c>
      <c r="R974" s="1">
        <v>89</v>
      </c>
      <c r="S974" s="1">
        <v>132</v>
      </c>
      <c r="T974" s="1">
        <v>45</v>
      </c>
      <c r="U974" s="1">
        <v>0</v>
      </c>
      <c r="V974" s="1">
        <v>0</v>
      </c>
      <c r="W974" s="1">
        <v>0</v>
      </c>
      <c r="X974" s="1">
        <v>0</v>
      </c>
      <c r="Y974" s="1" t="s">
        <v>3785</v>
      </c>
      <c r="Z974">
        <v>278</v>
      </c>
    </row>
    <row r="975" spans="1:26">
      <c r="A975" s="1">
        <v>20413</v>
      </c>
      <c r="B975" s="1" t="s">
        <v>3719</v>
      </c>
      <c r="C975" s="1">
        <v>655</v>
      </c>
      <c r="D975" s="1" t="s">
        <v>3790</v>
      </c>
      <c r="E975" s="1">
        <v>1</v>
      </c>
      <c r="F975" s="1">
        <v>19082</v>
      </c>
      <c r="G975" s="1">
        <v>8</v>
      </c>
      <c r="H975" s="1" t="s">
        <v>26</v>
      </c>
      <c r="I975" s="3" t="s">
        <v>3791</v>
      </c>
      <c r="J975" s="3" t="s">
        <v>3792</v>
      </c>
      <c r="K975" s="3" t="s">
        <v>106</v>
      </c>
      <c r="L975" s="3" t="s">
        <v>3793</v>
      </c>
      <c r="M975" s="1">
        <v>36461372</v>
      </c>
      <c r="N975" s="1">
        <v>1</v>
      </c>
      <c r="O975" s="1">
        <v>0</v>
      </c>
      <c r="P975" s="1">
        <v>19</v>
      </c>
      <c r="Q975" s="1">
        <v>0</v>
      </c>
      <c r="R975" s="1">
        <v>0</v>
      </c>
      <c r="S975" s="1">
        <v>350</v>
      </c>
      <c r="T975" s="1">
        <v>210</v>
      </c>
      <c r="U975" s="1">
        <v>0</v>
      </c>
      <c r="V975" s="1">
        <v>0</v>
      </c>
      <c r="W975" s="1">
        <v>0</v>
      </c>
      <c r="X975" s="1">
        <v>0</v>
      </c>
      <c r="Y975" s="1" t="s">
        <v>3790</v>
      </c>
      <c r="Z975">
        <v>579</v>
      </c>
    </row>
    <row r="976" spans="1:26">
      <c r="A976" s="1">
        <v>20413</v>
      </c>
      <c r="B976" s="1" t="s">
        <v>3719</v>
      </c>
      <c r="C976" s="1">
        <v>711</v>
      </c>
      <c r="D976" s="1" t="s">
        <v>3794</v>
      </c>
      <c r="E976" s="1">
        <v>1</v>
      </c>
      <c r="F976" s="1">
        <v>19021</v>
      </c>
      <c r="G976" s="1">
        <v>8</v>
      </c>
      <c r="H976" s="1" t="s">
        <v>26</v>
      </c>
      <c r="I976" s="3" t="s">
        <v>3795</v>
      </c>
      <c r="J976" s="3" t="s">
        <v>3796</v>
      </c>
      <c r="K976" s="3" t="s">
        <v>106</v>
      </c>
      <c r="L976" s="3" t="s">
        <v>3797</v>
      </c>
      <c r="M976" s="1">
        <v>36411004</v>
      </c>
      <c r="N976" s="1">
        <v>1</v>
      </c>
      <c r="O976" s="1">
        <v>0</v>
      </c>
      <c r="P976" s="1">
        <v>14</v>
      </c>
      <c r="Q976" s="1">
        <v>0</v>
      </c>
      <c r="R976" s="1">
        <v>0</v>
      </c>
      <c r="S976" s="1">
        <v>418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 t="s">
        <v>3794</v>
      </c>
      <c r="Z976">
        <v>432</v>
      </c>
    </row>
    <row r="977" spans="1:26" ht="30.75">
      <c r="A977" s="1">
        <v>20413</v>
      </c>
      <c r="B977" s="1" t="s">
        <v>3719</v>
      </c>
      <c r="C977" s="1">
        <v>711</v>
      </c>
      <c r="D977" s="1" t="s">
        <v>3794</v>
      </c>
      <c r="E977" s="1">
        <v>1</v>
      </c>
      <c r="F977" s="1">
        <v>905665</v>
      </c>
      <c r="G977" s="1">
        <v>8</v>
      </c>
      <c r="H977" s="1" t="s">
        <v>26</v>
      </c>
      <c r="I977" s="3" t="s">
        <v>3798</v>
      </c>
      <c r="J977" s="3" t="s">
        <v>3799</v>
      </c>
      <c r="K977" s="3" t="s">
        <v>3800</v>
      </c>
      <c r="L977" s="3" t="s">
        <v>3801</v>
      </c>
      <c r="M977" s="1">
        <v>36411003</v>
      </c>
      <c r="N977" s="1">
        <v>1</v>
      </c>
      <c r="O977" s="1">
        <v>0</v>
      </c>
      <c r="P977" s="1">
        <v>14</v>
      </c>
      <c r="Q977" s="1">
        <v>0</v>
      </c>
      <c r="R977" s="1">
        <v>0</v>
      </c>
      <c r="S977" s="1">
        <v>367</v>
      </c>
      <c r="T977" s="1">
        <v>371</v>
      </c>
      <c r="U977" s="1">
        <v>0</v>
      </c>
      <c r="V977" s="1">
        <v>99</v>
      </c>
      <c r="W977" s="1">
        <v>65</v>
      </c>
      <c r="X977" s="1">
        <v>0</v>
      </c>
      <c r="Y977" s="1" t="s">
        <v>3794</v>
      </c>
      <c r="Z977">
        <v>916</v>
      </c>
    </row>
    <row r="978" spans="1:26" ht="30.75">
      <c r="A978" s="1">
        <v>20415</v>
      </c>
      <c r="B978" s="1" t="s">
        <v>3802</v>
      </c>
      <c r="C978" s="1">
        <v>513</v>
      </c>
      <c r="D978" s="1" t="s">
        <v>3803</v>
      </c>
      <c r="E978" s="1">
        <v>1</v>
      </c>
      <c r="F978" s="1">
        <v>18739</v>
      </c>
      <c r="G978" s="1">
        <v>8</v>
      </c>
      <c r="H978" s="1" t="s">
        <v>26</v>
      </c>
      <c r="I978" s="3" t="s">
        <v>3804</v>
      </c>
      <c r="J978" s="3" t="s">
        <v>3805</v>
      </c>
      <c r="K978" s="3" t="s">
        <v>3806</v>
      </c>
      <c r="L978" s="3" t="s">
        <v>3807</v>
      </c>
      <c r="M978" s="1">
        <v>38742229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533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 t="s">
        <v>3803</v>
      </c>
      <c r="Z978">
        <v>533</v>
      </c>
    </row>
    <row r="979" spans="1:26">
      <c r="A979" s="1">
        <v>20415</v>
      </c>
      <c r="B979" s="1" t="s">
        <v>3802</v>
      </c>
      <c r="C979" s="1">
        <v>671</v>
      </c>
      <c r="D979" s="1" t="s">
        <v>3802</v>
      </c>
      <c r="E979" s="1">
        <v>1</v>
      </c>
      <c r="F979" s="1">
        <v>42523</v>
      </c>
      <c r="G979" s="1">
        <v>8</v>
      </c>
      <c r="H979" s="1" t="s">
        <v>26</v>
      </c>
      <c r="I979" s="3" t="s">
        <v>3808</v>
      </c>
      <c r="J979" s="3" t="s">
        <v>3809</v>
      </c>
      <c r="K979" s="3" t="s">
        <v>2858</v>
      </c>
      <c r="L979" s="3" t="s">
        <v>3810</v>
      </c>
      <c r="M979" s="1">
        <v>38543666</v>
      </c>
      <c r="N979" s="1">
        <v>1</v>
      </c>
      <c r="O979" s="1">
        <v>0</v>
      </c>
      <c r="P979" s="1">
        <v>22</v>
      </c>
      <c r="Q979" s="1">
        <v>0</v>
      </c>
      <c r="R979" s="1">
        <v>160</v>
      </c>
      <c r="S979" s="1">
        <v>106</v>
      </c>
      <c r="T979" s="1">
        <v>81</v>
      </c>
      <c r="U979" s="1">
        <v>0</v>
      </c>
      <c r="V979" s="1">
        <v>0</v>
      </c>
      <c r="W979" s="1">
        <v>0</v>
      </c>
      <c r="X979" s="1">
        <v>0</v>
      </c>
      <c r="Y979" s="1" t="s">
        <v>3802</v>
      </c>
      <c r="Z979">
        <v>369</v>
      </c>
    </row>
    <row r="980" spans="1:26" ht="30.75">
      <c r="A980" s="1">
        <v>20415</v>
      </c>
      <c r="B980" s="1" t="s">
        <v>3802</v>
      </c>
      <c r="C980" s="1">
        <v>671</v>
      </c>
      <c r="D980" s="1" t="s">
        <v>3802</v>
      </c>
      <c r="E980" s="1">
        <v>1</v>
      </c>
      <c r="F980" s="1">
        <v>267697</v>
      </c>
      <c r="G980" s="1">
        <v>8</v>
      </c>
      <c r="H980" s="1" t="s">
        <v>26</v>
      </c>
      <c r="I980" s="3" t="s">
        <v>3811</v>
      </c>
      <c r="J980" s="3" t="s">
        <v>3812</v>
      </c>
      <c r="K980" s="3" t="s">
        <v>821</v>
      </c>
      <c r="L980" s="3" t="s">
        <v>3813</v>
      </c>
      <c r="M980" s="1">
        <v>38382015</v>
      </c>
      <c r="N980" s="1">
        <v>1</v>
      </c>
      <c r="O980" s="1">
        <v>0</v>
      </c>
      <c r="P980" s="1">
        <v>0</v>
      </c>
      <c r="Q980" s="1">
        <v>0</v>
      </c>
      <c r="R980" s="1">
        <v>320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 t="s">
        <v>3802</v>
      </c>
      <c r="Z980">
        <v>320</v>
      </c>
    </row>
    <row r="981" spans="1:26" ht="30.75">
      <c r="A981" s="1">
        <v>20415</v>
      </c>
      <c r="B981" s="1" t="s">
        <v>3802</v>
      </c>
      <c r="C981" s="1">
        <v>671</v>
      </c>
      <c r="D981" s="1" t="s">
        <v>3802</v>
      </c>
      <c r="E981" s="1">
        <v>1</v>
      </c>
      <c r="F981" s="1">
        <v>905636</v>
      </c>
      <c r="G981" s="1">
        <v>8</v>
      </c>
      <c r="H981" s="1" t="s">
        <v>26</v>
      </c>
      <c r="I981" s="3" t="s">
        <v>3814</v>
      </c>
      <c r="J981" s="3" t="s">
        <v>3815</v>
      </c>
      <c r="K981" s="3" t="s">
        <v>3816</v>
      </c>
      <c r="L981" s="3" t="s">
        <v>3817</v>
      </c>
      <c r="M981" s="1">
        <v>38543699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491</v>
      </c>
      <c r="T981" s="1">
        <v>167</v>
      </c>
      <c r="U981" s="1">
        <v>0</v>
      </c>
      <c r="V981" s="1">
        <v>0</v>
      </c>
      <c r="W981" s="1">
        <v>0</v>
      </c>
      <c r="X981" s="1">
        <v>0</v>
      </c>
      <c r="Y981" s="1" t="s">
        <v>3802</v>
      </c>
      <c r="Z981">
        <v>658</v>
      </c>
    </row>
    <row r="982" spans="1:26">
      <c r="A982" s="1">
        <v>20415</v>
      </c>
      <c r="B982" s="1" t="s">
        <v>3802</v>
      </c>
      <c r="C982" s="1">
        <v>671</v>
      </c>
      <c r="D982" s="1" t="s">
        <v>3802</v>
      </c>
      <c r="E982" s="1">
        <v>1</v>
      </c>
      <c r="F982" s="1">
        <v>917953</v>
      </c>
      <c r="G982" s="1">
        <v>8</v>
      </c>
      <c r="H982" s="1" t="s">
        <v>26</v>
      </c>
      <c r="I982" s="3" t="s">
        <v>3818</v>
      </c>
      <c r="J982" s="3" t="s">
        <v>3819</v>
      </c>
      <c r="K982" s="3" t="s">
        <v>3820</v>
      </c>
      <c r="L982" s="3" t="s">
        <v>3821</v>
      </c>
      <c r="M982" s="1">
        <v>38733096</v>
      </c>
      <c r="N982" s="1">
        <v>1</v>
      </c>
      <c r="O982" s="1">
        <v>0</v>
      </c>
      <c r="P982" s="1">
        <v>0</v>
      </c>
      <c r="Q982" s="1">
        <v>0</v>
      </c>
      <c r="R982" s="1">
        <v>404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 t="s">
        <v>3802</v>
      </c>
      <c r="Z982">
        <v>404</v>
      </c>
    </row>
    <row r="983" spans="1:26" ht="30.75">
      <c r="A983" s="1">
        <v>20415</v>
      </c>
      <c r="B983" s="1" t="s">
        <v>3802</v>
      </c>
      <c r="C983" s="1">
        <v>671</v>
      </c>
      <c r="D983" s="1" t="s">
        <v>3802</v>
      </c>
      <c r="E983" s="1">
        <v>2</v>
      </c>
      <c r="F983" s="1">
        <v>454059</v>
      </c>
      <c r="G983" s="1">
        <v>15</v>
      </c>
      <c r="H983" s="1">
        <v>910351</v>
      </c>
      <c r="I983" s="3" t="s">
        <v>3822</v>
      </c>
      <c r="J983" s="3" t="s">
        <v>3823</v>
      </c>
      <c r="K983" s="3" t="s">
        <v>3824</v>
      </c>
      <c r="L983" s="3" t="s">
        <v>3825</v>
      </c>
      <c r="M983" s="1">
        <v>38733942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8</v>
      </c>
      <c r="V983" s="1">
        <v>35</v>
      </c>
      <c r="W983" s="1">
        <v>56</v>
      </c>
      <c r="X983" s="1">
        <v>0</v>
      </c>
      <c r="Y983" s="1" t="s">
        <v>3802</v>
      </c>
      <c r="Z983">
        <v>99</v>
      </c>
    </row>
    <row r="984" spans="1:26">
      <c r="A984" s="1">
        <v>20415</v>
      </c>
      <c r="B984" s="1" t="s">
        <v>3802</v>
      </c>
      <c r="C984" s="1">
        <v>748</v>
      </c>
      <c r="D984" s="1" t="s">
        <v>3826</v>
      </c>
      <c r="E984" s="1">
        <v>1</v>
      </c>
      <c r="F984" s="1">
        <v>17279</v>
      </c>
      <c r="G984" s="1">
        <v>8</v>
      </c>
      <c r="H984" s="1" t="s">
        <v>26</v>
      </c>
      <c r="I984" s="3" t="s">
        <v>3827</v>
      </c>
      <c r="J984" s="3" t="s">
        <v>3828</v>
      </c>
      <c r="K984" s="3" t="s">
        <v>3829</v>
      </c>
      <c r="L984" s="3" t="s">
        <v>3830</v>
      </c>
      <c r="M984" s="1">
        <v>38973988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420</v>
      </c>
      <c r="T984" s="1">
        <v>306</v>
      </c>
      <c r="U984" s="1">
        <v>0</v>
      </c>
      <c r="V984" s="1">
        <v>0</v>
      </c>
      <c r="W984" s="1">
        <v>0</v>
      </c>
      <c r="X984" s="1">
        <v>0</v>
      </c>
      <c r="Y984" s="1" t="s">
        <v>3826</v>
      </c>
      <c r="Z984">
        <v>726</v>
      </c>
    </row>
    <row r="985" spans="1:26">
      <c r="A985" s="1">
        <v>20415</v>
      </c>
      <c r="B985" s="1" t="s">
        <v>3802</v>
      </c>
      <c r="C985" s="1">
        <v>748</v>
      </c>
      <c r="D985" s="1" t="s">
        <v>3826</v>
      </c>
      <c r="E985" s="1">
        <v>1</v>
      </c>
      <c r="F985" s="1">
        <v>36468</v>
      </c>
      <c r="G985" s="1">
        <v>8</v>
      </c>
      <c r="H985" s="1" t="s">
        <v>26</v>
      </c>
      <c r="I985" s="3" t="s">
        <v>3831</v>
      </c>
      <c r="J985" s="3" t="s">
        <v>3832</v>
      </c>
      <c r="K985" s="3" t="s">
        <v>3833</v>
      </c>
      <c r="L985" s="3" t="s">
        <v>3834</v>
      </c>
      <c r="M985" s="1">
        <v>38871680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685</v>
      </c>
      <c r="T985" s="1">
        <v>592</v>
      </c>
      <c r="U985" s="1">
        <v>0</v>
      </c>
      <c r="V985" s="1">
        <v>145</v>
      </c>
      <c r="W985" s="1">
        <v>0</v>
      </c>
      <c r="X985" s="1">
        <v>0</v>
      </c>
      <c r="Y985" s="1" t="s">
        <v>3826</v>
      </c>
      <c r="Z985">
        <v>1422</v>
      </c>
    </row>
    <row r="986" spans="1:26">
      <c r="A986" s="1">
        <v>20415</v>
      </c>
      <c r="B986" s="1" t="s">
        <v>3802</v>
      </c>
      <c r="C986" s="1">
        <v>748</v>
      </c>
      <c r="D986" s="1" t="s">
        <v>3826</v>
      </c>
      <c r="E986" s="1">
        <v>1</v>
      </c>
      <c r="F986" s="1">
        <v>48276</v>
      </c>
      <c r="G986" s="1">
        <v>8</v>
      </c>
      <c r="H986" s="1" t="s">
        <v>26</v>
      </c>
      <c r="I986" s="3" t="s">
        <v>3835</v>
      </c>
      <c r="J986" s="3" t="s">
        <v>3836</v>
      </c>
      <c r="K986" s="3" t="s">
        <v>3837</v>
      </c>
      <c r="L986" s="3" t="s">
        <v>3838</v>
      </c>
      <c r="M986" s="1">
        <v>38652574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475</v>
      </c>
      <c r="T986" s="1">
        <v>229</v>
      </c>
      <c r="U986" s="1">
        <v>0</v>
      </c>
      <c r="V986" s="1">
        <v>0</v>
      </c>
      <c r="W986" s="1">
        <v>0</v>
      </c>
      <c r="X986" s="1">
        <v>0</v>
      </c>
      <c r="Y986" s="1" t="s">
        <v>3826</v>
      </c>
      <c r="Z986">
        <v>704</v>
      </c>
    </row>
    <row r="987" spans="1:26">
      <c r="A987" s="1">
        <v>20415</v>
      </c>
      <c r="B987" s="1" t="s">
        <v>3802</v>
      </c>
      <c r="C987" s="1">
        <v>748</v>
      </c>
      <c r="D987" s="1" t="s">
        <v>3826</v>
      </c>
      <c r="E987" s="1">
        <v>1</v>
      </c>
      <c r="F987" s="1">
        <v>462342</v>
      </c>
      <c r="G987" s="1">
        <v>8</v>
      </c>
      <c r="H987" s="1" t="s">
        <v>26</v>
      </c>
      <c r="I987" s="3" t="s">
        <v>3839</v>
      </c>
      <c r="J987" s="3" t="s">
        <v>3840</v>
      </c>
      <c r="K987" s="3" t="s">
        <v>3841</v>
      </c>
      <c r="L987" s="3" t="s">
        <v>3842</v>
      </c>
      <c r="M987" s="1">
        <v>38191227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508</v>
      </c>
      <c r="U987" s="1">
        <v>0</v>
      </c>
      <c r="V987" s="1">
        <v>0</v>
      </c>
      <c r="W987" s="1">
        <v>0</v>
      </c>
      <c r="X987" s="1">
        <v>0</v>
      </c>
      <c r="Y987" s="1" t="s">
        <v>3826</v>
      </c>
      <c r="Z987">
        <v>508</v>
      </c>
    </row>
    <row r="988" spans="1:26">
      <c r="A988" s="1">
        <v>20415</v>
      </c>
      <c r="B988" s="1" t="s">
        <v>3802</v>
      </c>
      <c r="C988" s="1">
        <v>748</v>
      </c>
      <c r="D988" s="1" t="s">
        <v>3826</v>
      </c>
      <c r="E988" s="1">
        <v>1</v>
      </c>
      <c r="F988" s="1">
        <v>907595</v>
      </c>
      <c r="G988" s="1">
        <v>8</v>
      </c>
      <c r="H988" s="1" t="s">
        <v>26</v>
      </c>
      <c r="I988" s="3" t="s">
        <v>3843</v>
      </c>
      <c r="J988" s="3" t="s">
        <v>1260</v>
      </c>
      <c r="K988" s="3" t="s">
        <v>3844</v>
      </c>
      <c r="L988" s="3" t="s">
        <v>3845</v>
      </c>
      <c r="M988" s="1">
        <v>38871770</v>
      </c>
      <c r="N988" s="1">
        <v>1</v>
      </c>
      <c r="O988" s="1">
        <v>0</v>
      </c>
      <c r="P988" s="1">
        <v>25</v>
      </c>
      <c r="Q988" s="1">
        <v>0</v>
      </c>
      <c r="R988" s="1">
        <v>0</v>
      </c>
      <c r="S988" s="1">
        <v>255</v>
      </c>
      <c r="T988" s="1">
        <v>114</v>
      </c>
      <c r="U988" s="1">
        <v>0</v>
      </c>
      <c r="V988" s="1">
        <v>0</v>
      </c>
      <c r="W988" s="1">
        <v>0</v>
      </c>
      <c r="X988" s="1">
        <v>0</v>
      </c>
      <c r="Y988" s="1" t="s">
        <v>3826</v>
      </c>
      <c r="Z988">
        <v>394</v>
      </c>
    </row>
    <row r="989" spans="1:26">
      <c r="A989" s="1">
        <v>20415</v>
      </c>
      <c r="B989" s="1" t="s">
        <v>3802</v>
      </c>
      <c r="C989" s="1">
        <v>748</v>
      </c>
      <c r="D989" s="1" t="s">
        <v>3826</v>
      </c>
      <c r="E989" s="1">
        <v>1</v>
      </c>
      <c r="F989" s="1">
        <v>917552</v>
      </c>
      <c r="G989" s="1">
        <v>8</v>
      </c>
      <c r="H989" s="1" t="s">
        <v>26</v>
      </c>
      <c r="I989" s="3" t="s">
        <v>3846</v>
      </c>
      <c r="J989" s="3" t="s">
        <v>3847</v>
      </c>
      <c r="K989" s="3" t="s">
        <v>3848</v>
      </c>
      <c r="L989" s="3" t="s">
        <v>3849</v>
      </c>
      <c r="M989" s="1">
        <v>38871159</v>
      </c>
      <c r="N989" s="1">
        <v>1</v>
      </c>
      <c r="O989" s="1">
        <v>0</v>
      </c>
      <c r="P989" s="1">
        <v>50</v>
      </c>
      <c r="Q989" s="1">
        <v>0</v>
      </c>
      <c r="R989" s="1">
        <v>0</v>
      </c>
      <c r="S989" s="1">
        <v>492</v>
      </c>
      <c r="T989" s="1">
        <v>550</v>
      </c>
      <c r="U989" s="1">
        <v>0</v>
      </c>
      <c r="V989" s="1">
        <v>95</v>
      </c>
      <c r="W989" s="1">
        <v>0</v>
      </c>
      <c r="X989" s="1">
        <v>0</v>
      </c>
      <c r="Y989" s="1" t="s">
        <v>3826</v>
      </c>
      <c r="Z989">
        <v>1187</v>
      </c>
    </row>
    <row r="990" spans="1:26">
      <c r="A990" s="1">
        <v>20415</v>
      </c>
      <c r="B990" s="1" t="s">
        <v>3802</v>
      </c>
      <c r="C990" s="1">
        <v>748</v>
      </c>
      <c r="D990" s="1" t="s">
        <v>3826</v>
      </c>
      <c r="E990" s="1">
        <v>1</v>
      </c>
      <c r="F990" s="1">
        <v>917965</v>
      </c>
      <c r="G990" s="1">
        <v>8</v>
      </c>
      <c r="H990" s="1" t="s">
        <v>26</v>
      </c>
      <c r="I990" s="3" t="s">
        <v>3850</v>
      </c>
      <c r="J990" s="3" t="s">
        <v>3851</v>
      </c>
      <c r="K990" s="3" t="s">
        <v>3852</v>
      </c>
      <c r="L990" s="3" t="s">
        <v>3853</v>
      </c>
      <c r="M990" s="1">
        <v>38191455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641</v>
      </c>
      <c r="T990" s="1">
        <v>443</v>
      </c>
      <c r="U990" s="1">
        <v>0</v>
      </c>
      <c r="V990" s="1">
        <v>88</v>
      </c>
      <c r="W990" s="1">
        <v>0</v>
      </c>
      <c r="X990" s="1">
        <v>0</v>
      </c>
      <c r="Y990" s="1" t="s">
        <v>3826</v>
      </c>
      <c r="Z990">
        <v>1172</v>
      </c>
    </row>
    <row r="991" spans="1:26" ht="30.75">
      <c r="A991" s="1">
        <v>20415</v>
      </c>
      <c r="B991" s="1" t="s">
        <v>3802</v>
      </c>
      <c r="C991" s="1">
        <v>748</v>
      </c>
      <c r="D991" s="1" t="s">
        <v>3826</v>
      </c>
      <c r="E991" s="1">
        <v>1</v>
      </c>
      <c r="F991" s="1">
        <v>924131</v>
      </c>
      <c r="G991" s="1">
        <v>8</v>
      </c>
      <c r="H991" s="1" t="s">
        <v>26</v>
      </c>
      <c r="I991" s="3" t="s">
        <v>3854</v>
      </c>
      <c r="J991" s="3" t="s">
        <v>3542</v>
      </c>
      <c r="K991" s="3" t="s">
        <v>3855</v>
      </c>
      <c r="L991" s="3" t="s">
        <v>3856</v>
      </c>
      <c r="M991" s="1">
        <v>38971243</v>
      </c>
      <c r="N991" s="1">
        <v>1</v>
      </c>
      <c r="O991" s="1">
        <v>0</v>
      </c>
      <c r="P991" s="1">
        <v>41</v>
      </c>
      <c r="Q991" s="1">
        <v>0</v>
      </c>
      <c r="R991" s="1">
        <v>0</v>
      </c>
      <c r="S991" s="1">
        <v>654</v>
      </c>
      <c r="T991" s="1">
        <v>231</v>
      </c>
      <c r="U991" s="1">
        <v>0</v>
      </c>
      <c r="V991" s="1">
        <v>154</v>
      </c>
      <c r="W991" s="1">
        <v>0</v>
      </c>
      <c r="X991" s="1">
        <v>0</v>
      </c>
      <c r="Y991" s="1" t="s">
        <v>3826</v>
      </c>
      <c r="Z991">
        <v>1080</v>
      </c>
    </row>
    <row r="992" spans="1:26" ht="30.75">
      <c r="A992" s="1">
        <v>20415</v>
      </c>
      <c r="B992" s="1" t="s">
        <v>3802</v>
      </c>
      <c r="C992" s="1">
        <v>748</v>
      </c>
      <c r="D992" s="1" t="s">
        <v>3826</v>
      </c>
      <c r="E992" s="1">
        <v>2</v>
      </c>
      <c r="F992" s="1">
        <v>453535</v>
      </c>
      <c r="G992" s="1">
        <v>15</v>
      </c>
      <c r="H992" s="1">
        <v>36468</v>
      </c>
      <c r="I992" s="3" t="s">
        <v>3857</v>
      </c>
      <c r="J992" s="3" t="s">
        <v>3858</v>
      </c>
      <c r="K992" s="3" t="s">
        <v>3859</v>
      </c>
      <c r="L992" s="3" t="s">
        <v>3834</v>
      </c>
      <c r="M992" s="1">
        <v>38871680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37</v>
      </c>
      <c r="V992" s="1">
        <v>120</v>
      </c>
      <c r="W992" s="1">
        <v>113</v>
      </c>
      <c r="X992" s="1">
        <v>0</v>
      </c>
      <c r="Y992" s="1" t="s">
        <v>3826</v>
      </c>
      <c r="Z992">
        <v>270</v>
      </c>
    </row>
    <row r="993" spans="1:26">
      <c r="A993" s="1">
        <v>20417</v>
      </c>
      <c r="B993" s="1" t="s">
        <v>3860</v>
      </c>
      <c r="C993" s="1">
        <v>244</v>
      </c>
      <c r="D993" s="1" t="s">
        <v>2414</v>
      </c>
      <c r="E993" s="1">
        <v>1</v>
      </c>
      <c r="F993" s="1">
        <v>18107</v>
      </c>
      <c r="G993" s="1">
        <v>8</v>
      </c>
      <c r="H993" s="1" t="s">
        <v>26</v>
      </c>
      <c r="I993" s="3" t="s">
        <v>3861</v>
      </c>
      <c r="J993" s="3" t="s">
        <v>3862</v>
      </c>
      <c r="K993" s="3" t="s">
        <v>3863</v>
      </c>
      <c r="L993" s="3" t="s">
        <v>3864</v>
      </c>
      <c r="M993" s="1">
        <v>32986230</v>
      </c>
      <c r="N993" s="1">
        <v>1</v>
      </c>
      <c r="O993" s="1">
        <v>0</v>
      </c>
      <c r="P993" s="1">
        <v>7</v>
      </c>
      <c r="Q993" s="1">
        <v>0</v>
      </c>
      <c r="R993" s="1">
        <v>104</v>
      </c>
      <c r="S993" s="1">
        <v>142</v>
      </c>
      <c r="T993" s="1">
        <v>89</v>
      </c>
      <c r="U993" s="1">
        <v>0</v>
      </c>
      <c r="V993" s="1">
        <v>0</v>
      </c>
      <c r="W993" s="1">
        <v>0</v>
      </c>
      <c r="X993" s="1">
        <v>0</v>
      </c>
      <c r="Y993" s="1" t="s">
        <v>2414</v>
      </c>
      <c r="Z993">
        <v>342</v>
      </c>
    </row>
    <row r="994" spans="1:26">
      <c r="A994" s="1">
        <v>20417</v>
      </c>
      <c r="B994" s="1" t="s">
        <v>3860</v>
      </c>
      <c r="C994" s="1">
        <v>244</v>
      </c>
      <c r="D994" s="1" t="s">
        <v>2414</v>
      </c>
      <c r="E994" s="1">
        <v>1</v>
      </c>
      <c r="F994" s="1">
        <v>18296</v>
      </c>
      <c r="G994" s="1">
        <v>8</v>
      </c>
      <c r="H994" s="1" t="s">
        <v>26</v>
      </c>
      <c r="I994" s="3" t="s">
        <v>3865</v>
      </c>
      <c r="J994" s="3" t="s">
        <v>295</v>
      </c>
      <c r="K994" s="3" t="s">
        <v>3866</v>
      </c>
      <c r="L994" s="3" t="s">
        <v>3867</v>
      </c>
      <c r="M994" s="1">
        <v>32416891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298</v>
      </c>
      <c r="U994" s="1">
        <v>0</v>
      </c>
      <c r="V994" s="1">
        <v>0</v>
      </c>
      <c r="W994" s="1">
        <v>0</v>
      </c>
      <c r="X994" s="1">
        <v>0</v>
      </c>
      <c r="Y994" s="1" t="s">
        <v>2414</v>
      </c>
      <c r="Z994">
        <v>298</v>
      </c>
    </row>
    <row r="995" spans="1:26">
      <c r="A995" s="1">
        <v>20417</v>
      </c>
      <c r="B995" s="1" t="s">
        <v>3860</v>
      </c>
      <c r="C995" s="1">
        <v>244</v>
      </c>
      <c r="D995" s="1" t="s">
        <v>2414</v>
      </c>
      <c r="E995" s="1">
        <v>1</v>
      </c>
      <c r="F995" s="1">
        <v>18326</v>
      </c>
      <c r="G995" s="1">
        <v>8</v>
      </c>
      <c r="H995" s="1" t="s">
        <v>26</v>
      </c>
      <c r="I995" s="3" t="s">
        <v>3868</v>
      </c>
      <c r="J995" s="3" t="s">
        <v>3868</v>
      </c>
      <c r="K995" s="3" t="s">
        <v>3869</v>
      </c>
      <c r="L995" s="3" t="s">
        <v>3870</v>
      </c>
      <c r="M995" s="1">
        <v>32323511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536</v>
      </c>
      <c r="U995" s="1">
        <v>0</v>
      </c>
      <c r="V995" s="1">
        <v>0</v>
      </c>
      <c r="W995" s="1">
        <v>0</v>
      </c>
      <c r="X995" s="1">
        <v>0</v>
      </c>
      <c r="Y995" s="1" t="s">
        <v>2414</v>
      </c>
      <c r="Z995">
        <v>536</v>
      </c>
    </row>
    <row r="996" spans="1:26">
      <c r="A996" s="1">
        <v>20417</v>
      </c>
      <c r="B996" s="1" t="s">
        <v>3860</v>
      </c>
      <c r="C996" s="1">
        <v>244</v>
      </c>
      <c r="D996" s="1" t="s">
        <v>2414</v>
      </c>
      <c r="E996" s="1">
        <v>1</v>
      </c>
      <c r="F996" s="1">
        <v>18351</v>
      </c>
      <c r="G996" s="1">
        <v>8</v>
      </c>
      <c r="H996" s="1" t="s">
        <v>26</v>
      </c>
      <c r="I996" s="3" t="s">
        <v>3871</v>
      </c>
      <c r="J996" s="3" t="s">
        <v>3872</v>
      </c>
      <c r="K996" s="3" t="s">
        <v>106</v>
      </c>
      <c r="L996" s="3" t="s">
        <v>3873</v>
      </c>
      <c r="M996" s="1">
        <v>32318362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218</v>
      </c>
      <c r="T996" s="1">
        <v>49</v>
      </c>
      <c r="U996" s="1">
        <v>0</v>
      </c>
      <c r="V996" s="1">
        <v>0</v>
      </c>
      <c r="W996" s="1">
        <v>0</v>
      </c>
      <c r="X996" s="1">
        <v>0</v>
      </c>
      <c r="Y996" s="1" t="s">
        <v>2414</v>
      </c>
      <c r="Z996">
        <v>267</v>
      </c>
    </row>
    <row r="997" spans="1:26" ht="30.75">
      <c r="A997" s="1">
        <v>20417</v>
      </c>
      <c r="B997" s="1" t="s">
        <v>3860</v>
      </c>
      <c r="C997" s="1">
        <v>244</v>
      </c>
      <c r="D997" s="1" t="s">
        <v>2414</v>
      </c>
      <c r="E997" s="1">
        <v>1</v>
      </c>
      <c r="F997" s="1">
        <v>18454</v>
      </c>
      <c r="G997" s="1">
        <v>8</v>
      </c>
      <c r="H997" s="1" t="s">
        <v>26</v>
      </c>
      <c r="I997" s="3" t="s">
        <v>3874</v>
      </c>
      <c r="J997" s="3" t="s">
        <v>3875</v>
      </c>
      <c r="K997" s="3" t="s">
        <v>3876</v>
      </c>
      <c r="L997" s="3" t="s">
        <v>3877</v>
      </c>
      <c r="M997" s="1">
        <v>32120743</v>
      </c>
      <c r="N997" s="1">
        <v>1</v>
      </c>
      <c r="O997" s="1">
        <v>0</v>
      </c>
      <c r="P997" s="1">
        <v>12</v>
      </c>
      <c r="Q997" s="1">
        <v>0</v>
      </c>
      <c r="R997" s="1">
        <v>481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 t="s">
        <v>2414</v>
      </c>
      <c r="Z997">
        <v>493</v>
      </c>
    </row>
    <row r="998" spans="1:26">
      <c r="A998" s="1">
        <v>20417</v>
      </c>
      <c r="B998" s="1" t="s">
        <v>3860</v>
      </c>
      <c r="C998" s="1">
        <v>244</v>
      </c>
      <c r="D998" s="1" t="s">
        <v>2414</v>
      </c>
      <c r="E998" s="1">
        <v>1</v>
      </c>
      <c r="F998" s="1">
        <v>18512</v>
      </c>
      <c r="G998" s="1">
        <v>8</v>
      </c>
      <c r="H998" s="1" t="s">
        <v>26</v>
      </c>
      <c r="I998" s="3" t="s">
        <v>3878</v>
      </c>
      <c r="J998" s="3" t="s">
        <v>3626</v>
      </c>
      <c r="K998" s="3" t="s">
        <v>3866</v>
      </c>
      <c r="L998" s="3" t="s">
        <v>3879</v>
      </c>
      <c r="M998" s="1">
        <v>32123232</v>
      </c>
      <c r="N998" s="1">
        <v>1</v>
      </c>
      <c r="O998" s="1">
        <v>0</v>
      </c>
      <c r="P998" s="1">
        <v>0</v>
      </c>
      <c r="Q998" s="1">
        <v>0</v>
      </c>
      <c r="R998" s="1">
        <v>358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 t="s">
        <v>2414</v>
      </c>
      <c r="Z998">
        <v>358</v>
      </c>
    </row>
    <row r="999" spans="1:26" ht="30.75">
      <c r="A999" s="1">
        <v>20417</v>
      </c>
      <c r="B999" s="1" t="s">
        <v>3860</v>
      </c>
      <c r="C999" s="1">
        <v>244</v>
      </c>
      <c r="D999" s="1" t="s">
        <v>2414</v>
      </c>
      <c r="E999" s="1">
        <v>1</v>
      </c>
      <c r="F999" s="1">
        <v>18557</v>
      </c>
      <c r="G999" s="1">
        <v>8</v>
      </c>
      <c r="H999" s="1" t="s">
        <v>26</v>
      </c>
      <c r="I999" s="3" t="s">
        <v>3880</v>
      </c>
      <c r="J999" s="3" t="s">
        <v>3881</v>
      </c>
      <c r="K999" s="3" t="s">
        <v>3882</v>
      </c>
      <c r="L999" s="3" t="s">
        <v>3883</v>
      </c>
      <c r="M999" s="1">
        <v>32427388</v>
      </c>
      <c r="N999" s="1">
        <v>1</v>
      </c>
      <c r="O999" s="1">
        <v>0</v>
      </c>
      <c r="P999" s="1">
        <v>5</v>
      </c>
      <c r="Q999" s="1">
        <v>0</v>
      </c>
      <c r="R999" s="1">
        <v>232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 t="s">
        <v>2414</v>
      </c>
      <c r="Z999">
        <v>237</v>
      </c>
    </row>
    <row r="1000" spans="1:26">
      <c r="A1000" s="1">
        <v>20417</v>
      </c>
      <c r="B1000" s="1" t="s">
        <v>3860</v>
      </c>
      <c r="C1000" s="1">
        <v>244</v>
      </c>
      <c r="D1000" s="1" t="s">
        <v>2414</v>
      </c>
      <c r="E1000" s="1">
        <v>1</v>
      </c>
      <c r="F1000" s="1">
        <v>18715</v>
      </c>
      <c r="G1000" s="1">
        <v>8</v>
      </c>
      <c r="H1000" s="1" t="s">
        <v>26</v>
      </c>
      <c r="I1000" s="3" t="s">
        <v>3884</v>
      </c>
      <c r="J1000" s="3" t="s">
        <v>3885</v>
      </c>
      <c r="K1000" s="3" t="s">
        <v>3886</v>
      </c>
      <c r="L1000" s="3" t="s">
        <v>3887</v>
      </c>
      <c r="M1000" s="1">
        <v>32727574</v>
      </c>
      <c r="N1000" s="1">
        <v>1</v>
      </c>
      <c r="O1000" s="1">
        <v>0</v>
      </c>
      <c r="P1000" s="1">
        <v>0</v>
      </c>
      <c r="Q1000" s="1">
        <v>0</v>
      </c>
      <c r="R1000" s="1">
        <v>231</v>
      </c>
      <c r="S1000" s="1">
        <v>233</v>
      </c>
      <c r="T1000" s="1">
        <v>174</v>
      </c>
      <c r="U1000" s="1">
        <v>0</v>
      </c>
      <c r="V1000" s="1">
        <v>0</v>
      </c>
      <c r="W1000" s="1">
        <v>0</v>
      </c>
      <c r="X1000" s="1">
        <v>0</v>
      </c>
      <c r="Y1000" s="1" t="s">
        <v>2414</v>
      </c>
      <c r="Z1000">
        <v>638</v>
      </c>
    </row>
    <row r="1001" spans="1:26">
      <c r="A1001" s="1">
        <v>20417</v>
      </c>
      <c r="B1001" s="1" t="s">
        <v>3860</v>
      </c>
      <c r="C1001" s="1">
        <v>244</v>
      </c>
      <c r="D1001" s="1" t="s">
        <v>2414</v>
      </c>
      <c r="E1001" s="1">
        <v>1</v>
      </c>
      <c r="F1001" s="1">
        <v>18764</v>
      </c>
      <c r="G1001" s="1">
        <v>8</v>
      </c>
      <c r="H1001" s="1" t="s">
        <v>26</v>
      </c>
      <c r="I1001" s="3" t="s">
        <v>3888</v>
      </c>
      <c r="J1001" s="3" t="s">
        <v>3889</v>
      </c>
      <c r="K1001" s="3" t="s">
        <v>3890</v>
      </c>
      <c r="L1001" s="3" t="s">
        <v>3891</v>
      </c>
      <c r="M1001" s="1">
        <v>32132400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227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 t="s">
        <v>2414</v>
      </c>
      <c r="Z1001">
        <v>227</v>
      </c>
    </row>
    <row r="1002" spans="1:26" ht="30.75">
      <c r="A1002" s="1">
        <v>20417</v>
      </c>
      <c r="B1002" s="1" t="s">
        <v>3860</v>
      </c>
      <c r="C1002" s="1">
        <v>244</v>
      </c>
      <c r="D1002" s="1" t="s">
        <v>2414</v>
      </c>
      <c r="E1002" s="1">
        <v>1</v>
      </c>
      <c r="F1002" s="1">
        <v>18818</v>
      </c>
      <c r="G1002" s="1">
        <v>8</v>
      </c>
      <c r="H1002" s="1" t="s">
        <v>26</v>
      </c>
      <c r="I1002" s="3" t="s">
        <v>3892</v>
      </c>
      <c r="J1002" s="3" t="s">
        <v>3893</v>
      </c>
      <c r="K1002" s="3" t="s">
        <v>3894</v>
      </c>
      <c r="L1002" s="3" t="s">
        <v>3895</v>
      </c>
      <c r="M1002" s="1">
        <v>32462977</v>
      </c>
      <c r="N1002" s="1">
        <v>1</v>
      </c>
      <c r="O1002" s="1">
        <v>0</v>
      </c>
      <c r="P1002" s="1">
        <v>23</v>
      </c>
      <c r="Q1002" s="1">
        <v>0</v>
      </c>
      <c r="R1002" s="1">
        <v>335</v>
      </c>
      <c r="S1002" s="1">
        <v>268</v>
      </c>
      <c r="T1002" s="1">
        <v>326</v>
      </c>
      <c r="U1002" s="1">
        <v>0</v>
      </c>
      <c r="V1002" s="1">
        <v>62</v>
      </c>
      <c r="W1002" s="1">
        <v>0</v>
      </c>
      <c r="X1002" s="1">
        <v>0</v>
      </c>
      <c r="Y1002" s="1" t="s">
        <v>2414</v>
      </c>
      <c r="Z1002">
        <v>1014</v>
      </c>
    </row>
    <row r="1003" spans="1:26" ht="30.75">
      <c r="A1003" s="1">
        <v>20417</v>
      </c>
      <c r="B1003" s="1" t="s">
        <v>3860</v>
      </c>
      <c r="C1003" s="1">
        <v>244</v>
      </c>
      <c r="D1003" s="1" t="s">
        <v>2414</v>
      </c>
      <c r="E1003" s="1">
        <v>1</v>
      </c>
      <c r="F1003" s="1">
        <v>18880</v>
      </c>
      <c r="G1003" s="1">
        <v>8</v>
      </c>
      <c r="H1003" s="1" t="s">
        <v>26</v>
      </c>
      <c r="I1003" s="3" t="s">
        <v>3896</v>
      </c>
      <c r="J1003" s="3" t="s">
        <v>3897</v>
      </c>
      <c r="K1003" s="3" t="s">
        <v>3599</v>
      </c>
      <c r="L1003" s="3" t="s">
        <v>3898</v>
      </c>
      <c r="M1003" s="1">
        <v>32271806</v>
      </c>
      <c r="N1003" s="1">
        <v>1</v>
      </c>
      <c r="O1003" s="1">
        <v>0</v>
      </c>
      <c r="P1003" s="1">
        <v>3</v>
      </c>
      <c r="Q1003" s="1">
        <v>0</v>
      </c>
      <c r="R1003" s="1">
        <v>0</v>
      </c>
      <c r="S1003" s="1">
        <v>202</v>
      </c>
      <c r="T1003" s="1">
        <v>58</v>
      </c>
      <c r="U1003" s="1">
        <v>0</v>
      </c>
      <c r="V1003" s="1">
        <v>0</v>
      </c>
      <c r="W1003" s="1">
        <v>0</v>
      </c>
      <c r="X1003" s="1">
        <v>0</v>
      </c>
      <c r="Y1003" s="1" t="s">
        <v>2414</v>
      </c>
      <c r="Z1003">
        <v>263</v>
      </c>
    </row>
    <row r="1004" spans="1:26" ht="30.75">
      <c r="A1004" s="1">
        <v>20417</v>
      </c>
      <c r="B1004" s="1" t="s">
        <v>3860</v>
      </c>
      <c r="C1004" s="1">
        <v>244</v>
      </c>
      <c r="D1004" s="1" t="s">
        <v>2414</v>
      </c>
      <c r="E1004" s="1">
        <v>1</v>
      </c>
      <c r="F1004" s="1">
        <v>18934</v>
      </c>
      <c r="G1004" s="1">
        <v>8</v>
      </c>
      <c r="H1004" s="1" t="s">
        <v>26</v>
      </c>
      <c r="I1004" s="3" t="s">
        <v>3899</v>
      </c>
      <c r="J1004" s="3" t="s">
        <v>3900</v>
      </c>
      <c r="K1004" s="3" t="s">
        <v>3475</v>
      </c>
      <c r="L1004" s="3" t="s">
        <v>3901</v>
      </c>
      <c r="M1004" s="1">
        <v>32275811</v>
      </c>
      <c r="N1004" s="1">
        <v>1</v>
      </c>
      <c r="O1004" s="1">
        <v>0</v>
      </c>
      <c r="P1004" s="1">
        <v>2</v>
      </c>
      <c r="Q1004" s="1">
        <v>0</v>
      </c>
      <c r="R1004" s="1">
        <v>305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 t="s">
        <v>2414</v>
      </c>
      <c r="Z1004">
        <v>307</v>
      </c>
    </row>
    <row r="1005" spans="1:26">
      <c r="A1005" s="1">
        <v>20417</v>
      </c>
      <c r="B1005" s="1" t="s">
        <v>3860</v>
      </c>
      <c r="C1005" s="1">
        <v>244</v>
      </c>
      <c r="D1005" s="1" t="s">
        <v>2414</v>
      </c>
      <c r="E1005" s="1">
        <v>1</v>
      </c>
      <c r="F1005" s="1">
        <v>35907</v>
      </c>
      <c r="G1005" s="1">
        <v>8</v>
      </c>
      <c r="H1005" s="1" t="s">
        <v>26</v>
      </c>
      <c r="I1005" s="3" t="s">
        <v>3902</v>
      </c>
      <c r="J1005" s="3" t="s">
        <v>3903</v>
      </c>
      <c r="K1005" s="3" t="s">
        <v>3904</v>
      </c>
      <c r="L1005" s="3" t="s">
        <v>3905</v>
      </c>
      <c r="M1005" s="1">
        <v>32569550</v>
      </c>
      <c r="N1005" s="1">
        <v>1</v>
      </c>
      <c r="O1005" s="1">
        <v>0</v>
      </c>
      <c r="P1005" s="1">
        <v>5</v>
      </c>
      <c r="Q1005" s="1">
        <v>0</v>
      </c>
      <c r="R1005" s="1">
        <v>135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 t="s">
        <v>2414</v>
      </c>
      <c r="Z1005">
        <v>140</v>
      </c>
    </row>
    <row r="1006" spans="1:26">
      <c r="A1006" s="1">
        <v>20417</v>
      </c>
      <c r="B1006" s="1" t="s">
        <v>3860</v>
      </c>
      <c r="C1006" s="1">
        <v>244</v>
      </c>
      <c r="D1006" s="1" t="s">
        <v>2414</v>
      </c>
      <c r="E1006" s="1">
        <v>1</v>
      </c>
      <c r="F1006" s="1">
        <v>35932</v>
      </c>
      <c r="G1006" s="1">
        <v>8</v>
      </c>
      <c r="H1006" s="1" t="s">
        <v>26</v>
      </c>
      <c r="I1006" s="3" t="s">
        <v>3906</v>
      </c>
      <c r="J1006" s="3" t="s">
        <v>3907</v>
      </c>
      <c r="K1006" s="3" t="s">
        <v>3882</v>
      </c>
      <c r="L1006" s="3" t="s">
        <v>3908</v>
      </c>
      <c r="M1006" s="1">
        <v>32424850</v>
      </c>
      <c r="N1006" s="1">
        <v>1</v>
      </c>
      <c r="O1006" s="1">
        <v>0</v>
      </c>
      <c r="P1006" s="1">
        <v>0</v>
      </c>
      <c r="Q1006" s="1">
        <v>0</v>
      </c>
      <c r="R1006" s="1">
        <v>0</v>
      </c>
      <c r="S1006" s="1">
        <v>257</v>
      </c>
      <c r="T1006" s="1">
        <v>195</v>
      </c>
      <c r="U1006" s="1">
        <v>0</v>
      </c>
      <c r="V1006" s="1">
        <v>0</v>
      </c>
      <c r="W1006" s="1">
        <v>0</v>
      </c>
      <c r="X1006" s="1">
        <v>0</v>
      </c>
      <c r="Y1006" s="1" t="s">
        <v>2414</v>
      </c>
      <c r="Z1006">
        <v>452</v>
      </c>
    </row>
    <row r="1007" spans="1:26" ht="30.75">
      <c r="A1007" s="1">
        <v>20417</v>
      </c>
      <c r="B1007" s="1" t="s">
        <v>3860</v>
      </c>
      <c r="C1007" s="1">
        <v>244</v>
      </c>
      <c r="D1007" s="1" t="s">
        <v>2414</v>
      </c>
      <c r="E1007" s="1">
        <v>1</v>
      </c>
      <c r="F1007" s="1">
        <v>40423</v>
      </c>
      <c r="G1007" s="1">
        <v>8</v>
      </c>
      <c r="H1007" s="1" t="s">
        <v>26</v>
      </c>
      <c r="I1007" s="3" t="s">
        <v>3909</v>
      </c>
      <c r="J1007" s="3" t="s">
        <v>3910</v>
      </c>
      <c r="K1007" s="3" t="s">
        <v>3911</v>
      </c>
      <c r="L1007" s="3" t="s">
        <v>3912</v>
      </c>
      <c r="M1007" s="1">
        <v>32581520</v>
      </c>
      <c r="N1007" s="1">
        <v>1</v>
      </c>
      <c r="O1007" s="1">
        <v>0</v>
      </c>
      <c r="P1007" s="1">
        <v>0</v>
      </c>
      <c r="Q1007" s="1">
        <v>0</v>
      </c>
      <c r="R1007" s="1">
        <v>262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 t="s">
        <v>2414</v>
      </c>
      <c r="Z1007">
        <v>262</v>
      </c>
    </row>
    <row r="1008" spans="1:26" ht="30.75">
      <c r="A1008" s="1">
        <v>20417</v>
      </c>
      <c r="B1008" s="1" t="s">
        <v>3860</v>
      </c>
      <c r="C1008" s="1">
        <v>244</v>
      </c>
      <c r="D1008" s="1" t="s">
        <v>2414</v>
      </c>
      <c r="E1008" s="1">
        <v>1</v>
      </c>
      <c r="F1008" s="1">
        <v>47181</v>
      </c>
      <c r="G1008" s="1">
        <v>8</v>
      </c>
      <c r="H1008" s="1" t="s">
        <v>26</v>
      </c>
      <c r="I1008" s="3" t="s">
        <v>3913</v>
      </c>
      <c r="J1008" s="3" t="s">
        <v>3914</v>
      </c>
      <c r="K1008" s="3" t="s">
        <v>3915</v>
      </c>
      <c r="L1008" s="3" t="s">
        <v>3916</v>
      </c>
      <c r="M1008" s="1">
        <v>32273797</v>
      </c>
      <c r="N1008" s="1">
        <v>1</v>
      </c>
      <c r="O1008" s="1">
        <v>0</v>
      </c>
      <c r="P1008" s="1">
        <v>0</v>
      </c>
      <c r="Q1008" s="1">
        <v>0</v>
      </c>
      <c r="R1008" s="1">
        <v>259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 t="s">
        <v>2414</v>
      </c>
      <c r="Z1008">
        <v>259</v>
      </c>
    </row>
    <row r="1009" spans="1:26">
      <c r="A1009" s="1">
        <v>20417</v>
      </c>
      <c r="B1009" s="1" t="s">
        <v>3860</v>
      </c>
      <c r="C1009" s="1">
        <v>244</v>
      </c>
      <c r="D1009" s="1" t="s">
        <v>2414</v>
      </c>
      <c r="E1009" s="1">
        <v>1</v>
      </c>
      <c r="F1009" s="1">
        <v>563146</v>
      </c>
      <c r="G1009" s="1">
        <v>8</v>
      </c>
      <c r="H1009" s="1" t="s">
        <v>26</v>
      </c>
      <c r="I1009" s="3" t="s">
        <v>3917</v>
      </c>
      <c r="J1009" s="3" t="s">
        <v>3918</v>
      </c>
      <c r="K1009" s="3" t="s">
        <v>3919</v>
      </c>
      <c r="L1009" s="3" t="s">
        <v>3920</v>
      </c>
      <c r="M1009" s="1">
        <v>32166795</v>
      </c>
      <c r="N1009" s="1">
        <v>1</v>
      </c>
      <c r="O1009" s="1">
        <v>0</v>
      </c>
      <c r="P1009" s="1">
        <v>0</v>
      </c>
      <c r="Q1009" s="1">
        <v>0</v>
      </c>
      <c r="R1009" s="1">
        <v>158</v>
      </c>
      <c r="S1009" s="1">
        <v>110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 t="s">
        <v>2414</v>
      </c>
      <c r="Z1009">
        <v>268</v>
      </c>
    </row>
    <row r="1010" spans="1:26" ht="30.75">
      <c r="A1010" s="1">
        <v>20417</v>
      </c>
      <c r="B1010" s="1" t="s">
        <v>3860</v>
      </c>
      <c r="C1010" s="1">
        <v>244</v>
      </c>
      <c r="D1010" s="1" t="s">
        <v>2414</v>
      </c>
      <c r="E1010" s="1">
        <v>1</v>
      </c>
      <c r="F1010" s="1">
        <v>564990</v>
      </c>
      <c r="G1010" s="1">
        <v>8</v>
      </c>
      <c r="H1010" s="1" t="s">
        <v>26</v>
      </c>
      <c r="I1010" s="3" t="s">
        <v>3921</v>
      </c>
      <c r="J1010" s="3" t="s">
        <v>3922</v>
      </c>
      <c r="K1010" s="3" t="s">
        <v>3923</v>
      </c>
      <c r="L1010" s="3" t="s">
        <v>3924</v>
      </c>
      <c r="M1010" s="1">
        <v>37750193</v>
      </c>
      <c r="N1010" s="1">
        <v>1</v>
      </c>
      <c r="O1010" s="1">
        <v>0</v>
      </c>
      <c r="P1010" s="1">
        <v>0</v>
      </c>
      <c r="Q1010" s="1">
        <v>0</v>
      </c>
      <c r="R1010" s="1">
        <v>225</v>
      </c>
      <c r="S1010" s="1">
        <v>199</v>
      </c>
      <c r="T1010" s="1">
        <v>155</v>
      </c>
      <c r="U1010" s="1">
        <v>0</v>
      </c>
      <c r="V1010" s="1">
        <v>24</v>
      </c>
      <c r="W1010" s="1">
        <v>0</v>
      </c>
      <c r="X1010" s="1">
        <v>0</v>
      </c>
      <c r="Y1010" s="1" t="s">
        <v>2414</v>
      </c>
      <c r="Z1010">
        <v>603</v>
      </c>
    </row>
    <row r="1011" spans="1:26" ht="30.75">
      <c r="A1011" s="1">
        <v>20417</v>
      </c>
      <c r="B1011" s="1" t="s">
        <v>3860</v>
      </c>
      <c r="C1011" s="1">
        <v>244</v>
      </c>
      <c r="D1011" s="1" t="s">
        <v>2414</v>
      </c>
      <c r="E1011" s="1">
        <v>1</v>
      </c>
      <c r="F1011" s="1">
        <v>903875</v>
      </c>
      <c r="G1011" s="1">
        <v>8</v>
      </c>
      <c r="H1011" s="1" t="s">
        <v>26</v>
      </c>
      <c r="I1011" s="3" t="s">
        <v>3925</v>
      </c>
      <c r="J1011" s="3" t="s">
        <v>3926</v>
      </c>
      <c r="K1011" s="3" t="s">
        <v>3927</v>
      </c>
      <c r="L1011" s="3" t="s">
        <v>3928</v>
      </c>
      <c r="M1011" s="1">
        <v>32562173</v>
      </c>
      <c r="N1011" s="1">
        <v>1</v>
      </c>
      <c r="O1011" s="1">
        <v>0</v>
      </c>
      <c r="P1011" s="1">
        <v>10</v>
      </c>
      <c r="Q1011" s="1">
        <v>0</v>
      </c>
      <c r="R1011" s="1">
        <v>0</v>
      </c>
      <c r="S1011" s="1">
        <v>244</v>
      </c>
      <c r="T1011" s="1">
        <v>370</v>
      </c>
      <c r="U1011" s="1">
        <v>0</v>
      </c>
      <c r="V1011" s="1">
        <v>0</v>
      </c>
      <c r="W1011" s="1">
        <v>0</v>
      </c>
      <c r="X1011" s="1">
        <v>0</v>
      </c>
      <c r="Y1011" s="1" t="s">
        <v>2414</v>
      </c>
      <c r="Z1011">
        <v>624</v>
      </c>
    </row>
    <row r="1012" spans="1:26" ht="30.75">
      <c r="A1012" s="1">
        <v>20417</v>
      </c>
      <c r="B1012" s="1" t="s">
        <v>3860</v>
      </c>
      <c r="C1012" s="1">
        <v>244</v>
      </c>
      <c r="D1012" s="1" t="s">
        <v>2414</v>
      </c>
      <c r="E1012" s="1">
        <v>1</v>
      </c>
      <c r="F1012" s="1">
        <v>903887</v>
      </c>
      <c r="G1012" s="1">
        <v>8</v>
      </c>
      <c r="H1012" s="1" t="s">
        <v>26</v>
      </c>
      <c r="I1012" s="3" t="s">
        <v>3929</v>
      </c>
      <c r="J1012" s="3" t="s">
        <v>3930</v>
      </c>
      <c r="K1012" s="3" t="s">
        <v>3931</v>
      </c>
      <c r="L1012" s="3" t="s">
        <v>3932</v>
      </c>
      <c r="M1012" s="1">
        <v>32273115</v>
      </c>
      <c r="N1012" s="1">
        <v>1</v>
      </c>
      <c r="O1012" s="1">
        <v>0</v>
      </c>
      <c r="P1012" s="1">
        <v>9</v>
      </c>
      <c r="Q1012" s="1">
        <v>0</v>
      </c>
      <c r="R1012" s="1">
        <v>371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 t="s">
        <v>2414</v>
      </c>
      <c r="Z1012">
        <v>380</v>
      </c>
    </row>
    <row r="1013" spans="1:26" ht="30.75">
      <c r="A1013" s="1">
        <v>20417</v>
      </c>
      <c r="B1013" s="1" t="s">
        <v>3860</v>
      </c>
      <c r="C1013" s="1">
        <v>244</v>
      </c>
      <c r="D1013" s="1" t="s">
        <v>2414</v>
      </c>
      <c r="E1013" s="1">
        <v>1</v>
      </c>
      <c r="F1013" s="1">
        <v>907418</v>
      </c>
      <c r="G1013" s="1">
        <v>8</v>
      </c>
      <c r="H1013" s="1" t="s">
        <v>26</v>
      </c>
      <c r="I1013" s="3" t="s">
        <v>3933</v>
      </c>
      <c r="J1013" s="3" t="s">
        <v>3934</v>
      </c>
      <c r="K1013" s="3" t="s">
        <v>106</v>
      </c>
      <c r="L1013" s="3" t="s">
        <v>3935</v>
      </c>
      <c r="M1013" s="1">
        <v>32316795</v>
      </c>
      <c r="N1013" s="1">
        <v>1</v>
      </c>
      <c r="O1013" s="1">
        <v>0</v>
      </c>
      <c r="P1013" s="1">
        <v>0</v>
      </c>
      <c r="Q1013" s="1">
        <v>0</v>
      </c>
      <c r="R1013" s="1">
        <v>139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 t="s">
        <v>2414</v>
      </c>
      <c r="Z1013">
        <v>139</v>
      </c>
    </row>
    <row r="1014" spans="1:26" ht="30.75">
      <c r="A1014" s="1">
        <v>20417</v>
      </c>
      <c r="B1014" s="1" t="s">
        <v>3860</v>
      </c>
      <c r="C1014" s="1">
        <v>395</v>
      </c>
      <c r="D1014" s="1" t="s">
        <v>3936</v>
      </c>
      <c r="E1014" s="1">
        <v>1</v>
      </c>
      <c r="F1014" s="1">
        <v>47053</v>
      </c>
      <c r="G1014" s="1">
        <v>8</v>
      </c>
      <c r="H1014" s="1" t="s">
        <v>26</v>
      </c>
      <c r="I1014" s="3" t="s">
        <v>3937</v>
      </c>
      <c r="J1014" s="3" t="s">
        <v>3938</v>
      </c>
      <c r="K1014" s="3" t="s">
        <v>3939</v>
      </c>
      <c r="L1014" s="3" t="s">
        <v>3940</v>
      </c>
      <c r="M1014" s="1">
        <v>38671401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772</v>
      </c>
      <c r="U1014" s="1">
        <v>0</v>
      </c>
      <c r="V1014" s="1">
        <v>79</v>
      </c>
      <c r="W1014" s="1">
        <v>0</v>
      </c>
      <c r="X1014" s="1">
        <v>0</v>
      </c>
      <c r="Y1014" s="1" t="s">
        <v>3936</v>
      </c>
      <c r="Z1014">
        <v>851</v>
      </c>
    </row>
    <row r="1015" spans="1:26">
      <c r="A1015" s="1">
        <v>20419</v>
      </c>
      <c r="B1015" s="1" t="s">
        <v>3941</v>
      </c>
      <c r="C1015" s="1">
        <v>253</v>
      </c>
      <c r="D1015" s="1" t="s">
        <v>3941</v>
      </c>
      <c r="E1015" s="1">
        <v>1</v>
      </c>
      <c r="F1015" s="1">
        <v>901167</v>
      </c>
      <c r="G1015" s="1">
        <v>8</v>
      </c>
      <c r="H1015" s="1" t="s">
        <v>26</v>
      </c>
      <c r="I1015" s="3" t="s">
        <v>3942</v>
      </c>
      <c r="J1015" s="3" t="s">
        <v>3943</v>
      </c>
      <c r="K1015" s="3" t="s">
        <v>1479</v>
      </c>
      <c r="L1015" s="3" t="s">
        <v>3944</v>
      </c>
      <c r="M1015" s="1">
        <v>34916485</v>
      </c>
      <c r="N1015" s="1">
        <v>1</v>
      </c>
      <c r="O1015" s="1">
        <v>0</v>
      </c>
      <c r="P1015" s="1">
        <v>0</v>
      </c>
      <c r="Q1015" s="1">
        <v>0</v>
      </c>
      <c r="R1015" s="1">
        <v>0</v>
      </c>
      <c r="S1015" s="1">
        <v>185</v>
      </c>
      <c r="T1015" s="1">
        <v>92</v>
      </c>
      <c r="U1015" s="1">
        <v>0</v>
      </c>
      <c r="V1015" s="1">
        <v>0</v>
      </c>
      <c r="W1015" s="1">
        <v>0</v>
      </c>
      <c r="X1015" s="1">
        <v>0</v>
      </c>
      <c r="Y1015" s="1" t="s">
        <v>3941</v>
      </c>
      <c r="Z1015">
        <v>277</v>
      </c>
    </row>
    <row r="1016" spans="1:26">
      <c r="A1016" s="1">
        <v>20419</v>
      </c>
      <c r="B1016" s="1" t="s">
        <v>3941</v>
      </c>
      <c r="C1016" s="1">
        <v>297</v>
      </c>
      <c r="D1016" s="1" t="s">
        <v>3945</v>
      </c>
      <c r="E1016" s="1">
        <v>1</v>
      </c>
      <c r="F1016" s="1">
        <v>20941</v>
      </c>
      <c r="G1016" s="1">
        <v>8</v>
      </c>
      <c r="H1016" s="1" t="s">
        <v>26</v>
      </c>
      <c r="I1016" s="3" t="s">
        <v>3946</v>
      </c>
      <c r="J1016" s="3" t="s">
        <v>3732</v>
      </c>
      <c r="K1016" s="3" t="s">
        <v>106</v>
      </c>
      <c r="L1016" s="3" t="s">
        <v>3947</v>
      </c>
      <c r="M1016" s="1">
        <v>38211331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455</v>
      </c>
      <c r="U1016" s="1">
        <v>0</v>
      </c>
      <c r="V1016" s="1">
        <v>0</v>
      </c>
      <c r="W1016" s="1">
        <v>0</v>
      </c>
      <c r="X1016" s="1">
        <v>0</v>
      </c>
      <c r="Y1016" s="1" t="s">
        <v>3945</v>
      </c>
      <c r="Z1016">
        <v>455</v>
      </c>
    </row>
    <row r="1017" spans="1:26">
      <c r="A1017" s="1">
        <v>20419</v>
      </c>
      <c r="B1017" s="1" t="s">
        <v>3941</v>
      </c>
      <c r="C1017" s="1">
        <v>297</v>
      </c>
      <c r="D1017" s="1" t="s">
        <v>3945</v>
      </c>
      <c r="E1017" s="1">
        <v>1</v>
      </c>
      <c r="F1017" s="1">
        <v>20953</v>
      </c>
      <c r="G1017" s="1">
        <v>8</v>
      </c>
      <c r="H1017" s="1" t="s">
        <v>26</v>
      </c>
      <c r="I1017" s="3" t="s">
        <v>3948</v>
      </c>
      <c r="J1017" s="3" t="s">
        <v>3949</v>
      </c>
      <c r="K1017" s="3" t="s">
        <v>3950</v>
      </c>
      <c r="L1017" s="3" t="s">
        <v>3951</v>
      </c>
      <c r="M1017" s="1">
        <v>38211456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144</v>
      </c>
      <c r="U1017" s="1">
        <v>0</v>
      </c>
      <c r="V1017" s="1">
        <v>0</v>
      </c>
      <c r="W1017" s="1">
        <v>0</v>
      </c>
      <c r="X1017" s="1">
        <v>0</v>
      </c>
      <c r="Y1017" s="1" t="s">
        <v>3945</v>
      </c>
      <c r="Z1017">
        <v>144</v>
      </c>
    </row>
    <row r="1018" spans="1:26">
      <c r="A1018" s="1">
        <v>20419</v>
      </c>
      <c r="B1018" s="1" t="s">
        <v>3941</v>
      </c>
      <c r="C1018" s="1">
        <v>353</v>
      </c>
      <c r="D1018" s="1" t="s">
        <v>3952</v>
      </c>
      <c r="E1018" s="1">
        <v>1</v>
      </c>
      <c r="F1018" s="1">
        <v>18673</v>
      </c>
      <c r="G1018" s="1">
        <v>8</v>
      </c>
      <c r="H1018" s="1" t="s">
        <v>26</v>
      </c>
      <c r="I1018" s="3" t="s">
        <v>3953</v>
      </c>
      <c r="J1018" s="3" t="s">
        <v>3954</v>
      </c>
      <c r="K1018" s="3" t="s">
        <v>3955</v>
      </c>
      <c r="L1018" s="3" t="s">
        <v>3956</v>
      </c>
      <c r="M1018" s="1">
        <v>38752445</v>
      </c>
      <c r="N1018" s="1">
        <v>1</v>
      </c>
      <c r="O1018" s="1">
        <v>0</v>
      </c>
      <c r="P1018" s="1">
        <v>37</v>
      </c>
      <c r="Q1018" s="1">
        <v>0</v>
      </c>
      <c r="R1018" s="1">
        <v>0</v>
      </c>
      <c r="S1018" s="1">
        <v>737</v>
      </c>
      <c r="T1018" s="1">
        <v>903</v>
      </c>
      <c r="U1018" s="1">
        <v>0</v>
      </c>
      <c r="V1018" s="1">
        <v>0</v>
      </c>
      <c r="W1018" s="1">
        <v>0</v>
      </c>
      <c r="X1018" s="1">
        <v>0</v>
      </c>
      <c r="Y1018" s="1" t="s">
        <v>3952</v>
      </c>
      <c r="Z1018">
        <v>1677</v>
      </c>
    </row>
    <row r="1019" spans="1:26" ht="30.75">
      <c r="A1019" s="1">
        <v>20419</v>
      </c>
      <c r="B1019" s="1" t="s">
        <v>3941</v>
      </c>
      <c r="C1019" s="1">
        <v>353</v>
      </c>
      <c r="D1019" s="1" t="s">
        <v>3952</v>
      </c>
      <c r="E1019" s="1">
        <v>1</v>
      </c>
      <c r="F1019" s="1">
        <v>462378</v>
      </c>
      <c r="G1019" s="1">
        <v>8</v>
      </c>
      <c r="H1019" s="1" t="s">
        <v>26</v>
      </c>
      <c r="I1019" s="3" t="s">
        <v>3957</v>
      </c>
      <c r="J1019" s="3" t="s">
        <v>3958</v>
      </c>
      <c r="K1019" s="3" t="s">
        <v>3959</v>
      </c>
      <c r="L1019" s="3" t="s">
        <v>3960</v>
      </c>
      <c r="M1019" s="1">
        <v>38011046</v>
      </c>
      <c r="N1019" s="1">
        <v>1</v>
      </c>
      <c r="O1019" s="1">
        <v>0</v>
      </c>
      <c r="P1019" s="1">
        <v>2</v>
      </c>
      <c r="Q1019" s="1">
        <v>0</v>
      </c>
      <c r="R1019" s="1">
        <v>0</v>
      </c>
      <c r="S1019" s="1">
        <v>0</v>
      </c>
      <c r="T1019" s="1">
        <v>435</v>
      </c>
      <c r="U1019" s="1">
        <v>0</v>
      </c>
      <c r="V1019" s="1">
        <v>0</v>
      </c>
      <c r="W1019" s="1">
        <v>0</v>
      </c>
      <c r="X1019" s="1">
        <v>0</v>
      </c>
      <c r="Y1019" s="1" t="s">
        <v>3952</v>
      </c>
      <c r="Z1019">
        <v>437</v>
      </c>
    </row>
    <row r="1020" spans="1:26">
      <c r="A1020" s="1">
        <v>20419</v>
      </c>
      <c r="B1020" s="1" t="s">
        <v>3941</v>
      </c>
      <c r="C1020" s="1">
        <v>353</v>
      </c>
      <c r="D1020" s="1" t="s">
        <v>3952</v>
      </c>
      <c r="E1020" s="1">
        <v>1</v>
      </c>
      <c r="F1020" s="1">
        <v>907424</v>
      </c>
      <c r="G1020" s="1">
        <v>8</v>
      </c>
      <c r="H1020" s="1" t="s">
        <v>26</v>
      </c>
      <c r="I1020" s="3" t="s">
        <v>3961</v>
      </c>
      <c r="J1020" s="3" t="s">
        <v>3962</v>
      </c>
      <c r="K1020" s="3" t="s">
        <v>3963</v>
      </c>
      <c r="L1020" s="3" t="s">
        <v>3964</v>
      </c>
      <c r="M1020" s="1">
        <v>38752921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245</v>
      </c>
      <c r="T1020" s="1">
        <v>132</v>
      </c>
      <c r="U1020" s="1">
        <v>0</v>
      </c>
      <c r="V1020" s="1">
        <v>0</v>
      </c>
      <c r="W1020" s="1">
        <v>0</v>
      </c>
      <c r="X1020" s="1">
        <v>0</v>
      </c>
      <c r="Y1020" s="1" t="s">
        <v>3952</v>
      </c>
      <c r="Z1020">
        <v>377</v>
      </c>
    </row>
    <row r="1021" spans="1:26">
      <c r="A1021" s="1">
        <v>20419</v>
      </c>
      <c r="B1021" s="1" t="s">
        <v>3941</v>
      </c>
      <c r="C1021" s="1">
        <v>457</v>
      </c>
      <c r="D1021" s="1" t="s">
        <v>3965</v>
      </c>
      <c r="E1021" s="1">
        <v>1</v>
      </c>
      <c r="F1021" s="1">
        <v>21124</v>
      </c>
      <c r="G1021" s="1">
        <v>8</v>
      </c>
      <c r="H1021" s="1" t="s">
        <v>26</v>
      </c>
      <c r="I1021" s="3" t="s">
        <v>3966</v>
      </c>
      <c r="J1021" s="3" t="s">
        <v>3967</v>
      </c>
      <c r="K1021" s="3" t="s">
        <v>106</v>
      </c>
      <c r="L1021" s="3" t="s">
        <v>3968</v>
      </c>
      <c r="M1021" s="1">
        <v>34881111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107</v>
      </c>
      <c r="U1021" s="1">
        <v>0</v>
      </c>
      <c r="V1021" s="1">
        <v>0</v>
      </c>
      <c r="W1021" s="1">
        <v>0</v>
      </c>
      <c r="X1021" s="1">
        <v>0</v>
      </c>
      <c r="Y1021" s="1" t="s">
        <v>3965</v>
      </c>
      <c r="Z1021">
        <v>107</v>
      </c>
    </row>
    <row r="1022" spans="1:26" ht="30.75">
      <c r="A1022" s="1">
        <v>20419</v>
      </c>
      <c r="B1022" s="1" t="s">
        <v>3941</v>
      </c>
      <c r="C1022" s="1">
        <v>465</v>
      </c>
      <c r="D1022" s="1" t="s">
        <v>3969</v>
      </c>
      <c r="E1022" s="1">
        <v>1</v>
      </c>
      <c r="F1022" s="1">
        <v>914009</v>
      </c>
      <c r="G1022" s="1">
        <v>8</v>
      </c>
      <c r="H1022" s="1" t="s">
        <v>26</v>
      </c>
      <c r="I1022" s="3" t="s">
        <v>3970</v>
      </c>
      <c r="J1022" s="3" t="s">
        <v>3971</v>
      </c>
      <c r="K1022" s="3" t="s">
        <v>3972</v>
      </c>
      <c r="L1022" s="3" t="s">
        <v>3973</v>
      </c>
      <c r="M1022" s="1">
        <v>38795419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292</v>
      </c>
      <c r="T1022" s="1">
        <v>501</v>
      </c>
      <c r="U1022" s="1">
        <v>0</v>
      </c>
      <c r="V1022" s="1">
        <v>0</v>
      </c>
      <c r="W1022" s="1">
        <v>0</v>
      </c>
      <c r="X1022" s="1">
        <v>0</v>
      </c>
      <c r="Y1022" s="1" t="s">
        <v>3969</v>
      </c>
      <c r="Z1022">
        <v>793</v>
      </c>
    </row>
    <row r="1023" spans="1:26">
      <c r="A1023" s="1">
        <v>20419</v>
      </c>
      <c r="B1023" s="1" t="s">
        <v>3941</v>
      </c>
      <c r="C1023" s="1">
        <v>569</v>
      </c>
      <c r="D1023" s="1" t="s">
        <v>3974</v>
      </c>
      <c r="E1023" s="1">
        <v>1</v>
      </c>
      <c r="F1023" s="1">
        <v>21118</v>
      </c>
      <c r="G1023" s="1">
        <v>8</v>
      </c>
      <c r="H1023" s="1" t="s">
        <v>26</v>
      </c>
      <c r="I1023" s="3" t="s">
        <v>3975</v>
      </c>
      <c r="J1023" s="3" t="s">
        <v>3976</v>
      </c>
      <c r="K1023" s="3" t="s">
        <v>106</v>
      </c>
      <c r="L1023" s="3" t="s">
        <v>3977</v>
      </c>
      <c r="M1023" s="1">
        <v>34961363</v>
      </c>
      <c r="N1023" s="1">
        <v>1</v>
      </c>
      <c r="O1023" s="1">
        <v>0</v>
      </c>
      <c r="P1023" s="1">
        <v>2</v>
      </c>
      <c r="Q1023" s="1">
        <v>0</v>
      </c>
      <c r="R1023" s="1">
        <v>0</v>
      </c>
      <c r="S1023" s="1">
        <v>542</v>
      </c>
      <c r="T1023" s="1">
        <v>411</v>
      </c>
      <c r="U1023" s="1">
        <v>0</v>
      </c>
      <c r="V1023" s="1">
        <v>0</v>
      </c>
      <c r="W1023" s="1">
        <v>0</v>
      </c>
      <c r="X1023" s="1">
        <v>0</v>
      </c>
      <c r="Y1023" s="1" t="s">
        <v>3974</v>
      </c>
      <c r="Z1023">
        <v>955</v>
      </c>
    </row>
    <row r="1024" spans="1:26" ht="30.75">
      <c r="A1024" s="1">
        <v>20419</v>
      </c>
      <c r="B1024" s="1" t="s">
        <v>3941</v>
      </c>
      <c r="C1024" s="1">
        <v>588</v>
      </c>
      <c r="D1024" s="1" t="s">
        <v>3978</v>
      </c>
      <c r="E1024" s="1">
        <v>2</v>
      </c>
      <c r="F1024" s="1">
        <v>458612</v>
      </c>
      <c r="G1024" s="1">
        <v>6</v>
      </c>
      <c r="H1024" s="1">
        <v>21155</v>
      </c>
      <c r="I1024" s="3" t="s">
        <v>3979</v>
      </c>
      <c r="J1024" s="3" t="s">
        <v>3980</v>
      </c>
      <c r="K1024" s="3" t="s">
        <v>3981</v>
      </c>
      <c r="L1024" s="3" t="s">
        <v>26</v>
      </c>
      <c r="M1024" s="1">
        <v>34932425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 t="s">
        <v>3978</v>
      </c>
      <c r="Z1024">
        <v>0</v>
      </c>
    </row>
    <row r="1025" spans="1:26" ht="30.75">
      <c r="A1025" s="1">
        <v>20501</v>
      </c>
      <c r="B1025" s="1" t="s">
        <v>3982</v>
      </c>
      <c r="C1025" s="1">
        <v>181</v>
      </c>
      <c r="D1025" s="1" t="s">
        <v>3982</v>
      </c>
      <c r="E1025" s="1">
        <v>1</v>
      </c>
      <c r="F1025" s="1">
        <v>4092</v>
      </c>
      <c r="G1025" s="1">
        <v>8</v>
      </c>
      <c r="H1025" s="1" t="s">
        <v>26</v>
      </c>
      <c r="I1025" s="3" t="s">
        <v>3983</v>
      </c>
      <c r="J1025" s="3" t="s">
        <v>3984</v>
      </c>
      <c r="K1025" s="3" t="s">
        <v>3985</v>
      </c>
      <c r="L1025" s="3" t="s">
        <v>3986</v>
      </c>
      <c r="M1025" s="1">
        <v>33241625</v>
      </c>
      <c r="N1025" s="1">
        <v>1</v>
      </c>
      <c r="O1025" s="1">
        <v>0</v>
      </c>
      <c r="P1025" s="1">
        <v>8</v>
      </c>
      <c r="Q1025" s="1">
        <v>0</v>
      </c>
      <c r="R1025" s="1">
        <v>0</v>
      </c>
      <c r="S1025" s="1">
        <v>230</v>
      </c>
      <c r="T1025" s="1">
        <v>75</v>
      </c>
      <c r="U1025" s="1">
        <v>0</v>
      </c>
      <c r="V1025" s="1">
        <v>0</v>
      </c>
      <c r="W1025" s="1">
        <v>0</v>
      </c>
      <c r="X1025" s="1">
        <v>0</v>
      </c>
      <c r="Y1025" s="1" t="s">
        <v>3982</v>
      </c>
      <c r="Z1025">
        <v>313</v>
      </c>
    </row>
    <row r="1026" spans="1:26">
      <c r="A1026" s="1">
        <v>20501</v>
      </c>
      <c r="B1026" s="1" t="s">
        <v>3982</v>
      </c>
      <c r="C1026" s="1">
        <v>181</v>
      </c>
      <c r="D1026" s="1" t="s">
        <v>3982</v>
      </c>
      <c r="E1026" s="1">
        <v>1</v>
      </c>
      <c r="F1026" s="1">
        <v>21933</v>
      </c>
      <c r="G1026" s="1">
        <v>8</v>
      </c>
      <c r="H1026" s="1" t="s">
        <v>26</v>
      </c>
      <c r="I1026" s="3" t="s">
        <v>3987</v>
      </c>
      <c r="J1026" s="3" t="s">
        <v>3988</v>
      </c>
      <c r="K1026" s="3" t="s">
        <v>2713</v>
      </c>
      <c r="L1026" s="3" t="s">
        <v>3989</v>
      </c>
      <c r="M1026" s="1">
        <v>33368398</v>
      </c>
      <c r="N1026" s="1">
        <v>1</v>
      </c>
      <c r="O1026" s="1">
        <v>0</v>
      </c>
      <c r="P1026" s="1">
        <v>15</v>
      </c>
      <c r="Q1026" s="1">
        <v>0</v>
      </c>
      <c r="R1026" s="1">
        <v>301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 t="s">
        <v>3982</v>
      </c>
      <c r="Z1026">
        <v>316</v>
      </c>
    </row>
    <row r="1027" spans="1:26">
      <c r="A1027" s="1">
        <v>20501</v>
      </c>
      <c r="B1027" s="1" t="s">
        <v>3982</v>
      </c>
      <c r="C1027" s="1">
        <v>181</v>
      </c>
      <c r="D1027" s="1" t="s">
        <v>3982</v>
      </c>
      <c r="E1027" s="1">
        <v>1</v>
      </c>
      <c r="F1027" s="1">
        <v>21957</v>
      </c>
      <c r="G1027" s="1">
        <v>8</v>
      </c>
      <c r="H1027" s="1" t="s">
        <v>26</v>
      </c>
      <c r="I1027" s="3" t="s">
        <v>3990</v>
      </c>
      <c r="J1027" s="3" t="s">
        <v>3991</v>
      </c>
      <c r="K1027" s="3" t="s">
        <v>106</v>
      </c>
      <c r="L1027" s="3" t="s">
        <v>3992</v>
      </c>
      <c r="M1027" s="1">
        <v>33224918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260</v>
      </c>
      <c r="T1027" s="1">
        <v>84</v>
      </c>
      <c r="U1027" s="1">
        <v>0</v>
      </c>
      <c r="V1027" s="1">
        <v>0</v>
      </c>
      <c r="W1027" s="1">
        <v>0</v>
      </c>
      <c r="X1027" s="1">
        <v>0</v>
      </c>
      <c r="Y1027" s="1" t="s">
        <v>3982</v>
      </c>
      <c r="Z1027">
        <v>344</v>
      </c>
    </row>
    <row r="1028" spans="1:26">
      <c r="A1028" s="1">
        <v>20501</v>
      </c>
      <c r="B1028" s="1" t="s">
        <v>3982</v>
      </c>
      <c r="C1028" s="1">
        <v>181</v>
      </c>
      <c r="D1028" s="1" t="s">
        <v>3982</v>
      </c>
      <c r="E1028" s="1">
        <v>1</v>
      </c>
      <c r="F1028" s="1">
        <v>21969</v>
      </c>
      <c r="G1028" s="1">
        <v>8</v>
      </c>
      <c r="H1028" s="1" t="s">
        <v>26</v>
      </c>
      <c r="I1028" s="3" t="s">
        <v>3993</v>
      </c>
      <c r="J1028" s="3" t="s">
        <v>3994</v>
      </c>
      <c r="K1028" s="3" t="s">
        <v>3995</v>
      </c>
      <c r="L1028" s="3" t="s">
        <v>3996</v>
      </c>
      <c r="M1028" s="1">
        <v>33224915</v>
      </c>
      <c r="N1028" s="1">
        <v>1</v>
      </c>
      <c r="O1028" s="1">
        <v>0</v>
      </c>
      <c r="P1028" s="1">
        <v>18</v>
      </c>
      <c r="Q1028" s="1">
        <v>0</v>
      </c>
      <c r="R1028" s="1">
        <v>530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 t="s">
        <v>3982</v>
      </c>
      <c r="Z1028">
        <v>548</v>
      </c>
    </row>
    <row r="1029" spans="1:26">
      <c r="A1029" s="1">
        <v>20501</v>
      </c>
      <c r="B1029" s="1" t="s">
        <v>3982</v>
      </c>
      <c r="C1029" s="1">
        <v>181</v>
      </c>
      <c r="D1029" s="1" t="s">
        <v>3982</v>
      </c>
      <c r="E1029" s="1">
        <v>1</v>
      </c>
      <c r="F1029" s="1">
        <v>22020</v>
      </c>
      <c r="G1029" s="1">
        <v>8</v>
      </c>
      <c r="H1029" s="1" t="s">
        <v>26</v>
      </c>
      <c r="I1029" s="3" t="s">
        <v>3997</v>
      </c>
      <c r="J1029" s="3" t="s">
        <v>3998</v>
      </c>
      <c r="K1029" s="3" t="s">
        <v>106</v>
      </c>
      <c r="L1029" s="3" t="s">
        <v>3999</v>
      </c>
      <c r="M1029" s="1">
        <v>33223341</v>
      </c>
      <c r="N1029" s="1">
        <v>1</v>
      </c>
      <c r="O1029" s="1">
        <v>0</v>
      </c>
      <c r="P1029" s="1">
        <v>10</v>
      </c>
      <c r="Q1029" s="1">
        <v>0</v>
      </c>
      <c r="R1029" s="1">
        <v>522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 t="s">
        <v>3982</v>
      </c>
      <c r="Z1029">
        <v>532</v>
      </c>
    </row>
    <row r="1030" spans="1:26" ht="30.75">
      <c r="A1030" s="1">
        <v>20501</v>
      </c>
      <c r="B1030" s="1" t="s">
        <v>3982</v>
      </c>
      <c r="C1030" s="1">
        <v>181</v>
      </c>
      <c r="D1030" s="1" t="s">
        <v>3982</v>
      </c>
      <c r="E1030" s="1">
        <v>1</v>
      </c>
      <c r="F1030" s="1">
        <v>22123</v>
      </c>
      <c r="G1030" s="1">
        <v>8</v>
      </c>
      <c r="H1030" s="1" t="s">
        <v>26</v>
      </c>
      <c r="I1030" s="3" t="s">
        <v>4000</v>
      </c>
      <c r="J1030" s="3" t="s">
        <v>4001</v>
      </c>
      <c r="K1030" s="3" t="s">
        <v>4002</v>
      </c>
      <c r="L1030" s="3" t="s">
        <v>4003</v>
      </c>
      <c r="M1030" s="1">
        <v>33242256</v>
      </c>
      <c r="N1030" s="1">
        <v>1</v>
      </c>
      <c r="O1030" s="1">
        <v>0</v>
      </c>
      <c r="P1030" s="1">
        <v>0</v>
      </c>
      <c r="Q1030" s="1">
        <v>0</v>
      </c>
      <c r="R1030" s="1">
        <v>0</v>
      </c>
      <c r="S1030" s="1">
        <v>289</v>
      </c>
      <c r="T1030" s="1">
        <v>285</v>
      </c>
      <c r="U1030" s="1">
        <v>0</v>
      </c>
      <c r="V1030" s="1">
        <v>0</v>
      </c>
      <c r="W1030" s="1">
        <v>0</v>
      </c>
      <c r="X1030" s="1">
        <v>0</v>
      </c>
      <c r="Y1030" s="1" t="s">
        <v>3982</v>
      </c>
      <c r="Z1030">
        <v>574</v>
      </c>
    </row>
    <row r="1031" spans="1:26">
      <c r="A1031" s="1">
        <v>20501</v>
      </c>
      <c r="B1031" s="1" t="s">
        <v>3982</v>
      </c>
      <c r="C1031" s="1">
        <v>181</v>
      </c>
      <c r="D1031" s="1" t="s">
        <v>3982</v>
      </c>
      <c r="E1031" s="1">
        <v>1</v>
      </c>
      <c r="F1031" s="1">
        <v>462536</v>
      </c>
      <c r="G1031" s="1">
        <v>8</v>
      </c>
      <c r="H1031" s="1" t="s">
        <v>26</v>
      </c>
      <c r="I1031" s="3" t="s">
        <v>4004</v>
      </c>
      <c r="J1031" s="3" t="s">
        <v>4005</v>
      </c>
      <c r="K1031" s="3" t="s">
        <v>4006</v>
      </c>
      <c r="L1031" s="3" t="s">
        <v>4007</v>
      </c>
      <c r="M1031" s="1">
        <v>33376686</v>
      </c>
      <c r="N1031" s="1">
        <v>1</v>
      </c>
      <c r="O1031" s="1">
        <v>0</v>
      </c>
      <c r="P1031" s="1">
        <v>1</v>
      </c>
      <c r="Q1031" s="1">
        <v>0</v>
      </c>
      <c r="R1031" s="1">
        <v>0</v>
      </c>
      <c r="S1031" s="1">
        <v>257</v>
      </c>
      <c r="T1031" s="1">
        <v>93</v>
      </c>
      <c r="U1031" s="1">
        <v>0</v>
      </c>
      <c r="V1031" s="1">
        <v>0</v>
      </c>
      <c r="W1031" s="1">
        <v>0</v>
      </c>
      <c r="X1031" s="1">
        <v>0</v>
      </c>
      <c r="Y1031" s="1" t="s">
        <v>3982</v>
      </c>
      <c r="Z1031">
        <v>351</v>
      </c>
    </row>
    <row r="1032" spans="1:26" ht="30.75">
      <c r="A1032" s="1">
        <v>20501</v>
      </c>
      <c r="B1032" s="1" t="s">
        <v>3982</v>
      </c>
      <c r="C1032" s="1">
        <v>181</v>
      </c>
      <c r="D1032" s="1" t="s">
        <v>3982</v>
      </c>
      <c r="E1032" s="1">
        <v>2</v>
      </c>
      <c r="F1032" s="1">
        <v>193012</v>
      </c>
      <c r="G1032" s="1">
        <v>9</v>
      </c>
      <c r="H1032" s="1">
        <v>47405</v>
      </c>
      <c r="I1032" s="3" t="s">
        <v>4008</v>
      </c>
      <c r="J1032" s="3" t="s">
        <v>4009</v>
      </c>
      <c r="K1032" s="3" t="s">
        <v>4010</v>
      </c>
      <c r="L1032" s="3" t="s">
        <v>4011</v>
      </c>
      <c r="M1032" s="1" t="s">
        <v>26</v>
      </c>
      <c r="N1032" s="1">
        <v>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 t="s">
        <v>3982</v>
      </c>
      <c r="Z1032">
        <v>0</v>
      </c>
    </row>
    <row r="1033" spans="1:26" ht="30.75">
      <c r="A1033" s="1">
        <v>20501</v>
      </c>
      <c r="B1033" s="1" t="s">
        <v>3982</v>
      </c>
      <c r="C1033" s="1">
        <v>181</v>
      </c>
      <c r="D1033" s="1" t="s">
        <v>3982</v>
      </c>
      <c r="E1033" s="1">
        <v>2</v>
      </c>
      <c r="F1033" s="1">
        <v>559489</v>
      </c>
      <c r="G1033" s="1">
        <v>34</v>
      </c>
      <c r="H1033" s="1">
        <v>907728</v>
      </c>
      <c r="I1033" s="3" t="s">
        <v>4012</v>
      </c>
      <c r="J1033" s="3" t="s">
        <v>4009</v>
      </c>
      <c r="K1033" s="3" t="s">
        <v>4010</v>
      </c>
      <c r="L1033" s="3" t="s">
        <v>4013</v>
      </c>
      <c r="M1033" s="1">
        <v>33243117</v>
      </c>
      <c r="N1033" s="1">
        <v>1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 t="s">
        <v>3982</v>
      </c>
      <c r="Z1033">
        <v>1</v>
      </c>
    </row>
    <row r="1034" spans="1:26">
      <c r="A1034" s="1">
        <v>20501</v>
      </c>
      <c r="B1034" s="1" t="s">
        <v>3982</v>
      </c>
      <c r="C1034" s="1">
        <v>441</v>
      </c>
      <c r="D1034" s="1" t="s">
        <v>4014</v>
      </c>
      <c r="E1034" s="1">
        <v>1</v>
      </c>
      <c r="F1034" s="1">
        <v>24946</v>
      </c>
      <c r="G1034" s="1">
        <v>8</v>
      </c>
      <c r="H1034" s="1" t="s">
        <v>26</v>
      </c>
      <c r="I1034" s="3" t="s">
        <v>4015</v>
      </c>
      <c r="J1034" s="3" t="s">
        <v>4016</v>
      </c>
      <c r="K1034" s="3" t="s">
        <v>106</v>
      </c>
      <c r="L1034" s="3" t="s">
        <v>4017</v>
      </c>
      <c r="M1034" s="1">
        <v>33821814</v>
      </c>
      <c r="N1034" s="1">
        <v>1</v>
      </c>
      <c r="O1034" s="1">
        <v>0</v>
      </c>
      <c r="P1034" s="1">
        <v>44</v>
      </c>
      <c r="Q1034" s="1">
        <v>0</v>
      </c>
      <c r="R1034" s="1">
        <v>0</v>
      </c>
      <c r="S1034" s="1">
        <v>0</v>
      </c>
      <c r="T1034" s="1">
        <v>683</v>
      </c>
      <c r="U1034" s="1">
        <v>0</v>
      </c>
      <c r="V1034" s="1">
        <v>244</v>
      </c>
      <c r="W1034" s="1">
        <v>0</v>
      </c>
      <c r="X1034" s="1">
        <v>0</v>
      </c>
      <c r="Y1034" s="1" t="s">
        <v>4014</v>
      </c>
      <c r="Z1034">
        <v>971</v>
      </c>
    </row>
    <row r="1035" spans="1:26">
      <c r="A1035" s="1">
        <v>20501</v>
      </c>
      <c r="B1035" s="1" t="s">
        <v>3982</v>
      </c>
      <c r="C1035" s="1">
        <v>441</v>
      </c>
      <c r="D1035" s="1" t="s">
        <v>4014</v>
      </c>
      <c r="E1035" s="1">
        <v>1</v>
      </c>
      <c r="F1035" s="1">
        <v>25008</v>
      </c>
      <c r="G1035" s="1">
        <v>8</v>
      </c>
      <c r="H1035" s="1" t="s">
        <v>26</v>
      </c>
      <c r="I1035" s="3" t="s">
        <v>4018</v>
      </c>
      <c r="J1035" s="3" t="s">
        <v>4019</v>
      </c>
      <c r="K1035" s="3" t="s">
        <v>2349</v>
      </c>
      <c r="L1035" s="3" t="s">
        <v>4020</v>
      </c>
      <c r="M1035" s="1">
        <v>33821571</v>
      </c>
      <c r="N1035" s="1">
        <v>1</v>
      </c>
      <c r="O1035" s="1">
        <v>0</v>
      </c>
      <c r="P1035" s="1">
        <v>1</v>
      </c>
      <c r="Q1035" s="1">
        <v>0</v>
      </c>
      <c r="R1035" s="1">
        <v>218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 t="s">
        <v>4014</v>
      </c>
      <c r="Z1035">
        <v>219</v>
      </c>
    </row>
    <row r="1036" spans="1:26">
      <c r="A1036" s="1">
        <v>20501</v>
      </c>
      <c r="B1036" s="1" t="s">
        <v>3982</v>
      </c>
      <c r="C1036" s="1">
        <v>441</v>
      </c>
      <c r="D1036" s="1" t="s">
        <v>4014</v>
      </c>
      <c r="E1036" s="1">
        <v>1</v>
      </c>
      <c r="F1036" s="1">
        <v>47909</v>
      </c>
      <c r="G1036" s="1">
        <v>8</v>
      </c>
      <c r="H1036" s="1" t="s">
        <v>26</v>
      </c>
      <c r="I1036" s="3" t="s">
        <v>4021</v>
      </c>
      <c r="J1036" s="3" t="s">
        <v>4022</v>
      </c>
      <c r="K1036" s="3" t="s">
        <v>4023</v>
      </c>
      <c r="L1036" s="3" t="s">
        <v>4024</v>
      </c>
      <c r="M1036" s="1">
        <v>33820613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226</v>
      </c>
      <c r="T1036" s="1">
        <v>147</v>
      </c>
      <c r="U1036" s="1">
        <v>0</v>
      </c>
      <c r="V1036" s="1">
        <v>0</v>
      </c>
      <c r="W1036" s="1">
        <v>0</v>
      </c>
      <c r="X1036" s="1">
        <v>0</v>
      </c>
      <c r="Y1036" s="1" t="s">
        <v>4014</v>
      </c>
      <c r="Z1036">
        <v>373</v>
      </c>
    </row>
    <row r="1037" spans="1:26">
      <c r="A1037" s="1">
        <v>20501</v>
      </c>
      <c r="B1037" s="1" t="s">
        <v>3982</v>
      </c>
      <c r="C1037" s="1">
        <v>441</v>
      </c>
      <c r="D1037" s="1" t="s">
        <v>4014</v>
      </c>
      <c r="E1037" s="1">
        <v>1</v>
      </c>
      <c r="F1037" s="1">
        <v>49633</v>
      </c>
      <c r="G1037" s="1">
        <v>8</v>
      </c>
      <c r="H1037" s="1" t="s">
        <v>26</v>
      </c>
      <c r="I1037" s="3" t="s">
        <v>4025</v>
      </c>
      <c r="J1037" s="3" t="s">
        <v>4026</v>
      </c>
      <c r="K1037" s="3" t="s">
        <v>4027</v>
      </c>
      <c r="L1037" s="3" t="s">
        <v>4028</v>
      </c>
      <c r="M1037" s="1">
        <v>33824851</v>
      </c>
      <c r="N1037" s="1">
        <v>1</v>
      </c>
      <c r="O1037" s="1">
        <v>0</v>
      </c>
      <c r="P1037" s="1">
        <v>5</v>
      </c>
      <c r="Q1037" s="1">
        <v>0</v>
      </c>
      <c r="R1037" s="1">
        <v>0</v>
      </c>
      <c r="S1037" s="1">
        <v>346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 t="s">
        <v>4014</v>
      </c>
      <c r="Z1037">
        <v>351</v>
      </c>
    </row>
    <row r="1038" spans="1:26">
      <c r="A1038" s="1">
        <v>20501</v>
      </c>
      <c r="B1038" s="1" t="s">
        <v>3982</v>
      </c>
      <c r="C1038" s="1">
        <v>441</v>
      </c>
      <c r="D1038" s="1" t="s">
        <v>4014</v>
      </c>
      <c r="E1038" s="1">
        <v>1</v>
      </c>
      <c r="F1038" s="1">
        <v>919412</v>
      </c>
      <c r="G1038" s="1">
        <v>8</v>
      </c>
      <c r="H1038" s="1" t="s">
        <v>26</v>
      </c>
      <c r="I1038" s="3" t="s">
        <v>4029</v>
      </c>
      <c r="J1038" s="3" t="s">
        <v>4030</v>
      </c>
      <c r="K1038" s="3" t="s">
        <v>1479</v>
      </c>
      <c r="L1038" s="3" t="s">
        <v>4031</v>
      </c>
      <c r="M1038" s="1">
        <v>33826604</v>
      </c>
      <c r="N1038" s="1">
        <v>1</v>
      </c>
      <c r="O1038" s="1">
        <v>0</v>
      </c>
      <c r="P1038" s="1">
        <v>15</v>
      </c>
      <c r="Q1038" s="1">
        <v>0</v>
      </c>
      <c r="R1038" s="1">
        <v>0</v>
      </c>
      <c r="S1038" s="1">
        <v>284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 t="s">
        <v>4014</v>
      </c>
      <c r="Z1038">
        <v>299</v>
      </c>
    </row>
    <row r="1039" spans="1:26">
      <c r="A1039" s="1">
        <v>20501</v>
      </c>
      <c r="B1039" s="1" t="s">
        <v>3982</v>
      </c>
      <c r="C1039" s="1">
        <v>477</v>
      </c>
      <c r="D1039" s="1" t="s">
        <v>4032</v>
      </c>
      <c r="E1039" s="1">
        <v>1</v>
      </c>
      <c r="F1039" s="1">
        <v>21912</v>
      </c>
      <c r="G1039" s="1">
        <v>8</v>
      </c>
      <c r="H1039" s="1" t="s">
        <v>26</v>
      </c>
      <c r="I1039" s="3" t="s">
        <v>4033</v>
      </c>
      <c r="J1039" s="3" t="s">
        <v>4034</v>
      </c>
      <c r="K1039" s="3" t="s">
        <v>2799</v>
      </c>
      <c r="L1039" s="3" t="s">
        <v>4035</v>
      </c>
      <c r="M1039" s="1">
        <v>33871210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283</v>
      </c>
      <c r="U1039" s="1">
        <v>0</v>
      </c>
      <c r="V1039" s="1">
        <v>38</v>
      </c>
      <c r="W1039" s="1">
        <v>0</v>
      </c>
      <c r="X1039" s="1">
        <v>0</v>
      </c>
      <c r="Y1039" s="1" t="s">
        <v>4032</v>
      </c>
      <c r="Z1039">
        <v>321</v>
      </c>
    </row>
    <row r="1040" spans="1:26">
      <c r="A1040" s="1">
        <v>20501</v>
      </c>
      <c r="B1040" s="1" t="s">
        <v>3982</v>
      </c>
      <c r="C1040" s="1">
        <v>585</v>
      </c>
      <c r="D1040" s="1" t="s">
        <v>4036</v>
      </c>
      <c r="E1040" s="1">
        <v>1</v>
      </c>
      <c r="F1040" s="1">
        <v>21878</v>
      </c>
      <c r="G1040" s="1">
        <v>8</v>
      </c>
      <c r="H1040" s="1" t="s">
        <v>26</v>
      </c>
      <c r="I1040" s="3" t="s">
        <v>4037</v>
      </c>
      <c r="J1040" s="3" t="s">
        <v>4038</v>
      </c>
      <c r="K1040" s="3" t="s">
        <v>3220</v>
      </c>
      <c r="L1040" s="3" t="s">
        <v>4039</v>
      </c>
      <c r="M1040" s="1">
        <v>33951138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371</v>
      </c>
      <c r="T1040" s="1">
        <v>246</v>
      </c>
      <c r="U1040" s="1">
        <v>0</v>
      </c>
      <c r="V1040" s="1">
        <v>44</v>
      </c>
      <c r="W1040" s="1">
        <v>0</v>
      </c>
      <c r="X1040" s="1">
        <v>0</v>
      </c>
      <c r="Y1040" s="1" t="s">
        <v>4036</v>
      </c>
      <c r="Z1040">
        <v>661</v>
      </c>
    </row>
    <row r="1041" spans="1:26">
      <c r="A1041" s="1">
        <v>20501</v>
      </c>
      <c r="B1041" s="1" t="s">
        <v>3982</v>
      </c>
      <c r="C1041" s="1">
        <v>617</v>
      </c>
      <c r="D1041" s="1" t="s">
        <v>4040</v>
      </c>
      <c r="E1041" s="1">
        <v>1</v>
      </c>
      <c r="F1041" s="1">
        <v>21866</v>
      </c>
      <c r="G1041" s="1">
        <v>8</v>
      </c>
      <c r="H1041" s="1" t="s">
        <v>26</v>
      </c>
      <c r="I1041" s="3" t="s">
        <v>4041</v>
      </c>
      <c r="J1041" s="3" t="s">
        <v>4042</v>
      </c>
      <c r="K1041" s="3" t="s">
        <v>3527</v>
      </c>
      <c r="L1041" s="3" t="s">
        <v>4043</v>
      </c>
      <c r="M1041" s="1">
        <v>33961134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284</v>
      </c>
      <c r="T1041" s="1">
        <v>167</v>
      </c>
      <c r="U1041" s="1">
        <v>0</v>
      </c>
      <c r="V1041" s="1">
        <v>0</v>
      </c>
      <c r="W1041" s="1">
        <v>0</v>
      </c>
      <c r="X1041" s="1">
        <v>0</v>
      </c>
      <c r="Y1041" s="1" t="s">
        <v>4040</v>
      </c>
      <c r="Z1041">
        <v>451</v>
      </c>
    </row>
    <row r="1042" spans="1:26">
      <c r="A1042" s="1">
        <v>20501</v>
      </c>
      <c r="B1042" s="1" t="s">
        <v>3982</v>
      </c>
      <c r="C1042" s="1">
        <v>787</v>
      </c>
      <c r="D1042" s="1" t="s">
        <v>4044</v>
      </c>
      <c r="E1042" s="1">
        <v>1</v>
      </c>
      <c r="F1042" s="1">
        <v>21908</v>
      </c>
      <c r="G1042" s="1">
        <v>8</v>
      </c>
      <c r="H1042" s="1" t="s">
        <v>26</v>
      </c>
      <c r="I1042" s="3" t="s">
        <v>4045</v>
      </c>
      <c r="J1042" s="3" t="s">
        <v>4046</v>
      </c>
      <c r="K1042" s="3" t="s">
        <v>106</v>
      </c>
      <c r="L1042" s="3" t="s">
        <v>4047</v>
      </c>
      <c r="M1042" s="1">
        <v>33081133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137</v>
      </c>
      <c r="U1042" s="1">
        <v>0</v>
      </c>
      <c r="V1042" s="1">
        <v>0</v>
      </c>
      <c r="W1042" s="1">
        <v>0</v>
      </c>
      <c r="X1042" s="1">
        <v>0</v>
      </c>
      <c r="Y1042" s="1" t="s">
        <v>4044</v>
      </c>
      <c r="Z1042">
        <v>137</v>
      </c>
    </row>
    <row r="1043" spans="1:26">
      <c r="A1043" s="1">
        <v>20502</v>
      </c>
      <c r="B1043" s="1" t="s">
        <v>4048</v>
      </c>
      <c r="C1043" s="1">
        <v>204</v>
      </c>
      <c r="D1043" s="1" t="s">
        <v>4048</v>
      </c>
      <c r="E1043" s="1">
        <v>1</v>
      </c>
      <c r="F1043" s="1">
        <v>22263</v>
      </c>
      <c r="G1043" s="1">
        <v>8</v>
      </c>
      <c r="H1043" s="1" t="s">
        <v>26</v>
      </c>
      <c r="I1043" s="3" t="s">
        <v>4049</v>
      </c>
      <c r="J1043" s="3" t="s">
        <v>4050</v>
      </c>
      <c r="K1043" s="3" t="s">
        <v>106</v>
      </c>
      <c r="L1043" s="3" t="s">
        <v>4051</v>
      </c>
      <c r="M1043" s="1">
        <v>33222268</v>
      </c>
      <c r="N1043" s="1">
        <v>1</v>
      </c>
      <c r="O1043" s="1">
        <v>0</v>
      </c>
      <c r="P1043" s="1">
        <v>10</v>
      </c>
      <c r="Q1043" s="1">
        <v>0</v>
      </c>
      <c r="R1043" s="1">
        <v>0</v>
      </c>
      <c r="S1043" s="1">
        <v>291</v>
      </c>
      <c r="T1043" s="1">
        <v>114</v>
      </c>
      <c r="U1043" s="1">
        <v>0</v>
      </c>
      <c r="V1043" s="1">
        <v>0</v>
      </c>
      <c r="W1043" s="1">
        <v>0</v>
      </c>
      <c r="X1043" s="1">
        <v>0</v>
      </c>
      <c r="Y1043" s="1" t="s">
        <v>4048</v>
      </c>
      <c r="Z1043">
        <v>415</v>
      </c>
    </row>
    <row r="1044" spans="1:26" ht="30.75">
      <c r="A1044" s="1">
        <v>20502</v>
      </c>
      <c r="B1044" s="1" t="s">
        <v>4048</v>
      </c>
      <c r="C1044" s="1">
        <v>204</v>
      </c>
      <c r="D1044" s="1" t="s">
        <v>4048</v>
      </c>
      <c r="E1044" s="1">
        <v>1</v>
      </c>
      <c r="F1044" s="1">
        <v>22329</v>
      </c>
      <c r="G1044" s="1">
        <v>8</v>
      </c>
      <c r="H1044" s="1" t="s">
        <v>26</v>
      </c>
      <c r="I1044" s="3" t="s">
        <v>4052</v>
      </c>
      <c r="J1044" s="3" t="s">
        <v>4053</v>
      </c>
      <c r="K1044" s="3" t="s">
        <v>4054</v>
      </c>
      <c r="L1044" s="3" t="s">
        <v>4055</v>
      </c>
      <c r="M1044" s="1">
        <v>33222106</v>
      </c>
      <c r="N1044" s="1">
        <v>1</v>
      </c>
      <c r="O1044" s="1">
        <v>0</v>
      </c>
      <c r="P1044" s="1">
        <v>17</v>
      </c>
      <c r="Q1044" s="1">
        <v>0</v>
      </c>
      <c r="R1044" s="1">
        <v>0</v>
      </c>
      <c r="S1044" s="1">
        <v>575</v>
      </c>
      <c r="T1044" s="1">
        <v>357</v>
      </c>
      <c r="U1044" s="1">
        <v>0</v>
      </c>
      <c r="V1044" s="1">
        <v>0</v>
      </c>
      <c r="W1044" s="1">
        <v>0</v>
      </c>
      <c r="X1044" s="1">
        <v>0</v>
      </c>
      <c r="Y1044" s="1" t="s">
        <v>4048</v>
      </c>
      <c r="Z1044">
        <v>949</v>
      </c>
    </row>
    <row r="1045" spans="1:26">
      <c r="A1045" s="1">
        <v>20502</v>
      </c>
      <c r="B1045" s="1" t="s">
        <v>4048</v>
      </c>
      <c r="C1045" s="1">
        <v>204</v>
      </c>
      <c r="D1045" s="1" t="s">
        <v>4048</v>
      </c>
      <c r="E1045" s="1">
        <v>1</v>
      </c>
      <c r="F1045" s="1">
        <v>22391</v>
      </c>
      <c r="G1045" s="1">
        <v>8</v>
      </c>
      <c r="H1045" s="1" t="s">
        <v>26</v>
      </c>
      <c r="I1045" s="3" t="s">
        <v>4056</v>
      </c>
      <c r="J1045" s="3" t="s">
        <v>4057</v>
      </c>
      <c r="K1045" s="3" t="s">
        <v>4058</v>
      </c>
      <c r="L1045" s="3" t="s">
        <v>4059</v>
      </c>
      <c r="M1045" s="1">
        <v>33223211</v>
      </c>
      <c r="N1045" s="1">
        <v>1</v>
      </c>
      <c r="O1045" s="1">
        <v>0</v>
      </c>
      <c r="P1045" s="1">
        <v>16</v>
      </c>
      <c r="Q1045" s="1">
        <v>0</v>
      </c>
      <c r="R1045" s="1">
        <v>0</v>
      </c>
      <c r="S1045" s="1">
        <v>285</v>
      </c>
      <c r="T1045" s="1">
        <v>126</v>
      </c>
      <c r="U1045" s="1">
        <v>0</v>
      </c>
      <c r="V1045" s="1">
        <v>0</v>
      </c>
      <c r="W1045" s="1">
        <v>0</v>
      </c>
      <c r="X1045" s="1">
        <v>0</v>
      </c>
      <c r="Y1045" s="1" t="s">
        <v>4048</v>
      </c>
      <c r="Z1045">
        <v>427</v>
      </c>
    </row>
    <row r="1046" spans="1:26">
      <c r="A1046" s="1">
        <v>20502</v>
      </c>
      <c r="B1046" s="1" t="s">
        <v>4048</v>
      </c>
      <c r="C1046" s="1">
        <v>204</v>
      </c>
      <c r="D1046" s="1" t="s">
        <v>4048</v>
      </c>
      <c r="E1046" s="1">
        <v>1</v>
      </c>
      <c r="F1046" s="1">
        <v>907736</v>
      </c>
      <c r="G1046" s="1">
        <v>8</v>
      </c>
      <c r="H1046" s="1" t="s">
        <v>26</v>
      </c>
      <c r="I1046" s="3" t="s">
        <v>4060</v>
      </c>
      <c r="J1046" s="3" t="s">
        <v>4061</v>
      </c>
      <c r="K1046" s="3" t="s">
        <v>4062</v>
      </c>
      <c r="L1046" s="3" t="s">
        <v>4063</v>
      </c>
      <c r="M1046" s="1">
        <v>33226942</v>
      </c>
      <c r="N1046" s="1">
        <v>1</v>
      </c>
      <c r="O1046" s="1">
        <v>0</v>
      </c>
      <c r="P1046" s="1">
        <v>17</v>
      </c>
      <c r="Q1046" s="1">
        <v>0</v>
      </c>
      <c r="R1046" s="1">
        <v>0</v>
      </c>
      <c r="S1046" s="1">
        <v>404</v>
      </c>
      <c r="T1046" s="1">
        <v>444</v>
      </c>
      <c r="U1046" s="1">
        <v>0</v>
      </c>
      <c r="V1046" s="1">
        <v>0</v>
      </c>
      <c r="W1046" s="1">
        <v>0</v>
      </c>
      <c r="X1046" s="1">
        <v>0</v>
      </c>
      <c r="Y1046" s="1" t="s">
        <v>4048</v>
      </c>
      <c r="Z1046">
        <v>865</v>
      </c>
    </row>
    <row r="1047" spans="1:26">
      <c r="A1047" s="1">
        <v>20502</v>
      </c>
      <c r="B1047" s="1" t="s">
        <v>4048</v>
      </c>
      <c r="C1047" s="1">
        <v>327</v>
      </c>
      <c r="D1047" s="1" t="s">
        <v>4064</v>
      </c>
      <c r="E1047" s="1">
        <v>1</v>
      </c>
      <c r="F1047" s="1">
        <v>28095</v>
      </c>
      <c r="G1047" s="1">
        <v>8</v>
      </c>
      <c r="H1047" s="1" t="s">
        <v>26</v>
      </c>
      <c r="I1047" s="3" t="s">
        <v>4065</v>
      </c>
      <c r="J1047" s="3" t="s">
        <v>4066</v>
      </c>
      <c r="K1047" s="3" t="s">
        <v>4067</v>
      </c>
      <c r="L1047" s="3" t="s">
        <v>4068</v>
      </c>
      <c r="M1047" s="1">
        <v>38151213</v>
      </c>
      <c r="N1047" s="1">
        <v>1</v>
      </c>
      <c r="O1047" s="1">
        <v>0</v>
      </c>
      <c r="P1047" s="1">
        <v>14</v>
      </c>
      <c r="Q1047" s="1">
        <v>0</v>
      </c>
      <c r="R1047" s="1">
        <v>0</v>
      </c>
      <c r="S1047" s="1">
        <v>0</v>
      </c>
      <c r="T1047" s="1">
        <v>296</v>
      </c>
      <c r="U1047" s="1">
        <v>0</v>
      </c>
      <c r="V1047" s="1">
        <v>77</v>
      </c>
      <c r="W1047" s="1">
        <v>0</v>
      </c>
      <c r="X1047" s="1">
        <v>0</v>
      </c>
      <c r="Y1047" s="1" t="s">
        <v>4064</v>
      </c>
      <c r="Z1047">
        <v>387</v>
      </c>
    </row>
    <row r="1048" spans="1:26" ht="30.75">
      <c r="A1048" s="1">
        <v>20502</v>
      </c>
      <c r="B1048" s="1" t="s">
        <v>4048</v>
      </c>
      <c r="C1048" s="1">
        <v>487</v>
      </c>
      <c r="D1048" s="1" t="s">
        <v>4069</v>
      </c>
      <c r="E1048" s="1">
        <v>1</v>
      </c>
      <c r="F1048" s="1">
        <v>28061</v>
      </c>
      <c r="G1048" s="1">
        <v>8</v>
      </c>
      <c r="H1048" s="1" t="s">
        <v>26</v>
      </c>
      <c r="I1048" s="3" t="s">
        <v>4070</v>
      </c>
      <c r="J1048" s="3" t="s">
        <v>4071</v>
      </c>
      <c r="K1048" s="3" t="s">
        <v>106</v>
      </c>
      <c r="L1048" s="3" t="s">
        <v>4072</v>
      </c>
      <c r="M1048" s="1">
        <v>32811735</v>
      </c>
      <c r="N1048" s="1">
        <v>1</v>
      </c>
      <c r="O1048" s="1">
        <v>0</v>
      </c>
      <c r="P1048" s="1">
        <v>18</v>
      </c>
      <c r="Q1048" s="1">
        <v>0</v>
      </c>
      <c r="R1048" s="1">
        <v>0</v>
      </c>
      <c r="S1048" s="1">
        <v>442</v>
      </c>
      <c r="T1048" s="1">
        <v>573</v>
      </c>
      <c r="U1048" s="1">
        <v>0</v>
      </c>
      <c r="V1048" s="1">
        <v>51</v>
      </c>
      <c r="W1048" s="1">
        <v>0</v>
      </c>
      <c r="X1048" s="1">
        <v>0</v>
      </c>
      <c r="Y1048" s="1" t="s">
        <v>4069</v>
      </c>
      <c r="Z1048">
        <v>1084</v>
      </c>
    </row>
    <row r="1049" spans="1:26" ht="30.75">
      <c r="A1049" s="1">
        <v>20502</v>
      </c>
      <c r="B1049" s="1" t="s">
        <v>4048</v>
      </c>
      <c r="C1049" s="1">
        <v>487</v>
      </c>
      <c r="D1049" s="1" t="s">
        <v>4069</v>
      </c>
      <c r="E1049" s="1">
        <v>1</v>
      </c>
      <c r="F1049" s="1">
        <v>919664</v>
      </c>
      <c r="G1049" s="1">
        <v>8</v>
      </c>
      <c r="H1049" s="1" t="s">
        <v>26</v>
      </c>
      <c r="I1049" s="3" t="s">
        <v>4073</v>
      </c>
      <c r="J1049" s="3" t="s">
        <v>4074</v>
      </c>
      <c r="K1049" s="3" t="s">
        <v>4075</v>
      </c>
      <c r="L1049" s="3" t="s">
        <v>4076</v>
      </c>
      <c r="M1049" s="1">
        <v>32812706</v>
      </c>
      <c r="N1049" s="1">
        <v>1</v>
      </c>
      <c r="O1049" s="1">
        <v>0</v>
      </c>
      <c r="P1049" s="1">
        <v>5</v>
      </c>
      <c r="Q1049" s="1">
        <v>0</v>
      </c>
      <c r="R1049" s="1">
        <v>0</v>
      </c>
      <c r="S1049" s="1">
        <v>170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 t="s">
        <v>4069</v>
      </c>
      <c r="Z1049">
        <v>175</v>
      </c>
    </row>
    <row r="1050" spans="1:26">
      <c r="A1050" s="1">
        <v>20502</v>
      </c>
      <c r="B1050" s="1" t="s">
        <v>4048</v>
      </c>
      <c r="C1050" s="1">
        <v>666</v>
      </c>
      <c r="D1050" s="1" t="s">
        <v>4077</v>
      </c>
      <c r="E1050" s="1">
        <v>1</v>
      </c>
      <c r="F1050" s="1">
        <v>28137</v>
      </c>
      <c r="G1050" s="1">
        <v>8</v>
      </c>
      <c r="H1050" s="1" t="s">
        <v>26</v>
      </c>
      <c r="I1050" s="3" t="s">
        <v>4078</v>
      </c>
      <c r="J1050" s="3" t="s">
        <v>4079</v>
      </c>
      <c r="K1050" s="3" t="s">
        <v>106</v>
      </c>
      <c r="L1050" s="3" t="s">
        <v>4080</v>
      </c>
      <c r="M1050" s="1">
        <v>38171155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478</v>
      </c>
      <c r="U1050" s="1">
        <v>0</v>
      </c>
      <c r="V1050" s="1">
        <v>0</v>
      </c>
      <c r="W1050" s="1">
        <v>0</v>
      </c>
      <c r="X1050" s="1">
        <v>0</v>
      </c>
      <c r="Y1050" s="1" t="s">
        <v>4077</v>
      </c>
      <c r="Z1050">
        <v>478</v>
      </c>
    </row>
    <row r="1051" spans="1:26">
      <c r="A1051" s="1">
        <v>20504</v>
      </c>
      <c r="B1051" s="1" t="s">
        <v>2869</v>
      </c>
      <c r="C1051" s="1">
        <v>310</v>
      </c>
      <c r="D1051" s="1" t="s">
        <v>2869</v>
      </c>
      <c r="E1051" s="1">
        <v>1</v>
      </c>
      <c r="F1051" s="1">
        <v>22834</v>
      </c>
      <c r="G1051" s="1">
        <v>8</v>
      </c>
      <c r="H1051" s="1" t="s">
        <v>26</v>
      </c>
      <c r="I1051" s="3" t="s">
        <v>4081</v>
      </c>
      <c r="J1051" s="3" t="s">
        <v>4082</v>
      </c>
      <c r="K1051" s="3" t="s">
        <v>4083</v>
      </c>
      <c r="L1051" s="3" t="s">
        <v>4084</v>
      </c>
      <c r="M1051" s="1">
        <v>37245062</v>
      </c>
      <c r="N1051" s="1">
        <v>1</v>
      </c>
      <c r="O1051" s="1">
        <v>0</v>
      </c>
      <c r="P1051" s="1">
        <v>0</v>
      </c>
      <c r="Q1051" s="1">
        <v>0</v>
      </c>
      <c r="R1051" s="1">
        <v>388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 t="s">
        <v>2869</v>
      </c>
      <c r="Z1051">
        <v>388</v>
      </c>
    </row>
    <row r="1052" spans="1:26">
      <c r="A1052" s="1">
        <v>20504</v>
      </c>
      <c r="B1052" s="1" t="s">
        <v>2869</v>
      </c>
      <c r="C1052" s="1">
        <v>310</v>
      </c>
      <c r="D1052" s="1" t="s">
        <v>2869</v>
      </c>
      <c r="E1052" s="1">
        <v>1</v>
      </c>
      <c r="F1052" s="1">
        <v>22846</v>
      </c>
      <c r="G1052" s="1">
        <v>8</v>
      </c>
      <c r="H1052" s="1" t="s">
        <v>26</v>
      </c>
      <c r="I1052" s="3" t="s">
        <v>4085</v>
      </c>
      <c r="J1052" s="3" t="s">
        <v>4086</v>
      </c>
      <c r="K1052" s="3" t="s">
        <v>4087</v>
      </c>
      <c r="L1052" s="3" t="s">
        <v>4088</v>
      </c>
      <c r="M1052" s="1">
        <v>37204754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373</v>
      </c>
      <c r="T1052" s="1">
        <v>46</v>
      </c>
      <c r="U1052" s="1">
        <v>0</v>
      </c>
      <c r="V1052" s="1">
        <v>0</v>
      </c>
      <c r="W1052" s="1">
        <v>0</v>
      </c>
      <c r="X1052" s="1">
        <v>0</v>
      </c>
      <c r="Y1052" s="1" t="s">
        <v>2869</v>
      </c>
      <c r="Z1052">
        <v>419</v>
      </c>
    </row>
    <row r="1053" spans="1:26">
      <c r="A1053" s="1">
        <v>20504</v>
      </c>
      <c r="B1053" s="1" t="s">
        <v>2869</v>
      </c>
      <c r="C1053" s="1">
        <v>310</v>
      </c>
      <c r="D1053" s="1" t="s">
        <v>2869</v>
      </c>
      <c r="E1053" s="1">
        <v>1</v>
      </c>
      <c r="F1053" s="1">
        <v>22871</v>
      </c>
      <c r="G1053" s="1">
        <v>8</v>
      </c>
      <c r="H1053" s="1" t="s">
        <v>26</v>
      </c>
      <c r="I1053" s="3" t="s">
        <v>4089</v>
      </c>
      <c r="J1053" s="3" t="s">
        <v>4090</v>
      </c>
      <c r="K1053" s="3" t="s">
        <v>4091</v>
      </c>
      <c r="L1053" s="3" t="s">
        <v>4092</v>
      </c>
      <c r="M1053" s="1">
        <v>37030044</v>
      </c>
      <c r="N1053" s="1">
        <v>1</v>
      </c>
      <c r="O1053" s="1">
        <v>0</v>
      </c>
      <c r="P1053" s="1">
        <v>18</v>
      </c>
      <c r="Q1053" s="1">
        <v>0</v>
      </c>
      <c r="R1053" s="1">
        <v>0</v>
      </c>
      <c r="S1053" s="1">
        <v>332</v>
      </c>
      <c r="T1053" s="1">
        <v>275</v>
      </c>
      <c r="U1053" s="1">
        <v>0</v>
      </c>
      <c r="V1053" s="1">
        <v>0</v>
      </c>
      <c r="W1053" s="1">
        <v>0</v>
      </c>
      <c r="X1053" s="1">
        <v>0</v>
      </c>
      <c r="Y1053" s="1" t="s">
        <v>2869</v>
      </c>
      <c r="Z1053">
        <v>625</v>
      </c>
    </row>
    <row r="1054" spans="1:26">
      <c r="A1054" s="1">
        <v>20504</v>
      </c>
      <c r="B1054" s="1" t="s">
        <v>2869</v>
      </c>
      <c r="C1054" s="1">
        <v>310</v>
      </c>
      <c r="D1054" s="1" t="s">
        <v>2869</v>
      </c>
      <c r="E1054" s="1">
        <v>1</v>
      </c>
      <c r="F1054" s="1">
        <v>36870</v>
      </c>
      <c r="G1054" s="1">
        <v>8</v>
      </c>
      <c r="H1054" s="1" t="s">
        <v>26</v>
      </c>
      <c r="I1054" s="3" t="s">
        <v>4093</v>
      </c>
      <c r="J1054" s="3" t="s">
        <v>4094</v>
      </c>
      <c r="K1054" s="3" t="s">
        <v>4095</v>
      </c>
      <c r="L1054" s="3" t="s">
        <v>4096</v>
      </c>
      <c r="M1054" s="1">
        <v>37251643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240</v>
      </c>
      <c r="T1054" s="1">
        <v>39</v>
      </c>
      <c r="U1054" s="1">
        <v>0</v>
      </c>
      <c r="V1054" s="1">
        <v>0</v>
      </c>
      <c r="W1054" s="1">
        <v>0</v>
      </c>
      <c r="X1054" s="1">
        <v>0</v>
      </c>
      <c r="Y1054" s="1" t="s">
        <v>2869</v>
      </c>
      <c r="Z1054">
        <v>279</v>
      </c>
    </row>
    <row r="1055" spans="1:26">
      <c r="A1055" s="1">
        <v>20504</v>
      </c>
      <c r="B1055" s="1" t="s">
        <v>2869</v>
      </c>
      <c r="C1055" s="1">
        <v>310</v>
      </c>
      <c r="D1055" s="1" t="s">
        <v>2869</v>
      </c>
      <c r="E1055" s="1">
        <v>1</v>
      </c>
      <c r="F1055" s="1">
        <v>36882</v>
      </c>
      <c r="G1055" s="1">
        <v>8</v>
      </c>
      <c r="H1055" s="1" t="s">
        <v>26</v>
      </c>
      <c r="I1055" s="3" t="s">
        <v>4097</v>
      </c>
      <c r="J1055" s="3" t="s">
        <v>4098</v>
      </c>
      <c r="K1055" s="3" t="s">
        <v>4099</v>
      </c>
      <c r="L1055" s="3" t="s">
        <v>4100</v>
      </c>
      <c r="M1055" s="1">
        <v>37271212</v>
      </c>
      <c r="N1055" s="1">
        <v>1</v>
      </c>
      <c r="O1055" s="1">
        <v>0</v>
      </c>
      <c r="P1055" s="1">
        <v>0</v>
      </c>
      <c r="Q1055" s="1">
        <v>0</v>
      </c>
      <c r="R1055" s="1">
        <v>239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 t="s">
        <v>2869</v>
      </c>
      <c r="Z1055">
        <v>239</v>
      </c>
    </row>
    <row r="1056" spans="1:26">
      <c r="A1056" s="1">
        <v>20504</v>
      </c>
      <c r="B1056" s="1" t="s">
        <v>2869</v>
      </c>
      <c r="C1056" s="1">
        <v>310</v>
      </c>
      <c r="D1056" s="1" t="s">
        <v>2869</v>
      </c>
      <c r="E1056" s="1">
        <v>1</v>
      </c>
      <c r="F1056" s="1">
        <v>39007</v>
      </c>
      <c r="G1056" s="1">
        <v>8</v>
      </c>
      <c r="H1056" s="1" t="s">
        <v>26</v>
      </c>
      <c r="I1056" s="3" t="s">
        <v>4101</v>
      </c>
      <c r="J1056" s="3" t="s">
        <v>4102</v>
      </c>
      <c r="K1056" s="3" t="s">
        <v>4103</v>
      </c>
      <c r="L1056" s="3" t="s">
        <v>4104</v>
      </c>
      <c r="M1056" s="1">
        <v>37026370</v>
      </c>
      <c r="N1056" s="1">
        <v>1</v>
      </c>
      <c r="O1056" s="1">
        <v>0</v>
      </c>
      <c r="P1056" s="1">
        <v>0</v>
      </c>
      <c r="Q1056" s="1">
        <v>0</v>
      </c>
      <c r="R1056" s="1">
        <v>0</v>
      </c>
      <c r="S1056" s="1">
        <v>209</v>
      </c>
      <c r="T1056" s="1">
        <v>69</v>
      </c>
      <c r="U1056" s="1">
        <v>0</v>
      </c>
      <c r="V1056" s="1">
        <v>0</v>
      </c>
      <c r="W1056" s="1">
        <v>0</v>
      </c>
      <c r="X1056" s="1">
        <v>0</v>
      </c>
      <c r="Y1056" s="1" t="s">
        <v>2869</v>
      </c>
      <c r="Z1056">
        <v>278</v>
      </c>
    </row>
    <row r="1057" spans="1:26" ht="30.75">
      <c r="A1057" s="1">
        <v>20504</v>
      </c>
      <c r="B1057" s="1" t="s">
        <v>2869</v>
      </c>
      <c r="C1057" s="1">
        <v>310</v>
      </c>
      <c r="D1057" s="1" t="s">
        <v>2869</v>
      </c>
      <c r="E1057" s="1">
        <v>1</v>
      </c>
      <c r="F1057" s="1">
        <v>49980</v>
      </c>
      <c r="G1057" s="1">
        <v>8</v>
      </c>
      <c r="H1057" s="1" t="s">
        <v>26</v>
      </c>
      <c r="I1057" s="3" t="s">
        <v>4105</v>
      </c>
      <c r="J1057" s="3" t="s">
        <v>4106</v>
      </c>
      <c r="K1057" s="3" t="s">
        <v>1771</v>
      </c>
      <c r="L1057" s="3" t="s">
        <v>4107</v>
      </c>
      <c r="M1057" s="1">
        <v>37017581</v>
      </c>
      <c r="N1057" s="1">
        <v>1</v>
      </c>
      <c r="O1057" s="1">
        <v>0</v>
      </c>
      <c r="P1057" s="1">
        <v>0</v>
      </c>
      <c r="Q1057" s="1">
        <v>0</v>
      </c>
      <c r="R1057" s="1">
        <v>78</v>
      </c>
      <c r="S1057" s="1">
        <v>246</v>
      </c>
      <c r="T1057" s="1">
        <v>38</v>
      </c>
      <c r="U1057" s="1">
        <v>0</v>
      </c>
      <c r="V1057" s="1">
        <v>0</v>
      </c>
      <c r="W1057" s="1">
        <v>0</v>
      </c>
      <c r="X1057" s="1">
        <v>0</v>
      </c>
      <c r="Y1057" s="1" t="s">
        <v>2869</v>
      </c>
      <c r="Z1057">
        <v>362</v>
      </c>
    </row>
    <row r="1058" spans="1:26">
      <c r="A1058" s="1">
        <v>20504</v>
      </c>
      <c r="B1058" s="1" t="s">
        <v>2869</v>
      </c>
      <c r="C1058" s="1">
        <v>310</v>
      </c>
      <c r="D1058" s="1" t="s">
        <v>2869</v>
      </c>
      <c r="E1058" s="1">
        <v>1</v>
      </c>
      <c r="F1058" s="1">
        <v>66000</v>
      </c>
      <c r="G1058" s="1">
        <v>8</v>
      </c>
      <c r="H1058" s="1" t="s">
        <v>26</v>
      </c>
      <c r="I1058" s="3" t="s">
        <v>4108</v>
      </c>
      <c r="J1058" s="3" t="s">
        <v>4109</v>
      </c>
      <c r="K1058" s="3" t="s">
        <v>4110</v>
      </c>
      <c r="L1058" s="3" t="s">
        <v>4111</v>
      </c>
      <c r="M1058" s="1">
        <v>37249309</v>
      </c>
      <c r="N1058" s="1">
        <v>1</v>
      </c>
      <c r="O1058" s="1">
        <v>0</v>
      </c>
      <c r="P1058" s="1">
        <v>0</v>
      </c>
      <c r="Q1058" s="1">
        <v>0</v>
      </c>
      <c r="R1058" s="1">
        <v>0</v>
      </c>
      <c r="S1058" s="1">
        <v>246</v>
      </c>
      <c r="T1058" s="1">
        <v>31</v>
      </c>
      <c r="U1058" s="1">
        <v>0</v>
      </c>
      <c r="V1058" s="1">
        <v>0</v>
      </c>
      <c r="W1058" s="1">
        <v>0</v>
      </c>
      <c r="X1058" s="1">
        <v>0</v>
      </c>
      <c r="Y1058" s="1" t="s">
        <v>2869</v>
      </c>
      <c r="Z1058">
        <v>277</v>
      </c>
    </row>
    <row r="1059" spans="1:26">
      <c r="A1059" s="1">
        <v>20504</v>
      </c>
      <c r="B1059" s="1" t="s">
        <v>2869</v>
      </c>
      <c r="C1059" s="1">
        <v>310</v>
      </c>
      <c r="D1059" s="1" t="s">
        <v>2869</v>
      </c>
      <c r="E1059" s="1">
        <v>1</v>
      </c>
      <c r="F1059" s="1">
        <v>442324</v>
      </c>
      <c r="G1059" s="1">
        <v>8</v>
      </c>
      <c r="H1059" s="1" t="s">
        <v>26</v>
      </c>
      <c r="I1059" s="3" t="s">
        <v>4112</v>
      </c>
      <c r="J1059" s="3" t="s">
        <v>4113</v>
      </c>
      <c r="K1059" s="3" t="s">
        <v>4114</v>
      </c>
      <c r="L1059" s="3" t="s">
        <v>4115</v>
      </c>
      <c r="M1059" s="1">
        <v>37250034</v>
      </c>
      <c r="N1059" s="1">
        <v>1</v>
      </c>
      <c r="O1059" s="1">
        <v>0</v>
      </c>
      <c r="P1059" s="1">
        <v>28</v>
      </c>
      <c r="Q1059" s="1">
        <v>0</v>
      </c>
      <c r="R1059" s="1">
        <v>0</v>
      </c>
      <c r="S1059" s="1">
        <v>328</v>
      </c>
      <c r="T1059" s="1">
        <v>213</v>
      </c>
      <c r="U1059" s="1">
        <v>0</v>
      </c>
      <c r="V1059" s="1">
        <v>0</v>
      </c>
      <c r="W1059" s="1">
        <v>0</v>
      </c>
      <c r="X1059" s="1">
        <v>0</v>
      </c>
      <c r="Y1059" s="1" t="s">
        <v>2869</v>
      </c>
      <c r="Z1059">
        <v>569</v>
      </c>
    </row>
    <row r="1060" spans="1:26" ht="30.75">
      <c r="A1060" s="1">
        <v>20504</v>
      </c>
      <c r="B1060" s="1" t="s">
        <v>2869</v>
      </c>
      <c r="C1060" s="1">
        <v>310</v>
      </c>
      <c r="D1060" s="1" t="s">
        <v>2869</v>
      </c>
      <c r="E1060" s="1">
        <v>1</v>
      </c>
      <c r="F1060" s="1">
        <v>496534</v>
      </c>
      <c r="G1060" s="1">
        <v>8</v>
      </c>
      <c r="H1060" s="1" t="s">
        <v>26</v>
      </c>
      <c r="I1060" s="3" t="s">
        <v>4116</v>
      </c>
      <c r="J1060" s="3" t="s">
        <v>4117</v>
      </c>
      <c r="K1060" s="3" t="s">
        <v>4118</v>
      </c>
      <c r="L1060" s="3" t="s">
        <v>4119</v>
      </c>
      <c r="M1060" s="1">
        <v>37131080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386</v>
      </c>
      <c r="T1060" s="1">
        <v>280</v>
      </c>
      <c r="U1060" s="1">
        <v>0</v>
      </c>
      <c r="V1060" s="1">
        <v>0</v>
      </c>
      <c r="W1060" s="1">
        <v>0</v>
      </c>
      <c r="X1060" s="1">
        <v>0</v>
      </c>
      <c r="Y1060" s="1" t="s">
        <v>2869</v>
      </c>
      <c r="Z1060">
        <v>666</v>
      </c>
    </row>
    <row r="1061" spans="1:26">
      <c r="A1061" s="1">
        <v>20504</v>
      </c>
      <c r="B1061" s="1" t="s">
        <v>2869</v>
      </c>
      <c r="C1061" s="1">
        <v>310</v>
      </c>
      <c r="D1061" s="1" t="s">
        <v>2869</v>
      </c>
      <c r="E1061" s="1">
        <v>1</v>
      </c>
      <c r="F1061" s="1">
        <v>496558</v>
      </c>
      <c r="G1061" s="1">
        <v>8</v>
      </c>
      <c r="H1061" s="1" t="s">
        <v>26</v>
      </c>
      <c r="I1061" s="3" t="s">
        <v>4120</v>
      </c>
      <c r="J1061" s="3" t="s">
        <v>4121</v>
      </c>
      <c r="K1061" s="3" t="s">
        <v>4122</v>
      </c>
      <c r="L1061" s="3" t="s">
        <v>4123</v>
      </c>
      <c r="M1061" s="1">
        <v>37026019</v>
      </c>
      <c r="N1061" s="1">
        <v>1</v>
      </c>
      <c r="O1061" s="1">
        <v>0</v>
      </c>
      <c r="P1061" s="1">
        <v>17</v>
      </c>
      <c r="Q1061" s="1">
        <v>0</v>
      </c>
      <c r="R1061" s="1">
        <v>0</v>
      </c>
      <c r="S1061" s="1">
        <v>325</v>
      </c>
      <c r="T1061" s="1">
        <v>199</v>
      </c>
      <c r="U1061" s="1">
        <v>0</v>
      </c>
      <c r="V1061" s="1">
        <v>0</v>
      </c>
      <c r="W1061" s="1">
        <v>0</v>
      </c>
      <c r="X1061" s="1">
        <v>0</v>
      </c>
      <c r="Y1061" s="1" t="s">
        <v>2869</v>
      </c>
      <c r="Z1061">
        <v>541</v>
      </c>
    </row>
    <row r="1062" spans="1:26">
      <c r="A1062" s="1">
        <v>20504</v>
      </c>
      <c r="B1062" s="1" t="s">
        <v>2869</v>
      </c>
      <c r="C1062" s="1">
        <v>310</v>
      </c>
      <c r="D1062" s="1" t="s">
        <v>2869</v>
      </c>
      <c r="E1062" s="1">
        <v>1</v>
      </c>
      <c r="F1062" s="1">
        <v>900655</v>
      </c>
      <c r="G1062" s="1">
        <v>8</v>
      </c>
      <c r="H1062" s="1" t="s">
        <v>26</v>
      </c>
      <c r="I1062" s="3" t="s">
        <v>4124</v>
      </c>
      <c r="J1062" s="3" t="s">
        <v>4125</v>
      </c>
      <c r="K1062" s="3" t="s">
        <v>4126</v>
      </c>
      <c r="L1062" s="3" t="s">
        <v>4127</v>
      </c>
      <c r="M1062" s="1">
        <v>37227275</v>
      </c>
      <c r="N1062" s="1">
        <v>1</v>
      </c>
      <c r="O1062" s="1">
        <v>0</v>
      </c>
      <c r="P1062" s="1">
        <v>6</v>
      </c>
      <c r="Q1062" s="1">
        <v>0</v>
      </c>
      <c r="R1062" s="1">
        <v>0</v>
      </c>
      <c r="S1062" s="1">
        <v>219</v>
      </c>
      <c r="T1062" s="1">
        <v>281</v>
      </c>
      <c r="U1062" s="1">
        <v>0</v>
      </c>
      <c r="V1062" s="1">
        <v>0</v>
      </c>
      <c r="W1062" s="1">
        <v>0</v>
      </c>
      <c r="X1062" s="1">
        <v>0</v>
      </c>
      <c r="Y1062" s="1" t="s">
        <v>2869</v>
      </c>
      <c r="Z1062">
        <v>506</v>
      </c>
    </row>
    <row r="1063" spans="1:26">
      <c r="A1063" s="1">
        <v>20504</v>
      </c>
      <c r="B1063" s="1" t="s">
        <v>2869</v>
      </c>
      <c r="C1063" s="1">
        <v>310</v>
      </c>
      <c r="D1063" s="1" t="s">
        <v>2869</v>
      </c>
      <c r="E1063" s="1">
        <v>1</v>
      </c>
      <c r="F1063" s="1">
        <v>900667</v>
      </c>
      <c r="G1063" s="1">
        <v>8</v>
      </c>
      <c r="H1063" s="1" t="s">
        <v>26</v>
      </c>
      <c r="I1063" s="3" t="s">
        <v>4128</v>
      </c>
      <c r="J1063" s="3" t="s">
        <v>4129</v>
      </c>
      <c r="K1063" s="3" t="s">
        <v>4130</v>
      </c>
      <c r="L1063" s="3" t="s">
        <v>4131</v>
      </c>
      <c r="M1063" s="1">
        <v>37046150</v>
      </c>
      <c r="N1063" s="1">
        <v>1</v>
      </c>
      <c r="O1063" s="1">
        <v>0</v>
      </c>
      <c r="P1063" s="1">
        <v>0</v>
      </c>
      <c r="Q1063" s="1">
        <v>0</v>
      </c>
      <c r="R1063" s="1">
        <v>0</v>
      </c>
      <c r="S1063" s="1">
        <v>271</v>
      </c>
      <c r="T1063" s="1">
        <v>65</v>
      </c>
      <c r="U1063" s="1">
        <v>0</v>
      </c>
      <c r="V1063" s="1">
        <v>0</v>
      </c>
      <c r="W1063" s="1">
        <v>0</v>
      </c>
      <c r="X1063" s="1">
        <v>0</v>
      </c>
      <c r="Y1063" s="1" t="s">
        <v>2869</v>
      </c>
      <c r="Z1063">
        <v>336</v>
      </c>
    </row>
    <row r="1064" spans="1:26">
      <c r="A1064" s="1">
        <v>20504</v>
      </c>
      <c r="B1064" s="1" t="s">
        <v>2869</v>
      </c>
      <c r="C1064" s="1">
        <v>310</v>
      </c>
      <c r="D1064" s="1" t="s">
        <v>2869</v>
      </c>
      <c r="E1064" s="1">
        <v>1</v>
      </c>
      <c r="F1064" s="1">
        <v>907819</v>
      </c>
      <c r="G1064" s="1">
        <v>8</v>
      </c>
      <c r="H1064" s="1" t="s">
        <v>26</v>
      </c>
      <c r="I1064" s="3" t="s">
        <v>4132</v>
      </c>
      <c r="J1064" s="3" t="s">
        <v>4133</v>
      </c>
      <c r="K1064" s="3" t="s">
        <v>3555</v>
      </c>
      <c r="L1064" s="3" t="s">
        <v>4134</v>
      </c>
      <c r="M1064" s="1">
        <v>37272365</v>
      </c>
      <c r="N1064" s="1">
        <v>1</v>
      </c>
      <c r="O1064" s="1">
        <v>0</v>
      </c>
      <c r="P1064" s="1">
        <v>0</v>
      </c>
      <c r="Q1064" s="1">
        <v>0</v>
      </c>
      <c r="R1064" s="1">
        <v>208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 t="s">
        <v>2869</v>
      </c>
      <c r="Z1064">
        <v>208</v>
      </c>
    </row>
    <row r="1065" spans="1:26">
      <c r="A1065" s="1">
        <v>20504</v>
      </c>
      <c r="B1065" s="1" t="s">
        <v>2869</v>
      </c>
      <c r="C1065" s="1">
        <v>310</v>
      </c>
      <c r="D1065" s="1" t="s">
        <v>2869</v>
      </c>
      <c r="E1065" s="1">
        <v>1</v>
      </c>
      <c r="F1065" s="1">
        <v>919469</v>
      </c>
      <c r="G1065" s="1">
        <v>8</v>
      </c>
      <c r="H1065" s="1" t="s">
        <v>26</v>
      </c>
      <c r="I1065" s="3" t="s">
        <v>4135</v>
      </c>
      <c r="J1065" s="3" t="s">
        <v>4136</v>
      </c>
      <c r="K1065" s="3" t="s">
        <v>4137</v>
      </c>
      <c r="L1065" s="3" t="s">
        <v>4138</v>
      </c>
      <c r="M1065" s="1">
        <v>37021233</v>
      </c>
      <c r="N1065" s="1">
        <v>1</v>
      </c>
      <c r="O1065" s="1">
        <v>0</v>
      </c>
      <c r="P1065" s="1">
        <v>0</v>
      </c>
      <c r="Q1065" s="1">
        <v>0</v>
      </c>
      <c r="R1065" s="1">
        <v>158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 t="s">
        <v>2869</v>
      </c>
      <c r="Z1065">
        <v>158</v>
      </c>
    </row>
    <row r="1066" spans="1:26">
      <c r="A1066" s="1">
        <v>20504</v>
      </c>
      <c r="B1066" s="1" t="s">
        <v>2869</v>
      </c>
      <c r="C1066" s="1">
        <v>310</v>
      </c>
      <c r="D1066" s="1" t="s">
        <v>2869</v>
      </c>
      <c r="E1066" s="1">
        <v>1</v>
      </c>
      <c r="F1066" s="1">
        <v>922444</v>
      </c>
      <c r="G1066" s="1">
        <v>8</v>
      </c>
      <c r="H1066" s="1" t="s">
        <v>26</v>
      </c>
      <c r="I1066" s="3" t="s">
        <v>4139</v>
      </c>
      <c r="J1066" s="3" t="s">
        <v>4140</v>
      </c>
      <c r="K1066" s="3" t="s">
        <v>4141</v>
      </c>
      <c r="L1066" s="3" t="s">
        <v>4142</v>
      </c>
      <c r="M1066" s="1">
        <v>37254335</v>
      </c>
      <c r="N1066" s="1">
        <v>1</v>
      </c>
      <c r="O1066" s="1">
        <v>0</v>
      </c>
      <c r="P1066" s="1">
        <v>0</v>
      </c>
      <c r="Q1066" s="1">
        <v>0</v>
      </c>
      <c r="R1066" s="1">
        <v>216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 t="s">
        <v>2869</v>
      </c>
      <c r="Z1066">
        <v>216</v>
      </c>
    </row>
    <row r="1067" spans="1:26">
      <c r="A1067" s="1">
        <v>20504</v>
      </c>
      <c r="B1067" s="1" t="s">
        <v>2869</v>
      </c>
      <c r="C1067" s="1">
        <v>402</v>
      </c>
      <c r="D1067" s="1" t="s">
        <v>4143</v>
      </c>
      <c r="E1067" s="1">
        <v>1</v>
      </c>
      <c r="F1067" s="1">
        <v>23139</v>
      </c>
      <c r="G1067" s="1">
        <v>8</v>
      </c>
      <c r="H1067" s="1" t="s">
        <v>26</v>
      </c>
      <c r="I1067" s="3" t="s">
        <v>4144</v>
      </c>
      <c r="J1067" s="3" t="s">
        <v>4145</v>
      </c>
      <c r="K1067" s="3" t="s">
        <v>106</v>
      </c>
      <c r="L1067" s="3" t="s">
        <v>4146</v>
      </c>
      <c r="M1067" s="1">
        <v>31341101</v>
      </c>
      <c r="N1067" s="1">
        <v>1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121</v>
      </c>
      <c r="U1067" s="1">
        <v>0</v>
      </c>
      <c r="V1067" s="1">
        <v>0</v>
      </c>
      <c r="W1067" s="1">
        <v>0</v>
      </c>
      <c r="X1067" s="1">
        <v>0</v>
      </c>
      <c r="Y1067" s="1" t="s">
        <v>4143</v>
      </c>
      <c r="Z1067">
        <v>121</v>
      </c>
    </row>
    <row r="1068" spans="1:26">
      <c r="A1068" s="1">
        <v>20504</v>
      </c>
      <c r="B1068" s="1" t="s">
        <v>2869</v>
      </c>
      <c r="C1068" s="1">
        <v>518</v>
      </c>
      <c r="D1068" s="1" t="s">
        <v>4147</v>
      </c>
      <c r="E1068" s="1">
        <v>1</v>
      </c>
      <c r="F1068" s="1">
        <v>23097</v>
      </c>
      <c r="G1068" s="1">
        <v>8</v>
      </c>
      <c r="H1068" s="1" t="s">
        <v>26</v>
      </c>
      <c r="I1068" s="3" t="s">
        <v>4148</v>
      </c>
      <c r="J1068" s="3" t="s">
        <v>4149</v>
      </c>
      <c r="K1068" s="3" t="s">
        <v>106</v>
      </c>
      <c r="L1068" s="3" t="s">
        <v>4150</v>
      </c>
      <c r="M1068" s="1">
        <v>31711133</v>
      </c>
      <c r="N1068" s="1">
        <v>1</v>
      </c>
      <c r="O1068" s="1">
        <v>0</v>
      </c>
      <c r="P1068" s="1">
        <v>14</v>
      </c>
      <c r="Q1068" s="1">
        <v>0</v>
      </c>
      <c r="R1068" s="1">
        <v>0</v>
      </c>
      <c r="S1068" s="1">
        <v>403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 t="s">
        <v>4147</v>
      </c>
      <c r="Z1068">
        <v>417</v>
      </c>
    </row>
    <row r="1069" spans="1:26">
      <c r="A1069" s="1">
        <v>20504</v>
      </c>
      <c r="B1069" s="1" t="s">
        <v>2869</v>
      </c>
      <c r="C1069" s="1">
        <v>575</v>
      </c>
      <c r="D1069" s="1" t="s">
        <v>4151</v>
      </c>
      <c r="E1069" s="1">
        <v>1</v>
      </c>
      <c r="F1069" s="1">
        <v>23048</v>
      </c>
      <c r="G1069" s="1">
        <v>8</v>
      </c>
      <c r="H1069" s="1" t="s">
        <v>26</v>
      </c>
      <c r="I1069" s="3" t="s">
        <v>4152</v>
      </c>
      <c r="J1069" s="3" t="s">
        <v>4153</v>
      </c>
      <c r="K1069" s="3" t="s">
        <v>106</v>
      </c>
      <c r="L1069" s="3" t="s">
        <v>4154</v>
      </c>
      <c r="M1069" s="1">
        <v>31431360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241</v>
      </c>
      <c r="U1069" s="1">
        <v>0</v>
      </c>
      <c r="V1069" s="1">
        <v>0</v>
      </c>
      <c r="W1069" s="1">
        <v>0</v>
      </c>
      <c r="X1069" s="1">
        <v>0</v>
      </c>
      <c r="Y1069" s="1" t="s">
        <v>4151</v>
      </c>
      <c r="Z1069">
        <v>241</v>
      </c>
    </row>
    <row r="1070" spans="1:26">
      <c r="A1070" s="1">
        <v>20504</v>
      </c>
      <c r="B1070" s="1" t="s">
        <v>2869</v>
      </c>
      <c r="C1070" s="1">
        <v>584</v>
      </c>
      <c r="D1070" s="1" t="s">
        <v>4155</v>
      </c>
      <c r="E1070" s="1">
        <v>1</v>
      </c>
      <c r="F1070" s="1">
        <v>23164</v>
      </c>
      <c r="G1070" s="1">
        <v>8</v>
      </c>
      <c r="H1070" s="1" t="s">
        <v>26</v>
      </c>
      <c r="I1070" s="3" t="s">
        <v>4156</v>
      </c>
      <c r="J1070" s="3" t="s">
        <v>4157</v>
      </c>
      <c r="K1070" s="3" t="s">
        <v>106</v>
      </c>
      <c r="L1070" s="3" t="s">
        <v>4158</v>
      </c>
      <c r="M1070" s="1">
        <v>31351257</v>
      </c>
      <c r="N1070" s="1">
        <v>1</v>
      </c>
      <c r="O1070" s="1">
        <v>0</v>
      </c>
      <c r="P1070" s="1">
        <v>20</v>
      </c>
      <c r="Q1070" s="1">
        <v>0</v>
      </c>
      <c r="R1070" s="1">
        <v>0</v>
      </c>
      <c r="S1070" s="1">
        <v>200</v>
      </c>
      <c r="T1070" s="1">
        <v>125</v>
      </c>
      <c r="U1070" s="1">
        <v>0</v>
      </c>
      <c r="V1070" s="1">
        <v>0</v>
      </c>
      <c r="W1070" s="1">
        <v>0</v>
      </c>
      <c r="X1070" s="1">
        <v>0</v>
      </c>
      <c r="Y1070" s="1" t="s">
        <v>4155</v>
      </c>
      <c r="Z1070">
        <v>345</v>
      </c>
    </row>
    <row r="1071" spans="1:26">
      <c r="A1071" s="1">
        <v>20504</v>
      </c>
      <c r="B1071" s="1" t="s">
        <v>2869</v>
      </c>
      <c r="C1071" s="1">
        <v>644</v>
      </c>
      <c r="D1071" s="1" t="s">
        <v>4159</v>
      </c>
      <c r="E1071" s="1">
        <v>1</v>
      </c>
      <c r="F1071" s="1">
        <v>23024</v>
      </c>
      <c r="G1071" s="1">
        <v>8</v>
      </c>
      <c r="H1071" s="1" t="s">
        <v>26</v>
      </c>
      <c r="I1071" s="3" t="s">
        <v>4160</v>
      </c>
      <c r="J1071" s="3" t="s">
        <v>4161</v>
      </c>
      <c r="K1071" s="3" t="s">
        <v>106</v>
      </c>
      <c r="L1071" s="3" t="s">
        <v>4162</v>
      </c>
      <c r="M1071" s="1">
        <v>31421226</v>
      </c>
      <c r="N1071" s="1">
        <v>1</v>
      </c>
      <c r="O1071" s="1">
        <v>0</v>
      </c>
      <c r="P1071" s="1">
        <v>22</v>
      </c>
      <c r="Q1071" s="1">
        <v>0</v>
      </c>
      <c r="R1071" s="1">
        <v>0</v>
      </c>
      <c r="S1071" s="1">
        <v>438</v>
      </c>
      <c r="T1071" s="1">
        <v>273</v>
      </c>
      <c r="U1071" s="1">
        <v>0</v>
      </c>
      <c r="V1071" s="1">
        <v>0</v>
      </c>
      <c r="W1071" s="1">
        <v>0</v>
      </c>
      <c r="X1071" s="1">
        <v>0</v>
      </c>
      <c r="Y1071" s="1" t="s">
        <v>4159</v>
      </c>
      <c r="Z1071">
        <v>733</v>
      </c>
    </row>
    <row r="1072" spans="1:26">
      <c r="A1072" s="1">
        <v>20506</v>
      </c>
      <c r="B1072" s="1" t="s">
        <v>4163</v>
      </c>
      <c r="C1072" s="1">
        <v>210</v>
      </c>
      <c r="D1072" s="1" t="s">
        <v>4164</v>
      </c>
      <c r="E1072" s="1">
        <v>1</v>
      </c>
      <c r="F1072" s="1">
        <v>44600</v>
      </c>
      <c r="G1072" s="1">
        <v>8</v>
      </c>
      <c r="H1072" s="1" t="s">
        <v>26</v>
      </c>
      <c r="I1072" s="3" t="s">
        <v>4165</v>
      </c>
      <c r="J1072" s="3" t="s">
        <v>4166</v>
      </c>
      <c r="K1072" s="3" t="s">
        <v>4167</v>
      </c>
      <c r="L1072" s="3" t="s">
        <v>4168</v>
      </c>
      <c r="M1072" s="1">
        <v>33424618</v>
      </c>
      <c r="N1072" s="1">
        <v>1</v>
      </c>
      <c r="O1072" s="1">
        <v>0</v>
      </c>
      <c r="P1072" s="1">
        <v>20</v>
      </c>
      <c r="Q1072" s="1">
        <v>0</v>
      </c>
      <c r="R1072" s="1">
        <v>0</v>
      </c>
      <c r="S1072" s="1">
        <v>298</v>
      </c>
      <c r="T1072" s="1">
        <v>189</v>
      </c>
      <c r="U1072" s="1">
        <v>0</v>
      </c>
      <c r="V1072" s="1">
        <v>0</v>
      </c>
      <c r="W1072" s="1">
        <v>0</v>
      </c>
      <c r="X1072" s="1">
        <v>0</v>
      </c>
      <c r="Y1072" s="1" t="s">
        <v>4164</v>
      </c>
      <c r="Z1072">
        <v>507</v>
      </c>
    </row>
    <row r="1073" spans="1:26">
      <c r="A1073" s="1">
        <v>20506</v>
      </c>
      <c r="B1073" s="1" t="s">
        <v>4163</v>
      </c>
      <c r="C1073" s="1">
        <v>210</v>
      </c>
      <c r="D1073" s="1" t="s">
        <v>4164</v>
      </c>
      <c r="E1073" s="1">
        <v>1</v>
      </c>
      <c r="F1073" s="1">
        <v>127814</v>
      </c>
      <c r="G1073" s="1">
        <v>8</v>
      </c>
      <c r="H1073" s="1" t="s">
        <v>26</v>
      </c>
      <c r="I1073" s="3" t="s">
        <v>4169</v>
      </c>
      <c r="J1073" s="3" t="s">
        <v>4170</v>
      </c>
      <c r="K1073" s="3" t="s">
        <v>4171</v>
      </c>
      <c r="L1073" s="3" t="s">
        <v>4172</v>
      </c>
      <c r="M1073" s="1">
        <v>33430527</v>
      </c>
      <c r="N1073" s="1">
        <v>1</v>
      </c>
      <c r="O1073" s="1">
        <v>0</v>
      </c>
      <c r="P1073" s="1">
        <v>7</v>
      </c>
      <c r="Q1073" s="1">
        <v>0</v>
      </c>
      <c r="R1073" s="1">
        <v>0</v>
      </c>
      <c r="S1073" s="1">
        <v>233</v>
      </c>
      <c r="T1073" s="1">
        <v>140</v>
      </c>
      <c r="U1073" s="1">
        <v>0</v>
      </c>
      <c r="V1073" s="1">
        <v>0</v>
      </c>
      <c r="W1073" s="1">
        <v>0</v>
      </c>
      <c r="X1073" s="1">
        <v>0</v>
      </c>
      <c r="Y1073" s="1" t="s">
        <v>4164</v>
      </c>
      <c r="Z1073">
        <v>380</v>
      </c>
    </row>
    <row r="1074" spans="1:26">
      <c r="A1074" s="1">
        <v>20506</v>
      </c>
      <c r="B1074" s="1" t="s">
        <v>4163</v>
      </c>
      <c r="C1074" s="1">
        <v>391</v>
      </c>
      <c r="D1074" s="1" t="s">
        <v>4163</v>
      </c>
      <c r="E1074" s="1">
        <v>1</v>
      </c>
      <c r="F1074" s="1">
        <v>23565</v>
      </c>
      <c r="G1074" s="1">
        <v>8</v>
      </c>
      <c r="H1074" s="1" t="s">
        <v>26</v>
      </c>
      <c r="I1074" s="3" t="s">
        <v>4173</v>
      </c>
      <c r="J1074" s="3" t="s">
        <v>4174</v>
      </c>
      <c r="K1074" s="3" t="s">
        <v>106</v>
      </c>
      <c r="L1074" s="3" t="s">
        <v>4175</v>
      </c>
      <c r="M1074" s="1">
        <v>32020153</v>
      </c>
      <c r="N1074" s="1">
        <v>1</v>
      </c>
      <c r="O1074" s="1">
        <v>0</v>
      </c>
      <c r="P1074" s="1">
        <v>11</v>
      </c>
      <c r="Q1074" s="1">
        <v>0</v>
      </c>
      <c r="R1074" s="1">
        <v>0</v>
      </c>
      <c r="S1074" s="1">
        <v>241</v>
      </c>
      <c r="T1074" s="1">
        <v>646</v>
      </c>
      <c r="U1074" s="1">
        <v>0</v>
      </c>
      <c r="V1074" s="1">
        <v>152</v>
      </c>
      <c r="W1074" s="1">
        <v>0</v>
      </c>
      <c r="X1074" s="1">
        <v>0</v>
      </c>
      <c r="Y1074" s="1" t="s">
        <v>4163</v>
      </c>
      <c r="Z1074">
        <v>1050</v>
      </c>
    </row>
    <row r="1075" spans="1:26" ht="30.75">
      <c r="A1075" s="1">
        <v>20506</v>
      </c>
      <c r="B1075" s="1" t="s">
        <v>4163</v>
      </c>
      <c r="C1075" s="1">
        <v>391</v>
      </c>
      <c r="D1075" s="1" t="s">
        <v>4163</v>
      </c>
      <c r="E1075" s="1">
        <v>1</v>
      </c>
      <c r="F1075" s="1">
        <v>23711</v>
      </c>
      <c r="G1075" s="1">
        <v>8</v>
      </c>
      <c r="H1075" s="1" t="s">
        <v>26</v>
      </c>
      <c r="I1075" s="3" t="s">
        <v>4176</v>
      </c>
      <c r="J1075" s="3" t="s">
        <v>4177</v>
      </c>
      <c r="K1075" s="3" t="s">
        <v>4178</v>
      </c>
      <c r="L1075" s="3" t="s">
        <v>4179</v>
      </c>
      <c r="M1075" s="1">
        <v>32021132</v>
      </c>
      <c r="N1075" s="1">
        <v>1</v>
      </c>
      <c r="O1075" s="1">
        <v>0</v>
      </c>
      <c r="P1075" s="1">
        <v>5</v>
      </c>
      <c r="Q1075" s="1">
        <v>0</v>
      </c>
      <c r="R1075" s="1">
        <v>0</v>
      </c>
      <c r="S1075" s="1">
        <v>127</v>
      </c>
      <c r="T1075" s="1">
        <v>51</v>
      </c>
      <c r="U1075" s="1">
        <v>0</v>
      </c>
      <c r="V1075" s="1">
        <v>0</v>
      </c>
      <c r="W1075" s="1">
        <v>0</v>
      </c>
      <c r="X1075" s="1">
        <v>0</v>
      </c>
      <c r="Y1075" s="1" t="s">
        <v>4163</v>
      </c>
      <c r="Z1075">
        <v>183</v>
      </c>
    </row>
    <row r="1076" spans="1:26">
      <c r="A1076" s="1">
        <v>20506</v>
      </c>
      <c r="B1076" s="1" t="s">
        <v>4163</v>
      </c>
      <c r="C1076" s="1">
        <v>461</v>
      </c>
      <c r="D1076" s="1" t="s">
        <v>4180</v>
      </c>
      <c r="E1076" s="1">
        <v>1</v>
      </c>
      <c r="F1076" s="1">
        <v>23668</v>
      </c>
      <c r="G1076" s="1">
        <v>8</v>
      </c>
      <c r="H1076" s="1" t="s">
        <v>26</v>
      </c>
      <c r="I1076" s="3" t="s">
        <v>4181</v>
      </c>
      <c r="J1076" s="3" t="s">
        <v>4182</v>
      </c>
      <c r="K1076" s="3" t="s">
        <v>4183</v>
      </c>
      <c r="L1076" s="3" t="s">
        <v>4184</v>
      </c>
      <c r="M1076" s="1">
        <v>32421310</v>
      </c>
      <c r="N1076" s="1">
        <v>1</v>
      </c>
      <c r="O1076" s="1">
        <v>0</v>
      </c>
      <c r="P1076" s="1">
        <v>2</v>
      </c>
      <c r="Q1076" s="1">
        <v>0</v>
      </c>
      <c r="R1076" s="1">
        <v>0</v>
      </c>
      <c r="S1076" s="1">
        <v>372</v>
      </c>
      <c r="T1076" s="1">
        <v>249</v>
      </c>
      <c r="U1076" s="1">
        <v>0</v>
      </c>
      <c r="V1076" s="1">
        <v>75</v>
      </c>
      <c r="W1076" s="1">
        <v>35</v>
      </c>
      <c r="X1076" s="1">
        <v>0</v>
      </c>
      <c r="Y1076" s="1" t="s">
        <v>4180</v>
      </c>
      <c r="Z1076">
        <v>733</v>
      </c>
    </row>
    <row r="1077" spans="1:26">
      <c r="A1077" s="1">
        <v>20507</v>
      </c>
      <c r="B1077" s="1" t="s">
        <v>4185</v>
      </c>
      <c r="C1077" s="1">
        <v>208</v>
      </c>
      <c r="D1077" s="1" t="s">
        <v>4186</v>
      </c>
      <c r="E1077" s="1">
        <v>1</v>
      </c>
      <c r="F1077" s="1">
        <v>22962</v>
      </c>
      <c r="G1077" s="1">
        <v>8</v>
      </c>
      <c r="H1077" s="1" t="s">
        <v>26</v>
      </c>
      <c r="I1077" s="3" t="s">
        <v>4187</v>
      </c>
      <c r="J1077" s="3" t="s">
        <v>4188</v>
      </c>
      <c r="K1077" s="3" t="s">
        <v>2236</v>
      </c>
      <c r="L1077" s="3" t="s">
        <v>4189</v>
      </c>
      <c r="M1077" s="1">
        <v>37612770</v>
      </c>
      <c r="N1077" s="1">
        <v>1</v>
      </c>
      <c r="O1077" s="1">
        <v>0</v>
      </c>
      <c r="P1077" s="1">
        <v>0</v>
      </c>
      <c r="Q1077" s="1">
        <v>0</v>
      </c>
      <c r="R1077" s="1">
        <v>369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 t="s">
        <v>4186</v>
      </c>
      <c r="Z1077">
        <v>369</v>
      </c>
    </row>
    <row r="1078" spans="1:26">
      <c r="A1078" s="1">
        <v>20507</v>
      </c>
      <c r="B1078" s="1" t="s">
        <v>4185</v>
      </c>
      <c r="C1078" s="1">
        <v>208</v>
      </c>
      <c r="D1078" s="1" t="s">
        <v>4186</v>
      </c>
      <c r="E1078" s="1">
        <v>1</v>
      </c>
      <c r="F1078" s="1">
        <v>906759</v>
      </c>
      <c r="G1078" s="1">
        <v>8</v>
      </c>
      <c r="H1078" s="1" t="s">
        <v>26</v>
      </c>
      <c r="I1078" s="3" t="s">
        <v>4190</v>
      </c>
      <c r="J1078" s="3" t="s">
        <v>4191</v>
      </c>
      <c r="K1078" s="3" t="s">
        <v>3517</v>
      </c>
      <c r="L1078" s="3" t="s">
        <v>4192</v>
      </c>
      <c r="M1078" s="1">
        <v>36628080</v>
      </c>
      <c r="N1078" s="1">
        <v>1</v>
      </c>
      <c r="O1078" s="1">
        <v>0</v>
      </c>
      <c r="P1078" s="1">
        <v>0</v>
      </c>
      <c r="Q1078" s="1">
        <v>0</v>
      </c>
      <c r="R1078" s="1">
        <v>269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 t="s">
        <v>4186</v>
      </c>
      <c r="Z1078">
        <v>269</v>
      </c>
    </row>
    <row r="1079" spans="1:26">
      <c r="A1079" s="1">
        <v>20507</v>
      </c>
      <c r="B1079" s="1" t="s">
        <v>4185</v>
      </c>
      <c r="C1079" s="1">
        <v>243</v>
      </c>
      <c r="D1079" s="1" t="s">
        <v>4193</v>
      </c>
      <c r="E1079" s="1">
        <v>1</v>
      </c>
      <c r="F1079" s="1">
        <v>22330</v>
      </c>
      <c r="G1079" s="1">
        <v>8</v>
      </c>
      <c r="H1079" s="1" t="s">
        <v>26</v>
      </c>
      <c r="I1079" s="3" t="s">
        <v>4194</v>
      </c>
      <c r="J1079" s="3" t="s">
        <v>4195</v>
      </c>
      <c r="K1079" s="3" t="s">
        <v>106</v>
      </c>
      <c r="L1079" s="3" t="s">
        <v>4196</v>
      </c>
      <c r="M1079" s="1">
        <v>36671496</v>
      </c>
      <c r="N1079" s="1">
        <v>1</v>
      </c>
      <c r="O1079" s="1">
        <v>0</v>
      </c>
      <c r="P1079" s="1">
        <v>0</v>
      </c>
      <c r="Q1079" s="1">
        <v>0</v>
      </c>
      <c r="R1079" s="1">
        <v>0</v>
      </c>
      <c r="S1079" s="1">
        <v>429</v>
      </c>
      <c r="T1079" s="1">
        <v>283</v>
      </c>
      <c r="U1079" s="1">
        <v>0</v>
      </c>
      <c r="V1079" s="1">
        <v>0</v>
      </c>
      <c r="W1079" s="1">
        <v>0</v>
      </c>
      <c r="X1079" s="1">
        <v>0</v>
      </c>
      <c r="Y1079" s="1" t="s">
        <v>4193</v>
      </c>
      <c r="Z1079">
        <v>712</v>
      </c>
    </row>
    <row r="1080" spans="1:26">
      <c r="A1080" s="1">
        <v>20507</v>
      </c>
      <c r="B1080" s="1" t="s">
        <v>4185</v>
      </c>
      <c r="C1080" s="1">
        <v>258</v>
      </c>
      <c r="D1080" s="1" t="s">
        <v>4197</v>
      </c>
      <c r="E1080" s="1">
        <v>1</v>
      </c>
      <c r="F1080" s="1">
        <v>24399</v>
      </c>
      <c r="G1080" s="1">
        <v>8</v>
      </c>
      <c r="H1080" s="1" t="s">
        <v>26</v>
      </c>
      <c r="I1080" s="3" t="s">
        <v>4198</v>
      </c>
      <c r="J1080" s="3" t="s">
        <v>4199</v>
      </c>
      <c r="K1080" s="3" t="s">
        <v>106</v>
      </c>
      <c r="L1080" s="3" t="s">
        <v>4200</v>
      </c>
      <c r="M1080" s="1">
        <v>36691508</v>
      </c>
      <c r="N1080" s="1">
        <v>1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75</v>
      </c>
      <c r="U1080" s="1">
        <v>0</v>
      </c>
      <c r="V1080" s="1">
        <v>0</v>
      </c>
      <c r="W1080" s="1">
        <v>0</v>
      </c>
      <c r="X1080" s="1">
        <v>0</v>
      </c>
      <c r="Y1080" s="1" t="s">
        <v>4197</v>
      </c>
      <c r="Z1080">
        <v>75</v>
      </c>
    </row>
    <row r="1081" spans="1:26">
      <c r="A1081" s="1">
        <v>20507</v>
      </c>
      <c r="B1081" s="1" t="s">
        <v>4185</v>
      </c>
      <c r="C1081" s="1">
        <v>279</v>
      </c>
      <c r="D1081" s="1" t="s">
        <v>4201</v>
      </c>
      <c r="E1081" s="1">
        <v>1</v>
      </c>
      <c r="F1081" s="1">
        <v>900631</v>
      </c>
      <c r="G1081" s="1">
        <v>8</v>
      </c>
      <c r="H1081" s="1" t="s">
        <v>26</v>
      </c>
      <c r="I1081" s="3" t="s">
        <v>4202</v>
      </c>
      <c r="J1081" s="3" t="s">
        <v>4203</v>
      </c>
      <c r="K1081" s="3" t="s">
        <v>3633</v>
      </c>
      <c r="L1081" s="3" t="s">
        <v>4204</v>
      </c>
      <c r="M1081" s="1">
        <v>39511921</v>
      </c>
      <c r="N1081" s="1">
        <v>1</v>
      </c>
      <c r="O1081" s="1">
        <v>0</v>
      </c>
      <c r="P1081" s="1">
        <v>0</v>
      </c>
      <c r="Q1081" s="1">
        <v>0</v>
      </c>
      <c r="R1081" s="1">
        <v>0</v>
      </c>
      <c r="S1081" s="1">
        <v>302</v>
      </c>
      <c r="T1081" s="1">
        <v>212</v>
      </c>
      <c r="U1081" s="1">
        <v>0</v>
      </c>
      <c r="V1081" s="1">
        <v>87</v>
      </c>
      <c r="W1081" s="1">
        <v>65</v>
      </c>
      <c r="X1081" s="1">
        <v>0</v>
      </c>
      <c r="Y1081" s="1" t="s">
        <v>4201</v>
      </c>
      <c r="Z1081">
        <v>666</v>
      </c>
    </row>
    <row r="1082" spans="1:26">
      <c r="A1082" s="1">
        <v>20507</v>
      </c>
      <c r="B1082" s="1" t="s">
        <v>4185</v>
      </c>
      <c r="C1082" s="1">
        <v>424</v>
      </c>
      <c r="D1082" s="1" t="s">
        <v>4205</v>
      </c>
      <c r="E1082" s="1">
        <v>1</v>
      </c>
      <c r="F1082" s="1">
        <v>24223</v>
      </c>
      <c r="G1082" s="1">
        <v>8</v>
      </c>
      <c r="H1082" s="1" t="s">
        <v>26</v>
      </c>
      <c r="I1082" s="3" t="s">
        <v>4206</v>
      </c>
      <c r="J1082" s="3" t="s">
        <v>4207</v>
      </c>
      <c r="K1082" s="3" t="s">
        <v>1771</v>
      </c>
      <c r="L1082" s="3" t="s">
        <v>4208</v>
      </c>
      <c r="M1082" s="1">
        <v>39831123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412</v>
      </c>
      <c r="U1082" s="1">
        <v>0</v>
      </c>
      <c r="V1082" s="1">
        <v>46</v>
      </c>
      <c r="W1082" s="1">
        <v>0</v>
      </c>
      <c r="X1082" s="1">
        <v>0</v>
      </c>
      <c r="Y1082" s="1" t="s">
        <v>4205</v>
      </c>
      <c r="Z1082">
        <v>458</v>
      </c>
    </row>
    <row r="1083" spans="1:26" ht="30.75">
      <c r="A1083" s="1">
        <v>20507</v>
      </c>
      <c r="B1083" s="1" t="s">
        <v>4185</v>
      </c>
      <c r="C1083" s="1">
        <v>582</v>
      </c>
      <c r="D1083" s="1" t="s">
        <v>4185</v>
      </c>
      <c r="E1083" s="1">
        <v>1</v>
      </c>
      <c r="F1083" s="1">
        <v>23826</v>
      </c>
      <c r="G1083" s="1">
        <v>8</v>
      </c>
      <c r="H1083" s="1" t="s">
        <v>26</v>
      </c>
      <c r="I1083" s="3" t="s">
        <v>4209</v>
      </c>
      <c r="J1083" s="3" t="s">
        <v>4210</v>
      </c>
      <c r="K1083" s="3" t="s">
        <v>106</v>
      </c>
      <c r="L1083" s="3" t="s">
        <v>4211</v>
      </c>
      <c r="M1083" s="1">
        <v>36256736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485</v>
      </c>
      <c r="U1083" s="1">
        <v>0</v>
      </c>
      <c r="V1083" s="1">
        <v>0</v>
      </c>
      <c r="W1083" s="1">
        <v>0</v>
      </c>
      <c r="X1083" s="1">
        <v>0</v>
      </c>
      <c r="Y1083" s="1" t="s">
        <v>4185</v>
      </c>
      <c r="Z1083">
        <v>485</v>
      </c>
    </row>
    <row r="1084" spans="1:26">
      <c r="A1084" s="1">
        <v>20507</v>
      </c>
      <c r="B1084" s="1" t="s">
        <v>4185</v>
      </c>
      <c r="C1084" s="1">
        <v>582</v>
      </c>
      <c r="D1084" s="1" t="s">
        <v>4185</v>
      </c>
      <c r="E1084" s="1">
        <v>1</v>
      </c>
      <c r="F1084" s="1">
        <v>23851</v>
      </c>
      <c r="G1084" s="1">
        <v>8</v>
      </c>
      <c r="H1084" s="1" t="s">
        <v>26</v>
      </c>
      <c r="I1084" s="3" t="s">
        <v>4212</v>
      </c>
      <c r="J1084" s="3" t="s">
        <v>4213</v>
      </c>
      <c r="K1084" s="3" t="s">
        <v>690</v>
      </c>
      <c r="L1084" s="3" t="s">
        <v>4214</v>
      </c>
      <c r="M1084" s="1">
        <v>36300526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257</v>
      </c>
      <c r="T1084" s="1">
        <v>447</v>
      </c>
      <c r="U1084" s="1">
        <v>0</v>
      </c>
      <c r="V1084" s="1">
        <v>0</v>
      </c>
      <c r="W1084" s="1">
        <v>0</v>
      </c>
      <c r="X1084" s="1">
        <v>0</v>
      </c>
      <c r="Y1084" s="1" t="s">
        <v>4185</v>
      </c>
      <c r="Z1084">
        <v>704</v>
      </c>
    </row>
    <row r="1085" spans="1:26" ht="30.75">
      <c r="A1085" s="1">
        <v>20507</v>
      </c>
      <c r="B1085" s="1" t="s">
        <v>4185</v>
      </c>
      <c r="C1085" s="1">
        <v>582</v>
      </c>
      <c r="D1085" s="1" t="s">
        <v>4185</v>
      </c>
      <c r="E1085" s="1">
        <v>1</v>
      </c>
      <c r="F1085" s="1">
        <v>23875</v>
      </c>
      <c r="G1085" s="1">
        <v>8</v>
      </c>
      <c r="H1085" s="1" t="s">
        <v>26</v>
      </c>
      <c r="I1085" s="3" t="s">
        <v>4215</v>
      </c>
      <c r="J1085" s="3" t="s">
        <v>4216</v>
      </c>
      <c r="K1085" s="3" t="s">
        <v>1525</v>
      </c>
      <c r="L1085" s="3" t="s">
        <v>4217</v>
      </c>
      <c r="M1085" s="1">
        <v>36200381</v>
      </c>
      <c r="N1085" s="1">
        <v>1</v>
      </c>
      <c r="O1085" s="1">
        <v>0</v>
      </c>
      <c r="P1085" s="1">
        <v>0</v>
      </c>
      <c r="Q1085" s="1">
        <v>0</v>
      </c>
      <c r="R1085" s="1">
        <v>278</v>
      </c>
      <c r="S1085" s="1">
        <v>267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 t="s">
        <v>4185</v>
      </c>
      <c r="Z1085">
        <v>545</v>
      </c>
    </row>
    <row r="1086" spans="1:26">
      <c r="A1086" s="1">
        <v>20507</v>
      </c>
      <c r="B1086" s="1" t="s">
        <v>4185</v>
      </c>
      <c r="C1086" s="1">
        <v>582</v>
      </c>
      <c r="D1086" s="1" t="s">
        <v>4185</v>
      </c>
      <c r="E1086" s="1">
        <v>1</v>
      </c>
      <c r="F1086" s="1">
        <v>23930</v>
      </c>
      <c r="G1086" s="1">
        <v>8</v>
      </c>
      <c r="H1086" s="1" t="s">
        <v>26</v>
      </c>
      <c r="I1086" s="3" t="s">
        <v>4218</v>
      </c>
      <c r="J1086" s="3" t="s">
        <v>4219</v>
      </c>
      <c r="K1086" s="3" t="s">
        <v>4220</v>
      </c>
      <c r="L1086" s="3" t="s">
        <v>4221</v>
      </c>
      <c r="M1086" s="1">
        <v>36231736</v>
      </c>
      <c r="N1086" s="1">
        <v>1</v>
      </c>
      <c r="O1086" s="1">
        <v>0</v>
      </c>
      <c r="P1086" s="1">
        <v>0</v>
      </c>
      <c r="Q1086" s="1">
        <v>0</v>
      </c>
      <c r="R1086" s="1">
        <v>284</v>
      </c>
      <c r="S1086" s="1">
        <v>330</v>
      </c>
      <c r="T1086" s="1">
        <v>542</v>
      </c>
      <c r="U1086" s="1">
        <v>0</v>
      </c>
      <c r="V1086" s="1">
        <v>44</v>
      </c>
      <c r="W1086" s="1">
        <v>0</v>
      </c>
      <c r="X1086" s="1">
        <v>0</v>
      </c>
      <c r="Y1086" s="1" t="s">
        <v>4185</v>
      </c>
      <c r="Z1086">
        <v>1200</v>
      </c>
    </row>
    <row r="1087" spans="1:26">
      <c r="A1087" s="1">
        <v>20507</v>
      </c>
      <c r="B1087" s="1" t="s">
        <v>4185</v>
      </c>
      <c r="C1087" s="1">
        <v>582</v>
      </c>
      <c r="D1087" s="1" t="s">
        <v>4185</v>
      </c>
      <c r="E1087" s="1">
        <v>1</v>
      </c>
      <c r="F1087" s="1">
        <v>23954</v>
      </c>
      <c r="G1087" s="1">
        <v>8</v>
      </c>
      <c r="H1087" s="1" t="s">
        <v>26</v>
      </c>
      <c r="I1087" s="3" t="s">
        <v>4222</v>
      </c>
      <c r="J1087" s="3" t="s">
        <v>4223</v>
      </c>
      <c r="K1087" s="3" t="s">
        <v>289</v>
      </c>
      <c r="L1087" s="3" t="s">
        <v>4224</v>
      </c>
      <c r="M1087" s="1">
        <v>36158175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141</v>
      </c>
      <c r="T1087" s="1">
        <v>329</v>
      </c>
      <c r="U1087" s="1">
        <v>0</v>
      </c>
      <c r="V1087" s="1">
        <v>0</v>
      </c>
      <c r="W1087" s="1">
        <v>0</v>
      </c>
      <c r="X1087" s="1">
        <v>0</v>
      </c>
      <c r="Y1087" s="1" t="s">
        <v>4185</v>
      </c>
      <c r="Z1087">
        <v>470</v>
      </c>
    </row>
    <row r="1088" spans="1:26">
      <c r="A1088" s="1">
        <v>20507</v>
      </c>
      <c r="B1088" s="1" t="s">
        <v>4185</v>
      </c>
      <c r="C1088" s="1">
        <v>582</v>
      </c>
      <c r="D1088" s="1" t="s">
        <v>4185</v>
      </c>
      <c r="E1088" s="1">
        <v>1</v>
      </c>
      <c r="F1088" s="1">
        <v>23966</v>
      </c>
      <c r="G1088" s="1">
        <v>8</v>
      </c>
      <c r="H1088" s="1" t="s">
        <v>26</v>
      </c>
      <c r="I1088" s="3" t="s">
        <v>4225</v>
      </c>
      <c r="J1088" s="3" t="s">
        <v>4226</v>
      </c>
      <c r="K1088" s="3" t="s">
        <v>61</v>
      </c>
      <c r="L1088" s="3" t="s">
        <v>4227</v>
      </c>
      <c r="M1088" s="1">
        <v>36150189</v>
      </c>
      <c r="N1088" s="1">
        <v>1</v>
      </c>
      <c r="O1088" s="1">
        <v>0</v>
      </c>
      <c r="P1088" s="1">
        <v>0</v>
      </c>
      <c r="Q1088" s="1">
        <v>0</v>
      </c>
      <c r="R1088" s="1">
        <v>746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 t="s">
        <v>4185</v>
      </c>
      <c r="Z1088">
        <v>746</v>
      </c>
    </row>
    <row r="1089" spans="1:26">
      <c r="A1089" s="1">
        <v>20507</v>
      </c>
      <c r="B1089" s="1" t="s">
        <v>4185</v>
      </c>
      <c r="C1089" s="1">
        <v>582</v>
      </c>
      <c r="D1089" s="1" t="s">
        <v>4185</v>
      </c>
      <c r="E1089" s="1">
        <v>1</v>
      </c>
      <c r="F1089" s="1">
        <v>23978</v>
      </c>
      <c r="G1089" s="1">
        <v>8</v>
      </c>
      <c r="H1089" s="1" t="s">
        <v>26</v>
      </c>
      <c r="I1089" s="3" t="s">
        <v>4228</v>
      </c>
      <c r="J1089" s="3" t="s">
        <v>4229</v>
      </c>
      <c r="K1089" s="3" t="s">
        <v>4230</v>
      </c>
      <c r="L1089" s="3" t="s">
        <v>4231</v>
      </c>
      <c r="M1089" s="1">
        <v>39611851</v>
      </c>
      <c r="N1089" s="1">
        <v>1</v>
      </c>
      <c r="O1089" s="1">
        <v>0</v>
      </c>
      <c r="P1089" s="1">
        <v>0</v>
      </c>
      <c r="Q1089" s="1">
        <v>0</v>
      </c>
      <c r="R1089" s="1">
        <v>319</v>
      </c>
      <c r="S1089" s="1">
        <v>470</v>
      </c>
      <c r="T1089" s="1">
        <v>450</v>
      </c>
      <c r="U1089" s="1">
        <v>0</v>
      </c>
      <c r="V1089" s="1">
        <v>0</v>
      </c>
      <c r="W1089" s="1">
        <v>0</v>
      </c>
      <c r="X1089" s="1">
        <v>0</v>
      </c>
      <c r="Y1089" s="1" t="s">
        <v>4185</v>
      </c>
      <c r="Z1089">
        <v>1239</v>
      </c>
    </row>
    <row r="1090" spans="1:26" ht="30.75">
      <c r="A1090" s="1">
        <v>20507</v>
      </c>
      <c r="B1090" s="1" t="s">
        <v>4185</v>
      </c>
      <c r="C1090" s="1">
        <v>582</v>
      </c>
      <c r="D1090" s="1" t="s">
        <v>4185</v>
      </c>
      <c r="E1090" s="1">
        <v>1</v>
      </c>
      <c r="F1090" s="1">
        <v>24016</v>
      </c>
      <c r="G1090" s="1">
        <v>8</v>
      </c>
      <c r="H1090" s="1" t="s">
        <v>26</v>
      </c>
      <c r="I1090" s="3" t="s">
        <v>4232</v>
      </c>
      <c r="J1090" s="3" t="s">
        <v>4233</v>
      </c>
      <c r="K1090" s="3" t="s">
        <v>106</v>
      </c>
      <c r="L1090" s="3" t="s">
        <v>4234</v>
      </c>
      <c r="M1090" s="1">
        <v>39720009</v>
      </c>
      <c r="N1090" s="1">
        <v>1</v>
      </c>
      <c r="O1090" s="1">
        <v>0</v>
      </c>
      <c r="P1090" s="1">
        <v>0</v>
      </c>
      <c r="Q1090" s="1">
        <v>0</v>
      </c>
      <c r="R1090" s="1">
        <v>230</v>
      </c>
      <c r="S1090" s="1">
        <v>178</v>
      </c>
      <c r="T1090" s="1">
        <v>192</v>
      </c>
      <c r="U1090" s="1">
        <v>0</v>
      </c>
      <c r="V1090" s="1">
        <v>0</v>
      </c>
      <c r="W1090" s="1">
        <v>0</v>
      </c>
      <c r="X1090" s="1">
        <v>0</v>
      </c>
      <c r="Y1090" s="1" t="s">
        <v>4185</v>
      </c>
      <c r="Z1090">
        <v>600</v>
      </c>
    </row>
    <row r="1091" spans="1:26">
      <c r="A1091" s="1">
        <v>20507</v>
      </c>
      <c r="B1091" s="1" t="s">
        <v>4185</v>
      </c>
      <c r="C1091" s="1">
        <v>582</v>
      </c>
      <c r="D1091" s="1" t="s">
        <v>4185</v>
      </c>
      <c r="E1091" s="1">
        <v>1</v>
      </c>
      <c r="F1091" s="1">
        <v>24156</v>
      </c>
      <c r="G1091" s="1">
        <v>8</v>
      </c>
      <c r="H1091" s="1" t="s">
        <v>26</v>
      </c>
      <c r="I1091" s="3" t="s">
        <v>4235</v>
      </c>
      <c r="J1091" s="3" t="s">
        <v>4236</v>
      </c>
      <c r="K1091" s="3" t="s">
        <v>4230</v>
      </c>
      <c r="L1091" s="3" t="s">
        <v>4237</v>
      </c>
      <c r="M1091" s="1">
        <v>36120419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494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 t="s">
        <v>4185</v>
      </c>
      <c r="Z1091">
        <v>494</v>
      </c>
    </row>
    <row r="1092" spans="1:26">
      <c r="A1092" s="1">
        <v>20507</v>
      </c>
      <c r="B1092" s="1" t="s">
        <v>4185</v>
      </c>
      <c r="C1092" s="1">
        <v>582</v>
      </c>
      <c r="D1092" s="1" t="s">
        <v>4185</v>
      </c>
      <c r="E1092" s="1">
        <v>1</v>
      </c>
      <c r="F1092" s="1">
        <v>36869</v>
      </c>
      <c r="G1092" s="1">
        <v>8</v>
      </c>
      <c r="H1092" s="1" t="s">
        <v>26</v>
      </c>
      <c r="I1092" s="3" t="s">
        <v>4238</v>
      </c>
      <c r="J1092" s="3" t="s">
        <v>1740</v>
      </c>
      <c r="K1092" s="3" t="s">
        <v>4230</v>
      </c>
      <c r="L1092" s="3" t="s">
        <v>4239</v>
      </c>
      <c r="M1092" s="1">
        <v>36267091</v>
      </c>
      <c r="N1092" s="1">
        <v>1</v>
      </c>
      <c r="O1092" s="1">
        <v>0</v>
      </c>
      <c r="P1092" s="1">
        <v>0</v>
      </c>
      <c r="Q1092" s="1">
        <v>0</v>
      </c>
      <c r="R1092" s="1">
        <v>280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 t="s">
        <v>4185</v>
      </c>
      <c r="Z1092">
        <v>280</v>
      </c>
    </row>
    <row r="1093" spans="1:26">
      <c r="A1093" s="1">
        <v>20507</v>
      </c>
      <c r="B1093" s="1" t="s">
        <v>4185</v>
      </c>
      <c r="C1093" s="1">
        <v>582</v>
      </c>
      <c r="D1093" s="1" t="s">
        <v>4185</v>
      </c>
      <c r="E1093" s="1">
        <v>1</v>
      </c>
      <c r="F1093" s="1">
        <v>44647</v>
      </c>
      <c r="G1093" s="1">
        <v>8</v>
      </c>
      <c r="H1093" s="1" t="s">
        <v>26</v>
      </c>
      <c r="I1093" s="3" t="s">
        <v>4240</v>
      </c>
      <c r="J1093" s="3" t="s">
        <v>4241</v>
      </c>
      <c r="K1093" s="3" t="s">
        <v>4242</v>
      </c>
      <c r="L1093" s="3" t="s">
        <v>4243</v>
      </c>
      <c r="M1093" s="1">
        <v>36158134</v>
      </c>
      <c r="N1093" s="1">
        <v>1</v>
      </c>
      <c r="O1093" s="1">
        <v>0</v>
      </c>
      <c r="P1093" s="1">
        <v>9</v>
      </c>
      <c r="Q1093" s="1">
        <v>0</v>
      </c>
      <c r="R1093" s="1">
        <v>403</v>
      </c>
      <c r="S1093" s="1">
        <v>377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 t="s">
        <v>4185</v>
      </c>
      <c r="Z1093">
        <v>789</v>
      </c>
    </row>
    <row r="1094" spans="1:26" ht="30.75">
      <c r="A1094" s="1">
        <v>20507</v>
      </c>
      <c r="B1094" s="1" t="s">
        <v>4185</v>
      </c>
      <c r="C1094" s="1">
        <v>582</v>
      </c>
      <c r="D1094" s="1" t="s">
        <v>4185</v>
      </c>
      <c r="E1094" s="1">
        <v>1</v>
      </c>
      <c r="F1094" s="1">
        <v>44660</v>
      </c>
      <c r="G1094" s="1">
        <v>8</v>
      </c>
      <c r="H1094" s="1" t="s">
        <v>26</v>
      </c>
      <c r="I1094" s="3" t="s">
        <v>4244</v>
      </c>
      <c r="J1094" s="3" t="s">
        <v>4245</v>
      </c>
      <c r="K1094" s="3" t="s">
        <v>4246</v>
      </c>
      <c r="L1094" s="3" t="s">
        <v>4247</v>
      </c>
      <c r="M1094" s="1">
        <v>36380071</v>
      </c>
      <c r="N1094" s="1">
        <v>1</v>
      </c>
      <c r="O1094" s="1">
        <v>0</v>
      </c>
      <c r="P1094" s="1">
        <v>15</v>
      </c>
      <c r="Q1094" s="1">
        <v>0</v>
      </c>
      <c r="R1094" s="1">
        <v>0</v>
      </c>
      <c r="S1094" s="1">
        <v>621</v>
      </c>
      <c r="T1094" s="1">
        <v>260</v>
      </c>
      <c r="U1094" s="1">
        <v>0</v>
      </c>
      <c r="V1094" s="1">
        <v>0</v>
      </c>
      <c r="W1094" s="1">
        <v>0</v>
      </c>
      <c r="X1094" s="1">
        <v>0</v>
      </c>
      <c r="Y1094" s="1" t="s">
        <v>4185</v>
      </c>
      <c r="Z1094">
        <v>896</v>
      </c>
    </row>
    <row r="1095" spans="1:26">
      <c r="A1095" s="1">
        <v>20507</v>
      </c>
      <c r="B1095" s="1" t="s">
        <v>4185</v>
      </c>
      <c r="C1095" s="1">
        <v>582</v>
      </c>
      <c r="D1095" s="1" t="s">
        <v>4185</v>
      </c>
      <c r="E1095" s="1">
        <v>1</v>
      </c>
      <c r="F1095" s="1">
        <v>350588</v>
      </c>
      <c r="G1095" s="1">
        <v>8</v>
      </c>
      <c r="H1095" s="1" t="s">
        <v>26</v>
      </c>
      <c r="I1095" s="3" t="s">
        <v>4248</v>
      </c>
      <c r="J1095" s="3" t="s">
        <v>4249</v>
      </c>
      <c r="K1095" s="3" t="s">
        <v>4248</v>
      </c>
      <c r="L1095" s="3" t="s">
        <v>4250</v>
      </c>
      <c r="M1095" s="1">
        <v>39963995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106</v>
      </c>
      <c r="T1095" s="1">
        <v>671</v>
      </c>
      <c r="U1095" s="1">
        <v>0</v>
      </c>
      <c r="V1095" s="1">
        <v>119</v>
      </c>
      <c r="W1095" s="1">
        <v>0</v>
      </c>
      <c r="X1095" s="1">
        <v>0</v>
      </c>
      <c r="Y1095" s="1" t="s">
        <v>4185</v>
      </c>
      <c r="Z1095">
        <v>896</v>
      </c>
    </row>
    <row r="1096" spans="1:26" ht="30.75">
      <c r="A1096" s="1">
        <v>20507</v>
      </c>
      <c r="B1096" s="1" t="s">
        <v>4185</v>
      </c>
      <c r="C1096" s="1">
        <v>582</v>
      </c>
      <c r="D1096" s="1" t="s">
        <v>4185</v>
      </c>
      <c r="E1096" s="1">
        <v>1</v>
      </c>
      <c r="F1096" s="1">
        <v>435065</v>
      </c>
      <c r="G1096" s="1">
        <v>8</v>
      </c>
      <c r="H1096" s="1" t="s">
        <v>26</v>
      </c>
      <c r="I1096" s="3" t="s">
        <v>4251</v>
      </c>
      <c r="J1096" s="3" t="s">
        <v>4252</v>
      </c>
      <c r="K1096" s="3" t="s">
        <v>4253</v>
      </c>
      <c r="L1096" s="3" t="s">
        <v>4254</v>
      </c>
      <c r="M1096" s="1">
        <v>36300787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278</v>
      </c>
      <c r="T1096" s="1">
        <v>96</v>
      </c>
      <c r="U1096" s="1">
        <v>0</v>
      </c>
      <c r="V1096" s="1">
        <v>0</v>
      </c>
      <c r="W1096" s="1">
        <v>0</v>
      </c>
      <c r="X1096" s="1">
        <v>0</v>
      </c>
      <c r="Y1096" s="1" t="s">
        <v>4185</v>
      </c>
      <c r="Z1096">
        <v>374</v>
      </c>
    </row>
    <row r="1097" spans="1:26">
      <c r="A1097" s="1">
        <v>20507</v>
      </c>
      <c r="B1097" s="1" t="s">
        <v>4185</v>
      </c>
      <c r="C1097" s="1">
        <v>582</v>
      </c>
      <c r="D1097" s="1" t="s">
        <v>4185</v>
      </c>
      <c r="E1097" s="1">
        <v>1</v>
      </c>
      <c r="F1097" s="1">
        <v>576475</v>
      </c>
      <c r="G1097" s="1">
        <v>8</v>
      </c>
      <c r="H1097" s="1" t="s">
        <v>26</v>
      </c>
      <c r="I1097" s="3" t="s">
        <v>4255</v>
      </c>
      <c r="J1097" s="3" t="s">
        <v>4256</v>
      </c>
      <c r="K1097" s="3" t="s">
        <v>4257</v>
      </c>
      <c r="L1097" s="3" t="s">
        <v>4258</v>
      </c>
      <c r="M1097" s="1">
        <v>39046543</v>
      </c>
      <c r="N1097" s="1">
        <v>1</v>
      </c>
      <c r="O1097" s="1">
        <v>0</v>
      </c>
      <c r="P1097" s="1">
        <v>0</v>
      </c>
      <c r="Q1097" s="1">
        <v>0</v>
      </c>
      <c r="R1097" s="1">
        <v>283</v>
      </c>
      <c r="S1097" s="1">
        <v>241</v>
      </c>
      <c r="T1097" s="1">
        <v>267</v>
      </c>
      <c r="U1097" s="1">
        <v>0</v>
      </c>
      <c r="V1097" s="1">
        <v>96</v>
      </c>
      <c r="W1097" s="1">
        <v>56</v>
      </c>
      <c r="X1097" s="1">
        <v>0</v>
      </c>
      <c r="Y1097" s="1" t="s">
        <v>4185</v>
      </c>
      <c r="Z1097">
        <v>943</v>
      </c>
    </row>
    <row r="1098" spans="1:26" ht="30.75">
      <c r="A1098" s="1">
        <v>20507</v>
      </c>
      <c r="B1098" s="1" t="s">
        <v>4185</v>
      </c>
      <c r="C1098" s="1">
        <v>582</v>
      </c>
      <c r="D1098" s="1" t="s">
        <v>4185</v>
      </c>
      <c r="E1098" s="1">
        <v>1</v>
      </c>
      <c r="F1098" s="1">
        <v>576487</v>
      </c>
      <c r="G1098" s="1">
        <v>8</v>
      </c>
      <c r="H1098" s="1" t="s">
        <v>26</v>
      </c>
      <c r="I1098" s="3" t="s">
        <v>4259</v>
      </c>
      <c r="J1098" s="3" t="s">
        <v>4260</v>
      </c>
      <c r="K1098" s="3" t="s">
        <v>4261</v>
      </c>
      <c r="L1098" s="3" t="s">
        <v>4262</v>
      </c>
      <c r="M1098" s="1">
        <v>36158056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399</v>
      </c>
      <c r="T1098" s="1">
        <v>172</v>
      </c>
      <c r="U1098" s="1">
        <v>0</v>
      </c>
      <c r="V1098" s="1">
        <v>0</v>
      </c>
      <c r="W1098" s="1">
        <v>0</v>
      </c>
      <c r="X1098" s="1">
        <v>0</v>
      </c>
      <c r="Y1098" s="1" t="s">
        <v>4185</v>
      </c>
      <c r="Z1098">
        <v>571</v>
      </c>
    </row>
    <row r="1099" spans="1:26">
      <c r="A1099" s="1">
        <v>20507</v>
      </c>
      <c r="B1099" s="1" t="s">
        <v>4185</v>
      </c>
      <c r="C1099" s="1">
        <v>582</v>
      </c>
      <c r="D1099" s="1" t="s">
        <v>4185</v>
      </c>
      <c r="E1099" s="1">
        <v>1</v>
      </c>
      <c r="F1099" s="1">
        <v>900734</v>
      </c>
      <c r="G1099" s="1">
        <v>8</v>
      </c>
      <c r="H1099" s="1" t="s">
        <v>26</v>
      </c>
      <c r="I1099" s="3" t="s">
        <v>4263</v>
      </c>
      <c r="J1099" s="3" t="s">
        <v>4264</v>
      </c>
      <c r="K1099" s="3" t="s">
        <v>4265</v>
      </c>
      <c r="L1099" s="3" t="s">
        <v>4266</v>
      </c>
      <c r="M1099" s="1">
        <v>36381881</v>
      </c>
      <c r="N1099" s="1">
        <v>1</v>
      </c>
      <c r="O1099" s="1">
        <v>0</v>
      </c>
      <c r="P1099" s="1">
        <v>8</v>
      </c>
      <c r="Q1099" s="1">
        <v>0</v>
      </c>
      <c r="R1099" s="1">
        <v>246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 t="s">
        <v>4185</v>
      </c>
      <c r="Z1099">
        <v>254</v>
      </c>
    </row>
    <row r="1100" spans="1:26">
      <c r="A1100" s="1">
        <v>20507</v>
      </c>
      <c r="B1100" s="1" t="s">
        <v>4185</v>
      </c>
      <c r="C1100" s="1">
        <v>582</v>
      </c>
      <c r="D1100" s="1" t="s">
        <v>4185</v>
      </c>
      <c r="E1100" s="1">
        <v>1</v>
      </c>
      <c r="F1100" s="1">
        <v>900758</v>
      </c>
      <c r="G1100" s="1">
        <v>8</v>
      </c>
      <c r="H1100" s="1" t="s">
        <v>26</v>
      </c>
      <c r="I1100" s="3" t="s">
        <v>4267</v>
      </c>
      <c r="J1100" s="3" t="s">
        <v>4268</v>
      </c>
      <c r="K1100" s="3" t="s">
        <v>4269</v>
      </c>
      <c r="L1100" s="3" t="s">
        <v>4270</v>
      </c>
      <c r="M1100" s="1">
        <v>36390039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375</v>
      </c>
      <c r="T1100" s="1">
        <v>311</v>
      </c>
      <c r="U1100" s="1">
        <v>0</v>
      </c>
      <c r="V1100" s="1">
        <v>0</v>
      </c>
      <c r="W1100" s="1">
        <v>0</v>
      </c>
      <c r="X1100" s="1">
        <v>0</v>
      </c>
      <c r="Y1100" s="1" t="s">
        <v>4185</v>
      </c>
      <c r="Z1100">
        <v>686</v>
      </c>
    </row>
    <row r="1101" spans="1:26" ht="30.75">
      <c r="A1101" s="1">
        <v>20507</v>
      </c>
      <c r="B1101" s="1" t="s">
        <v>4185</v>
      </c>
      <c r="C1101" s="1">
        <v>582</v>
      </c>
      <c r="D1101" s="1" t="s">
        <v>4185</v>
      </c>
      <c r="E1101" s="1">
        <v>1</v>
      </c>
      <c r="F1101" s="1">
        <v>905800</v>
      </c>
      <c r="G1101" s="1">
        <v>8</v>
      </c>
      <c r="H1101" s="1" t="s">
        <v>26</v>
      </c>
      <c r="I1101" s="3" t="s">
        <v>4271</v>
      </c>
      <c r="J1101" s="3" t="s">
        <v>4272</v>
      </c>
      <c r="K1101" s="3" t="s">
        <v>4273</v>
      </c>
      <c r="L1101" s="3" t="s">
        <v>4274</v>
      </c>
      <c r="M1101" s="1">
        <v>36308866</v>
      </c>
      <c r="N1101" s="1">
        <v>1</v>
      </c>
      <c r="O1101" s="1">
        <v>0</v>
      </c>
      <c r="P1101" s="1">
        <v>0</v>
      </c>
      <c r="Q1101" s="1">
        <v>0</v>
      </c>
      <c r="R1101" s="1">
        <v>370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 t="s">
        <v>4185</v>
      </c>
      <c r="Z1101">
        <v>370</v>
      </c>
    </row>
    <row r="1102" spans="1:26">
      <c r="A1102" s="1">
        <v>20507</v>
      </c>
      <c r="B1102" s="1" t="s">
        <v>4185</v>
      </c>
      <c r="C1102" s="1">
        <v>582</v>
      </c>
      <c r="D1102" s="1" t="s">
        <v>4185</v>
      </c>
      <c r="E1102" s="1">
        <v>1</v>
      </c>
      <c r="F1102" s="1">
        <v>918155</v>
      </c>
      <c r="G1102" s="1">
        <v>8</v>
      </c>
      <c r="H1102" s="1" t="s">
        <v>26</v>
      </c>
      <c r="I1102" s="3" t="s">
        <v>4275</v>
      </c>
      <c r="J1102" s="3" t="s">
        <v>4276</v>
      </c>
      <c r="K1102" s="3" t="s">
        <v>4277</v>
      </c>
      <c r="L1102" s="3" t="s">
        <v>4278</v>
      </c>
      <c r="M1102" s="1">
        <v>36200407</v>
      </c>
      <c r="N1102" s="1">
        <v>1</v>
      </c>
      <c r="O1102" s="1">
        <v>0</v>
      </c>
      <c r="P1102" s="1">
        <v>0</v>
      </c>
      <c r="Q1102" s="1">
        <v>0</v>
      </c>
      <c r="R1102" s="1">
        <v>732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 t="s">
        <v>4185</v>
      </c>
      <c r="Z1102">
        <v>732</v>
      </c>
    </row>
    <row r="1103" spans="1:26" ht="30.75">
      <c r="A1103" s="1">
        <v>20507</v>
      </c>
      <c r="B1103" s="1" t="s">
        <v>4185</v>
      </c>
      <c r="C1103" s="1">
        <v>582</v>
      </c>
      <c r="D1103" s="1" t="s">
        <v>4185</v>
      </c>
      <c r="E1103" s="1">
        <v>1</v>
      </c>
      <c r="F1103" s="1">
        <v>918167</v>
      </c>
      <c r="G1103" s="1">
        <v>8</v>
      </c>
      <c r="H1103" s="1" t="s">
        <v>26</v>
      </c>
      <c r="I1103" s="3" t="s">
        <v>4279</v>
      </c>
      <c r="J1103" s="3" t="s">
        <v>4280</v>
      </c>
      <c r="K1103" s="3" t="s">
        <v>4281</v>
      </c>
      <c r="L1103" s="3" t="s">
        <v>4282</v>
      </c>
      <c r="M1103" s="1">
        <v>36390033</v>
      </c>
      <c r="N1103" s="1">
        <v>1</v>
      </c>
      <c r="O1103" s="1">
        <v>0</v>
      </c>
      <c r="P1103" s="1">
        <v>17</v>
      </c>
      <c r="Q1103" s="1">
        <v>0</v>
      </c>
      <c r="R1103" s="1">
        <v>874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 t="s">
        <v>4185</v>
      </c>
      <c r="Z1103">
        <v>891</v>
      </c>
    </row>
    <row r="1104" spans="1:26">
      <c r="A1104" s="1">
        <v>20507</v>
      </c>
      <c r="B1104" s="1" t="s">
        <v>4185</v>
      </c>
      <c r="C1104" s="1">
        <v>582</v>
      </c>
      <c r="D1104" s="1" t="s">
        <v>4185</v>
      </c>
      <c r="E1104" s="1">
        <v>1</v>
      </c>
      <c r="F1104" s="1">
        <v>925688</v>
      </c>
      <c r="G1104" s="1">
        <v>8</v>
      </c>
      <c r="H1104" s="1" t="s">
        <v>26</v>
      </c>
      <c r="I1104" s="3" t="s">
        <v>4283</v>
      </c>
      <c r="J1104" s="3" t="s">
        <v>4284</v>
      </c>
      <c r="K1104" s="3" t="s">
        <v>4285</v>
      </c>
      <c r="L1104" s="3" t="s">
        <v>4286</v>
      </c>
      <c r="M1104" s="1">
        <v>39632600</v>
      </c>
      <c r="N1104" s="1">
        <v>1</v>
      </c>
      <c r="O1104" s="1">
        <v>0</v>
      </c>
      <c r="P1104" s="1">
        <v>0</v>
      </c>
      <c r="Q1104" s="1">
        <v>0</v>
      </c>
      <c r="R1104" s="1">
        <v>306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 t="s">
        <v>4185</v>
      </c>
      <c r="Z1104">
        <v>306</v>
      </c>
    </row>
    <row r="1105" spans="1:26" ht="30.75">
      <c r="A1105" s="1">
        <v>20507</v>
      </c>
      <c r="B1105" s="1" t="s">
        <v>4185</v>
      </c>
      <c r="C1105" s="1">
        <v>582</v>
      </c>
      <c r="D1105" s="1" t="s">
        <v>4185</v>
      </c>
      <c r="E1105" s="1">
        <v>1</v>
      </c>
      <c r="F1105" s="1">
        <v>980024</v>
      </c>
      <c r="G1105" s="1">
        <v>3</v>
      </c>
      <c r="H1105" s="1" t="s">
        <v>26</v>
      </c>
      <c r="I1105" s="3" t="s">
        <v>4287</v>
      </c>
      <c r="J1105" s="3" t="s">
        <v>2210</v>
      </c>
      <c r="K1105" s="3" t="s">
        <v>4288</v>
      </c>
      <c r="L1105" s="3" t="s">
        <v>4289</v>
      </c>
      <c r="M1105" s="1">
        <v>36244151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1259</v>
      </c>
      <c r="W1105" s="1">
        <v>365</v>
      </c>
      <c r="X1105" s="1">
        <v>0</v>
      </c>
      <c r="Y1105" s="1" t="s">
        <v>4185</v>
      </c>
      <c r="Z1105">
        <v>1624</v>
      </c>
    </row>
    <row r="1106" spans="1:26" ht="45.75">
      <c r="A1106" s="1">
        <v>20507</v>
      </c>
      <c r="B1106" s="1" t="s">
        <v>4185</v>
      </c>
      <c r="C1106" s="1">
        <v>582</v>
      </c>
      <c r="D1106" s="1" t="s">
        <v>4185</v>
      </c>
      <c r="E1106" s="1">
        <v>2</v>
      </c>
      <c r="F1106" s="1">
        <v>7416</v>
      </c>
      <c r="G1106" s="1">
        <v>9</v>
      </c>
      <c r="H1106" s="1">
        <v>911306</v>
      </c>
      <c r="I1106" s="3" t="s">
        <v>4290</v>
      </c>
      <c r="J1106" s="3" t="s">
        <v>4291</v>
      </c>
      <c r="K1106" s="3" t="s">
        <v>3747</v>
      </c>
      <c r="L1106" s="3" t="s">
        <v>4292</v>
      </c>
      <c r="M1106" s="1" t="s">
        <v>26</v>
      </c>
      <c r="N1106" s="1">
        <v>2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 t="s">
        <v>4185</v>
      </c>
      <c r="Z1106">
        <v>0</v>
      </c>
    </row>
    <row r="1107" spans="1:26" ht="30.75">
      <c r="A1107" s="1">
        <v>20507</v>
      </c>
      <c r="B1107" s="1" t="s">
        <v>4185</v>
      </c>
      <c r="C1107" s="1">
        <v>582</v>
      </c>
      <c r="D1107" s="1" t="s">
        <v>4185</v>
      </c>
      <c r="E1107" s="1">
        <v>2</v>
      </c>
      <c r="F1107" s="1">
        <v>454060</v>
      </c>
      <c r="G1107" s="1">
        <v>15</v>
      </c>
      <c r="H1107" s="1">
        <v>23899</v>
      </c>
      <c r="I1107" s="3" t="s">
        <v>4293</v>
      </c>
      <c r="J1107" s="3" t="s">
        <v>4294</v>
      </c>
      <c r="K1107" s="3" t="s">
        <v>4295</v>
      </c>
      <c r="L1107" s="3" t="s">
        <v>4296</v>
      </c>
      <c r="M1107" s="1">
        <v>39197006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15</v>
      </c>
      <c r="V1107" s="1">
        <v>31</v>
      </c>
      <c r="W1107" s="1">
        <v>22</v>
      </c>
      <c r="X1107" s="1">
        <v>0</v>
      </c>
      <c r="Y1107" s="1" t="s">
        <v>4185</v>
      </c>
      <c r="Z1107">
        <v>68</v>
      </c>
    </row>
    <row r="1108" spans="1:26">
      <c r="A1108" s="1">
        <v>20507</v>
      </c>
      <c r="B1108" s="1" t="s">
        <v>4185</v>
      </c>
      <c r="C1108" s="1">
        <v>622</v>
      </c>
      <c r="D1108" s="1" t="s">
        <v>4297</v>
      </c>
      <c r="E1108" s="1">
        <v>1</v>
      </c>
      <c r="F1108" s="1">
        <v>24314</v>
      </c>
      <c r="G1108" s="1">
        <v>8</v>
      </c>
      <c r="H1108" s="1" t="s">
        <v>26</v>
      </c>
      <c r="I1108" s="3" t="s">
        <v>4298</v>
      </c>
      <c r="J1108" s="3" t="s">
        <v>4299</v>
      </c>
      <c r="K1108" s="3" t="s">
        <v>106</v>
      </c>
      <c r="L1108" s="3" t="s">
        <v>4300</v>
      </c>
      <c r="M1108" s="1">
        <v>39541503</v>
      </c>
      <c r="N1108" s="1">
        <v>1</v>
      </c>
      <c r="O1108" s="1">
        <v>0</v>
      </c>
      <c r="P1108" s="1">
        <v>12</v>
      </c>
      <c r="Q1108" s="1">
        <v>0</v>
      </c>
      <c r="R1108" s="1">
        <v>0</v>
      </c>
      <c r="S1108" s="1">
        <v>0</v>
      </c>
      <c r="T1108" s="1">
        <v>337</v>
      </c>
      <c r="U1108" s="1">
        <v>0</v>
      </c>
      <c r="V1108" s="1">
        <v>77</v>
      </c>
      <c r="W1108" s="1">
        <v>40</v>
      </c>
      <c r="X1108" s="1">
        <v>0</v>
      </c>
      <c r="Y1108" s="1" t="s">
        <v>4297</v>
      </c>
      <c r="Z1108">
        <v>466</v>
      </c>
    </row>
    <row r="1109" spans="1:26">
      <c r="A1109" s="1">
        <v>20507</v>
      </c>
      <c r="B1109" s="1" t="s">
        <v>4185</v>
      </c>
      <c r="C1109" s="1">
        <v>656</v>
      </c>
      <c r="D1109" s="1" t="s">
        <v>4301</v>
      </c>
      <c r="E1109" s="1">
        <v>1</v>
      </c>
      <c r="F1109" s="1">
        <v>24259</v>
      </c>
      <c r="G1109" s="1">
        <v>8</v>
      </c>
      <c r="H1109" s="1" t="s">
        <v>26</v>
      </c>
      <c r="I1109" s="3" t="s">
        <v>4302</v>
      </c>
      <c r="J1109" s="3" t="s">
        <v>1659</v>
      </c>
      <c r="K1109" s="3" t="s">
        <v>106</v>
      </c>
      <c r="L1109" s="3" t="s">
        <v>4303</v>
      </c>
      <c r="M1109" s="1">
        <v>39841152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271</v>
      </c>
      <c r="T1109" s="1">
        <v>208</v>
      </c>
      <c r="U1109" s="1">
        <v>0</v>
      </c>
      <c r="V1109" s="1">
        <v>0</v>
      </c>
      <c r="W1109" s="1">
        <v>0</v>
      </c>
      <c r="X1109" s="1">
        <v>0</v>
      </c>
      <c r="Y1109" s="1" t="s">
        <v>4301</v>
      </c>
      <c r="Z1109">
        <v>479</v>
      </c>
    </row>
    <row r="1110" spans="1:26">
      <c r="A1110" s="1">
        <v>20507</v>
      </c>
      <c r="B1110" s="1" t="s">
        <v>4185</v>
      </c>
      <c r="C1110" s="1">
        <v>661</v>
      </c>
      <c r="D1110" s="1" t="s">
        <v>4304</v>
      </c>
      <c r="E1110" s="1">
        <v>2</v>
      </c>
      <c r="F1110" s="1">
        <v>453699</v>
      </c>
      <c r="G1110" s="1">
        <v>15</v>
      </c>
      <c r="H1110" s="1">
        <v>85397</v>
      </c>
      <c r="I1110" s="3" t="s">
        <v>4305</v>
      </c>
      <c r="J1110" s="3" t="s">
        <v>4306</v>
      </c>
      <c r="K1110" s="3" t="s">
        <v>3747</v>
      </c>
      <c r="L1110" s="3" t="s">
        <v>4307</v>
      </c>
      <c r="M1110" s="1">
        <v>39829200</v>
      </c>
      <c r="N1110" s="1">
        <v>2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40</v>
      </c>
      <c r="V1110" s="1">
        <v>87</v>
      </c>
      <c r="W1110" s="1">
        <v>105</v>
      </c>
      <c r="X1110" s="1">
        <v>0</v>
      </c>
      <c r="Y1110" s="1" t="s">
        <v>4304</v>
      </c>
      <c r="Z1110">
        <v>232</v>
      </c>
    </row>
    <row r="1111" spans="1:26">
      <c r="A1111" s="1">
        <v>20509</v>
      </c>
      <c r="B1111" s="1" t="s">
        <v>4308</v>
      </c>
      <c r="C1111" s="1">
        <v>275</v>
      </c>
      <c r="D1111" s="1" t="s">
        <v>4309</v>
      </c>
      <c r="E1111" s="1">
        <v>1</v>
      </c>
      <c r="F1111" s="1">
        <v>21659</v>
      </c>
      <c r="G1111" s="1">
        <v>8</v>
      </c>
      <c r="H1111" s="1" t="s">
        <v>26</v>
      </c>
      <c r="I1111" s="3" t="s">
        <v>4310</v>
      </c>
      <c r="J1111" s="3" t="s">
        <v>4311</v>
      </c>
      <c r="K1111" s="3" t="s">
        <v>106</v>
      </c>
      <c r="L1111" s="3" t="s">
        <v>4312</v>
      </c>
      <c r="M1111" s="1">
        <v>35771197</v>
      </c>
      <c r="N1111" s="1">
        <v>1</v>
      </c>
      <c r="O1111" s="1">
        <v>0</v>
      </c>
      <c r="P1111" s="1">
        <v>1</v>
      </c>
      <c r="Q1111" s="1">
        <v>0</v>
      </c>
      <c r="R1111" s="1">
        <v>0</v>
      </c>
      <c r="S1111" s="1">
        <v>0</v>
      </c>
      <c r="T1111" s="1">
        <v>121</v>
      </c>
      <c r="U1111" s="1">
        <v>0</v>
      </c>
      <c r="V1111" s="1">
        <v>0</v>
      </c>
      <c r="W1111" s="1">
        <v>0</v>
      </c>
      <c r="X1111" s="1">
        <v>0</v>
      </c>
      <c r="Y1111" s="1" t="s">
        <v>4309</v>
      </c>
      <c r="Z1111">
        <v>122</v>
      </c>
    </row>
    <row r="1112" spans="1:26">
      <c r="A1112" s="1">
        <v>20509</v>
      </c>
      <c r="B1112" s="1" t="s">
        <v>4308</v>
      </c>
      <c r="C1112" s="1">
        <v>285</v>
      </c>
      <c r="D1112" s="1" t="s">
        <v>4313</v>
      </c>
      <c r="E1112" s="1">
        <v>1</v>
      </c>
      <c r="F1112" s="1">
        <v>24417</v>
      </c>
      <c r="G1112" s="1">
        <v>8</v>
      </c>
      <c r="H1112" s="1" t="s">
        <v>26</v>
      </c>
      <c r="I1112" s="3" t="s">
        <v>4314</v>
      </c>
      <c r="J1112" s="3" t="s">
        <v>4315</v>
      </c>
      <c r="K1112" s="3" t="s">
        <v>106</v>
      </c>
      <c r="L1112" s="3" t="s">
        <v>4316</v>
      </c>
      <c r="M1112" s="1">
        <v>35831485</v>
      </c>
      <c r="N1112" s="1">
        <v>1</v>
      </c>
      <c r="O1112" s="1">
        <v>0</v>
      </c>
      <c r="P1112" s="1">
        <v>5</v>
      </c>
      <c r="Q1112" s="1">
        <v>0</v>
      </c>
      <c r="R1112" s="1">
        <v>0</v>
      </c>
      <c r="S1112" s="1">
        <v>0</v>
      </c>
      <c r="T1112" s="1">
        <v>440</v>
      </c>
      <c r="U1112" s="1">
        <v>0</v>
      </c>
      <c r="V1112" s="1">
        <v>0</v>
      </c>
      <c r="W1112" s="1">
        <v>0</v>
      </c>
      <c r="X1112" s="1">
        <v>0</v>
      </c>
      <c r="Y1112" s="1" t="s">
        <v>4313</v>
      </c>
      <c r="Z1112">
        <v>445</v>
      </c>
    </row>
    <row r="1113" spans="1:26">
      <c r="A1113" s="1">
        <v>20509</v>
      </c>
      <c r="B1113" s="1" t="s">
        <v>4308</v>
      </c>
      <c r="C1113" s="1">
        <v>291</v>
      </c>
      <c r="D1113" s="1" t="s">
        <v>4317</v>
      </c>
      <c r="E1113" s="1">
        <v>1</v>
      </c>
      <c r="F1113" s="1">
        <v>24533</v>
      </c>
      <c r="G1113" s="1">
        <v>8</v>
      </c>
      <c r="H1113" s="1" t="s">
        <v>26</v>
      </c>
      <c r="I1113" s="3" t="s">
        <v>4318</v>
      </c>
      <c r="J1113" s="3" t="s">
        <v>4319</v>
      </c>
      <c r="K1113" s="3" t="s">
        <v>106</v>
      </c>
      <c r="L1113" s="3" t="s">
        <v>4320</v>
      </c>
      <c r="M1113" s="1">
        <v>33451137</v>
      </c>
      <c r="N1113" s="1">
        <v>1</v>
      </c>
      <c r="O1113" s="1">
        <v>0</v>
      </c>
      <c r="P1113" s="1">
        <v>7</v>
      </c>
      <c r="Q1113" s="1">
        <v>0</v>
      </c>
      <c r="R1113" s="1">
        <v>0</v>
      </c>
      <c r="S1113" s="1">
        <v>0</v>
      </c>
      <c r="T1113" s="1">
        <v>215</v>
      </c>
      <c r="U1113" s="1">
        <v>0</v>
      </c>
      <c r="V1113" s="1">
        <v>0</v>
      </c>
      <c r="W1113" s="1">
        <v>0</v>
      </c>
      <c r="X1113" s="1">
        <v>0</v>
      </c>
      <c r="Y1113" s="1" t="s">
        <v>4317</v>
      </c>
      <c r="Z1113">
        <v>222</v>
      </c>
    </row>
    <row r="1114" spans="1:26">
      <c r="A1114" s="1">
        <v>20509</v>
      </c>
      <c r="B1114" s="1" t="s">
        <v>4308</v>
      </c>
      <c r="C1114" s="1">
        <v>341</v>
      </c>
      <c r="D1114" s="1" t="s">
        <v>4321</v>
      </c>
      <c r="E1114" s="1">
        <v>1</v>
      </c>
      <c r="F1114" s="1">
        <v>579427</v>
      </c>
      <c r="G1114" s="1">
        <v>8</v>
      </c>
      <c r="H1114" s="1" t="s">
        <v>26</v>
      </c>
      <c r="I1114" s="3" t="s">
        <v>4322</v>
      </c>
      <c r="J1114" s="3" t="s">
        <v>4323</v>
      </c>
      <c r="K1114" s="3" t="s">
        <v>3418</v>
      </c>
      <c r="L1114" s="3" t="s">
        <v>4324</v>
      </c>
      <c r="M1114" s="1">
        <v>33433038</v>
      </c>
      <c r="N1114" s="1">
        <v>1</v>
      </c>
      <c r="O1114" s="1">
        <v>0</v>
      </c>
      <c r="P1114" s="1">
        <v>13</v>
      </c>
      <c r="Q1114" s="1">
        <v>0</v>
      </c>
      <c r="R1114" s="1">
        <v>0</v>
      </c>
      <c r="S1114" s="1">
        <v>449</v>
      </c>
      <c r="T1114" s="1">
        <v>358</v>
      </c>
      <c r="U1114" s="1">
        <v>0</v>
      </c>
      <c r="V1114" s="1">
        <v>128</v>
      </c>
      <c r="W1114" s="1">
        <v>59</v>
      </c>
      <c r="X1114" s="1">
        <v>0</v>
      </c>
      <c r="Y1114" s="1" t="s">
        <v>4321</v>
      </c>
      <c r="Z1114">
        <v>1007</v>
      </c>
    </row>
    <row r="1115" spans="1:26">
      <c r="A1115" s="1">
        <v>20509</v>
      </c>
      <c r="B1115" s="1" t="s">
        <v>4308</v>
      </c>
      <c r="C1115" s="1">
        <v>637</v>
      </c>
      <c r="D1115" s="1" t="s">
        <v>4308</v>
      </c>
      <c r="E1115" s="1">
        <v>1</v>
      </c>
      <c r="F1115" s="1">
        <v>24557</v>
      </c>
      <c r="G1115" s="1">
        <v>8</v>
      </c>
      <c r="H1115" s="1" t="s">
        <v>26</v>
      </c>
      <c r="I1115" s="3" t="s">
        <v>4325</v>
      </c>
      <c r="J1115" s="3" t="s">
        <v>4326</v>
      </c>
      <c r="K1115" s="3" t="s">
        <v>4327</v>
      </c>
      <c r="L1115" s="3" t="s">
        <v>4328</v>
      </c>
      <c r="M1115" s="1">
        <v>33683444</v>
      </c>
      <c r="N1115" s="1">
        <v>1</v>
      </c>
      <c r="O1115" s="1">
        <v>0</v>
      </c>
      <c r="P1115" s="1">
        <v>17</v>
      </c>
      <c r="Q1115" s="1">
        <v>0</v>
      </c>
      <c r="R1115" s="1">
        <v>0</v>
      </c>
      <c r="S1115" s="1">
        <v>381</v>
      </c>
      <c r="T1115" s="1">
        <v>426</v>
      </c>
      <c r="U1115" s="1">
        <v>0</v>
      </c>
      <c r="V1115" s="1">
        <v>0</v>
      </c>
      <c r="W1115" s="1">
        <v>0</v>
      </c>
      <c r="X1115" s="1">
        <v>0</v>
      </c>
      <c r="Y1115" s="1" t="s">
        <v>4308</v>
      </c>
      <c r="Z1115">
        <v>824</v>
      </c>
    </row>
    <row r="1116" spans="1:26">
      <c r="A1116" s="1">
        <v>20509</v>
      </c>
      <c r="B1116" s="1" t="s">
        <v>4308</v>
      </c>
      <c r="C1116" s="1">
        <v>637</v>
      </c>
      <c r="D1116" s="1" t="s">
        <v>4308</v>
      </c>
      <c r="E1116" s="1">
        <v>1</v>
      </c>
      <c r="F1116" s="1">
        <v>24636</v>
      </c>
      <c r="G1116" s="1">
        <v>8</v>
      </c>
      <c r="H1116" s="1" t="s">
        <v>26</v>
      </c>
      <c r="I1116" s="3" t="s">
        <v>4329</v>
      </c>
      <c r="J1116" s="3" t="s">
        <v>4330</v>
      </c>
      <c r="K1116" s="3" t="s">
        <v>4331</v>
      </c>
      <c r="L1116" s="3" t="s">
        <v>4332</v>
      </c>
      <c r="M1116" s="1">
        <v>33076434</v>
      </c>
      <c r="N1116" s="1">
        <v>1</v>
      </c>
      <c r="O1116" s="1">
        <v>0</v>
      </c>
      <c r="P1116" s="1">
        <v>22</v>
      </c>
      <c r="Q1116" s="1">
        <v>0</v>
      </c>
      <c r="R1116" s="1">
        <v>669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 t="s">
        <v>4308</v>
      </c>
      <c r="Z1116">
        <v>691</v>
      </c>
    </row>
    <row r="1117" spans="1:26">
      <c r="A1117" s="1">
        <v>20509</v>
      </c>
      <c r="B1117" s="1" t="s">
        <v>4308</v>
      </c>
      <c r="C1117" s="1">
        <v>637</v>
      </c>
      <c r="D1117" s="1" t="s">
        <v>4308</v>
      </c>
      <c r="E1117" s="1">
        <v>1</v>
      </c>
      <c r="F1117" s="1">
        <v>36420</v>
      </c>
      <c r="G1117" s="1">
        <v>8</v>
      </c>
      <c r="H1117" s="1" t="s">
        <v>26</v>
      </c>
      <c r="I1117" s="3" t="s">
        <v>4333</v>
      </c>
      <c r="J1117" s="3" t="s">
        <v>4334</v>
      </c>
      <c r="K1117" s="3" t="s">
        <v>4335</v>
      </c>
      <c r="L1117" s="3" t="s">
        <v>4336</v>
      </c>
      <c r="M1117" s="1">
        <v>33076721</v>
      </c>
      <c r="N1117" s="1">
        <v>1</v>
      </c>
      <c r="O1117" s="1">
        <v>0</v>
      </c>
      <c r="P1117" s="1">
        <v>9</v>
      </c>
      <c r="Q1117" s="1">
        <v>0</v>
      </c>
      <c r="R1117" s="1">
        <v>304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 t="s">
        <v>4308</v>
      </c>
      <c r="Z1117">
        <v>313</v>
      </c>
    </row>
    <row r="1118" spans="1:26">
      <c r="A1118" s="1">
        <v>20509</v>
      </c>
      <c r="B1118" s="1" t="s">
        <v>4308</v>
      </c>
      <c r="C1118" s="1">
        <v>637</v>
      </c>
      <c r="D1118" s="1" t="s">
        <v>4308</v>
      </c>
      <c r="E1118" s="1">
        <v>1</v>
      </c>
      <c r="F1118" s="1">
        <v>127887</v>
      </c>
      <c r="G1118" s="1">
        <v>8</v>
      </c>
      <c r="H1118" s="1" t="s">
        <v>26</v>
      </c>
      <c r="I1118" s="3" t="s">
        <v>4337</v>
      </c>
      <c r="J1118" s="3" t="s">
        <v>4338</v>
      </c>
      <c r="K1118" s="3" t="s">
        <v>4339</v>
      </c>
      <c r="L1118" s="3" t="s">
        <v>4340</v>
      </c>
      <c r="M1118" s="1">
        <v>33662821</v>
      </c>
      <c r="N1118" s="1">
        <v>1</v>
      </c>
      <c r="O1118" s="1">
        <v>0</v>
      </c>
      <c r="P1118" s="1">
        <v>11</v>
      </c>
      <c r="Q1118" s="1">
        <v>0</v>
      </c>
      <c r="R1118" s="1">
        <v>0</v>
      </c>
      <c r="S1118" s="1">
        <v>247</v>
      </c>
      <c r="T1118" s="1">
        <v>106</v>
      </c>
      <c r="U1118" s="1">
        <v>0</v>
      </c>
      <c r="V1118" s="1">
        <v>33</v>
      </c>
      <c r="W1118" s="1">
        <v>0</v>
      </c>
      <c r="X1118" s="1">
        <v>0</v>
      </c>
      <c r="Y1118" s="1" t="s">
        <v>4308</v>
      </c>
      <c r="Z1118">
        <v>397</v>
      </c>
    </row>
    <row r="1119" spans="1:26" ht="30.75">
      <c r="A1119" s="1">
        <v>20509</v>
      </c>
      <c r="B1119" s="1" t="s">
        <v>4308</v>
      </c>
      <c r="C1119" s="1">
        <v>637</v>
      </c>
      <c r="D1119" s="1" t="s">
        <v>4308</v>
      </c>
      <c r="E1119" s="1">
        <v>1</v>
      </c>
      <c r="F1119" s="1">
        <v>191528</v>
      </c>
      <c r="G1119" s="1">
        <v>8</v>
      </c>
      <c r="H1119" s="1" t="s">
        <v>26</v>
      </c>
      <c r="I1119" s="3" t="s">
        <v>4341</v>
      </c>
      <c r="J1119" s="3" t="s">
        <v>4342</v>
      </c>
      <c r="K1119" s="3" t="s">
        <v>4343</v>
      </c>
      <c r="L1119" s="3" t="s">
        <v>4344</v>
      </c>
      <c r="M1119" s="1">
        <v>33791375</v>
      </c>
      <c r="N1119" s="1">
        <v>2</v>
      </c>
      <c r="O1119" s="1">
        <v>0</v>
      </c>
      <c r="P1119" s="1">
        <v>0</v>
      </c>
      <c r="Q1119" s="1">
        <v>0</v>
      </c>
      <c r="R1119" s="1">
        <v>0</v>
      </c>
      <c r="S1119" s="1">
        <v>98</v>
      </c>
      <c r="T1119" s="1">
        <v>59</v>
      </c>
      <c r="U1119" s="1">
        <v>0</v>
      </c>
      <c r="V1119" s="1">
        <v>0</v>
      </c>
      <c r="W1119" s="1">
        <v>0</v>
      </c>
      <c r="X1119" s="1">
        <v>0</v>
      </c>
      <c r="Y1119" s="1" t="s">
        <v>4308</v>
      </c>
      <c r="Z1119">
        <v>157</v>
      </c>
    </row>
    <row r="1120" spans="1:26">
      <c r="A1120" s="1">
        <v>20509</v>
      </c>
      <c r="B1120" s="1" t="s">
        <v>4308</v>
      </c>
      <c r="C1120" s="1">
        <v>637</v>
      </c>
      <c r="D1120" s="1" t="s">
        <v>4308</v>
      </c>
      <c r="E1120" s="1">
        <v>1</v>
      </c>
      <c r="F1120" s="1">
        <v>434711</v>
      </c>
      <c r="G1120" s="1">
        <v>8</v>
      </c>
      <c r="H1120" s="1" t="s">
        <v>26</v>
      </c>
      <c r="I1120" s="3" t="s">
        <v>4345</v>
      </c>
      <c r="J1120" s="3" t="s">
        <v>4346</v>
      </c>
      <c r="K1120" s="3" t="s">
        <v>4339</v>
      </c>
      <c r="L1120" s="3" t="s">
        <v>4347</v>
      </c>
      <c r="M1120" s="1">
        <v>33662983</v>
      </c>
      <c r="N1120" s="1">
        <v>1</v>
      </c>
      <c r="O1120" s="1">
        <v>0</v>
      </c>
      <c r="P1120" s="1">
        <v>20</v>
      </c>
      <c r="Q1120" s="1">
        <v>0</v>
      </c>
      <c r="R1120" s="1">
        <v>0</v>
      </c>
      <c r="S1120" s="1">
        <v>449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 t="s">
        <v>4308</v>
      </c>
      <c r="Z1120">
        <v>469</v>
      </c>
    </row>
    <row r="1121" spans="1:26">
      <c r="A1121" s="1">
        <v>20509</v>
      </c>
      <c r="B1121" s="1" t="s">
        <v>4308</v>
      </c>
      <c r="C1121" s="1">
        <v>637</v>
      </c>
      <c r="D1121" s="1" t="s">
        <v>4308</v>
      </c>
      <c r="E1121" s="1">
        <v>1</v>
      </c>
      <c r="F1121" s="1">
        <v>900795</v>
      </c>
      <c r="G1121" s="1">
        <v>8</v>
      </c>
      <c r="H1121" s="1" t="s">
        <v>26</v>
      </c>
      <c r="I1121" s="3" t="s">
        <v>4348</v>
      </c>
      <c r="J1121" s="3" t="s">
        <v>4349</v>
      </c>
      <c r="K1121" s="3" t="s">
        <v>4350</v>
      </c>
      <c r="L1121" s="3" t="s">
        <v>4351</v>
      </c>
      <c r="M1121" s="1">
        <v>33681399</v>
      </c>
      <c r="N1121" s="1">
        <v>1</v>
      </c>
      <c r="O1121" s="1">
        <v>0</v>
      </c>
      <c r="P1121" s="1">
        <v>19</v>
      </c>
      <c r="Q1121" s="1">
        <v>0</v>
      </c>
      <c r="R1121" s="1">
        <v>196</v>
      </c>
      <c r="S1121" s="1">
        <v>299</v>
      </c>
      <c r="T1121" s="1">
        <v>237</v>
      </c>
      <c r="U1121" s="1">
        <v>0</v>
      </c>
      <c r="V1121" s="1">
        <v>0</v>
      </c>
      <c r="W1121" s="1">
        <v>0</v>
      </c>
      <c r="X1121" s="1">
        <v>0</v>
      </c>
      <c r="Y1121" s="1" t="s">
        <v>4308</v>
      </c>
      <c r="Z1121">
        <v>751</v>
      </c>
    </row>
    <row r="1122" spans="1:26">
      <c r="A1122" s="1">
        <v>20510</v>
      </c>
      <c r="B1122" s="1" t="s">
        <v>4352</v>
      </c>
      <c r="C1122" s="1">
        <v>231</v>
      </c>
      <c r="D1122" s="1" t="s">
        <v>4353</v>
      </c>
      <c r="E1122" s="1">
        <v>1</v>
      </c>
      <c r="F1122" s="1">
        <v>23358</v>
      </c>
      <c r="G1122" s="1">
        <v>8</v>
      </c>
      <c r="H1122" s="1" t="s">
        <v>26</v>
      </c>
      <c r="I1122" s="3" t="s">
        <v>4354</v>
      </c>
      <c r="J1122" s="3" t="s">
        <v>3061</v>
      </c>
      <c r="K1122" s="3" t="s">
        <v>106</v>
      </c>
      <c r="L1122" s="3" t="s">
        <v>4355</v>
      </c>
      <c r="M1122" s="1">
        <v>37511294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80</v>
      </c>
      <c r="U1122" s="1">
        <v>0</v>
      </c>
      <c r="V1122" s="1">
        <v>0</v>
      </c>
      <c r="W1122" s="1">
        <v>0</v>
      </c>
      <c r="X1122" s="1">
        <v>0</v>
      </c>
      <c r="Y1122" s="1" t="s">
        <v>4353</v>
      </c>
      <c r="Z1122">
        <v>80</v>
      </c>
    </row>
    <row r="1123" spans="1:26">
      <c r="A1123" s="1">
        <v>20510</v>
      </c>
      <c r="B1123" s="1" t="s">
        <v>4352</v>
      </c>
      <c r="C1123" s="1">
        <v>325</v>
      </c>
      <c r="D1123" s="1" t="s">
        <v>4356</v>
      </c>
      <c r="E1123" s="1">
        <v>1</v>
      </c>
      <c r="F1123" s="1">
        <v>23310</v>
      </c>
      <c r="G1123" s="1">
        <v>8</v>
      </c>
      <c r="H1123" s="1" t="s">
        <v>26</v>
      </c>
      <c r="I1123" s="3" t="s">
        <v>4357</v>
      </c>
      <c r="J1123" s="3" t="s">
        <v>4358</v>
      </c>
      <c r="K1123" s="3" t="s">
        <v>158</v>
      </c>
      <c r="L1123" s="3" t="s">
        <v>4359</v>
      </c>
      <c r="M1123" s="1">
        <v>38311379</v>
      </c>
      <c r="N1123" s="1">
        <v>1</v>
      </c>
      <c r="O1123" s="1">
        <v>0</v>
      </c>
      <c r="P1123" s="1">
        <v>2</v>
      </c>
      <c r="Q1123" s="1">
        <v>0</v>
      </c>
      <c r="R1123" s="1">
        <v>0</v>
      </c>
      <c r="S1123" s="1">
        <v>0</v>
      </c>
      <c r="T1123" s="1">
        <v>519</v>
      </c>
      <c r="U1123" s="1">
        <v>0</v>
      </c>
      <c r="V1123" s="1">
        <v>79</v>
      </c>
      <c r="W1123" s="1">
        <v>0</v>
      </c>
      <c r="X1123" s="1">
        <v>0</v>
      </c>
      <c r="Y1123" s="1" t="s">
        <v>4356</v>
      </c>
      <c r="Z1123">
        <v>600</v>
      </c>
    </row>
    <row r="1124" spans="1:26">
      <c r="A1124" s="1">
        <v>20510</v>
      </c>
      <c r="B1124" s="1" t="s">
        <v>4352</v>
      </c>
      <c r="C1124" s="1">
        <v>349</v>
      </c>
      <c r="D1124" s="1" t="s">
        <v>4360</v>
      </c>
      <c r="E1124" s="1">
        <v>1</v>
      </c>
      <c r="F1124" s="1">
        <v>23231</v>
      </c>
      <c r="G1124" s="1">
        <v>8</v>
      </c>
      <c r="H1124" s="1" t="s">
        <v>26</v>
      </c>
      <c r="I1124" s="3" t="s">
        <v>4361</v>
      </c>
      <c r="J1124" s="3" t="s">
        <v>4362</v>
      </c>
      <c r="K1124" s="3" t="s">
        <v>4363</v>
      </c>
      <c r="L1124" s="3" t="s">
        <v>4364</v>
      </c>
      <c r="M1124" s="1">
        <v>31721621</v>
      </c>
      <c r="N1124" s="1">
        <v>1</v>
      </c>
      <c r="O1124" s="1">
        <v>0</v>
      </c>
      <c r="P1124" s="1">
        <v>2</v>
      </c>
      <c r="Q1124" s="1">
        <v>0</v>
      </c>
      <c r="R1124" s="1">
        <v>0</v>
      </c>
      <c r="S1124" s="1">
        <v>0</v>
      </c>
      <c r="T1124" s="1">
        <v>267</v>
      </c>
      <c r="U1124" s="1">
        <v>0</v>
      </c>
      <c r="V1124" s="1">
        <v>80</v>
      </c>
      <c r="W1124" s="1">
        <v>0</v>
      </c>
      <c r="X1124" s="1">
        <v>0</v>
      </c>
      <c r="Y1124" s="1" t="s">
        <v>4360</v>
      </c>
      <c r="Z1124">
        <v>349</v>
      </c>
    </row>
    <row r="1125" spans="1:26">
      <c r="A1125" s="1">
        <v>20510</v>
      </c>
      <c r="B1125" s="1" t="s">
        <v>4352</v>
      </c>
      <c r="C1125" s="1">
        <v>467</v>
      </c>
      <c r="D1125" s="1" t="s">
        <v>2662</v>
      </c>
      <c r="E1125" s="1">
        <v>1</v>
      </c>
      <c r="F1125" s="1">
        <v>900709</v>
      </c>
      <c r="G1125" s="1">
        <v>8</v>
      </c>
      <c r="H1125" s="1" t="s">
        <v>26</v>
      </c>
      <c r="I1125" s="3" t="s">
        <v>4365</v>
      </c>
      <c r="J1125" s="3" t="s">
        <v>3061</v>
      </c>
      <c r="K1125" s="3" t="s">
        <v>4366</v>
      </c>
      <c r="L1125" s="3" t="s">
        <v>4367</v>
      </c>
      <c r="M1125" s="1">
        <v>38511599</v>
      </c>
      <c r="N1125" s="1">
        <v>1</v>
      </c>
      <c r="O1125" s="1">
        <v>0</v>
      </c>
      <c r="P1125" s="1">
        <v>8</v>
      </c>
      <c r="Q1125" s="1">
        <v>0</v>
      </c>
      <c r="R1125" s="1">
        <v>0</v>
      </c>
      <c r="S1125" s="1">
        <v>470</v>
      </c>
      <c r="T1125" s="1">
        <v>89</v>
      </c>
      <c r="U1125" s="1">
        <v>0</v>
      </c>
      <c r="V1125" s="1">
        <v>88</v>
      </c>
      <c r="W1125" s="1">
        <v>0</v>
      </c>
      <c r="X1125" s="1">
        <v>0</v>
      </c>
      <c r="Y1125" s="1" t="s">
        <v>2662</v>
      </c>
      <c r="Z1125">
        <v>655</v>
      </c>
    </row>
    <row r="1126" spans="1:26">
      <c r="A1126" s="1">
        <v>20510</v>
      </c>
      <c r="B1126" s="1" t="s">
        <v>4352</v>
      </c>
      <c r="C1126" s="1">
        <v>642</v>
      </c>
      <c r="D1126" s="1" t="s">
        <v>4352</v>
      </c>
      <c r="E1126" s="1">
        <v>1</v>
      </c>
      <c r="F1126" s="1">
        <v>24715</v>
      </c>
      <c r="G1126" s="1">
        <v>8</v>
      </c>
      <c r="H1126" s="1" t="s">
        <v>26</v>
      </c>
      <c r="I1126" s="3" t="s">
        <v>4368</v>
      </c>
      <c r="J1126" s="3" t="s">
        <v>2632</v>
      </c>
      <c r="K1126" s="3" t="s">
        <v>4369</v>
      </c>
      <c r="L1126" s="3" t="s">
        <v>4370</v>
      </c>
      <c r="M1126" s="1">
        <v>38181970</v>
      </c>
      <c r="N1126" s="1">
        <v>1</v>
      </c>
      <c r="O1126" s="1">
        <v>0</v>
      </c>
      <c r="P1126" s="1">
        <v>6</v>
      </c>
      <c r="Q1126" s="1">
        <v>0</v>
      </c>
      <c r="R1126" s="1">
        <v>0</v>
      </c>
      <c r="S1126" s="1">
        <v>234</v>
      </c>
      <c r="T1126" s="1">
        <v>228</v>
      </c>
      <c r="U1126" s="1">
        <v>0</v>
      </c>
      <c r="V1126" s="1">
        <v>0</v>
      </c>
      <c r="W1126" s="1">
        <v>0</v>
      </c>
      <c r="X1126" s="1">
        <v>0</v>
      </c>
      <c r="Y1126" s="1" t="s">
        <v>4352</v>
      </c>
      <c r="Z1126">
        <v>468</v>
      </c>
    </row>
    <row r="1127" spans="1:26">
      <c r="A1127" s="1">
        <v>20510</v>
      </c>
      <c r="B1127" s="1" t="s">
        <v>4352</v>
      </c>
      <c r="C1127" s="1">
        <v>642</v>
      </c>
      <c r="D1127" s="1" t="s">
        <v>4352</v>
      </c>
      <c r="E1127" s="1">
        <v>1</v>
      </c>
      <c r="F1127" s="1">
        <v>24727</v>
      </c>
      <c r="G1127" s="1">
        <v>8</v>
      </c>
      <c r="H1127" s="1" t="s">
        <v>26</v>
      </c>
      <c r="I1127" s="3" t="s">
        <v>4371</v>
      </c>
      <c r="J1127" s="3" t="s">
        <v>4236</v>
      </c>
      <c r="K1127" s="3" t="s">
        <v>4372</v>
      </c>
      <c r="L1127" s="3" t="s">
        <v>4373</v>
      </c>
      <c r="M1127" s="1">
        <v>37285722</v>
      </c>
      <c r="N1127" s="1">
        <v>1</v>
      </c>
      <c r="O1127" s="1">
        <v>0</v>
      </c>
      <c r="P1127" s="1">
        <v>6</v>
      </c>
      <c r="Q1127" s="1">
        <v>0</v>
      </c>
      <c r="R1127" s="1">
        <v>0</v>
      </c>
      <c r="S1127" s="1">
        <v>581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 t="s">
        <v>4352</v>
      </c>
      <c r="Z1127">
        <v>587</v>
      </c>
    </row>
    <row r="1128" spans="1:26" ht="30.75">
      <c r="A1128" s="1">
        <v>20510</v>
      </c>
      <c r="B1128" s="1" t="s">
        <v>4352</v>
      </c>
      <c r="C1128" s="1">
        <v>642</v>
      </c>
      <c r="D1128" s="1" t="s">
        <v>4352</v>
      </c>
      <c r="E1128" s="1">
        <v>1</v>
      </c>
      <c r="F1128" s="1">
        <v>43588</v>
      </c>
      <c r="G1128" s="1">
        <v>8</v>
      </c>
      <c r="H1128" s="1" t="s">
        <v>26</v>
      </c>
      <c r="I1128" s="3" t="s">
        <v>4374</v>
      </c>
      <c r="J1128" s="3" t="s">
        <v>4375</v>
      </c>
      <c r="K1128" s="3" t="s">
        <v>4376</v>
      </c>
      <c r="L1128" s="3" t="s">
        <v>4377</v>
      </c>
      <c r="M1128" s="1">
        <v>38115004</v>
      </c>
      <c r="N1128" s="1">
        <v>1</v>
      </c>
      <c r="O1128" s="1">
        <v>0</v>
      </c>
      <c r="P1128" s="1">
        <v>3</v>
      </c>
      <c r="Q1128" s="1">
        <v>0</v>
      </c>
      <c r="R1128" s="1">
        <v>0</v>
      </c>
      <c r="S1128" s="1">
        <v>290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 t="s">
        <v>4352</v>
      </c>
      <c r="Z1128">
        <v>293</v>
      </c>
    </row>
    <row r="1129" spans="1:26">
      <c r="A1129" s="1">
        <v>20511</v>
      </c>
      <c r="B1129" s="1" t="s">
        <v>4378</v>
      </c>
      <c r="C1129" s="1">
        <v>288</v>
      </c>
      <c r="D1129" s="1" t="s">
        <v>4379</v>
      </c>
      <c r="E1129" s="1">
        <v>1</v>
      </c>
      <c r="F1129" s="1">
        <v>907789</v>
      </c>
      <c r="G1129" s="1">
        <v>8</v>
      </c>
      <c r="H1129" s="1" t="s">
        <v>26</v>
      </c>
      <c r="I1129" s="3" t="s">
        <v>4380</v>
      </c>
      <c r="J1129" s="3" t="s">
        <v>4381</v>
      </c>
      <c r="K1129" s="3" t="s">
        <v>106</v>
      </c>
      <c r="L1129" s="3" t="s">
        <v>4382</v>
      </c>
      <c r="M1129" s="1">
        <v>33861122</v>
      </c>
      <c r="N1129" s="1">
        <v>1</v>
      </c>
      <c r="O1129" s="1">
        <v>0</v>
      </c>
      <c r="P1129" s="1">
        <v>3</v>
      </c>
      <c r="Q1129" s="1">
        <v>0</v>
      </c>
      <c r="R1129" s="1">
        <v>262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 t="s">
        <v>4379</v>
      </c>
      <c r="Z1129">
        <v>265</v>
      </c>
    </row>
    <row r="1130" spans="1:26">
      <c r="A1130" s="1">
        <v>20511</v>
      </c>
      <c r="B1130" s="1" t="s">
        <v>4378</v>
      </c>
      <c r="C1130" s="1">
        <v>344</v>
      </c>
      <c r="D1130" s="1" t="s">
        <v>4383</v>
      </c>
      <c r="E1130" s="1">
        <v>1</v>
      </c>
      <c r="F1130" s="1">
        <v>25069</v>
      </c>
      <c r="G1130" s="1">
        <v>8</v>
      </c>
      <c r="H1130" s="1" t="s">
        <v>26</v>
      </c>
      <c r="I1130" s="3" t="s">
        <v>4384</v>
      </c>
      <c r="J1130" s="3" t="s">
        <v>4385</v>
      </c>
      <c r="K1130" s="3" t="s">
        <v>1223</v>
      </c>
      <c r="L1130" s="3" t="s">
        <v>4386</v>
      </c>
      <c r="M1130" s="1">
        <v>33423345</v>
      </c>
      <c r="N1130" s="1">
        <v>1</v>
      </c>
      <c r="O1130" s="1">
        <v>0</v>
      </c>
      <c r="P1130" s="1">
        <v>9</v>
      </c>
      <c r="Q1130" s="1">
        <v>0</v>
      </c>
      <c r="R1130" s="1">
        <v>115</v>
      </c>
      <c r="S1130" s="1">
        <v>196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 t="s">
        <v>4383</v>
      </c>
      <c r="Z1130">
        <v>320</v>
      </c>
    </row>
    <row r="1131" spans="1:26" ht="30.75">
      <c r="A1131" s="1">
        <v>20511</v>
      </c>
      <c r="B1131" s="1" t="s">
        <v>4378</v>
      </c>
      <c r="C1131" s="1">
        <v>344</v>
      </c>
      <c r="D1131" s="1" t="s">
        <v>4383</v>
      </c>
      <c r="E1131" s="1">
        <v>1</v>
      </c>
      <c r="F1131" s="1">
        <v>903516</v>
      </c>
      <c r="G1131" s="1">
        <v>8</v>
      </c>
      <c r="H1131" s="1" t="s">
        <v>26</v>
      </c>
      <c r="I1131" s="3" t="s">
        <v>4387</v>
      </c>
      <c r="J1131" s="3" t="s">
        <v>4388</v>
      </c>
      <c r="K1131" s="3" t="s">
        <v>252</v>
      </c>
      <c r="L1131" s="3" t="s">
        <v>4389</v>
      </c>
      <c r="M1131" s="1">
        <v>33424884</v>
      </c>
      <c r="N1131" s="1">
        <v>1</v>
      </c>
      <c r="O1131" s="1">
        <v>0</v>
      </c>
      <c r="P1131" s="1">
        <v>24</v>
      </c>
      <c r="Q1131" s="1">
        <v>0</v>
      </c>
      <c r="R1131" s="1">
        <v>75</v>
      </c>
      <c r="S1131" s="1">
        <v>430</v>
      </c>
      <c r="T1131" s="1">
        <v>134</v>
      </c>
      <c r="U1131" s="1">
        <v>0</v>
      </c>
      <c r="V1131" s="1">
        <v>0</v>
      </c>
      <c r="W1131" s="1">
        <v>0</v>
      </c>
      <c r="X1131" s="1">
        <v>0</v>
      </c>
      <c r="Y1131" s="1" t="s">
        <v>4383</v>
      </c>
      <c r="Z1131">
        <v>663</v>
      </c>
    </row>
    <row r="1132" spans="1:26" ht="30.75">
      <c r="A1132" s="1">
        <v>20511</v>
      </c>
      <c r="B1132" s="1" t="s">
        <v>4378</v>
      </c>
      <c r="C1132" s="1">
        <v>375</v>
      </c>
      <c r="D1132" s="1" t="s">
        <v>4390</v>
      </c>
      <c r="E1132" s="1">
        <v>1</v>
      </c>
      <c r="F1132" s="1">
        <v>903528</v>
      </c>
      <c r="G1132" s="1">
        <v>8</v>
      </c>
      <c r="H1132" s="1" t="s">
        <v>26</v>
      </c>
      <c r="I1132" s="3" t="s">
        <v>4391</v>
      </c>
      <c r="J1132" s="3" t="s">
        <v>4392</v>
      </c>
      <c r="K1132" s="3" t="s">
        <v>1471</v>
      </c>
      <c r="L1132" s="3" t="s">
        <v>4393</v>
      </c>
      <c r="M1132" s="1">
        <v>32624333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179</v>
      </c>
      <c r="T1132" s="1">
        <v>45</v>
      </c>
      <c r="U1132" s="1">
        <v>0</v>
      </c>
      <c r="V1132" s="1">
        <v>0</v>
      </c>
      <c r="W1132" s="1">
        <v>0</v>
      </c>
      <c r="X1132" s="1">
        <v>0</v>
      </c>
      <c r="Y1132" s="1" t="s">
        <v>4390</v>
      </c>
      <c r="Z1132">
        <v>224</v>
      </c>
    </row>
    <row r="1133" spans="1:26">
      <c r="A1133" s="1">
        <v>20511</v>
      </c>
      <c r="B1133" s="1" t="s">
        <v>4378</v>
      </c>
      <c r="C1133" s="1">
        <v>375</v>
      </c>
      <c r="D1133" s="1" t="s">
        <v>4390</v>
      </c>
      <c r="E1133" s="1">
        <v>1</v>
      </c>
      <c r="F1133" s="1">
        <v>914373</v>
      </c>
      <c r="G1133" s="1">
        <v>8</v>
      </c>
      <c r="H1133" s="1" t="s">
        <v>26</v>
      </c>
      <c r="I1133" s="3" t="s">
        <v>4394</v>
      </c>
      <c r="J1133" s="3" t="s">
        <v>4395</v>
      </c>
      <c r="K1133" s="3" t="s">
        <v>4396</v>
      </c>
      <c r="L1133" s="3" t="s">
        <v>4397</v>
      </c>
      <c r="M1133" s="1">
        <v>32624022</v>
      </c>
      <c r="N1133" s="1">
        <v>1</v>
      </c>
      <c r="O1133" s="1">
        <v>0</v>
      </c>
      <c r="P1133" s="1">
        <v>1</v>
      </c>
      <c r="Q1133" s="1">
        <v>0</v>
      </c>
      <c r="R1133" s="1">
        <v>252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 t="s">
        <v>4390</v>
      </c>
      <c r="Z1133">
        <v>253</v>
      </c>
    </row>
    <row r="1134" spans="1:26">
      <c r="A1134" s="1">
        <v>20511</v>
      </c>
      <c r="B1134" s="1" t="s">
        <v>4378</v>
      </c>
      <c r="C1134" s="1">
        <v>613</v>
      </c>
      <c r="D1134" s="1" t="s">
        <v>4398</v>
      </c>
      <c r="E1134" s="1">
        <v>1</v>
      </c>
      <c r="F1134" s="1">
        <v>25012</v>
      </c>
      <c r="G1134" s="1">
        <v>8</v>
      </c>
      <c r="H1134" s="1" t="s">
        <v>26</v>
      </c>
      <c r="I1134" s="3" t="s">
        <v>4399</v>
      </c>
      <c r="J1134" s="3" t="s">
        <v>4400</v>
      </c>
      <c r="K1134" s="3" t="s">
        <v>106</v>
      </c>
      <c r="L1134" s="3" t="s">
        <v>4401</v>
      </c>
      <c r="M1134" s="1">
        <v>32561101</v>
      </c>
      <c r="N1134" s="1">
        <v>1</v>
      </c>
      <c r="O1134" s="1">
        <v>0</v>
      </c>
      <c r="P1134" s="1">
        <v>18</v>
      </c>
      <c r="Q1134" s="1">
        <v>0</v>
      </c>
      <c r="R1134" s="1">
        <v>0</v>
      </c>
      <c r="S1134" s="1">
        <v>277</v>
      </c>
      <c r="T1134" s="1">
        <v>181</v>
      </c>
      <c r="U1134" s="1">
        <v>0</v>
      </c>
      <c r="V1134" s="1">
        <v>12</v>
      </c>
      <c r="W1134" s="1">
        <v>7</v>
      </c>
      <c r="X1134" s="1">
        <v>0</v>
      </c>
      <c r="Y1134" s="1" t="s">
        <v>4398</v>
      </c>
      <c r="Z1134">
        <v>495</v>
      </c>
    </row>
    <row r="1135" spans="1:26">
      <c r="A1135" s="1">
        <v>20512</v>
      </c>
      <c r="B1135" s="1" t="s">
        <v>4402</v>
      </c>
      <c r="C1135" s="1">
        <v>543</v>
      </c>
      <c r="D1135" s="1" t="s">
        <v>4403</v>
      </c>
      <c r="E1135" s="1">
        <v>1</v>
      </c>
      <c r="F1135" s="1">
        <v>22640</v>
      </c>
      <c r="G1135" s="1">
        <v>8</v>
      </c>
      <c r="H1135" s="1" t="s">
        <v>26</v>
      </c>
      <c r="I1135" s="3" t="s">
        <v>4404</v>
      </c>
      <c r="J1135" s="3" t="s">
        <v>3061</v>
      </c>
      <c r="K1135" s="3" t="s">
        <v>4405</v>
      </c>
      <c r="L1135" s="3" t="s">
        <v>4406</v>
      </c>
      <c r="M1135" s="1">
        <v>39521356</v>
      </c>
      <c r="N1135" s="1">
        <v>1</v>
      </c>
      <c r="O1135" s="1">
        <v>0</v>
      </c>
      <c r="P1135" s="1">
        <v>13</v>
      </c>
      <c r="Q1135" s="1">
        <v>0</v>
      </c>
      <c r="R1135" s="1">
        <v>0</v>
      </c>
      <c r="S1135" s="1">
        <v>414</v>
      </c>
      <c r="T1135" s="1">
        <v>397</v>
      </c>
      <c r="U1135" s="1">
        <v>0</v>
      </c>
      <c r="V1135" s="1">
        <v>0</v>
      </c>
      <c r="W1135" s="1">
        <v>0</v>
      </c>
      <c r="X1135" s="1">
        <v>0</v>
      </c>
      <c r="Y1135" s="1" t="s">
        <v>4403</v>
      </c>
      <c r="Z1135">
        <v>824</v>
      </c>
    </row>
    <row r="1136" spans="1:26">
      <c r="A1136" s="1">
        <v>20512</v>
      </c>
      <c r="B1136" s="1" t="s">
        <v>4402</v>
      </c>
      <c r="C1136" s="1">
        <v>664</v>
      </c>
      <c r="D1136" s="1" t="s">
        <v>4402</v>
      </c>
      <c r="E1136" s="1">
        <v>1</v>
      </c>
      <c r="F1136" s="1">
        <v>23620</v>
      </c>
      <c r="G1136" s="1">
        <v>8</v>
      </c>
      <c r="H1136" s="1" t="s">
        <v>26</v>
      </c>
      <c r="I1136" s="3" t="s">
        <v>4407</v>
      </c>
      <c r="J1136" s="3" t="s">
        <v>4408</v>
      </c>
      <c r="K1136" s="3" t="s">
        <v>3389</v>
      </c>
      <c r="L1136" s="3" t="s">
        <v>4409</v>
      </c>
      <c r="M1136" s="1">
        <v>39425000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408</v>
      </c>
      <c r="T1136" s="1">
        <v>140</v>
      </c>
      <c r="U1136" s="1">
        <v>0</v>
      </c>
      <c r="V1136" s="1">
        <v>0</v>
      </c>
      <c r="W1136" s="1">
        <v>0</v>
      </c>
      <c r="X1136" s="1">
        <v>0</v>
      </c>
      <c r="Y1136" s="1" t="s">
        <v>4402</v>
      </c>
      <c r="Z1136">
        <v>548</v>
      </c>
    </row>
    <row r="1137" spans="1:26" ht="30.75">
      <c r="A1137" s="1">
        <v>20512</v>
      </c>
      <c r="B1137" s="1" t="s">
        <v>4402</v>
      </c>
      <c r="C1137" s="1">
        <v>664</v>
      </c>
      <c r="D1137" s="1" t="s">
        <v>4402</v>
      </c>
      <c r="E1137" s="1">
        <v>1</v>
      </c>
      <c r="F1137" s="1">
        <v>923023</v>
      </c>
      <c r="G1137" s="1">
        <v>8</v>
      </c>
      <c r="H1137" s="1" t="s">
        <v>26</v>
      </c>
      <c r="I1137" s="3" t="s">
        <v>4410</v>
      </c>
      <c r="J1137" s="3" t="s">
        <v>4411</v>
      </c>
      <c r="K1137" s="3" t="s">
        <v>99</v>
      </c>
      <c r="L1137" s="3" t="s">
        <v>4412</v>
      </c>
      <c r="M1137" s="1">
        <v>39424087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447</v>
      </c>
      <c r="T1137" s="1">
        <v>268</v>
      </c>
      <c r="U1137" s="1">
        <v>0</v>
      </c>
      <c r="V1137" s="1">
        <v>0</v>
      </c>
      <c r="W1137" s="1">
        <v>0</v>
      </c>
      <c r="X1137" s="1">
        <v>0</v>
      </c>
      <c r="Y1137" s="1" t="s">
        <v>4402</v>
      </c>
      <c r="Z1137">
        <v>715</v>
      </c>
    </row>
    <row r="1138" spans="1:26">
      <c r="A1138" s="1">
        <v>20601</v>
      </c>
      <c r="B1138" s="1" t="s">
        <v>4413</v>
      </c>
      <c r="C1138" s="1">
        <v>183</v>
      </c>
      <c r="D1138" s="1" t="s">
        <v>4414</v>
      </c>
      <c r="E1138" s="1">
        <v>1</v>
      </c>
      <c r="F1138" s="1">
        <v>25252</v>
      </c>
      <c r="G1138" s="1">
        <v>8</v>
      </c>
      <c r="H1138" s="1" t="s">
        <v>26</v>
      </c>
      <c r="I1138" s="3" t="s">
        <v>4415</v>
      </c>
      <c r="J1138" s="3" t="s">
        <v>4416</v>
      </c>
      <c r="K1138" s="3" t="s">
        <v>106</v>
      </c>
      <c r="L1138" s="3" t="s">
        <v>4417</v>
      </c>
      <c r="M1138" s="1">
        <v>32961314</v>
      </c>
      <c r="N1138" s="1">
        <v>1</v>
      </c>
      <c r="O1138" s="1">
        <v>0</v>
      </c>
      <c r="P1138" s="1">
        <v>13</v>
      </c>
      <c r="Q1138" s="1">
        <v>0</v>
      </c>
      <c r="R1138" s="1">
        <v>0</v>
      </c>
      <c r="S1138" s="1">
        <v>363</v>
      </c>
      <c r="T1138" s="1">
        <v>227</v>
      </c>
      <c r="U1138" s="1">
        <v>0</v>
      </c>
      <c r="V1138" s="1">
        <v>0</v>
      </c>
      <c r="W1138" s="1">
        <v>0</v>
      </c>
      <c r="X1138" s="1">
        <v>0</v>
      </c>
      <c r="Y1138" s="1" t="s">
        <v>4414</v>
      </c>
      <c r="Z1138">
        <v>603</v>
      </c>
    </row>
    <row r="1139" spans="1:26">
      <c r="A1139" s="1">
        <v>20601</v>
      </c>
      <c r="B1139" s="1" t="s">
        <v>4413</v>
      </c>
      <c r="C1139" s="1">
        <v>192</v>
      </c>
      <c r="D1139" s="1" t="s">
        <v>4418</v>
      </c>
      <c r="E1139" s="1">
        <v>1</v>
      </c>
      <c r="F1139" s="1">
        <v>100341</v>
      </c>
      <c r="G1139" s="1">
        <v>10</v>
      </c>
      <c r="H1139" s="1" t="s">
        <v>26</v>
      </c>
      <c r="I1139" s="3" t="s">
        <v>4419</v>
      </c>
      <c r="J1139" s="3" t="s">
        <v>4419</v>
      </c>
      <c r="K1139" s="3" t="s">
        <v>1096</v>
      </c>
      <c r="L1139" s="3" t="s">
        <v>4420</v>
      </c>
      <c r="M1139" s="1">
        <v>57040390</v>
      </c>
      <c r="N1139" s="1">
        <v>2</v>
      </c>
      <c r="O1139" s="1">
        <v>2</v>
      </c>
      <c r="P1139" s="1">
        <v>0</v>
      </c>
      <c r="Q1139" s="1">
        <v>0</v>
      </c>
      <c r="R1139" s="1">
        <v>14</v>
      </c>
      <c r="S1139" s="1">
        <v>7</v>
      </c>
      <c r="T1139" s="1">
        <v>0</v>
      </c>
      <c r="U1139" s="1">
        <v>7</v>
      </c>
      <c r="V1139" s="1">
        <v>9</v>
      </c>
      <c r="W1139" s="1">
        <v>7</v>
      </c>
      <c r="X1139" s="1">
        <v>0</v>
      </c>
      <c r="Y1139" s="1" t="s">
        <v>4418</v>
      </c>
      <c r="Z1139">
        <v>46</v>
      </c>
    </row>
    <row r="1140" spans="1:26" ht="30.75">
      <c r="A1140" s="1">
        <v>20601</v>
      </c>
      <c r="B1140" s="1" t="s">
        <v>4413</v>
      </c>
      <c r="C1140" s="1">
        <v>196</v>
      </c>
      <c r="D1140" s="1" t="s">
        <v>4421</v>
      </c>
      <c r="E1140" s="1">
        <v>2</v>
      </c>
      <c r="F1140" s="1">
        <v>453298</v>
      </c>
      <c r="G1140" s="1">
        <v>15</v>
      </c>
      <c r="H1140" s="1">
        <v>26273</v>
      </c>
      <c r="I1140" s="3" t="s">
        <v>4422</v>
      </c>
      <c r="J1140" s="3" t="s">
        <v>4423</v>
      </c>
      <c r="K1140" s="3" t="s">
        <v>4421</v>
      </c>
      <c r="L1140" s="3" t="s">
        <v>4424</v>
      </c>
      <c r="M1140" s="1">
        <v>35831404</v>
      </c>
      <c r="N1140" s="1">
        <v>2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22</v>
      </c>
      <c r="V1140" s="1">
        <v>81</v>
      </c>
      <c r="W1140" s="1">
        <v>85</v>
      </c>
      <c r="X1140" s="1">
        <v>0</v>
      </c>
      <c r="Y1140" s="1" t="s">
        <v>4421</v>
      </c>
      <c r="Z1140">
        <v>188</v>
      </c>
    </row>
    <row r="1141" spans="1:26">
      <c r="A1141" s="1">
        <v>20601</v>
      </c>
      <c r="B1141" s="1" t="s">
        <v>4413</v>
      </c>
      <c r="C1141" s="1">
        <v>209</v>
      </c>
      <c r="D1141" s="1" t="s">
        <v>4413</v>
      </c>
      <c r="E1141" s="1">
        <v>1</v>
      </c>
      <c r="F1141" s="1">
        <v>25161</v>
      </c>
      <c r="G1141" s="1">
        <v>8</v>
      </c>
      <c r="H1141" s="1" t="s">
        <v>26</v>
      </c>
      <c r="I1141" s="3" t="s">
        <v>4425</v>
      </c>
      <c r="J1141" s="3" t="s">
        <v>4426</v>
      </c>
      <c r="K1141" s="3" t="s">
        <v>4427</v>
      </c>
      <c r="L1141" s="3" t="s">
        <v>4428</v>
      </c>
      <c r="M1141" s="1">
        <v>32791144</v>
      </c>
      <c r="N1141" s="1">
        <v>1</v>
      </c>
      <c r="O1141" s="1">
        <v>0</v>
      </c>
      <c r="P1141" s="1">
        <v>11</v>
      </c>
      <c r="Q1141" s="1">
        <v>0</v>
      </c>
      <c r="R1141" s="1">
        <v>174</v>
      </c>
      <c r="S1141" s="1">
        <v>116</v>
      </c>
      <c r="T1141" s="1">
        <v>81</v>
      </c>
      <c r="U1141" s="1">
        <v>0</v>
      </c>
      <c r="V1141" s="1">
        <v>0</v>
      </c>
      <c r="W1141" s="1">
        <v>0</v>
      </c>
      <c r="X1141" s="1">
        <v>0</v>
      </c>
      <c r="Y1141" s="1" t="s">
        <v>4413</v>
      </c>
      <c r="Z1141">
        <v>382</v>
      </c>
    </row>
    <row r="1142" spans="1:26">
      <c r="A1142" s="1">
        <v>20601</v>
      </c>
      <c r="B1142" s="1" t="s">
        <v>4413</v>
      </c>
      <c r="C1142" s="1">
        <v>209</v>
      </c>
      <c r="D1142" s="1" t="s">
        <v>4413</v>
      </c>
      <c r="E1142" s="1">
        <v>1</v>
      </c>
      <c r="F1142" s="1">
        <v>25173</v>
      </c>
      <c r="G1142" s="1">
        <v>8</v>
      </c>
      <c r="H1142" s="1" t="s">
        <v>26</v>
      </c>
      <c r="I1142" s="3" t="s">
        <v>4429</v>
      </c>
      <c r="J1142" s="3" t="s">
        <v>4430</v>
      </c>
      <c r="K1142" s="3" t="s">
        <v>3829</v>
      </c>
      <c r="L1142" s="3" t="s">
        <v>4431</v>
      </c>
      <c r="M1142" s="1">
        <v>32361366</v>
      </c>
      <c r="N1142" s="1">
        <v>1</v>
      </c>
      <c r="O1142" s="1">
        <v>0</v>
      </c>
      <c r="P1142" s="1">
        <v>13</v>
      </c>
      <c r="Q1142" s="1">
        <v>0</v>
      </c>
      <c r="R1142" s="1">
        <v>0</v>
      </c>
      <c r="S1142" s="1">
        <v>425</v>
      </c>
      <c r="T1142" s="1">
        <v>153</v>
      </c>
      <c r="U1142" s="1">
        <v>0</v>
      </c>
      <c r="V1142" s="1">
        <v>0</v>
      </c>
      <c r="W1142" s="1">
        <v>0</v>
      </c>
      <c r="X1142" s="1">
        <v>0</v>
      </c>
      <c r="Y1142" s="1" t="s">
        <v>4413</v>
      </c>
      <c r="Z1142">
        <v>591</v>
      </c>
    </row>
    <row r="1143" spans="1:26" ht="30.75">
      <c r="A1143" s="1">
        <v>20601</v>
      </c>
      <c r="B1143" s="1" t="s">
        <v>4413</v>
      </c>
      <c r="C1143" s="1">
        <v>209</v>
      </c>
      <c r="D1143" s="1" t="s">
        <v>4413</v>
      </c>
      <c r="E1143" s="1">
        <v>1</v>
      </c>
      <c r="F1143" s="1">
        <v>25288</v>
      </c>
      <c r="G1143" s="1">
        <v>8</v>
      </c>
      <c r="H1143" s="1" t="s">
        <v>26</v>
      </c>
      <c r="I1143" s="3" t="s">
        <v>4432</v>
      </c>
      <c r="J1143" s="3" t="s">
        <v>4433</v>
      </c>
      <c r="K1143" s="3" t="s">
        <v>2574</v>
      </c>
      <c r="L1143" s="3" t="s">
        <v>4434</v>
      </c>
      <c r="M1143" s="1">
        <v>32381337</v>
      </c>
      <c r="N1143" s="1">
        <v>1</v>
      </c>
      <c r="O1143" s="1">
        <v>0</v>
      </c>
      <c r="P1143" s="1">
        <v>8</v>
      </c>
      <c r="Q1143" s="1">
        <v>0</v>
      </c>
      <c r="R1143" s="1">
        <v>415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 t="s">
        <v>4413</v>
      </c>
      <c r="Z1143">
        <v>423</v>
      </c>
    </row>
    <row r="1144" spans="1:26">
      <c r="A1144" s="1">
        <v>20601</v>
      </c>
      <c r="B1144" s="1" t="s">
        <v>4413</v>
      </c>
      <c r="C1144" s="1">
        <v>209</v>
      </c>
      <c r="D1144" s="1" t="s">
        <v>4413</v>
      </c>
      <c r="E1144" s="1">
        <v>1</v>
      </c>
      <c r="F1144" s="1">
        <v>25495</v>
      </c>
      <c r="G1144" s="1">
        <v>8</v>
      </c>
      <c r="H1144" s="1" t="s">
        <v>26</v>
      </c>
      <c r="I1144" s="3" t="s">
        <v>4435</v>
      </c>
      <c r="J1144" s="3" t="s">
        <v>4436</v>
      </c>
      <c r="K1144" s="3" t="s">
        <v>4437</v>
      </c>
      <c r="L1144" s="3" t="s">
        <v>4438</v>
      </c>
      <c r="M1144" s="1">
        <v>32238481</v>
      </c>
      <c r="N1144" s="1">
        <v>1</v>
      </c>
      <c r="O1144" s="1">
        <v>0</v>
      </c>
      <c r="P1144" s="1">
        <v>27</v>
      </c>
      <c r="Q1144" s="1">
        <v>0</v>
      </c>
      <c r="R1144" s="1">
        <v>220</v>
      </c>
      <c r="S1144" s="1">
        <v>530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 t="s">
        <v>4413</v>
      </c>
      <c r="Z1144">
        <v>777</v>
      </c>
    </row>
    <row r="1145" spans="1:26" ht="30.75">
      <c r="A1145" s="1">
        <v>20601</v>
      </c>
      <c r="B1145" s="1" t="s">
        <v>4413</v>
      </c>
      <c r="C1145" s="1">
        <v>209</v>
      </c>
      <c r="D1145" s="1" t="s">
        <v>4413</v>
      </c>
      <c r="E1145" s="1">
        <v>1</v>
      </c>
      <c r="F1145" s="1">
        <v>25549</v>
      </c>
      <c r="G1145" s="1">
        <v>8</v>
      </c>
      <c r="H1145" s="1" t="s">
        <v>26</v>
      </c>
      <c r="I1145" s="3" t="s">
        <v>4439</v>
      </c>
      <c r="J1145" s="3" t="s">
        <v>4440</v>
      </c>
      <c r="K1145" s="3" t="s">
        <v>4441</v>
      </c>
      <c r="L1145" s="3" t="s">
        <v>4442</v>
      </c>
      <c r="M1145" s="1">
        <v>32181472</v>
      </c>
      <c r="N1145" s="1">
        <v>1</v>
      </c>
      <c r="O1145" s="1">
        <v>0</v>
      </c>
      <c r="P1145" s="1">
        <v>14</v>
      </c>
      <c r="Q1145" s="1">
        <v>0</v>
      </c>
      <c r="R1145" s="1">
        <v>0</v>
      </c>
      <c r="S1145" s="1">
        <v>281</v>
      </c>
      <c r="T1145" s="1">
        <v>285</v>
      </c>
      <c r="U1145" s="1">
        <v>0</v>
      </c>
      <c r="V1145" s="1">
        <v>0</v>
      </c>
      <c r="W1145" s="1">
        <v>0</v>
      </c>
      <c r="X1145" s="1">
        <v>0</v>
      </c>
      <c r="Y1145" s="1" t="s">
        <v>4413</v>
      </c>
      <c r="Z1145">
        <v>580</v>
      </c>
    </row>
    <row r="1146" spans="1:26">
      <c r="A1146" s="1">
        <v>20601</v>
      </c>
      <c r="B1146" s="1" t="s">
        <v>4413</v>
      </c>
      <c r="C1146" s="1">
        <v>209</v>
      </c>
      <c r="D1146" s="1" t="s">
        <v>4413</v>
      </c>
      <c r="E1146" s="1">
        <v>1</v>
      </c>
      <c r="F1146" s="1">
        <v>25598</v>
      </c>
      <c r="G1146" s="1">
        <v>8</v>
      </c>
      <c r="H1146" s="1" t="s">
        <v>26</v>
      </c>
      <c r="I1146" s="3" t="s">
        <v>4443</v>
      </c>
      <c r="J1146" s="3" t="s">
        <v>4444</v>
      </c>
      <c r="K1146" s="3" t="s">
        <v>4445</v>
      </c>
      <c r="L1146" s="3" t="s">
        <v>4446</v>
      </c>
      <c r="M1146" s="1">
        <v>32233855</v>
      </c>
      <c r="N1146" s="1">
        <v>1</v>
      </c>
      <c r="O1146" s="1">
        <v>0</v>
      </c>
      <c r="P1146" s="1">
        <v>14</v>
      </c>
      <c r="Q1146" s="1">
        <v>0</v>
      </c>
      <c r="R1146" s="1">
        <v>0</v>
      </c>
      <c r="S1146" s="1">
        <v>217</v>
      </c>
      <c r="T1146" s="1">
        <v>383</v>
      </c>
      <c r="U1146" s="1">
        <v>0</v>
      </c>
      <c r="V1146" s="1">
        <v>0</v>
      </c>
      <c r="W1146" s="1">
        <v>0</v>
      </c>
      <c r="X1146" s="1">
        <v>0</v>
      </c>
      <c r="Y1146" s="1" t="s">
        <v>4413</v>
      </c>
      <c r="Z1146">
        <v>614</v>
      </c>
    </row>
    <row r="1147" spans="1:26">
      <c r="A1147" s="1">
        <v>20601</v>
      </c>
      <c r="B1147" s="1" t="s">
        <v>4413</v>
      </c>
      <c r="C1147" s="1">
        <v>209</v>
      </c>
      <c r="D1147" s="1" t="s">
        <v>4413</v>
      </c>
      <c r="E1147" s="1">
        <v>1</v>
      </c>
      <c r="F1147" s="1">
        <v>38003</v>
      </c>
      <c r="G1147" s="1">
        <v>8</v>
      </c>
      <c r="H1147" s="1" t="s">
        <v>26</v>
      </c>
      <c r="I1147" s="3" t="s">
        <v>4447</v>
      </c>
      <c r="J1147" s="3" t="s">
        <v>4448</v>
      </c>
      <c r="K1147" s="3" t="s">
        <v>4449</v>
      </c>
      <c r="L1147" s="3" t="s">
        <v>4450</v>
      </c>
      <c r="M1147" s="1">
        <v>32226258</v>
      </c>
      <c r="N1147" s="1">
        <v>1</v>
      </c>
      <c r="O1147" s="1">
        <v>0</v>
      </c>
      <c r="P1147" s="1">
        <v>4</v>
      </c>
      <c r="Q1147" s="1">
        <v>0</v>
      </c>
      <c r="R1147" s="1">
        <v>220</v>
      </c>
      <c r="S1147" s="1">
        <v>169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 t="s">
        <v>4413</v>
      </c>
      <c r="Z1147">
        <v>393</v>
      </c>
    </row>
    <row r="1148" spans="1:26" ht="30.75">
      <c r="A1148" s="1">
        <v>20601</v>
      </c>
      <c r="B1148" s="1" t="s">
        <v>4413</v>
      </c>
      <c r="C1148" s="1">
        <v>209</v>
      </c>
      <c r="D1148" s="1" t="s">
        <v>4413</v>
      </c>
      <c r="E1148" s="1">
        <v>1</v>
      </c>
      <c r="F1148" s="1">
        <v>462724</v>
      </c>
      <c r="G1148" s="1">
        <v>8</v>
      </c>
      <c r="H1148" s="1" t="s">
        <v>26</v>
      </c>
      <c r="I1148" s="3" t="s">
        <v>4451</v>
      </c>
      <c r="J1148" s="3" t="s">
        <v>4452</v>
      </c>
      <c r="K1148" s="3" t="s">
        <v>4453</v>
      </c>
      <c r="L1148" s="3" t="s">
        <v>4454</v>
      </c>
      <c r="M1148" s="1">
        <v>32374873</v>
      </c>
      <c r="N1148" s="1">
        <v>1</v>
      </c>
      <c r="O1148" s="1">
        <v>0</v>
      </c>
      <c r="P1148" s="1">
        <v>5</v>
      </c>
      <c r="Q1148" s="1">
        <v>0</v>
      </c>
      <c r="R1148" s="1">
        <v>0</v>
      </c>
      <c r="S1148" s="1">
        <v>253</v>
      </c>
      <c r="T1148" s="1">
        <v>48</v>
      </c>
      <c r="U1148" s="1">
        <v>0</v>
      </c>
      <c r="V1148" s="1">
        <v>0</v>
      </c>
      <c r="W1148" s="1">
        <v>0</v>
      </c>
      <c r="X1148" s="1">
        <v>0</v>
      </c>
      <c r="Y1148" s="1" t="s">
        <v>4413</v>
      </c>
      <c r="Z1148">
        <v>306</v>
      </c>
    </row>
    <row r="1149" spans="1:26" ht="30.75">
      <c r="A1149" s="1">
        <v>20601</v>
      </c>
      <c r="B1149" s="1" t="s">
        <v>4413</v>
      </c>
      <c r="C1149" s="1">
        <v>209</v>
      </c>
      <c r="D1149" s="1" t="s">
        <v>4413</v>
      </c>
      <c r="E1149" s="1">
        <v>1</v>
      </c>
      <c r="F1149" s="1">
        <v>913765</v>
      </c>
      <c r="G1149" s="1">
        <v>8</v>
      </c>
      <c r="H1149" s="1" t="s">
        <v>26</v>
      </c>
      <c r="I1149" s="3" t="s">
        <v>4455</v>
      </c>
      <c r="J1149" s="3" t="s">
        <v>4456</v>
      </c>
      <c r="K1149" s="3" t="s">
        <v>4457</v>
      </c>
      <c r="L1149" s="3" t="s">
        <v>4458</v>
      </c>
      <c r="M1149" s="1">
        <v>32382303</v>
      </c>
      <c r="N1149" s="1">
        <v>1</v>
      </c>
      <c r="O1149" s="1">
        <v>0</v>
      </c>
      <c r="P1149" s="1">
        <v>1</v>
      </c>
      <c r="Q1149" s="1">
        <v>0</v>
      </c>
      <c r="R1149" s="1">
        <v>234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 t="s">
        <v>4413</v>
      </c>
      <c r="Z1149">
        <v>235</v>
      </c>
    </row>
    <row r="1150" spans="1:26">
      <c r="A1150" s="1">
        <v>20601</v>
      </c>
      <c r="B1150" s="1" t="s">
        <v>4413</v>
      </c>
      <c r="C1150" s="1">
        <v>209</v>
      </c>
      <c r="D1150" s="1" t="s">
        <v>4413</v>
      </c>
      <c r="E1150" s="1">
        <v>1</v>
      </c>
      <c r="F1150" s="1">
        <v>919019</v>
      </c>
      <c r="G1150" s="1">
        <v>8</v>
      </c>
      <c r="H1150" s="1" t="s">
        <v>26</v>
      </c>
      <c r="I1150" s="3" t="s">
        <v>4459</v>
      </c>
      <c r="J1150" s="3" t="s">
        <v>4460</v>
      </c>
      <c r="K1150" s="3" t="s">
        <v>4461</v>
      </c>
      <c r="L1150" s="3" t="s">
        <v>4462</v>
      </c>
      <c r="M1150" s="1">
        <v>32392511</v>
      </c>
      <c r="N1150" s="1">
        <v>1</v>
      </c>
      <c r="O1150" s="1">
        <v>0</v>
      </c>
      <c r="P1150" s="1">
        <v>20</v>
      </c>
      <c r="Q1150" s="1">
        <v>0</v>
      </c>
      <c r="R1150" s="1">
        <v>251</v>
      </c>
      <c r="S1150" s="1">
        <v>323</v>
      </c>
      <c r="T1150" s="1">
        <v>97</v>
      </c>
      <c r="U1150" s="1">
        <v>0</v>
      </c>
      <c r="V1150" s="1">
        <v>0</v>
      </c>
      <c r="W1150" s="1">
        <v>0</v>
      </c>
      <c r="X1150" s="1">
        <v>0</v>
      </c>
      <c r="Y1150" s="1" t="s">
        <v>4413</v>
      </c>
      <c r="Z1150">
        <v>691</v>
      </c>
    </row>
    <row r="1151" spans="1:26" ht="30.75">
      <c r="A1151" s="1">
        <v>20601</v>
      </c>
      <c r="B1151" s="1" t="s">
        <v>4413</v>
      </c>
      <c r="C1151" s="1">
        <v>209</v>
      </c>
      <c r="D1151" s="1" t="s">
        <v>4413</v>
      </c>
      <c r="E1151" s="1">
        <v>1</v>
      </c>
      <c r="F1151" s="1">
        <v>920484</v>
      </c>
      <c r="G1151" s="1">
        <v>8</v>
      </c>
      <c r="H1151" s="1" t="s">
        <v>26</v>
      </c>
      <c r="I1151" s="3" t="s">
        <v>4463</v>
      </c>
      <c r="J1151" s="3" t="s">
        <v>4464</v>
      </c>
      <c r="K1151" s="3" t="s">
        <v>4465</v>
      </c>
      <c r="L1151" s="3" t="s">
        <v>4466</v>
      </c>
      <c r="M1151" s="1">
        <v>32381914</v>
      </c>
      <c r="N1151" s="1">
        <v>1</v>
      </c>
      <c r="O1151" s="1">
        <v>0</v>
      </c>
      <c r="P1151" s="1">
        <v>33</v>
      </c>
      <c r="Q1151" s="1">
        <v>0</v>
      </c>
      <c r="R1151" s="1">
        <v>693</v>
      </c>
      <c r="S1151" s="1">
        <v>551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 t="s">
        <v>4413</v>
      </c>
      <c r="Z1151">
        <v>1277</v>
      </c>
    </row>
    <row r="1152" spans="1:26" ht="30.75">
      <c r="A1152" s="1">
        <v>20601</v>
      </c>
      <c r="B1152" s="1" t="s">
        <v>4413</v>
      </c>
      <c r="C1152" s="1">
        <v>209</v>
      </c>
      <c r="D1152" s="1" t="s">
        <v>4413</v>
      </c>
      <c r="E1152" s="1">
        <v>2</v>
      </c>
      <c r="F1152" s="1">
        <v>29212</v>
      </c>
      <c r="G1152" s="1">
        <v>15</v>
      </c>
      <c r="H1152" s="1">
        <v>25549</v>
      </c>
      <c r="I1152" s="3" t="s">
        <v>4467</v>
      </c>
      <c r="J1152" s="3" t="s">
        <v>4468</v>
      </c>
      <c r="K1152" s="3" t="s">
        <v>4469</v>
      </c>
      <c r="L1152" s="3" t="s">
        <v>26</v>
      </c>
      <c r="M1152" s="1" t="s">
        <v>26</v>
      </c>
      <c r="N1152" s="1">
        <v>2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44</v>
      </c>
      <c r="W1152" s="1">
        <v>0</v>
      </c>
      <c r="X1152" s="1">
        <v>0</v>
      </c>
      <c r="Y1152" s="1" t="s">
        <v>4413</v>
      </c>
      <c r="Z1152">
        <v>44</v>
      </c>
    </row>
    <row r="1153" spans="1:26" ht="45.75">
      <c r="A1153" s="1">
        <v>20601</v>
      </c>
      <c r="B1153" s="1" t="s">
        <v>4413</v>
      </c>
      <c r="C1153" s="1">
        <v>209</v>
      </c>
      <c r="D1153" s="1" t="s">
        <v>4413</v>
      </c>
      <c r="E1153" s="1">
        <v>2</v>
      </c>
      <c r="F1153" s="1">
        <v>457802</v>
      </c>
      <c r="G1153" s="1">
        <v>15</v>
      </c>
      <c r="H1153" s="1">
        <v>25549</v>
      </c>
      <c r="I1153" s="3" t="s">
        <v>4470</v>
      </c>
      <c r="J1153" s="3" t="s">
        <v>4471</v>
      </c>
      <c r="K1153" s="3" t="s">
        <v>4472</v>
      </c>
      <c r="L1153" s="3" t="s">
        <v>4442</v>
      </c>
      <c r="M1153" s="1">
        <v>32392557</v>
      </c>
      <c r="N1153" s="1">
        <v>2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61</v>
      </c>
      <c r="V1153" s="1">
        <v>202</v>
      </c>
      <c r="W1153" s="1">
        <v>272</v>
      </c>
      <c r="X1153" s="1">
        <v>0</v>
      </c>
      <c r="Y1153" s="1" t="s">
        <v>4413</v>
      </c>
      <c r="Z1153">
        <v>535</v>
      </c>
    </row>
    <row r="1154" spans="1:26">
      <c r="A1154" s="1">
        <v>20601</v>
      </c>
      <c r="B1154" s="1" t="s">
        <v>4413</v>
      </c>
      <c r="C1154" s="1">
        <v>416</v>
      </c>
      <c r="D1154" s="1" t="s">
        <v>4473</v>
      </c>
      <c r="E1154" s="1">
        <v>1</v>
      </c>
      <c r="F1154" s="1">
        <v>25938</v>
      </c>
      <c r="G1154" s="1">
        <v>8</v>
      </c>
      <c r="H1154" s="1" t="s">
        <v>26</v>
      </c>
      <c r="I1154" s="3" t="s">
        <v>4474</v>
      </c>
      <c r="J1154" s="3" t="s">
        <v>4475</v>
      </c>
      <c r="K1154" s="3" t="s">
        <v>106</v>
      </c>
      <c r="L1154" s="3" t="s">
        <v>4476</v>
      </c>
      <c r="M1154" s="1">
        <v>32630791</v>
      </c>
      <c r="N1154" s="1">
        <v>1</v>
      </c>
      <c r="O1154" s="1">
        <v>0</v>
      </c>
      <c r="P1154" s="1">
        <v>8</v>
      </c>
      <c r="Q1154" s="1">
        <v>0</v>
      </c>
      <c r="R1154" s="1">
        <v>0</v>
      </c>
      <c r="S1154" s="1">
        <v>293</v>
      </c>
      <c r="T1154" s="1">
        <v>211</v>
      </c>
      <c r="U1154" s="1">
        <v>0</v>
      </c>
      <c r="V1154" s="1">
        <v>0</v>
      </c>
      <c r="W1154" s="1">
        <v>0</v>
      </c>
      <c r="X1154" s="1">
        <v>0</v>
      </c>
      <c r="Y1154" s="1" t="s">
        <v>4473</v>
      </c>
      <c r="Z1154">
        <v>512</v>
      </c>
    </row>
    <row r="1155" spans="1:26">
      <c r="A1155" s="1">
        <v>20601</v>
      </c>
      <c r="B1155" s="1" t="s">
        <v>4413</v>
      </c>
      <c r="C1155" s="1">
        <v>416</v>
      </c>
      <c r="D1155" s="1" t="s">
        <v>4473</v>
      </c>
      <c r="E1155" s="1">
        <v>1</v>
      </c>
      <c r="F1155" s="1">
        <v>38064</v>
      </c>
      <c r="G1155" s="1">
        <v>8</v>
      </c>
      <c r="H1155" s="1" t="s">
        <v>26</v>
      </c>
      <c r="I1155" s="3" t="s">
        <v>4477</v>
      </c>
      <c r="J1155" s="3" t="s">
        <v>4478</v>
      </c>
      <c r="K1155" s="3" t="s">
        <v>4479</v>
      </c>
      <c r="L1155" s="3" t="s">
        <v>4480</v>
      </c>
      <c r="M1155" s="1">
        <v>32632120</v>
      </c>
      <c r="N1155" s="1">
        <v>1</v>
      </c>
      <c r="O1155" s="1">
        <v>0</v>
      </c>
      <c r="P1155" s="1">
        <v>6</v>
      </c>
      <c r="Q1155" s="1">
        <v>0</v>
      </c>
      <c r="R1155" s="1">
        <v>0</v>
      </c>
      <c r="S1155" s="1">
        <v>258</v>
      </c>
      <c r="T1155" s="1">
        <v>439</v>
      </c>
      <c r="U1155" s="1">
        <v>0</v>
      </c>
      <c r="V1155" s="1">
        <v>0</v>
      </c>
      <c r="W1155" s="1">
        <v>0</v>
      </c>
      <c r="X1155" s="1">
        <v>0</v>
      </c>
      <c r="Y1155" s="1" t="s">
        <v>4473</v>
      </c>
      <c r="Z1155">
        <v>703</v>
      </c>
    </row>
    <row r="1156" spans="1:26">
      <c r="A1156" s="1">
        <v>20601</v>
      </c>
      <c r="B1156" s="1" t="s">
        <v>4413</v>
      </c>
      <c r="C1156" s="1">
        <v>423</v>
      </c>
      <c r="D1156" s="1" t="s">
        <v>4481</v>
      </c>
      <c r="E1156" s="1">
        <v>1</v>
      </c>
      <c r="F1156" s="1">
        <v>25203</v>
      </c>
      <c r="G1156" s="1">
        <v>8</v>
      </c>
      <c r="H1156" s="1" t="s">
        <v>26</v>
      </c>
      <c r="I1156" s="3" t="s">
        <v>4482</v>
      </c>
      <c r="J1156" s="3" t="s">
        <v>4483</v>
      </c>
      <c r="K1156" s="3" t="s">
        <v>106</v>
      </c>
      <c r="L1156" s="3" t="s">
        <v>4484</v>
      </c>
      <c r="M1156" s="1">
        <v>32861216</v>
      </c>
      <c r="N1156" s="1">
        <v>1</v>
      </c>
      <c r="O1156" s="1">
        <v>0</v>
      </c>
      <c r="P1156" s="1">
        <v>5</v>
      </c>
      <c r="Q1156" s="1">
        <v>0</v>
      </c>
      <c r="R1156" s="1">
        <v>0</v>
      </c>
      <c r="S1156" s="1">
        <v>104</v>
      </c>
      <c r="T1156" s="1">
        <v>73</v>
      </c>
      <c r="U1156" s="1">
        <v>0</v>
      </c>
      <c r="V1156" s="1">
        <v>0</v>
      </c>
      <c r="W1156" s="1">
        <v>0</v>
      </c>
      <c r="X1156" s="1">
        <v>0</v>
      </c>
      <c r="Y1156" s="1" t="s">
        <v>4481</v>
      </c>
      <c r="Z1156">
        <v>182</v>
      </c>
    </row>
    <row r="1157" spans="1:26" ht="30.75">
      <c r="A1157" s="1">
        <v>20601</v>
      </c>
      <c r="B1157" s="1" t="s">
        <v>4413</v>
      </c>
      <c r="C1157" s="1">
        <v>573</v>
      </c>
      <c r="D1157" s="1" t="s">
        <v>4485</v>
      </c>
      <c r="E1157" s="1">
        <v>2</v>
      </c>
      <c r="F1157" s="1">
        <v>453547</v>
      </c>
      <c r="G1157" s="1">
        <v>15</v>
      </c>
      <c r="H1157" s="1">
        <v>25392</v>
      </c>
      <c r="I1157" s="3" t="s">
        <v>4486</v>
      </c>
      <c r="J1157" s="3" t="s">
        <v>4487</v>
      </c>
      <c r="K1157" s="3" t="s">
        <v>4488</v>
      </c>
      <c r="L1157" s="3" t="s">
        <v>4489</v>
      </c>
      <c r="M1157" s="1">
        <v>35891527</v>
      </c>
      <c r="N1157" s="1">
        <v>2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14</v>
      </c>
      <c r="V1157" s="1">
        <v>86</v>
      </c>
      <c r="W1157" s="1">
        <v>142</v>
      </c>
      <c r="X1157" s="1">
        <v>0</v>
      </c>
      <c r="Y1157" s="1" t="s">
        <v>4485</v>
      </c>
      <c r="Z1157">
        <v>242</v>
      </c>
    </row>
    <row r="1158" spans="1:26" ht="30.75">
      <c r="A1158" s="1">
        <v>20601</v>
      </c>
      <c r="B1158" s="1" t="s">
        <v>4413</v>
      </c>
      <c r="C1158" s="1">
        <v>573</v>
      </c>
      <c r="D1158" s="1" t="s">
        <v>4485</v>
      </c>
      <c r="E1158" s="1">
        <v>2</v>
      </c>
      <c r="F1158" s="1">
        <v>453648</v>
      </c>
      <c r="G1158" s="1">
        <v>15</v>
      </c>
      <c r="H1158" s="1">
        <v>25392</v>
      </c>
      <c r="I1158" s="3" t="s">
        <v>4490</v>
      </c>
      <c r="J1158" s="3" t="s">
        <v>4491</v>
      </c>
      <c r="K1158" s="3" t="s">
        <v>4488</v>
      </c>
      <c r="L1158" s="3" t="s">
        <v>4489</v>
      </c>
      <c r="M1158" s="1">
        <v>35891045</v>
      </c>
      <c r="N1158" s="1">
        <v>2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30</v>
      </c>
      <c r="V1158" s="1">
        <v>182</v>
      </c>
      <c r="W1158" s="1">
        <v>143</v>
      </c>
      <c r="X1158" s="1">
        <v>0</v>
      </c>
      <c r="Y1158" s="1" t="s">
        <v>4485</v>
      </c>
      <c r="Z1158">
        <v>355</v>
      </c>
    </row>
    <row r="1159" spans="1:26" ht="30.75">
      <c r="A1159" s="1">
        <v>20601</v>
      </c>
      <c r="B1159" s="1" t="s">
        <v>4413</v>
      </c>
      <c r="C1159" s="1">
        <v>702</v>
      </c>
      <c r="D1159" s="1" t="s">
        <v>4492</v>
      </c>
      <c r="E1159" s="1">
        <v>1</v>
      </c>
      <c r="F1159" s="1">
        <v>25409</v>
      </c>
      <c r="G1159" s="1">
        <v>8</v>
      </c>
      <c r="H1159" s="1" t="s">
        <v>26</v>
      </c>
      <c r="I1159" s="3" t="s">
        <v>4493</v>
      </c>
      <c r="J1159" s="3" t="s">
        <v>4494</v>
      </c>
      <c r="K1159" s="3" t="s">
        <v>106</v>
      </c>
      <c r="L1159" s="3" t="s">
        <v>4495</v>
      </c>
      <c r="M1159" s="1">
        <v>34721205</v>
      </c>
      <c r="N1159" s="1">
        <v>1</v>
      </c>
      <c r="O1159" s="1">
        <v>0</v>
      </c>
      <c r="P1159" s="1">
        <v>5</v>
      </c>
      <c r="Q1159" s="1">
        <v>0</v>
      </c>
      <c r="R1159" s="1">
        <v>0</v>
      </c>
      <c r="S1159" s="1">
        <v>306</v>
      </c>
      <c r="T1159" s="1">
        <v>166</v>
      </c>
      <c r="U1159" s="1">
        <v>0</v>
      </c>
      <c r="V1159" s="1">
        <v>0</v>
      </c>
      <c r="W1159" s="1">
        <v>0</v>
      </c>
      <c r="X1159" s="1">
        <v>0</v>
      </c>
      <c r="Y1159" s="1" t="s">
        <v>4492</v>
      </c>
      <c r="Z1159">
        <v>477</v>
      </c>
    </row>
    <row r="1160" spans="1:26">
      <c r="A1160" s="1">
        <v>20602</v>
      </c>
      <c r="B1160" s="1" t="s">
        <v>4496</v>
      </c>
      <c r="C1160" s="1">
        <v>348</v>
      </c>
      <c r="D1160" s="1" t="s">
        <v>4497</v>
      </c>
      <c r="E1160" s="1">
        <v>1</v>
      </c>
      <c r="F1160" s="1">
        <v>25963</v>
      </c>
      <c r="G1160" s="1">
        <v>8</v>
      </c>
      <c r="H1160" s="1" t="s">
        <v>26</v>
      </c>
      <c r="I1160" s="3" t="s">
        <v>4498</v>
      </c>
      <c r="J1160" s="3" t="s">
        <v>4499</v>
      </c>
      <c r="K1160" s="3" t="s">
        <v>4500</v>
      </c>
      <c r="L1160" s="3" t="s">
        <v>4501</v>
      </c>
      <c r="M1160" s="1">
        <v>36441777</v>
      </c>
      <c r="N1160" s="1">
        <v>1</v>
      </c>
      <c r="O1160" s="1">
        <v>0</v>
      </c>
      <c r="P1160" s="1">
        <v>54</v>
      </c>
      <c r="Q1160" s="1">
        <v>0</v>
      </c>
      <c r="R1160" s="1">
        <v>0</v>
      </c>
      <c r="S1160" s="1">
        <v>354</v>
      </c>
      <c r="T1160" s="1">
        <v>212</v>
      </c>
      <c r="U1160" s="1">
        <v>0</v>
      </c>
      <c r="V1160" s="1">
        <v>0</v>
      </c>
      <c r="W1160" s="1">
        <v>0</v>
      </c>
      <c r="X1160" s="1">
        <v>0</v>
      </c>
      <c r="Y1160" s="1" t="s">
        <v>4497</v>
      </c>
      <c r="Z1160">
        <v>620</v>
      </c>
    </row>
    <row r="1161" spans="1:26">
      <c r="A1161" s="1">
        <v>20602</v>
      </c>
      <c r="B1161" s="1" t="s">
        <v>4496</v>
      </c>
      <c r="C1161" s="1">
        <v>348</v>
      </c>
      <c r="D1161" s="1" t="s">
        <v>4497</v>
      </c>
      <c r="E1161" s="1">
        <v>2</v>
      </c>
      <c r="F1161" s="1">
        <v>985831</v>
      </c>
      <c r="G1161" s="1">
        <v>6</v>
      </c>
      <c r="H1161" s="1">
        <v>25963</v>
      </c>
      <c r="I1161" s="3" t="s">
        <v>4502</v>
      </c>
      <c r="J1161" s="3" t="s">
        <v>4499</v>
      </c>
      <c r="K1161" s="3" t="s">
        <v>4503</v>
      </c>
      <c r="L1161" s="3" t="s">
        <v>4504</v>
      </c>
      <c r="M1161" s="1">
        <v>36441777</v>
      </c>
      <c r="N1161" s="1">
        <v>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 t="s">
        <v>4497</v>
      </c>
      <c r="Z1161">
        <v>0</v>
      </c>
    </row>
    <row r="1162" spans="1:26">
      <c r="A1162" s="1">
        <v>20602</v>
      </c>
      <c r="B1162" s="1" t="s">
        <v>4496</v>
      </c>
      <c r="C1162" s="1">
        <v>377</v>
      </c>
      <c r="D1162" s="1" t="s">
        <v>4505</v>
      </c>
      <c r="E1162" s="1">
        <v>1</v>
      </c>
      <c r="F1162" s="1">
        <v>44097</v>
      </c>
      <c r="G1162" s="1">
        <v>8</v>
      </c>
      <c r="H1162" s="1" t="s">
        <v>26</v>
      </c>
      <c r="I1162" s="3" t="s">
        <v>4506</v>
      </c>
      <c r="J1162" s="3" t="s">
        <v>4507</v>
      </c>
      <c r="K1162" s="3" t="s">
        <v>106</v>
      </c>
      <c r="L1162" s="3" t="s">
        <v>4508</v>
      </c>
      <c r="M1162" s="1">
        <v>36641349</v>
      </c>
      <c r="N1162" s="1">
        <v>1</v>
      </c>
      <c r="O1162" s="1">
        <v>0</v>
      </c>
      <c r="P1162" s="1">
        <v>6</v>
      </c>
      <c r="Q1162" s="1">
        <v>0</v>
      </c>
      <c r="R1162" s="1">
        <v>0</v>
      </c>
      <c r="S1162" s="1">
        <v>639</v>
      </c>
      <c r="T1162" s="1">
        <v>329</v>
      </c>
      <c r="U1162" s="1">
        <v>0</v>
      </c>
      <c r="V1162" s="1">
        <v>0</v>
      </c>
      <c r="W1162" s="1">
        <v>0</v>
      </c>
      <c r="X1162" s="1">
        <v>0</v>
      </c>
      <c r="Y1162" s="1" t="s">
        <v>4505</v>
      </c>
      <c r="Z1162">
        <v>974</v>
      </c>
    </row>
    <row r="1163" spans="1:26">
      <c r="A1163" s="1">
        <v>20602</v>
      </c>
      <c r="B1163" s="1" t="s">
        <v>4496</v>
      </c>
      <c r="C1163" s="1">
        <v>401</v>
      </c>
      <c r="D1163" s="1" t="s">
        <v>4496</v>
      </c>
      <c r="E1163" s="1">
        <v>1</v>
      </c>
      <c r="F1163" s="1">
        <v>25628</v>
      </c>
      <c r="G1163" s="1">
        <v>8</v>
      </c>
      <c r="H1163" s="1" t="s">
        <v>26</v>
      </c>
      <c r="I1163" s="3" t="s">
        <v>4509</v>
      </c>
      <c r="J1163" s="3" t="s">
        <v>4510</v>
      </c>
      <c r="K1163" s="3" t="s">
        <v>3159</v>
      </c>
      <c r="L1163" s="3" t="s">
        <v>4511</v>
      </c>
      <c r="M1163" s="1">
        <v>36223633</v>
      </c>
      <c r="N1163" s="1">
        <v>1</v>
      </c>
      <c r="O1163" s="1">
        <v>0</v>
      </c>
      <c r="P1163" s="1">
        <v>1</v>
      </c>
      <c r="Q1163" s="1">
        <v>0</v>
      </c>
      <c r="R1163" s="1">
        <v>0</v>
      </c>
      <c r="S1163" s="1">
        <v>432</v>
      </c>
      <c r="T1163" s="1">
        <v>480</v>
      </c>
      <c r="U1163" s="1">
        <v>0</v>
      </c>
      <c r="V1163" s="1">
        <v>91</v>
      </c>
      <c r="W1163" s="1">
        <v>0</v>
      </c>
      <c r="X1163" s="1">
        <v>0</v>
      </c>
      <c r="Y1163" s="1" t="s">
        <v>4496</v>
      </c>
      <c r="Z1163">
        <v>1004</v>
      </c>
    </row>
    <row r="1164" spans="1:26" ht="30.75">
      <c r="A1164" s="1">
        <v>20602</v>
      </c>
      <c r="B1164" s="1" t="s">
        <v>4496</v>
      </c>
      <c r="C1164" s="1">
        <v>401</v>
      </c>
      <c r="D1164" s="1" t="s">
        <v>4496</v>
      </c>
      <c r="E1164" s="1">
        <v>1</v>
      </c>
      <c r="F1164" s="1">
        <v>25636</v>
      </c>
      <c r="G1164" s="1">
        <v>8</v>
      </c>
      <c r="H1164" s="1" t="s">
        <v>26</v>
      </c>
      <c r="I1164" s="3" t="s">
        <v>4512</v>
      </c>
      <c r="J1164" s="3" t="s">
        <v>4513</v>
      </c>
      <c r="K1164" s="3" t="s">
        <v>2100</v>
      </c>
      <c r="L1164" s="3" t="s">
        <v>4514</v>
      </c>
      <c r="M1164" s="1">
        <v>36221786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220</v>
      </c>
      <c r="T1164" s="1">
        <v>113</v>
      </c>
      <c r="U1164" s="1">
        <v>0</v>
      </c>
      <c r="V1164" s="1">
        <v>0</v>
      </c>
      <c r="W1164" s="1">
        <v>0</v>
      </c>
      <c r="X1164" s="1">
        <v>0</v>
      </c>
      <c r="Y1164" s="1" t="s">
        <v>4496</v>
      </c>
      <c r="Z1164">
        <v>333</v>
      </c>
    </row>
    <row r="1165" spans="1:26" ht="30.75">
      <c r="A1165" s="1">
        <v>20602</v>
      </c>
      <c r="B1165" s="1" t="s">
        <v>4496</v>
      </c>
      <c r="C1165" s="1">
        <v>401</v>
      </c>
      <c r="D1165" s="1" t="s">
        <v>4496</v>
      </c>
      <c r="E1165" s="1">
        <v>1</v>
      </c>
      <c r="F1165" s="1">
        <v>44106</v>
      </c>
      <c r="G1165" s="1">
        <v>8</v>
      </c>
      <c r="H1165" s="1" t="s">
        <v>26</v>
      </c>
      <c r="I1165" s="3" t="s">
        <v>4515</v>
      </c>
      <c r="J1165" s="3" t="s">
        <v>4516</v>
      </c>
      <c r="K1165" s="3" t="s">
        <v>4517</v>
      </c>
      <c r="L1165" s="3" t="s">
        <v>4518</v>
      </c>
      <c r="M1165" s="1">
        <v>36228898</v>
      </c>
      <c r="N1165" s="1">
        <v>1</v>
      </c>
      <c r="O1165" s="1">
        <v>0</v>
      </c>
      <c r="P1165" s="1">
        <v>10</v>
      </c>
      <c r="Q1165" s="1">
        <v>0</v>
      </c>
      <c r="R1165" s="1">
        <v>0</v>
      </c>
      <c r="S1165" s="1">
        <v>324</v>
      </c>
      <c r="T1165" s="1">
        <v>210</v>
      </c>
      <c r="U1165" s="1">
        <v>0</v>
      </c>
      <c r="V1165" s="1">
        <v>0</v>
      </c>
      <c r="W1165" s="1">
        <v>0</v>
      </c>
      <c r="X1165" s="1">
        <v>0</v>
      </c>
      <c r="Y1165" s="1" t="s">
        <v>4496</v>
      </c>
      <c r="Z1165">
        <v>544</v>
      </c>
    </row>
    <row r="1166" spans="1:26">
      <c r="A1166" s="1">
        <v>20602</v>
      </c>
      <c r="B1166" s="1" t="s">
        <v>4496</v>
      </c>
      <c r="C1166" s="1">
        <v>401</v>
      </c>
      <c r="D1166" s="1" t="s">
        <v>4496</v>
      </c>
      <c r="E1166" s="1">
        <v>1</v>
      </c>
      <c r="F1166" s="1">
        <v>900023</v>
      </c>
      <c r="G1166" s="1">
        <v>8</v>
      </c>
      <c r="H1166" s="1" t="s">
        <v>26</v>
      </c>
      <c r="I1166" s="3" t="s">
        <v>4519</v>
      </c>
      <c r="J1166" s="3" t="s">
        <v>4520</v>
      </c>
      <c r="K1166" s="3" t="s">
        <v>4521</v>
      </c>
      <c r="L1166" s="3" t="s">
        <v>4522</v>
      </c>
      <c r="M1166" s="1">
        <v>36228466</v>
      </c>
      <c r="N1166" s="1">
        <v>1</v>
      </c>
      <c r="O1166" s="1">
        <v>0</v>
      </c>
      <c r="P1166" s="1">
        <v>15</v>
      </c>
      <c r="Q1166" s="1">
        <v>0</v>
      </c>
      <c r="R1166" s="1">
        <v>0</v>
      </c>
      <c r="S1166" s="1">
        <v>197</v>
      </c>
      <c r="T1166" s="1">
        <v>199</v>
      </c>
      <c r="U1166" s="1">
        <v>0</v>
      </c>
      <c r="V1166" s="1">
        <v>0</v>
      </c>
      <c r="W1166" s="1">
        <v>0</v>
      </c>
      <c r="X1166" s="1">
        <v>0</v>
      </c>
      <c r="Y1166" s="1" t="s">
        <v>4496</v>
      </c>
      <c r="Z1166">
        <v>411</v>
      </c>
    </row>
    <row r="1167" spans="1:26">
      <c r="A1167" s="1">
        <v>20602</v>
      </c>
      <c r="B1167" s="1" t="s">
        <v>4496</v>
      </c>
      <c r="C1167" s="1">
        <v>446</v>
      </c>
      <c r="D1167" s="1" t="s">
        <v>4523</v>
      </c>
      <c r="E1167" s="1">
        <v>1</v>
      </c>
      <c r="F1167" s="1">
        <v>25653</v>
      </c>
      <c r="G1167" s="1">
        <v>8</v>
      </c>
      <c r="H1167" s="1" t="s">
        <v>26</v>
      </c>
      <c r="I1167" s="3" t="s">
        <v>4524</v>
      </c>
      <c r="J1167" s="3" t="s">
        <v>4525</v>
      </c>
      <c r="K1167" s="3" t="s">
        <v>106</v>
      </c>
      <c r="L1167" s="3" t="s">
        <v>4526</v>
      </c>
      <c r="M1167" s="1">
        <v>36461304</v>
      </c>
      <c r="N1167" s="1">
        <v>1</v>
      </c>
      <c r="O1167" s="1">
        <v>0</v>
      </c>
      <c r="P1167" s="1">
        <v>19</v>
      </c>
      <c r="Q1167" s="1">
        <v>0</v>
      </c>
      <c r="R1167" s="1">
        <v>0</v>
      </c>
      <c r="S1167" s="1">
        <v>510</v>
      </c>
      <c r="T1167" s="1">
        <v>359</v>
      </c>
      <c r="U1167" s="1">
        <v>0</v>
      </c>
      <c r="V1167" s="1">
        <v>15</v>
      </c>
      <c r="W1167" s="1">
        <v>13</v>
      </c>
      <c r="X1167" s="1">
        <v>0</v>
      </c>
      <c r="Y1167" s="1" t="s">
        <v>4523</v>
      </c>
      <c r="Z1167">
        <v>916</v>
      </c>
    </row>
    <row r="1168" spans="1:26" ht="30.75">
      <c r="A1168" s="1">
        <v>20602</v>
      </c>
      <c r="B1168" s="1" t="s">
        <v>4496</v>
      </c>
      <c r="C1168" s="1">
        <v>515</v>
      </c>
      <c r="D1168" s="1" t="s">
        <v>4527</v>
      </c>
      <c r="E1168" s="1">
        <v>1</v>
      </c>
      <c r="F1168" s="1">
        <v>47533</v>
      </c>
      <c r="G1168" s="1">
        <v>8</v>
      </c>
      <c r="H1168" s="1" t="s">
        <v>26</v>
      </c>
      <c r="I1168" s="3" t="s">
        <v>4528</v>
      </c>
      <c r="J1168" s="3" t="s">
        <v>4529</v>
      </c>
      <c r="K1168" s="3" t="s">
        <v>4530</v>
      </c>
      <c r="L1168" s="3" t="s">
        <v>4531</v>
      </c>
      <c r="M1168" s="1">
        <v>32522666</v>
      </c>
      <c r="N1168" s="1">
        <v>1</v>
      </c>
      <c r="O1168" s="1">
        <v>0</v>
      </c>
      <c r="P1168" s="1">
        <v>13</v>
      </c>
      <c r="Q1168" s="1">
        <v>0</v>
      </c>
      <c r="R1168" s="1">
        <v>0</v>
      </c>
      <c r="S1168" s="1">
        <v>238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 t="s">
        <v>4527</v>
      </c>
      <c r="Z1168">
        <v>251</v>
      </c>
    </row>
    <row r="1169" spans="1:26" ht="30.75">
      <c r="A1169" s="1">
        <v>20602</v>
      </c>
      <c r="B1169" s="1" t="s">
        <v>4496</v>
      </c>
      <c r="C1169" s="1">
        <v>694</v>
      </c>
      <c r="D1169" s="1" t="s">
        <v>4532</v>
      </c>
      <c r="E1169" s="1">
        <v>1</v>
      </c>
      <c r="F1169" s="1">
        <v>21647</v>
      </c>
      <c r="G1169" s="1">
        <v>8</v>
      </c>
      <c r="H1169" s="1" t="s">
        <v>26</v>
      </c>
      <c r="I1169" s="3" t="s">
        <v>4533</v>
      </c>
      <c r="J1169" s="3" t="s">
        <v>4534</v>
      </c>
      <c r="K1169" s="3" t="s">
        <v>106</v>
      </c>
      <c r="L1169" s="3" t="s">
        <v>4535</v>
      </c>
      <c r="M1169" s="1">
        <v>36561409</v>
      </c>
      <c r="N1169" s="1">
        <v>1</v>
      </c>
      <c r="O1169" s="1">
        <v>0</v>
      </c>
      <c r="P1169" s="1">
        <v>0</v>
      </c>
      <c r="Q1169" s="1">
        <v>0</v>
      </c>
      <c r="R1169" s="1">
        <v>413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 t="s">
        <v>4532</v>
      </c>
      <c r="Z1169">
        <v>413</v>
      </c>
    </row>
    <row r="1170" spans="1:26">
      <c r="A1170" s="1">
        <v>20602</v>
      </c>
      <c r="B1170" s="1" t="s">
        <v>4496</v>
      </c>
      <c r="C1170" s="1">
        <v>694</v>
      </c>
      <c r="D1170" s="1" t="s">
        <v>4532</v>
      </c>
      <c r="E1170" s="1">
        <v>1</v>
      </c>
      <c r="F1170" s="1">
        <v>21714</v>
      </c>
      <c r="G1170" s="1">
        <v>8</v>
      </c>
      <c r="H1170" s="1" t="s">
        <v>26</v>
      </c>
      <c r="I1170" s="3" t="s">
        <v>4536</v>
      </c>
      <c r="J1170" s="3" t="s">
        <v>4537</v>
      </c>
      <c r="K1170" s="3" t="s">
        <v>4372</v>
      </c>
      <c r="L1170" s="3" t="s">
        <v>4538</v>
      </c>
      <c r="M1170" s="1">
        <v>36561492</v>
      </c>
      <c r="N1170" s="1">
        <v>1</v>
      </c>
      <c r="O1170" s="1">
        <v>0</v>
      </c>
      <c r="P1170" s="1">
        <v>13</v>
      </c>
      <c r="Q1170" s="1">
        <v>0</v>
      </c>
      <c r="R1170" s="1">
        <v>0</v>
      </c>
      <c r="S1170" s="1">
        <v>296</v>
      </c>
      <c r="T1170" s="1">
        <v>271</v>
      </c>
      <c r="U1170" s="1">
        <v>0</v>
      </c>
      <c r="V1170" s="1">
        <v>19</v>
      </c>
      <c r="W1170" s="1">
        <v>13</v>
      </c>
      <c r="X1170" s="1">
        <v>0</v>
      </c>
      <c r="Y1170" s="1" t="s">
        <v>4532</v>
      </c>
      <c r="Z1170">
        <v>612</v>
      </c>
    </row>
    <row r="1171" spans="1:26">
      <c r="A1171" s="1">
        <v>20604</v>
      </c>
      <c r="B1171" s="1" t="s">
        <v>4539</v>
      </c>
      <c r="C1171" s="1">
        <v>237</v>
      </c>
      <c r="D1171" s="1" t="s">
        <v>4540</v>
      </c>
      <c r="E1171" s="1">
        <v>1</v>
      </c>
      <c r="F1171" s="1">
        <v>26300</v>
      </c>
      <c r="G1171" s="1">
        <v>8</v>
      </c>
      <c r="H1171" s="1" t="s">
        <v>26</v>
      </c>
      <c r="I1171" s="3" t="s">
        <v>4541</v>
      </c>
      <c r="J1171" s="3" t="s">
        <v>4542</v>
      </c>
      <c r="K1171" s="3" t="s">
        <v>4543</v>
      </c>
      <c r="L1171" s="3" t="s">
        <v>4544</v>
      </c>
      <c r="M1171" s="1">
        <v>35561120</v>
      </c>
      <c r="N1171" s="1">
        <v>1</v>
      </c>
      <c r="O1171" s="1">
        <v>0</v>
      </c>
      <c r="P1171" s="1">
        <v>0</v>
      </c>
      <c r="Q1171" s="1">
        <v>0</v>
      </c>
      <c r="R1171" s="1">
        <v>61</v>
      </c>
      <c r="S1171" s="1">
        <v>78</v>
      </c>
      <c r="T1171" s="1">
        <v>32</v>
      </c>
      <c r="U1171" s="1">
        <v>0</v>
      </c>
      <c r="V1171" s="1">
        <v>0</v>
      </c>
      <c r="W1171" s="1">
        <v>0</v>
      </c>
      <c r="X1171" s="1">
        <v>0</v>
      </c>
      <c r="Y1171" s="1" t="s">
        <v>4540</v>
      </c>
      <c r="Z1171">
        <v>171</v>
      </c>
    </row>
    <row r="1172" spans="1:26">
      <c r="A1172" s="1">
        <v>20604</v>
      </c>
      <c r="B1172" s="1" t="s">
        <v>4539</v>
      </c>
      <c r="C1172" s="1">
        <v>318</v>
      </c>
      <c r="D1172" s="1" t="s">
        <v>4545</v>
      </c>
      <c r="E1172" s="1">
        <v>1</v>
      </c>
      <c r="F1172" s="1">
        <v>26384</v>
      </c>
      <c r="G1172" s="1">
        <v>8</v>
      </c>
      <c r="H1172" s="1" t="s">
        <v>26</v>
      </c>
      <c r="I1172" s="3" t="s">
        <v>4546</v>
      </c>
      <c r="J1172" s="3" t="s">
        <v>2849</v>
      </c>
      <c r="K1172" s="3" t="s">
        <v>106</v>
      </c>
      <c r="L1172" s="3" t="s">
        <v>4547</v>
      </c>
      <c r="M1172" s="1">
        <v>35521305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167</v>
      </c>
      <c r="U1172" s="1">
        <v>0</v>
      </c>
      <c r="V1172" s="1">
        <v>0</v>
      </c>
      <c r="W1172" s="1">
        <v>0</v>
      </c>
      <c r="X1172" s="1">
        <v>0</v>
      </c>
      <c r="Y1172" s="1" t="s">
        <v>4545</v>
      </c>
      <c r="Z1172">
        <v>167</v>
      </c>
    </row>
    <row r="1173" spans="1:26" ht="30.75">
      <c r="A1173" s="1">
        <v>20604</v>
      </c>
      <c r="B1173" s="1" t="s">
        <v>4539</v>
      </c>
      <c r="C1173" s="1">
        <v>320</v>
      </c>
      <c r="D1173" s="1" t="s">
        <v>4548</v>
      </c>
      <c r="E1173" s="1">
        <v>1</v>
      </c>
      <c r="F1173" s="1">
        <v>26347</v>
      </c>
      <c r="G1173" s="1">
        <v>8</v>
      </c>
      <c r="H1173" s="1" t="s">
        <v>26</v>
      </c>
      <c r="I1173" s="3" t="s">
        <v>4549</v>
      </c>
      <c r="J1173" s="3" t="s">
        <v>4550</v>
      </c>
      <c r="K1173" s="3" t="s">
        <v>106</v>
      </c>
      <c r="L1173" s="3" t="s">
        <v>4551</v>
      </c>
      <c r="M1173" s="1">
        <v>35471245</v>
      </c>
      <c r="N1173" s="1">
        <v>1</v>
      </c>
      <c r="O1173" s="1">
        <v>0</v>
      </c>
      <c r="P1173" s="1">
        <v>30</v>
      </c>
      <c r="Q1173" s="1">
        <v>0</v>
      </c>
      <c r="R1173" s="1">
        <v>0</v>
      </c>
      <c r="S1173" s="1">
        <v>429</v>
      </c>
      <c r="T1173" s="1">
        <v>322</v>
      </c>
      <c r="U1173" s="1">
        <v>0</v>
      </c>
      <c r="V1173" s="1">
        <v>77</v>
      </c>
      <c r="W1173" s="1">
        <v>13</v>
      </c>
      <c r="X1173" s="1">
        <v>0</v>
      </c>
      <c r="Y1173" s="1" t="s">
        <v>4548</v>
      </c>
      <c r="Z1173">
        <v>871</v>
      </c>
    </row>
    <row r="1174" spans="1:26">
      <c r="A1174" s="1">
        <v>20604</v>
      </c>
      <c r="B1174" s="1" t="s">
        <v>4539</v>
      </c>
      <c r="C1174" s="1">
        <v>419</v>
      </c>
      <c r="D1174" s="1" t="s">
        <v>4539</v>
      </c>
      <c r="E1174" s="1">
        <v>1</v>
      </c>
      <c r="F1174" s="1">
        <v>26074</v>
      </c>
      <c r="G1174" s="1">
        <v>8</v>
      </c>
      <c r="H1174" s="1" t="s">
        <v>26</v>
      </c>
      <c r="I1174" s="3" t="s">
        <v>4552</v>
      </c>
      <c r="J1174" s="3" t="s">
        <v>4553</v>
      </c>
      <c r="K1174" s="3" t="s">
        <v>106</v>
      </c>
      <c r="L1174" s="3" t="s">
        <v>4554</v>
      </c>
      <c r="M1174" s="1">
        <v>35221032</v>
      </c>
      <c r="N1174" s="1">
        <v>1</v>
      </c>
      <c r="O1174" s="1">
        <v>0</v>
      </c>
      <c r="P1174" s="1">
        <v>0</v>
      </c>
      <c r="Q1174" s="1">
        <v>0</v>
      </c>
      <c r="R1174" s="1">
        <v>867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 t="s">
        <v>4539</v>
      </c>
      <c r="Z1174">
        <v>867</v>
      </c>
    </row>
    <row r="1175" spans="1:26">
      <c r="A1175" s="1">
        <v>20604</v>
      </c>
      <c r="B1175" s="1" t="s">
        <v>4539</v>
      </c>
      <c r="C1175" s="1">
        <v>419</v>
      </c>
      <c r="D1175" s="1" t="s">
        <v>4539</v>
      </c>
      <c r="E1175" s="1">
        <v>1</v>
      </c>
      <c r="F1175" s="1">
        <v>26116</v>
      </c>
      <c r="G1175" s="1">
        <v>8</v>
      </c>
      <c r="H1175" s="1" t="s">
        <v>26</v>
      </c>
      <c r="I1175" s="3" t="s">
        <v>4555</v>
      </c>
      <c r="J1175" s="3" t="s">
        <v>4556</v>
      </c>
      <c r="K1175" s="3" t="s">
        <v>106</v>
      </c>
      <c r="L1175" s="3" t="s">
        <v>4557</v>
      </c>
      <c r="M1175" s="1">
        <v>35221266</v>
      </c>
      <c r="N1175" s="1">
        <v>1</v>
      </c>
      <c r="O1175" s="1">
        <v>0</v>
      </c>
      <c r="P1175" s="1">
        <v>64</v>
      </c>
      <c r="Q1175" s="1">
        <v>0</v>
      </c>
      <c r="R1175" s="1">
        <v>0</v>
      </c>
      <c r="S1175" s="1">
        <v>273</v>
      </c>
      <c r="T1175" s="1">
        <v>200</v>
      </c>
      <c r="U1175" s="1">
        <v>0</v>
      </c>
      <c r="V1175" s="1">
        <v>0</v>
      </c>
      <c r="W1175" s="1">
        <v>0</v>
      </c>
      <c r="X1175" s="1">
        <v>0</v>
      </c>
      <c r="Y1175" s="1" t="s">
        <v>4539</v>
      </c>
      <c r="Z1175">
        <v>537</v>
      </c>
    </row>
    <row r="1176" spans="1:26">
      <c r="A1176" s="1">
        <v>20604</v>
      </c>
      <c r="B1176" s="1" t="s">
        <v>4539</v>
      </c>
      <c r="C1176" s="1">
        <v>419</v>
      </c>
      <c r="D1176" s="1" t="s">
        <v>4539</v>
      </c>
      <c r="E1176" s="1">
        <v>1</v>
      </c>
      <c r="F1176" s="1">
        <v>26153</v>
      </c>
      <c r="G1176" s="1">
        <v>8</v>
      </c>
      <c r="H1176" s="1" t="s">
        <v>26</v>
      </c>
      <c r="I1176" s="3" t="s">
        <v>4558</v>
      </c>
      <c r="J1176" s="3" t="s">
        <v>4558</v>
      </c>
      <c r="K1176" s="3" t="s">
        <v>4559</v>
      </c>
      <c r="L1176" s="3" t="s">
        <v>4560</v>
      </c>
      <c r="M1176" s="1">
        <v>35221445</v>
      </c>
      <c r="N1176" s="1">
        <v>1</v>
      </c>
      <c r="O1176" s="1">
        <v>0</v>
      </c>
      <c r="P1176" s="1">
        <v>0</v>
      </c>
      <c r="Q1176" s="1">
        <v>0</v>
      </c>
      <c r="R1176" s="1">
        <v>363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 t="s">
        <v>4539</v>
      </c>
      <c r="Z1176">
        <v>363</v>
      </c>
    </row>
    <row r="1177" spans="1:26">
      <c r="A1177" s="1">
        <v>20604</v>
      </c>
      <c r="B1177" s="1" t="s">
        <v>4539</v>
      </c>
      <c r="C1177" s="1">
        <v>419</v>
      </c>
      <c r="D1177" s="1" t="s">
        <v>4539</v>
      </c>
      <c r="E1177" s="1">
        <v>1</v>
      </c>
      <c r="F1177" s="1">
        <v>26165</v>
      </c>
      <c r="G1177" s="1">
        <v>8</v>
      </c>
      <c r="H1177" s="1" t="s">
        <v>26</v>
      </c>
      <c r="I1177" s="3" t="s">
        <v>4561</v>
      </c>
      <c r="J1177" s="3" t="s">
        <v>4562</v>
      </c>
      <c r="K1177" s="3" t="s">
        <v>4563</v>
      </c>
      <c r="L1177" s="3" t="s">
        <v>4564</v>
      </c>
      <c r="M1177" s="1">
        <v>35221744</v>
      </c>
      <c r="N1177" s="1">
        <v>1</v>
      </c>
      <c r="O1177" s="1">
        <v>0</v>
      </c>
      <c r="P1177" s="1">
        <v>8</v>
      </c>
      <c r="Q1177" s="1">
        <v>0</v>
      </c>
      <c r="R1177" s="1">
        <v>0</v>
      </c>
      <c r="S1177" s="1">
        <v>308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 t="s">
        <v>4539</v>
      </c>
      <c r="Z1177">
        <v>316</v>
      </c>
    </row>
    <row r="1178" spans="1:26">
      <c r="A1178" s="1">
        <v>20604</v>
      </c>
      <c r="B1178" s="1" t="s">
        <v>4539</v>
      </c>
      <c r="C1178" s="1">
        <v>419</v>
      </c>
      <c r="D1178" s="1" t="s">
        <v>4539</v>
      </c>
      <c r="E1178" s="1">
        <v>1</v>
      </c>
      <c r="F1178" s="1">
        <v>26448</v>
      </c>
      <c r="G1178" s="1">
        <v>8</v>
      </c>
      <c r="H1178" s="1" t="s">
        <v>26</v>
      </c>
      <c r="I1178" s="3" t="s">
        <v>4565</v>
      </c>
      <c r="J1178" s="3" t="s">
        <v>4566</v>
      </c>
      <c r="K1178" s="3" t="s">
        <v>4567</v>
      </c>
      <c r="L1178" s="3" t="s">
        <v>4568</v>
      </c>
      <c r="M1178" s="1">
        <v>35222342</v>
      </c>
      <c r="N1178" s="1">
        <v>1</v>
      </c>
      <c r="O1178" s="1">
        <v>0</v>
      </c>
      <c r="P1178" s="1">
        <v>11</v>
      </c>
      <c r="Q1178" s="1">
        <v>0</v>
      </c>
      <c r="R1178" s="1">
        <v>0</v>
      </c>
      <c r="S1178" s="1">
        <v>327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 t="s">
        <v>4539</v>
      </c>
      <c r="Z1178">
        <v>338</v>
      </c>
    </row>
    <row r="1179" spans="1:26" ht="30.75">
      <c r="A1179" s="1">
        <v>20604</v>
      </c>
      <c r="B1179" s="1" t="s">
        <v>4539</v>
      </c>
      <c r="C1179" s="1">
        <v>419</v>
      </c>
      <c r="D1179" s="1" t="s">
        <v>4539</v>
      </c>
      <c r="E1179" s="1">
        <v>1</v>
      </c>
      <c r="F1179" s="1">
        <v>919135</v>
      </c>
      <c r="G1179" s="1">
        <v>8</v>
      </c>
      <c r="H1179" s="1" t="s">
        <v>26</v>
      </c>
      <c r="I1179" s="3" t="s">
        <v>4569</v>
      </c>
      <c r="J1179" s="3" t="s">
        <v>4570</v>
      </c>
      <c r="K1179" s="3" t="s">
        <v>4571</v>
      </c>
      <c r="L1179" s="3" t="s">
        <v>4572</v>
      </c>
      <c r="M1179" s="1">
        <v>35232942</v>
      </c>
      <c r="N1179" s="1">
        <v>1</v>
      </c>
      <c r="O1179" s="1">
        <v>0</v>
      </c>
      <c r="P1179" s="1">
        <v>35</v>
      </c>
      <c r="Q1179" s="1">
        <v>0</v>
      </c>
      <c r="R1179" s="1">
        <v>0</v>
      </c>
      <c r="S1179" s="1">
        <v>420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 t="s">
        <v>4539</v>
      </c>
      <c r="Z1179">
        <v>455</v>
      </c>
    </row>
    <row r="1180" spans="1:26" ht="30.75">
      <c r="A1180" s="1">
        <v>20604</v>
      </c>
      <c r="B1180" s="1" t="s">
        <v>4539</v>
      </c>
      <c r="C1180" s="1">
        <v>419</v>
      </c>
      <c r="D1180" s="1" t="s">
        <v>4539</v>
      </c>
      <c r="E1180" s="1">
        <v>2</v>
      </c>
      <c r="F1180" s="1">
        <v>365051</v>
      </c>
      <c r="G1180" s="1">
        <v>34</v>
      </c>
      <c r="H1180" s="1">
        <v>26177</v>
      </c>
      <c r="I1180" s="3" t="s">
        <v>4573</v>
      </c>
      <c r="J1180" s="3" t="s">
        <v>4574</v>
      </c>
      <c r="K1180" s="3" t="s">
        <v>4575</v>
      </c>
      <c r="L1180" s="3" t="s">
        <v>4576</v>
      </c>
      <c r="M1180" s="1">
        <v>35221422</v>
      </c>
      <c r="N1180" s="1">
        <v>2</v>
      </c>
      <c r="O1180" s="1">
        <v>0</v>
      </c>
      <c r="P1180" s="1">
        <v>0</v>
      </c>
      <c r="Q1180" s="1">
        <v>0</v>
      </c>
      <c r="R1180" s="1">
        <v>3</v>
      </c>
      <c r="S1180" s="1">
        <v>31</v>
      </c>
      <c r="T1180" s="1">
        <v>49</v>
      </c>
      <c r="U1180" s="1">
        <v>0</v>
      </c>
      <c r="V1180" s="1">
        <v>0</v>
      </c>
      <c r="W1180" s="1">
        <v>0</v>
      </c>
      <c r="X1180" s="1">
        <v>0</v>
      </c>
      <c r="Y1180" s="1" t="s">
        <v>4539</v>
      </c>
      <c r="Z1180">
        <v>83</v>
      </c>
    </row>
    <row r="1181" spans="1:26" ht="30.75">
      <c r="A1181" s="1">
        <v>20604</v>
      </c>
      <c r="B1181" s="1" t="s">
        <v>4539</v>
      </c>
      <c r="C1181" s="1">
        <v>419</v>
      </c>
      <c r="D1181" s="1" t="s">
        <v>4539</v>
      </c>
      <c r="E1181" s="1">
        <v>2</v>
      </c>
      <c r="F1181" s="1">
        <v>560649</v>
      </c>
      <c r="G1181" s="1">
        <v>34</v>
      </c>
      <c r="H1181" s="1">
        <v>26177</v>
      </c>
      <c r="I1181" s="3" t="s">
        <v>4577</v>
      </c>
      <c r="J1181" s="3" t="s">
        <v>4578</v>
      </c>
      <c r="K1181" s="3" t="s">
        <v>4579</v>
      </c>
      <c r="L1181" s="3" t="s">
        <v>4580</v>
      </c>
      <c r="M1181" s="1">
        <v>35221422</v>
      </c>
      <c r="N1181" s="1">
        <v>2</v>
      </c>
      <c r="O1181" s="1">
        <v>0</v>
      </c>
      <c r="P1181" s="1">
        <v>0</v>
      </c>
      <c r="Q1181" s="1">
        <v>0</v>
      </c>
      <c r="R1181" s="1">
        <v>0</v>
      </c>
      <c r="S1181" s="1">
        <v>19</v>
      </c>
      <c r="T1181" s="1">
        <v>26</v>
      </c>
      <c r="U1181" s="1">
        <v>0</v>
      </c>
      <c r="V1181" s="1">
        <v>0</v>
      </c>
      <c r="W1181" s="1">
        <v>0</v>
      </c>
      <c r="X1181" s="1">
        <v>0</v>
      </c>
      <c r="Y1181" s="1" t="s">
        <v>4539</v>
      </c>
      <c r="Z1181">
        <v>45</v>
      </c>
    </row>
    <row r="1182" spans="1:26">
      <c r="A1182" s="1">
        <v>20604</v>
      </c>
      <c r="B1182" s="1" t="s">
        <v>4539</v>
      </c>
      <c r="C1182" s="1">
        <v>564</v>
      </c>
      <c r="D1182" s="1" t="s">
        <v>4581</v>
      </c>
      <c r="E1182" s="1">
        <v>1</v>
      </c>
      <c r="F1182" s="1">
        <v>26141</v>
      </c>
      <c r="G1182" s="1">
        <v>8</v>
      </c>
      <c r="H1182" s="1" t="s">
        <v>26</v>
      </c>
      <c r="I1182" s="3" t="s">
        <v>4582</v>
      </c>
      <c r="J1182" s="3" t="s">
        <v>4583</v>
      </c>
      <c r="K1182" s="3" t="s">
        <v>4584</v>
      </c>
      <c r="L1182" s="3" t="s">
        <v>4585</v>
      </c>
      <c r="M1182" s="1">
        <v>35421118</v>
      </c>
      <c r="N1182" s="1">
        <v>1</v>
      </c>
      <c r="O1182" s="1">
        <v>0</v>
      </c>
      <c r="P1182" s="1">
        <v>0</v>
      </c>
      <c r="Q1182" s="1">
        <v>0</v>
      </c>
      <c r="R1182" s="1">
        <v>42</v>
      </c>
      <c r="S1182" s="1">
        <v>25</v>
      </c>
      <c r="T1182" s="1">
        <v>11</v>
      </c>
      <c r="U1182" s="1">
        <v>0</v>
      </c>
      <c r="V1182" s="1">
        <v>0</v>
      </c>
      <c r="W1182" s="1">
        <v>0</v>
      </c>
      <c r="X1182" s="1">
        <v>0</v>
      </c>
      <c r="Y1182" s="1" t="s">
        <v>4581</v>
      </c>
      <c r="Z1182">
        <v>78</v>
      </c>
    </row>
    <row r="1183" spans="1:26">
      <c r="A1183" s="1">
        <v>20604</v>
      </c>
      <c r="B1183" s="1" t="s">
        <v>4539</v>
      </c>
      <c r="C1183" s="1">
        <v>564</v>
      </c>
      <c r="D1183" s="1" t="s">
        <v>4581</v>
      </c>
      <c r="E1183" s="1">
        <v>1</v>
      </c>
      <c r="F1183" s="1">
        <v>26475</v>
      </c>
      <c r="G1183" s="1">
        <v>8</v>
      </c>
      <c r="H1183" s="1" t="s">
        <v>26</v>
      </c>
      <c r="I1183" s="3" t="s">
        <v>4586</v>
      </c>
      <c r="J1183" s="3" t="s">
        <v>4587</v>
      </c>
      <c r="K1183" s="3" t="s">
        <v>106</v>
      </c>
      <c r="L1183" s="3" t="s">
        <v>4588</v>
      </c>
      <c r="M1183" s="1">
        <v>35410766</v>
      </c>
      <c r="N1183" s="1">
        <v>1</v>
      </c>
      <c r="O1183" s="1">
        <v>0</v>
      </c>
      <c r="P1183" s="1">
        <v>14</v>
      </c>
      <c r="Q1183" s="1">
        <v>0</v>
      </c>
      <c r="R1183" s="1">
        <v>347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 t="s">
        <v>4581</v>
      </c>
      <c r="Z1183">
        <v>361</v>
      </c>
    </row>
    <row r="1184" spans="1:26">
      <c r="A1184" s="1">
        <v>20604</v>
      </c>
      <c r="B1184" s="1" t="s">
        <v>4539</v>
      </c>
      <c r="C1184" s="1">
        <v>706</v>
      </c>
      <c r="D1184" s="1" t="s">
        <v>4589</v>
      </c>
      <c r="E1184" s="1">
        <v>1</v>
      </c>
      <c r="F1184" s="1">
        <v>26190</v>
      </c>
      <c r="G1184" s="1">
        <v>8</v>
      </c>
      <c r="H1184" s="1" t="s">
        <v>26</v>
      </c>
      <c r="I1184" s="3" t="s">
        <v>4590</v>
      </c>
      <c r="J1184" s="3" t="s">
        <v>4591</v>
      </c>
      <c r="K1184" s="3" t="s">
        <v>106</v>
      </c>
      <c r="L1184" s="3" t="s">
        <v>4592</v>
      </c>
      <c r="M1184" s="1">
        <v>35821150</v>
      </c>
      <c r="N1184" s="1">
        <v>1</v>
      </c>
      <c r="O1184" s="1">
        <v>0</v>
      </c>
      <c r="P1184" s="1">
        <v>2</v>
      </c>
      <c r="Q1184" s="1">
        <v>0</v>
      </c>
      <c r="R1184" s="1">
        <v>0</v>
      </c>
      <c r="S1184" s="1">
        <v>104</v>
      </c>
      <c r="T1184" s="1">
        <v>37</v>
      </c>
      <c r="U1184" s="1">
        <v>0</v>
      </c>
      <c r="V1184" s="1">
        <v>0</v>
      </c>
      <c r="W1184" s="1">
        <v>0</v>
      </c>
      <c r="X1184" s="1">
        <v>0</v>
      </c>
      <c r="Y1184" s="1" t="s">
        <v>4589</v>
      </c>
      <c r="Z1184">
        <v>143</v>
      </c>
    </row>
    <row r="1185" spans="1:26" ht="30.75">
      <c r="A1185" s="1">
        <v>20701</v>
      </c>
      <c r="B1185" s="1" t="s">
        <v>4593</v>
      </c>
      <c r="C1185" s="1">
        <v>186</v>
      </c>
      <c r="D1185" s="1" t="s">
        <v>4594</v>
      </c>
      <c r="E1185" s="1">
        <v>1</v>
      </c>
      <c r="F1185" s="1">
        <v>26736</v>
      </c>
      <c r="G1185" s="1">
        <v>8</v>
      </c>
      <c r="H1185" s="1" t="s">
        <v>26</v>
      </c>
      <c r="I1185" s="3" t="s">
        <v>4595</v>
      </c>
      <c r="J1185" s="3" t="s">
        <v>4596</v>
      </c>
      <c r="K1185" s="3" t="s">
        <v>106</v>
      </c>
      <c r="L1185" s="3" t="s">
        <v>4597</v>
      </c>
      <c r="M1185" s="1">
        <v>35761104</v>
      </c>
      <c r="N1185" s="1">
        <v>1</v>
      </c>
      <c r="O1185" s="1">
        <v>0</v>
      </c>
      <c r="P1185" s="1">
        <v>19</v>
      </c>
      <c r="Q1185" s="1">
        <v>0</v>
      </c>
      <c r="R1185" s="1">
        <v>0</v>
      </c>
      <c r="S1185" s="1">
        <v>330</v>
      </c>
      <c r="T1185" s="1">
        <v>238</v>
      </c>
      <c r="U1185" s="1">
        <v>0</v>
      </c>
      <c r="V1185" s="1">
        <v>67</v>
      </c>
      <c r="W1185" s="1">
        <v>67</v>
      </c>
      <c r="X1185" s="1">
        <v>0</v>
      </c>
      <c r="Y1185" s="1" t="s">
        <v>4594</v>
      </c>
      <c r="Z1185">
        <v>721</v>
      </c>
    </row>
    <row r="1186" spans="1:26">
      <c r="A1186" s="1">
        <v>20701</v>
      </c>
      <c r="B1186" s="1" t="s">
        <v>4593</v>
      </c>
      <c r="C1186" s="1">
        <v>242</v>
      </c>
      <c r="D1186" s="1" t="s">
        <v>4598</v>
      </c>
      <c r="E1186" s="1">
        <v>1</v>
      </c>
      <c r="F1186" s="1">
        <v>28174</v>
      </c>
      <c r="G1186" s="1">
        <v>8</v>
      </c>
      <c r="H1186" s="1" t="s">
        <v>26</v>
      </c>
      <c r="I1186" s="3" t="s">
        <v>4599</v>
      </c>
      <c r="J1186" s="3" t="s">
        <v>4600</v>
      </c>
      <c r="K1186" s="3" t="s">
        <v>106</v>
      </c>
      <c r="L1186" s="3" t="s">
        <v>4601</v>
      </c>
      <c r="M1186" s="1">
        <v>35631115</v>
      </c>
      <c r="N1186" s="1">
        <v>1</v>
      </c>
      <c r="O1186" s="1">
        <v>0</v>
      </c>
      <c r="P1186" s="1">
        <v>7</v>
      </c>
      <c r="Q1186" s="1">
        <v>0</v>
      </c>
      <c r="R1186" s="1">
        <v>0</v>
      </c>
      <c r="S1186" s="1">
        <v>0</v>
      </c>
      <c r="T1186" s="1">
        <v>188</v>
      </c>
      <c r="U1186" s="1">
        <v>0</v>
      </c>
      <c r="V1186" s="1">
        <v>0</v>
      </c>
      <c r="W1186" s="1">
        <v>0</v>
      </c>
      <c r="X1186" s="1">
        <v>0</v>
      </c>
      <c r="Y1186" s="1" t="s">
        <v>4598</v>
      </c>
      <c r="Z1186">
        <v>195</v>
      </c>
    </row>
    <row r="1187" spans="1:26">
      <c r="A1187" s="1">
        <v>20701</v>
      </c>
      <c r="B1187" s="1" t="s">
        <v>4593</v>
      </c>
      <c r="C1187" s="1">
        <v>260</v>
      </c>
      <c r="D1187" s="1" t="s">
        <v>4593</v>
      </c>
      <c r="E1187" s="1">
        <v>1</v>
      </c>
      <c r="F1187" s="1">
        <v>65985</v>
      </c>
      <c r="G1187" s="1">
        <v>8</v>
      </c>
      <c r="H1187" s="1" t="s">
        <v>26</v>
      </c>
      <c r="I1187" s="3" t="s">
        <v>4602</v>
      </c>
      <c r="J1187" s="3" t="s">
        <v>4603</v>
      </c>
      <c r="K1187" s="3" t="s">
        <v>4604</v>
      </c>
      <c r="L1187" s="3" t="s">
        <v>4605</v>
      </c>
      <c r="M1187" s="1">
        <v>35247331</v>
      </c>
      <c r="N1187" s="1">
        <v>1</v>
      </c>
      <c r="O1187" s="1">
        <v>0</v>
      </c>
      <c r="P1187" s="1">
        <v>18</v>
      </c>
      <c r="Q1187" s="1">
        <v>0</v>
      </c>
      <c r="R1187" s="1">
        <v>0</v>
      </c>
      <c r="S1187" s="1">
        <v>440</v>
      </c>
      <c r="T1187" s="1">
        <v>171</v>
      </c>
      <c r="U1187" s="1">
        <v>0</v>
      </c>
      <c r="V1187" s="1">
        <v>94</v>
      </c>
      <c r="W1187" s="1">
        <v>29</v>
      </c>
      <c r="X1187" s="1">
        <v>0</v>
      </c>
      <c r="Y1187" s="1" t="s">
        <v>4593</v>
      </c>
      <c r="Z1187">
        <v>752</v>
      </c>
    </row>
    <row r="1188" spans="1:26">
      <c r="A1188" s="1">
        <v>20701</v>
      </c>
      <c r="B1188" s="1" t="s">
        <v>4593</v>
      </c>
      <c r="C1188" s="1">
        <v>260</v>
      </c>
      <c r="D1188" s="1" t="s">
        <v>4593</v>
      </c>
      <c r="E1188" s="1">
        <v>2</v>
      </c>
      <c r="F1188" s="1">
        <v>363613</v>
      </c>
      <c r="G1188" s="1">
        <v>6</v>
      </c>
      <c r="H1188" s="1">
        <v>26670</v>
      </c>
      <c r="I1188" s="3" t="s">
        <v>4606</v>
      </c>
      <c r="J1188" s="3" t="s">
        <v>4607</v>
      </c>
      <c r="K1188" s="3" t="s">
        <v>106</v>
      </c>
      <c r="L1188" s="3" t="s">
        <v>4608</v>
      </c>
      <c r="M1188" s="1">
        <v>35222390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 t="s">
        <v>4593</v>
      </c>
      <c r="Z1188">
        <v>0</v>
      </c>
    </row>
    <row r="1189" spans="1:26">
      <c r="A1189" s="1">
        <v>20701</v>
      </c>
      <c r="B1189" s="1" t="s">
        <v>4593</v>
      </c>
      <c r="C1189" s="1">
        <v>261</v>
      </c>
      <c r="D1189" s="1" t="s">
        <v>4609</v>
      </c>
      <c r="E1189" s="1">
        <v>1</v>
      </c>
      <c r="F1189" s="1">
        <v>26578</v>
      </c>
      <c r="G1189" s="1">
        <v>8</v>
      </c>
      <c r="H1189" s="1" t="s">
        <v>26</v>
      </c>
      <c r="I1189" s="3" t="s">
        <v>4610</v>
      </c>
      <c r="J1189" s="3" t="s">
        <v>4611</v>
      </c>
      <c r="K1189" s="3" t="s">
        <v>106</v>
      </c>
      <c r="L1189" s="3" t="s">
        <v>4612</v>
      </c>
      <c r="M1189" s="1">
        <v>35641014</v>
      </c>
      <c r="N1189" s="1">
        <v>1</v>
      </c>
      <c r="O1189" s="1">
        <v>0</v>
      </c>
      <c r="P1189" s="1">
        <v>16</v>
      </c>
      <c r="Q1189" s="1">
        <v>0</v>
      </c>
      <c r="R1189" s="1">
        <v>0</v>
      </c>
      <c r="S1189" s="1">
        <v>322</v>
      </c>
      <c r="T1189" s="1">
        <v>235</v>
      </c>
      <c r="U1189" s="1">
        <v>0</v>
      </c>
      <c r="V1189" s="1">
        <v>0</v>
      </c>
      <c r="W1189" s="1">
        <v>19</v>
      </c>
      <c r="X1189" s="1">
        <v>0</v>
      </c>
      <c r="Y1189" s="1" t="s">
        <v>4609</v>
      </c>
      <c r="Z1189">
        <v>592</v>
      </c>
    </row>
    <row r="1190" spans="1:26">
      <c r="A1190" s="1">
        <v>20701</v>
      </c>
      <c r="B1190" s="1" t="s">
        <v>4593</v>
      </c>
      <c r="C1190" s="1">
        <v>483</v>
      </c>
      <c r="D1190" s="1" t="s">
        <v>4613</v>
      </c>
      <c r="E1190" s="1">
        <v>1</v>
      </c>
      <c r="F1190" s="1">
        <v>27923</v>
      </c>
      <c r="G1190" s="1">
        <v>8</v>
      </c>
      <c r="H1190" s="1" t="s">
        <v>26</v>
      </c>
      <c r="I1190" s="3" t="s">
        <v>4614</v>
      </c>
      <c r="J1190" s="3" t="s">
        <v>4615</v>
      </c>
      <c r="K1190" s="3" t="s">
        <v>106</v>
      </c>
      <c r="L1190" s="3" t="s">
        <v>4616</v>
      </c>
      <c r="M1190" s="1">
        <v>35421067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586</v>
      </c>
      <c r="U1190" s="1">
        <v>0</v>
      </c>
      <c r="V1190" s="1">
        <v>36</v>
      </c>
      <c r="W1190" s="1">
        <v>0</v>
      </c>
      <c r="X1190" s="1">
        <v>0</v>
      </c>
      <c r="Y1190" s="1" t="s">
        <v>4613</v>
      </c>
      <c r="Z1190">
        <v>622</v>
      </c>
    </row>
    <row r="1191" spans="1:26">
      <c r="A1191" s="1">
        <v>20701</v>
      </c>
      <c r="B1191" s="1" t="s">
        <v>4593</v>
      </c>
      <c r="C1191" s="1">
        <v>483</v>
      </c>
      <c r="D1191" s="1" t="s">
        <v>4613</v>
      </c>
      <c r="E1191" s="1">
        <v>1</v>
      </c>
      <c r="F1191" s="1">
        <v>27947</v>
      </c>
      <c r="G1191" s="1">
        <v>8</v>
      </c>
      <c r="H1191" s="1" t="s">
        <v>26</v>
      </c>
      <c r="I1191" s="3" t="s">
        <v>4617</v>
      </c>
      <c r="J1191" s="3" t="s">
        <v>4618</v>
      </c>
      <c r="K1191" s="3" t="s">
        <v>4619</v>
      </c>
      <c r="L1191" s="3" t="s">
        <v>4620</v>
      </c>
      <c r="M1191" s="1">
        <v>35421006</v>
      </c>
      <c r="N1191" s="1">
        <v>1</v>
      </c>
      <c r="O1191" s="1">
        <v>0</v>
      </c>
      <c r="P1191" s="1">
        <v>12</v>
      </c>
      <c r="Q1191" s="1">
        <v>0</v>
      </c>
      <c r="R1191" s="1">
        <v>0</v>
      </c>
      <c r="S1191" s="1">
        <v>151</v>
      </c>
      <c r="T1191" s="1">
        <v>77</v>
      </c>
      <c r="U1191" s="1">
        <v>0</v>
      </c>
      <c r="V1191" s="1">
        <v>0</v>
      </c>
      <c r="W1191" s="1">
        <v>0</v>
      </c>
      <c r="X1191" s="1">
        <v>0</v>
      </c>
      <c r="Y1191" s="1" t="s">
        <v>4613</v>
      </c>
      <c r="Z1191">
        <v>240</v>
      </c>
    </row>
    <row r="1192" spans="1:26">
      <c r="A1192" s="1">
        <v>20701</v>
      </c>
      <c r="B1192" s="1" t="s">
        <v>4593</v>
      </c>
      <c r="C1192" s="1">
        <v>758</v>
      </c>
      <c r="D1192" s="1" t="s">
        <v>4621</v>
      </c>
      <c r="E1192" s="1">
        <v>1</v>
      </c>
      <c r="F1192" s="1">
        <v>28204</v>
      </c>
      <c r="G1192" s="1">
        <v>8</v>
      </c>
      <c r="H1192" s="1" t="s">
        <v>26</v>
      </c>
      <c r="I1192" s="3" t="s">
        <v>4622</v>
      </c>
      <c r="J1192" s="3" t="s">
        <v>4623</v>
      </c>
      <c r="K1192" s="3" t="s">
        <v>106</v>
      </c>
      <c r="L1192" s="3" t="s">
        <v>4624</v>
      </c>
      <c r="M1192" s="1">
        <v>35611152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136</v>
      </c>
      <c r="U1192" s="1">
        <v>0</v>
      </c>
      <c r="V1192" s="1">
        <v>0</v>
      </c>
      <c r="W1192" s="1">
        <v>0</v>
      </c>
      <c r="X1192" s="1">
        <v>0</v>
      </c>
      <c r="Y1192" s="1" t="s">
        <v>4621</v>
      </c>
      <c r="Z1192">
        <v>136</v>
      </c>
    </row>
    <row r="1193" spans="1:26">
      <c r="A1193" s="1">
        <v>20702</v>
      </c>
      <c r="B1193" s="1" t="s">
        <v>4625</v>
      </c>
      <c r="C1193" s="1">
        <v>304</v>
      </c>
      <c r="D1193" s="1" t="s">
        <v>4625</v>
      </c>
      <c r="E1193" s="1">
        <v>1</v>
      </c>
      <c r="F1193" s="1">
        <v>26797</v>
      </c>
      <c r="G1193" s="1">
        <v>8</v>
      </c>
      <c r="H1193" s="1" t="s">
        <v>26</v>
      </c>
      <c r="I1193" s="3" t="s">
        <v>4626</v>
      </c>
      <c r="J1193" s="3" t="s">
        <v>4627</v>
      </c>
      <c r="K1193" s="3" t="s">
        <v>106</v>
      </c>
      <c r="L1193" s="3" t="s">
        <v>4628</v>
      </c>
      <c r="M1193" s="1">
        <v>34422719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332</v>
      </c>
      <c r="T1193" s="1">
        <v>518</v>
      </c>
      <c r="U1193" s="1">
        <v>0</v>
      </c>
      <c r="V1193" s="1">
        <v>62</v>
      </c>
      <c r="W1193" s="1">
        <v>41</v>
      </c>
      <c r="X1193" s="1">
        <v>0</v>
      </c>
      <c r="Y1193" s="1" t="s">
        <v>4625</v>
      </c>
      <c r="Z1193">
        <v>953</v>
      </c>
    </row>
    <row r="1194" spans="1:26">
      <c r="A1194" s="1">
        <v>20702</v>
      </c>
      <c r="B1194" s="1" t="s">
        <v>4625</v>
      </c>
      <c r="C1194" s="1">
        <v>304</v>
      </c>
      <c r="D1194" s="1" t="s">
        <v>4625</v>
      </c>
      <c r="E1194" s="1">
        <v>1</v>
      </c>
      <c r="F1194" s="1">
        <v>26897</v>
      </c>
      <c r="G1194" s="1">
        <v>8</v>
      </c>
      <c r="H1194" s="1" t="s">
        <v>26</v>
      </c>
      <c r="I1194" s="3" t="s">
        <v>4629</v>
      </c>
      <c r="J1194" s="3" t="s">
        <v>4630</v>
      </c>
      <c r="K1194" s="3" t="s">
        <v>4631</v>
      </c>
      <c r="L1194" s="3" t="s">
        <v>4632</v>
      </c>
      <c r="M1194" s="1">
        <v>34421506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276</v>
      </c>
      <c r="T1194" s="1">
        <v>136</v>
      </c>
      <c r="U1194" s="1">
        <v>0</v>
      </c>
      <c r="V1194" s="1">
        <v>0</v>
      </c>
      <c r="W1194" s="1">
        <v>0</v>
      </c>
      <c r="X1194" s="1">
        <v>0</v>
      </c>
      <c r="Y1194" s="1" t="s">
        <v>4625</v>
      </c>
      <c r="Z1194">
        <v>412</v>
      </c>
    </row>
    <row r="1195" spans="1:26">
      <c r="A1195" s="1">
        <v>20702</v>
      </c>
      <c r="B1195" s="1" t="s">
        <v>4625</v>
      </c>
      <c r="C1195" s="1">
        <v>304</v>
      </c>
      <c r="D1195" s="1" t="s">
        <v>4625</v>
      </c>
      <c r="E1195" s="1">
        <v>1</v>
      </c>
      <c r="F1195" s="1">
        <v>47570</v>
      </c>
      <c r="G1195" s="1">
        <v>8</v>
      </c>
      <c r="H1195" s="1" t="s">
        <v>26</v>
      </c>
      <c r="I1195" s="3" t="s">
        <v>4633</v>
      </c>
      <c r="J1195" s="3" t="s">
        <v>4634</v>
      </c>
      <c r="K1195" s="3" t="s">
        <v>4635</v>
      </c>
      <c r="L1195" s="3" t="s">
        <v>4636</v>
      </c>
      <c r="M1195" s="1">
        <v>34421998</v>
      </c>
      <c r="N1195" s="1">
        <v>1</v>
      </c>
      <c r="O1195" s="1">
        <v>0</v>
      </c>
      <c r="P1195" s="1">
        <v>3</v>
      </c>
      <c r="Q1195" s="1">
        <v>0</v>
      </c>
      <c r="R1195" s="1">
        <v>46</v>
      </c>
      <c r="S1195" s="1">
        <v>160</v>
      </c>
      <c r="T1195" s="1">
        <v>44</v>
      </c>
      <c r="U1195" s="1">
        <v>0</v>
      </c>
      <c r="V1195" s="1">
        <v>0</v>
      </c>
      <c r="W1195" s="1">
        <v>0</v>
      </c>
      <c r="X1195" s="1">
        <v>0</v>
      </c>
      <c r="Y1195" s="1" t="s">
        <v>4625</v>
      </c>
      <c r="Z1195">
        <v>253</v>
      </c>
    </row>
    <row r="1196" spans="1:26">
      <c r="A1196" s="1">
        <v>20702</v>
      </c>
      <c r="B1196" s="1" t="s">
        <v>4625</v>
      </c>
      <c r="C1196" s="1">
        <v>431</v>
      </c>
      <c r="D1196" s="1" t="s">
        <v>4637</v>
      </c>
      <c r="E1196" s="1">
        <v>1</v>
      </c>
      <c r="F1196" s="1">
        <v>30533</v>
      </c>
      <c r="G1196" s="1">
        <v>8</v>
      </c>
      <c r="H1196" s="1" t="s">
        <v>26</v>
      </c>
      <c r="I1196" s="3" t="s">
        <v>4638</v>
      </c>
      <c r="J1196" s="3" t="s">
        <v>4639</v>
      </c>
      <c r="K1196" s="3" t="s">
        <v>106</v>
      </c>
      <c r="L1196" s="3" t="s">
        <v>4640</v>
      </c>
      <c r="M1196" s="1">
        <v>34871145</v>
      </c>
      <c r="N1196" s="1">
        <v>1</v>
      </c>
      <c r="O1196" s="1">
        <v>0</v>
      </c>
      <c r="P1196" s="1">
        <v>1</v>
      </c>
      <c r="Q1196" s="1">
        <v>0</v>
      </c>
      <c r="R1196" s="1">
        <v>0</v>
      </c>
      <c r="S1196" s="1">
        <v>147</v>
      </c>
      <c r="T1196" s="1">
        <v>78</v>
      </c>
      <c r="U1196" s="1">
        <v>0</v>
      </c>
      <c r="V1196" s="1">
        <v>0</v>
      </c>
      <c r="W1196" s="1">
        <v>0</v>
      </c>
      <c r="X1196" s="1">
        <v>0</v>
      </c>
      <c r="Y1196" s="1" t="s">
        <v>4637</v>
      </c>
      <c r="Z1196">
        <v>226</v>
      </c>
    </row>
    <row r="1197" spans="1:26">
      <c r="A1197" s="1">
        <v>20702</v>
      </c>
      <c r="B1197" s="1" t="s">
        <v>4625</v>
      </c>
      <c r="C1197" s="1">
        <v>552</v>
      </c>
      <c r="D1197" s="1" t="s">
        <v>4641</v>
      </c>
      <c r="E1197" s="1">
        <v>1</v>
      </c>
      <c r="F1197" s="1">
        <v>27121</v>
      </c>
      <c r="G1197" s="1">
        <v>8</v>
      </c>
      <c r="H1197" s="1" t="s">
        <v>26</v>
      </c>
      <c r="I1197" s="3" t="s">
        <v>4642</v>
      </c>
      <c r="J1197" s="3" t="s">
        <v>4643</v>
      </c>
      <c r="K1197" s="3" t="s">
        <v>106</v>
      </c>
      <c r="L1197" s="3" t="s">
        <v>4644</v>
      </c>
      <c r="M1197" s="1">
        <v>36391152</v>
      </c>
      <c r="N1197" s="1">
        <v>1</v>
      </c>
      <c r="O1197" s="1">
        <v>0</v>
      </c>
      <c r="P1197" s="1">
        <v>5</v>
      </c>
      <c r="Q1197" s="1">
        <v>0</v>
      </c>
      <c r="R1197" s="1">
        <v>0</v>
      </c>
      <c r="S1197" s="1">
        <v>235</v>
      </c>
      <c r="T1197" s="1">
        <v>110</v>
      </c>
      <c r="U1197" s="1">
        <v>0</v>
      </c>
      <c r="V1197" s="1">
        <v>0</v>
      </c>
      <c r="W1197" s="1">
        <v>0</v>
      </c>
      <c r="X1197" s="1">
        <v>0</v>
      </c>
      <c r="Y1197" s="1" t="s">
        <v>4641</v>
      </c>
      <c r="Z1197">
        <v>350</v>
      </c>
    </row>
    <row r="1198" spans="1:26">
      <c r="A1198" s="1">
        <v>20703</v>
      </c>
      <c r="B1198" s="1" t="s">
        <v>4645</v>
      </c>
      <c r="C1198" s="1">
        <v>175</v>
      </c>
      <c r="D1198" s="1" t="s">
        <v>4646</v>
      </c>
      <c r="E1198" s="1">
        <v>1</v>
      </c>
      <c r="F1198" s="1">
        <v>28435</v>
      </c>
      <c r="G1198" s="1">
        <v>8</v>
      </c>
      <c r="H1198" s="1" t="s">
        <v>26</v>
      </c>
      <c r="I1198" s="3" t="s">
        <v>4647</v>
      </c>
      <c r="J1198" s="3" t="s">
        <v>4648</v>
      </c>
      <c r="K1198" s="3" t="s">
        <v>106</v>
      </c>
      <c r="L1198" s="3" t="s">
        <v>4649</v>
      </c>
      <c r="M1198" s="1">
        <v>36351113</v>
      </c>
      <c r="N1198" s="1">
        <v>1</v>
      </c>
      <c r="O1198" s="1">
        <v>0</v>
      </c>
      <c r="P1198" s="1">
        <v>7</v>
      </c>
      <c r="Q1198" s="1">
        <v>0</v>
      </c>
      <c r="R1198" s="1">
        <v>0</v>
      </c>
      <c r="S1198" s="1">
        <v>178</v>
      </c>
      <c r="T1198" s="1">
        <v>118</v>
      </c>
      <c r="U1198" s="1">
        <v>0</v>
      </c>
      <c r="V1198" s="1">
        <v>0</v>
      </c>
      <c r="W1198" s="1">
        <v>0</v>
      </c>
      <c r="X1198" s="1">
        <v>0</v>
      </c>
      <c r="Y1198" s="1" t="s">
        <v>4646</v>
      </c>
      <c r="Z1198">
        <v>303</v>
      </c>
    </row>
    <row r="1199" spans="1:26" ht="30.75">
      <c r="A1199" s="1">
        <v>20703</v>
      </c>
      <c r="B1199" s="1" t="s">
        <v>4645</v>
      </c>
      <c r="C1199" s="1">
        <v>191</v>
      </c>
      <c r="D1199" s="1" t="s">
        <v>4650</v>
      </c>
      <c r="E1199" s="1">
        <v>1</v>
      </c>
      <c r="F1199" s="1">
        <v>30636</v>
      </c>
      <c r="G1199" s="1">
        <v>8</v>
      </c>
      <c r="H1199" s="1" t="s">
        <v>26</v>
      </c>
      <c r="I1199" s="3" t="s">
        <v>4651</v>
      </c>
      <c r="J1199" s="3" t="s">
        <v>4652</v>
      </c>
      <c r="K1199" s="3" t="s">
        <v>1479</v>
      </c>
      <c r="L1199" s="3" t="s">
        <v>4653</v>
      </c>
      <c r="M1199" s="1">
        <v>34821164</v>
      </c>
      <c r="N1199" s="1">
        <v>1</v>
      </c>
      <c r="O1199" s="1">
        <v>0</v>
      </c>
      <c r="P1199" s="1">
        <v>4</v>
      </c>
      <c r="Q1199" s="1">
        <v>0</v>
      </c>
      <c r="R1199" s="1">
        <v>0</v>
      </c>
      <c r="S1199" s="1">
        <v>239</v>
      </c>
      <c r="T1199" s="1">
        <v>123</v>
      </c>
      <c r="U1199" s="1">
        <v>0</v>
      </c>
      <c r="V1199" s="1">
        <v>0</v>
      </c>
      <c r="W1199" s="1">
        <v>0</v>
      </c>
      <c r="X1199" s="1">
        <v>0</v>
      </c>
      <c r="Y1199" s="1" t="s">
        <v>4650</v>
      </c>
      <c r="Z1199">
        <v>366</v>
      </c>
    </row>
    <row r="1200" spans="1:26">
      <c r="A1200" s="1">
        <v>20703</v>
      </c>
      <c r="B1200" s="1" t="s">
        <v>4645</v>
      </c>
      <c r="C1200" s="1">
        <v>337</v>
      </c>
      <c r="D1200" s="1" t="s">
        <v>4654</v>
      </c>
      <c r="E1200" s="1">
        <v>1</v>
      </c>
      <c r="F1200" s="1">
        <v>30752</v>
      </c>
      <c r="G1200" s="1">
        <v>8</v>
      </c>
      <c r="H1200" s="1" t="s">
        <v>26</v>
      </c>
      <c r="I1200" s="3" t="s">
        <v>4655</v>
      </c>
      <c r="J1200" s="3" t="s">
        <v>4656</v>
      </c>
      <c r="K1200" s="3" t="s">
        <v>106</v>
      </c>
      <c r="L1200" s="3" t="s">
        <v>4657</v>
      </c>
      <c r="M1200" s="1">
        <v>36371114</v>
      </c>
      <c r="N1200" s="1">
        <v>1</v>
      </c>
      <c r="O1200" s="1">
        <v>0</v>
      </c>
      <c r="P1200" s="1">
        <v>4</v>
      </c>
      <c r="Q1200" s="1">
        <v>0</v>
      </c>
      <c r="R1200" s="1">
        <v>0</v>
      </c>
      <c r="S1200" s="1">
        <v>236</v>
      </c>
      <c r="T1200" s="1">
        <v>131</v>
      </c>
      <c r="U1200" s="1">
        <v>0</v>
      </c>
      <c r="V1200" s="1">
        <v>0</v>
      </c>
      <c r="W1200" s="1">
        <v>0</v>
      </c>
      <c r="X1200" s="1">
        <v>0</v>
      </c>
      <c r="Y1200" s="1" t="s">
        <v>4654</v>
      </c>
      <c r="Z1200">
        <v>371</v>
      </c>
    </row>
    <row r="1201" spans="1:26">
      <c r="A1201" s="1">
        <v>20703</v>
      </c>
      <c r="B1201" s="1" t="s">
        <v>4645</v>
      </c>
      <c r="C1201" s="1">
        <v>396</v>
      </c>
      <c r="D1201" s="1" t="s">
        <v>4645</v>
      </c>
      <c r="E1201" s="1">
        <v>1</v>
      </c>
      <c r="F1201" s="1">
        <v>27285</v>
      </c>
      <c r="G1201" s="1">
        <v>8</v>
      </c>
      <c r="H1201" s="1" t="s">
        <v>26</v>
      </c>
      <c r="I1201" s="3" t="s">
        <v>4658</v>
      </c>
      <c r="J1201" s="3" t="s">
        <v>4659</v>
      </c>
      <c r="K1201" s="3" t="s">
        <v>4660</v>
      </c>
      <c r="L1201" s="3" t="s">
        <v>4661</v>
      </c>
      <c r="M1201" s="1">
        <v>36321175</v>
      </c>
      <c r="N1201" s="1">
        <v>1</v>
      </c>
      <c r="O1201" s="1">
        <v>0</v>
      </c>
      <c r="P1201" s="1">
        <v>7</v>
      </c>
      <c r="Q1201" s="1">
        <v>0</v>
      </c>
      <c r="R1201" s="1">
        <v>0</v>
      </c>
      <c r="S1201" s="1">
        <v>331</v>
      </c>
      <c r="T1201" s="1">
        <v>119</v>
      </c>
      <c r="U1201" s="1">
        <v>0</v>
      </c>
      <c r="V1201" s="1">
        <v>0</v>
      </c>
      <c r="W1201" s="1">
        <v>0</v>
      </c>
      <c r="X1201" s="1">
        <v>0</v>
      </c>
      <c r="Y1201" s="1" t="s">
        <v>4645</v>
      </c>
      <c r="Z1201">
        <v>457</v>
      </c>
    </row>
    <row r="1202" spans="1:26">
      <c r="A1202" s="1">
        <v>20703</v>
      </c>
      <c r="B1202" s="1" t="s">
        <v>4645</v>
      </c>
      <c r="C1202" s="1">
        <v>396</v>
      </c>
      <c r="D1202" s="1" t="s">
        <v>4645</v>
      </c>
      <c r="E1202" s="1">
        <v>2</v>
      </c>
      <c r="F1202" s="1">
        <v>985715</v>
      </c>
      <c r="G1202" s="1">
        <v>6</v>
      </c>
      <c r="H1202" s="1">
        <v>27224</v>
      </c>
      <c r="I1202" s="3" t="s">
        <v>4662</v>
      </c>
      <c r="J1202" s="3">
        <v>20</v>
      </c>
      <c r="K1202" s="3" t="s">
        <v>106</v>
      </c>
      <c r="L1202" s="3" t="s">
        <v>4663</v>
      </c>
      <c r="M1202" s="1">
        <v>36321624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 t="s">
        <v>4645</v>
      </c>
      <c r="Z1202">
        <v>0</v>
      </c>
    </row>
    <row r="1203" spans="1:26">
      <c r="A1203" s="1">
        <v>20703</v>
      </c>
      <c r="B1203" s="1" t="s">
        <v>4645</v>
      </c>
      <c r="C1203" s="1">
        <v>624</v>
      </c>
      <c r="D1203" s="1" t="s">
        <v>4664</v>
      </c>
      <c r="E1203" s="1">
        <v>1</v>
      </c>
      <c r="F1203" s="1">
        <v>28290</v>
      </c>
      <c r="G1203" s="1">
        <v>8</v>
      </c>
      <c r="H1203" s="1" t="s">
        <v>26</v>
      </c>
      <c r="I1203" s="3" t="s">
        <v>4665</v>
      </c>
      <c r="J1203" s="3" t="s">
        <v>4666</v>
      </c>
      <c r="K1203" s="3" t="s">
        <v>106</v>
      </c>
      <c r="L1203" s="3" t="s">
        <v>4667</v>
      </c>
      <c r="M1203" s="1">
        <v>36921124</v>
      </c>
      <c r="N1203" s="1">
        <v>1</v>
      </c>
      <c r="O1203" s="1">
        <v>0</v>
      </c>
      <c r="P1203" s="1">
        <v>1</v>
      </c>
      <c r="Q1203" s="1">
        <v>0</v>
      </c>
      <c r="R1203" s="1">
        <v>65</v>
      </c>
      <c r="S1203" s="1">
        <v>68</v>
      </c>
      <c r="T1203" s="1">
        <v>31</v>
      </c>
      <c r="U1203" s="1">
        <v>0</v>
      </c>
      <c r="V1203" s="1">
        <v>0</v>
      </c>
      <c r="W1203" s="1">
        <v>0</v>
      </c>
      <c r="X1203" s="1">
        <v>0</v>
      </c>
      <c r="Y1203" s="1" t="s">
        <v>4664</v>
      </c>
      <c r="Z1203">
        <v>165</v>
      </c>
    </row>
    <row r="1204" spans="1:26">
      <c r="A1204" s="1">
        <v>20703</v>
      </c>
      <c r="B1204" s="1" t="s">
        <v>4645</v>
      </c>
      <c r="C1204" s="1">
        <v>696</v>
      </c>
      <c r="D1204" s="1" t="s">
        <v>4668</v>
      </c>
      <c r="E1204" s="1">
        <v>1</v>
      </c>
      <c r="F1204" s="1">
        <v>28319</v>
      </c>
      <c r="G1204" s="1">
        <v>8</v>
      </c>
      <c r="H1204" s="1" t="s">
        <v>26</v>
      </c>
      <c r="I1204" s="3" t="s">
        <v>4669</v>
      </c>
      <c r="J1204" s="3" t="s">
        <v>4670</v>
      </c>
      <c r="K1204" s="3" t="s">
        <v>106</v>
      </c>
      <c r="L1204" s="3" t="s">
        <v>4671</v>
      </c>
      <c r="M1204" s="1">
        <v>36911140</v>
      </c>
      <c r="N1204" s="1">
        <v>1</v>
      </c>
      <c r="O1204" s="1">
        <v>0</v>
      </c>
      <c r="P1204" s="1">
        <v>7</v>
      </c>
      <c r="Q1204" s="1">
        <v>0</v>
      </c>
      <c r="R1204" s="1">
        <v>0</v>
      </c>
      <c r="S1204" s="1">
        <v>302</v>
      </c>
      <c r="T1204" s="1">
        <v>155</v>
      </c>
      <c r="U1204" s="1">
        <v>0</v>
      </c>
      <c r="V1204" s="1">
        <v>0</v>
      </c>
      <c r="W1204" s="1">
        <v>0</v>
      </c>
      <c r="X1204" s="1">
        <v>0</v>
      </c>
      <c r="Y1204" s="1" t="s">
        <v>4668</v>
      </c>
      <c r="Z1204">
        <v>464</v>
      </c>
    </row>
    <row r="1205" spans="1:26">
      <c r="A1205" s="1">
        <v>20703</v>
      </c>
      <c r="B1205" s="1" t="s">
        <v>4645</v>
      </c>
      <c r="C1205" s="1">
        <v>705</v>
      </c>
      <c r="D1205" s="1" t="s">
        <v>4672</v>
      </c>
      <c r="E1205" s="1">
        <v>1</v>
      </c>
      <c r="F1205" s="1">
        <v>27212</v>
      </c>
      <c r="G1205" s="1">
        <v>8</v>
      </c>
      <c r="H1205" s="1" t="s">
        <v>26</v>
      </c>
      <c r="I1205" s="3" t="s">
        <v>4673</v>
      </c>
      <c r="J1205" s="3" t="s">
        <v>4674</v>
      </c>
      <c r="K1205" s="3" t="s">
        <v>106</v>
      </c>
      <c r="L1205" s="3" t="s">
        <v>4675</v>
      </c>
      <c r="M1205" s="1">
        <v>36341242</v>
      </c>
      <c r="N1205" s="1">
        <v>1</v>
      </c>
      <c r="O1205" s="1">
        <v>0</v>
      </c>
      <c r="P1205" s="1">
        <v>4</v>
      </c>
      <c r="Q1205" s="1">
        <v>0</v>
      </c>
      <c r="R1205" s="1">
        <v>189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 t="s">
        <v>4672</v>
      </c>
      <c r="Z1205">
        <v>193</v>
      </c>
    </row>
    <row r="1206" spans="1:26">
      <c r="A1206" s="1">
        <v>20703</v>
      </c>
      <c r="B1206" s="1" t="s">
        <v>4645</v>
      </c>
      <c r="C1206" s="1">
        <v>722</v>
      </c>
      <c r="D1206" s="1" t="s">
        <v>4676</v>
      </c>
      <c r="E1206" s="1">
        <v>1</v>
      </c>
      <c r="F1206" s="1">
        <v>27170</v>
      </c>
      <c r="G1206" s="1">
        <v>8</v>
      </c>
      <c r="H1206" s="1" t="s">
        <v>26</v>
      </c>
      <c r="I1206" s="3" t="s">
        <v>4677</v>
      </c>
      <c r="J1206" s="3" t="s">
        <v>4678</v>
      </c>
      <c r="K1206" s="3" t="s">
        <v>106</v>
      </c>
      <c r="L1206" s="3" t="s">
        <v>4679</v>
      </c>
      <c r="M1206" s="1">
        <v>36941118</v>
      </c>
      <c r="N1206" s="1">
        <v>1</v>
      </c>
      <c r="O1206" s="1">
        <v>0</v>
      </c>
      <c r="P1206" s="1">
        <v>8</v>
      </c>
      <c r="Q1206" s="1">
        <v>0</v>
      </c>
      <c r="R1206" s="1">
        <v>62</v>
      </c>
      <c r="S1206" s="1">
        <v>74</v>
      </c>
      <c r="T1206" s="1">
        <v>42</v>
      </c>
      <c r="U1206" s="1">
        <v>0</v>
      </c>
      <c r="V1206" s="1">
        <v>0</v>
      </c>
      <c r="W1206" s="1">
        <v>0</v>
      </c>
      <c r="X1206" s="1">
        <v>0</v>
      </c>
      <c r="Y1206" s="1" t="s">
        <v>4676</v>
      </c>
      <c r="Z1206">
        <v>186</v>
      </c>
    </row>
    <row r="1207" spans="1:26">
      <c r="A1207" s="1">
        <v>20703</v>
      </c>
      <c r="B1207" s="1" t="s">
        <v>4645</v>
      </c>
      <c r="C1207" s="1">
        <v>783</v>
      </c>
      <c r="D1207" s="1" t="s">
        <v>4680</v>
      </c>
      <c r="E1207" s="1">
        <v>1</v>
      </c>
      <c r="F1207" s="1">
        <v>27169</v>
      </c>
      <c r="G1207" s="1">
        <v>8</v>
      </c>
      <c r="H1207" s="1" t="s">
        <v>26</v>
      </c>
      <c r="I1207" s="3" t="s">
        <v>4681</v>
      </c>
      <c r="J1207" s="3" t="s">
        <v>4682</v>
      </c>
      <c r="K1207" s="3" t="s">
        <v>106</v>
      </c>
      <c r="L1207" s="3" t="s">
        <v>4683</v>
      </c>
      <c r="M1207" s="1">
        <v>36421103</v>
      </c>
      <c r="N1207" s="1">
        <v>1</v>
      </c>
      <c r="O1207" s="1">
        <v>0</v>
      </c>
      <c r="P1207" s="1">
        <v>2</v>
      </c>
      <c r="Q1207" s="1">
        <v>0</v>
      </c>
      <c r="R1207" s="1">
        <v>0</v>
      </c>
      <c r="S1207" s="1">
        <v>102</v>
      </c>
      <c r="T1207" s="1">
        <v>77</v>
      </c>
      <c r="U1207" s="1">
        <v>0</v>
      </c>
      <c r="V1207" s="1">
        <v>0</v>
      </c>
      <c r="W1207" s="1">
        <v>0</v>
      </c>
      <c r="X1207" s="1">
        <v>0</v>
      </c>
      <c r="Y1207" s="1" t="s">
        <v>4680</v>
      </c>
      <c r="Z1207">
        <v>181</v>
      </c>
    </row>
    <row r="1208" spans="1:26" ht="30.75">
      <c r="A1208" s="1">
        <v>20704</v>
      </c>
      <c r="B1208" s="1" t="s">
        <v>3206</v>
      </c>
      <c r="C1208" s="1">
        <v>363</v>
      </c>
      <c r="D1208" s="1" t="s">
        <v>4684</v>
      </c>
      <c r="E1208" s="1">
        <v>1</v>
      </c>
      <c r="F1208" s="1">
        <v>27873</v>
      </c>
      <c r="G1208" s="1">
        <v>8</v>
      </c>
      <c r="H1208" s="1" t="s">
        <v>26</v>
      </c>
      <c r="I1208" s="3" t="s">
        <v>4685</v>
      </c>
      <c r="J1208" s="3" t="s">
        <v>4686</v>
      </c>
      <c r="K1208" s="3" t="s">
        <v>106</v>
      </c>
      <c r="L1208" s="3" t="s">
        <v>4687</v>
      </c>
      <c r="M1208" s="1">
        <v>35561130</v>
      </c>
      <c r="N1208" s="1">
        <v>1</v>
      </c>
      <c r="O1208" s="1">
        <v>0</v>
      </c>
      <c r="P1208" s="1">
        <v>17</v>
      </c>
      <c r="Q1208" s="1">
        <v>0</v>
      </c>
      <c r="R1208" s="1">
        <v>0</v>
      </c>
      <c r="S1208" s="1">
        <v>333</v>
      </c>
      <c r="T1208" s="1">
        <v>204</v>
      </c>
      <c r="U1208" s="1">
        <v>0</v>
      </c>
      <c r="V1208" s="1">
        <v>13</v>
      </c>
      <c r="W1208" s="1">
        <v>25</v>
      </c>
      <c r="X1208" s="1">
        <v>0</v>
      </c>
      <c r="Y1208" s="1" t="s">
        <v>4684</v>
      </c>
      <c r="Z1208">
        <v>592</v>
      </c>
    </row>
    <row r="1209" spans="1:26">
      <c r="A1209" s="1">
        <v>20704</v>
      </c>
      <c r="B1209" s="1" t="s">
        <v>3206</v>
      </c>
      <c r="C1209" s="1">
        <v>405</v>
      </c>
      <c r="D1209" s="1" t="s">
        <v>3206</v>
      </c>
      <c r="E1209" s="1">
        <v>1</v>
      </c>
      <c r="F1209" s="1">
        <v>27376</v>
      </c>
      <c r="G1209" s="1">
        <v>8</v>
      </c>
      <c r="H1209" s="1" t="s">
        <v>26</v>
      </c>
      <c r="I1209" s="3" t="s">
        <v>4688</v>
      </c>
      <c r="J1209" s="3" t="s">
        <v>3186</v>
      </c>
      <c r="K1209" s="3" t="s">
        <v>106</v>
      </c>
      <c r="L1209" s="3" t="s">
        <v>4689</v>
      </c>
      <c r="M1209" s="1">
        <v>32451249</v>
      </c>
      <c r="N1209" s="1">
        <v>1</v>
      </c>
      <c r="O1209" s="1">
        <v>0</v>
      </c>
      <c r="P1209" s="1">
        <v>9</v>
      </c>
      <c r="Q1209" s="1">
        <v>0</v>
      </c>
      <c r="R1209" s="1">
        <v>516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 t="s">
        <v>3206</v>
      </c>
      <c r="Z1209">
        <v>525</v>
      </c>
    </row>
    <row r="1210" spans="1:26">
      <c r="A1210" s="1">
        <v>20704</v>
      </c>
      <c r="B1210" s="1" t="s">
        <v>3206</v>
      </c>
      <c r="C1210" s="1">
        <v>443</v>
      </c>
      <c r="D1210" s="1" t="s">
        <v>4690</v>
      </c>
      <c r="E1210" s="1">
        <v>1</v>
      </c>
      <c r="F1210" s="1">
        <v>27424</v>
      </c>
      <c r="G1210" s="1">
        <v>8</v>
      </c>
      <c r="H1210" s="1" t="s">
        <v>26</v>
      </c>
      <c r="I1210" s="3" t="s">
        <v>4691</v>
      </c>
      <c r="J1210" s="3" t="s">
        <v>4692</v>
      </c>
      <c r="K1210" s="3" t="s">
        <v>106</v>
      </c>
      <c r="L1210" s="3" t="s">
        <v>4693</v>
      </c>
      <c r="M1210" s="1">
        <v>32481218</v>
      </c>
      <c r="N1210" s="1">
        <v>1</v>
      </c>
      <c r="O1210" s="1">
        <v>0</v>
      </c>
      <c r="P1210" s="1">
        <v>13</v>
      </c>
      <c r="Q1210" s="1">
        <v>0</v>
      </c>
      <c r="R1210" s="1">
        <v>0</v>
      </c>
      <c r="S1210" s="1">
        <v>312</v>
      </c>
      <c r="T1210" s="1">
        <v>208</v>
      </c>
      <c r="U1210" s="1">
        <v>0</v>
      </c>
      <c r="V1210" s="1">
        <v>0</v>
      </c>
      <c r="W1210" s="1">
        <v>22</v>
      </c>
      <c r="X1210" s="1">
        <v>0</v>
      </c>
      <c r="Y1210" s="1" t="s">
        <v>4690</v>
      </c>
      <c r="Z1210">
        <v>555</v>
      </c>
    </row>
    <row r="1211" spans="1:26" ht="30.75">
      <c r="A1211" s="1">
        <v>20704</v>
      </c>
      <c r="B1211" s="1" t="s">
        <v>3206</v>
      </c>
      <c r="C1211" s="1">
        <v>475</v>
      </c>
      <c r="D1211" s="1" t="s">
        <v>4694</v>
      </c>
      <c r="E1211" s="1">
        <v>1</v>
      </c>
      <c r="F1211" s="1">
        <v>27480</v>
      </c>
      <c r="G1211" s="1">
        <v>8</v>
      </c>
      <c r="H1211" s="1" t="s">
        <v>26</v>
      </c>
      <c r="I1211" s="3" t="s">
        <v>4695</v>
      </c>
      <c r="J1211" s="3" t="s">
        <v>4696</v>
      </c>
      <c r="K1211" s="3" t="s">
        <v>106</v>
      </c>
      <c r="L1211" s="3" t="s">
        <v>4697</v>
      </c>
      <c r="M1211" s="1">
        <v>32771150</v>
      </c>
      <c r="N1211" s="1">
        <v>1</v>
      </c>
      <c r="O1211" s="1">
        <v>0</v>
      </c>
      <c r="P1211" s="1">
        <v>0</v>
      </c>
      <c r="Q1211" s="1">
        <v>0</v>
      </c>
      <c r="R1211" s="1">
        <v>0</v>
      </c>
      <c r="S1211" s="1">
        <v>265</v>
      </c>
      <c r="T1211" s="1">
        <v>152</v>
      </c>
      <c r="U1211" s="1">
        <v>0</v>
      </c>
      <c r="V1211" s="1">
        <v>0</v>
      </c>
      <c r="W1211" s="1">
        <v>0</v>
      </c>
      <c r="X1211" s="1">
        <v>0</v>
      </c>
      <c r="Y1211" s="1" t="s">
        <v>4694</v>
      </c>
      <c r="Z1211">
        <v>417</v>
      </c>
    </row>
    <row r="1212" spans="1:26">
      <c r="A1212" s="1">
        <v>20704</v>
      </c>
      <c r="B1212" s="1" t="s">
        <v>3206</v>
      </c>
      <c r="C1212" s="1">
        <v>544</v>
      </c>
      <c r="D1212" s="1" t="s">
        <v>4698</v>
      </c>
      <c r="E1212" s="1">
        <v>1</v>
      </c>
      <c r="F1212" s="1">
        <v>27406</v>
      </c>
      <c r="G1212" s="1">
        <v>8</v>
      </c>
      <c r="H1212" s="1" t="s">
        <v>26</v>
      </c>
      <c r="I1212" s="3" t="s">
        <v>4699</v>
      </c>
      <c r="J1212" s="3" t="s">
        <v>3328</v>
      </c>
      <c r="K1212" s="3" t="s">
        <v>106</v>
      </c>
      <c r="L1212" s="3" t="s">
        <v>4700</v>
      </c>
      <c r="M1212" s="1">
        <v>36951179</v>
      </c>
      <c r="N1212" s="1">
        <v>1</v>
      </c>
      <c r="O1212" s="1">
        <v>0</v>
      </c>
      <c r="P1212" s="1">
        <v>21</v>
      </c>
      <c r="Q1212" s="1">
        <v>0</v>
      </c>
      <c r="R1212" s="1">
        <v>0</v>
      </c>
      <c r="S1212" s="1">
        <v>238</v>
      </c>
      <c r="T1212" s="1">
        <v>147</v>
      </c>
      <c r="U1212" s="1">
        <v>0</v>
      </c>
      <c r="V1212" s="1">
        <v>0</v>
      </c>
      <c r="W1212" s="1">
        <v>0</v>
      </c>
      <c r="X1212" s="1">
        <v>0</v>
      </c>
      <c r="Y1212" s="1" t="s">
        <v>4698</v>
      </c>
      <c r="Z1212">
        <v>406</v>
      </c>
    </row>
    <row r="1213" spans="1:26">
      <c r="A1213" s="1">
        <v>20710</v>
      </c>
      <c r="B1213" s="1" t="s">
        <v>4701</v>
      </c>
      <c r="C1213" s="1">
        <v>195</v>
      </c>
      <c r="D1213" s="1" t="s">
        <v>4702</v>
      </c>
      <c r="E1213" s="1">
        <v>1</v>
      </c>
      <c r="F1213" s="1">
        <v>28666</v>
      </c>
      <c r="G1213" s="1">
        <v>8</v>
      </c>
      <c r="H1213" s="1" t="s">
        <v>26</v>
      </c>
      <c r="I1213" s="3" t="s">
        <v>4703</v>
      </c>
      <c r="J1213" s="3" t="s">
        <v>4704</v>
      </c>
      <c r="K1213" s="3" t="s">
        <v>106</v>
      </c>
      <c r="L1213" s="3" t="s">
        <v>4705</v>
      </c>
      <c r="M1213" s="1">
        <v>32581206</v>
      </c>
      <c r="N1213" s="1">
        <v>1</v>
      </c>
      <c r="O1213" s="1">
        <v>0</v>
      </c>
      <c r="P1213" s="1">
        <v>4</v>
      </c>
      <c r="Q1213" s="1">
        <v>0</v>
      </c>
      <c r="R1213" s="1">
        <v>0</v>
      </c>
      <c r="S1213" s="1">
        <v>336</v>
      </c>
      <c r="T1213" s="1">
        <v>748</v>
      </c>
      <c r="U1213" s="1">
        <v>0</v>
      </c>
      <c r="V1213" s="1">
        <v>0</v>
      </c>
      <c r="W1213" s="1">
        <v>0</v>
      </c>
      <c r="X1213" s="1">
        <v>0</v>
      </c>
      <c r="Y1213" s="1" t="s">
        <v>4702</v>
      </c>
      <c r="Z1213">
        <v>1088</v>
      </c>
    </row>
    <row r="1214" spans="1:26">
      <c r="A1214" s="1">
        <v>20710</v>
      </c>
      <c r="B1214" s="1" t="s">
        <v>4701</v>
      </c>
      <c r="C1214" s="1">
        <v>323</v>
      </c>
      <c r="D1214" s="1" t="s">
        <v>4706</v>
      </c>
      <c r="E1214" s="1">
        <v>1</v>
      </c>
      <c r="F1214" s="1">
        <v>28241</v>
      </c>
      <c r="G1214" s="1">
        <v>8</v>
      </c>
      <c r="H1214" s="1" t="s">
        <v>26</v>
      </c>
      <c r="I1214" s="3" t="s">
        <v>4707</v>
      </c>
      <c r="J1214" s="3" t="s">
        <v>4708</v>
      </c>
      <c r="K1214" s="3" t="s">
        <v>1435</v>
      </c>
      <c r="L1214" s="3" t="s">
        <v>4709</v>
      </c>
      <c r="M1214" s="1">
        <v>32671165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600</v>
      </c>
      <c r="U1214" s="1">
        <v>0</v>
      </c>
      <c r="V1214" s="1">
        <v>0</v>
      </c>
      <c r="W1214" s="1">
        <v>0</v>
      </c>
      <c r="X1214" s="1">
        <v>0</v>
      </c>
      <c r="Y1214" s="1" t="s">
        <v>4706</v>
      </c>
      <c r="Z1214">
        <v>600</v>
      </c>
    </row>
    <row r="1215" spans="1:26">
      <c r="A1215" s="1">
        <v>20710</v>
      </c>
      <c r="B1215" s="1" t="s">
        <v>4701</v>
      </c>
      <c r="C1215" s="1">
        <v>478</v>
      </c>
      <c r="D1215" s="1" t="s">
        <v>4710</v>
      </c>
      <c r="E1215" s="1">
        <v>1</v>
      </c>
      <c r="F1215" s="1">
        <v>27820</v>
      </c>
      <c r="G1215" s="1">
        <v>8</v>
      </c>
      <c r="H1215" s="1" t="s">
        <v>26</v>
      </c>
      <c r="I1215" s="3" t="s">
        <v>4711</v>
      </c>
      <c r="J1215" s="3" t="s">
        <v>4712</v>
      </c>
      <c r="K1215" s="3" t="s">
        <v>106</v>
      </c>
      <c r="L1215" s="3" t="s">
        <v>4713</v>
      </c>
      <c r="M1215" s="1">
        <v>32612511</v>
      </c>
      <c r="N1215" s="1">
        <v>1</v>
      </c>
      <c r="O1215" s="1">
        <v>0</v>
      </c>
      <c r="P1215" s="1">
        <v>15</v>
      </c>
      <c r="Q1215" s="1">
        <v>0</v>
      </c>
      <c r="R1215" s="1">
        <v>0</v>
      </c>
      <c r="S1215" s="1">
        <v>531</v>
      </c>
      <c r="T1215" s="1">
        <v>549</v>
      </c>
      <c r="U1215" s="1">
        <v>0</v>
      </c>
      <c r="V1215" s="1">
        <v>24</v>
      </c>
      <c r="W1215" s="1">
        <v>31</v>
      </c>
      <c r="X1215" s="1">
        <v>0</v>
      </c>
      <c r="Y1215" s="1" t="s">
        <v>4710</v>
      </c>
      <c r="Z1215">
        <v>1150</v>
      </c>
    </row>
    <row r="1216" spans="1:26">
      <c r="A1216" s="1">
        <v>20710</v>
      </c>
      <c r="B1216" s="1" t="s">
        <v>4701</v>
      </c>
      <c r="C1216" s="1">
        <v>488</v>
      </c>
      <c r="D1216" s="1" t="s">
        <v>4714</v>
      </c>
      <c r="E1216" s="1">
        <v>1</v>
      </c>
      <c r="F1216" s="1">
        <v>27765</v>
      </c>
      <c r="G1216" s="1">
        <v>8</v>
      </c>
      <c r="H1216" s="1" t="s">
        <v>26</v>
      </c>
      <c r="I1216" s="3" t="s">
        <v>4715</v>
      </c>
      <c r="J1216" s="3" t="s">
        <v>2941</v>
      </c>
      <c r="K1216" s="3" t="s">
        <v>106</v>
      </c>
      <c r="L1216" s="3" t="s">
        <v>4716</v>
      </c>
      <c r="M1216" s="1">
        <v>32681201</v>
      </c>
      <c r="N1216" s="1">
        <v>1</v>
      </c>
      <c r="O1216" s="1">
        <v>0</v>
      </c>
      <c r="P1216" s="1">
        <v>7</v>
      </c>
      <c r="Q1216" s="1">
        <v>0</v>
      </c>
      <c r="R1216" s="1">
        <v>0</v>
      </c>
      <c r="S1216" s="1">
        <v>269</v>
      </c>
      <c r="T1216" s="1">
        <v>171</v>
      </c>
      <c r="U1216" s="1">
        <v>0</v>
      </c>
      <c r="V1216" s="1">
        <v>0</v>
      </c>
      <c r="W1216" s="1">
        <v>0</v>
      </c>
      <c r="X1216" s="1">
        <v>0</v>
      </c>
      <c r="Y1216" s="1" t="s">
        <v>4714</v>
      </c>
      <c r="Z1216">
        <v>447</v>
      </c>
    </row>
    <row r="1217" spans="1:26">
      <c r="A1217" s="1">
        <v>20710</v>
      </c>
      <c r="B1217" s="1" t="s">
        <v>4701</v>
      </c>
      <c r="C1217" s="1">
        <v>498</v>
      </c>
      <c r="D1217" s="1" t="s">
        <v>4717</v>
      </c>
      <c r="E1217" s="1">
        <v>1</v>
      </c>
      <c r="F1217" s="1">
        <v>27728</v>
      </c>
      <c r="G1217" s="1">
        <v>8</v>
      </c>
      <c r="H1217" s="1" t="s">
        <v>26</v>
      </c>
      <c r="I1217" s="3" t="s">
        <v>4718</v>
      </c>
      <c r="J1217" s="3" t="s">
        <v>4719</v>
      </c>
      <c r="K1217" s="3" t="s">
        <v>106</v>
      </c>
      <c r="L1217" s="3" t="s">
        <v>4720</v>
      </c>
      <c r="M1217" s="1">
        <v>32931230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306</v>
      </c>
      <c r="U1217" s="1">
        <v>0</v>
      </c>
      <c r="V1217" s="1">
        <v>0</v>
      </c>
      <c r="W1217" s="1">
        <v>0</v>
      </c>
      <c r="X1217" s="1">
        <v>0</v>
      </c>
      <c r="Y1217" s="1" t="s">
        <v>4717</v>
      </c>
      <c r="Z1217">
        <v>306</v>
      </c>
    </row>
    <row r="1218" spans="1:26">
      <c r="A1218" s="1">
        <v>20710</v>
      </c>
      <c r="B1218" s="1" t="s">
        <v>4701</v>
      </c>
      <c r="C1218" s="1">
        <v>647</v>
      </c>
      <c r="D1218" s="1" t="s">
        <v>4701</v>
      </c>
      <c r="E1218" s="1">
        <v>1</v>
      </c>
      <c r="F1218" s="1">
        <v>28708</v>
      </c>
      <c r="G1218" s="1">
        <v>8</v>
      </c>
      <c r="H1218" s="1" t="s">
        <v>26</v>
      </c>
      <c r="I1218" s="3" t="s">
        <v>4721</v>
      </c>
      <c r="J1218" s="3" t="s">
        <v>4722</v>
      </c>
      <c r="K1218" s="3" t="s">
        <v>1867</v>
      </c>
      <c r="L1218" s="3" t="s">
        <v>4723</v>
      </c>
      <c r="M1218" s="1">
        <v>32222877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1129</v>
      </c>
      <c r="U1218" s="1">
        <v>0</v>
      </c>
      <c r="V1218" s="1">
        <v>0</v>
      </c>
      <c r="W1218" s="1">
        <v>0</v>
      </c>
      <c r="X1218" s="1">
        <v>0</v>
      </c>
      <c r="Y1218" s="1" t="s">
        <v>4701</v>
      </c>
      <c r="Z1218">
        <v>1129</v>
      </c>
    </row>
    <row r="1219" spans="1:26">
      <c r="A1219" s="1">
        <v>20710</v>
      </c>
      <c r="B1219" s="1" t="s">
        <v>4701</v>
      </c>
      <c r="C1219" s="1">
        <v>647</v>
      </c>
      <c r="D1219" s="1" t="s">
        <v>4701</v>
      </c>
      <c r="E1219" s="1">
        <v>1</v>
      </c>
      <c r="F1219" s="1">
        <v>28712</v>
      </c>
      <c r="G1219" s="1">
        <v>8</v>
      </c>
      <c r="H1219" s="1" t="s">
        <v>26</v>
      </c>
      <c r="I1219" s="3" t="s">
        <v>4724</v>
      </c>
      <c r="J1219" s="3" t="s">
        <v>4725</v>
      </c>
      <c r="K1219" s="3" t="s">
        <v>4726</v>
      </c>
      <c r="L1219" s="3" t="s">
        <v>4727</v>
      </c>
      <c r="M1219" s="1">
        <v>32326279</v>
      </c>
      <c r="N1219" s="1">
        <v>1</v>
      </c>
      <c r="O1219" s="1">
        <v>0</v>
      </c>
      <c r="P1219" s="1">
        <v>8</v>
      </c>
      <c r="Q1219" s="1">
        <v>0</v>
      </c>
      <c r="R1219" s="1">
        <v>0</v>
      </c>
      <c r="S1219" s="1">
        <v>0</v>
      </c>
      <c r="T1219" s="1">
        <v>181</v>
      </c>
      <c r="U1219" s="1">
        <v>0</v>
      </c>
      <c r="V1219" s="1">
        <v>0</v>
      </c>
      <c r="W1219" s="1">
        <v>0</v>
      </c>
      <c r="X1219" s="1">
        <v>0</v>
      </c>
      <c r="Y1219" s="1" t="s">
        <v>4701</v>
      </c>
      <c r="Z1219">
        <v>189</v>
      </c>
    </row>
    <row r="1220" spans="1:26">
      <c r="A1220" s="1">
        <v>20710</v>
      </c>
      <c r="B1220" s="1" t="s">
        <v>4701</v>
      </c>
      <c r="C1220" s="1">
        <v>647</v>
      </c>
      <c r="D1220" s="1" t="s">
        <v>4701</v>
      </c>
      <c r="E1220" s="1">
        <v>1</v>
      </c>
      <c r="F1220" s="1">
        <v>28782</v>
      </c>
      <c r="G1220" s="1">
        <v>8</v>
      </c>
      <c r="H1220" s="1" t="s">
        <v>26</v>
      </c>
      <c r="I1220" s="3" t="s">
        <v>3763</v>
      </c>
      <c r="J1220" s="3" t="s">
        <v>1411</v>
      </c>
      <c r="K1220" s="3" t="s">
        <v>106</v>
      </c>
      <c r="L1220" s="3" t="s">
        <v>4728</v>
      </c>
      <c r="M1220" s="1">
        <v>32336472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331</v>
      </c>
      <c r="T1220" s="1">
        <v>144</v>
      </c>
      <c r="U1220" s="1">
        <v>0</v>
      </c>
      <c r="V1220" s="1">
        <v>0</v>
      </c>
      <c r="W1220" s="1">
        <v>0</v>
      </c>
      <c r="X1220" s="1">
        <v>0</v>
      </c>
      <c r="Y1220" s="1" t="s">
        <v>4701</v>
      </c>
      <c r="Z1220">
        <v>475</v>
      </c>
    </row>
    <row r="1221" spans="1:26">
      <c r="A1221" s="1">
        <v>20710</v>
      </c>
      <c r="B1221" s="1" t="s">
        <v>4701</v>
      </c>
      <c r="C1221" s="1">
        <v>647</v>
      </c>
      <c r="D1221" s="1" t="s">
        <v>4701</v>
      </c>
      <c r="E1221" s="1">
        <v>1</v>
      </c>
      <c r="F1221" s="1">
        <v>28794</v>
      </c>
      <c r="G1221" s="1">
        <v>8</v>
      </c>
      <c r="H1221" s="1" t="s">
        <v>26</v>
      </c>
      <c r="I1221" s="3" t="s">
        <v>4729</v>
      </c>
      <c r="J1221" s="3" t="s">
        <v>4730</v>
      </c>
      <c r="K1221" s="3" t="s">
        <v>4731</v>
      </c>
      <c r="L1221" s="3" t="s">
        <v>4732</v>
      </c>
      <c r="M1221" s="1">
        <v>32271524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287</v>
      </c>
      <c r="U1221" s="1">
        <v>0</v>
      </c>
      <c r="V1221" s="1">
        <v>0</v>
      </c>
      <c r="W1221" s="1">
        <v>0</v>
      </c>
      <c r="X1221" s="1">
        <v>0</v>
      </c>
      <c r="Y1221" s="1" t="s">
        <v>4701</v>
      </c>
      <c r="Z1221">
        <v>287</v>
      </c>
    </row>
    <row r="1222" spans="1:26">
      <c r="A1222" s="1">
        <v>20710</v>
      </c>
      <c r="B1222" s="1" t="s">
        <v>4701</v>
      </c>
      <c r="C1222" s="1">
        <v>647</v>
      </c>
      <c r="D1222" s="1" t="s">
        <v>4701</v>
      </c>
      <c r="E1222" s="1">
        <v>1</v>
      </c>
      <c r="F1222" s="1">
        <v>436239</v>
      </c>
      <c r="G1222" s="1">
        <v>8</v>
      </c>
      <c r="H1222" s="1" t="s">
        <v>26</v>
      </c>
      <c r="I1222" s="3" t="s">
        <v>4733</v>
      </c>
      <c r="J1222" s="3" t="s">
        <v>4734</v>
      </c>
      <c r="K1222" s="3" t="s">
        <v>4735</v>
      </c>
      <c r="L1222" s="3" t="s">
        <v>4736</v>
      </c>
      <c r="M1222" s="1">
        <v>32181799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541</v>
      </c>
      <c r="T1222" s="1">
        <v>558</v>
      </c>
      <c r="U1222" s="1">
        <v>0</v>
      </c>
      <c r="V1222" s="1">
        <v>0</v>
      </c>
      <c r="W1222" s="1">
        <v>0</v>
      </c>
      <c r="X1222" s="1">
        <v>0</v>
      </c>
      <c r="Y1222" s="1" t="s">
        <v>4701</v>
      </c>
      <c r="Z1222">
        <v>1099</v>
      </c>
    </row>
    <row r="1223" spans="1:26" ht="30.75">
      <c r="A1223" s="1">
        <v>20710</v>
      </c>
      <c r="B1223" s="1" t="s">
        <v>4701</v>
      </c>
      <c r="C1223" s="1">
        <v>647</v>
      </c>
      <c r="D1223" s="1" t="s">
        <v>4701</v>
      </c>
      <c r="E1223" s="1">
        <v>1</v>
      </c>
      <c r="F1223" s="1">
        <v>911461</v>
      </c>
      <c r="G1223" s="1">
        <v>8</v>
      </c>
      <c r="H1223" s="1" t="s">
        <v>26</v>
      </c>
      <c r="I1223" s="3" t="s">
        <v>4737</v>
      </c>
      <c r="J1223" s="3" t="s">
        <v>4738</v>
      </c>
      <c r="K1223" s="3" t="s">
        <v>4739</v>
      </c>
      <c r="L1223" s="3" t="s">
        <v>4740</v>
      </c>
      <c r="M1223" s="1">
        <v>32361919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483</v>
      </c>
      <c r="T1223" s="1">
        <v>120</v>
      </c>
      <c r="U1223" s="1">
        <v>0</v>
      </c>
      <c r="V1223" s="1">
        <v>0</v>
      </c>
      <c r="W1223" s="1">
        <v>0</v>
      </c>
      <c r="X1223" s="1">
        <v>0</v>
      </c>
      <c r="Y1223" s="1" t="s">
        <v>4701</v>
      </c>
      <c r="Z1223">
        <v>603</v>
      </c>
    </row>
    <row r="1224" spans="1:26" ht="30.75">
      <c r="A1224" s="1">
        <v>20710</v>
      </c>
      <c r="B1224" s="1" t="s">
        <v>4701</v>
      </c>
      <c r="C1224" s="1">
        <v>647</v>
      </c>
      <c r="D1224" s="1" t="s">
        <v>4701</v>
      </c>
      <c r="E1224" s="1">
        <v>2</v>
      </c>
      <c r="F1224" s="1">
        <v>453687</v>
      </c>
      <c r="G1224" s="1">
        <v>15</v>
      </c>
      <c r="H1224" s="1">
        <v>28859</v>
      </c>
      <c r="I1224" s="3" t="s">
        <v>4741</v>
      </c>
      <c r="J1224" s="3" t="s">
        <v>4742</v>
      </c>
      <c r="K1224" s="3" t="s">
        <v>4743</v>
      </c>
      <c r="L1224" s="3" t="s">
        <v>4744</v>
      </c>
      <c r="M1224" s="1">
        <v>32258824</v>
      </c>
      <c r="N1224" s="1">
        <v>2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17</v>
      </c>
      <c r="V1224" s="1">
        <v>47</v>
      </c>
      <c r="W1224" s="1">
        <v>50</v>
      </c>
      <c r="X1224" s="1">
        <v>0</v>
      </c>
      <c r="Y1224" s="1" t="s">
        <v>4701</v>
      </c>
      <c r="Z1224">
        <v>114</v>
      </c>
    </row>
    <row r="1225" spans="1:26" ht="30.75">
      <c r="A1225" s="1">
        <v>20710</v>
      </c>
      <c r="B1225" s="1" t="s">
        <v>4701</v>
      </c>
      <c r="C1225" s="1">
        <v>647</v>
      </c>
      <c r="D1225" s="1" t="s">
        <v>4701</v>
      </c>
      <c r="E1225" s="1">
        <v>2</v>
      </c>
      <c r="F1225" s="1">
        <v>559945</v>
      </c>
      <c r="G1225" s="1">
        <v>9</v>
      </c>
      <c r="H1225" s="1">
        <v>908150</v>
      </c>
      <c r="I1225" s="3" t="s">
        <v>4745</v>
      </c>
      <c r="J1225" s="3" t="s">
        <v>4746</v>
      </c>
      <c r="K1225" s="3" t="s">
        <v>4747</v>
      </c>
      <c r="L1225" s="3" t="s">
        <v>4748</v>
      </c>
      <c r="M1225" s="1">
        <v>32173467</v>
      </c>
      <c r="N1225" s="1">
        <v>2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 t="s">
        <v>4701</v>
      </c>
      <c r="Z1225">
        <v>0</v>
      </c>
    </row>
    <row r="1226" spans="1:26" ht="30.75">
      <c r="A1226" s="1">
        <v>20711</v>
      </c>
      <c r="B1226" s="1" t="s">
        <v>4749</v>
      </c>
      <c r="C1226" s="1">
        <v>256</v>
      </c>
      <c r="D1226" s="1" t="s">
        <v>4750</v>
      </c>
      <c r="E1226" s="1">
        <v>1</v>
      </c>
      <c r="F1226" s="1">
        <v>28939</v>
      </c>
      <c r="G1226" s="1">
        <v>8</v>
      </c>
      <c r="H1226" s="1" t="s">
        <v>26</v>
      </c>
      <c r="I1226" s="3" t="s">
        <v>4751</v>
      </c>
      <c r="J1226" s="3" t="s">
        <v>4752</v>
      </c>
      <c r="K1226" s="3" t="s">
        <v>698</v>
      </c>
      <c r="L1226" s="3" t="s">
        <v>4753</v>
      </c>
      <c r="M1226" s="1">
        <v>34531129</v>
      </c>
      <c r="N1226" s="1">
        <v>1</v>
      </c>
      <c r="O1226" s="1">
        <v>0</v>
      </c>
      <c r="P1226" s="1">
        <v>9</v>
      </c>
      <c r="Q1226" s="1">
        <v>0</v>
      </c>
      <c r="R1226" s="1">
        <v>0</v>
      </c>
      <c r="S1226" s="1">
        <v>196</v>
      </c>
      <c r="T1226" s="1">
        <v>211</v>
      </c>
      <c r="U1226" s="1">
        <v>0</v>
      </c>
      <c r="V1226" s="1">
        <v>0</v>
      </c>
      <c r="W1226" s="1">
        <v>0</v>
      </c>
      <c r="X1226" s="1">
        <v>0</v>
      </c>
      <c r="Y1226" s="1" t="s">
        <v>4750</v>
      </c>
      <c r="Z1226">
        <v>416</v>
      </c>
    </row>
    <row r="1227" spans="1:26" ht="30.75">
      <c r="A1227" s="1">
        <v>20711</v>
      </c>
      <c r="B1227" s="1" t="s">
        <v>4749</v>
      </c>
      <c r="C1227" s="1">
        <v>316</v>
      </c>
      <c r="D1227" s="1" t="s">
        <v>4754</v>
      </c>
      <c r="E1227" s="1">
        <v>1</v>
      </c>
      <c r="F1227" s="1">
        <v>30659</v>
      </c>
      <c r="G1227" s="1">
        <v>8</v>
      </c>
      <c r="H1227" s="1" t="s">
        <v>26</v>
      </c>
      <c r="I1227" s="3" t="s">
        <v>4755</v>
      </c>
      <c r="J1227" s="3" t="s">
        <v>4756</v>
      </c>
      <c r="K1227" s="3" t="s">
        <v>106</v>
      </c>
      <c r="L1227" s="3" t="s">
        <v>4757</v>
      </c>
      <c r="M1227" s="1">
        <v>38481144</v>
      </c>
      <c r="N1227" s="1">
        <v>1</v>
      </c>
      <c r="O1227" s="1">
        <v>0</v>
      </c>
      <c r="P1227" s="1">
        <v>0</v>
      </c>
      <c r="Q1227" s="1">
        <v>0</v>
      </c>
      <c r="R1227" s="1">
        <v>123</v>
      </c>
      <c r="S1227" s="1">
        <v>170</v>
      </c>
      <c r="T1227" s="1">
        <v>98</v>
      </c>
      <c r="U1227" s="1">
        <v>0</v>
      </c>
      <c r="V1227" s="1">
        <v>0</v>
      </c>
      <c r="W1227" s="1">
        <v>0</v>
      </c>
      <c r="X1227" s="1">
        <v>0</v>
      </c>
      <c r="Y1227" s="1" t="s">
        <v>4754</v>
      </c>
      <c r="Z1227">
        <v>391</v>
      </c>
    </row>
    <row r="1228" spans="1:26">
      <c r="A1228" s="1">
        <v>20711</v>
      </c>
      <c r="B1228" s="1" t="s">
        <v>4749</v>
      </c>
      <c r="C1228" s="1">
        <v>514</v>
      </c>
      <c r="D1228" s="1" t="s">
        <v>4758</v>
      </c>
      <c r="E1228" s="1">
        <v>1</v>
      </c>
      <c r="F1228" s="1">
        <v>27753</v>
      </c>
      <c r="G1228" s="1">
        <v>8</v>
      </c>
      <c r="H1228" s="1" t="s">
        <v>26</v>
      </c>
      <c r="I1228" s="3" t="s">
        <v>4759</v>
      </c>
      <c r="J1228" s="3" t="s">
        <v>4760</v>
      </c>
      <c r="K1228" s="3" t="s">
        <v>106</v>
      </c>
      <c r="L1228" s="3" t="s">
        <v>4761</v>
      </c>
      <c r="M1228" s="1">
        <v>32921151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192</v>
      </c>
      <c r="U1228" s="1">
        <v>0</v>
      </c>
      <c r="V1228" s="1">
        <v>0</v>
      </c>
      <c r="W1228" s="1">
        <v>0</v>
      </c>
      <c r="X1228" s="1">
        <v>0</v>
      </c>
      <c r="Y1228" s="1" t="s">
        <v>4758</v>
      </c>
      <c r="Z1228">
        <v>192</v>
      </c>
    </row>
    <row r="1229" spans="1:26">
      <c r="A1229" s="1">
        <v>20711</v>
      </c>
      <c r="B1229" s="1" t="s">
        <v>4749</v>
      </c>
      <c r="C1229" s="1">
        <v>551</v>
      </c>
      <c r="D1229" s="1" t="s">
        <v>4762</v>
      </c>
      <c r="E1229" s="1">
        <v>1</v>
      </c>
      <c r="F1229" s="1">
        <v>28997</v>
      </c>
      <c r="G1229" s="1">
        <v>8</v>
      </c>
      <c r="H1229" s="1" t="s">
        <v>26</v>
      </c>
      <c r="I1229" s="3" t="s">
        <v>4763</v>
      </c>
      <c r="J1229" s="3" t="s">
        <v>4764</v>
      </c>
      <c r="K1229" s="3" t="s">
        <v>106</v>
      </c>
      <c r="L1229" s="3" t="s">
        <v>4765</v>
      </c>
      <c r="M1229" s="1">
        <v>38441251</v>
      </c>
      <c r="N1229" s="1">
        <v>1</v>
      </c>
      <c r="O1229" s="1">
        <v>0</v>
      </c>
      <c r="P1229" s="1">
        <v>6</v>
      </c>
      <c r="Q1229" s="1">
        <v>0</v>
      </c>
      <c r="R1229" s="1">
        <v>0</v>
      </c>
      <c r="S1229" s="1">
        <v>96</v>
      </c>
      <c r="T1229" s="1">
        <v>43</v>
      </c>
      <c r="U1229" s="1">
        <v>0</v>
      </c>
      <c r="V1229" s="1">
        <v>0</v>
      </c>
      <c r="W1229" s="1">
        <v>0</v>
      </c>
      <c r="X1229" s="1">
        <v>0</v>
      </c>
      <c r="Y1229" s="1" t="s">
        <v>4762</v>
      </c>
      <c r="Z1229">
        <v>145</v>
      </c>
    </row>
    <row r="1230" spans="1:26" ht="30.75">
      <c r="A1230" s="1">
        <v>20711</v>
      </c>
      <c r="B1230" s="1" t="s">
        <v>4749</v>
      </c>
      <c r="C1230" s="1">
        <v>590</v>
      </c>
      <c r="D1230" s="1" t="s">
        <v>4766</v>
      </c>
      <c r="E1230" s="1">
        <v>2</v>
      </c>
      <c r="F1230" s="1">
        <v>453651</v>
      </c>
      <c r="G1230" s="1">
        <v>15</v>
      </c>
      <c r="H1230" s="1">
        <v>27686</v>
      </c>
      <c r="I1230" s="3" t="s">
        <v>4767</v>
      </c>
      <c r="J1230" s="3" t="s">
        <v>4768</v>
      </c>
      <c r="K1230" s="3" t="s">
        <v>3747</v>
      </c>
      <c r="L1230" s="3" t="s">
        <v>4769</v>
      </c>
      <c r="M1230" s="1">
        <v>32911160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42</v>
      </c>
      <c r="V1230" s="1">
        <v>96</v>
      </c>
      <c r="W1230" s="1">
        <v>73</v>
      </c>
      <c r="X1230" s="1">
        <v>0</v>
      </c>
      <c r="Y1230" s="1" t="s">
        <v>4766</v>
      </c>
      <c r="Z1230">
        <v>211</v>
      </c>
    </row>
    <row r="1231" spans="1:26" ht="30.75">
      <c r="A1231" s="1">
        <v>20711</v>
      </c>
      <c r="B1231" s="1" t="s">
        <v>4749</v>
      </c>
      <c r="C1231" s="1">
        <v>718</v>
      </c>
      <c r="D1231" s="1" t="s">
        <v>4749</v>
      </c>
      <c r="E1231" s="1">
        <v>1</v>
      </c>
      <c r="F1231" s="1">
        <v>29117</v>
      </c>
      <c r="G1231" s="1">
        <v>8</v>
      </c>
      <c r="H1231" s="1" t="s">
        <v>26</v>
      </c>
      <c r="I1231" s="3" t="s">
        <v>4770</v>
      </c>
      <c r="J1231" s="3" t="s">
        <v>4771</v>
      </c>
      <c r="K1231" s="3" t="s">
        <v>4772</v>
      </c>
      <c r="L1231" s="3" t="s">
        <v>4773</v>
      </c>
      <c r="M1231" s="1">
        <v>34214088</v>
      </c>
      <c r="N1231" s="1">
        <v>1</v>
      </c>
      <c r="O1231" s="1">
        <v>0</v>
      </c>
      <c r="P1231" s="1">
        <v>16</v>
      </c>
      <c r="Q1231" s="1">
        <v>0</v>
      </c>
      <c r="R1231" s="1">
        <v>0</v>
      </c>
      <c r="S1231" s="1">
        <v>394</v>
      </c>
      <c r="T1231" s="1">
        <v>117</v>
      </c>
      <c r="U1231" s="1">
        <v>0</v>
      </c>
      <c r="V1231" s="1">
        <v>0</v>
      </c>
      <c r="W1231" s="1">
        <v>0</v>
      </c>
      <c r="X1231" s="1">
        <v>0</v>
      </c>
      <c r="Y1231" s="1" t="s">
        <v>4749</v>
      </c>
      <c r="Z1231">
        <v>527</v>
      </c>
    </row>
    <row r="1232" spans="1:26">
      <c r="A1232" s="1">
        <v>20711</v>
      </c>
      <c r="B1232" s="1" t="s">
        <v>4749</v>
      </c>
      <c r="C1232" s="1">
        <v>718</v>
      </c>
      <c r="D1232" s="1" t="s">
        <v>4749</v>
      </c>
      <c r="E1232" s="1">
        <v>1</v>
      </c>
      <c r="F1232" s="1">
        <v>918349</v>
      </c>
      <c r="G1232" s="1">
        <v>8</v>
      </c>
      <c r="H1232" s="1" t="s">
        <v>26</v>
      </c>
      <c r="I1232" s="3" t="s">
        <v>4774</v>
      </c>
      <c r="J1232" s="3" t="s">
        <v>4775</v>
      </c>
      <c r="K1232" s="3" t="s">
        <v>1771</v>
      </c>
      <c r="L1232" s="3" t="s">
        <v>4776</v>
      </c>
      <c r="M1232" s="1">
        <v>34217065</v>
      </c>
      <c r="N1232" s="1">
        <v>1</v>
      </c>
      <c r="O1232" s="1">
        <v>0</v>
      </c>
      <c r="P1232" s="1">
        <v>33</v>
      </c>
      <c r="Q1232" s="1">
        <v>0</v>
      </c>
      <c r="R1232" s="1">
        <v>0</v>
      </c>
      <c r="S1232" s="1">
        <v>365</v>
      </c>
      <c r="T1232" s="1">
        <v>107</v>
      </c>
      <c r="U1232" s="1">
        <v>0</v>
      </c>
      <c r="V1232" s="1">
        <v>0</v>
      </c>
      <c r="W1232" s="1">
        <v>0</v>
      </c>
      <c r="X1232" s="1">
        <v>0</v>
      </c>
      <c r="Y1232" s="1" t="s">
        <v>4749</v>
      </c>
      <c r="Z1232">
        <v>505</v>
      </c>
    </row>
    <row r="1233" spans="1:26">
      <c r="A1233" s="1">
        <v>20801</v>
      </c>
      <c r="B1233" s="1" t="s">
        <v>4777</v>
      </c>
      <c r="C1233" s="1">
        <v>170</v>
      </c>
      <c r="D1233" s="1" t="s">
        <v>4777</v>
      </c>
      <c r="E1233" s="1">
        <v>1</v>
      </c>
      <c r="F1233" s="1">
        <v>905914</v>
      </c>
      <c r="G1233" s="1">
        <v>36</v>
      </c>
      <c r="H1233" s="1" t="s">
        <v>26</v>
      </c>
      <c r="I1233" s="3" t="s">
        <v>4778</v>
      </c>
      <c r="J1233" s="3" t="s">
        <v>4779</v>
      </c>
      <c r="K1233" s="3" t="s">
        <v>4780</v>
      </c>
      <c r="L1233" s="3" t="s">
        <v>4781</v>
      </c>
      <c r="M1233" s="2">
        <v>996000000</v>
      </c>
      <c r="N1233" s="1">
        <v>2</v>
      </c>
      <c r="O1233" s="1">
        <v>0</v>
      </c>
      <c r="P1233" s="1">
        <v>0</v>
      </c>
      <c r="Q1233" s="1">
        <v>0</v>
      </c>
      <c r="R1233" s="1">
        <v>0</v>
      </c>
      <c r="S1233" s="1">
        <v>35</v>
      </c>
      <c r="T1233" s="1">
        <v>19</v>
      </c>
      <c r="U1233" s="1">
        <v>0</v>
      </c>
      <c r="V1233" s="1">
        <v>0</v>
      </c>
      <c r="W1233" s="1">
        <v>0</v>
      </c>
      <c r="X1233" s="1">
        <v>0</v>
      </c>
      <c r="Y1233" s="1" t="s">
        <v>4777</v>
      </c>
      <c r="Z1233">
        <v>54</v>
      </c>
    </row>
    <row r="1234" spans="1:26" ht="30.75">
      <c r="A1234" s="1">
        <v>20801</v>
      </c>
      <c r="B1234" s="1" t="s">
        <v>4777</v>
      </c>
      <c r="C1234" s="1">
        <v>413</v>
      </c>
      <c r="D1234" s="1" t="s">
        <v>4782</v>
      </c>
      <c r="E1234" s="1">
        <v>2</v>
      </c>
      <c r="F1234" s="1">
        <v>7113</v>
      </c>
      <c r="G1234" s="1">
        <v>15</v>
      </c>
      <c r="H1234" s="1">
        <v>29452</v>
      </c>
      <c r="I1234" s="3" t="s">
        <v>4783</v>
      </c>
      <c r="J1234" s="3" t="s">
        <v>4784</v>
      </c>
      <c r="K1234" s="3" t="s">
        <v>4579</v>
      </c>
      <c r="L1234" s="3" t="s">
        <v>26</v>
      </c>
      <c r="M1234" s="1">
        <v>36989010</v>
      </c>
      <c r="N1234" s="1">
        <v>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48</v>
      </c>
      <c r="W1234" s="1">
        <v>47</v>
      </c>
      <c r="X1234" s="1">
        <v>0</v>
      </c>
      <c r="Y1234" s="1" t="s">
        <v>4782</v>
      </c>
      <c r="Z1234">
        <v>95</v>
      </c>
    </row>
    <row r="1235" spans="1:26" ht="30.75">
      <c r="A1235" s="1">
        <v>20801</v>
      </c>
      <c r="B1235" s="1" t="s">
        <v>4777</v>
      </c>
      <c r="C1235" s="1">
        <v>413</v>
      </c>
      <c r="D1235" s="1" t="s">
        <v>4782</v>
      </c>
      <c r="E1235" s="1">
        <v>2</v>
      </c>
      <c r="F1235" s="1">
        <v>454102</v>
      </c>
      <c r="G1235" s="1">
        <v>15</v>
      </c>
      <c r="H1235" s="1">
        <v>29452</v>
      </c>
      <c r="I1235" s="3" t="s">
        <v>4785</v>
      </c>
      <c r="J1235" s="3" t="s">
        <v>4786</v>
      </c>
      <c r="K1235" s="3" t="s">
        <v>1521</v>
      </c>
      <c r="L1235" s="3" t="s">
        <v>4787</v>
      </c>
      <c r="M1235" s="1">
        <v>36981718</v>
      </c>
      <c r="N1235" s="1">
        <v>2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29</v>
      </c>
      <c r="V1235" s="1">
        <v>44</v>
      </c>
      <c r="W1235" s="1">
        <v>80</v>
      </c>
      <c r="X1235" s="1">
        <v>0</v>
      </c>
      <c r="Y1235" s="1" t="s">
        <v>4782</v>
      </c>
      <c r="Z1235">
        <v>153</v>
      </c>
    </row>
    <row r="1236" spans="1:26">
      <c r="A1236" s="1">
        <v>20801</v>
      </c>
      <c r="B1236" s="1" t="s">
        <v>4777</v>
      </c>
      <c r="C1236" s="1">
        <v>522</v>
      </c>
      <c r="D1236" s="1" t="s">
        <v>4788</v>
      </c>
      <c r="E1236" s="1">
        <v>1</v>
      </c>
      <c r="F1236" s="1">
        <v>30703</v>
      </c>
      <c r="G1236" s="1">
        <v>8</v>
      </c>
      <c r="H1236" s="1" t="s">
        <v>26</v>
      </c>
      <c r="I1236" s="3" t="s">
        <v>4789</v>
      </c>
      <c r="J1236" s="3" t="s">
        <v>4790</v>
      </c>
      <c r="K1236" s="3" t="s">
        <v>4791</v>
      </c>
      <c r="L1236" s="3" t="s">
        <v>4792</v>
      </c>
      <c r="M1236" s="1">
        <v>37044399</v>
      </c>
      <c r="N1236" s="1">
        <v>1</v>
      </c>
      <c r="O1236" s="1">
        <v>0</v>
      </c>
      <c r="P1236" s="1">
        <v>30</v>
      </c>
      <c r="Q1236" s="1">
        <v>0</v>
      </c>
      <c r="R1236" s="1">
        <v>0</v>
      </c>
      <c r="S1236" s="1">
        <v>416</v>
      </c>
      <c r="T1236" s="1">
        <v>142</v>
      </c>
      <c r="U1236" s="1">
        <v>0</v>
      </c>
      <c r="V1236" s="1">
        <v>84</v>
      </c>
      <c r="W1236" s="1">
        <v>0</v>
      </c>
      <c r="X1236" s="1">
        <v>0</v>
      </c>
      <c r="Y1236" s="1" t="s">
        <v>4788</v>
      </c>
      <c r="Z1236">
        <v>672</v>
      </c>
    </row>
    <row r="1237" spans="1:26">
      <c r="A1237" s="1">
        <v>20801</v>
      </c>
      <c r="B1237" s="1" t="s">
        <v>4777</v>
      </c>
      <c r="C1237" s="1">
        <v>750</v>
      </c>
      <c r="D1237" s="1" t="s">
        <v>4793</v>
      </c>
      <c r="E1237" s="1">
        <v>1</v>
      </c>
      <c r="F1237" s="1">
        <v>30557</v>
      </c>
      <c r="G1237" s="1">
        <v>8</v>
      </c>
      <c r="H1237" s="1" t="s">
        <v>26</v>
      </c>
      <c r="I1237" s="3" t="s">
        <v>4794</v>
      </c>
      <c r="J1237" s="3" t="s">
        <v>4795</v>
      </c>
      <c r="K1237" s="3" t="s">
        <v>106</v>
      </c>
      <c r="L1237" s="3" t="s">
        <v>4796</v>
      </c>
      <c r="M1237" s="1">
        <v>37422723</v>
      </c>
      <c r="N1237" s="1">
        <v>1</v>
      </c>
      <c r="O1237" s="1">
        <v>0</v>
      </c>
      <c r="P1237" s="1">
        <v>7</v>
      </c>
      <c r="Q1237" s="1">
        <v>0</v>
      </c>
      <c r="R1237" s="1">
        <v>0</v>
      </c>
      <c r="S1237" s="1">
        <v>382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 t="s">
        <v>4793</v>
      </c>
      <c r="Z1237">
        <v>389</v>
      </c>
    </row>
    <row r="1238" spans="1:26">
      <c r="A1238" s="1">
        <v>20802</v>
      </c>
      <c r="B1238" s="1" t="s">
        <v>4797</v>
      </c>
      <c r="C1238" s="1">
        <v>177</v>
      </c>
      <c r="D1238" s="1" t="s">
        <v>4797</v>
      </c>
      <c r="E1238" s="1">
        <v>1</v>
      </c>
      <c r="F1238" s="1">
        <v>29798</v>
      </c>
      <c r="G1238" s="1">
        <v>8</v>
      </c>
      <c r="H1238" s="1" t="s">
        <v>26</v>
      </c>
      <c r="I1238" s="3" t="s">
        <v>4798</v>
      </c>
      <c r="J1238" s="3" t="s">
        <v>3372</v>
      </c>
      <c r="K1238" s="3" t="s">
        <v>4799</v>
      </c>
      <c r="L1238" s="3" t="s">
        <v>4800</v>
      </c>
      <c r="M1238" s="1">
        <v>36212173</v>
      </c>
      <c r="N1238" s="1">
        <v>1</v>
      </c>
      <c r="O1238" s="1">
        <v>0</v>
      </c>
      <c r="P1238" s="1">
        <v>29</v>
      </c>
      <c r="Q1238" s="1">
        <v>0</v>
      </c>
      <c r="R1238" s="1">
        <v>0</v>
      </c>
      <c r="S1238" s="1">
        <v>438</v>
      </c>
      <c r="T1238" s="1">
        <v>905</v>
      </c>
      <c r="U1238" s="1">
        <v>0</v>
      </c>
      <c r="V1238" s="1">
        <v>0</v>
      </c>
      <c r="W1238" s="1">
        <v>20</v>
      </c>
      <c r="X1238" s="1">
        <v>0</v>
      </c>
      <c r="Y1238" s="1" t="s">
        <v>4797</v>
      </c>
      <c r="Z1238">
        <v>1392</v>
      </c>
    </row>
    <row r="1239" spans="1:26">
      <c r="A1239" s="1">
        <v>20802</v>
      </c>
      <c r="B1239" s="1" t="s">
        <v>4797</v>
      </c>
      <c r="C1239" s="1">
        <v>177</v>
      </c>
      <c r="D1239" s="1" t="s">
        <v>4797</v>
      </c>
      <c r="E1239" s="1">
        <v>1</v>
      </c>
      <c r="F1239" s="1">
        <v>29865</v>
      </c>
      <c r="G1239" s="1">
        <v>8</v>
      </c>
      <c r="H1239" s="1" t="s">
        <v>26</v>
      </c>
      <c r="I1239" s="3" t="s">
        <v>4801</v>
      </c>
      <c r="J1239" s="3" t="s">
        <v>4802</v>
      </c>
      <c r="K1239" s="3" t="s">
        <v>4799</v>
      </c>
      <c r="L1239" s="3" t="s">
        <v>4803</v>
      </c>
      <c r="M1239" s="1">
        <v>36238253</v>
      </c>
      <c r="N1239" s="1">
        <v>1</v>
      </c>
      <c r="O1239" s="1">
        <v>0</v>
      </c>
      <c r="P1239" s="1">
        <v>4</v>
      </c>
      <c r="Q1239" s="1">
        <v>0</v>
      </c>
      <c r="R1239" s="1">
        <v>0</v>
      </c>
      <c r="S1239" s="1">
        <v>353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 t="s">
        <v>4797</v>
      </c>
      <c r="Z1239">
        <v>357</v>
      </c>
    </row>
    <row r="1240" spans="1:26">
      <c r="A1240" s="1">
        <v>20802</v>
      </c>
      <c r="B1240" s="1" t="s">
        <v>4797</v>
      </c>
      <c r="C1240" s="1">
        <v>177</v>
      </c>
      <c r="D1240" s="1" t="s">
        <v>4797</v>
      </c>
      <c r="E1240" s="1">
        <v>1</v>
      </c>
      <c r="F1240" s="1">
        <v>29877</v>
      </c>
      <c r="G1240" s="1">
        <v>8</v>
      </c>
      <c r="H1240" s="1" t="s">
        <v>26</v>
      </c>
      <c r="I1240" s="3" t="s">
        <v>4804</v>
      </c>
      <c r="J1240" s="3" t="s">
        <v>4805</v>
      </c>
      <c r="K1240" s="3" t="s">
        <v>3392</v>
      </c>
      <c r="L1240" s="3" t="s">
        <v>4806</v>
      </c>
      <c r="M1240" s="1">
        <v>36310780</v>
      </c>
      <c r="N1240" s="1">
        <v>1</v>
      </c>
      <c r="O1240" s="1">
        <v>0</v>
      </c>
      <c r="P1240" s="1">
        <v>12</v>
      </c>
      <c r="Q1240" s="1">
        <v>0</v>
      </c>
      <c r="R1240" s="1">
        <v>0</v>
      </c>
      <c r="S1240" s="1">
        <v>243</v>
      </c>
      <c r="T1240" s="1">
        <v>186</v>
      </c>
      <c r="U1240" s="1">
        <v>0</v>
      </c>
      <c r="V1240" s="1">
        <v>0</v>
      </c>
      <c r="W1240" s="1">
        <v>0</v>
      </c>
      <c r="X1240" s="1">
        <v>0</v>
      </c>
      <c r="Y1240" s="1" t="s">
        <v>4797</v>
      </c>
      <c r="Z1240">
        <v>441</v>
      </c>
    </row>
    <row r="1241" spans="1:26">
      <c r="A1241" s="1">
        <v>20802</v>
      </c>
      <c r="B1241" s="1" t="s">
        <v>4797</v>
      </c>
      <c r="C1241" s="1">
        <v>177</v>
      </c>
      <c r="D1241" s="1" t="s">
        <v>4797</v>
      </c>
      <c r="E1241" s="1">
        <v>1</v>
      </c>
      <c r="F1241" s="1">
        <v>29889</v>
      </c>
      <c r="G1241" s="1">
        <v>8</v>
      </c>
      <c r="H1241" s="1" t="s">
        <v>26</v>
      </c>
      <c r="I1241" s="3" t="s">
        <v>4807</v>
      </c>
      <c r="J1241" s="3" t="s">
        <v>4808</v>
      </c>
      <c r="K1241" s="3" t="s">
        <v>4809</v>
      </c>
      <c r="L1241" s="3" t="s">
        <v>4810</v>
      </c>
      <c r="M1241" s="1">
        <v>36233135</v>
      </c>
      <c r="N1241" s="1">
        <v>1</v>
      </c>
      <c r="O1241" s="1">
        <v>0</v>
      </c>
      <c r="P1241" s="1">
        <v>3</v>
      </c>
      <c r="Q1241" s="1">
        <v>0</v>
      </c>
      <c r="R1241" s="1">
        <v>0</v>
      </c>
      <c r="S1241" s="1">
        <v>222</v>
      </c>
      <c r="T1241" s="1">
        <v>120</v>
      </c>
      <c r="U1241" s="1">
        <v>0</v>
      </c>
      <c r="V1241" s="1">
        <v>0</v>
      </c>
      <c r="W1241" s="1">
        <v>0</v>
      </c>
      <c r="X1241" s="1">
        <v>0</v>
      </c>
      <c r="Y1241" s="1" t="s">
        <v>4797</v>
      </c>
      <c r="Z1241">
        <v>345</v>
      </c>
    </row>
    <row r="1242" spans="1:26">
      <c r="A1242" s="1">
        <v>20802</v>
      </c>
      <c r="B1242" s="1" t="s">
        <v>4797</v>
      </c>
      <c r="C1242" s="1">
        <v>177</v>
      </c>
      <c r="D1242" s="1" t="s">
        <v>4797</v>
      </c>
      <c r="E1242" s="1">
        <v>1</v>
      </c>
      <c r="F1242" s="1">
        <v>907224</v>
      </c>
      <c r="G1242" s="1">
        <v>8</v>
      </c>
      <c r="H1242" s="1" t="s">
        <v>26</v>
      </c>
      <c r="I1242" s="3" t="s">
        <v>4811</v>
      </c>
      <c r="J1242" s="3" t="s">
        <v>4812</v>
      </c>
      <c r="K1242" s="3" t="s">
        <v>3493</v>
      </c>
      <c r="L1242" s="3" t="s">
        <v>628</v>
      </c>
      <c r="M1242" s="1">
        <v>36243824</v>
      </c>
      <c r="N1242" s="1">
        <v>1</v>
      </c>
      <c r="O1242" s="1">
        <v>0</v>
      </c>
      <c r="P1242" s="1">
        <v>6</v>
      </c>
      <c r="Q1242" s="1">
        <v>0</v>
      </c>
      <c r="R1242" s="1">
        <v>0</v>
      </c>
      <c r="S1242" s="1">
        <v>458</v>
      </c>
      <c r="T1242" s="1">
        <v>517</v>
      </c>
      <c r="U1242" s="1">
        <v>0</v>
      </c>
      <c r="V1242" s="1">
        <v>0</v>
      </c>
      <c r="W1242" s="1">
        <v>0</v>
      </c>
      <c r="X1242" s="1">
        <v>0</v>
      </c>
      <c r="Y1242" s="1" t="s">
        <v>4797</v>
      </c>
      <c r="Z1242">
        <v>981</v>
      </c>
    </row>
    <row r="1243" spans="1:26">
      <c r="A1243" s="1">
        <v>20802</v>
      </c>
      <c r="B1243" s="1" t="s">
        <v>4797</v>
      </c>
      <c r="C1243" s="1">
        <v>177</v>
      </c>
      <c r="D1243" s="1" t="s">
        <v>4797</v>
      </c>
      <c r="E1243" s="1">
        <v>1</v>
      </c>
      <c r="F1243" s="1">
        <v>907236</v>
      </c>
      <c r="G1243" s="1">
        <v>8</v>
      </c>
      <c r="H1243" s="1" t="s">
        <v>26</v>
      </c>
      <c r="I1243" s="3" t="s">
        <v>4813</v>
      </c>
      <c r="J1243" s="3" t="s">
        <v>4814</v>
      </c>
      <c r="K1243" s="3" t="s">
        <v>4815</v>
      </c>
      <c r="L1243" s="3" t="s">
        <v>4816</v>
      </c>
      <c r="M1243" s="1">
        <v>36310091</v>
      </c>
      <c r="N1243" s="1">
        <v>1</v>
      </c>
      <c r="O1243" s="1">
        <v>0</v>
      </c>
      <c r="P1243" s="1">
        <v>4</v>
      </c>
      <c r="Q1243" s="1">
        <v>0</v>
      </c>
      <c r="R1243" s="1">
        <v>0</v>
      </c>
      <c r="S1243" s="1">
        <v>169</v>
      </c>
      <c r="T1243" s="1">
        <v>58</v>
      </c>
      <c r="U1243" s="1">
        <v>0</v>
      </c>
      <c r="V1243" s="1">
        <v>0</v>
      </c>
      <c r="W1243" s="1">
        <v>0</v>
      </c>
      <c r="X1243" s="1">
        <v>0</v>
      </c>
      <c r="Y1243" s="1" t="s">
        <v>4797</v>
      </c>
      <c r="Z1243">
        <v>231</v>
      </c>
    </row>
    <row r="1244" spans="1:26">
      <c r="A1244" s="1">
        <v>20802</v>
      </c>
      <c r="B1244" s="1" t="s">
        <v>4797</v>
      </c>
      <c r="C1244" s="1">
        <v>177</v>
      </c>
      <c r="D1244" s="1" t="s">
        <v>4797</v>
      </c>
      <c r="E1244" s="1">
        <v>1</v>
      </c>
      <c r="F1244" s="1">
        <v>909257</v>
      </c>
      <c r="G1244" s="1">
        <v>8</v>
      </c>
      <c r="H1244" s="1" t="s">
        <v>26</v>
      </c>
      <c r="I1244" s="3" t="s">
        <v>4817</v>
      </c>
      <c r="J1244" s="3" t="s">
        <v>4818</v>
      </c>
      <c r="K1244" s="3" t="s">
        <v>4819</v>
      </c>
      <c r="L1244" s="3" t="s">
        <v>4820</v>
      </c>
      <c r="M1244" s="1">
        <v>36227902</v>
      </c>
      <c r="N1244" s="1">
        <v>1</v>
      </c>
      <c r="O1244" s="1">
        <v>0</v>
      </c>
      <c r="P1244" s="1">
        <v>15</v>
      </c>
      <c r="Q1244" s="1">
        <v>0</v>
      </c>
      <c r="R1244" s="1">
        <v>0</v>
      </c>
      <c r="S1244" s="1">
        <v>295</v>
      </c>
      <c r="T1244" s="1">
        <v>353</v>
      </c>
      <c r="U1244" s="1">
        <v>0</v>
      </c>
      <c r="V1244" s="1">
        <v>0</v>
      </c>
      <c r="W1244" s="1">
        <v>0</v>
      </c>
      <c r="X1244" s="1">
        <v>0</v>
      </c>
      <c r="Y1244" s="1" t="s">
        <v>4797</v>
      </c>
      <c r="Z1244">
        <v>663</v>
      </c>
    </row>
    <row r="1245" spans="1:26" ht="30.75">
      <c r="A1245" s="1">
        <v>20802</v>
      </c>
      <c r="B1245" s="1" t="s">
        <v>4797</v>
      </c>
      <c r="C1245" s="1">
        <v>177</v>
      </c>
      <c r="D1245" s="1" t="s">
        <v>4797</v>
      </c>
      <c r="E1245" s="1">
        <v>2</v>
      </c>
      <c r="F1245" s="1">
        <v>297689</v>
      </c>
      <c r="G1245" s="1">
        <v>34</v>
      </c>
      <c r="H1245" s="1">
        <v>29877</v>
      </c>
      <c r="I1245" s="3" t="s">
        <v>4821</v>
      </c>
      <c r="J1245" s="3" t="s">
        <v>4822</v>
      </c>
      <c r="K1245" s="3" t="s">
        <v>4579</v>
      </c>
      <c r="L1245" s="3" t="s">
        <v>4806</v>
      </c>
      <c r="M1245" s="1">
        <v>21029210</v>
      </c>
      <c r="N1245" s="1">
        <v>2</v>
      </c>
      <c r="O1245" s="1">
        <v>0</v>
      </c>
      <c r="P1245" s="1">
        <v>0</v>
      </c>
      <c r="Q1245" s="1">
        <v>0</v>
      </c>
      <c r="R1245" s="1">
        <v>1</v>
      </c>
      <c r="S1245" s="1">
        <v>15</v>
      </c>
      <c r="T1245" s="1">
        <v>17</v>
      </c>
      <c r="U1245" s="1">
        <v>0</v>
      </c>
      <c r="V1245" s="1">
        <v>0</v>
      </c>
      <c r="W1245" s="1">
        <v>0</v>
      </c>
      <c r="X1245" s="1">
        <v>0</v>
      </c>
      <c r="Y1245" s="1" t="s">
        <v>4797</v>
      </c>
      <c r="Z1245">
        <v>33</v>
      </c>
    </row>
    <row r="1246" spans="1:26" ht="30.75">
      <c r="A1246" s="1">
        <v>20802</v>
      </c>
      <c r="B1246" s="1" t="s">
        <v>4797</v>
      </c>
      <c r="C1246" s="1">
        <v>177</v>
      </c>
      <c r="D1246" s="1" t="s">
        <v>4797</v>
      </c>
      <c r="E1246" s="1">
        <v>2</v>
      </c>
      <c r="F1246" s="1">
        <v>573048</v>
      </c>
      <c r="G1246" s="1">
        <v>15</v>
      </c>
      <c r="H1246" s="1">
        <v>29762</v>
      </c>
      <c r="I1246" s="3" t="s">
        <v>4823</v>
      </c>
      <c r="J1246" s="3" t="s">
        <v>4824</v>
      </c>
      <c r="K1246" s="3" t="s">
        <v>4825</v>
      </c>
      <c r="L1246" s="3" t="s">
        <v>4826</v>
      </c>
      <c r="M1246" s="1">
        <v>36219165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12</v>
      </c>
      <c r="V1246" s="1">
        <v>44</v>
      </c>
      <c r="W1246" s="1">
        <v>35</v>
      </c>
      <c r="X1246" s="1">
        <v>0</v>
      </c>
      <c r="Y1246" s="1" t="s">
        <v>4797</v>
      </c>
      <c r="Z1246">
        <v>91</v>
      </c>
    </row>
    <row r="1247" spans="1:26">
      <c r="A1247" s="1">
        <v>20802</v>
      </c>
      <c r="B1247" s="1" t="s">
        <v>4797</v>
      </c>
      <c r="C1247" s="1">
        <v>330</v>
      </c>
      <c r="D1247" s="1" t="s">
        <v>4827</v>
      </c>
      <c r="E1247" s="1">
        <v>1</v>
      </c>
      <c r="F1247" s="1">
        <v>29944</v>
      </c>
      <c r="G1247" s="1">
        <v>8</v>
      </c>
      <c r="H1247" s="1" t="s">
        <v>26</v>
      </c>
      <c r="I1247" s="3" t="s">
        <v>4828</v>
      </c>
      <c r="J1247" s="3" t="s">
        <v>4829</v>
      </c>
      <c r="K1247" s="3" t="s">
        <v>106</v>
      </c>
      <c r="L1247" s="3" t="s">
        <v>4830</v>
      </c>
      <c r="M1247" s="1">
        <v>34061529</v>
      </c>
      <c r="N1247" s="1">
        <v>1</v>
      </c>
      <c r="O1247" s="1">
        <v>0</v>
      </c>
      <c r="P1247" s="1">
        <v>3</v>
      </c>
      <c r="Q1247" s="1">
        <v>0</v>
      </c>
      <c r="R1247" s="1">
        <v>0</v>
      </c>
      <c r="S1247" s="1">
        <v>358</v>
      </c>
      <c r="T1247" s="1">
        <v>188</v>
      </c>
      <c r="U1247" s="1">
        <v>0</v>
      </c>
      <c r="V1247" s="1">
        <v>0</v>
      </c>
      <c r="W1247" s="1">
        <v>0</v>
      </c>
      <c r="X1247" s="1">
        <v>0</v>
      </c>
      <c r="Y1247" s="1" t="s">
        <v>4827</v>
      </c>
      <c r="Z1247">
        <v>549</v>
      </c>
    </row>
    <row r="1248" spans="1:26">
      <c r="A1248" s="1">
        <v>20802</v>
      </c>
      <c r="B1248" s="1" t="s">
        <v>4797</v>
      </c>
      <c r="C1248" s="1">
        <v>710</v>
      </c>
      <c r="D1248" s="1" t="s">
        <v>4831</v>
      </c>
      <c r="E1248" s="1">
        <v>1</v>
      </c>
      <c r="F1248" s="1">
        <v>29973</v>
      </c>
      <c r="G1248" s="1">
        <v>8</v>
      </c>
      <c r="H1248" s="1" t="s">
        <v>26</v>
      </c>
      <c r="I1248" s="3" t="s">
        <v>4832</v>
      </c>
      <c r="J1248" s="3" t="s">
        <v>2764</v>
      </c>
      <c r="K1248" s="3" t="s">
        <v>106</v>
      </c>
      <c r="L1248" s="3" t="s">
        <v>4833</v>
      </c>
      <c r="M1248" s="1">
        <v>34011645</v>
      </c>
      <c r="N1248" s="1">
        <v>1</v>
      </c>
      <c r="O1248" s="1">
        <v>0</v>
      </c>
      <c r="P1248" s="1">
        <v>11</v>
      </c>
      <c r="Q1248" s="1">
        <v>0</v>
      </c>
      <c r="R1248" s="1">
        <v>0</v>
      </c>
      <c r="S1248" s="1">
        <v>369</v>
      </c>
      <c r="T1248" s="1">
        <v>288</v>
      </c>
      <c r="U1248" s="1">
        <v>0</v>
      </c>
      <c r="V1248" s="1">
        <v>0</v>
      </c>
      <c r="W1248" s="1">
        <v>0</v>
      </c>
      <c r="X1248" s="1">
        <v>0</v>
      </c>
      <c r="Y1248" s="1" t="s">
        <v>4831</v>
      </c>
      <c r="Z1248">
        <v>668</v>
      </c>
    </row>
    <row r="1249" spans="1:26">
      <c r="A1249" s="1">
        <v>20802</v>
      </c>
      <c r="B1249" s="1" t="s">
        <v>4797</v>
      </c>
      <c r="C1249" s="1">
        <v>710</v>
      </c>
      <c r="D1249" s="1" t="s">
        <v>4831</v>
      </c>
      <c r="E1249" s="1">
        <v>1</v>
      </c>
      <c r="F1249" s="1">
        <v>498087</v>
      </c>
      <c r="G1249" s="1">
        <v>8</v>
      </c>
      <c r="H1249" s="1" t="s">
        <v>26</v>
      </c>
      <c r="I1249" s="3" t="s">
        <v>4834</v>
      </c>
      <c r="J1249" s="3" t="s">
        <v>4835</v>
      </c>
      <c r="K1249" s="3" t="s">
        <v>4836</v>
      </c>
      <c r="L1249" s="3" t="s">
        <v>4837</v>
      </c>
      <c r="M1249" s="1">
        <v>34017586</v>
      </c>
      <c r="N1249" s="1">
        <v>1</v>
      </c>
      <c r="O1249" s="1">
        <v>0</v>
      </c>
      <c r="P1249" s="1">
        <v>1</v>
      </c>
      <c r="Q1249" s="1">
        <v>0</v>
      </c>
      <c r="R1249" s="1">
        <v>0</v>
      </c>
      <c r="S1249" s="1">
        <v>247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 t="s">
        <v>4831</v>
      </c>
      <c r="Z1249">
        <v>248</v>
      </c>
    </row>
    <row r="1250" spans="1:26">
      <c r="A1250" s="1">
        <v>20802</v>
      </c>
      <c r="B1250" s="1" t="s">
        <v>4797</v>
      </c>
      <c r="C1250" s="1">
        <v>765</v>
      </c>
      <c r="D1250" s="1" t="s">
        <v>4838</v>
      </c>
      <c r="E1250" s="1">
        <v>1</v>
      </c>
      <c r="F1250" s="1">
        <v>29816</v>
      </c>
      <c r="G1250" s="1">
        <v>8</v>
      </c>
      <c r="H1250" s="1" t="s">
        <v>26</v>
      </c>
      <c r="I1250" s="3" t="s">
        <v>4839</v>
      </c>
      <c r="J1250" s="3" t="s">
        <v>4840</v>
      </c>
      <c r="K1250" s="3" t="s">
        <v>4841</v>
      </c>
      <c r="L1250" s="3" t="s">
        <v>4842</v>
      </c>
      <c r="M1250" s="1">
        <v>36041201</v>
      </c>
      <c r="N1250" s="1">
        <v>1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67</v>
      </c>
      <c r="U1250" s="1">
        <v>0</v>
      </c>
      <c r="V1250" s="1">
        <v>0</v>
      </c>
      <c r="W1250" s="1">
        <v>0</v>
      </c>
      <c r="X1250" s="1">
        <v>0</v>
      </c>
      <c r="Y1250" s="1" t="s">
        <v>4838</v>
      </c>
      <c r="Z1250">
        <v>68</v>
      </c>
    </row>
    <row r="1251" spans="1:26">
      <c r="A1251" s="1">
        <v>20803</v>
      </c>
      <c r="B1251" s="1" t="s">
        <v>4843</v>
      </c>
      <c r="C1251" s="1">
        <v>214</v>
      </c>
      <c r="D1251" s="1" t="s">
        <v>4843</v>
      </c>
      <c r="E1251" s="1">
        <v>1</v>
      </c>
      <c r="F1251" s="1">
        <v>30272</v>
      </c>
      <c r="G1251" s="1">
        <v>8</v>
      </c>
      <c r="H1251" s="1" t="s">
        <v>26</v>
      </c>
      <c r="I1251" s="3" t="s">
        <v>4844</v>
      </c>
      <c r="J1251" s="3" t="s">
        <v>4845</v>
      </c>
      <c r="K1251" s="3" t="s">
        <v>106</v>
      </c>
      <c r="L1251" s="3" t="s">
        <v>4846</v>
      </c>
      <c r="M1251" s="1">
        <v>36423576</v>
      </c>
      <c r="N1251" s="1">
        <v>1</v>
      </c>
      <c r="O1251" s="1">
        <v>0</v>
      </c>
      <c r="P1251" s="1">
        <v>3</v>
      </c>
      <c r="Q1251" s="1">
        <v>0</v>
      </c>
      <c r="R1251" s="1">
        <v>0</v>
      </c>
      <c r="S1251" s="1">
        <v>297</v>
      </c>
      <c r="T1251" s="1">
        <v>173</v>
      </c>
      <c r="U1251" s="1">
        <v>0</v>
      </c>
      <c r="V1251" s="1">
        <v>0</v>
      </c>
      <c r="W1251" s="1">
        <v>98</v>
      </c>
      <c r="X1251" s="1">
        <v>0</v>
      </c>
      <c r="Y1251" s="1" t="s">
        <v>4843</v>
      </c>
      <c r="Z1251">
        <v>571</v>
      </c>
    </row>
    <row r="1252" spans="1:26" ht="30.75">
      <c r="A1252" s="1">
        <v>20803</v>
      </c>
      <c r="B1252" s="1" t="s">
        <v>4843</v>
      </c>
      <c r="C1252" s="1">
        <v>214</v>
      </c>
      <c r="D1252" s="1" t="s">
        <v>4843</v>
      </c>
      <c r="E1252" s="1">
        <v>1</v>
      </c>
      <c r="F1252" s="1">
        <v>905926</v>
      </c>
      <c r="G1252" s="1">
        <v>8</v>
      </c>
      <c r="H1252" s="1" t="s">
        <v>26</v>
      </c>
      <c r="I1252" s="3" t="s">
        <v>4847</v>
      </c>
      <c r="J1252" s="3" t="s">
        <v>4848</v>
      </c>
      <c r="K1252" s="3" t="s">
        <v>4849</v>
      </c>
      <c r="L1252" s="3" t="s">
        <v>4850</v>
      </c>
      <c r="M1252" s="1">
        <v>36425260</v>
      </c>
      <c r="N1252" s="1">
        <v>1</v>
      </c>
      <c r="O1252" s="1">
        <v>0</v>
      </c>
      <c r="P1252" s="1">
        <v>5</v>
      </c>
      <c r="Q1252" s="1">
        <v>0</v>
      </c>
      <c r="R1252" s="1">
        <v>0</v>
      </c>
      <c r="S1252" s="1">
        <v>417</v>
      </c>
      <c r="T1252" s="1">
        <v>177</v>
      </c>
      <c r="U1252" s="1">
        <v>0</v>
      </c>
      <c r="V1252" s="1">
        <v>0</v>
      </c>
      <c r="W1252" s="1">
        <v>0</v>
      </c>
      <c r="X1252" s="1">
        <v>0</v>
      </c>
      <c r="Y1252" s="1" t="s">
        <v>4843</v>
      </c>
      <c r="Z1252">
        <v>599</v>
      </c>
    </row>
    <row r="1253" spans="1:26" ht="30.75">
      <c r="A1253" s="1">
        <v>20803</v>
      </c>
      <c r="B1253" s="1" t="s">
        <v>4843</v>
      </c>
      <c r="C1253" s="1">
        <v>214</v>
      </c>
      <c r="D1253" s="1" t="s">
        <v>4843</v>
      </c>
      <c r="E1253" s="1">
        <v>1</v>
      </c>
      <c r="F1253" s="1">
        <v>913856</v>
      </c>
      <c r="G1253" s="1">
        <v>8</v>
      </c>
      <c r="H1253" s="1" t="s">
        <v>26</v>
      </c>
      <c r="I1253" s="3" t="s">
        <v>4851</v>
      </c>
      <c r="J1253" s="3" t="s">
        <v>4852</v>
      </c>
      <c r="K1253" s="3" t="s">
        <v>4853</v>
      </c>
      <c r="L1253" s="3" t="s">
        <v>4854</v>
      </c>
      <c r="M1253" s="1">
        <v>36425946</v>
      </c>
      <c r="N1253" s="1">
        <v>1</v>
      </c>
      <c r="O1253" s="1">
        <v>0</v>
      </c>
      <c r="P1253" s="1">
        <v>5</v>
      </c>
      <c r="Q1253" s="1">
        <v>0</v>
      </c>
      <c r="R1253" s="1">
        <v>0</v>
      </c>
      <c r="S1253" s="1">
        <v>249</v>
      </c>
      <c r="T1253" s="1">
        <v>92</v>
      </c>
      <c r="U1253" s="1">
        <v>0</v>
      </c>
      <c r="V1253" s="1">
        <v>0</v>
      </c>
      <c r="W1253" s="1">
        <v>0</v>
      </c>
      <c r="X1253" s="1">
        <v>0</v>
      </c>
      <c r="Y1253" s="1" t="s">
        <v>4843</v>
      </c>
      <c r="Z1253">
        <v>346</v>
      </c>
    </row>
    <row r="1254" spans="1:26">
      <c r="A1254" s="1">
        <v>20803</v>
      </c>
      <c r="B1254" s="1" t="s">
        <v>4843</v>
      </c>
      <c r="C1254" s="1">
        <v>273</v>
      </c>
      <c r="D1254" s="1" t="s">
        <v>4855</v>
      </c>
      <c r="E1254" s="1">
        <v>1</v>
      </c>
      <c r="F1254" s="1">
        <v>30260</v>
      </c>
      <c r="G1254" s="1">
        <v>8</v>
      </c>
      <c r="H1254" s="1" t="s">
        <v>26</v>
      </c>
      <c r="I1254" s="3" t="s">
        <v>4856</v>
      </c>
      <c r="J1254" s="3" t="s">
        <v>4857</v>
      </c>
      <c r="K1254" s="3" t="s">
        <v>106</v>
      </c>
      <c r="L1254" s="3" t="s">
        <v>4858</v>
      </c>
      <c r="M1254" s="1">
        <v>36451244</v>
      </c>
      <c r="N1254" s="1">
        <v>1</v>
      </c>
      <c r="O1254" s="1">
        <v>0</v>
      </c>
      <c r="P1254" s="1">
        <v>11</v>
      </c>
      <c r="Q1254" s="1">
        <v>0</v>
      </c>
      <c r="R1254" s="1">
        <v>0</v>
      </c>
      <c r="S1254" s="1">
        <v>238</v>
      </c>
      <c r="T1254" s="1">
        <v>163</v>
      </c>
      <c r="U1254" s="1">
        <v>0</v>
      </c>
      <c r="V1254" s="1">
        <v>0</v>
      </c>
      <c r="W1254" s="1">
        <v>0</v>
      </c>
      <c r="X1254" s="1">
        <v>0</v>
      </c>
      <c r="Y1254" s="1" t="s">
        <v>4855</v>
      </c>
      <c r="Z1254">
        <v>412</v>
      </c>
    </row>
    <row r="1255" spans="1:26">
      <c r="A1255" s="1">
        <v>20803</v>
      </c>
      <c r="B1255" s="1" t="s">
        <v>4843</v>
      </c>
      <c r="C1255" s="1">
        <v>313</v>
      </c>
      <c r="D1255" s="1" t="s">
        <v>4859</v>
      </c>
      <c r="E1255" s="1">
        <v>1</v>
      </c>
      <c r="F1255" s="1">
        <v>30211</v>
      </c>
      <c r="G1255" s="1">
        <v>8</v>
      </c>
      <c r="H1255" s="1" t="s">
        <v>26</v>
      </c>
      <c r="I1255" s="3" t="s">
        <v>4860</v>
      </c>
      <c r="J1255" s="3" t="s">
        <v>4861</v>
      </c>
      <c r="K1255" s="3" t="s">
        <v>106</v>
      </c>
      <c r="L1255" s="3" t="s">
        <v>4862</v>
      </c>
      <c r="M1255" s="1">
        <v>36021230</v>
      </c>
      <c r="N1255" s="1">
        <v>1</v>
      </c>
      <c r="O1255" s="1">
        <v>0</v>
      </c>
      <c r="P1255" s="1">
        <v>15</v>
      </c>
      <c r="Q1255" s="1">
        <v>0</v>
      </c>
      <c r="R1255" s="1">
        <v>0</v>
      </c>
      <c r="S1255" s="1">
        <v>122</v>
      </c>
      <c r="T1255" s="1">
        <v>78</v>
      </c>
      <c r="U1255" s="1">
        <v>0</v>
      </c>
      <c r="V1255" s="1">
        <v>0</v>
      </c>
      <c r="W1255" s="1">
        <v>0</v>
      </c>
      <c r="X1255" s="1">
        <v>0</v>
      </c>
      <c r="Y1255" s="1" t="s">
        <v>4859</v>
      </c>
      <c r="Z1255">
        <v>215</v>
      </c>
    </row>
    <row r="1256" spans="1:26">
      <c r="A1256" s="1">
        <v>20803</v>
      </c>
      <c r="B1256" s="1" t="s">
        <v>4843</v>
      </c>
      <c r="C1256" s="1">
        <v>699</v>
      </c>
      <c r="D1256" s="1" t="s">
        <v>4863</v>
      </c>
      <c r="E1256" s="1">
        <v>1</v>
      </c>
      <c r="F1256" s="1">
        <v>30247</v>
      </c>
      <c r="G1256" s="1">
        <v>8</v>
      </c>
      <c r="H1256" s="1" t="s">
        <v>26</v>
      </c>
      <c r="I1256" s="3" t="s">
        <v>4864</v>
      </c>
      <c r="J1256" s="3" t="s">
        <v>4865</v>
      </c>
      <c r="K1256" s="3" t="s">
        <v>106</v>
      </c>
      <c r="L1256" s="3" t="s">
        <v>4866</v>
      </c>
      <c r="M1256" s="1">
        <v>36961261</v>
      </c>
      <c r="N1256" s="1">
        <v>1</v>
      </c>
      <c r="O1256" s="1">
        <v>0</v>
      </c>
      <c r="P1256" s="1">
        <v>3</v>
      </c>
      <c r="Q1256" s="1">
        <v>0</v>
      </c>
      <c r="R1256" s="1">
        <v>0</v>
      </c>
      <c r="S1256" s="1">
        <v>77</v>
      </c>
      <c r="T1256" s="1">
        <v>56</v>
      </c>
      <c r="U1256" s="1">
        <v>0</v>
      </c>
      <c r="V1256" s="1">
        <v>0</v>
      </c>
      <c r="W1256" s="1">
        <v>0</v>
      </c>
      <c r="X1256" s="1">
        <v>0</v>
      </c>
      <c r="Y1256" s="1" t="s">
        <v>4863</v>
      </c>
      <c r="Z1256">
        <v>136</v>
      </c>
    </row>
    <row r="1257" spans="1:26">
      <c r="A1257" s="1">
        <v>20803</v>
      </c>
      <c r="B1257" s="1" t="s">
        <v>4843</v>
      </c>
      <c r="C1257" s="1">
        <v>753</v>
      </c>
      <c r="D1257" s="1" t="s">
        <v>4867</v>
      </c>
      <c r="E1257" s="1">
        <v>1</v>
      </c>
      <c r="F1257" s="1">
        <v>30193</v>
      </c>
      <c r="G1257" s="1">
        <v>8</v>
      </c>
      <c r="H1257" s="1" t="s">
        <v>26</v>
      </c>
      <c r="I1257" s="3" t="s">
        <v>4868</v>
      </c>
      <c r="J1257" s="3" t="s">
        <v>4869</v>
      </c>
      <c r="K1257" s="3" t="s">
        <v>1896</v>
      </c>
      <c r="L1257" s="3" t="s">
        <v>4870</v>
      </c>
      <c r="M1257" s="1">
        <v>36991124</v>
      </c>
      <c r="N1257" s="1">
        <v>1</v>
      </c>
      <c r="O1257" s="1">
        <v>0</v>
      </c>
      <c r="P1257" s="1">
        <v>5</v>
      </c>
      <c r="Q1257" s="1">
        <v>0</v>
      </c>
      <c r="R1257" s="1">
        <v>0</v>
      </c>
      <c r="S1257" s="1">
        <v>95</v>
      </c>
      <c r="T1257" s="1">
        <v>60</v>
      </c>
      <c r="U1257" s="1">
        <v>0</v>
      </c>
      <c r="V1257" s="1">
        <v>0</v>
      </c>
      <c r="W1257" s="1">
        <v>0</v>
      </c>
      <c r="X1257" s="1">
        <v>0</v>
      </c>
      <c r="Y1257" s="1" t="s">
        <v>4867</v>
      </c>
      <c r="Z1257">
        <v>160</v>
      </c>
    </row>
    <row r="1258" spans="1:26">
      <c r="A1258" s="1">
        <v>20804</v>
      </c>
      <c r="B1258" s="1" t="s">
        <v>4871</v>
      </c>
      <c r="C1258" s="1">
        <v>200</v>
      </c>
      <c r="D1258" s="1" t="s">
        <v>4872</v>
      </c>
      <c r="E1258" s="1">
        <v>1</v>
      </c>
      <c r="F1258" s="1">
        <v>30387</v>
      </c>
      <c r="G1258" s="1">
        <v>8</v>
      </c>
      <c r="H1258" s="1" t="s">
        <v>26</v>
      </c>
      <c r="I1258" s="3" t="s">
        <v>4873</v>
      </c>
      <c r="J1258" s="3" t="s">
        <v>4874</v>
      </c>
      <c r="K1258" s="3" t="s">
        <v>106</v>
      </c>
      <c r="L1258" s="3" t="s">
        <v>4875</v>
      </c>
      <c r="M1258" s="1">
        <v>36551227</v>
      </c>
      <c r="N1258" s="1">
        <v>1</v>
      </c>
      <c r="O1258" s="1">
        <v>0</v>
      </c>
      <c r="P1258" s="1">
        <v>11</v>
      </c>
      <c r="Q1258" s="1">
        <v>0</v>
      </c>
      <c r="R1258" s="1">
        <v>0</v>
      </c>
      <c r="S1258" s="1">
        <v>271</v>
      </c>
      <c r="T1258" s="1">
        <v>142</v>
      </c>
      <c r="U1258" s="1">
        <v>0</v>
      </c>
      <c r="V1258" s="1">
        <v>0</v>
      </c>
      <c r="W1258" s="1">
        <v>0</v>
      </c>
      <c r="X1258" s="1">
        <v>0</v>
      </c>
      <c r="Y1258" s="1" t="s">
        <v>4872</v>
      </c>
      <c r="Z1258">
        <v>424</v>
      </c>
    </row>
    <row r="1259" spans="1:26">
      <c r="A1259" s="1">
        <v>20804</v>
      </c>
      <c r="B1259" s="1" t="s">
        <v>4871</v>
      </c>
      <c r="C1259" s="1">
        <v>521</v>
      </c>
      <c r="D1259" s="1" t="s">
        <v>4871</v>
      </c>
      <c r="E1259" s="1">
        <v>1</v>
      </c>
      <c r="F1259" s="1">
        <v>30442</v>
      </c>
      <c r="G1259" s="1">
        <v>8</v>
      </c>
      <c r="H1259" s="1" t="s">
        <v>26</v>
      </c>
      <c r="I1259" s="3" t="s">
        <v>4876</v>
      </c>
      <c r="J1259" s="3" t="s">
        <v>4877</v>
      </c>
      <c r="K1259" s="3" t="s">
        <v>106</v>
      </c>
      <c r="L1259" s="3" t="s">
        <v>4878</v>
      </c>
      <c r="M1259" s="1">
        <v>36521401</v>
      </c>
      <c r="N1259" s="1">
        <v>1</v>
      </c>
      <c r="O1259" s="1">
        <v>0</v>
      </c>
      <c r="P1259" s="1">
        <v>41</v>
      </c>
      <c r="Q1259" s="1">
        <v>0</v>
      </c>
      <c r="R1259" s="1">
        <v>0</v>
      </c>
      <c r="S1259" s="1">
        <v>379</v>
      </c>
      <c r="T1259" s="1">
        <v>139</v>
      </c>
      <c r="U1259" s="1">
        <v>0</v>
      </c>
      <c r="V1259" s="1">
        <v>0</v>
      </c>
      <c r="W1259" s="1">
        <v>0</v>
      </c>
      <c r="X1259" s="1">
        <v>0</v>
      </c>
      <c r="Y1259" s="1" t="s">
        <v>4871</v>
      </c>
      <c r="Z1259">
        <v>559</v>
      </c>
    </row>
    <row r="1260" spans="1:26">
      <c r="A1260" s="1">
        <v>20804</v>
      </c>
      <c r="B1260" s="1" t="s">
        <v>4871</v>
      </c>
      <c r="C1260" s="1">
        <v>521</v>
      </c>
      <c r="D1260" s="1" t="s">
        <v>4871</v>
      </c>
      <c r="E1260" s="1">
        <v>1</v>
      </c>
      <c r="F1260" s="1">
        <v>30466</v>
      </c>
      <c r="G1260" s="1">
        <v>8</v>
      </c>
      <c r="H1260" s="1" t="s">
        <v>26</v>
      </c>
      <c r="I1260" s="3" t="s">
        <v>4879</v>
      </c>
      <c r="J1260" s="3" t="s">
        <v>4880</v>
      </c>
      <c r="K1260" s="3" t="s">
        <v>106</v>
      </c>
      <c r="L1260" s="3" t="s">
        <v>4881</v>
      </c>
      <c r="M1260" s="1">
        <v>36520890</v>
      </c>
      <c r="N1260" s="1">
        <v>1</v>
      </c>
      <c r="O1260" s="1">
        <v>0</v>
      </c>
      <c r="P1260" s="1">
        <v>24</v>
      </c>
      <c r="Q1260" s="1">
        <v>0</v>
      </c>
      <c r="R1260" s="1">
        <v>309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 t="s">
        <v>4871</v>
      </c>
      <c r="Z1260">
        <v>333</v>
      </c>
    </row>
    <row r="1261" spans="1:26" ht="30.75">
      <c r="A1261" s="1">
        <v>20901</v>
      </c>
      <c r="B1261" s="1" t="s">
        <v>4882</v>
      </c>
      <c r="C1261" s="1">
        <v>292</v>
      </c>
      <c r="D1261" s="1" t="s">
        <v>4883</v>
      </c>
      <c r="E1261" s="1">
        <v>2</v>
      </c>
      <c r="F1261" s="1">
        <v>458090</v>
      </c>
      <c r="G1261" s="1">
        <v>6</v>
      </c>
      <c r="H1261" s="1">
        <v>31276</v>
      </c>
      <c r="I1261" s="3" t="s">
        <v>4884</v>
      </c>
      <c r="J1261" s="3" t="s">
        <v>4885</v>
      </c>
      <c r="K1261" s="3"/>
      <c r="L1261" s="3" t="s">
        <v>4886</v>
      </c>
      <c r="M1261" s="1">
        <v>38211131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 t="s">
        <v>4883</v>
      </c>
      <c r="Z1261">
        <v>0</v>
      </c>
    </row>
    <row r="1262" spans="1:26" ht="30.75">
      <c r="A1262" s="1">
        <v>20901</v>
      </c>
      <c r="B1262" s="1" t="s">
        <v>4882</v>
      </c>
      <c r="C1262" s="1">
        <v>308</v>
      </c>
      <c r="D1262" s="1" t="s">
        <v>4887</v>
      </c>
      <c r="E1262" s="1">
        <v>2</v>
      </c>
      <c r="F1262" s="1">
        <v>455337</v>
      </c>
      <c r="G1262" s="1">
        <v>15</v>
      </c>
      <c r="H1262" s="1">
        <v>30910</v>
      </c>
      <c r="I1262" s="3" t="s">
        <v>4888</v>
      </c>
      <c r="J1262" s="3" t="s">
        <v>4889</v>
      </c>
      <c r="K1262" s="3" t="s">
        <v>4890</v>
      </c>
      <c r="L1262" s="3" t="s">
        <v>4891</v>
      </c>
      <c r="M1262" s="1">
        <v>35812620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21</v>
      </c>
      <c r="V1262" s="1">
        <v>99</v>
      </c>
      <c r="W1262" s="1">
        <v>68</v>
      </c>
      <c r="X1262" s="1">
        <v>0</v>
      </c>
      <c r="Y1262" s="1" t="s">
        <v>4887</v>
      </c>
      <c r="Z1262">
        <v>188</v>
      </c>
    </row>
    <row r="1263" spans="1:26">
      <c r="A1263" s="1">
        <v>20901</v>
      </c>
      <c r="B1263" s="1" t="s">
        <v>4882</v>
      </c>
      <c r="C1263" s="1">
        <v>364</v>
      </c>
      <c r="D1263" s="1" t="s">
        <v>4892</v>
      </c>
      <c r="E1263" s="1">
        <v>2</v>
      </c>
      <c r="F1263" s="1">
        <v>455064</v>
      </c>
      <c r="G1263" s="1">
        <v>15</v>
      </c>
      <c r="H1263" s="1">
        <v>30958</v>
      </c>
      <c r="I1263" s="3" t="s">
        <v>4893</v>
      </c>
      <c r="J1263" s="3" t="s">
        <v>4894</v>
      </c>
      <c r="K1263" s="3" t="s">
        <v>4895</v>
      </c>
      <c r="L1263" s="3" t="s">
        <v>4896</v>
      </c>
      <c r="M1263" s="1">
        <v>38612274</v>
      </c>
      <c r="N1263" s="1">
        <v>2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16</v>
      </c>
      <c r="V1263" s="1">
        <v>69</v>
      </c>
      <c r="W1263" s="1">
        <v>77</v>
      </c>
      <c r="X1263" s="1">
        <v>0</v>
      </c>
      <c r="Y1263" s="1" t="s">
        <v>4892</v>
      </c>
      <c r="Z1263">
        <v>162</v>
      </c>
    </row>
    <row r="1264" spans="1:26">
      <c r="A1264" s="1">
        <v>20901</v>
      </c>
      <c r="B1264" s="1" t="s">
        <v>4882</v>
      </c>
      <c r="C1264" s="1">
        <v>422</v>
      </c>
      <c r="D1264" s="1" t="s">
        <v>4897</v>
      </c>
      <c r="E1264" s="1">
        <v>1</v>
      </c>
      <c r="F1264" s="1">
        <v>578915</v>
      </c>
      <c r="G1264" s="1">
        <v>8</v>
      </c>
      <c r="H1264" s="1" t="s">
        <v>26</v>
      </c>
      <c r="I1264" s="3" t="s">
        <v>4898</v>
      </c>
      <c r="J1264" s="3" t="s">
        <v>4899</v>
      </c>
      <c r="K1264" s="3" t="s">
        <v>4900</v>
      </c>
      <c r="L1264" s="3" t="s">
        <v>4901</v>
      </c>
      <c r="M1264" s="1">
        <v>35511389</v>
      </c>
      <c r="N1264" s="1">
        <v>1</v>
      </c>
      <c r="O1264" s="1">
        <v>0</v>
      </c>
      <c r="P1264" s="1">
        <v>0</v>
      </c>
      <c r="Q1264" s="1">
        <v>0</v>
      </c>
      <c r="R1264" s="1">
        <v>0</v>
      </c>
      <c r="S1264" s="1">
        <v>215</v>
      </c>
      <c r="T1264" s="1">
        <v>78</v>
      </c>
      <c r="U1264" s="1">
        <v>0</v>
      </c>
      <c r="V1264" s="1">
        <v>0</v>
      </c>
      <c r="W1264" s="1">
        <v>0</v>
      </c>
      <c r="X1264" s="1">
        <v>0</v>
      </c>
      <c r="Y1264" s="1" t="s">
        <v>4897</v>
      </c>
      <c r="Z1264">
        <v>293</v>
      </c>
    </row>
    <row r="1265" spans="1:26">
      <c r="A1265" s="1">
        <v>20901</v>
      </c>
      <c r="B1265" s="1" t="s">
        <v>4882</v>
      </c>
      <c r="C1265" s="1">
        <v>464</v>
      </c>
      <c r="D1265" s="1" t="s">
        <v>4902</v>
      </c>
      <c r="E1265" s="1">
        <v>1</v>
      </c>
      <c r="F1265" s="1">
        <v>31471</v>
      </c>
      <c r="G1265" s="1">
        <v>8</v>
      </c>
      <c r="H1265" s="1" t="s">
        <v>26</v>
      </c>
      <c r="I1265" s="3" t="s">
        <v>4903</v>
      </c>
      <c r="J1265" s="3" t="s">
        <v>4904</v>
      </c>
      <c r="K1265" s="3" t="s">
        <v>106</v>
      </c>
      <c r="L1265" s="3" t="s">
        <v>4905</v>
      </c>
      <c r="M1265" s="1">
        <v>38551130</v>
      </c>
      <c r="N1265" s="1">
        <v>1</v>
      </c>
      <c r="O1265" s="1">
        <v>0</v>
      </c>
      <c r="P1265" s="1">
        <v>0</v>
      </c>
      <c r="Q1265" s="1">
        <v>0</v>
      </c>
      <c r="R1265" s="1">
        <v>0</v>
      </c>
      <c r="S1265" s="1">
        <v>180</v>
      </c>
      <c r="T1265" s="1">
        <v>112</v>
      </c>
      <c r="U1265" s="1">
        <v>0</v>
      </c>
      <c r="V1265" s="1">
        <v>11</v>
      </c>
      <c r="W1265" s="1">
        <v>14</v>
      </c>
      <c r="X1265" s="1">
        <v>0</v>
      </c>
      <c r="Y1265" s="1" t="s">
        <v>4902</v>
      </c>
      <c r="Z1265">
        <v>317</v>
      </c>
    </row>
    <row r="1266" spans="1:26">
      <c r="A1266" s="1">
        <v>20901</v>
      </c>
      <c r="B1266" s="1" t="s">
        <v>4882</v>
      </c>
      <c r="C1266" s="1">
        <v>494</v>
      </c>
      <c r="D1266" s="1" t="s">
        <v>4906</v>
      </c>
      <c r="E1266" s="1">
        <v>1</v>
      </c>
      <c r="F1266" s="1">
        <v>31616</v>
      </c>
      <c r="G1266" s="1">
        <v>8</v>
      </c>
      <c r="H1266" s="1" t="s">
        <v>26</v>
      </c>
      <c r="I1266" s="3" t="s">
        <v>4907</v>
      </c>
      <c r="J1266" s="3" t="s">
        <v>4908</v>
      </c>
      <c r="K1266" s="3" t="s">
        <v>4909</v>
      </c>
      <c r="L1266" s="3" t="s">
        <v>4910</v>
      </c>
      <c r="M1266" s="1">
        <v>35281815</v>
      </c>
      <c r="N1266" s="1">
        <v>1</v>
      </c>
      <c r="O1266" s="1">
        <v>0</v>
      </c>
      <c r="P1266" s="1">
        <v>6</v>
      </c>
      <c r="Q1266" s="1">
        <v>0</v>
      </c>
      <c r="R1266" s="1">
        <v>0</v>
      </c>
      <c r="S1266" s="1">
        <v>222</v>
      </c>
      <c r="T1266" s="1">
        <v>76</v>
      </c>
      <c r="U1266" s="1">
        <v>0</v>
      </c>
      <c r="V1266" s="1">
        <v>0</v>
      </c>
      <c r="W1266" s="1">
        <v>0</v>
      </c>
      <c r="X1266" s="1">
        <v>0</v>
      </c>
      <c r="Y1266" s="1" t="s">
        <v>4906</v>
      </c>
      <c r="Z1266">
        <v>304</v>
      </c>
    </row>
    <row r="1267" spans="1:26">
      <c r="A1267" s="1">
        <v>20901</v>
      </c>
      <c r="B1267" s="1" t="s">
        <v>4882</v>
      </c>
      <c r="C1267" s="1">
        <v>494</v>
      </c>
      <c r="D1267" s="1" t="s">
        <v>4906</v>
      </c>
      <c r="E1267" s="1">
        <v>1</v>
      </c>
      <c r="F1267" s="1">
        <v>31636</v>
      </c>
      <c r="G1267" s="1">
        <v>8</v>
      </c>
      <c r="H1267" s="1" t="s">
        <v>26</v>
      </c>
      <c r="I1267" s="3" t="s">
        <v>4911</v>
      </c>
      <c r="J1267" s="3" t="s">
        <v>4912</v>
      </c>
      <c r="K1267" s="3" t="s">
        <v>106</v>
      </c>
      <c r="L1267" s="3" t="s">
        <v>4913</v>
      </c>
      <c r="M1267" s="1">
        <v>35281526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270</v>
      </c>
      <c r="T1267" s="1">
        <v>226</v>
      </c>
      <c r="U1267" s="1">
        <v>0</v>
      </c>
      <c r="V1267" s="1">
        <v>39</v>
      </c>
      <c r="W1267" s="1">
        <v>31</v>
      </c>
      <c r="X1267" s="1">
        <v>0</v>
      </c>
      <c r="Y1267" s="1" t="s">
        <v>4906</v>
      </c>
      <c r="Z1267">
        <v>566</v>
      </c>
    </row>
    <row r="1268" spans="1:26">
      <c r="A1268" s="1">
        <v>20901</v>
      </c>
      <c r="B1268" s="1" t="s">
        <v>4882</v>
      </c>
      <c r="C1268" s="1">
        <v>494</v>
      </c>
      <c r="D1268" s="1" t="s">
        <v>4906</v>
      </c>
      <c r="E1268" s="1">
        <v>1</v>
      </c>
      <c r="F1268" s="1">
        <v>922584</v>
      </c>
      <c r="G1268" s="1">
        <v>8</v>
      </c>
      <c r="H1268" s="1" t="s">
        <v>26</v>
      </c>
      <c r="I1268" s="3" t="s">
        <v>4914</v>
      </c>
      <c r="J1268" s="3" t="s">
        <v>4915</v>
      </c>
      <c r="K1268" s="3" t="s">
        <v>4916</v>
      </c>
      <c r="L1268" s="3" t="s">
        <v>4917</v>
      </c>
      <c r="M1268" s="1">
        <v>35284158</v>
      </c>
      <c r="N1268" s="1">
        <v>1</v>
      </c>
      <c r="O1268" s="1">
        <v>0</v>
      </c>
      <c r="P1268" s="1">
        <v>0</v>
      </c>
      <c r="Q1268" s="1">
        <v>0</v>
      </c>
      <c r="R1268" s="1">
        <v>0</v>
      </c>
      <c r="S1268" s="1">
        <v>269</v>
      </c>
      <c r="T1268" s="1">
        <v>112</v>
      </c>
      <c r="U1268" s="1">
        <v>0</v>
      </c>
      <c r="V1268" s="1">
        <v>0</v>
      </c>
      <c r="W1268" s="1">
        <v>0</v>
      </c>
      <c r="X1268" s="1">
        <v>0</v>
      </c>
      <c r="Y1268" s="1" t="s">
        <v>4906</v>
      </c>
      <c r="Z1268">
        <v>381</v>
      </c>
    </row>
    <row r="1269" spans="1:26">
      <c r="A1269" s="1">
        <v>20901</v>
      </c>
      <c r="B1269" s="1" t="s">
        <v>4882</v>
      </c>
      <c r="C1269" s="1">
        <v>496</v>
      </c>
      <c r="D1269" s="1" t="s">
        <v>4918</v>
      </c>
      <c r="E1269" s="1">
        <v>1</v>
      </c>
      <c r="F1269" s="1">
        <v>31446</v>
      </c>
      <c r="G1269" s="1">
        <v>8</v>
      </c>
      <c r="H1269" s="1" t="s">
        <v>26</v>
      </c>
      <c r="I1269" s="3" t="s">
        <v>4919</v>
      </c>
      <c r="J1269" s="3" t="s">
        <v>4920</v>
      </c>
      <c r="K1269" s="3" t="s">
        <v>106</v>
      </c>
      <c r="L1269" s="3" t="s">
        <v>4921</v>
      </c>
      <c r="M1269" s="1">
        <v>38721250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260</v>
      </c>
      <c r="U1269" s="1">
        <v>0</v>
      </c>
      <c r="V1269" s="1">
        <v>29</v>
      </c>
      <c r="W1269" s="1">
        <v>0</v>
      </c>
      <c r="X1269" s="1">
        <v>0</v>
      </c>
      <c r="Y1269" s="1" t="s">
        <v>4918</v>
      </c>
      <c r="Z1269">
        <v>289</v>
      </c>
    </row>
    <row r="1270" spans="1:26" ht="30.75">
      <c r="A1270" s="1">
        <v>20901</v>
      </c>
      <c r="B1270" s="1" t="s">
        <v>4882</v>
      </c>
      <c r="C1270" s="1">
        <v>497</v>
      </c>
      <c r="D1270" s="1" t="s">
        <v>4922</v>
      </c>
      <c r="E1270" s="1">
        <v>2</v>
      </c>
      <c r="F1270" s="1">
        <v>457929</v>
      </c>
      <c r="G1270" s="1">
        <v>15</v>
      </c>
      <c r="H1270" s="1">
        <v>31069</v>
      </c>
      <c r="I1270" s="3" t="s">
        <v>4923</v>
      </c>
      <c r="J1270" s="3" t="s">
        <v>4924</v>
      </c>
      <c r="K1270" s="3" t="s">
        <v>4301</v>
      </c>
      <c r="L1270" s="3" t="s">
        <v>4925</v>
      </c>
      <c r="M1270" s="1">
        <v>38621821</v>
      </c>
      <c r="N1270" s="1">
        <v>2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14</v>
      </c>
      <c r="V1270" s="1">
        <v>71</v>
      </c>
      <c r="W1270" s="1">
        <v>96</v>
      </c>
      <c r="X1270" s="1">
        <v>0</v>
      </c>
      <c r="Y1270" s="1" t="s">
        <v>4922</v>
      </c>
      <c r="Z1270">
        <v>181</v>
      </c>
    </row>
    <row r="1271" spans="1:26">
      <c r="A1271" s="1">
        <v>20904</v>
      </c>
      <c r="B1271" s="1" t="s">
        <v>4926</v>
      </c>
      <c r="C1271" s="1">
        <v>162</v>
      </c>
      <c r="D1271" s="1" t="s">
        <v>4927</v>
      </c>
      <c r="E1271" s="1">
        <v>1</v>
      </c>
      <c r="F1271" s="1">
        <v>31948</v>
      </c>
      <c r="G1271" s="1">
        <v>8</v>
      </c>
      <c r="H1271" s="1" t="s">
        <v>26</v>
      </c>
      <c r="I1271" s="3" t="s">
        <v>4928</v>
      </c>
      <c r="J1271" s="3" t="s">
        <v>4929</v>
      </c>
      <c r="K1271" s="3" t="s">
        <v>106</v>
      </c>
      <c r="L1271" s="3" t="s">
        <v>4930</v>
      </c>
      <c r="M1271" s="1">
        <v>32731481</v>
      </c>
      <c r="N1271" s="1">
        <v>1</v>
      </c>
      <c r="O1271" s="1">
        <v>0</v>
      </c>
      <c r="P1271" s="1">
        <v>7</v>
      </c>
      <c r="Q1271" s="1">
        <v>0</v>
      </c>
      <c r="R1271" s="1">
        <v>0</v>
      </c>
      <c r="S1271" s="1">
        <v>0</v>
      </c>
      <c r="T1271" s="1">
        <v>409</v>
      </c>
      <c r="U1271" s="1">
        <v>0</v>
      </c>
      <c r="V1271" s="1">
        <v>26</v>
      </c>
      <c r="W1271" s="1">
        <v>0</v>
      </c>
      <c r="X1271" s="1">
        <v>0</v>
      </c>
      <c r="Y1271" s="1" t="s">
        <v>4927</v>
      </c>
      <c r="Z1271">
        <v>442</v>
      </c>
    </row>
    <row r="1272" spans="1:26" ht="30.75">
      <c r="A1272" s="1">
        <v>20904</v>
      </c>
      <c r="B1272" s="1" t="s">
        <v>4926</v>
      </c>
      <c r="C1272" s="1">
        <v>354</v>
      </c>
      <c r="D1272" s="1" t="s">
        <v>4931</v>
      </c>
      <c r="E1272" s="1">
        <v>1</v>
      </c>
      <c r="F1272" s="1">
        <v>32612</v>
      </c>
      <c r="G1272" s="1">
        <v>8</v>
      </c>
      <c r="H1272" s="1" t="s">
        <v>26</v>
      </c>
      <c r="I1272" s="3" t="s">
        <v>4932</v>
      </c>
      <c r="J1272" s="3" t="s">
        <v>4933</v>
      </c>
      <c r="K1272" s="3" t="s">
        <v>4934</v>
      </c>
      <c r="L1272" s="3" t="s">
        <v>4935</v>
      </c>
      <c r="M1272" s="1">
        <v>39951178</v>
      </c>
      <c r="N1272" s="1">
        <v>1</v>
      </c>
      <c r="O1272" s="1">
        <v>0</v>
      </c>
      <c r="P1272" s="1">
        <v>8</v>
      </c>
      <c r="Q1272" s="1">
        <v>0</v>
      </c>
      <c r="R1272" s="1">
        <v>0</v>
      </c>
      <c r="S1272" s="1">
        <v>207</v>
      </c>
      <c r="T1272" s="1">
        <v>102</v>
      </c>
      <c r="U1272" s="1">
        <v>0</v>
      </c>
      <c r="V1272" s="1">
        <v>0</v>
      </c>
      <c r="W1272" s="1">
        <v>0</v>
      </c>
      <c r="X1272" s="1">
        <v>0</v>
      </c>
      <c r="Y1272" s="1" t="s">
        <v>4931</v>
      </c>
      <c r="Z1272">
        <v>317</v>
      </c>
    </row>
    <row r="1273" spans="1:26">
      <c r="A1273" s="1">
        <v>20904</v>
      </c>
      <c r="B1273" s="1" t="s">
        <v>4926</v>
      </c>
      <c r="C1273" s="1">
        <v>541</v>
      </c>
      <c r="D1273" s="1" t="s">
        <v>4936</v>
      </c>
      <c r="E1273" s="1">
        <v>1</v>
      </c>
      <c r="F1273" s="1">
        <v>32585</v>
      </c>
      <c r="G1273" s="1">
        <v>8</v>
      </c>
      <c r="H1273" s="1" t="s">
        <v>26</v>
      </c>
      <c r="I1273" s="3" t="s">
        <v>4937</v>
      </c>
      <c r="J1273" s="3" t="s">
        <v>4938</v>
      </c>
      <c r="K1273" s="3" t="s">
        <v>106</v>
      </c>
      <c r="L1273" s="3" t="s">
        <v>4939</v>
      </c>
      <c r="M1273" s="1">
        <v>32691375</v>
      </c>
      <c r="N1273" s="1">
        <v>1</v>
      </c>
      <c r="O1273" s="1">
        <v>0</v>
      </c>
      <c r="P1273" s="1">
        <v>3</v>
      </c>
      <c r="Q1273" s="1">
        <v>0</v>
      </c>
      <c r="R1273" s="1">
        <v>0</v>
      </c>
      <c r="S1273" s="1">
        <v>381</v>
      </c>
      <c r="T1273" s="1">
        <v>146</v>
      </c>
      <c r="U1273" s="1">
        <v>0</v>
      </c>
      <c r="V1273" s="1">
        <v>0</v>
      </c>
      <c r="W1273" s="1">
        <v>0</v>
      </c>
      <c r="X1273" s="1">
        <v>0</v>
      </c>
      <c r="Y1273" s="1" t="s">
        <v>4936</v>
      </c>
      <c r="Z1273">
        <v>530</v>
      </c>
    </row>
    <row r="1274" spans="1:26" ht="30.75">
      <c r="A1274" s="1">
        <v>20904</v>
      </c>
      <c r="B1274" s="1" t="s">
        <v>4926</v>
      </c>
      <c r="C1274" s="1">
        <v>541</v>
      </c>
      <c r="D1274" s="1" t="s">
        <v>4936</v>
      </c>
      <c r="E1274" s="1">
        <v>1</v>
      </c>
      <c r="F1274" s="1">
        <v>32694</v>
      </c>
      <c r="G1274" s="1">
        <v>8</v>
      </c>
      <c r="H1274" s="1" t="s">
        <v>26</v>
      </c>
      <c r="I1274" s="3" t="s">
        <v>4940</v>
      </c>
      <c r="J1274" s="3" t="s">
        <v>4941</v>
      </c>
      <c r="K1274" s="3" t="s">
        <v>4942</v>
      </c>
      <c r="L1274" s="3" t="s">
        <v>4943</v>
      </c>
      <c r="M1274" s="1">
        <v>32691384</v>
      </c>
      <c r="N1274" s="1">
        <v>1</v>
      </c>
      <c r="O1274" s="1">
        <v>0</v>
      </c>
      <c r="P1274" s="1">
        <v>2</v>
      </c>
      <c r="Q1274" s="1">
        <v>0</v>
      </c>
      <c r="R1274" s="1">
        <v>0</v>
      </c>
      <c r="S1274" s="1">
        <v>157</v>
      </c>
      <c r="T1274" s="1">
        <v>83</v>
      </c>
      <c r="U1274" s="1">
        <v>0</v>
      </c>
      <c r="V1274" s="1">
        <v>0</v>
      </c>
      <c r="W1274" s="1">
        <v>0</v>
      </c>
      <c r="X1274" s="1">
        <v>0</v>
      </c>
      <c r="Y1274" s="1" t="s">
        <v>4936</v>
      </c>
      <c r="Z1274">
        <v>242</v>
      </c>
    </row>
    <row r="1275" spans="1:26">
      <c r="A1275" s="1">
        <v>20904</v>
      </c>
      <c r="B1275" s="1" t="s">
        <v>4926</v>
      </c>
      <c r="C1275" s="1">
        <v>562</v>
      </c>
      <c r="D1275" s="1" t="s">
        <v>4926</v>
      </c>
      <c r="E1275" s="1">
        <v>1</v>
      </c>
      <c r="F1275" s="1">
        <v>4102</v>
      </c>
      <c r="G1275" s="1">
        <v>8</v>
      </c>
      <c r="H1275" s="1" t="s">
        <v>26</v>
      </c>
      <c r="I1275" s="3" t="s">
        <v>4944</v>
      </c>
      <c r="J1275" s="3" t="s">
        <v>4945</v>
      </c>
      <c r="K1275" s="3" t="s">
        <v>4946</v>
      </c>
      <c r="L1275" s="3" t="s">
        <v>4947</v>
      </c>
      <c r="M1275" s="1">
        <v>39043063</v>
      </c>
      <c r="N1275" s="1">
        <v>1</v>
      </c>
      <c r="O1275" s="1">
        <v>0</v>
      </c>
      <c r="P1275" s="1">
        <v>9</v>
      </c>
      <c r="Q1275" s="1">
        <v>0</v>
      </c>
      <c r="R1275" s="1">
        <v>0</v>
      </c>
      <c r="S1275" s="1">
        <v>171</v>
      </c>
      <c r="T1275" s="1">
        <v>74</v>
      </c>
      <c r="U1275" s="1">
        <v>0</v>
      </c>
      <c r="V1275" s="1">
        <v>0</v>
      </c>
      <c r="W1275" s="1">
        <v>0</v>
      </c>
      <c r="X1275" s="1">
        <v>0</v>
      </c>
      <c r="Y1275" s="1" t="s">
        <v>4926</v>
      </c>
      <c r="Z1275">
        <v>254</v>
      </c>
    </row>
    <row r="1276" spans="1:26">
      <c r="A1276" s="1">
        <v>20904</v>
      </c>
      <c r="B1276" s="1" t="s">
        <v>4926</v>
      </c>
      <c r="C1276" s="1">
        <v>562</v>
      </c>
      <c r="D1276" s="1" t="s">
        <v>4926</v>
      </c>
      <c r="E1276" s="1">
        <v>1</v>
      </c>
      <c r="F1276" s="1">
        <v>31732</v>
      </c>
      <c r="G1276" s="1">
        <v>8</v>
      </c>
      <c r="H1276" s="1" t="s">
        <v>26</v>
      </c>
      <c r="I1276" s="3" t="s">
        <v>4555</v>
      </c>
      <c r="J1276" s="3" t="s">
        <v>4948</v>
      </c>
      <c r="K1276" s="3" t="s">
        <v>106</v>
      </c>
      <c r="L1276" s="3" t="s">
        <v>4949</v>
      </c>
      <c r="M1276" s="1">
        <v>32212784</v>
      </c>
      <c r="N1276" s="1">
        <v>1</v>
      </c>
      <c r="O1276" s="1">
        <v>0</v>
      </c>
      <c r="P1276" s="1">
        <v>11</v>
      </c>
      <c r="Q1276" s="1">
        <v>0</v>
      </c>
      <c r="R1276" s="1">
        <v>0</v>
      </c>
      <c r="S1276" s="1">
        <v>378</v>
      </c>
      <c r="T1276" s="1">
        <v>673</v>
      </c>
      <c r="U1276" s="1">
        <v>0</v>
      </c>
      <c r="V1276" s="1">
        <v>0</v>
      </c>
      <c r="W1276" s="1">
        <v>0</v>
      </c>
      <c r="X1276" s="1">
        <v>0</v>
      </c>
      <c r="Y1276" s="1" t="s">
        <v>4926</v>
      </c>
      <c r="Z1276">
        <v>1062</v>
      </c>
    </row>
    <row r="1277" spans="1:26">
      <c r="A1277" s="1">
        <v>20904</v>
      </c>
      <c r="B1277" s="1" t="s">
        <v>4926</v>
      </c>
      <c r="C1277" s="1">
        <v>562</v>
      </c>
      <c r="D1277" s="1" t="s">
        <v>4926</v>
      </c>
      <c r="E1277" s="1">
        <v>1</v>
      </c>
      <c r="F1277" s="1">
        <v>31744</v>
      </c>
      <c r="G1277" s="1">
        <v>8</v>
      </c>
      <c r="H1277" s="1" t="s">
        <v>26</v>
      </c>
      <c r="I1277" s="3" t="s">
        <v>4950</v>
      </c>
      <c r="J1277" s="3" t="s">
        <v>4951</v>
      </c>
      <c r="K1277" s="3" t="s">
        <v>4952</v>
      </c>
      <c r="L1277" s="3" t="s">
        <v>4953</v>
      </c>
      <c r="M1277" s="1">
        <v>39081275</v>
      </c>
      <c r="N1277" s="1">
        <v>1</v>
      </c>
      <c r="O1277" s="1">
        <v>0</v>
      </c>
      <c r="P1277" s="1">
        <v>9</v>
      </c>
      <c r="Q1277" s="1">
        <v>0</v>
      </c>
      <c r="R1277" s="1">
        <v>0</v>
      </c>
      <c r="S1277" s="1">
        <v>246</v>
      </c>
      <c r="T1277" s="1">
        <v>191</v>
      </c>
      <c r="U1277" s="1">
        <v>0</v>
      </c>
      <c r="V1277" s="1">
        <v>0</v>
      </c>
      <c r="W1277" s="1">
        <v>0</v>
      </c>
      <c r="X1277" s="1">
        <v>0</v>
      </c>
      <c r="Y1277" s="1" t="s">
        <v>4926</v>
      </c>
      <c r="Z1277">
        <v>446</v>
      </c>
    </row>
    <row r="1278" spans="1:26" ht="30.75">
      <c r="A1278" s="1">
        <v>20904</v>
      </c>
      <c r="B1278" s="1" t="s">
        <v>4926</v>
      </c>
      <c r="C1278" s="1">
        <v>562</v>
      </c>
      <c r="D1278" s="1" t="s">
        <v>4926</v>
      </c>
      <c r="E1278" s="1">
        <v>1</v>
      </c>
      <c r="F1278" s="1">
        <v>31884</v>
      </c>
      <c r="G1278" s="1">
        <v>8</v>
      </c>
      <c r="H1278" s="1" t="s">
        <v>26</v>
      </c>
      <c r="I1278" s="3" t="s">
        <v>4954</v>
      </c>
      <c r="J1278" s="3" t="s">
        <v>4955</v>
      </c>
      <c r="K1278" s="3" t="s">
        <v>4956</v>
      </c>
      <c r="L1278" s="3" t="s">
        <v>4957</v>
      </c>
      <c r="M1278" s="1">
        <v>39136070</v>
      </c>
      <c r="N1278" s="1">
        <v>1</v>
      </c>
      <c r="O1278" s="1">
        <v>0</v>
      </c>
      <c r="P1278" s="1">
        <v>2</v>
      </c>
      <c r="Q1278" s="1">
        <v>0</v>
      </c>
      <c r="R1278" s="1">
        <v>0</v>
      </c>
      <c r="S1278" s="1">
        <v>90</v>
      </c>
      <c r="T1278" s="1">
        <v>76</v>
      </c>
      <c r="U1278" s="1">
        <v>0</v>
      </c>
      <c r="V1278" s="1">
        <v>0</v>
      </c>
      <c r="W1278" s="1">
        <v>0</v>
      </c>
      <c r="X1278" s="1">
        <v>0</v>
      </c>
      <c r="Y1278" s="1" t="s">
        <v>4926</v>
      </c>
      <c r="Z1278">
        <v>168</v>
      </c>
    </row>
    <row r="1279" spans="1:26">
      <c r="A1279" s="1">
        <v>20904</v>
      </c>
      <c r="B1279" s="1" t="s">
        <v>4926</v>
      </c>
      <c r="C1279" s="1">
        <v>562</v>
      </c>
      <c r="D1279" s="1" t="s">
        <v>4926</v>
      </c>
      <c r="E1279" s="1">
        <v>1</v>
      </c>
      <c r="F1279" s="1">
        <v>31926</v>
      </c>
      <c r="G1279" s="1">
        <v>8</v>
      </c>
      <c r="H1279" s="1" t="s">
        <v>26</v>
      </c>
      <c r="I1279" s="3" t="s">
        <v>4958</v>
      </c>
      <c r="J1279" s="3" t="s">
        <v>4959</v>
      </c>
      <c r="K1279" s="3" t="s">
        <v>4960</v>
      </c>
      <c r="L1279" s="3" t="s">
        <v>4961</v>
      </c>
      <c r="M1279" s="1">
        <v>32210834</v>
      </c>
      <c r="N1279" s="1">
        <v>1</v>
      </c>
      <c r="O1279" s="1">
        <v>0</v>
      </c>
      <c r="P1279" s="1">
        <v>16</v>
      </c>
      <c r="Q1279" s="1">
        <v>0</v>
      </c>
      <c r="R1279" s="1">
        <v>0</v>
      </c>
      <c r="S1279" s="1">
        <v>396</v>
      </c>
      <c r="T1279" s="1">
        <v>403</v>
      </c>
      <c r="U1279" s="1">
        <v>0</v>
      </c>
      <c r="V1279" s="1">
        <v>0</v>
      </c>
      <c r="W1279" s="1">
        <v>0</v>
      </c>
      <c r="X1279" s="1">
        <v>0</v>
      </c>
      <c r="Y1279" s="1" t="s">
        <v>4926</v>
      </c>
      <c r="Z1279">
        <v>815</v>
      </c>
    </row>
    <row r="1280" spans="1:26">
      <c r="A1280" s="1">
        <v>20904</v>
      </c>
      <c r="B1280" s="1" t="s">
        <v>4926</v>
      </c>
      <c r="C1280" s="1">
        <v>562</v>
      </c>
      <c r="D1280" s="1" t="s">
        <v>4926</v>
      </c>
      <c r="E1280" s="1">
        <v>1</v>
      </c>
      <c r="F1280" s="1">
        <v>43148</v>
      </c>
      <c r="G1280" s="1">
        <v>8</v>
      </c>
      <c r="H1280" s="1" t="s">
        <v>26</v>
      </c>
      <c r="I1280" s="3" t="s">
        <v>4962</v>
      </c>
      <c r="J1280" s="3" t="s">
        <v>4963</v>
      </c>
      <c r="K1280" s="3" t="s">
        <v>4964</v>
      </c>
      <c r="L1280" s="3" t="s">
        <v>4965</v>
      </c>
      <c r="M1280" s="1">
        <v>32224999</v>
      </c>
      <c r="N1280" s="1">
        <v>1</v>
      </c>
      <c r="O1280" s="1">
        <v>0</v>
      </c>
      <c r="P1280" s="1">
        <v>3</v>
      </c>
      <c r="Q1280" s="1">
        <v>0</v>
      </c>
      <c r="R1280" s="1">
        <v>0</v>
      </c>
      <c r="S1280" s="1">
        <v>343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 t="s">
        <v>4926</v>
      </c>
      <c r="Z1280">
        <v>346</v>
      </c>
    </row>
    <row r="1281" spans="1:26" ht="30.75">
      <c r="A1281" s="1">
        <v>20904</v>
      </c>
      <c r="B1281" s="1" t="s">
        <v>4926</v>
      </c>
      <c r="C1281" s="1">
        <v>562</v>
      </c>
      <c r="D1281" s="1" t="s">
        <v>4926</v>
      </c>
      <c r="E1281" s="1">
        <v>1</v>
      </c>
      <c r="F1281" s="1">
        <v>47673</v>
      </c>
      <c r="G1281" s="1">
        <v>8</v>
      </c>
      <c r="H1281" s="1" t="s">
        <v>26</v>
      </c>
      <c r="I1281" s="3" t="s">
        <v>4966</v>
      </c>
      <c r="J1281" s="3" t="s">
        <v>4967</v>
      </c>
      <c r="K1281" s="3" t="s">
        <v>4968</v>
      </c>
      <c r="L1281" s="3" t="s">
        <v>4969</v>
      </c>
      <c r="M1281" s="1">
        <v>39061444</v>
      </c>
      <c r="N1281" s="1">
        <v>1</v>
      </c>
      <c r="O1281" s="1">
        <v>0</v>
      </c>
      <c r="P1281" s="1">
        <v>6</v>
      </c>
      <c r="Q1281" s="1">
        <v>0</v>
      </c>
      <c r="R1281" s="1">
        <v>0</v>
      </c>
      <c r="S1281" s="1">
        <v>378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 t="s">
        <v>4926</v>
      </c>
      <c r="Z1281">
        <v>384</v>
      </c>
    </row>
    <row r="1282" spans="1:26">
      <c r="A1282" s="1">
        <v>20904</v>
      </c>
      <c r="B1282" s="1" t="s">
        <v>4926</v>
      </c>
      <c r="C1282" s="1">
        <v>562</v>
      </c>
      <c r="D1282" s="1" t="s">
        <v>4926</v>
      </c>
      <c r="E1282" s="1">
        <v>1</v>
      </c>
      <c r="F1282" s="1">
        <v>565039</v>
      </c>
      <c r="G1282" s="1">
        <v>8</v>
      </c>
      <c r="H1282" s="1" t="s">
        <v>26</v>
      </c>
      <c r="I1282" s="3" t="s">
        <v>4970</v>
      </c>
      <c r="J1282" s="3" t="s">
        <v>4971</v>
      </c>
      <c r="K1282" s="3" t="s">
        <v>4972</v>
      </c>
      <c r="L1282" s="3" t="s">
        <v>4973</v>
      </c>
      <c r="M1282" s="1">
        <v>39096079</v>
      </c>
      <c r="N1282" s="1">
        <v>1</v>
      </c>
      <c r="O1282" s="1">
        <v>0</v>
      </c>
      <c r="P1282" s="1">
        <v>5</v>
      </c>
      <c r="Q1282" s="1">
        <v>0</v>
      </c>
      <c r="R1282" s="1">
        <v>0</v>
      </c>
      <c r="S1282" s="1">
        <v>316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 t="s">
        <v>4926</v>
      </c>
      <c r="Z1282">
        <v>321</v>
      </c>
    </row>
    <row r="1283" spans="1:26">
      <c r="A1283" s="1">
        <v>20904</v>
      </c>
      <c r="B1283" s="1" t="s">
        <v>4926</v>
      </c>
      <c r="C1283" s="1">
        <v>562</v>
      </c>
      <c r="D1283" s="1" t="s">
        <v>4926</v>
      </c>
      <c r="E1283" s="1">
        <v>1</v>
      </c>
      <c r="F1283" s="1">
        <v>921920</v>
      </c>
      <c r="G1283" s="1">
        <v>8</v>
      </c>
      <c r="H1283" s="1" t="s">
        <v>26</v>
      </c>
      <c r="I1283" s="3" t="s">
        <v>4974</v>
      </c>
      <c r="J1283" s="3" t="s">
        <v>4971</v>
      </c>
      <c r="K1283" s="3" t="s">
        <v>4972</v>
      </c>
      <c r="L1283" s="3" t="s">
        <v>4975</v>
      </c>
      <c r="M1283" s="1">
        <v>39091377</v>
      </c>
      <c r="N1283" s="1">
        <v>1</v>
      </c>
      <c r="O1283" s="1">
        <v>0</v>
      </c>
      <c r="P1283" s="1">
        <v>20</v>
      </c>
      <c r="Q1283" s="1">
        <v>0</v>
      </c>
      <c r="R1283" s="1">
        <v>0</v>
      </c>
      <c r="S1283" s="1">
        <v>263</v>
      </c>
      <c r="T1283" s="1">
        <v>291</v>
      </c>
      <c r="U1283" s="1">
        <v>0</v>
      </c>
      <c r="V1283" s="1">
        <v>0</v>
      </c>
      <c r="W1283" s="1">
        <v>0</v>
      </c>
      <c r="X1283" s="1">
        <v>0</v>
      </c>
      <c r="Y1283" s="1" t="s">
        <v>4926</v>
      </c>
      <c r="Z1283">
        <v>574</v>
      </c>
    </row>
    <row r="1284" spans="1:26">
      <c r="A1284" s="1">
        <v>20904</v>
      </c>
      <c r="B1284" s="1" t="s">
        <v>4926</v>
      </c>
      <c r="C1284" s="1">
        <v>676</v>
      </c>
      <c r="D1284" s="1" t="s">
        <v>4976</v>
      </c>
      <c r="E1284" s="1">
        <v>1</v>
      </c>
      <c r="F1284" s="1">
        <v>32657</v>
      </c>
      <c r="G1284" s="1">
        <v>8</v>
      </c>
      <c r="H1284" s="1" t="s">
        <v>26</v>
      </c>
      <c r="I1284" s="3" t="s">
        <v>4977</v>
      </c>
      <c r="J1284" s="3" t="s">
        <v>4978</v>
      </c>
      <c r="K1284" s="3" t="s">
        <v>106</v>
      </c>
      <c r="L1284" s="3" t="s">
        <v>4979</v>
      </c>
      <c r="M1284" s="1">
        <v>39971114</v>
      </c>
      <c r="N1284" s="1">
        <v>1</v>
      </c>
      <c r="O1284" s="1">
        <v>0</v>
      </c>
      <c r="P1284" s="1">
        <v>5</v>
      </c>
      <c r="Q1284" s="1">
        <v>0</v>
      </c>
      <c r="R1284" s="1">
        <v>0</v>
      </c>
      <c r="S1284" s="1">
        <v>335</v>
      </c>
      <c r="T1284" s="1">
        <v>154</v>
      </c>
      <c r="U1284" s="1">
        <v>0</v>
      </c>
      <c r="V1284" s="1">
        <v>0</v>
      </c>
      <c r="W1284" s="1">
        <v>0</v>
      </c>
      <c r="X1284" s="1">
        <v>0</v>
      </c>
      <c r="Y1284" s="1" t="s">
        <v>4976</v>
      </c>
      <c r="Z1284">
        <v>494</v>
      </c>
    </row>
    <row r="1285" spans="1:26" ht="30.75">
      <c r="A1285" s="1">
        <v>20908</v>
      </c>
      <c r="B1285" s="1" t="s">
        <v>4980</v>
      </c>
      <c r="C1285" s="1">
        <v>240</v>
      </c>
      <c r="D1285" s="1" t="s">
        <v>4981</v>
      </c>
      <c r="E1285" s="1">
        <v>2</v>
      </c>
      <c r="F1285" s="1">
        <v>7400</v>
      </c>
      <c r="G1285" s="1">
        <v>15</v>
      </c>
      <c r="H1285" s="1">
        <v>32165</v>
      </c>
      <c r="I1285" s="3" t="s">
        <v>4982</v>
      </c>
      <c r="J1285" s="3" t="s">
        <v>4983</v>
      </c>
      <c r="K1285" s="3" t="s">
        <v>3747</v>
      </c>
      <c r="L1285" s="3" t="s">
        <v>26</v>
      </c>
      <c r="M1285" s="1">
        <v>32789050</v>
      </c>
      <c r="N1285" s="1">
        <v>2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5</v>
      </c>
      <c r="V1285" s="1">
        <v>111</v>
      </c>
      <c r="W1285" s="1">
        <v>88</v>
      </c>
      <c r="X1285" s="1">
        <v>0</v>
      </c>
      <c r="Y1285" s="1" t="s">
        <v>4981</v>
      </c>
      <c r="Z1285">
        <v>204</v>
      </c>
    </row>
    <row r="1286" spans="1:26">
      <c r="A1286" s="1">
        <v>20908</v>
      </c>
      <c r="B1286" s="1" t="s">
        <v>4980</v>
      </c>
      <c r="C1286" s="1">
        <v>435</v>
      </c>
      <c r="D1286" s="1" t="s">
        <v>4984</v>
      </c>
      <c r="E1286" s="1">
        <v>1</v>
      </c>
      <c r="F1286" s="1">
        <v>32360</v>
      </c>
      <c r="G1286" s="1">
        <v>8</v>
      </c>
      <c r="H1286" s="1" t="s">
        <v>26</v>
      </c>
      <c r="I1286" s="3" t="s">
        <v>4984</v>
      </c>
      <c r="J1286" s="3" t="s">
        <v>4985</v>
      </c>
      <c r="K1286" s="3" t="s">
        <v>106</v>
      </c>
      <c r="L1286" s="3" t="s">
        <v>4986</v>
      </c>
      <c r="M1286" s="1">
        <v>39961131</v>
      </c>
      <c r="N1286" s="1">
        <v>1</v>
      </c>
      <c r="O1286" s="1">
        <v>0</v>
      </c>
      <c r="P1286" s="1">
        <v>2</v>
      </c>
      <c r="Q1286" s="1">
        <v>0</v>
      </c>
      <c r="R1286" s="1">
        <v>0</v>
      </c>
      <c r="S1286" s="1">
        <v>163</v>
      </c>
      <c r="T1286" s="1">
        <v>71</v>
      </c>
      <c r="U1286" s="1">
        <v>0</v>
      </c>
      <c r="V1286" s="1">
        <v>7</v>
      </c>
      <c r="W1286" s="1">
        <v>0</v>
      </c>
      <c r="X1286" s="1">
        <v>0</v>
      </c>
      <c r="Y1286" s="1" t="s">
        <v>4984</v>
      </c>
      <c r="Z1286">
        <v>243</v>
      </c>
    </row>
    <row r="1287" spans="1:26" ht="30.75">
      <c r="A1287" s="1">
        <v>20908</v>
      </c>
      <c r="B1287" s="1" t="s">
        <v>4980</v>
      </c>
      <c r="C1287" s="1">
        <v>561</v>
      </c>
      <c r="D1287" s="1" t="s">
        <v>4987</v>
      </c>
      <c r="E1287" s="1">
        <v>1</v>
      </c>
      <c r="F1287" s="1">
        <v>191536</v>
      </c>
      <c r="G1287" s="1">
        <v>8</v>
      </c>
      <c r="H1287" s="1" t="s">
        <v>26</v>
      </c>
      <c r="I1287" s="3" t="s">
        <v>4988</v>
      </c>
      <c r="J1287" s="3" t="s">
        <v>4989</v>
      </c>
      <c r="K1287" s="3" t="s">
        <v>2208</v>
      </c>
      <c r="L1287" s="3" t="s">
        <v>4990</v>
      </c>
      <c r="M1287" s="1">
        <v>32812066</v>
      </c>
      <c r="N1287" s="1">
        <v>1</v>
      </c>
      <c r="O1287" s="1">
        <v>0</v>
      </c>
      <c r="P1287" s="1">
        <v>11</v>
      </c>
      <c r="Q1287" s="1">
        <v>0</v>
      </c>
      <c r="R1287" s="1">
        <v>0</v>
      </c>
      <c r="S1287" s="1">
        <v>298</v>
      </c>
      <c r="T1287" s="1">
        <v>148</v>
      </c>
      <c r="U1287" s="1">
        <v>0</v>
      </c>
      <c r="V1287" s="1">
        <v>0</v>
      </c>
      <c r="W1287" s="1">
        <v>0</v>
      </c>
      <c r="X1287" s="1">
        <v>0</v>
      </c>
      <c r="Y1287" s="1" t="s">
        <v>4987</v>
      </c>
      <c r="Z1287">
        <v>457</v>
      </c>
    </row>
    <row r="1288" spans="1:26">
      <c r="A1288" s="1">
        <v>20908</v>
      </c>
      <c r="B1288" s="1" t="s">
        <v>4980</v>
      </c>
      <c r="C1288" s="1">
        <v>793</v>
      </c>
      <c r="D1288" s="1" t="s">
        <v>4991</v>
      </c>
      <c r="E1288" s="1">
        <v>1</v>
      </c>
      <c r="F1288" s="1">
        <v>32803</v>
      </c>
      <c r="G1288" s="1">
        <v>8</v>
      </c>
      <c r="H1288" s="1" t="s">
        <v>26</v>
      </c>
      <c r="I1288" s="3" t="s">
        <v>4992</v>
      </c>
      <c r="J1288" s="3" t="s">
        <v>4993</v>
      </c>
      <c r="K1288" s="3" t="s">
        <v>106</v>
      </c>
      <c r="L1288" s="3" t="s">
        <v>4994</v>
      </c>
      <c r="M1288" s="1">
        <v>32616122</v>
      </c>
      <c r="N1288" s="1">
        <v>1</v>
      </c>
      <c r="O1288" s="1">
        <v>0</v>
      </c>
      <c r="P1288" s="1">
        <v>3</v>
      </c>
      <c r="Q1288" s="1">
        <v>0</v>
      </c>
      <c r="R1288" s="1">
        <v>0</v>
      </c>
      <c r="S1288" s="1">
        <v>81</v>
      </c>
      <c r="T1288" s="1">
        <v>47</v>
      </c>
      <c r="U1288" s="1">
        <v>0</v>
      </c>
      <c r="V1288" s="1">
        <v>22</v>
      </c>
      <c r="W1288" s="1">
        <v>5</v>
      </c>
      <c r="X1288" s="1">
        <v>0</v>
      </c>
      <c r="Y1288" s="1" t="s">
        <v>4991</v>
      </c>
      <c r="Z1288">
        <v>158</v>
      </c>
    </row>
    <row r="1289" spans="1:26">
      <c r="A1289" s="1">
        <v>20909</v>
      </c>
      <c r="B1289" s="1" t="s">
        <v>4995</v>
      </c>
      <c r="C1289" s="1">
        <v>450</v>
      </c>
      <c r="D1289" s="1" t="s">
        <v>4995</v>
      </c>
      <c r="E1289" s="1">
        <v>1</v>
      </c>
      <c r="F1289" s="1">
        <v>32852</v>
      </c>
      <c r="G1289" s="1">
        <v>8</v>
      </c>
      <c r="H1289" s="1" t="s">
        <v>26</v>
      </c>
      <c r="I1289" s="3" t="s">
        <v>4996</v>
      </c>
      <c r="J1289" s="3" t="s">
        <v>2873</v>
      </c>
      <c r="K1289" s="3" t="s">
        <v>4997</v>
      </c>
      <c r="L1289" s="3" t="s">
        <v>4998</v>
      </c>
      <c r="M1289" s="1">
        <v>39936131</v>
      </c>
      <c r="N1289" s="1">
        <v>1</v>
      </c>
      <c r="O1289" s="1">
        <v>0</v>
      </c>
      <c r="P1289" s="1">
        <v>13</v>
      </c>
      <c r="Q1289" s="1">
        <v>0</v>
      </c>
      <c r="R1289" s="1">
        <v>111</v>
      </c>
      <c r="S1289" s="1">
        <v>84</v>
      </c>
      <c r="T1289" s="1">
        <v>60</v>
      </c>
      <c r="U1289" s="1">
        <v>0</v>
      </c>
      <c r="V1289" s="1">
        <v>6</v>
      </c>
      <c r="W1289" s="1">
        <v>8</v>
      </c>
      <c r="X1289" s="1">
        <v>0</v>
      </c>
      <c r="Y1289" s="1" t="s">
        <v>4995</v>
      </c>
      <c r="Z1289">
        <v>282</v>
      </c>
    </row>
    <row r="1290" spans="1:26">
      <c r="A1290" s="1">
        <v>20909</v>
      </c>
      <c r="B1290" s="1" t="s">
        <v>4995</v>
      </c>
      <c r="C1290" s="1">
        <v>450</v>
      </c>
      <c r="D1290" s="1" t="s">
        <v>4995</v>
      </c>
      <c r="E1290" s="1">
        <v>1</v>
      </c>
      <c r="F1290" s="1">
        <v>32906</v>
      </c>
      <c r="G1290" s="1">
        <v>8</v>
      </c>
      <c r="H1290" s="1" t="s">
        <v>26</v>
      </c>
      <c r="I1290" s="3" t="s">
        <v>4999</v>
      </c>
      <c r="J1290" s="3" t="s">
        <v>5000</v>
      </c>
      <c r="K1290" s="3" t="s">
        <v>106</v>
      </c>
      <c r="L1290" s="3" t="s">
        <v>5001</v>
      </c>
      <c r="M1290" s="1">
        <v>39911057</v>
      </c>
      <c r="N1290" s="1">
        <v>1</v>
      </c>
      <c r="O1290" s="1">
        <v>0</v>
      </c>
      <c r="P1290" s="1">
        <v>19</v>
      </c>
      <c r="Q1290" s="1">
        <v>0</v>
      </c>
      <c r="R1290" s="1">
        <v>0</v>
      </c>
      <c r="S1290" s="1">
        <v>263</v>
      </c>
      <c r="T1290" s="1">
        <v>223</v>
      </c>
      <c r="U1290" s="1">
        <v>0</v>
      </c>
      <c r="V1290" s="1">
        <v>32</v>
      </c>
      <c r="W1290" s="1">
        <v>22</v>
      </c>
      <c r="X1290" s="1">
        <v>0</v>
      </c>
      <c r="Y1290" s="1" t="s">
        <v>4995</v>
      </c>
      <c r="Z1290">
        <v>559</v>
      </c>
    </row>
    <row r="1291" spans="1:26">
      <c r="A1291" s="1">
        <v>20909</v>
      </c>
      <c r="B1291" s="1" t="s">
        <v>4995</v>
      </c>
      <c r="C1291" s="1">
        <v>450</v>
      </c>
      <c r="D1291" s="1" t="s">
        <v>4995</v>
      </c>
      <c r="E1291" s="1">
        <v>1</v>
      </c>
      <c r="F1291" s="1">
        <v>925810</v>
      </c>
      <c r="G1291" s="1">
        <v>36</v>
      </c>
      <c r="H1291" s="1" t="s">
        <v>26</v>
      </c>
      <c r="I1291" s="3" t="s">
        <v>5002</v>
      </c>
      <c r="J1291" s="3" t="s">
        <v>5003</v>
      </c>
      <c r="K1291" s="3" t="s">
        <v>5004</v>
      </c>
      <c r="L1291" s="3" t="s">
        <v>5005</v>
      </c>
      <c r="M1291" s="1">
        <v>46354651</v>
      </c>
      <c r="N1291" s="1">
        <v>2</v>
      </c>
      <c r="O1291" s="1">
        <v>0</v>
      </c>
      <c r="P1291" s="1">
        <v>15</v>
      </c>
      <c r="Q1291" s="1">
        <v>0</v>
      </c>
      <c r="R1291" s="1">
        <v>90</v>
      </c>
      <c r="S1291" s="1">
        <v>87</v>
      </c>
      <c r="T1291" s="1">
        <v>45</v>
      </c>
      <c r="U1291" s="1">
        <v>0</v>
      </c>
      <c r="V1291" s="1">
        <v>17</v>
      </c>
      <c r="W1291" s="1">
        <v>13</v>
      </c>
      <c r="X1291" s="1">
        <v>0</v>
      </c>
      <c r="Y1291" s="1" t="s">
        <v>4995</v>
      </c>
      <c r="Z1291">
        <v>267</v>
      </c>
    </row>
    <row r="1292" spans="1:26">
      <c r="A1292" s="1">
        <v>20909</v>
      </c>
      <c r="B1292" s="1" t="s">
        <v>4995</v>
      </c>
      <c r="C1292" s="1">
        <v>450</v>
      </c>
      <c r="D1292" s="1" t="s">
        <v>4995</v>
      </c>
      <c r="E1292" s="1">
        <v>2</v>
      </c>
      <c r="F1292" s="1">
        <v>459859</v>
      </c>
      <c r="G1292" s="1">
        <v>6</v>
      </c>
      <c r="H1292" s="1">
        <v>32906</v>
      </c>
      <c r="I1292" s="3" t="s">
        <v>5006</v>
      </c>
      <c r="J1292" s="3" t="s">
        <v>5000</v>
      </c>
      <c r="K1292" s="3" t="s">
        <v>106</v>
      </c>
      <c r="L1292" s="3" t="s">
        <v>5001</v>
      </c>
      <c r="M1292" s="1">
        <v>39911057</v>
      </c>
      <c r="N1292" s="1">
        <v>1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 t="s">
        <v>4995</v>
      </c>
      <c r="Z1292">
        <v>0</v>
      </c>
    </row>
    <row r="1293" spans="1:26">
      <c r="A1293" s="1">
        <v>20909</v>
      </c>
      <c r="B1293" s="1" t="s">
        <v>4995</v>
      </c>
      <c r="C1293" s="1">
        <v>690</v>
      </c>
      <c r="D1293" s="1" t="s">
        <v>5007</v>
      </c>
      <c r="E1293" s="1">
        <v>1</v>
      </c>
      <c r="F1293" s="1">
        <v>32177</v>
      </c>
      <c r="G1293" s="1">
        <v>8</v>
      </c>
      <c r="H1293" s="1" t="s">
        <v>26</v>
      </c>
      <c r="I1293" s="3" t="s">
        <v>5008</v>
      </c>
      <c r="J1293" s="3" t="s">
        <v>5009</v>
      </c>
      <c r="K1293" s="3" t="s">
        <v>5010</v>
      </c>
      <c r="L1293" s="3" t="s">
        <v>5011</v>
      </c>
      <c r="M1293" s="1">
        <v>32821340</v>
      </c>
      <c r="N1293" s="1">
        <v>1</v>
      </c>
      <c r="O1293" s="1">
        <v>0</v>
      </c>
      <c r="P1293" s="1">
        <v>14</v>
      </c>
      <c r="Q1293" s="1">
        <v>0</v>
      </c>
      <c r="R1293" s="1">
        <v>0</v>
      </c>
      <c r="S1293" s="1">
        <v>428</v>
      </c>
      <c r="T1293" s="1">
        <v>251</v>
      </c>
      <c r="U1293" s="1">
        <v>0</v>
      </c>
      <c r="V1293" s="1">
        <v>36</v>
      </c>
      <c r="W1293" s="1">
        <v>13</v>
      </c>
      <c r="X1293" s="1">
        <v>0</v>
      </c>
      <c r="Y1293" s="1" t="s">
        <v>5007</v>
      </c>
      <c r="Z1293">
        <v>742</v>
      </c>
    </row>
    <row r="1294" spans="1:26">
      <c r="A1294" s="1">
        <v>20909</v>
      </c>
      <c r="B1294" s="1" t="s">
        <v>4995</v>
      </c>
      <c r="C1294" s="1">
        <v>690</v>
      </c>
      <c r="D1294" s="1" t="s">
        <v>5007</v>
      </c>
      <c r="E1294" s="1">
        <v>1</v>
      </c>
      <c r="F1294" s="1">
        <v>32372</v>
      </c>
      <c r="G1294" s="1">
        <v>8</v>
      </c>
      <c r="H1294" s="1" t="s">
        <v>26</v>
      </c>
      <c r="I1294" s="3" t="s">
        <v>5012</v>
      </c>
      <c r="J1294" s="3" t="s">
        <v>5013</v>
      </c>
      <c r="K1294" s="3" t="s">
        <v>106</v>
      </c>
      <c r="L1294" s="3" t="s">
        <v>5014</v>
      </c>
      <c r="M1294" s="1">
        <v>32821118</v>
      </c>
      <c r="N1294" s="1">
        <v>1</v>
      </c>
      <c r="O1294" s="1">
        <v>0</v>
      </c>
      <c r="P1294" s="1">
        <v>6</v>
      </c>
      <c r="Q1294" s="1">
        <v>0</v>
      </c>
      <c r="R1294" s="1">
        <v>0</v>
      </c>
      <c r="S1294" s="1">
        <v>272</v>
      </c>
      <c r="T1294" s="1">
        <v>131</v>
      </c>
      <c r="U1294" s="1">
        <v>0</v>
      </c>
      <c r="V1294" s="1">
        <v>0</v>
      </c>
      <c r="W1294" s="1">
        <v>0</v>
      </c>
      <c r="X1294" s="1">
        <v>0</v>
      </c>
      <c r="Y1294" s="1" t="s">
        <v>5007</v>
      </c>
      <c r="Z1294">
        <v>409</v>
      </c>
    </row>
    <row r="1295" spans="1:26">
      <c r="A1295" s="1">
        <v>20909</v>
      </c>
      <c r="B1295" s="1" t="s">
        <v>4995</v>
      </c>
      <c r="C1295" s="1">
        <v>690</v>
      </c>
      <c r="D1295" s="1" t="s">
        <v>5007</v>
      </c>
      <c r="E1295" s="1">
        <v>1</v>
      </c>
      <c r="F1295" s="1">
        <v>297380</v>
      </c>
      <c r="G1295" s="1">
        <v>36</v>
      </c>
      <c r="H1295" s="1" t="s">
        <v>26</v>
      </c>
      <c r="I1295" s="3" t="s">
        <v>5015</v>
      </c>
      <c r="J1295" s="3" t="s">
        <v>5015</v>
      </c>
      <c r="K1295" s="3" t="s">
        <v>5016</v>
      </c>
      <c r="L1295" s="3" t="s">
        <v>5017</v>
      </c>
      <c r="M1295" s="1">
        <v>32045701</v>
      </c>
      <c r="N1295" s="1">
        <v>2</v>
      </c>
      <c r="O1295" s="1">
        <v>0</v>
      </c>
      <c r="P1295" s="1">
        <v>3</v>
      </c>
      <c r="Q1295" s="1">
        <v>0</v>
      </c>
      <c r="R1295" s="1">
        <v>35</v>
      </c>
      <c r="S1295" s="1">
        <v>26</v>
      </c>
      <c r="T1295" s="1">
        <v>19</v>
      </c>
      <c r="U1295" s="1">
        <v>0</v>
      </c>
      <c r="V1295" s="1">
        <v>12</v>
      </c>
      <c r="W1295" s="1">
        <v>10</v>
      </c>
      <c r="X1295" s="1">
        <v>0</v>
      </c>
      <c r="Y1295" s="1" t="s">
        <v>5007</v>
      </c>
      <c r="Z1295">
        <v>105</v>
      </c>
    </row>
    <row r="1296" spans="1:26" ht="30.75">
      <c r="A1296" s="1">
        <v>20909</v>
      </c>
      <c r="B1296" s="1" t="s">
        <v>4995</v>
      </c>
      <c r="C1296" s="1">
        <v>730</v>
      </c>
      <c r="D1296" s="1" t="s">
        <v>5018</v>
      </c>
      <c r="E1296" s="1">
        <v>1</v>
      </c>
      <c r="F1296" s="1">
        <v>44696</v>
      </c>
      <c r="G1296" s="1">
        <v>8</v>
      </c>
      <c r="H1296" s="1" t="s">
        <v>26</v>
      </c>
      <c r="I1296" s="3" t="s">
        <v>5019</v>
      </c>
      <c r="J1296" s="3" t="s">
        <v>5020</v>
      </c>
      <c r="K1296" s="3" t="s">
        <v>5021</v>
      </c>
      <c r="L1296" s="3" t="s">
        <v>5022</v>
      </c>
      <c r="M1296" s="1">
        <v>32841617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192</v>
      </c>
      <c r="U1296" s="1">
        <v>0</v>
      </c>
      <c r="V1296" s="1">
        <v>0</v>
      </c>
      <c r="W1296" s="1">
        <v>0</v>
      </c>
      <c r="X1296" s="1">
        <v>0</v>
      </c>
      <c r="Y1296" s="1" t="s">
        <v>5018</v>
      </c>
      <c r="Z1296">
        <v>192</v>
      </c>
    </row>
    <row r="1297" spans="1:26">
      <c r="A1297" s="1">
        <v>21001</v>
      </c>
      <c r="B1297" s="1" t="s">
        <v>5023</v>
      </c>
      <c r="C1297" s="1">
        <v>189</v>
      </c>
      <c r="D1297" s="1" t="s">
        <v>5023</v>
      </c>
      <c r="E1297" s="1">
        <v>1</v>
      </c>
      <c r="F1297" s="1">
        <v>33108</v>
      </c>
      <c r="G1297" s="1">
        <v>8</v>
      </c>
      <c r="H1297" s="1" t="s">
        <v>26</v>
      </c>
      <c r="I1297" s="3" t="s">
        <v>5024</v>
      </c>
      <c r="J1297" s="3" t="s">
        <v>3384</v>
      </c>
      <c r="K1297" s="3" t="s">
        <v>5025</v>
      </c>
      <c r="L1297" s="3" t="s">
        <v>5026</v>
      </c>
      <c r="M1297" s="1">
        <v>33223225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267</v>
      </c>
      <c r="T1297" s="1">
        <v>132</v>
      </c>
      <c r="U1297" s="1">
        <v>0</v>
      </c>
      <c r="V1297" s="1">
        <v>0</v>
      </c>
      <c r="W1297" s="1">
        <v>0</v>
      </c>
      <c r="X1297" s="1">
        <v>0</v>
      </c>
      <c r="Y1297" s="1" t="s">
        <v>5023</v>
      </c>
      <c r="Z1297">
        <v>399</v>
      </c>
    </row>
    <row r="1298" spans="1:26">
      <c r="A1298" s="1">
        <v>21001</v>
      </c>
      <c r="B1298" s="1" t="s">
        <v>5023</v>
      </c>
      <c r="C1298" s="1">
        <v>189</v>
      </c>
      <c r="D1298" s="1" t="s">
        <v>5023</v>
      </c>
      <c r="E1298" s="1">
        <v>1</v>
      </c>
      <c r="F1298" s="1">
        <v>33112</v>
      </c>
      <c r="G1298" s="1">
        <v>8</v>
      </c>
      <c r="H1298" s="1" t="s">
        <v>26</v>
      </c>
      <c r="I1298" s="3" t="s">
        <v>5027</v>
      </c>
      <c r="J1298" s="3" t="s">
        <v>5028</v>
      </c>
      <c r="K1298" s="3" t="s">
        <v>5029</v>
      </c>
      <c r="L1298" s="3" t="s">
        <v>5030</v>
      </c>
      <c r="M1298" s="1">
        <v>33226444</v>
      </c>
      <c r="N1298" s="1">
        <v>1</v>
      </c>
      <c r="O1298" s="1">
        <v>0</v>
      </c>
      <c r="P1298" s="1">
        <v>24</v>
      </c>
      <c r="Q1298" s="1">
        <v>0</v>
      </c>
      <c r="R1298" s="1">
        <v>0</v>
      </c>
      <c r="S1298" s="1">
        <v>308</v>
      </c>
      <c r="T1298" s="1">
        <v>165</v>
      </c>
      <c r="U1298" s="1">
        <v>0</v>
      </c>
      <c r="V1298" s="1">
        <v>0</v>
      </c>
      <c r="W1298" s="1">
        <v>0</v>
      </c>
      <c r="X1298" s="1">
        <v>0</v>
      </c>
      <c r="Y1298" s="1" t="s">
        <v>5023</v>
      </c>
      <c r="Z1298">
        <v>497</v>
      </c>
    </row>
    <row r="1299" spans="1:26">
      <c r="A1299" s="1">
        <v>21001</v>
      </c>
      <c r="B1299" s="1" t="s">
        <v>5023</v>
      </c>
      <c r="C1299" s="1">
        <v>189</v>
      </c>
      <c r="D1299" s="1" t="s">
        <v>5023</v>
      </c>
      <c r="E1299" s="1">
        <v>1</v>
      </c>
      <c r="F1299" s="1">
        <v>903632</v>
      </c>
      <c r="G1299" s="1">
        <v>8</v>
      </c>
      <c r="H1299" s="1" t="s">
        <v>26</v>
      </c>
      <c r="I1299" s="3" t="s">
        <v>5031</v>
      </c>
      <c r="J1299" s="3" t="s">
        <v>5032</v>
      </c>
      <c r="K1299" s="3" t="s">
        <v>5033</v>
      </c>
      <c r="L1299" s="3" t="s">
        <v>5034</v>
      </c>
      <c r="M1299" s="1">
        <v>33228168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245</v>
      </c>
      <c r="T1299" s="1">
        <v>236</v>
      </c>
      <c r="U1299" s="1">
        <v>0</v>
      </c>
      <c r="V1299" s="1">
        <v>152</v>
      </c>
      <c r="W1299" s="1">
        <v>30</v>
      </c>
      <c r="X1299" s="1">
        <v>0</v>
      </c>
      <c r="Y1299" s="1" t="s">
        <v>5023</v>
      </c>
      <c r="Z1299">
        <v>663</v>
      </c>
    </row>
    <row r="1300" spans="1:26">
      <c r="A1300" s="1">
        <v>21001</v>
      </c>
      <c r="B1300" s="1" t="s">
        <v>5023</v>
      </c>
      <c r="C1300" s="1">
        <v>189</v>
      </c>
      <c r="D1300" s="1" t="s">
        <v>5023</v>
      </c>
      <c r="E1300" s="1">
        <v>2</v>
      </c>
      <c r="F1300" s="1">
        <v>454886</v>
      </c>
      <c r="G1300" s="1">
        <v>15</v>
      </c>
      <c r="H1300" s="1">
        <v>33108</v>
      </c>
      <c r="I1300" s="3" t="s">
        <v>5035</v>
      </c>
      <c r="J1300" s="3" t="s">
        <v>5036</v>
      </c>
      <c r="K1300" s="3" t="s">
        <v>5037</v>
      </c>
      <c r="L1300" s="3" t="s">
        <v>5026</v>
      </c>
      <c r="M1300" s="1">
        <v>33227069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30</v>
      </c>
      <c r="V1300" s="1">
        <v>0</v>
      </c>
      <c r="W1300" s="1">
        <v>125</v>
      </c>
      <c r="X1300" s="1">
        <v>0</v>
      </c>
      <c r="Y1300" s="1" t="s">
        <v>5023</v>
      </c>
      <c r="Z1300">
        <v>155</v>
      </c>
    </row>
    <row r="1301" spans="1:26">
      <c r="A1301" s="1">
        <v>21001</v>
      </c>
      <c r="B1301" s="1" t="s">
        <v>5023</v>
      </c>
      <c r="C1301" s="1">
        <v>347</v>
      </c>
      <c r="D1301" s="1" t="s">
        <v>5038</v>
      </c>
      <c r="E1301" s="1">
        <v>1</v>
      </c>
      <c r="F1301" s="1">
        <v>32529</v>
      </c>
      <c r="G1301" s="1">
        <v>8</v>
      </c>
      <c r="H1301" s="1" t="s">
        <v>26</v>
      </c>
      <c r="I1301" s="3" t="s">
        <v>5039</v>
      </c>
      <c r="J1301" s="3" t="s">
        <v>5040</v>
      </c>
      <c r="K1301" s="3" t="s">
        <v>106</v>
      </c>
      <c r="L1301" s="3" t="s">
        <v>5041</v>
      </c>
      <c r="M1301" s="1">
        <v>32641244</v>
      </c>
      <c r="N1301" s="1">
        <v>1</v>
      </c>
      <c r="O1301" s="1">
        <v>0</v>
      </c>
      <c r="P1301" s="1">
        <v>17</v>
      </c>
      <c r="Q1301" s="1">
        <v>0</v>
      </c>
      <c r="R1301" s="1">
        <v>0</v>
      </c>
      <c r="S1301" s="1">
        <v>390</v>
      </c>
      <c r="T1301" s="1">
        <v>269</v>
      </c>
      <c r="U1301" s="1">
        <v>0</v>
      </c>
      <c r="V1301" s="1">
        <v>22</v>
      </c>
      <c r="W1301" s="1">
        <v>10</v>
      </c>
      <c r="X1301" s="1">
        <v>0</v>
      </c>
      <c r="Y1301" s="1" t="s">
        <v>5038</v>
      </c>
      <c r="Z1301">
        <v>708</v>
      </c>
    </row>
    <row r="1302" spans="1:26">
      <c r="A1302" s="1">
        <v>21001</v>
      </c>
      <c r="B1302" s="1" t="s">
        <v>5023</v>
      </c>
      <c r="C1302" s="1">
        <v>436</v>
      </c>
      <c r="D1302" s="1" t="s">
        <v>5042</v>
      </c>
      <c r="E1302" s="1">
        <v>1</v>
      </c>
      <c r="F1302" s="1">
        <v>33017</v>
      </c>
      <c r="G1302" s="1">
        <v>8</v>
      </c>
      <c r="H1302" s="1" t="s">
        <v>26</v>
      </c>
      <c r="I1302" s="3" t="s">
        <v>5043</v>
      </c>
      <c r="J1302" s="3" t="s">
        <v>5044</v>
      </c>
      <c r="K1302" s="3" t="s">
        <v>106</v>
      </c>
      <c r="L1302" s="3" t="s">
        <v>5045</v>
      </c>
      <c r="M1302" s="1">
        <v>33711132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243</v>
      </c>
      <c r="T1302" s="1">
        <v>95</v>
      </c>
      <c r="U1302" s="1">
        <v>0</v>
      </c>
      <c r="V1302" s="1">
        <v>0</v>
      </c>
      <c r="W1302" s="1">
        <v>0</v>
      </c>
      <c r="X1302" s="1">
        <v>0</v>
      </c>
      <c r="Y1302" s="1" t="s">
        <v>5042</v>
      </c>
      <c r="Z1302">
        <v>339</v>
      </c>
    </row>
    <row r="1303" spans="1:26">
      <c r="A1303" s="1">
        <v>21001</v>
      </c>
      <c r="B1303" s="1" t="s">
        <v>5023</v>
      </c>
      <c r="C1303" s="1">
        <v>436</v>
      </c>
      <c r="D1303" s="1" t="s">
        <v>5042</v>
      </c>
      <c r="E1303" s="1">
        <v>1</v>
      </c>
      <c r="F1303" s="1">
        <v>33066</v>
      </c>
      <c r="G1303" s="1">
        <v>8</v>
      </c>
      <c r="H1303" s="1" t="s">
        <v>26</v>
      </c>
      <c r="I1303" s="3" t="s">
        <v>5046</v>
      </c>
      <c r="J1303" s="3" t="s">
        <v>5047</v>
      </c>
      <c r="K1303" s="3" t="s">
        <v>5048</v>
      </c>
      <c r="L1303" s="3" t="s">
        <v>5049</v>
      </c>
      <c r="M1303" s="1">
        <v>33714140</v>
      </c>
      <c r="N1303" s="1">
        <v>1</v>
      </c>
      <c r="O1303" s="1">
        <v>0</v>
      </c>
      <c r="P1303" s="1">
        <v>2</v>
      </c>
      <c r="Q1303" s="1">
        <v>0</v>
      </c>
      <c r="R1303" s="1">
        <v>0</v>
      </c>
      <c r="S1303" s="1">
        <v>35</v>
      </c>
      <c r="T1303" s="1">
        <v>30</v>
      </c>
      <c r="U1303" s="1">
        <v>0</v>
      </c>
      <c r="V1303" s="1">
        <v>0</v>
      </c>
      <c r="W1303" s="1">
        <v>0</v>
      </c>
      <c r="X1303" s="1">
        <v>0</v>
      </c>
      <c r="Y1303" s="1" t="s">
        <v>5042</v>
      </c>
      <c r="Z1303">
        <v>67</v>
      </c>
    </row>
    <row r="1304" spans="1:26">
      <c r="A1304" s="1">
        <v>21001</v>
      </c>
      <c r="B1304" s="1" t="s">
        <v>5023</v>
      </c>
      <c r="C1304" s="1">
        <v>436</v>
      </c>
      <c r="D1304" s="1" t="s">
        <v>5042</v>
      </c>
      <c r="E1304" s="1">
        <v>1</v>
      </c>
      <c r="F1304" s="1">
        <v>40186</v>
      </c>
      <c r="G1304" s="1">
        <v>8</v>
      </c>
      <c r="H1304" s="1" t="s">
        <v>26</v>
      </c>
      <c r="I1304" s="3" t="s">
        <v>5050</v>
      </c>
      <c r="J1304" s="3" t="s">
        <v>3033</v>
      </c>
      <c r="K1304" s="3" t="s">
        <v>5051</v>
      </c>
      <c r="L1304" s="3" t="s">
        <v>5052</v>
      </c>
      <c r="M1304" s="1">
        <v>33791247</v>
      </c>
      <c r="N1304" s="1">
        <v>1</v>
      </c>
      <c r="O1304" s="1">
        <v>0</v>
      </c>
      <c r="P1304" s="1">
        <v>3</v>
      </c>
      <c r="Q1304" s="1">
        <v>0</v>
      </c>
      <c r="R1304" s="1">
        <v>0</v>
      </c>
      <c r="S1304" s="1">
        <v>33</v>
      </c>
      <c r="T1304" s="1">
        <v>22</v>
      </c>
      <c r="U1304" s="1">
        <v>0</v>
      </c>
      <c r="V1304" s="1">
        <v>0</v>
      </c>
      <c r="W1304" s="1">
        <v>0</v>
      </c>
      <c r="X1304" s="1">
        <v>0</v>
      </c>
      <c r="Y1304" s="1" t="s">
        <v>5042</v>
      </c>
      <c r="Z1304">
        <v>58</v>
      </c>
    </row>
    <row r="1305" spans="1:26">
      <c r="A1305" s="1">
        <v>21001</v>
      </c>
      <c r="B1305" s="1" t="s">
        <v>5023</v>
      </c>
      <c r="C1305" s="1">
        <v>501</v>
      </c>
      <c r="D1305" s="1" t="s">
        <v>5053</v>
      </c>
      <c r="E1305" s="1">
        <v>1</v>
      </c>
      <c r="F1305" s="1">
        <v>33900</v>
      </c>
      <c r="G1305" s="1">
        <v>8</v>
      </c>
      <c r="H1305" s="1" t="s">
        <v>26</v>
      </c>
      <c r="I1305" s="3" t="s">
        <v>5054</v>
      </c>
      <c r="J1305" s="3" t="s">
        <v>5055</v>
      </c>
      <c r="K1305" s="3" t="s">
        <v>106</v>
      </c>
      <c r="L1305" s="3" t="s">
        <v>5056</v>
      </c>
      <c r="M1305" s="1">
        <v>33511332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257</v>
      </c>
      <c r="T1305" s="1">
        <v>72</v>
      </c>
      <c r="U1305" s="1">
        <v>0</v>
      </c>
      <c r="V1305" s="1">
        <v>0</v>
      </c>
      <c r="W1305" s="1">
        <v>0</v>
      </c>
      <c r="X1305" s="1">
        <v>0</v>
      </c>
      <c r="Y1305" s="1" t="s">
        <v>5053</v>
      </c>
      <c r="Z1305">
        <v>330</v>
      </c>
    </row>
    <row r="1306" spans="1:26">
      <c r="A1306" s="1">
        <v>21001</v>
      </c>
      <c r="B1306" s="1" t="s">
        <v>5023</v>
      </c>
      <c r="C1306" s="1">
        <v>503</v>
      </c>
      <c r="D1306" s="1" t="s">
        <v>5057</v>
      </c>
      <c r="E1306" s="1">
        <v>1</v>
      </c>
      <c r="F1306" s="1">
        <v>43230</v>
      </c>
      <c r="G1306" s="1">
        <v>8</v>
      </c>
      <c r="H1306" s="1" t="s">
        <v>26</v>
      </c>
      <c r="I1306" s="3" t="s">
        <v>5058</v>
      </c>
      <c r="J1306" s="3" t="s">
        <v>5059</v>
      </c>
      <c r="K1306" s="3" t="s">
        <v>5060</v>
      </c>
      <c r="L1306" s="3" t="s">
        <v>5061</v>
      </c>
      <c r="M1306" s="1">
        <v>33612143</v>
      </c>
      <c r="N1306" s="1">
        <v>1</v>
      </c>
      <c r="O1306" s="1">
        <v>0</v>
      </c>
      <c r="P1306" s="1">
        <v>11</v>
      </c>
      <c r="Q1306" s="1">
        <v>0</v>
      </c>
      <c r="R1306" s="1">
        <v>0</v>
      </c>
      <c r="S1306" s="1">
        <v>114</v>
      </c>
      <c r="T1306" s="1">
        <v>201</v>
      </c>
      <c r="U1306" s="1">
        <v>0</v>
      </c>
      <c r="V1306" s="1">
        <v>0</v>
      </c>
      <c r="W1306" s="1">
        <v>0</v>
      </c>
      <c r="X1306" s="1">
        <v>0</v>
      </c>
      <c r="Y1306" s="1" t="s">
        <v>5057</v>
      </c>
      <c r="Z1306">
        <v>326</v>
      </c>
    </row>
    <row r="1307" spans="1:26" ht="30.75">
      <c r="A1307" s="1">
        <v>21001</v>
      </c>
      <c r="B1307" s="1" t="s">
        <v>5023</v>
      </c>
      <c r="C1307" s="1">
        <v>731</v>
      </c>
      <c r="D1307" s="1" t="s">
        <v>5062</v>
      </c>
      <c r="E1307" s="1">
        <v>1</v>
      </c>
      <c r="F1307" s="1">
        <v>33133</v>
      </c>
      <c r="G1307" s="1">
        <v>8</v>
      </c>
      <c r="H1307" s="1" t="s">
        <v>26</v>
      </c>
      <c r="I1307" s="3" t="s">
        <v>5063</v>
      </c>
      <c r="J1307" s="3" t="s">
        <v>5064</v>
      </c>
      <c r="K1307" s="3" t="s">
        <v>106</v>
      </c>
      <c r="L1307" s="3" t="s">
        <v>5065</v>
      </c>
      <c r="M1307" s="1">
        <v>33291277</v>
      </c>
      <c r="N1307" s="1">
        <v>1</v>
      </c>
      <c r="O1307" s="1">
        <v>0</v>
      </c>
      <c r="P1307" s="1">
        <v>22</v>
      </c>
      <c r="Q1307" s="1">
        <v>0</v>
      </c>
      <c r="R1307" s="1">
        <v>0</v>
      </c>
      <c r="S1307" s="1">
        <v>238</v>
      </c>
      <c r="T1307" s="1">
        <v>189</v>
      </c>
      <c r="U1307" s="1">
        <v>0</v>
      </c>
      <c r="V1307" s="1">
        <v>138</v>
      </c>
      <c r="W1307" s="1">
        <v>117</v>
      </c>
      <c r="X1307" s="1">
        <v>0</v>
      </c>
      <c r="Y1307" s="1" t="s">
        <v>5062</v>
      </c>
      <c r="Z1307">
        <v>704</v>
      </c>
    </row>
    <row r="1308" spans="1:26">
      <c r="A1308" s="1">
        <v>21001</v>
      </c>
      <c r="B1308" s="1" t="s">
        <v>5023</v>
      </c>
      <c r="C1308" s="1">
        <v>731</v>
      </c>
      <c r="D1308" s="1" t="s">
        <v>5062</v>
      </c>
      <c r="E1308" s="1">
        <v>1</v>
      </c>
      <c r="F1308" s="1">
        <v>900862</v>
      </c>
      <c r="G1308" s="1">
        <v>8</v>
      </c>
      <c r="H1308" s="1" t="s">
        <v>26</v>
      </c>
      <c r="I1308" s="3" t="s">
        <v>5066</v>
      </c>
      <c r="J1308" s="3" t="s">
        <v>5067</v>
      </c>
      <c r="K1308" s="3" t="s">
        <v>5068</v>
      </c>
      <c r="L1308" s="3" t="s">
        <v>5069</v>
      </c>
      <c r="M1308" s="1">
        <v>33291397</v>
      </c>
      <c r="N1308" s="1">
        <v>1</v>
      </c>
      <c r="O1308" s="1">
        <v>0</v>
      </c>
      <c r="P1308" s="1">
        <v>11</v>
      </c>
      <c r="Q1308" s="1">
        <v>0</v>
      </c>
      <c r="R1308" s="1">
        <v>0</v>
      </c>
      <c r="S1308" s="1">
        <v>192</v>
      </c>
      <c r="T1308" s="1">
        <v>18</v>
      </c>
      <c r="U1308" s="1">
        <v>0</v>
      </c>
      <c r="V1308" s="1">
        <v>0</v>
      </c>
      <c r="W1308" s="1">
        <v>0</v>
      </c>
      <c r="X1308" s="1">
        <v>0</v>
      </c>
      <c r="Y1308" s="1" t="s">
        <v>5062</v>
      </c>
      <c r="Z1308">
        <v>221</v>
      </c>
    </row>
    <row r="1309" spans="1:26" ht="30.75">
      <c r="A1309" s="1">
        <v>21003</v>
      </c>
      <c r="B1309" s="1" t="s">
        <v>5070</v>
      </c>
      <c r="C1309" s="1">
        <v>163</v>
      </c>
      <c r="D1309" s="1" t="s">
        <v>5071</v>
      </c>
      <c r="E1309" s="1">
        <v>2</v>
      </c>
      <c r="F1309" s="1">
        <v>7986</v>
      </c>
      <c r="G1309" s="1">
        <v>15</v>
      </c>
      <c r="H1309" s="1">
        <v>33510</v>
      </c>
      <c r="I1309" s="3" t="s">
        <v>5072</v>
      </c>
      <c r="J1309" s="3" t="s">
        <v>2698</v>
      </c>
      <c r="K1309" s="3" t="s">
        <v>5073</v>
      </c>
      <c r="L1309" s="3" t="s">
        <v>5074</v>
      </c>
      <c r="M1309" s="1">
        <v>34849030</v>
      </c>
      <c r="N1309" s="1">
        <v>2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70</v>
      </c>
      <c r="V1309" s="1">
        <v>82</v>
      </c>
      <c r="W1309" s="1">
        <v>111</v>
      </c>
      <c r="X1309" s="1">
        <v>0</v>
      </c>
      <c r="Y1309" s="1" t="s">
        <v>5071</v>
      </c>
      <c r="Z1309">
        <v>263</v>
      </c>
    </row>
    <row r="1310" spans="1:26" ht="30.75">
      <c r="A1310" s="1">
        <v>21003</v>
      </c>
      <c r="B1310" s="1" t="s">
        <v>5070</v>
      </c>
      <c r="C1310" s="1">
        <v>163</v>
      </c>
      <c r="D1310" s="1" t="s">
        <v>5071</v>
      </c>
      <c r="E1310" s="1">
        <v>2</v>
      </c>
      <c r="F1310" s="1">
        <v>453158</v>
      </c>
      <c r="G1310" s="1">
        <v>15</v>
      </c>
      <c r="H1310" s="1">
        <v>33510</v>
      </c>
      <c r="I1310" s="3" t="s">
        <v>5075</v>
      </c>
      <c r="J1310" s="3" t="s">
        <v>5076</v>
      </c>
      <c r="K1310" s="3" t="s">
        <v>4579</v>
      </c>
      <c r="L1310" s="3" t="s">
        <v>5077</v>
      </c>
      <c r="M1310" s="1">
        <v>34841149</v>
      </c>
      <c r="N1310" s="1">
        <v>2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41</v>
      </c>
      <c r="V1310" s="1">
        <v>191</v>
      </c>
      <c r="W1310" s="1">
        <v>138</v>
      </c>
      <c r="X1310" s="1">
        <v>0</v>
      </c>
      <c r="Y1310" s="1" t="s">
        <v>5071</v>
      </c>
      <c r="Z1310">
        <v>370</v>
      </c>
    </row>
    <row r="1311" spans="1:26">
      <c r="A1311" s="1">
        <v>21003</v>
      </c>
      <c r="B1311" s="1" t="s">
        <v>5070</v>
      </c>
      <c r="C1311" s="1">
        <v>164</v>
      </c>
      <c r="D1311" s="1" t="s">
        <v>5078</v>
      </c>
      <c r="E1311" s="1">
        <v>1</v>
      </c>
      <c r="F1311" s="1">
        <v>33376</v>
      </c>
      <c r="G1311" s="1">
        <v>8</v>
      </c>
      <c r="H1311" s="1" t="s">
        <v>26</v>
      </c>
      <c r="I1311" s="3" t="s">
        <v>5079</v>
      </c>
      <c r="J1311" s="3" t="s">
        <v>5080</v>
      </c>
      <c r="K1311" s="3" t="s">
        <v>5081</v>
      </c>
      <c r="L1311" s="3" t="s">
        <v>5082</v>
      </c>
      <c r="M1311" s="1">
        <v>34731066</v>
      </c>
      <c r="N1311" s="1">
        <v>1</v>
      </c>
      <c r="O1311" s="1">
        <v>0</v>
      </c>
      <c r="P1311" s="1">
        <v>20</v>
      </c>
      <c r="Q1311" s="1">
        <v>0</v>
      </c>
      <c r="R1311" s="1">
        <v>0</v>
      </c>
      <c r="S1311" s="1">
        <v>196</v>
      </c>
      <c r="T1311" s="1">
        <v>114</v>
      </c>
      <c r="U1311" s="1">
        <v>0</v>
      </c>
      <c r="V1311" s="1">
        <v>33</v>
      </c>
      <c r="W1311" s="1">
        <v>10</v>
      </c>
      <c r="X1311" s="1">
        <v>0</v>
      </c>
      <c r="Y1311" s="1" t="s">
        <v>5078</v>
      </c>
      <c r="Z1311">
        <v>373</v>
      </c>
    </row>
    <row r="1312" spans="1:26">
      <c r="A1312" s="1">
        <v>21003</v>
      </c>
      <c r="B1312" s="1" t="s">
        <v>5070</v>
      </c>
      <c r="C1312" s="1">
        <v>295</v>
      </c>
      <c r="D1312" s="1" t="s">
        <v>5083</v>
      </c>
      <c r="E1312" s="1">
        <v>1</v>
      </c>
      <c r="F1312" s="1">
        <v>47703</v>
      </c>
      <c r="G1312" s="1">
        <v>8</v>
      </c>
      <c r="H1312" s="1" t="s">
        <v>26</v>
      </c>
      <c r="I1312" s="3" t="s">
        <v>5084</v>
      </c>
      <c r="J1312" s="3" t="s">
        <v>5085</v>
      </c>
      <c r="K1312" s="3" t="s">
        <v>106</v>
      </c>
      <c r="L1312" s="3" t="s">
        <v>5086</v>
      </c>
      <c r="M1312" s="1">
        <v>33561251</v>
      </c>
      <c r="N1312" s="1">
        <v>1</v>
      </c>
      <c r="O1312" s="1">
        <v>0</v>
      </c>
      <c r="P1312" s="1">
        <v>4</v>
      </c>
      <c r="Q1312" s="1">
        <v>0</v>
      </c>
      <c r="R1312" s="1">
        <v>0</v>
      </c>
      <c r="S1312" s="1">
        <v>298</v>
      </c>
      <c r="T1312" s="1">
        <v>189</v>
      </c>
      <c r="U1312" s="1">
        <v>0</v>
      </c>
      <c r="V1312" s="1">
        <v>0</v>
      </c>
      <c r="W1312" s="1">
        <v>0</v>
      </c>
      <c r="X1312" s="1">
        <v>0</v>
      </c>
      <c r="Y1312" s="1" t="s">
        <v>5083</v>
      </c>
      <c r="Z1312">
        <v>491</v>
      </c>
    </row>
    <row r="1313" spans="1:26">
      <c r="A1313" s="1">
        <v>21003</v>
      </c>
      <c r="B1313" s="1" t="s">
        <v>5070</v>
      </c>
      <c r="C1313" s="1">
        <v>314</v>
      </c>
      <c r="D1313" s="1" t="s">
        <v>5087</v>
      </c>
      <c r="E1313" s="1">
        <v>2</v>
      </c>
      <c r="F1313" s="1">
        <v>9890</v>
      </c>
      <c r="G1313" s="1">
        <v>15</v>
      </c>
      <c r="H1313" s="1">
        <v>33534</v>
      </c>
      <c r="I1313" s="3" t="s">
        <v>5088</v>
      </c>
      <c r="J1313" s="3" t="s">
        <v>5089</v>
      </c>
      <c r="K1313" s="3" t="s">
        <v>4579</v>
      </c>
      <c r="L1313" s="3" t="s">
        <v>5090</v>
      </c>
      <c r="M1313" s="1">
        <v>32749060</v>
      </c>
      <c r="N1313" s="1">
        <v>2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11</v>
      </c>
      <c r="V1313" s="1">
        <v>25</v>
      </c>
      <c r="W1313" s="1">
        <v>42</v>
      </c>
      <c r="X1313" s="1">
        <v>0</v>
      </c>
      <c r="Y1313" s="1" t="s">
        <v>5087</v>
      </c>
      <c r="Z1313">
        <v>78</v>
      </c>
    </row>
    <row r="1314" spans="1:26">
      <c r="A1314" s="1">
        <v>21003</v>
      </c>
      <c r="B1314" s="1" t="s">
        <v>5070</v>
      </c>
      <c r="C1314" s="1">
        <v>315</v>
      </c>
      <c r="D1314" s="1" t="s">
        <v>3632</v>
      </c>
      <c r="E1314" s="1">
        <v>1</v>
      </c>
      <c r="F1314" s="1">
        <v>33424</v>
      </c>
      <c r="G1314" s="1">
        <v>8</v>
      </c>
      <c r="H1314" s="1" t="s">
        <v>26</v>
      </c>
      <c r="I1314" s="3" t="s">
        <v>5091</v>
      </c>
      <c r="J1314" s="3" t="s">
        <v>5092</v>
      </c>
      <c r="K1314" s="3" t="s">
        <v>5093</v>
      </c>
      <c r="L1314" s="3" t="s">
        <v>5094</v>
      </c>
      <c r="M1314" s="1">
        <v>34062177</v>
      </c>
      <c r="N1314" s="1">
        <v>1</v>
      </c>
      <c r="O1314" s="1">
        <v>0</v>
      </c>
      <c r="P1314" s="1">
        <v>7</v>
      </c>
      <c r="Q1314" s="1">
        <v>0</v>
      </c>
      <c r="R1314" s="1">
        <v>0</v>
      </c>
      <c r="S1314" s="1">
        <v>297</v>
      </c>
      <c r="T1314" s="1">
        <v>74</v>
      </c>
      <c r="U1314" s="1">
        <v>0</v>
      </c>
      <c r="V1314" s="1">
        <v>0</v>
      </c>
      <c r="W1314" s="1">
        <v>0</v>
      </c>
      <c r="X1314" s="1">
        <v>0</v>
      </c>
      <c r="Y1314" s="1" t="s">
        <v>3632</v>
      </c>
      <c r="Z1314">
        <v>378</v>
      </c>
    </row>
    <row r="1315" spans="1:26">
      <c r="A1315" s="1">
        <v>21003</v>
      </c>
      <c r="B1315" s="1" t="s">
        <v>5070</v>
      </c>
      <c r="C1315" s="1">
        <v>438</v>
      </c>
      <c r="D1315" s="1" t="s">
        <v>5070</v>
      </c>
      <c r="E1315" s="1">
        <v>1</v>
      </c>
      <c r="F1315" s="1">
        <v>33741</v>
      </c>
      <c r="G1315" s="1">
        <v>8</v>
      </c>
      <c r="H1315" s="1" t="s">
        <v>26</v>
      </c>
      <c r="I1315" s="3" t="s">
        <v>5095</v>
      </c>
      <c r="J1315" s="3" t="s">
        <v>5096</v>
      </c>
      <c r="K1315" s="3" t="s">
        <v>5097</v>
      </c>
      <c r="L1315" s="3" t="s">
        <v>5098</v>
      </c>
      <c r="M1315" s="1">
        <v>34133126</v>
      </c>
      <c r="N1315" s="1">
        <v>1</v>
      </c>
      <c r="O1315" s="1">
        <v>0</v>
      </c>
      <c r="P1315" s="1">
        <v>6</v>
      </c>
      <c r="Q1315" s="1">
        <v>0</v>
      </c>
      <c r="R1315" s="1">
        <v>272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 t="s">
        <v>5070</v>
      </c>
      <c r="Z1315">
        <v>278</v>
      </c>
    </row>
    <row r="1316" spans="1:26">
      <c r="A1316" s="1">
        <v>21003</v>
      </c>
      <c r="B1316" s="1" t="s">
        <v>5070</v>
      </c>
      <c r="C1316" s="1">
        <v>438</v>
      </c>
      <c r="D1316" s="1" t="s">
        <v>5070</v>
      </c>
      <c r="E1316" s="1">
        <v>1</v>
      </c>
      <c r="F1316" s="1">
        <v>33777</v>
      </c>
      <c r="G1316" s="1">
        <v>8</v>
      </c>
      <c r="H1316" s="1" t="s">
        <v>26</v>
      </c>
      <c r="I1316" s="3" t="s">
        <v>5099</v>
      </c>
      <c r="J1316" s="3" t="s">
        <v>5100</v>
      </c>
      <c r="K1316" s="3" t="s">
        <v>5101</v>
      </c>
      <c r="L1316" s="3" t="s">
        <v>5102</v>
      </c>
      <c r="M1316" s="1">
        <v>34171694</v>
      </c>
      <c r="N1316" s="1">
        <v>1</v>
      </c>
      <c r="O1316" s="1">
        <v>0</v>
      </c>
      <c r="P1316" s="1">
        <v>0</v>
      </c>
      <c r="Q1316" s="1">
        <v>0</v>
      </c>
      <c r="R1316" s="1">
        <v>91</v>
      </c>
      <c r="S1316" s="1">
        <v>160</v>
      </c>
      <c r="T1316" s="1">
        <v>91</v>
      </c>
      <c r="U1316" s="1">
        <v>0</v>
      </c>
      <c r="V1316" s="1">
        <v>0</v>
      </c>
      <c r="W1316" s="1">
        <v>0</v>
      </c>
      <c r="X1316" s="1">
        <v>0</v>
      </c>
      <c r="Y1316" s="1" t="s">
        <v>5070</v>
      </c>
      <c r="Z1316">
        <v>342</v>
      </c>
    </row>
    <row r="1317" spans="1:26" ht="30.75">
      <c r="A1317" s="1">
        <v>21003</v>
      </c>
      <c r="B1317" s="1" t="s">
        <v>5070</v>
      </c>
      <c r="C1317" s="1">
        <v>438</v>
      </c>
      <c r="D1317" s="1" t="s">
        <v>5070</v>
      </c>
      <c r="E1317" s="1">
        <v>1</v>
      </c>
      <c r="F1317" s="1">
        <v>36250</v>
      </c>
      <c r="G1317" s="1">
        <v>8</v>
      </c>
      <c r="H1317" s="1" t="s">
        <v>26</v>
      </c>
      <c r="I1317" s="3" t="s">
        <v>5103</v>
      </c>
      <c r="J1317" s="3" t="s">
        <v>5104</v>
      </c>
      <c r="K1317" s="3" t="s">
        <v>5053</v>
      </c>
      <c r="L1317" s="3" t="s">
        <v>5105</v>
      </c>
      <c r="M1317" s="1">
        <v>34131038</v>
      </c>
      <c r="N1317" s="1">
        <v>1</v>
      </c>
      <c r="O1317" s="1">
        <v>0</v>
      </c>
      <c r="P1317" s="1">
        <v>9</v>
      </c>
      <c r="Q1317" s="1">
        <v>0</v>
      </c>
      <c r="R1317" s="1">
        <v>186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 t="s">
        <v>5070</v>
      </c>
      <c r="Z1317">
        <v>195</v>
      </c>
    </row>
    <row r="1318" spans="1:26">
      <c r="A1318" s="1">
        <v>21003</v>
      </c>
      <c r="B1318" s="1" t="s">
        <v>5070</v>
      </c>
      <c r="C1318" s="1">
        <v>438</v>
      </c>
      <c r="D1318" s="1" t="s">
        <v>5070</v>
      </c>
      <c r="E1318" s="1">
        <v>1</v>
      </c>
      <c r="F1318" s="1">
        <v>43242</v>
      </c>
      <c r="G1318" s="1">
        <v>8</v>
      </c>
      <c r="H1318" s="1" t="s">
        <v>26</v>
      </c>
      <c r="I1318" s="3" t="s">
        <v>5106</v>
      </c>
      <c r="J1318" s="3" t="s">
        <v>5107</v>
      </c>
      <c r="K1318" s="3" t="s">
        <v>5053</v>
      </c>
      <c r="L1318" s="3" t="s">
        <v>5108</v>
      </c>
      <c r="M1318" s="1">
        <v>34252107</v>
      </c>
      <c r="N1318" s="1">
        <v>1</v>
      </c>
      <c r="O1318" s="1">
        <v>0</v>
      </c>
      <c r="P1318" s="1">
        <v>1</v>
      </c>
      <c r="Q1318" s="1">
        <v>0</v>
      </c>
      <c r="R1318" s="1">
        <v>0</v>
      </c>
      <c r="S1318" s="1">
        <v>416</v>
      </c>
      <c r="T1318" s="1">
        <v>562</v>
      </c>
      <c r="U1318" s="1">
        <v>0</v>
      </c>
      <c r="V1318" s="1">
        <v>0</v>
      </c>
      <c r="W1318" s="1">
        <v>0</v>
      </c>
      <c r="X1318" s="1">
        <v>0</v>
      </c>
      <c r="Y1318" s="1" t="s">
        <v>5070</v>
      </c>
      <c r="Z1318">
        <v>979</v>
      </c>
    </row>
    <row r="1319" spans="1:26">
      <c r="A1319" s="1">
        <v>21003</v>
      </c>
      <c r="B1319" s="1" t="s">
        <v>5070</v>
      </c>
      <c r="C1319" s="1">
        <v>438</v>
      </c>
      <c r="D1319" s="1" t="s">
        <v>5070</v>
      </c>
      <c r="E1319" s="1">
        <v>1</v>
      </c>
      <c r="F1319" s="1">
        <v>43254</v>
      </c>
      <c r="G1319" s="1">
        <v>8</v>
      </c>
      <c r="H1319" s="1" t="s">
        <v>26</v>
      </c>
      <c r="I1319" s="3" t="s">
        <v>5109</v>
      </c>
      <c r="J1319" s="3" t="s">
        <v>5110</v>
      </c>
      <c r="K1319" s="3" t="s">
        <v>5111</v>
      </c>
      <c r="L1319" s="3" t="s">
        <v>5112</v>
      </c>
      <c r="M1319" s="1">
        <v>34173952</v>
      </c>
      <c r="N1319" s="1">
        <v>1</v>
      </c>
      <c r="O1319" s="1">
        <v>0</v>
      </c>
      <c r="P1319" s="1">
        <v>41</v>
      </c>
      <c r="Q1319" s="1">
        <v>5</v>
      </c>
      <c r="R1319" s="1">
        <v>0</v>
      </c>
      <c r="S1319" s="1">
        <v>212</v>
      </c>
      <c r="T1319" s="1">
        <v>260</v>
      </c>
      <c r="U1319" s="1">
        <v>0</v>
      </c>
      <c r="V1319" s="1">
        <v>0</v>
      </c>
      <c r="W1319" s="1">
        <v>0</v>
      </c>
      <c r="X1319" s="1">
        <v>0</v>
      </c>
      <c r="Y1319" s="1" t="s">
        <v>5070</v>
      </c>
      <c r="Z1319">
        <v>518</v>
      </c>
    </row>
    <row r="1320" spans="1:26">
      <c r="A1320" s="1">
        <v>21003</v>
      </c>
      <c r="B1320" s="1" t="s">
        <v>5070</v>
      </c>
      <c r="C1320" s="1">
        <v>438</v>
      </c>
      <c r="D1320" s="1" t="s">
        <v>5070</v>
      </c>
      <c r="E1320" s="1">
        <v>1</v>
      </c>
      <c r="F1320" s="1">
        <v>47843</v>
      </c>
      <c r="G1320" s="1">
        <v>8</v>
      </c>
      <c r="H1320" s="1" t="s">
        <v>26</v>
      </c>
      <c r="I1320" s="3" t="s">
        <v>5113</v>
      </c>
      <c r="J1320" s="3" t="s">
        <v>5114</v>
      </c>
      <c r="K1320" s="3" t="s">
        <v>5115</v>
      </c>
      <c r="L1320" s="3" t="s">
        <v>5116</v>
      </c>
      <c r="M1320" s="1">
        <v>34173280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270</v>
      </c>
      <c r="T1320" s="1">
        <v>103</v>
      </c>
      <c r="U1320" s="1">
        <v>0</v>
      </c>
      <c r="V1320" s="1">
        <v>0</v>
      </c>
      <c r="W1320" s="1">
        <v>0</v>
      </c>
      <c r="X1320" s="1">
        <v>0</v>
      </c>
      <c r="Y1320" s="1" t="s">
        <v>5070</v>
      </c>
      <c r="Z1320">
        <v>373</v>
      </c>
    </row>
    <row r="1321" spans="1:26" ht="30.75">
      <c r="A1321" s="1">
        <v>21003</v>
      </c>
      <c r="B1321" s="1" t="s">
        <v>5070</v>
      </c>
      <c r="C1321" s="1">
        <v>438</v>
      </c>
      <c r="D1321" s="1" t="s">
        <v>5070</v>
      </c>
      <c r="E1321" s="1">
        <v>1</v>
      </c>
      <c r="F1321" s="1">
        <v>47855</v>
      </c>
      <c r="G1321" s="1">
        <v>8</v>
      </c>
      <c r="H1321" s="1" t="s">
        <v>26</v>
      </c>
      <c r="I1321" s="3" t="s">
        <v>5117</v>
      </c>
      <c r="J1321" s="3" t="s">
        <v>5118</v>
      </c>
      <c r="K1321" s="3" t="s">
        <v>5115</v>
      </c>
      <c r="L1321" s="3" t="s">
        <v>5119</v>
      </c>
      <c r="M1321" s="1">
        <v>34171548</v>
      </c>
      <c r="N1321" s="1">
        <v>1</v>
      </c>
      <c r="O1321" s="1">
        <v>0</v>
      </c>
      <c r="P1321" s="1">
        <v>4</v>
      </c>
      <c r="Q1321" s="1">
        <v>0</v>
      </c>
      <c r="R1321" s="1">
        <v>0</v>
      </c>
      <c r="S1321" s="1">
        <v>366</v>
      </c>
      <c r="T1321" s="1">
        <v>351</v>
      </c>
      <c r="U1321" s="1">
        <v>0</v>
      </c>
      <c r="V1321" s="1">
        <v>0</v>
      </c>
      <c r="W1321" s="1">
        <v>0</v>
      </c>
      <c r="X1321" s="1">
        <v>0</v>
      </c>
      <c r="Y1321" s="1" t="s">
        <v>5070</v>
      </c>
      <c r="Z1321">
        <v>721</v>
      </c>
    </row>
    <row r="1322" spans="1:26">
      <c r="A1322" s="1">
        <v>21003</v>
      </c>
      <c r="B1322" s="1" t="s">
        <v>5070</v>
      </c>
      <c r="C1322" s="1">
        <v>438</v>
      </c>
      <c r="D1322" s="1" t="s">
        <v>5070</v>
      </c>
      <c r="E1322" s="1">
        <v>1</v>
      </c>
      <c r="F1322" s="1">
        <v>474629</v>
      </c>
      <c r="G1322" s="1">
        <v>8</v>
      </c>
      <c r="H1322" s="1" t="s">
        <v>26</v>
      </c>
      <c r="I1322" s="3" t="s">
        <v>5120</v>
      </c>
      <c r="J1322" s="3" t="s">
        <v>5121</v>
      </c>
      <c r="K1322" s="3" t="s">
        <v>5122</v>
      </c>
      <c r="L1322" s="3" t="s">
        <v>5123</v>
      </c>
      <c r="M1322" s="1">
        <v>34152149</v>
      </c>
      <c r="N1322" s="1">
        <v>1</v>
      </c>
      <c r="O1322" s="1">
        <v>0</v>
      </c>
      <c r="P1322" s="1">
        <v>8</v>
      </c>
      <c r="Q1322" s="1">
        <v>0</v>
      </c>
      <c r="R1322" s="1">
        <v>0</v>
      </c>
      <c r="S1322" s="1">
        <v>320</v>
      </c>
      <c r="T1322" s="1">
        <v>139</v>
      </c>
      <c r="U1322" s="1">
        <v>0</v>
      </c>
      <c r="V1322" s="1">
        <v>0</v>
      </c>
      <c r="W1322" s="1">
        <v>0</v>
      </c>
      <c r="X1322" s="1">
        <v>0</v>
      </c>
      <c r="Y1322" s="1" t="s">
        <v>5070</v>
      </c>
      <c r="Z1322">
        <v>467</v>
      </c>
    </row>
    <row r="1323" spans="1:26">
      <c r="A1323" s="1">
        <v>21003</v>
      </c>
      <c r="B1323" s="1" t="s">
        <v>5070</v>
      </c>
      <c r="C1323" s="1">
        <v>438</v>
      </c>
      <c r="D1323" s="1" t="s">
        <v>5070</v>
      </c>
      <c r="E1323" s="1">
        <v>1</v>
      </c>
      <c r="F1323" s="1">
        <v>903693</v>
      </c>
      <c r="G1323" s="1">
        <v>8</v>
      </c>
      <c r="H1323" s="1" t="s">
        <v>26</v>
      </c>
      <c r="I1323" s="3" t="s">
        <v>5124</v>
      </c>
      <c r="J1323" s="3" t="s">
        <v>5125</v>
      </c>
      <c r="K1323" s="3" t="s">
        <v>5126</v>
      </c>
      <c r="L1323" s="3" t="s">
        <v>5127</v>
      </c>
      <c r="M1323" s="1">
        <v>34251155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369</v>
      </c>
      <c r="T1323" s="1">
        <v>185</v>
      </c>
      <c r="U1323" s="1">
        <v>0</v>
      </c>
      <c r="V1323" s="1">
        <v>0</v>
      </c>
      <c r="W1323" s="1">
        <v>0</v>
      </c>
      <c r="X1323" s="1">
        <v>0</v>
      </c>
      <c r="Y1323" s="1" t="s">
        <v>5070</v>
      </c>
      <c r="Z1323">
        <v>554</v>
      </c>
    </row>
    <row r="1324" spans="1:26">
      <c r="A1324" s="1">
        <v>21003</v>
      </c>
      <c r="B1324" s="1" t="s">
        <v>5070</v>
      </c>
      <c r="C1324" s="1">
        <v>438</v>
      </c>
      <c r="D1324" s="1" t="s">
        <v>5070</v>
      </c>
      <c r="E1324" s="1">
        <v>1</v>
      </c>
      <c r="F1324" s="1">
        <v>907650</v>
      </c>
      <c r="G1324" s="1">
        <v>8</v>
      </c>
      <c r="H1324" s="1" t="s">
        <v>26</v>
      </c>
      <c r="I1324" s="3" t="s">
        <v>5128</v>
      </c>
      <c r="J1324" s="3" t="s">
        <v>5129</v>
      </c>
      <c r="K1324" s="3" t="s">
        <v>5130</v>
      </c>
      <c r="L1324" s="3" t="s">
        <v>5131</v>
      </c>
      <c r="M1324" s="1">
        <v>34171520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424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 t="s">
        <v>5070</v>
      </c>
      <c r="Z1324">
        <v>424</v>
      </c>
    </row>
    <row r="1325" spans="1:26" ht="30.75">
      <c r="A1325" s="1">
        <v>21003</v>
      </c>
      <c r="B1325" s="1" t="s">
        <v>5070</v>
      </c>
      <c r="C1325" s="1">
        <v>438</v>
      </c>
      <c r="D1325" s="1" t="s">
        <v>5070</v>
      </c>
      <c r="E1325" s="1">
        <v>1</v>
      </c>
      <c r="F1325" s="1">
        <v>907662</v>
      </c>
      <c r="G1325" s="1">
        <v>8</v>
      </c>
      <c r="H1325" s="1" t="s">
        <v>26</v>
      </c>
      <c r="I1325" s="3" t="s">
        <v>5132</v>
      </c>
      <c r="J1325" s="3" t="s">
        <v>5133</v>
      </c>
      <c r="K1325" s="3" t="s">
        <v>5134</v>
      </c>
      <c r="L1325" s="3" t="s">
        <v>5135</v>
      </c>
      <c r="M1325" s="1">
        <v>34253844</v>
      </c>
      <c r="N1325" s="1">
        <v>1</v>
      </c>
      <c r="O1325" s="1">
        <v>0</v>
      </c>
      <c r="P1325" s="1">
        <v>41</v>
      </c>
      <c r="Q1325" s="1">
        <v>0</v>
      </c>
      <c r="R1325" s="1">
        <v>0</v>
      </c>
      <c r="S1325" s="1">
        <v>301</v>
      </c>
      <c r="T1325" s="1">
        <v>143</v>
      </c>
      <c r="U1325" s="1">
        <v>0</v>
      </c>
      <c r="V1325" s="1">
        <v>0</v>
      </c>
      <c r="W1325" s="1">
        <v>0</v>
      </c>
      <c r="X1325" s="1">
        <v>0</v>
      </c>
      <c r="Y1325" s="1" t="s">
        <v>5070</v>
      </c>
      <c r="Z1325">
        <v>485</v>
      </c>
    </row>
    <row r="1326" spans="1:26">
      <c r="A1326" s="1">
        <v>21003</v>
      </c>
      <c r="B1326" s="1" t="s">
        <v>5070</v>
      </c>
      <c r="C1326" s="1">
        <v>438</v>
      </c>
      <c r="D1326" s="1" t="s">
        <v>5070</v>
      </c>
      <c r="E1326" s="1">
        <v>1</v>
      </c>
      <c r="F1326" s="1">
        <v>914198</v>
      </c>
      <c r="G1326" s="1">
        <v>8</v>
      </c>
      <c r="H1326" s="1" t="s">
        <v>26</v>
      </c>
      <c r="I1326" s="3" t="s">
        <v>5136</v>
      </c>
      <c r="J1326" s="3" t="s">
        <v>5137</v>
      </c>
      <c r="K1326" s="3" t="s">
        <v>5126</v>
      </c>
      <c r="L1326" s="3" t="s">
        <v>5138</v>
      </c>
      <c r="M1326" s="1">
        <v>34252950</v>
      </c>
      <c r="N1326" s="1">
        <v>1</v>
      </c>
      <c r="O1326" s="1">
        <v>0</v>
      </c>
      <c r="P1326" s="1">
        <v>0</v>
      </c>
      <c r="Q1326" s="1">
        <v>0</v>
      </c>
      <c r="R1326" s="1">
        <v>0</v>
      </c>
      <c r="S1326" s="1">
        <v>411</v>
      </c>
      <c r="T1326" s="1">
        <v>383</v>
      </c>
      <c r="U1326" s="1">
        <v>0</v>
      </c>
      <c r="V1326" s="1">
        <v>0</v>
      </c>
      <c r="W1326" s="1">
        <v>0</v>
      </c>
      <c r="X1326" s="1">
        <v>0</v>
      </c>
      <c r="Y1326" s="1" t="s">
        <v>5070</v>
      </c>
      <c r="Z1326">
        <v>794</v>
      </c>
    </row>
    <row r="1327" spans="1:26" ht="30.75">
      <c r="A1327" s="1">
        <v>21003</v>
      </c>
      <c r="B1327" s="1" t="s">
        <v>5070</v>
      </c>
      <c r="C1327" s="1">
        <v>438</v>
      </c>
      <c r="D1327" s="1" t="s">
        <v>5070</v>
      </c>
      <c r="E1327" s="1">
        <v>1</v>
      </c>
      <c r="F1327" s="1">
        <v>980043</v>
      </c>
      <c r="G1327" s="1">
        <v>3</v>
      </c>
      <c r="H1327" s="1" t="s">
        <v>26</v>
      </c>
      <c r="I1327" s="3" t="s">
        <v>5139</v>
      </c>
      <c r="J1327" s="3" t="s">
        <v>5140</v>
      </c>
      <c r="K1327" s="3" t="s">
        <v>4872</v>
      </c>
      <c r="L1327" s="3" t="s">
        <v>5141</v>
      </c>
      <c r="M1327" s="1">
        <v>34334142</v>
      </c>
      <c r="N1327" s="1">
        <v>1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657</v>
      </c>
      <c r="W1327" s="1">
        <v>254</v>
      </c>
      <c r="X1327" s="1">
        <v>0</v>
      </c>
      <c r="Y1327" s="1" t="s">
        <v>5070</v>
      </c>
      <c r="Z1327">
        <v>911</v>
      </c>
    </row>
    <row r="1328" spans="1:26" ht="30.75">
      <c r="A1328" s="1">
        <v>21003</v>
      </c>
      <c r="B1328" s="1" t="s">
        <v>5070</v>
      </c>
      <c r="C1328" s="1">
        <v>438</v>
      </c>
      <c r="D1328" s="1" t="s">
        <v>5070</v>
      </c>
      <c r="E1328" s="1">
        <v>2</v>
      </c>
      <c r="F1328" s="1">
        <v>453262</v>
      </c>
      <c r="G1328" s="1">
        <v>15</v>
      </c>
      <c r="H1328" s="1">
        <v>474629</v>
      </c>
      <c r="I1328" s="3" t="s">
        <v>5142</v>
      </c>
      <c r="J1328" s="3" t="s">
        <v>5143</v>
      </c>
      <c r="K1328" s="3" t="s">
        <v>5144</v>
      </c>
      <c r="L1328" s="3" t="s">
        <v>5123</v>
      </c>
      <c r="M1328" s="1">
        <v>34152149</v>
      </c>
      <c r="N1328" s="1">
        <v>2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84</v>
      </c>
      <c r="W1328" s="1">
        <v>59</v>
      </c>
      <c r="X1328" s="1">
        <v>0</v>
      </c>
      <c r="Y1328" s="1" t="s">
        <v>5070</v>
      </c>
      <c r="Z1328">
        <v>143</v>
      </c>
    </row>
    <row r="1329" spans="1:26">
      <c r="A1329" s="1">
        <v>21003</v>
      </c>
      <c r="B1329" s="1" t="s">
        <v>5070</v>
      </c>
      <c r="C1329" s="1">
        <v>548</v>
      </c>
      <c r="D1329" s="1" t="s">
        <v>5145</v>
      </c>
      <c r="E1329" s="1">
        <v>1</v>
      </c>
      <c r="F1329" s="1">
        <v>33881</v>
      </c>
      <c r="G1329" s="1">
        <v>8</v>
      </c>
      <c r="H1329" s="1" t="s">
        <v>26</v>
      </c>
      <c r="I1329" s="3" t="s">
        <v>5146</v>
      </c>
      <c r="J1329" s="3" t="s">
        <v>5147</v>
      </c>
      <c r="K1329" s="3" t="s">
        <v>5148</v>
      </c>
      <c r="L1329" s="3" t="s">
        <v>5149</v>
      </c>
      <c r="M1329" s="1">
        <v>34521393</v>
      </c>
      <c r="N1329" s="1">
        <v>1</v>
      </c>
      <c r="O1329" s="1">
        <v>0</v>
      </c>
      <c r="P1329" s="1">
        <v>6</v>
      </c>
      <c r="Q1329" s="1">
        <v>0</v>
      </c>
      <c r="R1329" s="1">
        <v>0</v>
      </c>
      <c r="S1329" s="1">
        <v>242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 t="s">
        <v>5145</v>
      </c>
      <c r="Z1329">
        <v>248</v>
      </c>
    </row>
    <row r="1330" spans="1:26">
      <c r="A1330" s="1">
        <v>21003</v>
      </c>
      <c r="B1330" s="1" t="s">
        <v>5070</v>
      </c>
      <c r="C1330" s="1">
        <v>548</v>
      </c>
      <c r="D1330" s="1" t="s">
        <v>5145</v>
      </c>
      <c r="E1330" s="1">
        <v>2</v>
      </c>
      <c r="F1330" s="1">
        <v>459768</v>
      </c>
      <c r="G1330" s="1">
        <v>6</v>
      </c>
      <c r="H1330" s="1">
        <v>33625</v>
      </c>
      <c r="I1330" s="3" t="s">
        <v>5150</v>
      </c>
      <c r="J1330" s="3" t="s">
        <v>5151</v>
      </c>
      <c r="K1330" s="3" t="s">
        <v>106</v>
      </c>
      <c r="L1330" s="3" t="s">
        <v>26</v>
      </c>
      <c r="M1330" s="1">
        <v>34521234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 t="s">
        <v>5145</v>
      </c>
      <c r="Z1330">
        <v>0</v>
      </c>
    </row>
    <row r="1331" spans="1:26">
      <c r="A1331" s="1">
        <v>21003</v>
      </c>
      <c r="B1331" s="1" t="s">
        <v>5070</v>
      </c>
      <c r="C1331" s="1">
        <v>713</v>
      </c>
      <c r="D1331" s="1" t="s">
        <v>5152</v>
      </c>
      <c r="E1331" s="1">
        <v>1</v>
      </c>
      <c r="F1331" s="1">
        <v>33613</v>
      </c>
      <c r="G1331" s="1">
        <v>8</v>
      </c>
      <c r="H1331" s="1" t="s">
        <v>26</v>
      </c>
      <c r="I1331" s="3" t="s">
        <v>182</v>
      </c>
      <c r="J1331" s="3" t="s">
        <v>5153</v>
      </c>
      <c r="K1331" s="3" t="s">
        <v>106</v>
      </c>
      <c r="L1331" s="3" t="s">
        <v>5154</v>
      </c>
      <c r="M1331" s="1">
        <v>34921330</v>
      </c>
      <c r="N1331" s="1">
        <v>1</v>
      </c>
      <c r="O1331" s="1">
        <v>0</v>
      </c>
      <c r="P1331" s="1">
        <v>4</v>
      </c>
      <c r="Q1331" s="1">
        <v>0</v>
      </c>
      <c r="R1331" s="1">
        <v>0</v>
      </c>
      <c r="S1331" s="1">
        <v>207</v>
      </c>
      <c r="T1331" s="1">
        <v>0</v>
      </c>
      <c r="U1331" s="1">
        <v>0</v>
      </c>
      <c r="V1331" s="1">
        <v>18</v>
      </c>
      <c r="W1331" s="1">
        <v>9</v>
      </c>
      <c r="X1331" s="1">
        <v>0</v>
      </c>
      <c r="Y1331" s="1" t="s">
        <v>5152</v>
      </c>
      <c r="Z1331">
        <v>238</v>
      </c>
    </row>
    <row r="1332" spans="1:26">
      <c r="A1332" s="1">
        <v>21004</v>
      </c>
      <c r="B1332" s="1" t="s">
        <v>1524</v>
      </c>
      <c r="C1332" s="1">
        <v>212</v>
      </c>
      <c r="D1332" s="1" t="s">
        <v>5155</v>
      </c>
      <c r="E1332" s="1">
        <v>1</v>
      </c>
      <c r="F1332" s="1">
        <v>35737</v>
      </c>
      <c r="G1332" s="1">
        <v>8</v>
      </c>
      <c r="H1332" s="1" t="s">
        <v>26</v>
      </c>
      <c r="I1332" s="3" t="s">
        <v>5156</v>
      </c>
      <c r="J1332" s="3" t="s">
        <v>2764</v>
      </c>
      <c r="K1332" s="3" t="s">
        <v>5157</v>
      </c>
      <c r="L1332" s="3" t="s">
        <v>5158</v>
      </c>
      <c r="M1332" s="1">
        <v>33461238</v>
      </c>
      <c r="N1332" s="1">
        <v>1</v>
      </c>
      <c r="O1332" s="1">
        <v>0</v>
      </c>
      <c r="P1332" s="1">
        <v>5</v>
      </c>
      <c r="Q1332" s="1">
        <v>0</v>
      </c>
      <c r="R1332" s="1">
        <v>0</v>
      </c>
      <c r="S1332" s="1">
        <v>142</v>
      </c>
      <c r="T1332" s="1">
        <v>55</v>
      </c>
      <c r="U1332" s="1">
        <v>0</v>
      </c>
      <c r="V1332" s="1">
        <v>0</v>
      </c>
      <c r="W1332" s="1">
        <v>0</v>
      </c>
      <c r="X1332" s="1">
        <v>0</v>
      </c>
      <c r="Y1332" s="1" t="s">
        <v>5155</v>
      </c>
      <c r="Z1332">
        <v>202</v>
      </c>
    </row>
    <row r="1333" spans="1:26" ht="30.75">
      <c r="A1333" s="1">
        <v>21004</v>
      </c>
      <c r="B1333" s="1" t="s">
        <v>1524</v>
      </c>
      <c r="C1333" s="1">
        <v>212</v>
      </c>
      <c r="D1333" s="1" t="s">
        <v>5155</v>
      </c>
      <c r="E1333" s="1">
        <v>2</v>
      </c>
      <c r="F1333" s="1">
        <v>566810</v>
      </c>
      <c r="G1333" s="1">
        <v>15</v>
      </c>
      <c r="H1333" s="1">
        <v>34393</v>
      </c>
      <c r="I1333" s="3" t="s">
        <v>5159</v>
      </c>
      <c r="J1333" s="3" t="s">
        <v>5160</v>
      </c>
      <c r="K1333" s="3" t="s">
        <v>4488</v>
      </c>
      <c r="L1333" s="3" t="s">
        <v>5161</v>
      </c>
      <c r="M1333" s="1">
        <v>33461015</v>
      </c>
      <c r="N1333" s="1">
        <v>2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35</v>
      </c>
      <c r="V1333" s="1">
        <v>65</v>
      </c>
      <c r="W1333" s="1">
        <v>52</v>
      </c>
      <c r="X1333" s="1">
        <v>0</v>
      </c>
      <c r="Y1333" s="1" t="s">
        <v>5155</v>
      </c>
      <c r="Z1333">
        <v>152</v>
      </c>
    </row>
    <row r="1334" spans="1:26">
      <c r="A1334" s="1">
        <v>21004</v>
      </c>
      <c r="B1334" s="1" t="s">
        <v>1524</v>
      </c>
      <c r="C1334" s="1">
        <v>343</v>
      </c>
      <c r="D1334" s="1" t="s">
        <v>5162</v>
      </c>
      <c r="E1334" s="1">
        <v>1</v>
      </c>
      <c r="F1334" s="1">
        <v>33947</v>
      </c>
      <c r="G1334" s="1">
        <v>8</v>
      </c>
      <c r="H1334" s="1" t="s">
        <v>26</v>
      </c>
      <c r="I1334" s="3" t="s">
        <v>5163</v>
      </c>
      <c r="J1334" s="3" t="s">
        <v>5164</v>
      </c>
      <c r="K1334" s="3" t="s">
        <v>106</v>
      </c>
      <c r="L1334" s="3" t="s">
        <v>5165</v>
      </c>
      <c r="M1334" s="1">
        <v>33071364</v>
      </c>
      <c r="N1334" s="1">
        <v>1</v>
      </c>
      <c r="O1334" s="1">
        <v>0</v>
      </c>
      <c r="P1334" s="1">
        <v>6</v>
      </c>
      <c r="Q1334" s="1">
        <v>0</v>
      </c>
      <c r="R1334" s="1">
        <v>0</v>
      </c>
      <c r="S1334" s="1">
        <v>329</v>
      </c>
      <c r="T1334" s="1">
        <v>164</v>
      </c>
      <c r="U1334" s="1">
        <v>0</v>
      </c>
      <c r="V1334" s="1">
        <v>53</v>
      </c>
      <c r="W1334" s="1">
        <v>30</v>
      </c>
      <c r="X1334" s="1">
        <v>0</v>
      </c>
      <c r="Y1334" s="1" t="s">
        <v>5162</v>
      </c>
      <c r="Z1334">
        <v>582</v>
      </c>
    </row>
    <row r="1335" spans="1:26">
      <c r="A1335" s="1">
        <v>21004</v>
      </c>
      <c r="B1335" s="1" t="s">
        <v>1524</v>
      </c>
      <c r="C1335" s="1">
        <v>495</v>
      </c>
      <c r="D1335" s="1" t="s">
        <v>1524</v>
      </c>
      <c r="E1335" s="1">
        <v>1</v>
      </c>
      <c r="F1335" s="1">
        <v>33923</v>
      </c>
      <c r="G1335" s="1">
        <v>8</v>
      </c>
      <c r="H1335" s="1" t="s">
        <v>26</v>
      </c>
      <c r="I1335" s="3" t="s">
        <v>5166</v>
      </c>
      <c r="J1335" s="3" t="s">
        <v>1291</v>
      </c>
      <c r="K1335" s="3" t="s">
        <v>5167</v>
      </c>
      <c r="L1335" s="3" t="s">
        <v>5168</v>
      </c>
      <c r="M1335" s="1">
        <v>33224387</v>
      </c>
      <c r="N1335" s="1">
        <v>1</v>
      </c>
      <c r="O1335" s="1">
        <v>0</v>
      </c>
      <c r="P1335" s="1">
        <v>8</v>
      </c>
      <c r="Q1335" s="1">
        <v>0</v>
      </c>
      <c r="R1335" s="1">
        <v>0</v>
      </c>
      <c r="S1335" s="1">
        <v>0</v>
      </c>
      <c r="T1335" s="1">
        <v>356</v>
      </c>
      <c r="U1335" s="1">
        <v>0</v>
      </c>
      <c r="V1335" s="1">
        <v>95</v>
      </c>
      <c r="W1335" s="1">
        <v>0</v>
      </c>
      <c r="X1335" s="1">
        <v>0</v>
      </c>
      <c r="Y1335" s="1" t="s">
        <v>1524</v>
      </c>
      <c r="Z1335">
        <v>459</v>
      </c>
    </row>
    <row r="1336" spans="1:26" ht="30.75">
      <c r="A1336" s="1">
        <v>21004</v>
      </c>
      <c r="B1336" s="1" t="s">
        <v>1524</v>
      </c>
      <c r="C1336" s="1">
        <v>495</v>
      </c>
      <c r="D1336" s="1" t="s">
        <v>1524</v>
      </c>
      <c r="E1336" s="1">
        <v>1</v>
      </c>
      <c r="F1336" s="1">
        <v>34061</v>
      </c>
      <c r="G1336" s="1">
        <v>8</v>
      </c>
      <c r="H1336" s="1" t="s">
        <v>26</v>
      </c>
      <c r="I1336" s="3" t="s">
        <v>5169</v>
      </c>
      <c r="J1336" s="3" t="s">
        <v>5170</v>
      </c>
      <c r="K1336" s="3" t="s">
        <v>3829</v>
      </c>
      <c r="L1336" s="3" t="s">
        <v>5171</v>
      </c>
      <c r="M1336" s="1">
        <v>33224397</v>
      </c>
      <c r="N1336" s="1">
        <v>1</v>
      </c>
      <c r="O1336" s="1">
        <v>0</v>
      </c>
      <c r="P1336" s="1">
        <v>0</v>
      </c>
      <c r="Q1336" s="1">
        <v>0</v>
      </c>
      <c r="R1336" s="1">
        <v>0</v>
      </c>
      <c r="S1336" s="1">
        <v>242</v>
      </c>
      <c r="T1336" s="1">
        <v>73</v>
      </c>
      <c r="U1336" s="1">
        <v>0</v>
      </c>
      <c r="V1336" s="1">
        <v>0</v>
      </c>
      <c r="W1336" s="1">
        <v>0</v>
      </c>
      <c r="X1336" s="1">
        <v>0</v>
      </c>
      <c r="Y1336" s="1" t="s">
        <v>1524</v>
      </c>
      <c r="Z1336">
        <v>315</v>
      </c>
    </row>
    <row r="1337" spans="1:26">
      <c r="A1337" s="1">
        <v>21004</v>
      </c>
      <c r="B1337" s="1" t="s">
        <v>1524</v>
      </c>
      <c r="C1337" s="1">
        <v>495</v>
      </c>
      <c r="D1337" s="1" t="s">
        <v>1524</v>
      </c>
      <c r="E1337" s="1">
        <v>1</v>
      </c>
      <c r="F1337" s="1">
        <v>903700</v>
      </c>
      <c r="G1337" s="1">
        <v>8</v>
      </c>
      <c r="H1337" s="1" t="s">
        <v>26</v>
      </c>
      <c r="I1337" s="3" t="s">
        <v>5172</v>
      </c>
      <c r="J1337" s="3" t="s">
        <v>5173</v>
      </c>
      <c r="K1337" s="3" t="s">
        <v>5174</v>
      </c>
      <c r="L1337" s="3" t="s">
        <v>5175</v>
      </c>
      <c r="M1337" s="1">
        <v>33225225</v>
      </c>
      <c r="N1337" s="1">
        <v>1</v>
      </c>
      <c r="O1337" s="1">
        <v>0</v>
      </c>
      <c r="P1337" s="1">
        <v>0</v>
      </c>
      <c r="Q1337" s="1">
        <v>0</v>
      </c>
      <c r="R1337" s="1">
        <v>113</v>
      </c>
      <c r="S1337" s="1">
        <v>331</v>
      </c>
      <c r="T1337" s="1">
        <v>247</v>
      </c>
      <c r="U1337" s="1">
        <v>0</v>
      </c>
      <c r="V1337" s="1">
        <v>0</v>
      </c>
      <c r="W1337" s="1">
        <v>0</v>
      </c>
      <c r="X1337" s="1">
        <v>0</v>
      </c>
      <c r="Y1337" s="1" t="s">
        <v>1524</v>
      </c>
      <c r="Z1337">
        <v>691</v>
      </c>
    </row>
    <row r="1338" spans="1:26" ht="30.75">
      <c r="A1338" s="1">
        <v>21004</v>
      </c>
      <c r="B1338" s="1" t="s">
        <v>1524</v>
      </c>
      <c r="C1338" s="1">
        <v>495</v>
      </c>
      <c r="D1338" s="1" t="s">
        <v>1524</v>
      </c>
      <c r="E1338" s="1">
        <v>2</v>
      </c>
      <c r="F1338" s="1">
        <v>495359</v>
      </c>
      <c r="G1338" s="1">
        <v>15</v>
      </c>
      <c r="H1338" s="1">
        <v>903700</v>
      </c>
      <c r="I1338" s="3" t="s">
        <v>5176</v>
      </c>
      <c r="J1338" s="3" t="s">
        <v>5177</v>
      </c>
      <c r="K1338" s="3" t="s">
        <v>5178</v>
      </c>
      <c r="L1338" s="3" t="s">
        <v>5175</v>
      </c>
      <c r="M1338" s="1">
        <v>33225225</v>
      </c>
      <c r="N1338" s="1">
        <v>1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8</v>
      </c>
      <c r="V1338" s="1">
        <v>46</v>
      </c>
      <c r="W1338" s="1">
        <v>28</v>
      </c>
      <c r="X1338" s="1">
        <v>0</v>
      </c>
      <c r="Y1338" s="1" t="s">
        <v>1524</v>
      </c>
      <c r="Z1338">
        <v>82</v>
      </c>
    </row>
    <row r="1339" spans="1:26">
      <c r="A1339" s="1">
        <v>21004</v>
      </c>
      <c r="B1339" s="1" t="s">
        <v>1524</v>
      </c>
      <c r="C1339" s="1">
        <v>612</v>
      </c>
      <c r="D1339" s="1" t="s">
        <v>5179</v>
      </c>
      <c r="E1339" s="1">
        <v>1</v>
      </c>
      <c r="F1339" s="1">
        <v>904223</v>
      </c>
      <c r="G1339" s="1">
        <v>8</v>
      </c>
      <c r="H1339" s="1" t="s">
        <v>26</v>
      </c>
      <c r="I1339" s="3" t="s">
        <v>5180</v>
      </c>
      <c r="J1339" s="3" t="s">
        <v>5181</v>
      </c>
      <c r="K1339" s="3" t="s">
        <v>5182</v>
      </c>
      <c r="L1339" s="3" t="s">
        <v>5183</v>
      </c>
      <c r="M1339" s="1">
        <v>33722277</v>
      </c>
      <c r="N1339" s="1">
        <v>1</v>
      </c>
      <c r="O1339" s="1">
        <v>0</v>
      </c>
      <c r="P1339" s="1">
        <v>0</v>
      </c>
      <c r="Q1339" s="1">
        <v>0</v>
      </c>
      <c r="R1339" s="1">
        <v>0</v>
      </c>
      <c r="S1339" s="1">
        <v>295</v>
      </c>
      <c r="T1339" s="1">
        <v>98</v>
      </c>
      <c r="U1339" s="1">
        <v>0</v>
      </c>
      <c r="V1339" s="1">
        <v>0</v>
      </c>
      <c r="W1339" s="1">
        <v>0</v>
      </c>
      <c r="X1339" s="1">
        <v>0</v>
      </c>
      <c r="Y1339" s="1" t="s">
        <v>5179</v>
      </c>
      <c r="Z1339">
        <v>393</v>
      </c>
    </row>
    <row r="1340" spans="1:26">
      <c r="A1340" s="1">
        <v>21004</v>
      </c>
      <c r="B1340" s="1" t="s">
        <v>1524</v>
      </c>
      <c r="C1340" s="1">
        <v>612</v>
      </c>
      <c r="D1340" s="1" t="s">
        <v>5179</v>
      </c>
      <c r="E1340" s="1">
        <v>1</v>
      </c>
      <c r="F1340" s="1">
        <v>906839</v>
      </c>
      <c r="G1340" s="1">
        <v>8</v>
      </c>
      <c r="H1340" s="1" t="s">
        <v>26</v>
      </c>
      <c r="I1340" s="3" t="s">
        <v>5184</v>
      </c>
      <c r="J1340" s="3" t="s">
        <v>5185</v>
      </c>
      <c r="K1340" s="3" t="s">
        <v>5186</v>
      </c>
      <c r="L1340" s="3" t="s">
        <v>5187</v>
      </c>
      <c r="M1340" s="1">
        <v>33724433</v>
      </c>
      <c r="N1340" s="1">
        <v>1</v>
      </c>
      <c r="O1340" s="1">
        <v>0</v>
      </c>
      <c r="P1340" s="1">
        <v>13</v>
      </c>
      <c r="Q1340" s="1">
        <v>0</v>
      </c>
      <c r="R1340" s="1">
        <v>0</v>
      </c>
      <c r="S1340" s="1">
        <v>350</v>
      </c>
      <c r="T1340" s="1">
        <v>227</v>
      </c>
      <c r="U1340" s="1">
        <v>0</v>
      </c>
      <c r="V1340" s="1">
        <v>0</v>
      </c>
      <c r="W1340" s="1">
        <v>33</v>
      </c>
      <c r="X1340" s="1">
        <v>0</v>
      </c>
      <c r="Y1340" s="1" t="s">
        <v>5179</v>
      </c>
      <c r="Z1340">
        <v>623</v>
      </c>
    </row>
    <row r="1341" spans="1:26" ht="30.75">
      <c r="A1341" s="1">
        <v>21004</v>
      </c>
      <c r="B1341" s="1" t="s">
        <v>1524</v>
      </c>
      <c r="C1341" s="1">
        <v>612</v>
      </c>
      <c r="D1341" s="1" t="s">
        <v>5179</v>
      </c>
      <c r="E1341" s="1">
        <v>1</v>
      </c>
      <c r="F1341" s="1">
        <v>909634</v>
      </c>
      <c r="G1341" s="1">
        <v>8</v>
      </c>
      <c r="H1341" s="1" t="s">
        <v>26</v>
      </c>
      <c r="I1341" s="3" t="s">
        <v>5188</v>
      </c>
      <c r="J1341" s="3" t="s">
        <v>5189</v>
      </c>
      <c r="K1341" s="3" t="s">
        <v>5190</v>
      </c>
      <c r="L1341" s="3" t="s">
        <v>5191</v>
      </c>
      <c r="M1341" s="1">
        <v>33725666</v>
      </c>
      <c r="N1341" s="1">
        <v>1</v>
      </c>
      <c r="O1341" s="1">
        <v>0</v>
      </c>
      <c r="P1341" s="1">
        <v>0</v>
      </c>
      <c r="Q1341" s="1">
        <v>0</v>
      </c>
      <c r="R1341" s="1">
        <v>351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 t="s">
        <v>5179</v>
      </c>
      <c r="Z1341">
        <v>351</v>
      </c>
    </row>
    <row r="1342" spans="1:26">
      <c r="A1342" s="1">
        <v>21004</v>
      </c>
      <c r="B1342" s="1" t="s">
        <v>1524</v>
      </c>
      <c r="C1342" s="1">
        <v>742</v>
      </c>
      <c r="D1342" s="1" t="s">
        <v>5192</v>
      </c>
      <c r="E1342" s="1">
        <v>1</v>
      </c>
      <c r="F1342" s="1">
        <v>34071</v>
      </c>
      <c r="G1342" s="1">
        <v>8</v>
      </c>
      <c r="H1342" s="1" t="s">
        <v>26</v>
      </c>
      <c r="I1342" s="3" t="s">
        <v>5193</v>
      </c>
      <c r="J1342" s="3" t="s">
        <v>5194</v>
      </c>
      <c r="K1342" s="3" t="s">
        <v>106</v>
      </c>
      <c r="L1342" s="3" t="s">
        <v>5195</v>
      </c>
      <c r="M1342" s="1">
        <v>33431126</v>
      </c>
      <c r="N1342" s="1">
        <v>1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186</v>
      </c>
      <c r="U1342" s="1">
        <v>0</v>
      </c>
      <c r="V1342" s="1">
        <v>24</v>
      </c>
      <c r="W1342" s="1">
        <v>0</v>
      </c>
      <c r="X1342" s="1">
        <v>0</v>
      </c>
      <c r="Y1342" s="1" t="s">
        <v>5192</v>
      </c>
      <c r="Z1342">
        <v>210</v>
      </c>
    </row>
    <row r="1343" spans="1:26">
      <c r="A1343" s="1">
        <v>21006</v>
      </c>
      <c r="B1343" s="1" t="s">
        <v>5196</v>
      </c>
      <c r="C1343" s="1">
        <v>207</v>
      </c>
      <c r="D1343" s="1" t="s">
        <v>5197</v>
      </c>
      <c r="E1343" s="1">
        <v>1</v>
      </c>
      <c r="F1343" s="1">
        <v>34666</v>
      </c>
      <c r="G1343" s="1">
        <v>8</v>
      </c>
      <c r="H1343" s="1" t="s">
        <v>26</v>
      </c>
      <c r="I1343" s="3" t="s">
        <v>5198</v>
      </c>
      <c r="J1343" s="3" t="s">
        <v>5199</v>
      </c>
      <c r="K1343" s="3" t="s">
        <v>106</v>
      </c>
      <c r="L1343" s="3" t="s">
        <v>5200</v>
      </c>
      <c r="M1343" s="1">
        <v>34781037</v>
      </c>
      <c r="N1343" s="1">
        <v>1</v>
      </c>
      <c r="O1343" s="1">
        <v>0</v>
      </c>
      <c r="P1343" s="1">
        <v>13</v>
      </c>
      <c r="Q1343" s="1">
        <v>0</v>
      </c>
      <c r="R1343" s="1">
        <v>0</v>
      </c>
      <c r="S1343" s="1">
        <v>344</v>
      </c>
      <c r="T1343" s="1">
        <v>318</v>
      </c>
      <c r="U1343" s="1">
        <v>0</v>
      </c>
      <c r="V1343" s="1">
        <v>57</v>
      </c>
      <c r="W1343" s="1">
        <v>0</v>
      </c>
      <c r="X1343" s="1">
        <v>0</v>
      </c>
      <c r="Y1343" s="1" t="s">
        <v>5197</v>
      </c>
      <c r="Z1343">
        <v>732</v>
      </c>
    </row>
    <row r="1344" spans="1:26">
      <c r="A1344" s="1">
        <v>21006</v>
      </c>
      <c r="B1344" s="1" t="s">
        <v>5196</v>
      </c>
      <c r="C1344" s="1">
        <v>207</v>
      </c>
      <c r="D1344" s="1" t="s">
        <v>5197</v>
      </c>
      <c r="E1344" s="1">
        <v>1</v>
      </c>
      <c r="F1344" s="1">
        <v>925007</v>
      </c>
      <c r="G1344" s="1">
        <v>8</v>
      </c>
      <c r="H1344" s="1" t="s">
        <v>26</v>
      </c>
      <c r="I1344" s="3" t="s">
        <v>1247</v>
      </c>
      <c r="J1344" s="3" t="s">
        <v>5201</v>
      </c>
      <c r="K1344" s="3" t="s">
        <v>1247</v>
      </c>
      <c r="L1344" s="3" t="s">
        <v>5202</v>
      </c>
      <c r="M1344" s="1">
        <v>34786793</v>
      </c>
      <c r="N1344" s="1">
        <v>1</v>
      </c>
      <c r="O1344" s="1">
        <v>0</v>
      </c>
      <c r="P1344" s="1">
        <v>0</v>
      </c>
      <c r="Q1344" s="1">
        <v>0</v>
      </c>
      <c r="R1344" s="1">
        <v>0</v>
      </c>
      <c r="S1344" s="1">
        <v>274</v>
      </c>
      <c r="T1344" s="1">
        <v>180</v>
      </c>
      <c r="U1344" s="1">
        <v>0</v>
      </c>
      <c r="V1344" s="1">
        <v>0</v>
      </c>
      <c r="W1344" s="1">
        <v>25</v>
      </c>
      <c r="X1344" s="1">
        <v>0</v>
      </c>
      <c r="Y1344" s="1" t="s">
        <v>5197</v>
      </c>
      <c r="Z1344">
        <v>479</v>
      </c>
    </row>
    <row r="1345" spans="1:26">
      <c r="A1345" s="1">
        <v>21006</v>
      </c>
      <c r="B1345" s="1" t="s">
        <v>5196</v>
      </c>
      <c r="C1345" s="1">
        <v>338</v>
      </c>
      <c r="D1345" s="1" t="s">
        <v>5203</v>
      </c>
      <c r="E1345" s="1">
        <v>1</v>
      </c>
      <c r="F1345" s="1">
        <v>34678</v>
      </c>
      <c r="G1345" s="1">
        <v>8</v>
      </c>
      <c r="H1345" s="1" t="s">
        <v>26</v>
      </c>
      <c r="I1345" s="3" t="s">
        <v>5204</v>
      </c>
      <c r="J1345" s="3" t="s">
        <v>25</v>
      </c>
      <c r="K1345" s="3" t="s">
        <v>106</v>
      </c>
      <c r="L1345" s="3" t="s">
        <v>5205</v>
      </c>
      <c r="M1345" s="1">
        <v>34861240</v>
      </c>
      <c r="N1345" s="1">
        <v>1</v>
      </c>
      <c r="O1345" s="1">
        <v>0</v>
      </c>
      <c r="P1345" s="1">
        <v>12</v>
      </c>
      <c r="Q1345" s="1">
        <v>0</v>
      </c>
      <c r="R1345" s="1">
        <v>0</v>
      </c>
      <c r="S1345" s="1">
        <v>339</v>
      </c>
      <c r="T1345" s="1">
        <v>165</v>
      </c>
      <c r="U1345" s="1">
        <v>0</v>
      </c>
      <c r="V1345" s="1">
        <v>0</v>
      </c>
      <c r="W1345" s="1">
        <v>0</v>
      </c>
      <c r="X1345" s="1">
        <v>0</v>
      </c>
      <c r="Y1345" s="1" t="s">
        <v>5203</v>
      </c>
      <c r="Z1345">
        <v>516</v>
      </c>
    </row>
    <row r="1346" spans="1:26">
      <c r="A1346" s="1">
        <v>21006</v>
      </c>
      <c r="B1346" s="1" t="s">
        <v>5196</v>
      </c>
      <c r="C1346" s="1">
        <v>340</v>
      </c>
      <c r="D1346" s="1" t="s">
        <v>5206</v>
      </c>
      <c r="E1346" s="1">
        <v>1</v>
      </c>
      <c r="F1346" s="1">
        <v>34496</v>
      </c>
      <c r="G1346" s="1">
        <v>8</v>
      </c>
      <c r="H1346" s="1" t="s">
        <v>26</v>
      </c>
      <c r="I1346" s="3" t="s">
        <v>5207</v>
      </c>
      <c r="J1346" s="3" t="s">
        <v>3458</v>
      </c>
      <c r="K1346" s="3" t="s">
        <v>106</v>
      </c>
      <c r="L1346" s="3" t="s">
        <v>5208</v>
      </c>
      <c r="M1346" s="1">
        <v>34891215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272</v>
      </c>
      <c r="T1346" s="1">
        <v>119</v>
      </c>
      <c r="U1346" s="1">
        <v>0</v>
      </c>
      <c r="V1346" s="1">
        <v>0</v>
      </c>
      <c r="W1346" s="1">
        <v>0</v>
      </c>
      <c r="X1346" s="1">
        <v>0</v>
      </c>
      <c r="Y1346" s="1" t="s">
        <v>5206</v>
      </c>
      <c r="Z1346">
        <v>391</v>
      </c>
    </row>
    <row r="1347" spans="1:26">
      <c r="A1347" s="1">
        <v>21006</v>
      </c>
      <c r="B1347" s="1" t="s">
        <v>5196</v>
      </c>
      <c r="C1347" s="1">
        <v>509</v>
      </c>
      <c r="D1347" s="1" t="s">
        <v>5209</v>
      </c>
      <c r="E1347" s="1">
        <v>1</v>
      </c>
      <c r="F1347" s="1">
        <v>31586</v>
      </c>
      <c r="G1347" s="1">
        <v>8</v>
      </c>
      <c r="H1347" s="1" t="s">
        <v>26</v>
      </c>
      <c r="I1347" s="3" t="s">
        <v>5210</v>
      </c>
      <c r="J1347" s="3" t="s">
        <v>5211</v>
      </c>
      <c r="K1347" s="3" t="s">
        <v>106</v>
      </c>
      <c r="L1347" s="3" t="s">
        <v>5212</v>
      </c>
      <c r="M1347" s="1">
        <v>35821385</v>
      </c>
      <c r="N1347" s="1">
        <v>1</v>
      </c>
      <c r="O1347" s="1">
        <v>0</v>
      </c>
      <c r="P1347" s="1">
        <v>6</v>
      </c>
      <c r="Q1347" s="1">
        <v>0</v>
      </c>
      <c r="R1347" s="1">
        <v>0</v>
      </c>
      <c r="S1347" s="1">
        <v>166</v>
      </c>
      <c r="T1347" s="1">
        <v>205</v>
      </c>
      <c r="U1347" s="1">
        <v>0</v>
      </c>
      <c r="V1347" s="1">
        <v>31</v>
      </c>
      <c r="W1347" s="1">
        <v>19</v>
      </c>
      <c r="X1347" s="1">
        <v>0</v>
      </c>
      <c r="Y1347" s="1" t="s">
        <v>5209</v>
      </c>
      <c r="Z1347">
        <v>427</v>
      </c>
    </row>
    <row r="1348" spans="1:26">
      <c r="A1348" s="1">
        <v>21006</v>
      </c>
      <c r="B1348" s="1" t="s">
        <v>5196</v>
      </c>
      <c r="C1348" s="1">
        <v>568</v>
      </c>
      <c r="D1348" s="1" t="s">
        <v>5213</v>
      </c>
      <c r="E1348" s="1">
        <v>1</v>
      </c>
      <c r="F1348" s="1">
        <v>34502</v>
      </c>
      <c r="G1348" s="1">
        <v>8</v>
      </c>
      <c r="H1348" s="1" t="s">
        <v>26</v>
      </c>
      <c r="I1348" s="3" t="s">
        <v>5214</v>
      </c>
      <c r="J1348" s="3" t="s">
        <v>5215</v>
      </c>
      <c r="K1348" s="3" t="s">
        <v>106</v>
      </c>
      <c r="L1348" s="3" t="s">
        <v>5216</v>
      </c>
      <c r="M1348" s="1">
        <v>34881055</v>
      </c>
      <c r="N1348" s="1">
        <v>1</v>
      </c>
      <c r="O1348" s="1">
        <v>0</v>
      </c>
      <c r="P1348" s="1">
        <v>0</v>
      </c>
      <c r="Q1348" s="1">
        <v>0</v>
      </c>
      <c r="R1348" s="1">
        <v>0</v>
      </c>
      <c r="S1348" s="1">
        <v>316</v>
      </c>
      <c r="T1348" s="1">
        <v>158</v>
      </c>
      <c r="U1348" s="1">
        <v>0</v>
      </c>
      <c r="V1348" s="1">
        <v>37</v>
      </c>
      <c r="W1348" s="1">
        <v>14</v>
      </c>
      <c r="X1348" s="1">
        <v>0</v>
      </c>
      <c r="Y1348" s="1" t="s">
        <v>5213</v>
      </c>
      <c r="Z1348">
        <v>525</v>
      </c>
    </row>
    <row r="1349" spans="1:26">
      <c r="A1349" s="1">
        <v>21006</v>
      </c>
      <c r="B1349" s="1" t="s">
        <v>5196</v>
      </c>
      <c r="C1349" s="1">
        <v>570</v>
      </c>
      <c r="D1349" s="1" t="s">
        <v>5217</v>
      </c>
      <c r="E1349" s="1">
        <v>1</v>
      </c>
      <c r="F1349" s="1">
        <v>32530</v>
      </c>
      <c r="G1349" s="1">
        <v>8</v>
      </c>
      <c r="H1349" s="1" t="s">
        <v>26</v>
      </c>
      <c r="I1349" s="3" t="s">
        <v>5027</v>
      </c>
      <c r="J1349" s="3" t="s">
        <v>5218</v>
      </c>
      <c r="K1349" s="3" t="s">
        <v>106</v>
      </c>
      <c r="L1349" s="3" t="s">
        <v>5219</v>
      </c>
      <c r="M1349" s="1">
        <v>32651211</v>
      </c>
      <c r="N1349" s="1">
        <v>1</v>
      </c>
      <c r="O1349" s="1">
        <v>0</v>
      </c>
      <c r="P1349" s="1">
        <v>3</v>
      </c>
      <c r="Q1349" s="1">
        <v>0</v>
      </c>
      <c r="R1349" s="1">
        <v>0</v>
      </c>
      <c r="S1349" s="1">
        <v>294</v>
      </c>
      <c r="T1349" s="1">
        <v>361</v>
      </c>
      <c r="U1349" s="1">
        <v>0</v>
      </c>
      <c r="V1349" s="1">
        <v>66</v>
      </c>
      <c r="W1349" s="1">
        <v>17</v>
      </c>
      <c r="X1349" s="1">
        <v>0</v>
      </c>
      <c r="Y1349" s="1" t="s">
        <v>5217</v>
      </c>
      <c r="Z1349">
        <v>741</v>
      </c>
    </row>
    <row r="1350" spans="1:26" ht="30.75">
      <c r="A1350" s="1">
        <v>21006</v>
      </c>
      <c r="B1350" s="1" t="s">
        <v>5196</v>
      </c>
      <c r="C1350" s="1">
        <v>586</v>
      </c>
      <c r="D1350" s="1" t="s">
        <v>5220</v>
      </c>
      <c r="E1350" s="1">
        <v>1</v>
      </c>
      <c r="F1350" s="1">
        <v>31689</v>
      </c>
      <c r="G1350" s="1">
        <v>8</v>
      </c>
      <c r="H1350" s="1" t="s">
        <v>26</v>
      </c>
      <c r="I1350" s="3" t="s">
        <v>5221</v>
      </c>
      <c r="J1350" s="3" t="s">
        <v>3328</v>
      </c>
      <c r="K1350" s="3" t="s">
        <v>106</v>
      </c>
      <c r="L1350" s="3" t="s">
        <v>5222</v>
      </c>
      <c r="M1350" s="1">
        <v>35831098</v>
      </c>
      <c r="N1350" s="1">
        <v>1</v>
      </c>
      <c r="O1350" s="1">
        <v>0</v>
      </c>
      <c r="P1350" s="1">
        <v>6</v>
      </c>
      <c r="Q1350" s="1">
        <v>0</v>
      </c>
      <c r="R1350" s="1">
        <v>0</v>
      </c>
      <c r="S1350" s="1">
        <v>330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 t="s">
        <v>5220</v>
      </c>
      <c r="Z1350">
        <v>336</v>
      </c>
    </row>
    <row r="1351" spans="1:26" ht="30.75">
      <c r="A1351" s="1">
        <v>21006</v>
      </c>
      <c r="B1351" s="1" t="s">
        <v>5196</v>
      </c>
      <c r="C1351" s="1">
        <v>586</v>
      </c>
      <c r="D1351" s="1" t="s">
        <v>5220</v>
      </c>
      <c r="E1351" s="1">
        <v>1</v>
      </c>
      <c r="F1351" s="1">
        <v>31690</v>
      </c>
      <c r="G1351" s="1">
        <v>8</v>
      </c>
      <c r="H1351" s="1" t="s">
        <v>26</v>
      </c>
      <c r="I1351" s="3" t="s">
        <v>5223</v>
      </c>
      <c r="J1351" s="3" t="s">
        <v>5224</v>
      </c>
      <c r="K1351" s="3" t="s">
        <v>106</v>
      </c>
      <c r="L1351" s="3" t="s">
        <v>5225</v>
      </c>
      <c r="M1351" s="1">
        <v>35831257</v>
      </c>
      <c r="N1351" s="1">
        <v>1</v>
      </c>
      <c r="O1351" s="1">
        <v>0</v>
      </c>
      <c r="P1351" s="1">
        <v>0</v>
      </c>
      <c r="Q1351" s="1">
        <v>0</v>
      </c>
      <c r="R1351" s="1">
        <v>328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 t="s">
        <v>5220</v>
      </c>
      <c r="Z1351">
        <v>328</v>
      </c>
    </row>
    <row r="1352" spans="1:26">
      <c r="A1352" s="1">
        <v>21006</v>
      </c>
      <c r="B1352" s="1" t="s">
        <v>5196</v>
      </c>
      <c r="C1352" s="1">
        <v>697</v>
      </c>
      <c r="D1352" s="1" t="s">
        <v>5196</v>
      </c>
      <c r="E1352" s="1">
        <v>1</v>
      </c>
      <c r="F1352" s="1">
        <v>34630</v>
      </c>
      <c r="G1352" s="1">
        <v>8</v>
      </c>
      <c r="H1352" s="1" t="s">
        <v>26</v>
      </c>
      <c r="I1352" s="3" t="s">
        <v>5226</v>
      </c>
      <c r="J1352" s="3" t="s">
        <v>5227</v>
      </c>
      <c r="K1352" s="3" t="s">
        <v>2850</v>
      </c>
      <c r="L1352" s="3" t="s">
        <v>5228</v>
      </c>
      <c r="M1352" s="1">
        <v>34416040</v>
      </c>
      <c r="N1352" s="1">
        <v>1</v>
      </c>
      <c r="O1352" s="1">
        <v>0</v>
      </c>
      <c r="P1352" s="1">
        <v>28</v>
      </c>
      <c r="Q1352" s="1">
        <v>0</v>
      </c>
      <c r="R1352" s="1">
        <v>211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 t="s">
        <v>5196</v>
      </c>
      <c r="Z1352">
        <v>239</v>
      </c>
    </row>
    <row r="1353" spans="1:26">
      <c r="A1353" s="1">
        <v>21006</v>
      </c>
      <c r="B1353" s="1" t="s">
        <v>5196</v>
      </c>
      <c r="C1353" s="1">
        <v>697</v>
      </c>
      <c r="D1353" s="1" t="s">
        <v>5196</v>
      </c>
      <c r="E1353" s="1">
        <v>1</v>
      </c>
      <c r="F1353" s="1">
        <v>34642</v>
      </c>
      <c r="G1353" s="1">
        <v>8</v>
      </c>
      <c r="H1353" s="1" t="s">
        <v>26</v>
      </c>
      <c r="I1353" s="3" t="s">
        <v>5229</v>
      </c>
      <c r="J1353" s="3" t="s">
        <v>5230</v>
      </c>
      <c r="K1353" s="3" t="s">
        <v>106</v>
      </c>
      <c r="L1353" s="3" t="s">
        <v>5231</v>
      </c>
      <c r="M1353" s="1">
        <v>34915225</v>
      </c>
      <c r="N1353" s="1">
        <v>1</v>
      </c>
      <c r="O1353" s="1">
        <v>0</v>
      </c>
      <c r="P1353" s="1">
        <v>1</v>
      </c>
      <c r="Q1353" s="1">
        <v>0</v>
      </c>
      <c r="R1353" s="1">
        <v>280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 t="s">
        <v>5196</v>
      </c>
      <c r="Z1353">
        <v>281</v>
      </c>
    </row>
    <row r="1354" spans="1:26">
      <c r="A1354" s="1">
        <v>21006</v>
      </c>
      <c r="B1354" s="1" t="s">
        <v>5196</v>
      </c>
      <c r="C1354" s="1">
        <v>697</v>
      </c>
      <c r="D1354" s="1" t="s">
        <v>5196</v>
      </c>
      <c r="E1354" s="1">
        <v>1</v>
      </c>
      <c r="F1354" s="1">
        <v>34654</v>
      </c>
      <c r="G1354" s="1">
        <v>8</v>
      </c>
      <c r="H1354" s="1" t="s">
        <v>26</v>
      </c>
      <c r="I1354" s="3" t="s">
        <v>5232</v>
      </c>
      <c r="J1354" s="3" t="s">
        <v>5233</v>
      </c>
      <c r="K1354" s="3" t="s">
        <v>106</v>
      </c>
      <c r="L1354" s="3" t="s">
        <v>5234</v>
      </c>
      <c r="M1354" s="1">
        <v>34916649</v>
      </c>
      <c r="N1354" s="1">
        <v>1</v>
      </c>
      <c r="O1354" s="1">
        <v>0</v>
      </c>
      <c r="P1354" s="1">
        <v>15</v>
      </c>
      <c r="Q1354" s="1">
        <v>0</v>
      </c>
      <c r="R1354" s="1">
        <v>212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 t="s">
        <v>5196</v>
      </c>
      <c r="Z1354">
        <v>227</v>
      </c>
    </row>
    <row r="1355" spans="1:26">
      <c r="A1355" s="1">
        <v>21006</v>
      </c>
      <c r="B1355" s="1" t="s">
        <v>5196</v>
      </c>
      <c r="C1355" s="1">
        <v>697</v>
      </c>
      <c r="D1355" s="1" t="s">
        <v>5196</v>
      </c>
      <c r="E1355" s="1">
        <v>1</v>
      </c>
      <c r="F1355" s="1">
        <v>34685</v>
      </c>
      <c r="G1355" s="1">
        <v>8</v>
      </c>
      <c r="H1355" s="1" t="s">
        <v>26</v>
      </c>
      <c r="I1355" s="3" t="s">
        <v>5235</v>
      </c>
      <c r="J1355" s="3" t="s">
        <v>5236</v>
      </c>
      <c r="K1355" s="3" t="s">
        <v>5237</v>
      </c>
      <c r="L1355" s="3" t="s">
        <v>5238</v>
      </c>
      <c r="M1355" s="1">
        <v>34916681</v>
      </c>
      <c r="N1355" s="1">
        <v>1</v>
      </c>
      <c r="O1355" s="1">
        <v>0</v>
      </c>
      <c r="P1355" s="1">
        <v>0</v>
      </c>
      <c r="Q1355" s="1">
        <v>0</v>
      </c>
      <c r="R1355" s="1">
        <v>132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 t="s">
        <v>5196</v>
      </c>
      <c r="Z1355">
        <v>132</v>
      </c>
    </row>
    <row r="1356" spans="1:26">
      <c r="A1356" s="1">
        <v>21006</v>
      </c>
      <c r="B1356" s="1" t="s">
        <v>5196</v>
      </c>
      <c r="C1356" s="1">
        <v>697</v>
      </c>
      <c r="D1356" s="1" t="s">
        <v>5196</v>
      </c>
      <c r="E1356" s="1">
        <v>2</v>
      </c>
      <c r="F1356" s="1">
        <v>985512</v>
      </c>
      <c r="G1356" s="1">
        <v>6</v>
      </c>
      <c r="H1356" s="1">
        <v>34617</v>
      </c>
      <c r="I1356" s="3" t="s">
        <v>5239</v>
      </c>
      <c r="J1356" s="3" t="s">
        <v>5240</v>
      </c>
      <c r="K1356" s="3" t="s">
        <v>106</v>
      </c>
      <c r="L1356" s="3" t="s">
        <v>5241</v>
      </c>
      <c r="M1356" s="1">
        <v>34916617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 t="s">
        <v>5196</v>
      </c>
      <c r="Z1356">
        <v>0</v>
      </c>
    </row>
    <row r="1357" spans="1:26">
      <c r="A1357" s="1">
        <v>21006</v>
      </c>
      <c r="B1357" s="1" t="s">
        <v>5196</v>
      </c>
      <c r="C1357" s="1">
        <v>775</v>
      </c>
      <c r="D1357" s="1" t="s">
        <v>5242</v>
      </c>
      <c r="E1357" s="1">
        <v>1</v>
      </c>
      <c r="F1357" s="1">
        <v>421868</v>
      </c>
      <c r="G1357" s="1">
        <v>10</v>
      </c>
      <c r="H1357" s="1" t="s">
        <v>26</v>
      </c>
      <c r="I1357" s="3" t="s">
        <v>5243</v>
      </c>
      <c r="J1357" s="3" t="s">
        <v>5244</v>
      </c>
      <c r="K1357" s="3" t="s">
        <v>1324</v>
      </c>
      <c r="L1357" s="3" t="s">
        <v>5245</v>
      </c>
      <c r="M1357" s="2">
        <v>997000000</v>
      </c>
      <c r="N1357" s="1">
        <v>2</v>
      </c>
      <c r="O1357" s="1">
        <v>9</v>
      </c>
      <c r="P1357" s="1">
        <v>0</v>
      </c>
      <c r="Q1357" s="1">
        <v>0</v>
      </c>
      <c r="R1357" s="1">
        <v>22</v>
      </c>
      <c r="S1357" s="1">
        <v>18</v>
      </c>
      <c r="T1357" s="1">
        <v>14</v>
      </c>
      <c r="U1357" s="1">
        <v>0</v>
      </c>
      <c r="V1357" s="1">
        <v>0</v>
      </c>
      <c r="W1357" s="1">
        <v>0</v>
      </c>
      <c r="X1357" s="1">
        <v>0</v>
      </c>
      <c r="Y1357" s="1" t="s">
        <v>5242</v>
      </c>
      <c r="Z1357">
        <v>63</v>
      </c>
    </row>
    <row r="1358" spans="1:26">
      <c r="A1358" s="1">
        <v>21101</v>
      </c>
      <c r="B1358" s="1" t="s">
        <v>5246</v>
      </c>
      <c r="C1358" s="1">
        <v>351</v>
      </c>
      <c r="D1358" s="1" t="s">
        <v>5247</v>
      </c>
      <c r="E1358" s="1">
        <v>1</v>
      </c>
      <c r="F1358" s="1">
        <v>34800</v>
      </c>
      <c r="G1358" s="1">
        <v>8</v>
      </c>
      <c r="H1358" s="1" t="s">
        <v>26</v>
      </c>
      <c r="I1358" s="3" t="s">
        <v>5248</v>
      </c>
      <c r="J1358" s="3" t="s">
        <v>5249</v>
      </c>
      <c r="K1358" s="3" t="s">
        <v>106</v>
      </c>
      <c r="L1358" s="3" t="s">
        <v>5250</v>
      </c>
      <c r="M1358" s="1">
        <v>38411223</v>
      </c>
      <c r="N1358" s="1">
        <v>1</v>
      </c>
      <c r="O1358" s="1">
        <v>0</v>
      </c>
      <c r="P1358" s="1">
        <v>8</v>
      </c>
      <c r="Q1358" s="1">
        <v>0</v>
      </c>
      <c r="R1358" s="1">
        <v>0</v>
      </c>
      <c r="S1358" s="1">
        <v>374</v>
      </c>
      <c r="T1358" s="1">
        <v>0</v>
      </c>
      <c r="U1358" s="1">
        <v>0</v>
      </c>
      <c r="V1358" s="1">
        <v>0</v>
      </c>
      <c r="W1358" s="1">
        <v>36</v>
      </c>
      <c r="X1358" s="1">
        <v>0</v>
      </c>
      <c r="Y1358" s="1" t="s">
        <v>5247</v>
      </c>
      <c r="Z1358">
        <v>418</v>
      </c>
    </row>
    <row r="1359" spans="1:26">
      <c r="A1359" s="1">
        <v>21101</v>
      </c>
      <c r="B1359" s="1" t="s">
        <v>5246</v>
      </c>
      <c r="C1359" s="1">
        <v>351</v>
      </c>
      <c r="D1359" s="1" t="s">
        <v>5247</v>
      </c>
      <c r="E1359" s="1">
        <v>1</v>
      </c>
      <c r="F1359" s="1">
        <v>47715</v>
      </c>
      <c r="G1359" s="1">
        <v>8</v>
      </c>
      <c r="H1359" s="1" t="s">
        <v>26</v>
      </c>
      <c r="I1359" s="3" t="s">
        <v>5251</v>
      </c>
      <c r="J1359" s="3" t="s">
        <v>5252</v>
      </c>
      <c r="K1359" s="3" t="s">
        <v>5253</v>
      </c>
      <c r="L1359" s="3" t="s">
        <v>5254</v>
      </c>
      <c r="M1359" s="1">
        <v>38411825</v>
      </c>
      <c r="N1359" s="1">
        <v>1</v>
      </c>
      <c r="O1359" s="1">
        <v>0</v>
      </c>
      <c r="P1359" s="1">
        <v>6</v>
      </c>
      <c r="Q1359" s="1">
        <v>0</v>
      </c>
      <c r="R1359" s="1">
        <v>0</v>
      </c>
      <c r="S1359" s="1">
        <v>363</v>
      </c>
      <c r="T1359" s="1">
        <v>264</v>
      </c>
      <c r="U1359" s="1">
        <v>0</v>
      </c>
      <c r="V1359" s="1">
        <v>23</v>
      </c>
      <c r="W1359" s="1">
        <v>0</v>
      </c>
      <c r="X1359" s="1">
        <v>0</v>
      </c>
      <c r="Y1359" s="1" t="s">
        <v>5247</v>
      </c>
      <c r="Z1359">
        <v>656</v>
      </c>
    </row>
    <row r="1360" spans="1:26">
      <c r="A1360" s="1">
        <v>21101</v>
      </c>
      <c r="B1360" s="1" t="s">
        <v>5246</v>
      </c>
      <c r="C1360" s="1">
        <v>351</v>
      </c>
      <c r="D1360" s="1" t="s">
        <v>5247</v>
      </c>
      <c r="E1360" s="1">
        <v>1</v>
      </c>
      <c r="F1360" s="1">
        <v>908344</v>
      </c>
      <c r="G1360" s="1">
        <v>8</v>
      </c>
      <c r="H1360" s="1" t="s">
        <v>26</v>
      </c>
      <c r="I1360" s="3" t="s">
        <v>5255</v>
      </c>
      <c r="J1360" s="3" t="s">
        <v>5256</v>
      </c>
      <c r="K1360" s="3" t="s">
        <v>5257</v>
      </c>
      <c r="L1360" s="3" t="s">
        <v>5258</v>
      </c>
      <c r="M1360" s="1">
        <v>32045801</v>
      </c>
      <c r="N1360" s="1">
        <v>2</v>
      </c>
      <c r="O1360" s="1">
        <v>0</v>
      </c>
      <c r="P1360" s="1">
        <v>0</v>
      </c>
      <c r="Q1360" s="1">
        <v>0</v>
      </c>
      <c r="R1360" s="1">
        <v>0</v>
      </c>
      <c r="S1360" s="1">
        <v>112</v>
      </c>
      <c r="T1360" s="1">
        <v>87</v>
      </c>
      <c r="U1360" s="1">
        <v>0</v>
      </c>
      <c r="V1360" s="1">
        <v>0</v>
      </c>
      <c r="W1360" s="1">
        <v>0</v>
      </c>
      <c r="X1360" s="1">
        <v>0</v>
      </c>
      <c r="Y1360" s="1" t="s">
        <v>5247</v>
      </c>
      <c r="Z1360">
        <v>199</v>
      </c>
    </row>
    <row r="1361" spans="1:26">
      <c r="A1361" s="1">
        <v>21101</v>
      </c>
      <c r="B1361" s="1" t="s">
        <v>5246</v>
      </c>
      <c r="C1361" s="1">
        <v>381</v>
      </c>
      <c r="D1361" s="1" t="s">
        <v>5259</v>
      </c>
      <c r="E1361" s="1">
        <v>1</v>
      </c>
      <c r="F1361" s="1">
        <v>100262</v>
      </c>
      <c r="G1361" s="1">
        <v>10</v>
      </c>
      <c r="H1361" s="1" t="s">
        <v>26</v>
      </c>
      <c r="I1361" s="3" t="s">
        <v>5260</v>
      </c>
      <c r="J1361" s="3" t="s">
        <v>5261</v>
      </c>
      <c r="K1361" s="3" t="s">
        <v>5261</v>
      </c>
      <c r="L1361" s="3" t="s">
        <v>5262</v>
      </c>
      <c r="M1361" s="2">
        <v>998000000</v>
      </c>
      <c r="N1361" s="1">
        <v>2</v>
      </c>
      <c r="O1361" s="1">
        <v>0</v>
      </c>
      <c r="P1361" s="1">
        <v>0</v>
      </c>
      <c r="Q1361" s="1">
        <v>0</v>
      </c>
      <c r="R1361" s="1">
        <v>2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 t="s">
        <v>5259</v>
      </c>
      <c r="Z1361">
        <v>2</v>
      </c>
    </row>
    <row r="1362" spans="1:26">
      <c r="A1362" s="1">
        <v>21101</v>
      </c>
      <c r="B1362" s="1" t="s">
        <v>5246</v>
      </c>
      <c r="C1362" s="1">
        <v>381</v>
      </c>
      <c r="D1362" s="1" t="s">
        <v>5259</v>
      </c>
      <c r="E1362" s="1">
        <v>1</v>
      </c>
      <c r="F1362" s="1">
        <v>906049</v>
      </c>
      <c r="G1362" s="1">
        <v>8</v>
      </c>
      <c r="H1362" s="1" t="s">
        <v>26</v>
      </c>
      <c r="I1362" s="3" t="s">
        <v>5263</v>
      </c>
      <c r="J1362" s="3" t="s">
        <v>5264</v>
      </c>
      <c r="K1362" s="3" t="s">
        <v>5265</v>
      </c>
      <c r="L1362" s="3" t="s">
        <v>5266</v>
      </c>
      <c r="M1362" s="1">
        <v>34167130</v>
      </c>
      <c r="N1362" s="1">
        <v>2</v>
      </c>
      <c r="O1362" s="1">
        <v>0</v>
      </c>
      <c r="P1362" s="1">
        <v>15</v>
      </c>
      <c r="Q1362" s="1">
        <v>0</v>
      </c>
      <c r="R1362" s="1">
        <v>0</v>
      </c>
      <c r="S1362" s="1">
        <v>205</v>
      </c>
      <c r="T1362" s="1">
        <v>115</v>
      </c>
      <c r="U1362" s="1">
        <v>0</v>
      </c>
      <c r="V1362" s="1">
        <v>0</v>
      </c>
      <c r="W1362" s="1">
        <v>0</v>
      </c>
      <c r="X1362" s="1">
        <v>0</v>
      </c>
      <c r="Y1362" s="1" t="s">
        <v>5259</v>
      </c>
      <c r="Z1362">
        <v>335</v>
      </c>
    </row>
    <row r="1363" spans="1:26">
      <c r="A1363" s="1">
        <v>21101</v>
      </c>
      <c r="B1363" s="1" t="s">
        <v>5246</v>
      </c>
      <c r="C1363" s="1">
        <v>409</v>
      </c>
      <c r="D1363" s="1" t="s">
        <v>5267</v>
      </c>
      <c r="E1363" s="1">
        <v>1</v>
      </c>
      <c r="F1363" s="1">
        <v>34915</v>
      </c>
      <c r="G1363" s="1">
        <v>8</v>
      </c>
      <c r="H1363" s="1" t="s">
        <v>26</v>
      </c>
      <c r="I1363" s="3" t="s">
        <v>5268</v>
      </c>
      <c r="J1363" s="3" t="s">
        <v>5269</v>
      </c>
      <c r="K1363" s="3" t="s">
        <v>106</v>
      </c>
      <c r="L1363" s="3" t="s">
        <v>5270</v>
      </c>
      <c r="M1363" s="1">
        <v>38441218</v>
      </c>
      <c r="N1363" s="1">
        <v>1</v>
      </c>
      <c r="O1363" s="1">
        <v>0</v>
      </c>
      <c r="P1363" s="1">
        <v>5</v>
      </c>
      <c r="Q1363" s="1">
        <v>0</v>
      </c>
      <c r="R1363" s="1">
        <v>0</v>
      </c>
      <c r="S1363" s="1">
        <v>267</v>
      </c>
      <c r="T1363" s="1">
        <v>194</v>
      </c>
      <c r="U1363" s="1">
        <v>0</v>
      </c>
      <c r="V1363" s="1">
        <v>0</v>
      </c>
      <c r="W1363" s="1">
        <v>0</v>
      </c>
      <c r="X1363" s="1">
        <v>0</v>
      </c>
      <c r="Y1363" s="1" t="s">
        <v>5267</v>
      </c>
      <c r="Z1363">
        <v>466</v>
      </c>
    </row>
    <row r="1364" spans="1:26">
      <c r="A1364" s="1">
        <v>21101</v>
      </c>
      <c r="B1364" s="1" t="s">
        <v>5246</v>
      </c>
      <c r="C1364" s="1">
        <v>409</v>
      </c>
      <c r="D1364" s="1" t="s">
        <v>5267</v>
      </c>
      <c r="E1364" s="1">
        <v>1</v>
      </c>
      <c r="F1364" s="1">
        <v>40289</v>
      </c>
      <c r="G1364" s="1">
        <v>8</v>
      </c>
      <c r="H1364" s="1" t="s">
        <v>26</v>
      </c>
      <c r="I1364" s="3" t="s">
        <v>3043</v>
      </c>
      <c r="J1364" s="3" t="s">
        <v>5271</v>
      </c>
      <c r="K1364" s="3" t="s">
        <v>5272</v>
      </c>
      <c r="L1364" s="3" t="s">
        <v>5273</v>
      </c>
      <c r="M1364" s="1">
        <v>38443502</v>
      </c>
      <c r="N1364" s="1">
        <v>2</v>
      </c>
      <c r="O1364" s="1">
        <v>0</v>
      </c>
      <c r="P1364" s="1">
        <v>4</v>
      </c>
      <c r="Q1364" s="1">
        <v>0</v>
      </c>
      <c r="R1364" s="1">
        <v>0</v>
      </c>
      <c r="S1364" s="1">
        <v>105</v>
      </c>
      <c r="T1364" s="1">
        <v>48</v>
      </c>
      <c r="U1364" s="1">
        <v>0</v>
      </c>
      <c r="V1364" s="1">
        <v>0</v>
      </c>
      <c r="W1364" s="1">
        <v>0</v>
      </c>
      <c r="X1364" s="1">
        <v>0</v>
      </c>
      <c r="Y1364" s="1" t="s">
        <v>5267</v>
      </c>
      <c r="Z1364">
        <v>157</v>
      </c>
    </row>
    <row r="1365" spans="1:26" ht="30.75">
      <c r="A1365" s="1">
        <v>21101</v>
      </c>
      <c r="B1365" s="1" t="s">
        <v>5246</v>
      </c>
      <c r="C1365" s="1">
        <v>448</v>
      </c>
      <c r="D1365" s="1" t="s">
        <v>5246</v>
      </c>
      <c r="E1365" s="1">
        <v>1</v>
      </c>
      <c r="F1365" s="1">
        <v>34873</v>
      </c>
      <c r="G1365" s="1">
        <v>8</v>
      </c>
      <c r="H1365" s="1" t="s">
        <v>26</v>
      </c>
      <c r="I1365" s="3" t="s">
        <v>5274</v>
      </c>
      <c r="J1365" s="3" t="s">
        <v>5275</v>
      </c>
      <c r="K1365" s="3" t="s">
        <v>106</v>
      </c>
      <c r="L1365" s="3" t="s">
        <v>5276</v>
      </c>
      <c r="M1365" s="1">
        <v>38471140</v>
      </c>
      <c r="N1365" s="1">
        <v>1</v>
      </c>
      <c r="O1365" s="1">
        <v>0</v>
      </c>
      <c r="P1365" s="1">
        <v>6</v>
      </c>
      <c r="Q1365" s="1">
        <v>0</v>
      </c>
      <c r="R1365" s="1">
        <v>0</v>
      </c>
      <c r="S1365" s="1">
        <v>288</v>
      </c>
      <c r="T1365" s="1">
        <v>177</v>
      </c>
      <c r="U1365" s="1">
        <v>0</v>
      </c>
      <c r="V1365" s="1">
        <v>0</v>
      </c>
      <c r="W1365" s="1">
        <v>0</v>
      </c>
      <c r="X1365" s="1">
        <v>0</v>
      </c>
      <c r="Y1365" s="1" t="s">
        <v>5246</v>
      </c>
      <c r="Z1365">
        <v>471</v>
      </c>
    </row>
    <row r="1366" spans="1:26">
      <c r="A1366" s="1">
        <v>21101</v>
      </c>
      <c r="B1366" s="1" t="s">
        <v>5246</v>
      </c>
      <c r="C1366" s="1">
        <v>448</v>
      </c>
      <c r="D1366" s="1" t="s">
        <v>5246</v>
      </c>
      <c r="E1366" s="1">
        <v>1</v>
      </c>
      <c r="F1366" s="1">
        <v>34940</v>
      </c>
      <c r="G1366" s="1">
        <v>8</v>
      </c>
      <c r="H1366" s="1" t="s">
        <v>26</v>
      </c>
      <c r="I1366" s="3" t="s">
        <v>5277</v>
      </c>
      <c r="J1366" s="3" t="s">
        <v>5278</v>
      </c>
      <c r="K1366" s="3" t="s">
        <v>5277</v>
      </c>
      <c r="L1366" s="3" t="s">
        <v>5279</v>
      </c>
      <c r="M1366" s="1">
        <v>38463130</v>
      </c>
      <c r="N1366" s="1">
        <v>1</v>
      </c>
      <c r="O1366" s="1">
        <v>0</v>
      </c>
      <c r="P1366" s="1">
        <v>3</v>
      </c>
      <c r="Q1366" s="1">
        <v>0</v>
      </c>
      <c r="R1366" s="1">
        <v>0</v>
      </c>
      <c r="S1366" s="1">
        <v>65</v>
      </c>
      <c r="T1366" s="1">
        <v>50</v>
      </c>
      <c r="U1366" s="1">
        <v>0</v>
      </c>
      <c r="V1366" s="1">
        <v>0</v>
      </c>
      <c r="W1366" s="1">
        <v>0</v>
      </c>
      <c r="X1366" s="1">
        <v>0</v>
      </c>
      <c r="Y1366" s="1" t="s">
        <v>5246</v>
      </c>
      <c r="Z1366">
        <v>118</v>
      </c>
    </row>
    <row r="1367" spans="1:26">
      <c r="A1367" s="1">
        <v>21101</v>
      </c>
      <c r="B1367" s="1" t="s">
        <v>5246</v>
      </c>
      <c r="C1367" s="1">
        <v>448</v>
      </c>
      <c r="D1367" s="1" t="s">
        <v>5246</v>
      </c>
      <c r="E1367" s="1">
        <v>1</v>
      </c>
      <c r="F1367" s="1">
        <v>919561</v>
      </c>
      <c r="G1367" s="1">
        <v>8</v>
      </c>
      <c r="H1367" s="1" t="s">
        <v>26</v>
      </c>
      <c r="I1367" s="3" t="s">
        <v>5280</v>
      </c>
      <c r="J1367" s="3" t="s">
        <v>5281</v>
      </c>
      <c r="K1367" s="3" t="s">
        <v>5282</v>
      </c>
      <c r="L1367" s="3" t="s">
        <v>5283</v>
      </c>
      <c r="M1367" s="1">
        <v>38473553</v>
      </c>
      <c r="N1367" s="1">
        <v>2</v>
      </c>
      <c r="O1367" s="1">
        <v>0</v>
      </c>
      <c r="P1367" s="1">
        <v>4</v>
      </c>
      <c r="Q1367" s="1">
        <v>0</v>
      </c>
      <c r="R1367" s="1">
        <v>0</v>
      </c>
      <c r="S1367" s="1">
        <v>70</v>
      </c>
      <c r="T1367" s="1">
        <v>58</v>
      </c>
      <c r="U1367" s="1">
        <v>0</v>
      </c>
      <c r="V1367" s="1">
        <v>0</v>
      </c>
      <c r="W1367" s="1">
        <v>0</v>
      </c>
      <c r="X1367" s="1">
        <v>0</v>
      </c>
      <c r="Y1367" s="1" t="s">
        <v>5246</v>
      </c>
      <c r="Z1367">
        <v>132</v>
      </c>
    </row>
    <row r="1368" spans="1:26" ht="30.75">
      <c r="A1368" s="1">
        <v>21101</v>
      </c>
      <c r="B1368" s="1" t="s">
        <v>5246</v>
      </c>
      <c r="C1368" s="1">
        <v>520</v>
      </c>
      <c r="D1368" s="1" t="s">
        <v>5284</v>
      </c>
      <c r="E1368" s="1">
        <v>1</v>
      </c>
      <c r="F1368" s="1">
        <v>34964</v>
      </c>
      <c r="G1368" s="1">
        <v>8</v>
      </c>
      <c r="H1368" s="1" t="s">
        <v>26</v>
      </c>
      <c r="I1368" s="3" t="s">
        <v>5285</v>
      </c>
      <c r="J1368" s="3" t="s">
        <v>5286</v>
      </c>
      <c r="K1368" s="3" t="s">
        <v>106</v>
      </c>
      <c r="L1368" s="3" t="s">
        <v>5287</v>
      </c>
      <c r="M1368" s="1">
        <v>34191142</v>
      </c>
      <c r="N1368" s="1">
        <v>1</v>
      </c>
      <c r="O1368" s="1">
        <v>0</v>
      </c>
      <c r="P1368" s="1">
        <v>18</v>
      </c>
      <c r="Q1368" s="1">
        <v>0</v>
      </c>
      <c r="R1368" s="1">
        <v>0</v>
      </c>
      <c r="S1368" s="1">
        <v>378</v>
      </c>
      <c r="T1368" s="1">
        <v>224</v>
      </c>
      <c r="U1368" s="1">
        <v>0</v>
      </c>
      <c r="V1368" s="1">
        <v>0</v>
      </c>
      <c r="W1368" s="1">
        <v>0</v>
      </c>
      <c r="X1368" s="1">
        <v>0</v>
      </c>
      <c r="Y1368" s="1" t="s">
        <v>5284</v>
      </c>
      <c r="Z1368">
        <v>620</v>
      </c>
    </row>
    <row r="1369" spans="1:26">
      <c r="A1369" s="1">
        <v>21102</v>
      </c>
      <c r="B1369" s="1" t="s">
        <v>5288</v>
      </c>
      <c r="C1369" s="1">
        <v>248</v>
      </c>
      <c r="D1369" s="1" t="s">
        <v>5289</v>
      </c>
      <c r="E1369" s="1">
        <v>1</v>
      </c>
      <c r="F1369" s="1">
        <v>495219</v>
      </c>
      <c r="G1369" s="1">
        <v>10</v>
      </c>
      <c r="H1369" s="1" t="s">
        <v>26</v>
      </c>
      <c r="I1369" s="3" t="s">
        <v>5290</v>
      </c>
      <c r="J1369" s="3" t="s">
        <v>5291</v>
      </c>
      <c r="K1369" s="3" t="s">
        <v>5292</v>
      </c>
      <c r="L1369" s="3" t="s">
        <v>5293</v>
      </c>
      <c r="M1369" s="1">
        <v>38281259</v>
      </c>
      <c r="N1369" s="1">
        <v>2</v>
      </c>
      <c r="O1369" s="1">
        <v>0</v>
      </c>
      <c r="P1369" s="1">
        <v>0</v>
      </c>
      <c r="Q1369" s="1">
        <v>0</v>
      </c>
      <c r="R1369" s="1">
        <v>7</v>
      </c>
      <c r="S1369" s="1">
        <v>13</v>
      </c>
      <c r="T1369" s="1">
        <v>7</v>
      </c>
      <c r="U1369" s="1">
        <v>0</v>
      </c>
      <c r="V1369" s="1">
        <v>0</v>
      </c>
      <c r="W1369" s="1">
        <v>0</v>
      </c>
      <c r="X1369" s="1">
        <v>0</v>
      </c>
      <c r="Y1369" s="1" t="s">
        <v>5289</v>
      </c>
      <c r="Z1369">
        <v>27</v>
      </c>
    </row>
    <row r="1370" spans="1:26">
      <c r="A1370" s="1">
        <v>21102</v>
      </c>
      <c r="B1370" s="1" t="s">
        <v>5288</v>
      </c>
      <c r="C1370" s="1">
        <v>296</v>
      </c>
      <c r="D1370" s="1" t="s">
        <v>1600</v>
      </c>
      <c r="E1370" s="1">
        <v>1</v>
      </c>
      <c r="F1370" s="1">
        <v>499523</v>
      </c>
      <c r="G1370" s="1">
        <v>10</v>
      </c>
      <c r="H1370" s="1" t="s">
        <v>26</v>
      </c>
      <c r="I1370" s="3" t="s">
        <v>5294</v>
      </c>
      <c r="J1370" s="3" t="s">
        <v>5295</v>
      </c>
      <c r="K1370" s="3" t="s">
        <v>5296</v>
      </c>
      <c r="L1370" s="3" t="s">
        <v>5297</v>
      </c>
      <c r="M1370" s="1">
        <v>32048850</v>
      </c>
      <c r="N1370" s="1">
        <v>2</v>
      </c>
      <c r="O1370" s="1">
        <v>2</v>
      </c>
      <c r="P1370" s="1">
        <v>0</v>
      </c>
      <c r="Q1370" s="1">
        <v>0</v>
      </c>
      <c r="R1370" s="1">
        <v>9</v>
      </c>
      <c r="S1370" s="1">
        <v>4</v>
      </c>
      <c r="T1370" s="1">
        <v>9</v>
      </c>
      <c r="U1370" s="1">
        <v>0</v>
      </c>
      <c r="V1370" s="1">
        <v>0</v>
      </c>
      <c r="W1370" s="1">
        <v>2</v>
      </c>
      <c r="X1370" s="1">
        <v>0</v>
      </c>
      <c r="Y1370" s="1" t="s">
        <v>1600</v>
      </c>
      <c r="Z1370">
        <v>26</v>
      </c>
    </row>
    <row r="1371" spans="1:26">
      <c r="A1371" s="1">
        <v>21102</v>
      </c>
      <c r="B1371" s="1" t="s">
        <v>5288</v>
      </c>
      <c r="C1371" s="1">
        <v>296</v>
      </c>
      <c r="D1371" s="1" t="s">
        <v>1600</v>
      </c>
      <c r="E1371" s="1">
        <v>1</v>
      </c>
      <c r="F1371" s="1">
        <v>910156</v>
      </c>
      <c r="G1371" s="1">
        <v>8</v>
      </c>
      <c r="H1371" s="1" t="s">
        <v>26</v>
      </c>
      <c r="I1371" s="3" t="s">
        <v>5298</v>
      </c>
      <c r="J1371" s="3" t="s">
        <v>5299</v>
      </c>
      <c r="K1371" s="3" t="s">
        <v>5300</v>
      </c>
      <c r="L1371" s="3" t="s">
        <v>5301</v>
      </c>
      <c r="M1371" s="1">
        <v>38799151</v>
      </c>
      <c r="N1371" s="1">
        <v>2</v>
      </c>
      <c r="O1371" s="1">
        <v>0</v>
      </c>
      <c r="P1371" s="1">
        <v>0</v>
      </c>
      <c r="Q1371" s="1">
        <v>0</v>
      </c>
      <c r="R1371" s="1">
        <v>0</v>
      </c>
      <c r="S1371" s="1">
        <v>37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 t="s">
        <v>1600</v>
      </c>
      <c r="Z1371">
        <v>37</v>
      </c>
    </row>
    <row r="1372" spans="1:26" ht="30.75">
      <c r="A1372" s="1">
        <v>21102</v>
      </c>
      <c r="B1372" s="1" t="s">
        <v>5288</v>
      </c>
      <c r="C1372" s="1">
        <v>296</v>
      </c>
      <c r="D1372" s="1" t="s">
        <v>1600</v>
      </c>
      <c r="E1372" s="1">
        <v>1</v>
      </c>
      <c r="F1372" s="1">
        <v>924489</v>
      </c>
      <c r="G1372" s="1">
        <v>31</v>
      </c>
      <c r="H1372" s="1" t="s">
        <v>26</v>
      </c>
      <c r="I1372" s="3" t="s">
        <v>5302</v>
      </c>
      <c r="J1372" s="3" t="s">
        <v>5303</v>
      </c>
      <c r="K1372" s="3" t="s">
        <v>5304</v>
      </c>
      <c r="L1372" s="3" t="s">
        <v>5305</v>
      </c>
      <c r="M1372" s="1">
        <v>38716020</v>
      </c>
      <c r="N1372" s="1">
        <v>2</v>
      </c>
      <c r="O1372" s="1">
        <v>0</v>
      </c>
      <c r="P1372" s="1">
        <v>0</v>
      </c>
      <c r="Q1372" s="1">
        <v>0</v>
      </c>
      <c r="R1372" s="1">
        <v>0</v>
      </c>
      <c r="S1372" s="1">
        <v>106</v>
      </c>
      <c r="T1372" s="1">
        <v>55</v>
      </c>
      <c r="U1372" s="1">
        <v>0</v>
      </c>
      <c r="V1372" s="1">
        <v>0</v>
      </c>
      <c r="W1372" s="1">
        <v>0</v>
      </c>
      <c r="X1372" s="1">
        <v>0</v>
      </c>
      <c r="Y1372" s="1" t="s">
        <v>1600</v>
      </c>
      <c r="Z1372">
        <v>161</v>
      </c>
    </row>
    <row r="1373" spans="1:26">
      <c r="A1373" s="1">
        <v>21102</v>
      </c>
      <c r="B1373" s="1" t="s">
        <v>5288</v>
      </c>
      <c r="C1373" s="1">
        <v>510</v>
      </c>
      <c r="D1373" s="1" t="s">
        <v>5306</v>
      </c>
      <c r="E1373" s="1">
        <v>1</v>
      </c>
      <c r="F1373" s="1">
        <v>35038</v>
      </c>
      <c r="G1373" s="1">
        <v>8</v>
      </c>
      <c r="H1373" s="1" t="s">
        <v>26</v>
      </c>
      <c r="I1373" s="3" t="s">
        <v>5307</v>
      </c>
      <c r="J1373" s="3" t="s">
        <v>5308</v>
      </c>
      <c r="K1373" s="3" t="s">
        <v>5309</v>
      </c>
      <c r="L1373" s="3" t="s">
        <v>5310</v>
      </c>
      <c r="M1373" s="1">
        <v>38561313</v>
      </c>
      <c r="N1373" s="1">
        <v>1</v>
      </c>
      <c r="O1373" s="1">
        <v>0</v>
      </c>
      <c r="P1373" s="1">
        <v>0</v>
      </c>
      <c r="Q1373" s="1">
        <v>0</v>
      </c>
      <c r="R1373" s="1">
        <v>0</v>
      </c>
      <c r="S1373" s="1">
        <v>165</v>
      </c>
      <c r="T1373" s="1">
        <v>124</v>
      </c>
      <c r="U1373" s="1">
        <v>0</v>
      </c>
      <c r="V1373" s="1">
        <v>0</v>
      </c>
      <c r="W1373" s="1">
        <v>0</v>
      </c>
      <c r="X1373" s="1">
        <v>0</v>
      </c>
      <c r="Y1373" s="1" t="s">
        <v>5306</v>
      </c>
      <c r="Z1373">
        <v>289</v>
      </c>
    </row>
    <row r="1374" spans="1:26">
      <c r="A1374" s="1">
        <v>21102</v>
      </c>
      <c r="B1374" s="1" t="s">
        <v>5288</v>
      </c>
      <c r="C1374" s="1">
        <v>510</v>
      </c>
      <c r="D1374" s="1" t="s">
        <v>5306</v>
      </c>
      <c r="E1374" s="1">
        <v>1</v>
      </c>
      <c r="F1374" s="1">
        <v>559076</v>
      </c>
      <c r="G1374" s="1">
        <v>10</v>
      </c>
      <c r="H1374" s="1" t="s">
        <v>26</v>
      </c>
      <c r="I1374" s="3" t="s">
        <v>5311</v>
      </c>
      <c r="J1374" s="3" t="s">
        <v>5312</v>
      </c>
      <c r="K1374" s="3" t="s">
        <v>5313</v>
      </c>
      <c r="L1374" s="3" t="s">
        <v>5314</v>
      </c>
      <c r="M1374" s="1">
        <v>38281259</v>
      </c>
      <c r="N1374" s="1">
        <v>2</v>
      </c>
      <c r="O1374" s="1">
        <v>4</v>
      </c>
      <c r="P1374" s="1">
        <v>0</v>
      </c>
      <c r="Q1374" s="1">
        <v>0</v>
      </c>
      <c r="R1374" s="1">
        <v>11</v>
      </c>
      <c r="S1374" s="1">
        <v>14</v>
      </c>
      <c r="T1374" s="1">
        <v>6</v>
      </c>
      <c r="U1374" s="1">
        <v>0</v>
      </c>
      <c r="V1374" s="1">
        <v>0</v>
      </c>
      <c r="W1374" s="1">
        <v>5</v>
      </c>
      <c r="X1374" s="1">
        <v>0</v>
      </c>
      <c r="Y1374" s="1" t="s">
        <v>5306</v>
      </c>
      <c r="Z1374">
        <v>40</v>
      </c>
    </row>
    <row r="1375" spans="1:26" ht="30.75">
      <c r="A1375" s="1">
        <v>21102</v>
      </c>
      <c r="B1375" s="1" t="s">
        <v>5288</v>
      </c>
      <c r="C1375" s="1">
        <v>574</v>
      </c>
      <c r="D1375" s="1" t="s">
        <v>5288</v>
      </c>
      <c r="E1375" s="1">
        <v>1</v>
      </c>
      <c r="F1375" s="1">
        <v>35117</v>
      </c>
      <c r="G1375" s="1">
        <v>8</v>
      </c>
      <c r="H1375" s="1" t="s">
        <v>26</v>
      </c>
      <c r="I1375" s="3" t="s">
        <v>5315</v>
      </c>
      <c r="J1375" s="3" t="s">
        <v>2318</v>
      </c>
      <c r="K1375" s="3" t="s">
        <v>5316</v>
      </c>
      <c r="L1375" s="3" t="s">
        <v>5317</v>
      </c>
      <c r="M1375" s="1">
        <v>38211390</v>
      </c>
      <c r="N1375" s="1">
        <v>1</v>
      </c>
      <c r="O1375" s="1">
        <v>0</v>
      </c>
      <c r="P1375" s="1">
        <v>11</v>
      </c>
      <c r="Q1375" s="1">
        <v>0</v>
      </c>
      <c r="R1375" s="1">
        <v>0</v>
      </c>
      <c r="S1375" s="1">
        <v>476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 t="s">
        <v>5288</v>
      </c>
      <c r="Z1375">
        <v>487</v>
      </c>
    </row>
    <row r="1376" spans="1:26">
      <c r="A1376" s="1">
        <v>21102</v>
      </c>
      <c r="B1376" s="1" t="s">
        <v>5288</v>
      </c>
      <c r="C1376" s="1">
        <v>574</v>
      </c>
      <c r="D1376" s="1" t="s">
        <v>5288</v>
      </c>
      <c r="E1376" s="1">
        <v>1</v>
      </c>
      <c r="F1376" s="1">
        <v>43291</v>
      </c>
      <c r="G1376" s="1">
        <v>8</v>
      </c>
      <c r="H1376" s="1" t="s">
        <v>26</v>
      </c>
      <c r="I1376" s="3" t="s">
        <v>5318</v>
      </c>
      <c r="J1376" s="3" t="s">
        <v>5319</v>
      </c>
      <c r="K1376" s="3" t="s">
        <v>5320</v>
      </c>
      <c r="L1376" s="3" t="s">
        <v>5321</v>
      </c>
      <c r="M1376" s="1">
        <v>38217781</v>
      </c>
      <c r="N1376" s="1">
        <v>1</v>
      </c>
      <c r="O1376" s="1">
        <v>0</v>
      </c>
      <c r="P1376" s="1">
        <v>0</v>
      </c>
      <c r="Q1376" s="1">
        <v>0</v>
      </c>
      <c r="R1376" s="1">
        <v>0</v>
      </c>
      <c r="S1376" s="1">
        <v>323</v>
      </c>
      <c r="T1376" s="1">
        <v>161</v>
      </c>
      <c r="U1376" s="1">
        <v>0</v>
      </c>
      <c r="V1376" s="1">
        <v>0</v>
      </c>
      <c r="W1376" s="1">
        <v>0</v>
      </c>
      <c r="X1376" s="1">
        <v>0</v>
      </c>
      <c r="Y1376" s="1" t="s">
        <v>5288</v>
      </c>
      <c r="Z1376">
        <v>484</v>
      </c>
    </row>
    <row r="1377" spans="1:26">
      <c r="A1377" s="1">
        <v>21102</v>
      </c>
      <c r="B1377" s="1" t="s">
        <v>5288</v>
      </c>
      <c r="C1377" s="1">
        <v>574</v>
      </c>
      <c r="D1377" s="1" t="s">
        <v>5288</v>
      </c>
      <c r="E1377" s="1">
        <v>1</v>
      </c>
      <c r="F1377" s="1">
        <v>579440</v>
      </c>
      <c r="G1377" s="1">
        <v>8</v>
      </c>
      <c r="H1377" s="1" t="s">
        <v>26</v>
      </c>
      <c r="I1377" s="3" t="s">
        <v>5322</v>
      </c>
      <c r="J1377" s="3" t="s">
        <v>5323</v>
      </c>
      <c r="K1377" s="3" t="s">
        <v>5316</v>
      </c>
      <c r="L1377" s="3" t="s">
        <v>5324</v>
      </c>
      <c r="M1377" s="1">
        <v>38214129</v>
      </c>
      <c r="N1377" s="1">
        <v>1</v>
      </c>
      <c r="O1377" s="1">
        <v>0</v>
      </c>
      <c r="P1377" s="1">
        <v>5</v>
      </c>
      <c r="Q1377" s="1">
        <v>0</v>
      </c>
      <c r="R1377" s="1">
        <v>0</v>
      </c>
      <c r="S1377" s="1">
        <v>0</v>
      </c>
      <c r="T1377" s="1">
        <v>149</v>
      </c>
      <c r="U1377" s="1">
        <v>0</v>
      </c>
      <c r="V1377" s="1">
        <v>0</v>
      </c>
      <c r="W1377" s="1">
        <v>0</v>
      </c>
      <c r="X1377" s="1">
        <v>0</v>
      </c>
      <c r="Y1377" s="1" t="s">
        <v>5288</v>
      </c>
      <c r="Z1377">
        <v>154</v>
      </c>
    </row>
    <row r="1378" spans="1:26" ht="30.75">
      <c r="A1378" s="1">
        <v>21102</v>
      </c>
      <c r="B1378" s="1" t="s">
        <v>5288</v>
      </c>
      <c r="C1378" s="1">
        <v>574</v>
      </c>
      <c r="D1378" s="1" t="s">
        <v>5288</v>
      </c>
      <c r="E1378" s="1">
        <v>1</v>
      </c>
      <c r="F1378" s="1">
        <v>901659</v>
      </c>
      <c r="G1378" s="1">
        <v>8</v>
      </c>
      <c r="H1378" s="1" t="s">
        <v>26</v>
      </c>
      <c r="I1378" s="3" t="s">
        <v>5325</v>
      </c>
      <c r="J1378" s="3" t="s">
        <v>5326</v>
      </c>
      <c r="K1378" s="3" t="s">
        <v>5327</v>
      </c>
      <c r="L1378" s="3" t="s">
        <v>5328</v>
      </c>
      <c r="M1378" s="1">
        <v>38211157</v>
      </c>
      <c r="N1378" s="1">
        <v>1</v>
      </c>
      <c r="O1378" s="1">
        <v>0</v>
      </c>
      <c r="P1378" s="1">
        <v>16</v>
      </c>
      <c r="Q1378" s="1">
        <v>0</v>
      </c>
      <c r="R1378" s="1">
        <v>0</v>
      </c>
      <c r="S1378" s="1">
        <v>398</v>
      </c>
      <c r="T1378" s="1">
        <v>378</v>
      </c>
      <c r="U1378" s="1">
        <v>0</v>
      </c>
      <c r="V1378" s="1">
        <v>0</v>
      </c>
      <c r="W1378" s="1">
        <v>0</v>
      </c>
      <c r="X1378" s="1">
        <v>0</v>
      </c>
      <c r="Y1378" s="1" t="s">
        <v>5288</v>
      </c>
      <c r="Z1378">
        <v>792</v>
      </c>
    </row>
    <row r="1379" spans="1:26">
      <c r="A1379" s="1">
        <v>21102</v>
      </c>
      <c r="B1379" s="1" t="s">
        <v>5288</v>
      </c>
      <c r="C1379" s="1">
        <v>574</v>
      </c>
      <c r="D1379" s="1" t="s">
        <v>5288</v>
      </c>
      <c r="E1379" s="1">
        <v>1</v>
      </c>
      <c r="F1379" s="1">
        <v>901660</v>
      </c>
      <c r="G1379" s="1">
        <v>8</v>
      </c>
      <c r="H1379" s="1" t="s">
        <v>26</v>
      </c>
      <c r="I1379" s="3" t="s">
        <v>5329</v>
      </c>
      <c r="J1379" s="3" t="s">
        <v>5330</v>
      </c>
      <c r="K1379" s="3" t="s">
        <v>5331</v>
      </c>
      <c r="L1379" s="3" t="s">
        <v>5332</v>
      </c>
      <c r="M1379" s="1">
        <v>38291136</v>
      </c>
      <c r="N1379" s="1">
        <v>2</v>
      </c>
      <c r="O1379" s="1">
        <v>0</v>
      </c>
      <c r="P1379" s="1">
        <v>4</v>
      </c>
      <c r="Q1379" s="1">
        <v>0</v>
      </c>
      <c r="R1379" s="1">
        <v>0</v>
      </c>
      <c r="S1379" s="1">
        <v>90</v>
      </c>
      <c r="T1379" s="1">
        <v>45</v>
      </c>
      <c r="U1379" s="1">
        <v>0</v>
      </c>
      <c r="V1379" s="1">
        <v>0</v>
      </c>
      <c r="W1379" s="1">
        <v>0</v>
      </c>
      <c r="X1379" s="1">
        <v>0</v>
      </c>
      <c r="Y1379" s="1" t="s">
        <v>5288</v>
      </c>
      <c r="Z1379">
        <v>139</v>
      </c>
    </row>
    <row r="1380" spans="1:26">
      <c r="A1380" s="1">
        <v>21102</v>
      </c>
      <c r="B1380" s="1" t="s">
        <v>5288</v>
      </c>
      <c r="C1380" s="1">
        <v>574</v>
      </c>
      <c r="D1380" s="1" t="s">
        <v>5288</v>
      </c>
      <c r="E1380" s="1">
        <v>1</v>
      </c>
      <c r="F1380" s="1">
        <v>920411</v>
      </c>
      <c r="G1380" s="1">
        <v>8</v>
      </c>
      <c r="H1380" s="1" t="s">
        <v>26</v>
      </c>
      <c r="I1380" s="3" t="s">
        <v>5333</v>
      </c>
      <c r="J1380" s="3" t="s">
        <v>5334</v>
      </c>
      <c r="K1380" s="3" t="s">
        <v>5335</v>
      </c>
      <c r="L1380" s="3" t="s">
        <v>5336</v>
      </c>
      <c r="M1380" s="1">
        <v>38211592</v>
      </c>
      <c r="N1380" s="1">
        <v>1</v>
      </c>
      <c r="O1380" s="1">
        <v>0</v>
      </c>
      <c r="P1380" s="1">
        <v>3</v>
      </c>
      <c r="Q1380" s="1">
        <v>0</v>
      </c>
      <c r="R1380" s="1">
        <v>0</v>
      </c>
      <c r="S1380" s="1">
        <v>259</v>
      </c>
      <c r="T1380" s="1">
        <v>142</v>
      </c>
      <c r="U1380" s="1">
        <v>0</v>
      </c>
      <c r="V1380" s="1">
        <v>0</v>
      </c>
      <c r="W1380" s="1">
        <v>0</v>
      </c>
      <c r="X1380" s="1">
        <v>0</v>
      </c>
      <c r="Y1380" s="1" t="s">
        <v>5288</v>
      </c>
      <c r="Z1380">
        <v>404</v>
      </c>
    </row>
    <row r="1381" spans="1:26">
      <c r="A1381" s="1">
        <v>21102</v>
      </c>
      <c r="B1381" s="1" t="s">
        <v>5288</v>
      </c>
      <c r="C1381" s="1">
        <v>574</v>
      </c>
      <c r="D1381" s="1" t="s">
        <v>5288</v>
      </c>
      <c r="E1381" s="1">
        <v>2</v>
      </c>
      <c r="F1381" s="1">
        <v>985533</v>
      </c>
      <c r="G1381" s="1">
        <v>6</v>
      </c>
      <c r="H1381" s="1">
        <v>35130</v>
      </c>
      <c r="I1381" s="3" t="s">
        <v>5337</v>
      </c>
      <c r="J1381" s="3" t="s">
        <v>5338</v>
      </c>
      <c r="K1381" s="3" t="s">
        <v>106</v>
      </c>
      <c r="L1381" s="3" t="s">
        <v>5339</v>
      </c>
      <c r="M1381" s="1">
        <v>38213513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 t="s">
        <v>5288</v>
      </c>
      <c r="Z1381">
        <v>0</v>
      </c>
    </row>
    <row r="1382" spans="1:26" ht="30.75">
      <c r="A1382" s="1">
        <v>21102</v>
      </c>
      <c r="B1382" s="1" t="s">
        <v>5288</v>
      </c>
      <c r="C1382" s="1">
        <v>665</v>
      </c>
      <c r="D1382" s="1" t="s">
        <v>5340</v>
      </c>
      <c r="E1382" s="1">
        <v>1</v>
      </c>
      <c r="F1382" s="1">
        <v>35154</v>
      </c>
      <c r="G1382" s="1">
        <v>8</v>
      </c>
      <c r="H1382" s="1" t="s">
        <v>26</v>
      </c>
      <c r="I1382" s="3" t="s">
        <v>5341</v>
      </c>
      <c r="J1382" s="3" t="s">
        <v>5342</v>
      </c>
      <c r="K1382" s="3" t="s">
        <v>106</v>
      </c>
      <c r="L1382" s="3" t="s">
        <v>5343</v>
      </c>
      <c r="M1382" s="1">
        <v>38721217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310</v>
      </c>
      <c r="T1382" s="1">
        <v>283</v>
      </c>
      <c r="U1382" s="1">
        <v>0</v>
      </c>
      <c r="V1382" s="1">
        <v>0</v>
      </c>
      <c r="W1382" s="1">
        <v>0</v>
      </c>
      <c r="X1382" s="1">
        <v>0</v>
      </c>
      <c r="Y1382" s="1" t="s">
        <v>5340</v>
      </c>
      <c r="Z1382">
        <v>593</v>
      </c>
    </row>
    <row r="1383" spans="1:26" ht="30.75">
      <c r="A1383" s="1">
        <v>21102</v>
      </c>
      <c r="B1383" s="1" t="s">
        <v>5288</v>
      </c>
      <c r="C1383" s="1">
        <v>665</v>
      </c>
      <c r="D1383" s="1" t="s">
        <v>5340</v>
      </c>
      <c r="E1383" s="1">
        <v>1</v>
      </c>
      <c r="F1383" s="1">
        <v>35282</v>
      </c>
      <c r="G1383" s="1">
        <v>8</v>
      </c>
      <c r="H1383" s="1" t="s">
        <v>26</v>
      </c>
      <c r="I1383" s="3" t="s">
        <v>5344</v>
      </c>
      <c r="J1383" s="3" t="s">
        <v>5345</v>
      </c>
      <c r="K1383" s="3" t="s">
        <v>5346</v>
      </c>
      <c r="L1383" s="3" t="s">
        <v>5347</v>
      </c>
      <c r="M1383" s="1">
        <v>38724424</v>
      </c>
      <c r="N1383" s="1">
        <v>2</v>
      </c>
      <c r="O1383" s="1">
        <v>0</v>
      </c>
      <c r="P1383" s="1">
        <v>0</v>
      </c>
      <c r="Q1383" s="1">
        <v>0</v>
      </c>
      <c r="R1383" s="1">
        <v>0</v>
      </c>
      <c r="S1383" s="1">
        <v>55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 t="s">
        <v>5340</v>
      </c>
      <c r="Z1383">
        <v>55</v>
      </c>
    </row>
    <row r="1384" spans="1:26">
      <c r="A1384" s="1">
        <v>20407</v>
      </c>
      <c r="B1384" s="1" t="s">
        <v>3335</v>
      </c>
      <c r="C1384" s="1">
        <v>407</v>
      </c>
      <c r="D1384" s="1" t="s">
        <v>3335</v>
      </c>
      <c r="E1384" s="1">
        <v>1</v>
      </c>
      <c r="F1384" s="1">
        <v>19859</v>
      </c>
      <c r="G1384" s="1">
        <v>8</v>
      </c>
      <c r="H1384" s="1" t="s">
        <v>26</v>
      </c>
      <c r="I1384" s="3" t="s">
        <v>5348</v>
      </c>
      <c r="J1384" s="3" t="s">
        <v>5349</v>
      </c>
      <c r="K1384" s="3" t="s">
        <v>5350</v>
      </c>
      <c r="L1384" s="3" t="s">
        <v>5351</v>
      </c>
      <c r="M1384" s="1">
        <v>45815251</v>
      </c>
      <c r="N1384" s="1">
        <v>1</v>
      </c>
      <c r="O1384" s="1">
        <v>0</v>
      </c>
      <c r="P1384" s="1">
        <v>24</v>
      </c>
      <c r="Q1384" s="1">
        <v>0</v>
      </c>
      <c r="R1384" s="1">
        <v>0</v>
      </c>
      <c r="S1384" s="1">
        <v>628</v>
      </c>
      <c r="T1384" s="1">
        <v>553</v>
      </c>
      <c r="U1384" s="1">
        <v>0</v>
      </c>
      <c r="V1384" s="1">
        <v>0</v>
      </c>
      <c r="W1384" s="1">
        <v>0</v>
      </c>
      <c r="X1384" s="1">
        <v>0</v>
      </c>
      <c r="Y1384" s="1" t="s">
        <v>3335</v>
      </c>
      <c r="Z1384">
        <v>1205</v>
      </c>
    </row>
    <row r="1385" spans="1:26">
      <c r="A1385" s="1">
        <v>20407</v>
      </c>
      <c r="B1385" s="1" t="s">
        <v>3335</v>
      </c>
      <c r="C1385" s="1">
        <v>407</v>
      </c>
      <c r="D1385" s="1" t="s">
        <v>3335</v>
      </c>
      <c r="E1385" s="1">
        <v>1</v>
      </c>
      <c r="F1385" s="1">
        <v>36043</v>
      </c>
      <c r="G1385" s="1">
        <v>8</v>
      </c>
      <c r="H1385" s="1" t="s">
        <v>26</v>
      </c>
      <c r="I1385" s="3" t="s">
        <v>5352</v>
      </c>
      <c r="J1385" s="3" t="s">
        <v>5353</v>
      </c>
      <c r="K1385" s="3" t="s">
        <v>5354</v>
      </c>
      <c r="L1385" s="3" t="s">
        <v>5355</v>
      </c>
      <c r="M1385" s="1">
        <v>45841022</v>
      </c>
      <c r="N1385" s="1">
        <v>1</v>
      </c>
      <c r="O1385" s="1">
        <v>0</v>
      </c>
      <c r="P1385" s="1">
        <v>0</v>
      </c>
      <c r="Q1385" s="1">
        <v>0</v>
      </c>
      <c r="R1385" s="1">
        <v>0</v>
      </c>
      <c r="S1385" s="1">
        <v>472</v>
      </c>
      <c r="T1385" s="1">
        <v>218</v>
      </c>
      <c r="U1385" s="1">
        <v>0</v>
      </c>
      <c r="V1385" s="1">
        <v>0</v>
      </c>
      <c r="W1385" s="1">
        <v>0</v>
      </c>
      <c r="X1385" s="1">
        <v>0</v>
      </c>
      <c r="Y1385" s="1" t="s">
        <v>3335</v>
      </c>
      <c r="Z1385">
        <v>690</v>
      </c>
    </row>
    <row r="1386" spans="1:26">
      <c r="A1386" s="1">
        <v>20407</v>
      </c>
      <c r="B1386" s="1" t="s">
        <v>3335</v>
      </c>
      <c r="C1386" s="1">
        <v>407</v>
      </c>
      <c r="D1386" s="1" t="s">
        <v>3335</v>
      </c>
      <c r="E1386" s="1">
        <v>1</v>
      </c>
      <c r="F1386" s="1">
        <v>48297</v>
      </c>
      <c r="G1386" s="1">
        <v>8</v>
      </c>
      <c r="H1386" s="1" t="s">
        <v>26</v>
      </c>
      <c r="I1386" s="3" t="s">
        <v>5356</v>
      </c>
      <c r="J1386" s="3" t="s">
        <v>5357</v>
      </c>
      <c r="K1386" s="3" t="s">
        <v>5358</v>
      </c>
      <c r="L1386" s="3" t="s">
        <v>5359</v>
      </c>
      <c r="M1386" s="1">
        <v>45823466</v>
      </c>
      <c r="N1386" s="1">
        <v>1</v>
      </c>
      <c r="O1386" s="1">
        <v>0</v>
      </c>
      <c r="P1386" s="1">
        <v>17</v>
      </c>
      <c r="Q1386" s="1">
        <v>0</v>
      </c>
      <c r="R1386" s="1">
        <v>0</v>
      </c>
      <c r="S1386" s="1">
        <v>296</v>
      </c>
      <c r="T1386" s="1">
        <v>154</v>
      </c>
      <c r="U1386" s="1">
        <v>0</v>
      </c>
      <c r="V1386" s="1">
        <v>0</v>
      </c>
      <c r="W1386" s="1">
        <v>0</v>
      </c>
      <c r="X1386" s="1">
        <v>0</v>
      </c>
      <c r="Y1386" s="1" t="s">
        <v>3335</v>
      </c>
      <c r="Z1386">
        <v>467</v>
      </c>
    </row>
    <row r="1387" spans="1:26">
      <c r="A1387" s="1">
        <v>20407</v>
      </c>
      <c r="B1387" s="1" t="s">
        <v>3335</v>
      </c>
      <c r="C1387" s="1">
        <v>407</v>
      </c>
      <c r="D1387" s="1" t="s">
        <v>3335</v>
      </c>
      <c r="E1387" s="1">
        <v>1</v>
      </c>
      <c r="F1387" s="1">
        <v>349124</v>
      </c>
      <c r="G1387" s="1">
        <v>8</v>
      </c>
      <c r="H1387" s="1" t="s">
        <v>26</v>
      </c>
      <c r="I1387" s="3" t="s">
        <v>5360</v>
      </c>
      <c r="J1387" s="3" t="s">
        <v>5361</v>
      </c>
      <c r="K1387" s="3" t="s">
        <v>5362</v>
      </c>
      <c r="L1387" s="3" t="s">
        <v>5363</v>
      </c>
      <c r="M1387" s="1">
        <v>45992396</v>
      </c>
      <c r="N1387" s="1">
        <v>1</v>
      </c>
      <c r="O1387" s="1">
        <v>0</v>
      </c>
      <c r="P1387" s="1">
        <v>23</v>
      </c>
      <c r="Q1387" s="1">
        <v>0</v>
      </c>
      <c r="R1387" s="1">
        <v>0</v>
      </c>
      <c r="S1387" s="1">
        <v>585</v>
      </c>
      <c r="T1387" s="1">
        <v>195</v>
      </c>
      <c r="U1387" s="1">
        <v>0</v>
      </c>
      <c r="V1387" s="1">
        <v>0</v>
      </c>
      <c r="W1387" s="1">
        <v>0</v>
      </c>
      <c r="X1387" s="1">
        <v>0</v>
      </c>
      <c r="Y1387" s="1" t="s">
        <v>3335</v>
      </c>
      <c r="Z1387">
        <v>803</v>
      </c>
    </row>
    <row r="1388" spans="1:26">
      <c r="A1388" s="1">
        <v>20407</v>
      </c>
      <c r="B1388" s="1" t="s">
        <v>3335</v>
      </c>
      <c r="C1388" s="1">
        <v>421</v>
      </c>
      <c r="D1388" s="1" t="s">
        <v>3411</v>
      </c>
      <c r="E1388" s="1">
        <v>1</v>
      </c>
      <c r="F1388" s="1">
        <v>901283</v>
      </c>
      <c r="G1388" s="1">
        <v>8</v>
      </c>
      <c r="H1388" s="1" t="s">
        <v>26</v>
      </c>
      <c r="I1388" s="3" t="s">
        <v>5364</v>
      </c>
      <c r="J1388" s="3" t="s">
        <v>5365</v>
      </c>
      <c r="K1388" s="3" t="s">
        <v>5366</v>
      </c>
      <c r="L1388" s="3" t="s">
        <v>5367</v>
      </c>
      <c r="M1388" s="1">
        <v>38782043</v>
      </c>
      <c r="N1388" s="1">
        <v>1</v>
      </c>
      <c r="O1388" s="1">
        <v>0</v>
      </c>
      <c r="P1388" s="1">
        <v>3</v>
      </c>
      <c r="Q1388" s="1">
        <v>0</v>
      </c>
      <c r="R1388" s="1">
        <v>0</v>
      </c>
      <c r="S1388" s="1">
        <v>137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 t="s">
        <v>3411</v>
      </c>
      <c r="Z1388">
        <v>140</v>
      </c>
    </row>
    <row r="1389" spans="1:26">
      <c r="A1389" s="1">
        <v>20407</v>
      </c>
      <c r="B1389" s="1" t="s">
        <v>3335</v>
      </c>
      <c r="C1389" s="1">
        <v>712</v>
      </c>
      <c r="D1389" s="1" t="s">
        <v>3415</v>
      </c>
      <c r="E1389" s="1">
        <v>1</v>
      </c>
      <c r="F1389" s="1">
        <v>19461</v>
      </c>
      <c r="G1389" s="1">
        <v>8</v>
      </c>
      <c r="H1389" s="1" t="s">
        <v>26</v>
      </c>
      <c r="I1389" s="3" t="s">
        <v>5368</v>
      </c>
      <c r="J1389" s="3" t="s">
        <v>5369</v>
      </c>
      <c r="K1389" s="3" t="s">
        <v>5370</v>
      </c>
      <c r="L1389" s="3" t="s">
        <v>5371</v>
      </c>
      <c r="M1389" s="1">
        <v>45951275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390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 t="s">
        <v>3415</v>
      </c>
      <c r="Z1389">
        <v>390</v>
      </c>
    </row>
    <row r="1390" spans="1:26">
      <c r="A1390" s="1">
        <v>20407</v>
      </c>
      <c r="B1390" s="1" t="s">
        <v>3335</v>
      </c>
      <c r="C1390" s="1">
        <v>712</v>
      </c>
      <c r="D1390" s="1" t="s">
        <v>3415</v>
      </c>
      <c r="E1390" s="1">
        <v>1</v>
      </c>
      <c r="F1390" s="1">
        <v>19483</v>
      </c>
      <c r="G1390" s="1">
        <v>8</v>
      </c>
      <c r="H1390" s="1" t="s">
        <v>26</v>
      </c>
      <c r="I1390" s="3" t="s">
        <v>5372</v>
      </c>
      <c r="J1390" s="3" t="s">
        <v>5373</v>
      </c>
      <c r="K1390" s="3" t="s">
        <v>4376</v>
      </c>
      <c r="L1390" s="3" t="s">
        <v>5374</v>
      </c>
      <c r="M1390" s="1">
        <v>46061478</v>
      </c>
      <c r="N1390" s="1">
        <v>1</v>
      </c>
      <c r="O1390" s="1">
        <v>0</v>
      </c>
      <c r="P1390" s="1">
        <v>13</v>
      </c>
      <c r="Q1390" s="1">
        <v>0</v>
      </c>
      <c r="R1390" s="1">
        <v>0</v>
      </c>
      <c r="S1390" s="1">
        <v>291</v>
      </c>
      <c r="T1390" s="1">
        <v>187</v>
      </c>
      <c r="U1390" s="1">
        <v>0</v>
      </c>
      <c r="V1390" s="1">
        <v>0</v>
      </c>
      <c r="W1390" s="1">
        <v>0</v>
      </c>
      <c r="X1390" s="1">
        <v>0</v>
      </c>
      <c r="Y1390" s="1" t="s">
        <v>3415</v>
      </c>
      <c r="Z1390">
        <v>491</v>
      </c>
    </row>
    <row r="1391" spans="1:26">
      <c r="A1391" s="1">
        <v>20407</v>
      </c>
      <c r="B1391" s="1" t="s">
        <v>3335</v>
      </c>
      <c r="C1391" s="1">
        <v>712</v>
      </c>
      <c r="D1391" s="1" t="s">
        <v>3415</v>
      </c>
      <c r="E1391" s="1">
        <v>1</v>
      </c>
      <c r="F1391" s="1">
        <v>919299</v>
      </c>
      <c r="G1391" s="1">
        <v>8</v>
      </c>
      <c r="H1391" s="1" t="s">
        <v>26</v>
      </c>
      <c r="I1391" s="3" t="s">
        <v>5375</v>
      </c>
      <c r="J1391" s="3" t="s">
        <v>5376</v>
      </c>
      <c r="K1391" s="3" t="s">
        <v>3425</v>
      </c>
      <c r="L1391" s="3" t="s">
        <v>5377</v>
      </c>
      <c r="M1391" s="1">
        <v>45951256</v>
      </c>
      <c r="N1391" s="1">
        <v>1</v>
      </c>
      <c r="O1391" s="1">
        <v>0</v>
      </c>
      <c r="P1391" s="1">
        <v>0</v>
      </c>
      <c r="Q1391" s="1">
        <v>0</v>
      </c>
      <c r="R1391" s="1">
        <v>0</v>
      </c>
      <c r="S1391" s="1">
        <v>645</v>
      </c>
      <c r="T1391" s="1">
        <v>545</v>
      </c>
      <c r="U1391" s="1">
        <v>0</v>
      </c>
      <c r="V1391" s="1">
        <v>0</v>
      </c>
      <c r="W1391" s="1">
        <v>0</v>
      </c>
      <c r="X1391" s="1">
        <v>0</v>
      </c>
      <c r="Y1391" s="1" t="s">
        <v>3415</v>
      </c>
      <c r="Z1391">
        <v>1190</v>
      </c>
    </row>
    <row r="1392" spans="1:26">
      <c r="A1392" s="1">
        <v>20408</v>
      </c>
      <c r="B1392" s="1" t="s">
        <v>3427</v>
      </c>
      <c r="C1392" s="1">
        <v>187</v>
      </c>
      <c r="D1392" s="1" t="s">
        <v>5378</v>
      </c>
      <c r="E1392" s="1">
        <v>1</v>
      </c>
      <c r="F1392" s="1">
        <v>919317</v>
      </c>
      <c r="G1392" s="1">
        <v>8</v>
      </c>
      <c r="H1392" s="1" t="s">
        <v>26</v>
      </c>
      <c r="I1392" s="3" t="s">
        <v>5379</v>
      </c>
      <c r="J1392" s="3" t="s">
        <v>5380</v>
      </c>
      <c r="K1392" s="3" t="s">
        <v>5381</v>
      </c>
      <c r="L1392" s="3" t="s">
        <v>5382</v>
      </c>
      <c r="M1392" s="1">
        <v>38274373</v>
      </c>
      <c r="N1392" s="1">
        <v>1</v>
      </c>
      <c r="O1392" s="1">
        <v>0</v>
      </c>
      <c r="P1392" s="1">
        <v>0</v>
      </c>
      <c r="Q1392" s="1">
        <v>0</v>
      </c>
      <c r="R1392" s="1">
        <v>0</v>
      </c>
      <c r="S1392" s="1">
        <v>358</v>
      </c>
      <c r="T1392" s="1">
        <v>224</v>
      </c>
      <c r="U1392" s="1">
        <v>0</v>
      </c>
      <c r="V1392" s="1">
        <v>0</v>
      </c>
      <c r="W1392" s="1">
        <v>0</v>
      </c>
      <c r="X1392" s="1">
        <v>0</v>
      </c>
      <c r="Y1392" s="1" t="s">
        <v>5378</v>
      </c>
      <c r="Z1392">
        <v>582</v>
      </c>
    </row>
    <row r="1393" spans="1:26">
      <c r="A1393" s="1">
        <v>20408</v>
      </c>
      <c r="B1393" s="1" t="s">
        <v>3427</v>
      </c>
      <c r="C1393" s="1">
        <v>187</v>
      </c>
      <c r="D1393" s="1" t="s">
        <v>5378</v>
      </c>
      <c r="E1393" s="1">
        <v>1</v>
      </c>
      <c r="F1393" s="1">
        <v>924866</v>
      </c>
      <c r="G1393" s="1">
        <v>8</v>
      </c>
      <c r="H1393" s="1" t="s">
        <v>26</v>
      </c>
      <c r="I1393" s="3" t="s">
        <v>5383</v>
      </c>
      <c r="J1393" s="3" t="s">
        <v>5384</v>
      </c>
      <c r="K1393" s="3" t="s">
        <v>5385</v>
      </c>
      <c r="L1393" s="3" t="s">
        <v>5386</v>
      </c>
      <c r="M1393" s="1">
        <v>38273025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417</v>
      </c>
      <c r="T1393" s="1">
        <v>0</v>
      </c>
      <c r="U1393" s="1">
        <v>0</v>
      </c>
      <c r="V1393" s="1">
        <v>0</v>
      </c>
      <c r="W1393" s="1">
        <v>183</v>
      </c>
      <c r="X1393" s="1">
        <v>0</v>
      </c>
      <c r="Y1393" s="1" t="s">
        <v>5378</v>
      </c>
      <c r="Z1393">
        <v>600</v>
      </c>
    </row>
    <row r="1394" spans="1:26">
      <c r="A1394" s="1">
        <v>20408</v>
      </c>
      <c r="B1394" s="1" t="s">
        <v>3427</v>
      </c>
      <c r="C1394" s="1">
        <v>276</v>
      </c>
      <c r="D1394" s="1" t="s">
        <v>3431</v>
      </c>
      <c r="E1394" s="1">
        <v>1</v>
      </c>
      <c r="F1394" s="1">
        <v>19975</v>
      </c>
      <c r="G1394" s="1">
        <v>8</v>
      </c>
      <c r="H1394" s="1" t="s">
        <v>26</v>
      </c>
      <c r="I1394" s="3" t="s">
        <v>5387</v>
      </c>
      <c r="J1394" s="3" t="s">
        <v>5388</v>
      </c>
      <c r="K1394" s="3" t="s">
        <v>5389</v>
      </c>
      <c r="L1394" s="3" t="s">
        <v>5390</v>
      </c>
      <c r="M1394" s="1">
        <v>38724778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343</v>
      </c>
      <c r="U1394" s="1">
        <v>0</v>
      </c>
      <c r="V1394" s="1">
        <v>0</v>
      </c>
      <c r="W1394" s="1">
        <v>0</v>
      </c>
      <c r="X1394" s="1">
        <v>0</v>
      </c>
      <c r="Y1394" s="1" t="s">
        <v>3431</v>
      </c>
      <c r="Z1394">
        <v>343</v>
      </c>
    </row>
    <row r="1395" spans="1:26">
      <c r="A1395" s="1">
        <v>20408</v>
      </c>
      <c r="B1395" s="1" t="s">
        <v>3427</v>
      </c>
      <c r="C1395" s="1">
        <v>276</v>
      </c>
      <c r="D1395" s="1" t="s">
        <v>3431</v>
      </c>
      <c r="E1395" s="1">
        <v>1</v>
      </c>
      <c r="F1395" s="1">
        <v>909385</v>
      </c>
      <c r="G1395" s="1">
        <v>8</v>
      </c>
      <c r="H1395" s="1" t="s">
        <v>26</v>
      </c>
      <c r="I1395" s="3" t="s">
        <v>5391</v>
      </c>
      <c r="J1395" s="3" t="s">
        <v>5392</v>
      </c>
      <c r="K1395" s="3" t="s">
        <v>5393</v>
      </c>
      <c r="L1395" s="3" t="s">
        <v>5394</v>
      </c>
      <c r="M1395" s="1">
        <v>38722221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209</v>
      </c>
      <c r="U1395" s="1">
        <v>0</v>
      </c>
      <c r="V1395" s="1">
        <v>0</v>
      </c>
      <c r="W1395" s="1">
        <v>0</v>
      </c>
      <c r="X1395" s="1">
        <v>0</v>
      </c>
      <c r="Y1395" s="1" t="s">
        <v>3431</v>
      </c>
      <c r="Z1395">
        <v>209</v>
      </c>
    </row>
    <row r="1396" spans="1:26" ht="30.75">
      <c r="A1396" s="1">
        <v>20408</v>
      </c>
      <c r="B1396" s="1" t="s">
        <v>3427</v>
      </c>
      <c r="C1396" s="1">
        <v>417</v>
      </c>
      <c r="D1396" s="1" t="s">
        <v>3427</v>
      </c>
      <c r="E1396" s="1">
        <v>1</v>
      </c>
      <c r="F1396" s="1">
        <v>45822</v>
      </c>
      <c r="G1396" s="1">
        <v>8</v>
      </c>
      <c r="H1396" s="1" t="s">
        <v>26</v>
      </c>
      <c r="I1396" s="3" t="s">
        <v>5395</v>
      </c>
      <c r="J1396" s="3" t="s">
        <v>5396</v>
      </c>
      <c r="K1396" s="3" t="s">
        <v>5397</v>
      </c>
      <c r="L1396" s="3" t="s">
        <v>5398</v>
      </c>
      <c r="M1396" s="1">
        <v>34510005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516</v>
      </c>
      <c r="T1396" s="1">
        <v>261</v>
      </c>
      <c r="U1396" s="1">
        <v>0</v>
      </c>
      <c r="V1396" s="1">
        <v>0</v>
      </c>
      <c r="W1396" s="1">
        <v>0</v>
      </c>
      <c r="X1396" s="1">
        <v>0</v>
      </c>
      <c r="Y1396" s="1" t="s">
        <v>3427</v>
      </c>
      <c r="Z1396">
        <v>777</v>
      </c>
    </row>
    <row r="1397" spans="1:26" ht="30.75">
      <c r="A1397" s="1">
        <v>20408</v>
      </c>
      <c r="B1397" s="1" t="s">
        <v>3427</v>
      </c>
      <c r="C1397" s="1">
        <v>417</v>
      </c>
      <c r="D1397" s="1" t="s">
        <v>3427</v>
      </c>
      <c r="E1397" s="1">
        <v>2</v>
      </c>
      <c r="F1397" s="1">
        <v>5476</v>
      </c>
      <c r="G1397" s="1">
        <v>15</v>
      </c>
      <c r="H1397" s="1">
        <v>904004</v>
      </c>
      <c r="I1397" s="3" t="s">
        <v>5399</v>
      </c>
      <c r="J1397" s="3" t="s">
        <v>5400</v>
      </c>
      <c r="K1397" s="3" t="s">
        <v>5401</v>
      </c>
      <c r="L1397" s="3" t="s">
        <v>5402</v>
      </c>
      <c r="M1397" s="1">
        <v>34046835</v>
      </c>
      <c r="N1397" s="1">
        <v>2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22</v>
      </c>
      <c r="V1397" s="1">
        <v>123</v>
      </c>
      <c r="W1397" s="1">
        <v>145</v>
      </c>
      <c r="X1397" s="1">
        <v>0</v>
      </c>
      <c r="Y1397" s="1" t="s">
        <v>3427</v>
      </c>
      <c r="Z1397">
        <v>290</v>
      </c>
    </row>
    <row r="1398" spans="1:26" ht="30.75">
      <c r="A1398" s="1">
        <v>20408</v>
      </c>
      <c r="B1398" s="1" t="s">
        <v>3427</v>
      </c>
      <c r="C1398" s="1">
        <v>417</v>
      </c>
      <c r="D1398" s="1" t="s">
        <v>3427</v>
      </c>
      <c r="E1398" s="1">
        <v>2</v>
      </c>
      <c r="F1398" s="1">
        <v>481531</v>
      </c>
      <c r="G1398" s="1">
        <v>34</v>
      </c>
      <c r="H1398" s="1">
        <v>904004</v>
      </c>
      <c r="I1398" s="3" t="s">
        <v>5403</v>
      </c>
      <c r="J1398" s="3" t="s">
        <v>5404</v>
      </c>
      <c r="K1398" s="3" t="s">
        <v>5405</v>
      </c>
      <c r="L1398" s="3" t="s">
        <v>5406</v>
      </c>
      <c r="M1398" s="1">
        <v>21130439</v>
      </c>
      <c r="N1398" s="1">
        <v>2</v>
      </c>
      <c r="O1398" s="1">
        <v>0</v>
      </c>
      <c r="P1398" s="1">
        <v>0</v>
      </c>
      <c r="Q1398" s="1">
        <v>0</v>
      </c>
      <c r="R1398" s="1">
        <v>2</v>
      </c>
      <c r="S1398" s="1">
        <v>20</v>
      </c>
      <c r="T1398" s="1">
        <v>25</v>
      </c>
      <c r="U1398" s="1">
        <v>0</v>
      </c>
      <c r="V1398" s="1">
        <v>0</v>
      </c>
      <c r="W1398" s="1">
        <v>0</v>
      </c>
      <c r="X1398" s="1">
        <v>0</v>
      </c>
      <c r="Y1398" s="1" t="s">
        <v>3427</v>
      </c>
      <c r="Z1398">
        <v>47</v>
      </c>
    </row>
    <row r="1399" spans="1:26">
      <c r="A1399" s="1">
        <v>20408</v>
      </c>
      <c r="B1399" s="1" t="s">
        <v>3427</v>
      </c>
      <c r="C1399" s="1">
        <v>417</v>
      </c>
      <c r="D1399" s="1" t="s">
        <v>3427</v>
      </c>
      <c r="E1399" s="1">
        <v>2</v>
      </c>
      <c r="F1399" s="1">
        <v>985776</v>
      </c>
      <c r="G1399" s="1">
        <v>6</v>
      </c>
      <c r="H1399" s="1">
        <v>20229</v>
      </c>
      <c r="I1399" s="3" t="s">
        <v>5407</v>
      </c>
      <c r="J1399" s="3" t="s">
        <v>3458</v>
      </c>
      <c r="K1399" s="3" t="s">
        <v>5408</v>
      </c>
      <c r="L1399" s="3" t="s">
        <v>5409</v>
      </c>
      <c r="M1399" s="1">
        <v>34411464</v>
      </c>
      <c r="N1399" s="1">
        <v>1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 t="s">
        <v>3427</v>
      </c>
      <c r="Z1399">
        <v>0</v>
      </c>
    </row>
    <row r="1400" spans="1:26">
      <c r="A1400" s="1">
        <v>20408</v>
      </c>
      <c r="B1400" s="1" t="s">
        <v>3427</v>
      </c>
      <c r="C1400" s="1">
        <v>587</v>
      </c>
      <c r="D1400" s="1" t="s">
        <v>3480</v>
      </c>
      <c r="E1400" s="1">
        <v>1</v>
      </c>
      <c r="F1400" s="1">
        <v>21696</v>
      </c>
      <c r="G1400" s="1">
        <v>8</v>
      </c>
      <c r="H1400" s="1" t="s">
        <v>26</v>
      </c>
      <c r="I1400" s="3" t="s">
        <v>5410</v>
      </c>
      <c r="J1400" s="3" t="s">
        <v>5411</v>
      </c>
      <c r="K1400" s="3" t="s">
        <v>3163</v>
      </c>
      <c r="L1400" s="3" t="s">
        <v>5412</v>
      </c>
      <c r="M1400" s="1">
        <v>35231960</v>
      </c>
      <c r="N1400" s="1">
        <v>1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304</v>
      </c>
      <c r="U1400" s="1">
        <v>0</v>
      </c>
      <c r="V1400" s="1">
        <v>0</v>
      </c>
      <c r="W1400" s="1">
        <v>0</v>
      </c>
      <c r="X1400" s="1">
        <v>0</v>
      </c>
      <c r="Y1400" s="1" t="s">
        <v>3480</v>
      </c>
      <c r="Z1400">
        <v>304</v>
      </c>
    </row>
    <row r="1401" spans="1:26">
      <c r="A1401" s="1">
        <v>20408</v>
      </c>
      <c r="B1401" s="1" t="s">
        <v>3427</v>
      </c>
      <c r="C1401" s="1">
        <v>587</v>
      </c>
      <c r="D1401" s="1" t="s">
        <v>3480</v>
      </c>
      <c r="E1401" s="1">
        <v>1</v>
      </c>
      <c r="F1401" s="1">
        <v>21738</v>
      </c>
      <c r="G1401" s="1">
        <v>8</v>
      </c>
      <c r="H1401" s="1" t="s">
        <v>26</v>
      </c>
      <c r="I1401" s="3" t="s">
        <v>5413</v>
      </c>
      <c r="J1401" s="3">
        <v>17</v>
      </c>
      <c r="K1401" s="3" t="s">
        <v>5414</v>
      </c>
      <c r="L1401" s="3" t="s">
        <v>5415</v>
      </c>
      <c r="M1401" s="1">
        <v>35235196</v>
      </c>
      <c r="N1401" s="1">
        <v>1</v>
      </c>
      <c r="O1401" s="1">
        <v>0</v>
      </c>
      <c r="P1401" s="1">
        <v>0</v>
      </c>
      <c r="Q1401" s="1">
        <v>0</v>
      </c>
      <c r="R1401" s="1">
        <v>0</v>
      </c>
      <c r="S1401" s="1">
        <v>570</v>
      </c>
      <c r="T1401" s="1">
        <v>376</v>
      </c>
      <c r="U1401" s="1">
        <v>0</v>
      </c>
      <c r="V1401" s="1">
        <v>0</v>
      </c>
      <c r="W1401" s="1">
        <v>0</v>
      </c>
      <c r="X1401" s="1">
        <v>0</v>
      </c>
      <c r="Y1401" s="1" t="s">
        <v>3480</v>
      </c>
      <c r="Z1401">
        <v>946</v>
      </c>
    </row>
    <row r="1402" spans="1:26" ht="30.75">
      <c r="A1402" s="1">
        <v>20408</v>
      </c>
      <c r="B1402" s="1" t="s">
        <v>3427</v>
      </c>
      <c r="C1402" s="1">
        <v>587</v>
      </c>
      <c r="D1402" s="1" t="s">
        <v>3480</v>
      </c>
      <c r="E1402" s="1">
        <v>1</v>
      </c>
      <c r="F1402" s="1">
        <v>45895</v>
      </c>
      <c r="G1402" s="1">
        <v>8</v>
      </c>
      <c r="H1402" s="1" t="s">
        <v>26</v>
      </c>
      <c r="I1402" s="3" t="s">
        <v>5416</v>
      </c>
      <c r="J1402" s="3" t="s">
        <v>5417</v>
      </c>
      <c r="K1402" s="3" t="s">
        <v>5418</v>
      </c>
      <c r="L1402" s="3" t="s">
        <v>5419</v>
      </c>
      <c r="M1402" s="1">
        <v>35271605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598</v>
      </c>
      <c r="T1402" s="1">
        <v>490</v>
      </c>
      <c r="U1402" s="1">
        <v>0</v>
      </c>
      <c r="V1402" s="1">
        <v>0</v>
      </c>
      <c r="W1402" s="1">
        <v>0</v>
      </c>
      <c r="X1402" s="1">
        <v>0</v>
      </c>
      <c r="Y1402" s="1" t="s">
        <v>3480</v>
      </c>
      <c r="Z1402">
        <v>1088</v>
      </c>
    </row>
    <row r="1403" spans="1:26">
      <c r="A1403" s="1">
        <v>20408</v>
      </c>
      <c r="B1403" s="1" t="s">
        <v>3427</v>
      </c>
      <c r="C1403" s="1">
        <v>587</v>
      </c>
      <c r="D1403" s="1" t="s">
        <v>3480</v>
      </c>
      <c r="E1403" s="1">
        <v>1</v>
      </c>
      <c r="F1403" s="1">
        <v>435485</v>
      </c>
      <c r="G1403" s="1">
        <v>8</v>
      </c>
      <c r="H1403" s="1" t="s">
        <v>26</v>
      </c>
      <c r="I1403" s="3" t="s">
        <v>5420</v>
      </c>
      <c r="J1403" s="3" t="s">
        <v>5421</v>
      </c>
      <c r="K1403" s="3" t="s">
        <v>5422</v>
      </c>
      <c r="L1403" s="3" t="s">
        <v>5423</v>
      </c>
      <c r="M1403" s="1">
        <v>35236829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529</v>
      </c>
      <c r="T1403" s="1">
        <v>360</v>
      </c>
      <c r="U1403" s="1">
        <v>0</v>
      </c>
      <c r="V1403" s="1">
        <v>77</v>
      </c>
      <c r="W1403" s="1">
        <v>0</v>
      </c>
      <c r="X1403" s="1">
        <v>0</v>
      </c>
      <c r="Y1403" s="1" t="s">
        <v>3480</v>
      </c>
      <c r="Z1403">
        <v>966</v>
      </c>
    </row>
    <row r="1404" spans="1:26">
      <c r="A1404" s="1">
        <v>20408</v>
      </c>
      <c r="B1404" s="1" t="s">
        <v>3427</v>
      </c>
      <c r="C1404" s="1">
        <v>587</v>
      </c>
      <c r="D1404" s="1" t="s">
        <v>3480</v>
      </c>
      <c r="E1404" s="1">
        <v>1</v>
      </c>
      <c r="F1404" s="1">
        <v>905586</v>
      </c>
      <c r="G1404" s="1">
        <v>8</v>
      </c>
      <c r="H1404" s="1" t="s">
        <v>26</v>
      </c>
      <c r="I1404" s="3" t="s">
        <v>5424</v>
      </c>
      <c r="J1404" s="3" t="s">
        <v>5425</v>
      </c>
      <c r="K1404" s="3" t="s">
        <v>3389</v>
      </c>
      <c r="L1404" s="3" t="s">
        <v>5426</v>
      </c>
      <c r="M1404" s="1">
        <v>35233919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295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 t="s">
        <v>3480</v>
      </c>
      <c r="Z1404">
        <v>295</v>
      </c>
    </row>
    <row r="1405" spans="1:26">
      <c r="A1405" s="1">
        <v>20408</v>
      </c>
      <c r="B1405" s="1" t="s">
        <v>3427</v>
      </c>
      <c r="C1405" s="1">
        <v>587</v>
      </c>
      <c r="D1405" s="1" t="s">
        <v>3480</v>
      </c>
      <c r="E1405" s="1">
        <v>1</v>
      </c>
      <c r="F1405" s="1">
        <v>917916</v>
      </c>
      <c r="G1405" s="1">
        <v>8</v>
      </c>
      <c r="H1405" s="1" t="s">
        <v>26</v>
      </c>
      <c r="I1405" s="3" t="s">
        <v>5427</v>
      </c>
      <c r="J1405" s="3" t="s">
        <v>5428</v>
      </c>
      <c r="K1405" s="3" t="s">
        <v>5429</v>
      </c>
      <c r="L1405" s="3" t="s">
        <v>5430</v>
      </c>
      <c r="M1405" s="1">
        <v>35232519</v>
      </c>
      <c r="N1405" s="1">
        <v>1</v>
      </c>
      <c r="O1405" s="1">
        <v>0</v>
      </c>
      <c r="P1405" s="1">
        <v>8</v>
      </c>
      <c r="Q1405" s="1">
        <v>0</v>
      </c>
      <c r="R1405" s="1">
        <v>0</v>
      </c>
      <c r="S1405" s="1">
        <v>617</v>
      </c>
      <c r="T1405" s="1">
        <v>503</v>
      </c>
      <c r="U1405" s="1">
        <v>0</v>
      </c>
      <c r="V1405" s="1">
        <v>93</v>
      </c>
      <c r="W1405" s="1">
        <v>0</v>
      </c>
      <c r="X1405" s="1">
        <v>0</v>
      </c>
      <c r="Y1405" s="1" t="s">
        <v>3480</v>
      </c>
      <c r="Z1405">
        <v>1221</v>
      </c>
    </row>
    <row r="1406" spans="1:26" ht="30.75">
      <c r="A1406" s="1">
        <v>20408</v>
      </c>
      <c r="B1406" s="1" t="s">
        <v>3427</v>
      </c>
      <c r="C1406" s="1">
        <v>587</v>
      </c>
      <c r="D1406" s="1" t="s">
        <v>3480</v>
      </c>
      <c r="E1406" s="1">
        <v>2</v>
      </c>
      <c r="F1406" s="1">
        <v>453675</v>
      </c>
      <c r="G1406" s="1">
        <v>15</v>
      </c>
      <c r="H1406" s="1">
        <v>21787</v>
      </c>
      <c r="I1406" s="3" t="s">
        <v>5431</v>
      </c>
      <c r="J1406" s="3" t="s">
        <v>5432</v>
      </c>
      <c r="K1406" s="3" t="s">
        <v>5433</v>
      </c>
      <c r="L1406" s="3" t="s">
        <v>5434</v>
      </c>
      <c r="M1406" s="1">
        <v>35253384</v>
      </c>
      <c r="N1406" s="1">
        <v>1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10</v>
      </c>
      <c r="V1406" s="1">
        <v>35</v>
      </c>
      <c r="W1406" s="1">
        <v>32</v>
      </c>
      <c r="X1406" s="1">
        <v>0</v>
      </c>
      <c r="Y1406" s="1" t="s">
        <v>3480</v>
      </c>
      <c r="Z1406">
        <v>77</v>
      </c>
    </row>
    <row r="1407" spans="1:26">
      <c r="A1407" s="1">
        <v>20408</v>
      </c>
      <c r="B1407" s="1" t="s">
        <v>3427</v>
      </c>
      <c r="C1407" s="1">
        <v>745</v>
      </c>
      <c r="D1407" s="1" t="s">
        <v>5435</v>
      </c>
      <c r="E1407" s="1">
        <v>1</v>
      </c>
      <c r="F1407" s="1">
        <v>19938</v>
      </c>
      <c r="G1407" s="1">
        <v>8</v>
      </c>
      <c r="H1407" s="1" t="s">
        <v>26</v>
      </c>
      <c r="I1407" s="3" t="s">
        <v>5436</v>
      </c>
      <c r="J1407" s="3" t="s">
        <v>5436</v>
      </c>
      <c r="K1407" s="3" t="s">
        <v>106</v>
      </c>
      <c r="L1407" s="3" t="s">
        <v>5437</v>
      </c>
      <c r="M1407" s="1">
        <v>38579169</v>
      </c>
      <c r="N1407" s="1">
        <v>1</v>
      </c>
      <c r="O1407" s="1">
        <v>0</v>
      </c>
      <c r="P1407" s="1">
        <v>11</v>
      </c>
      <c r="Q1407" s="1">
        <v>0</v>
      </c>
      <c r="R1407" s="1">
        <v>0</v>
      </c>
      <c r="S1407" s="1">
        <v>820</v>
      </c>
      <c r="T1407" s="1">
        <v>527</v>
      </c>
      <c r="U1407" s="1">
        <v>0</v>
      </c>
      <c r="V1407" s="1">
        <v>75</v>
      </c>
      <c r="W1407" s="1">
        <v>0</v>
      </c>
      <c r="X1407" s="1">
        <v>0</v>
      </c>
      <c r="Y1407" s="1" t="s">
        <v>5435</v>
      </c>
      <c r="Z1407">
        <v>1433</v>
      </c>
    </row>
    <row r="1408" spans="1:26">
      <c r="A1408" s="1">
        <v>20409</v>
      </c>
      <c r="B1408" s="1" t="s">
        <v>3506</v>
      </c>
      <c r="C1408" s="1">
        <v>168</v>
      </c>
      <c r="D1408" s="1" t="s">
        <v>3507</v>
      </c>
      <c r="E1408" s="1">
        <v>1</v>
      </c>
      <c r="F1408" s="1">
        <v>17541</v>
      </c>
      <c r="G1408" s="1">
        <v>8</v>
      </c>
      <c r="H1408" s="1" t="s">
        <v>26</v>
      </c>
      <c r="I1408" s="3" t="s">
        <v>5438</v>
      </c>
      <c r="J1408" s="3" t="s">
        <v>5439</v>
      </c>
      <c r="K1408" s="3" t="s">
        <v>106</v>
      </c>
      <c r="L1408" s="3" t="s">
        <v>5440</v>
      </c>
      <c r="M1408" s="1">
        <v>38073518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263</v>
      </c>
      <c r="T1408" s="1">
        <v>190</v>
      </c>
      <c r="U1408" s="1">
        <v>0</v>
      </c>
      <c r="V1408" s="1">
        <v>0</v>
      </c>
      <c r="W1408" s="1">
        <v>0</v>
      </c>
      <c r="X1408" s="1">
        <v>0</v>
      </c>
      <c r="Y1408" s="1" t="s">
        <v>3507</v>
      </c>
      <c r="Z1408">
        <v>453</v>
      </c>
    </row>
    <row r="1409" spans="1:26">
      <c r="A1409" s="1">
        <v>20409</v>
      </c>
      <c r="B1409" s="1" t="s">
        <v>3506</v>
      </c>
      <c r="C1409" s="1">
        <v>168</v>
      </c>
      <c r="D1409" s="1" t="s">
        <v>3507</v>
      </c>
      <c r="E1409" s="1">
        <v>1</v>
      </c>
      <c r="F1409" s="1">
        <v>17553</v>
      </c>
      <c r="G1409" s="1">
        <v>8</v>
      </c>
      <c r="H1409" s="1" t="s">
        <v>26</v>
      </c>
      <c r="I1409" s="3" t="s">
        <v>5441</v>
      </c>
      <c r="J1409" s="3" t="s">
        <v>5442</v>
      </c>
      <c r="K1409" s="3" t="s">
        <v>106</v>
      </c>
      <c r="L1409" s="3" t="s">
        <v>5443</v>
      </c>
      <c r="M1409" s="1">
        <v>38073519</v>
      </c>
      <c r="N1409" s="1">
        <v>1</v>
      </c>
      <c r="O1409" s="1">
        <v>0</v>
      </c>
      <c r="P1409" s="1">
        <v>27</v>
      </c>
      <c r="Q1409" s="1">
        <v>0</v>
      </c>
      <c r="R1409" s="1">
        <v>0</v>
      </c>
      <c r="S1409" s="1">
        <v>235</v>
      </c>
      <c r="T1409" s="1">
        <v>233</v>
      </c>
      <c r="U1409" s="1">
        <v>0</v>
      </c>
      <c r="V1409" s="1">
        <v>0</v>
      </c>
      <c r="W1409" s="1">
        <v>0</v>
      </c>
      <c r="X1409" s="1">
        <v>0</v>
      </c>
      <c r="Y1409" s="1" t="s">
        <v>3507</v>
      </c>
      <c r="Z1409">
        <v>495</v>
      </c>
    </row>
    <row r="1410" spans="1:26">
      <c r="A1410" s="1">
        <v>20409</v>
      </c>
      <c r="B1410" s="1" t="s">
        <v>3506</v>
      </c>
      <c r="C1410" s="1">
        <v>168</v>
      </c>
      <c r="D1410" s="1" t="s">
        <v>3507</v>
      </c>
      <c r="E1410" s="1">
        <v>1</v>
      </c>
      <c r="F1410" s="1">
        <v>917151</v>
      </c>
      <c r="G1410" s="1">
        <v>8</v>
      </c>
      <c r="H1410" s="1" t="s">
        <v>26</v>
      </c>
      <c r="I1410" s="3" t="s">
        <v>5444</v>
      </c>
      <c r="J1410" s="3" t="s">
        <v>5445</v>
      </c>
      <c r="K1410" s="3" t="s">
        <v>5446</v>
      </c>
      <c r="L1410" s="3" t="s">
        <v>5447</v>
      </c>
      <c r="M1410" s="1">
        <v>38081115</v>
      </c>
      <c r="N1410" s="1">
        <v>1</v>
      </c>
      <c r="O1410" s="1">
        <v>0</v>
      </c>
      <c r="P1410" s="1">
        <v>0</v>
      </c>
      <c r="Q1410" s="1">
        <v>0</v>
      </c>
      <c r="R1410" s="1">
        <v>155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 t="s">
        <v>3507</v>
      </c>
      <c r="Z1410">
        <v>155</v>
      </c>
    </row>
    <row r="1411" spans="1:26">
      <c r="A1411" s="1">
        <v>20409</v>
      </c>
      <c r="B1411" s="1" t="s">
        <v>3506</v>
      </c>
      <c r="C1411" s="1">
        <v>270</v>
      </c>
      <c r="D1411" s="1" t="s">
        <v>3524</v>
      </c>
      <c r="E1411" s="1">
        <v>1</v>
      </c>
      <c r="F1411" s="1">
        <v>565805</v>
      </c>
      <c r="G1411" s="1">
        <v>8</v>
      </c>
      <c r="H1411" s="1" t="s">
        <v>26</v>
      </c>
      <c r="I1411" s="3" t="s">
        <v>5448</v>
      </c>
      <c r="J1411" s="3" t="s">
        <v>5449</v>
      </c>
      <c r="K1411" s="3" t="s">
        <v>1277</v>
      </c>
      <c r="L1411" s="3" t="s">
        <v>5450</v>
      </c>
      <c r="M1411" s="1">
        <v>38662101</v>
      </c>
      <c r="N1411" s="1">
        <v>1</v>
      </c>
      <c r="O1411" s="1">
        <v>0</v>
      </c>
      <c r="P1411" s="1">
        <v>4</v>
      </c>
      <c r="Q1411" s="1">
        <v>0</v>
      </c>
      <c r="R1411" s="1">
        <v>0</v>
      </c>
      <c r="S1411" s="1">
        <v>247</v>
      </c>
      <c r="T1411" s="1">
        <v>107</v>
      </c>
      <c r="U1411" s="1">
        <v>0</v>
      </c>
      <c r="V1411" s="1">
        <v>0</v>
      </c>
      <c r="W1411" s="1">
        <v>0</v>
      </c>
      <c r="X1411" s="1">
        <v>0</v>
      </c>
      <c r="Y1411" s="1" t="s">
        <v>3524</v>
      </c>
      <c r="Z1411">
        <v>358</v>
      </c>
    </row>
    <row r="1412" spans="1:26">
      <c r="A1412" s="1">
        <v>20409</v>
      </c>
      <c r="B1412" s="1" t="s">
        <v>3506</v>
      </c>
      <c r="C1412" s="1">
        <v>374</v>
      </c>
      <c r="D1412" s="1" t="s">
        <v>3534</v>
      </c>
      <c r="E1412" s="1">
        <v>1</v>
      </c>
      <c r="F1412" s="1">
        <v>6900</v>
      </c>
      <c r="G1412" s="1">
        <v>8</v>
      </c>
      <c r="H1412" s="1" t="s">
        <v>26</v>
      </c>
      <c r="I1412" s="3" t="s">
        <v>5451</v>
      </c>
      <c r="J1412" s="3" t="s">
        <v>5452</v>
      </c>
      <c r="K1412" s="3" t="s">
        <v>5453</v>
      </c>
      <c r="L1412" s="3" t="s">
        <v>5454</v>
      </c>
      <c r="M1412" s="1">
        <v>39134013</v>
      </c>
      <c r="N1412" s="1">
        <v>1</v>
      </c>
      <c r="O1412" s="1">
        <v>0</v>
      </c>
      <c r="P1412" s="1">
        <v>1</v>
      </c>
      <c r="Q1412" s="1">
        <v>0</v>
      </c>
      <c r="R1412" s="1">
        <v>0</v>
      </c>
      <c r="S1412" s="1">
        <v>258</v>
      </c>
      <c r="T1412" s="1">
        <v>37</v>
      </c>
      <c r="U1412" s="1">
        <v>0</v>
      </c>
      <c r="V1412" s="1">
        <v>0</v>
      </c>
      <c r="W1412" s="1">
        <v>0</v>
      </c>
      <c r="X1412" s="1">
        <v>0</v>
      </c>
      <c r="Y1412" s="1" t="s">
        <v>3534</v>
      </c>
      <c r="Z1412">
        <v>296</v>
      </c>
    </row>
    <row r="1413" spans="1:26">
      <c r="A1413" s="1">
        <v>20409</v>
      </c>
      <c r="B1413" s="1" t="s">
        <v>3506</v>
      </c>
      <c r="C1413" s="1">
        <v>374</v>
      </c>
      <c r="D1413" s="1" t="s">
        <v>3534</v>
      </c>
      <c r="E1413" s="1">
        <v>1</v>
      </c>
      <c r="F1413" s="1">
        <v>17498</v>
      </c>
      <c r="G1413" s="1">
        <v>8</v>
      </c>
      <c r="H1413" s="1" t="s">
        <v>26</v>
      </c>
      <c r="I1413" s="3" t="s">
        <v>5455</v>
      </c>
      <c r="J1413" s="3" t="s">
        <v>5456</v>
      </c>
      <c r="K1413" s="3" t="s">
        <v>5457</v>
      </c>
      <c r="L1413" s="3" t="s">
        <v>5458</v>
      </c>
      <c r="M1413" s="1">
        <v>38131377</v>
      </c>
      <c r="N1413" s="1">
        <v>1</v>
      </c>
      <c r="O1413" s="1">
        <v>0</v>
      </c>
      <c r="P1413" s="1">
        <v>0</v>
      </c>
      <c r="Q1413" s="1">
        <v>0</v>
      </c>
      <c r="R1413" s="1">
        <v>0</v>
      </c>
      <c r="S1413" s="1">
        <v>169</v>
      </c>
      <c r="T1413" s="1">
        <v>60</v>
      </c>
      <c r="U1413" s="1">
        <v>0</v>
      </c>
      <c r="V1413" s="1">
        <v>0</v>
      </c>
      <c r="W1413" s="1">
        <v>0</v>
      </c>
      <c r="X1413" s="1">
        <v>0</v>
      </c>
      <c r="Y1413" s="1" t="s">
        <v>3534</v>
      </c>
      <c r="Z1413">
        <v>229</v>
      </c>
    </row>
    <row r="1414" spans="1:26">
      <c r="A1414" s="1">
        <v>20409</v>
      </c>
      <c r="B1414" s="1" t="s">
        <v>3506</v>
      </c>
      <c r="C1414" s="1">
        <v>418</v>
      </c>
      <c r="D1414" s="1" t="s">
        <v>5459</v>
      </c>
      <c r="E1414" s="1">
        <v>1</v>
      </c>
      <c r="F1414" s="1">
        <v>17437</v>
      </c>
      <c r="G1414" s="1">
        <v>8</v>
      </c>
      <c r="H1414" s="1" t="s">
        <v>26</v>
      </c>
      <c r="I1414" s="3" t="s">
        <v>5284</v>
      </c>
      <c r="J1414" s="3" t="s">
        <v>5460</v>
      </c>
      <c r="K1414" s="3" t="s">
        <v>106</v>
      </c>
      <c r="L1414" s="3" t="s">
        <v>5461</v>
      </c>
      <c r="M1414" s="1">
        <v>38981309</v>
      </c>
      <c r="N1414" s="1">
        <v>1</v>
      </c>
      <c r="O1414" s="1">
        <v>0</v>
      </c>
      <c r="P1414" s="1">
        <v>4</v>
      </c>
      <c r="Q1414" s="1">
        <v>0</v>
      </c>
      <c r="R1414" s="1">
        <v>0</v>
      </c>
      <c r="S1414" s="1">
        <v>0</v>
      </c>
      <c r="T1414" s="1">
        <v>188</v>
      </c>
      <c r="U1414" s="1">
        <v>0</v>
      </c>
      <c r="V1414" s="1">
        <v>16</v>
      </c>
      <c r="W1414" s="1">
        <v>0</v>
      </c>
      <c r="X1414" s="1">
        <v>0</v>
      </c>
      <c r="Y1414" s="1" t="s">
        <v>5459</v>
      </c>
      <c r="Z1414">
        <v>208</v>
      </c>
    </row>
    <row r="1415" spans="1:26">
      <c r="A1415" s="1">
        <v>20409</v>
      </c>
      <c r="B1415" s="1" t="s">
        <v>3506</v>
      </c>
      <c r="C1415" s="1">
        <v>455</v>
      </c>
      <c r="D1415" s="1" t="s">
        <v>3548</v>
      </c>
      <c r="E1415" s="1">
        <v>1</v>
      </c>
      <c r="F1415" s="1">
        <v>20278</v>
      </c>
      <c r="G1415" s="1">
        <v>8</v>
      </c>
      <c r="H1415" s="1" t="s">
        <v>26</v>
      </c>
      <c r="I1415" s="3" t="s">
        <v>5462</v>
      </c>
      <c r="J1415" s="3" t="s">
        <v>5463</v>
      </c>
      <c r="K1415" s="3" t="s">
        <v>5464</v>
      </c>
      <c r="L1415" s="3" t="s">
        <v>5465</v>
      </c>
      <c r="M1415" s="1">
        <v>38918411</v>
      </c>
      <c r="N1415" s="1">
        <v>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699</v>
      </c>
      <c r="U1415" s="1">
        <v>0</v>
      </c>
      <c r="V1415" s="1">
        <v>83</v>
      </c>
      <c r="W1415" s="1">
        <v>53</v>
      </c>
      <c r="X1415" s="1">
        <v>0</v>
      </c>
      <c r="Y1415" s="1" t="s">
        <v>3548</v>
      </c>
      <c r="Z1415">
        <v>835</v>
      </c>
    </row>
    <row r="1416" spans="1:26">
      <c r="A1416" s="1">
        <v>20409</v>
      </c>
      <c r="B1416" s="1" t="s">
        <v>3506</v>
      </c>
      <c r="C1416" s="1">
        <v>455</v>
      </c>
      <c r="D1416" s="1" t="s">
        <v>3548</v>
      </c>
      <c r="E1416" s="1">
        <v>1</v>
      </c>
      <c r="F1416" s="1">
        <v>35920</v>
      </c>
      <c r="G1416" s="1">
        <v>8</v>
      </c>
      <c r="H1416" s="1" t="s">
        <v>26</v>
      </c>
      <c r="I1416" s="3" t="s">
        <v>5466</v>
      </c>
      <c r="J1416" s="3" t="s">
        <v>3348</v>
      </c>
      <c r="K1416" s="3" t="s">
        <v>5467</v>
      </c>
      <c r="L1416" s="3" t="s">
        <v>5468</v>
      </c>
      <c r="M1416" s="1">
        <v>38417349</v>
      </c>
      <c r="N1416" s="1">
        <v>1</v>
      </c>
      <c r="O1416" s="1">
        <v>0</v>
      </c>
      <c r="P1416" s="1">
        <v>2</v>
      </c>
      <c r="Q1416" s="1">
        <v>0</v>
      </c>
      <c r="R1416" s="1">
        <v>0</v>
      </c>
      <c r="S1416" s="1">
        <v>0</v>
      </c>
      <c r="T1416" s="1">
        <v>215</v>
      </c>
      <c r="U1416" s="1">
        <v>0</v>
      </c>
      <c r="V1416" s="1">
        <v>0</v>
      </c>
      <c r="W1416" s="1">
        <v>0</v>
      </c>
      <c r="X1416" s="1">
        <v>0</v>
      </c>
      <c r="Y1416" s="1" t="s">
        <v>3548</v>
      </c>
      <c r="Z1416">
        <v>217</v>
      </c>
    </row>
    <row r="1417" spans="1:26" ht="30.75">
      <c r="A1417" s="1">
        <v>20409</v>
      </c>
      <c r="B1417" s="1" t="s">
        <v>3506</v>
      </c>
      <c r="C1417" s="1">
        <v>455</v>
      </c>
      <c r="D1417" s="1" t="s">
        <v>3548</v>
      </c>
      <c r="E1417" s="1">
        <v>1</v>
      </c>
      <c r="F1417" s="1">
        <v>39202</v>
      </c>
      <c r="G1417" s="1">
        <v>8</v>
      </c>
      <c r="H1417" s="1" t="s">
        <v>26</v>
      </c>
      <c r="I1417" s="3" t="s">
        <v>5469</v>
      </c>
      <c r="J1417" s="3" t="s">
        <v>5470</v>
      </c>
      <c r="K1417" s="3" t="s">
        <v>592</v>
      </c>
      <c r="L1417" s="3" t="s">
        <v>5471</v>
      </c>
      <c r="M1417" s="1">
        <v>38417480</v>
      </c>
      <c r="N1417" s="1">
        <v>1</v>
      </c>
      <c r="O1417" s="1">
        <v>0</v>
      </c>
      <c r="P1417" s="1">
        <v>0</v>
      </c>
      <c r="Q1417" s="1">
        <v>0</v>
      </c>
      <c r="R1417" s="1">
        <v>0</v>
      </c>
      <c r="S1417" s="1">
        <v>129</v>
      </c>
      <c r="T1417" s="1">
        <v>193</v>
      </c>
      <c r="U1417" s="1">
        <v>0</v>
      </c>
      <c r="V1417" s="1">
        <v>73</v>
      </c>
      <c r="W1417" s="1">
        <v>50</v>
      </c>
      <c r="X1417" s="1">
        <v>0</v>
      </c>
      <c r="Y1417" s="1" t="s">
        <v>3548</v>
      </c>
      <c r="Z1417">
        <v>445</v>
      </c>
    </row>
    <row r="1418" spans="1:26">
      <c r="A1418" s="1">
        <v>20409</v>
      </c>
      <c r="B1418" s="1" t="s">
        <v>3506</v>
      </c>
      <c r="C1418" s="1">
        <v>455</v>
      </c>
      <c r="D1418" s="1" t="s">
        <v>3548</v>
      </c>
      <c r="E1418" s="1">
        <v>1</v>
      </c>
      <c r="F1418" s="1">
        <v>579257</v>
      </c>
      <c r="G1418" s="1">
        <v>8</v>
      </c>
      <c r="H1418" s="1" t="s">
        <v>26</v>
      </c>
      <c r="I1418" s="3" t="s">
        <v>5472</v>
      </c>
      <c r="J1418" s="3" t="s">
        <v>5473</v>
      </c>
      <c r="K1418" s="3" t="s">
        <v>2866</v>
      </c>
      <c r="L1418" s="3" t="s">
        <v>5474</v>
      </c>
      <c r="M1418" s="1">
        <v>38182181</v>
      </c>
      <c r="N1418" s="1">
        <v>1</v>
      </c>
      <c r="O1418" s="1">
        <v>0</v>
      </c>
      <c r="P1418" s="1">
        <v>4</v>
      </c>
      <c r="Q1418" s="1">
        <v>0</v>
      </c>
      <c r="R1418" s="1">
        <v>0</v>
      </c>
      <c r="S1418" s="1">
        <v>356</v>
      </c>
      <c r="T1418" s="1">
        <v>114</v>
      </c>
      <c r="U1418" s="1">
        <v>0</v>
      </c>
      <c r="V1418" s="1">
        <v>0</v>
      </c>
      <c r="W1418" s="1">
        <v>0</v>
      </c>
      <c r="X1418" s="1">
        <v>0</v>
      </c>
      <c r="Y1418" s="1" t="s">
        <v>3548</v>
      </c>
      <c r="Z1418">
        <v>474</v>
      </c>
    </row>
    <row r="1419" spans="1:26" ht="30.75">
      <c r="A1419" s="1">
        <v>20409</v>
      </c>
      <c r="B1419" s="1" t="s">
        <v>3506</v>
      </c>
      <c r="C1419" s="1">
        <v>455</v>
      </c>
      <c r="D1419" s="1" t="s">
        <v>3548</v>
      </c>
      <c r="E1419" s="1">
        <v>1</v>
      </c>
      <c r="F1419" s="1">
        <v>920757</v>
      </c>
      <c r="G1419" s="1">
        <v>8</v>
      </c>
      <c r="H1419" s="1" t="s">
        <v>26</v>
      </c>
      <c r="I1419" s="3" t="s">
        <v>5475</v>
      </c>
      <c r="J1419" s="3" t="s">
        <v>5476</v>
      </c>
      <c r="K1419" s="3" t="s">
        <v>5477</v>
      </c>
      <c r="L1419" s="3" t="s">
        <v>5478</v>
      </c>
      <c r="M1419" s="1">
        <v>38183424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364</v>
      </c>
      <c r="T1419" s="1">
        <v>146</v>
      </c>
      <c r="U1419" s="1">
        <v>0</v>
      </c>
      <c r="V1419" s="1">
        <v>0</v>
      </c>
      <c r="W1419" s="1">
        <v>0</v>
      </c>
      <c r="X1419" s="1">
        <v>0</v>
      </c>
      <c r="Y1419" s="1" t="s">
        <v>3548</v>
      </c>
      <c r="Z1419">
        <v>510</v>
      </c>
    </row>
    <row r="1420" spans="1:26" ht="30.75">
      <c r="A1420" s="1">
        <v>20409</v>
      </c>
      <c r="B1420" s="1" t="s">
        <v>3506</v>
      </c>
      <c r="C1420" s="1">
        <v>455</v>
      </c>
      <c r="D1420" s="1" t="s">
        <v>3548</v>
      </c>
      <c r="E1420" s="1">
        <v>2</v>
      </c>
      <c r="F1420" s="1">
        <v>20394</v>
      </c>
      <c r="G1420" s="1">
        <v>8</v>
      </c>
      <c r="H1420" s="1">
        <v>20291</v>
      </c>
      <c r="I1420" s="3" t="s">
        <v>5479</v>
      </c>
      <c r="J1420" s="3" t="s">
        <v>5480</v>
      </c>
      <c r="K1420" s="3" t="s">
        <v>5481</v>
      </c>
      <c r="L1420" s="3" t="s">
        <v>5482</v>
      </c>
      <c r="M1420" s="1">
        <v>38188805</v>
      </c>
      <c r="N1420" s="1">
        <v>2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53</v>
      </c>
      <c r="U1420" s="1">
        <v>0</v>
      </c>
      <c r="V1420" s="1">
        <v>0</v>
      </c>
      <c r="W1420" s="1">
        <v>0</v>
      </c>
      <c r="X1420" s="1">
        <v>0</v>
      </c>
      <c r="Y1420" s="1" t="s">
        <v>3548</v>
      </c>
      <c r="Z1420">
        <v>53</v>
      </c>
    </row>
    <row r="1421" spans="1:26" ht="30.75">
      <c r="A1421" s="1">
        <v>20409</v>
      </c>
      <c r="B1421" s="1" t="s">
        <v>3506</v>
      </c>
      <c r="C1421" s="1">
        <v>455</v>
      </c>
      <c r="D1421" s="1" t="s">
        <v>3548</v>
      </c>
      <c r="E1421" s="1">
        <v>2</v>
      </c>
      <c r="F1421" s="1">
        <v>577112</v>
      </c>
      <c r="G1421" s="1">
        <v>15</v>
      </c>
      <c r="H1421" s="1">
        <v>21258</v>
      </c>
      <c r="I1421" s="3" t="s">
        <v>5483</v>
      </c>
      <c r="J1421" s="3" t="s">
        <v>5484</v>
      </c>
      <c r="K1421" s="3" t="s">
        <v>5485</v>
      </c>
      <c r="L1421" s="3" t="s">
        <v>5486</v>
      </c>
      <c r="M1421" s="1">
        <v>38118400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36</v>
      </c>
      <c r="V1421" s="1">
        <v>64</v>
      </c>
      <c r="W1421" s="1">
        <v>72</v>
      </c>
      <c r="X1421" s="1">
        <v>0</v>
      </c>
      <c r="Y1421" s="1" t="s">
        <v>3548</v>
      </c>
      <c r="Z1421">
        <v>172</v>
      </c>
    </row>
    <row r="1422" spans="1:26">
      <c r="A1422" s="1">
        <v>20409</v>
      </c>
      <c r="B1422" s="1" t="s">
        <v>3506</v>
      </c>
      <c r="C1422" s="1">
        <v>456</v>
      </c>
      <c r="D1422" s="1" t="s">
        <v>3506</v>
      </c>
      <c r="E1422" s="1">
        <v>1</v>
      </c>
      <c r="F1422" s="1">
        <v>579269</v>
      </c>
      <c r="G1422" s="1">
        <v>8</v>
      </c>
      <c r="H1422" s="1" t="s">
        <v>26</v>
      </c>
      <c r="I1422" s="3" t="s">
        <v>5487</v>
      </c>
      <c r="J1422" s="3" t="s">
        <v>5488</v>
      </c>
      <c r="K1422" s="3" t="s">
        <v>5489</v>
      </c>
      <c r="L1422" s="3" t="s">
        <v>5490</v>
      </c>
      <c r="M1422" s="1">
        <v>38044527</v>
      </c>
      <c r="N1422" s="1">
        <v>1</v>
      </c>
      <c r="O1422" s="1">
        <v>0</v>
      </c>
      <c r="P1422" s="1">
        <v>4</v>
      </c>
      <c r="Q1422" s="1">
        <v>0</v>
      </c>
      <c r="R1422" s="1">
        <v>0</v>
      </c>
      <c r="S1422" s="1">
        <v>147</v>
      </c>
      <c r="T1422" s="1">
        <v>45</v>
      </c>
      <c r="U1422" s="1">
        <v>0</v>
      </c>
      <c r="V1422" s="1">
        <v>0</v>
      </c>
      <c r="W1422" s="1">
        <v>0</v>
      </c>
      <c r="X1422" s="1">
        <v>0</v>
      </c>
      <c r="Y1422" s="1" t="s">
        <v>3506</v>
      </c>
      <c r="Z1422">
        <v>196</v>
      </c>
    </row>
    <row r="1423" spans="1:26" ht="30.75">
      <c r="A1423" s="1">
        <v>20409</v>
      </c>
      <c r="B1423" s="1" t="s">
        <v>3506</v>
      </c>
      <c r="C1423" s="1">
        <v>456</v>
      </c>
      <c r="D1423" s="1" t="s">
        <v>3506</v>
      </c>
      <c r="E1423" s="1">
        <v>2</v>
      </c>
      <c r="F1423" s="1">
        <v>389511</v>
      </c>
      <c r="G1423" s="1">
        <v>34</v>
      </c>
      <c r="H1423" s="1">
        <v>924891</v>
      </c>
      <c r="I1423" s="3" t="s">
        <v>5491</v>
      </c>
      <c r="J1423" s="3" t="s">
        <v>5492</v>
      </c>
      <c r="K1423" s="3" t="s">
        <v>5493</v>
      </c>
      <c r="L1423" s="3" t="s">
        <v>3580</v>
      </c>
      <c r="M1423" s="1">
        <v>30227856</v>
      </c>
      <c r="N1423" s="1">
        <v>2</v>
      </c>
      <c r="O1423" s="1">
        <v>0</v>
      </c>
      <c r="P1423" s="1">
        <v>0</v>
      </c>
      <c r="Q1423" s="1">
        <v>0</v>
      </c>
      <c r="R1423" s="1">
        <v>1</v>
      </c>
      <c r="S1423" s="1">
        <v>23</v>
      </c>
      <c r="T1423" s="1">
        <v>32</v>
      </c>
      <c r="U1423" s="1">
        <v>0</v>
      </c>
      <c r="V1423" s="1">
        <v>0</v>
      </c>
      <c r="W1423" s="1">
        <v>0</v>
      </c>
      <c r="X1423" s="1">
        <v>0</v>
      </c>
      <c r="Y1423" s="1" t="s">
        <v>3506</v>
      </c>
      <c r="Z1423">
        <v>56</v>
      </c>
    </row>
    <row r="1424" spans="1:26">
      <c r="A1424" s="1">
        <v>20409</v>
      </c>
      <c r="B1424" s="1" t="s">
        <v>3506</v>
      </c>
      <c r="C1424" s="1">
        <v>519</v>
      </c>
      <c r="D1424" s="1" t="s">
        <v>1529</v>
      </c>
      <c r="E1424" s="1">
        <v>1</v>
      </c>
      <c r="F1424" s="1">
        <v>907480</v>
      </c>
      <c r="G1424" s="1">
        <v>8</v>
      </c>
      <c r="H1424" s="1" t="s">
        <v>26</v>
      </c>
      <c r="I1424" s="3" t="s">
        <v>5494</v>
      </c>
      <c r="J1424" s="3" t="s">
        <v>5495</v>
      </c>
      <c r="K1424" s="3" t="s">
        <v>5496</v>
      </c>
      <c r="L1424" s="3" t="s">
        <v>5497</v>
      </c>
      <c r="M1424" s="1">
        <v>38521110</v>
      </c>
      <c r="N1424" s="1">
        <v>1</v>
      </c>
      <c r="O1424" s="1">
        <v>0</v>
      </c>
      <c r="P1424" s="1">
        <v>5</v>
      </c>
      <c r="Q1424" s="1">
        <v>0</v>
      </c>
      <c r="R1424" s="1">
        <v>0</v>
      </c>
      <c r="S1424" s="1">
        <v>254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 t="s">
        <v>1529</v>
      </c>
      <c r="Z1424">
        <v>259</v>
      </c>
    </row>
    <row r="1425" spans="1:26">
      <c r="A1425" s="1">
        <v>20409</v>
      </c>
      <c r="B1425" s="1" t="s">
        <v>3506</v>
      </c>
      <c r="C1425" s="1">
        <v>630</v>
      </c>
      <c r="D1425" s="1" t="s">
        <v>5498</v>
      </c>
      <c r="E1425" s="1">
        <v>1</v>
      </c>
      <c r="F1425" s="1">
        <v>20552</v>
      </c>
      <c r="G1425" s="1">
        <v>8</v>
      </c>
      <c r="H1425" s="1" t="s">
        <v>26</v>
      </c>
      <c r="I1425" s="3" t="s">
        <v>2116</v>
      </c>
      <c r="J1425" s="3" t="s">
        <v>5499</v>
      </c>
      <c r="K1425" s="3" t="s">
        <v>106</v>
      </c>
      <c r="L1425" s="3" t="s">
        <v>5500</v>
      </c>
      <c r="M1425" s="1">
        <v>38961338</v>
      </c>
      <c r="N1425" s="1">
        <v>1</v>
      </c>
      <c r="O1425" s="1">
        <v>0</v>
      </c>
      <c r="P1425" s="1">
        <v>3</v>
      </c>
      <c r="Q1425" s="1">
        <v>0</v>
      </c>
      <c r="R1425" s="1">
        <v>0</v>
      </c>
      <c r="S1425" s="1">
        <v>0</v>
      </c>
      <c r="T1425" s="1">
        <v>557</v>
      </c>
      <c r="U1425" s="1">
        <v>0</v>
      </c>
      <c r="V1425" s="1">
        <v>87</v>
      </c>
      <c r="W1425" s="1">
        <v>0</v>
      </c>
      <c r="X1425" s="1">
        <v>0</v>
      </c>
      <c r="Y1425" s="1" t="s">
        <v>5498</v>
      </c>
      <c r="Z1425">
        <v>647</v>
      </c>
    </row>
    <row r="1426" spans="1:26">
      <c r="A1426" s="1">
        <v>20409</v>
      </c>
      <c r="B1426" s="1" t="s">
        <v>3506</v>
      </c>
      <c r="C1426" s="1">
        <v>662</v>
      </c>
      <c r="D1426" s="1" t="s">
        <v>3581</v>
      </c>
      <c r="E1426" s="1">
        <v>1</v>
      </c>
      <c r="F1426" s="1">
        <v>45603</v>
      </c>
      <c r="G1426" s="1">
        <v>8</v>
      </c>
      <c r="H1426" s="1" t="s">
        <v>26</v>
      </c>
      <c r="I1426" s="3" t="s">
        <v>5501</v>
      </c>
      <c r="J1426" s="3" t="s">
        <v>5502</v>
      </c>
      <c r="K1426" s="3" t="s">
        <v>5503</v>
      </c>
      <c r="L1426" s="3" t="s">
        <v>5504</v>
      </c>
      <c r="M1426" s="1">
        <v>38921266</v>
      </c>
      <c r="N1426" s="1">
        <v>1</v>
      </c>
      <c r="O1426" s="1">
        <v>0</v>
      </c>
      <c r="P1426" s="1">
        <v>18</v>
      </c>
      <c r="Q1426" s="1">
        <v>0</v>
      </c>
      <c r="R1426" s="1">
        <v>191</v>
      </c>
      <c r="S1426" s="1">
        <v>249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 t="s">
        <v>3581</v>
      </c>
      <c r="Z1426">
        <v>458</v>
      </c>
    </row>
    <row r="1427" spans="1:26" ht="30.75">
      <c r="A1427" s="1">
        <v>20410</v>
      </c>
      <c r="B1427" s="1" t="s">
        <v>3592</v>
      </c>
      <c r="C1427" s="1">
        <v>155</v>
      </c>
      <c r="D1427" s="1" t="s">
        <v>5505</v>
      </c>
      <c r="E1427" s="1">
        <v>1</v>
      </c>
      <c r="F1427" s="1">
        <v>21234</v>
      </c>
      <c r="G1427" s="1">
        <v>8</v>
      </c>
      <c r="H1427" s="1" t="s">
        <v>26</v>
      </c>
      <c r="I1427" s="3" t="s">
        <v>5506</v>
      </c>
      <c r="J1427" s="3" t="s">
        <v>5507</v>
      </c>
      <c r="K1427" s="3" t="s">
        <v>106</v>
      </c>
      <c r="L1427" s="3" t="s">
        <v>5508</v>
      </c>
      <c r="M1427" s="1">
        <v>34821160</v>
      </c>
      <c r="N1427" s="1">
        <v>1</v>
      </c>
      <c r="O1427" s="1">
        <v>0</v>
      </c>
      <c r="P1427" s="1">
        <v>13</v>
      </c>
      <c r="Q1427" s="1">
        <v>0</v>
      </c>
      <c r="R1427" s="1">
        <v>0</v>
      </c>
      <c r="S1427" s="1">
        <v>0</v>
      </c>
      <c r="T1427" s="1">
        <v>130</v>
      </c>
      <c r="U1427" s="1">
        <v>0</v>
      </c>
      <c r="V1427" s="1">
        <v>0</v>
      </c>
      <c r="W1427" s="1">
        <v>0</v>
      </c>
      <c r="X1427" s="1">
        <v>0</v>
      </c>
      <c r="Y1427" s="1" t="s">
        <v>5505</v>
      </c>
      <c r="Z1427">
        <v>143</v>
      </c>
    </row>
    <row r="1428" spans="1:26" ht="30.75">
      <c r="A1428" s="1">
        <v>20410</v>
      </c>
      <c r="B1428" s="1" t="s">
        <v>3592</v>
      </c>
      <c r="C1428" s="1">
        <v>535</v>
      </c>
      <c r="D1428" s="1" t="s">
        <v>3592</v>
      </c>
      <c r="E1428" s="1">
        <v>1</v>
      </c>
      <c r="F1428" s="1">
        <v>20758</v>
      </c>
      <c r="G1428" s="1">
        <v>8</v>
      </c>
      <c r="H1428" s="1" t="s">
        <v>26</v>
      </c>
      <c r="I1428" s="3" t="s">
        <v>5509</v>
      </c>
      <c r="J1428" s="3" t="s">
        <v>5510</v>
      </c>
      <c r="K1428" s="3" t="s">
        <v>5511</v>
      </c>
      <c r="L1428" s="3" t="s">
        <v>5512</v>
      </c>
      <c r="M1428" s="1">
        <v>34269986</v>
      </c>
      <c r="N1428" s="1">
        <v>1</v>
      </c>
      <c r="O1428" s="1">
        <v>0</v>
      </c>
      <c r="P1428" s="1">
        <v>7</v>
      </c>
      <c r="Q1428" s="1">
        <v>0</v>
      </c>
      <c r="R1428" s="1">
        <v>436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 t="s">
        <v>3592</v>
      </c>
      <c r="Z1428">
        <v>443</v>
      </c>
    </row>
    <row r="1429" spans="1:26">
      <c r="A1429" s="1">
        <v>20410</v>
      </c>
      <c r="B1429" s="1" t="s">
        <v>3592</v>
      </c>
      <c r="C1429" s="1">
        <v>535</v>
      </c>
      <c r="D1429" s="1" t="s">
        <v>3592</v>
      </c>
      <c r="E1429" s="1">
        <v>1</v>
      </c>
      <c r="F1429" s="1">
        <v>20898</v>
      </c>
      <c r="G1429" s="1">
        <v>8</v>
      </c>
      <c r="H1429" s="1" t="s">
        <v>26</v>
      </c>
      <c r="I1429" s="3" t="s">
        <v>5513</v>
      </c>
      <c r="J1429" s="3" t="s">
        <v>5514</v>
      </c>
      <c r="K1429" s="3" t="s">
        <v>5515</v>
      </c>
      <c r="L1429" s="3" t="s">
        <v>5516</v>
      </c>
      <c r="M1429" s="1">
        <v>34330151</v>
      </c>
      <c r="N1429" s="1">
        <v>1</v>
      </c>
      <c r="O1429" s="1">
        <v>0</v>
      </c>
      <c r="P1429" s="1">
        <v>14</v>
      </c>
      <c r="Q1429" s="1">
        <v>0</v>
      </c>
      <c r="R1429" s="1">
        <v>396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 t="s">
        <v>3592</v>
      </c>
      <c r="Z1429">
        <v>410</v>
      </c>
    </row>
    <row r="1430" spans="1:26">
      <c r="A1430" s="1">
        <v>20410</v>
      </c>
      <c r="B1430" s="1" t="s">
        <v>3592</v>
      </c>
      <c r="C1430" s="1">
        <v>535</v>
      </c>
      <c r="D1430" s="1" t="s">
        <v>3592</v>
      </c>
      <c r="E1430" s="1">
        <v>1</v>
      </c>
      <c r="F1430" s="1">
        <v>20916</v>
      </c>
      <c r="G1430" s="1">
        <v>8</v>
      </c>
      <c r="H1430" s="1" t="s">
        <v>26</v>
      </c>
      <c r="I1430" s="3" t="s">
        <v>3602</v>
      </c>
      <c r="J1430" s="3" t="s">
        <v>5517</v>
      </c>
      <c r="K1430" s="3" t="s">
        <v>106</v>
      </c>
      <c r="L1430" s="3" t="s">
        <v>5518</v>
      </c>
      <c r="M1430" s="1">
        <v>34220710</v>
      </c>
      <c r="N1430" s="1">
        <v>1</v>
      </c>
      <c r="O1430" s="1">
        <v>0</v>
      </c>
      <c r="P1430" s="1">
        <v>3</v>
      </c>
      <c r="Q1430" s="1">
        <v>0</v>
      </c>
      <c r="R1430" s="1">
        <v>361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 t="s">
        <v>3592</v>
      </c>
      <c r="Z1430">
        <v>364</v>
      </c>
    </row>
    <row r="1431" spans="1:26">
      <c r="A1431" s="1">
        <v>20410</v>
      </c>
      <c r="B1431" s="1" t="s">
        <v>3592</v>
      </c>
      <c r="C1431" s="1">
        <v>535</v>
      </c>
      <c r="D1431" s="1" t="s">
        <v>3592</v>
      </c>
      <c r="E1431" s="1">
        <v>1</v>
      </c>
      <c r="F1431" s="1">
        <v>20965</v>
      </c>
      <c r="G1431" s="1">
        <v>8</v>
      </c>
      <c r="H1431" s="1" t="s">
        <v>26</v>
      </c>
      <c r="I1431" s="3" t="s">
        <v>5519</v>
      </c>
      <c r="J1431" s="3" t="s">
        <v>850</v>
      </c>
      <c r="K1431" s="3" t="s">
        <v>106</v>
      </c>
      <c r="L1431" s="3" t="s">
        <v>5520</v>
      </c>
      <c r="M1431" s="1">
        <v>34323350</v>
      </c>
      <c r="N1431" s="1">
        <v>1</v>
      </c>
      <c r="O1431" s="1">
        <v>0</v>
      </c>
      <c r="P1431" s="1">
        <v>16</v>
      </c>
      <c r="Q1431" s="1">
        <v>0</v>
      </c>
      <c r="R1431" s="1">
        <v>0</v>
      </c>
      <c r="S1431" s="1">
        <v>0</v>
      </c>
      <c r="T1431" s="1">
        <v>561</v>
      </c>
      <c r="U1431" s="1">
        <v>0</v>
      </c>
      <c r="V1431" s="1">
        <v>0</v>
      </c>
      <c r="W1431" s="1">
        <v>0</v>
      </c>
      <c r="X1431" s="1">
        <v>0</v>
      </c>
      <c r="Y1431" s="1" t="s">
        <v>3592</v>
      </c>
      <c r="Z1431">
        <v>577</v>
      </c>
    </row>
    <row r="1432" spans="1:26">
      <c r="A1432" s="1">
        <v>20410</v>
      </c>
      <c r="B1432" s="1" t="s">
        <v>3592</v>
      </c>
      <c r="C1432" s="1">
        <v>535</v>
      </c>
      <c r="D1432" s="1" t="s">
        <v>3592</v>
      </c>
      <c r="E1432" s="1">
        <v>1</v>
      </c>
      <c r="F1432" s="1">
        <v>20989</v>
      </c>
      <c r="G1432" s="1">
        <v>8</v>
      </c>
      <c r="H1432" s="1" t="s">
        <v>26</v>
      </c>
      <c r="I1432" s="3" t="s">
        <v>5521</v>
      </c>
      <c r="J1432" s="3" t="s">
        <v>5522</v>
      </c>
      <c r="K1432" s="3" t="s">
        <v>5523</v>
      </c>
      <c r="L1432" s="3" t="s">
        <v>5524</v>
      </c>
      <c r="M1432" s="1">
        <v>34242796</v>
      </c>
      <c r="N1432" s="1">
        <v>1</v>
      </c>
      <c r="O1432" s="1">
        <v>0</v>
      </c>
      <c r="P1432" s="1">
        <v>16</v>
      </c>
      <c r="Q1432" s="1">
        <v>0</v>
      </c>
      <c r="R1432" s="1">
        <v>0</v>
      </c>
      <c r="S1432" s="1">
        <v>404</v>
      </c>
      <c r="T1432" s="1">
        <v>243</v>
      </c>
      <c r="U1432" s="1">
        <v>0</v>
      </c>
      <c r="V1432" s="1">
        <v>0</v>
      </c>
      <c r="W1432" s="1">
        <v>0</v>
      </c>
      <c r="X1432" s="1">
        <v>0</v>
      </c>
      <c r="Y1432" s="1" t="s">
        <v>3592</v>
      </c>
      <c r="Z1432">
        <v>663</v>
      </c>
    </row>
    <row r="1433" spans="1:26">
      <c r="A1433" s="1">
        <v>20410</v>
      </c>
      <c r="B1433" s="1" t="s">
        <v>3592</v>
      </c>
      <c r="C1433" s="1">
        <v>535</v>
      </c>
      <c r="D1433" s="1" t="s">
        <v>3592</v>
      </c>
      <c r="E1433" s="1">
        <v>1</v>
      </c>
      <c r="F1433" s="1">
        <v>21179</v>
      </c>
      <c r="G1433" s="1">
        <v>8</v>
      </c>
      <c r="H1433" s="1" t="s">
        <v>26</v>
      </c>
      <c r="I1433" s="3" t="s">
        <v>5525</v>
      </c>
      <c r="J1433" s="3" t="s">
        <v>5526</v>
      </c>
      <c r="K1433" s="3" t="s">
        <v>5097</v>
      </c>
      <c r="L1433" s="3" t="s">
        <v>5527</v>
      </c>
      <c r="M1433" s="1">
        <v>34227080</v>
      </c>
      <c r="N1433" s="1">
        <v>1</v>
      </c>
      <c r="O1433" s="1">
        <v>0</v>
      </c>
      <c r="P1433" s="1">
        <v>11</v>
      </c>
      <c r="Q1433" s="1">
        <v>0</v>
      </c>
      <c r="R1433" s="1">
        <v>0</v>
      </c>
      <c r="S1433" s="1">
        <v>296</v>
      </c>
      <c r="T1433" s="1">
        <v>233</v>
      </c>
      <c r="U1433" s="1">
        <v>0</v>
      </c>
      <c r="V1433" s="1">
        <v>0</v>
      </c>
      <c r="W1433" s="1">
        <v>0</v>
      </c>
      <c r="X1433" s="1">
        <v>0</v>
      </c>
      <c r="Y1433" s="1" t="s">
        <v>3592</v>
      </c>
      <c r="Z1433">
        <v>540</v>
      </c>
    </row>
    <row r="1434" spans="1:26">
      <c r="A1434" s="1">
        <v>20410</v>
      </c>
      <c r="B1434" s="1" t="s">
        <v>3592</v>
      </c>
      <c r="C1434" s="1">
        <v>535</v>
      </c>
      <c r="D1434" s="1" t="s">
        <v>3592</v>
      </c>
      <c r="E1434" s="1">
        <v>1</v>
      </c>
      <c r="F1434" s="1">
        <v>48355</v>
      </c>
      <c r="G1434" s="1">
        <v>8</v>
      </c>
      <c r="H1434" s="1" t="s">
        <v>26</v>
      </c>
      <c r="I1434" s="3" t="s">
        <v>5528</v>
      </c>
      <c r="J1434" s="3" t="s">
        <v>5529</v>
      </c>
      <c r="K1434" s="3" t="s">
        <v>5530</v>
      </c>
      <c r="L1434" s="3" t="s">
        <v>5531</v>
      </c>
      <c r="M1434" s="1">
        <v>34215886</v>
      </c>
      <c r="N1434" s="1">
        <v>1</v>
      </c>
      <c r="O1434" s="1">
        <v>0</v>
      </c>
      <c r="P1434" s="1">
        <v>7</v>
      </c>
      <c r="Q1434" s="1">
        <v>0</v>
      </c>
      <c r="R1434" s="1">
        <v>376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 t="s">
        <v>3592</v>
      </c>
      <c r="Z1434">
        <v>383</v>
      </c>
    </row>
    <row r="1435" spans="1:26" ht="30.75">
      <c r="A1435" s="1">
        <v>20410</v>
      </c>
      <c r="B1435" s="1" t="s">
        <v>3592</v>
      </c>
      <c r="C1435" s="1">
        <v>535</v>
      </c>
      <c r="D1435" s="1" t="s">
        <v>3592</v>
      </c>
      <c r="E1435" s="1">
        <v>1</v>
      </c>
      <c r="F1435" s="1">
        <v>435491</v>
      </c>
      <c r="G1435" s="1">
        <v>8</v>
      </c>
      <c r="H1435" s="1" t="s">
        <v>26</v>
      </c>
      <c r="I1435" s="3" t="s">
        <v>5532</v>
      </c>
      <c r="J1435" s="3" t="s">
        <v>5533</v>
      </c>
      <c r="K1435" s="3" t="s">
        <v>5534</v>
      </c>
      <c r="L1435" s="3" t="s">
        <v>5535</v>
      </c>
      <c r="M1435" s="1">
        <v>34110453</v>
      </c>
      <c r="N1435" s="1">
        <v>1</v>
      </c>
      <c r="O1435" s="1">
        <v>0</v>
      </c>
      <c r="P1435" s="1">
        <v>5</v>
      </c>
      <c r="Q1435" s="1">
        <v>0</v>
      </c>
      <c r="R1435" s="1">
        <v>0</v>
      </c>
      <c r="S1435" s="1">
        <v>285</v>
      </c>
      <c r="T1435" s="1">
        <v>325</v>
      </c>
      <c r="U1435" s="1">
        <v>0</v>
      </c>
      <c r="V1435" s="1">
        <v>0</v>
      </c>
      <c r="W1435" s="1">
        <v>0</v>
      </c>
      <c r="X1435" s="1">
        <v>0</v>
      </c>
      <c r="Y1435" s="1" t="s">
        <v>3592</v>
      </c>
      <c r="Z1435">
        <v>615</v>
      </c>
    </row>
    <row r="1436" spans="1:26" ht="30.75">
      <c r="A1436" s="1">
        <v>20410</v>
      </c>
      <c r="B1436" s="1" t="s">
        <v>3592</v>
      </c>
      <c r="C1436" s="1">
        <v>535</v>
      </c>
      <c r="D1436" s="1" t="s">
        <v>3592</v>
      </c>
      <c r="E1436" s="1">
        <v>1</v>
      </c>
      <c r="F1436" s="1">
        <v>446038</v>
      </c>
      <c r="G1436" s="1">
        <v>8</v>
      </c>
      <c r="H1436" s="1" t="s">
        <v>26</v>
      </c>
      <c r="I1436" s="3" t="s">
        <v>5536</v>
      </c>
      <c r="J1436" s="3" t="s">
        <v>1796</v>
      </c>
      <c r="K1436" s="3" t="s">
        <v>1838</v>
      </c>
      <c r="L1436" s="3" t="s">
        <v>5537</v>
      </c>
      <c r="M1436" s="1">
        <v>34244755</v>
      </c>
      <c r="N1436" s="1">
        <v>1</v>
      </c>
      <c r="O1436" s="1">
        <v>0</v>
      </c>
      <c r="P1436" s="1">
        <v>9</v>
      </c>
      <c r="Q1436" s="1">
        <v>0</v>
      </c>
      <c r="R1436" s="1">
        <v>0</v>
      </c>
      <c r="S1436" s="1">
        <v>335</v>
      </c>
      <c r="T1436" s="1">
        <v>157</v>
      </c>
      <c r="U1436" s="1">
        <v>0</v>
      </c>
      <c r="V1436" s="1">
        <v>0</v>
      </c>
      <c r="W1436" s="1">
        <v>0</v>
      </c>
      <c r="X1436" s="1">
        <v>0</v>
      </c>
      <c r="Y1436" s="1" t="s">
        <v>3592</v>
      </c>
      <c r="Z1436">
        <v>501</v>
      </c>
    </row>
    <row r="1437" spans="1:26">
      <c r="A1437" s="1">
        <v>20410</v>
      </c>
      <c r="B1437" s="1" t="s">
        <v>3592</v>
      </c>
      <c r="C1437" s="1">
        <v>535</v>
      </c>
      <c r="D1437" s="1" t="s">
        <v>3592</v>
      </c>
      <c r="E1437" s="1">
        <v>1</v>
      </c>
      <c r="F1437" s="1">
        <v>446048</v>
      </c>
      <c r="G1437" s="1">
        <v>8</v>
      </c>
      <c r="H1437" s="1" t="s">
        <v>26</v>
      </c>
      <c r="I1437" s="3" t="s">
        <v>5538</v>
      </c>
      <c r="J1437" s="3" t="s">
        <v>5539</v>
      </c>
      <c r="K1437" s="3" t="s">
        <v>5540</v>
      </c>
      <c r="L1437" s="3" t="s">
        <v>5541</v>
      </c>
      <c r="M1437" s="1">
        <v>34223481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260</v>
      </c>
      <c r="T1437" s="1">
        <v>115</v>
      </c>
      <c r="U1437" s="1">
        <v>0</v>
      </c>
      <c r="V1437" s="1">
        <v>0</v>
      </c>
      <c r="W1437" s="1">
        <v>0</v>
      </c>
      <c r="X1437" s="1">
        <v>0</v>
      </c>
      <c r="Y1437" s="1" t="s">
        <v>3592</v>
      </c>
      <c r="Z1437">
        <v>375</v>
      </c>
    </row>
    <row r="1438" spans="1:26">
      <c r="A1438" s="1">
        <v>20410</v>
      </c>
      <c r="B1438" s="1" t="s">
        <v>3592</v>
      </c>
      <c r="C1438" s="1">
        <v>535</v>
      </c>
      <c r="D1438" s="1" t="s">
        <v>3592</v>
      </c>
      <c r="E1438" s="1">
        <v>1</v>
      </c>
      <c r="F1438" s="1">
        <v>462925</v>
      </c>
      <c r="G1438" s="1">
        <v>8</v>
      </c>
      <c r="H1438" s="1" t="s">
        <v>26</v>
      </c>
      <c r="I1438" s="3" t="s">
        <v>5542</v>
      </c>
      <c r="J1438" s="3" t="s">
        <v>5543</v>
      </c>
      <c r="K1438" s="3" t="s">
        <v>5544</v>
      </c>
      <c r="L1438" s="3" t="s">
        <v>5545</v>
      </c>
      <c r="M1438" s="1">
        <v>34324729</v>
      </c>
      <c r="N1438" s="1">
        <v>1</v>
      </c>
      <c r="O1438" s="1">
        <v>0</v>
      </c>
      <c r="P1438" s="1">
        <v>13</v>
      </c>
      <c r="Q1438" s="1">
        <v>0</v>
      </c>
      <c r="R1438" s="1">
        <v>0</v>
      </c>
      <c r="S1438" s="1">
        <v>275</v>
      </c>
      <c r="T1438" s="1">
        <v>156</v>
      </c>
      <c r="U1438" s="1">
        <v>0</v>
      </c>
      <c r="V1438" s="1">
        <v>0</v>
      </c>
      <c r="W1438" s="1">
        <v>0</v>
      </c>
      <c r="X1438" s="1">
        <v>0</v>
      </c>
      <c r="Y1438" s="1" t="s">
        <v>3592</v>
      </c>
      <c r="Z1438">
        <v>444</v>
      </c>
    </row>
    <row r="1439" spans="1:26" ht="30.75">
      <c r="A1439" s="1">
        <v>20410</v>
      </c>
      <c r="B1439" s="1" t="s">
        <v>3592</v>
      </c>
      <c r="C1439" s="1">
        <v>535</v>
      </c>
      <c r="D1439" s="1" t="s">
        <v>3592</v>
      </c>
      <c r="E1439" s="1">
        <v>1</v>
      </c>
      <c r="F1439" s="1">
        <v>920770</v>
      </c>
      <c r="G1439" s="1">
        <v>8</v>
      </c>
      <c r="H1439" s="1" t="s">
        <v>26</v>
      </c>
      <c r="I1439" s="3" t="s">
        <v>5546</v>
      </c>
      <c r="J1439" s="3" t="s">
        <v>5547</v>
      </c>
      <c r="K1439" s="3" t="s">
        <v>53</v>
      </c>
      <c r="L1439" s="3" t="s">
        <v>5548</v>
      </c>
      <c r="M1439" s="1">
        <v>34220105</v>
      </c>
      <c r="N1439" s="1">
        <v>1</v>
      </c>
      <c r="O1439" s="1">
        <v>0</v>
      </c>
      <c r="P1439" s="1">
        <v>12</v>
      </c>
      <c r="Q1439" s="1">
        <v>0</v>
      </c>
      <c r="R1439" s="1">
        <v>0</v>
      </c>
      <c r="S1439" s="1">
        <v>281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 t="s">
        <v>3592</v>
      </c>
      <c r="Z1439">
        <v>293</v>
      </c>
    </row>
    <row r="1440" spans="1:26">
      <c r="A1440" s="1">
        <v>20410</v>
      </c>
      <c r="B1440" s="1" t="s">
        <v>3592</v>
      </c>
      <c r="C1440" s="1">
        <v>535</v>
      </c>
      <c r="D1440" s="1" t="s">
        <v>3592</v>
      </c>
      <c r="E1440" s="1">
        <v>1</v>
      </c>
      <c r="F1440" s="1">
        <v>920782</v>
      </c>
      <c r="G1440" s="1">
        <v>8</v>
      </c>
      <c r="H1440" s="1" t="s">
        <v>26</v>
      </c>
      <c r="I1440" s="3" t="s">
        <v>5549</v>
      </c>
      <c r="J1440" s="3" t="s">
        <v>5550</v>
      </c>
      <c r="K1440" s="3" t="s">
        <v>1771</v>
      </c>
      <c r="L1440" s="3" t="s">
        <v>5551</v>
      </c>
      <c r="M1440" s="1">
        <v>34111130</v>
      </c>
      <c r="N1440" s="1">
        <v>1</v>
      </c>
      <c r="O1440" s="1">
        <v>0</v>
      </c>
      <c r="P1440" s="1">
        <v>20</v>
      </c>
      <c r="Q1440" s="1">
        <v>0</v>
      </c>
      <c r="R1440" s="1">
        <v>0</v>
      </c>
      <c r="S1440" s="1">
        <v>628</v>
      </c>
      <c r="T1440" s="1">
        <v>470</v>
      </c>
      <c r="U1440" s="1">
        <v>0</v>
      </c>
      <c r="V1440" s="1">
        <v>28</v>
      </c>
      <c r="W1440" s="1">
        <v>0</v>
      </c>
      <c r="X1440" s="1">
        <v>0</v>
      </c>
      <c r="Y1440" s="1" t="s">
        <v>3592</v>
      </c>
      <c r="Z1440">
        <v>1146</v>
      </c>
    </row>
    <row r="1441" spans="1:26" ht="30.75">
      <c r="A1441" s="1">
        <v>20410</v>
      </c>
      <c r="B1441" s="1" t="s">
        <v>3592</v>
      </c>
      <c r="C1441" s="1">
        <v>535</v>
      </c>
      <c r="D1441" s="1" t="s">
        <v>3592</v>
      </c>
      <c r="E1441" s="1">
        <v>1</v>
      </c>
      <c r="F1441" s="1">
        <v>920794</v>
      </c>
      <c r="G1441" s="1">
        <v>8</v>
      </c>
      <c r="H1441" s="1" t="s">
        <v>26</v>
      </c>
      <c r="I1441" s="3" t="s">
        <v>5552</v>
      </c>
      <c r="J1441" s="3" t="s">
        <v>5553</v>
      </c>
      <c r="K1441" s="3" t="s">
        <v>5554</v>
      </c>
      <c r="L1441" s="3" t="s">
        <v>5555</v>
      </c>
      <c r="M1441" s="1">
        <v>34241050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295</v>
      </c>
      <c r="T1441" s="1">
        <v>382</v>
      </c>
      <c r="U1441" s="1">
        <v>0</v>
      </c>
      <c r="V1441" s="1">
        <v>0</v>
      </c>
      <c r="W1441" s="1">
        <v>0</v>
      </c>
      <c r="X1441" s="1">
        <v>0</v>
      </c>
      <c r="Y1441" s="1" t="s">
        <v>3592</v>
      </c>
      <c r="Z1441">
        <v>677</v>
      </c>
    </row>
    <row r="1442" spans="1:26" ht="30.75">
      <c r="A1442" s="1">
        <v>20410</v>
      </c>
      <c r="B1442" s="1" t="s">
        <v>3592</v>
      </c>
      <c r="C1442" s="1">
        <v>535</v>
      </c>
      <c r="D1442" s="1" t="s">
        <v>3592</v>
      </c>
      <c r="E1442" s="1">
        <v>2</v>
      </c>
      <c r="F1442" s="1">
        <v>295486</v>
      </c>
      <c r="G1442" s="1">
        <v>34</v>
      </c>
      <c r="H1442" s="1">
        <v>920800</v>
      </c>
      <c r="I1442" s="3" t="s">
        <v>5556</v>
      </c>
      <c r="J1442" s="3" t="s">
        <v>5557</v>
      </c>
      <c r="K1442" s="3" t="s">
        <v>5558</v>
      </c>
      <c r="L1442" s="3" t="s">
        <v>3649</v>
      </c>
      <c r="M1442" s="1">
        <v>33021886</v>
      </c>
      <c r="N1442" s="1">
        <v>1</v>
      </c>
      <c r="O1442" s="1">
        <v>0</v>
      </c>
      <c r="P1442" s="1">
        <v>0</v>
      </c>
      <c r="Q1442" s="1">
        <v>0</v>
      </c>
      <c r="R1442" s="1">
        <v>3</v>
      </c>
      <c r="S1442" s="1">
        <v>20</v>
      </c>
      <c r="T1442" s="1">
        <v>23</v>
      </c>
      <c r="U1442" s="1">
        <v>0</v>
      </c>
      <c r="V1442" s="1">
        <v>0</v>
      </c>
      <c r="W1442" s="1">
        <v>0</v>
      </c>
      <c r="X1442" s="1">
        <v>0</v>
      </c>
      <c r="Y1442" s="1" t="s">
        <v>3592</v>
      </c>
      <c r="Z1442">
        <v>46</v>
      </c>
    </row>
    <row r="1443" spans="1:26" ht="30.75">
      <c r="A1443" s="1">
        <v>20410</v>
      </c>
      <c r="B1443" s="1" t="s">
        <v>3592</v>
      </c>
      <c r="C1443" s="1">
        <v>535</v>
      </c>
      <c r="D1443" s="1" t="s">
        <v>3592</v>
      </c>
      <c r="E1443" s="1">
        <v>2</v>
      </c>
      <c r="F1443" s="1">
        <v>295772</v>
      </c>
      <c r="G1443" s="1">
        <v>9</v>
      </c>
      <c r="H1443" s="1">
        <v>920800</v>
      </c>
      <c r="I1443" s="3" t="s">
        <v>5559</v>
      </c>
      <c r="J1443" s="3" t="s">
        <v>5560</v>
      </c>
      <c r="K1443" s="3" t="s">
        <v>5558</v>
      </c>
      <c r="L1443" s="3" t="s">
        <v>26</v>
      </c>
      <c r="M1443" s="1">
        <v>33021886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 t="s">
        <v>3592</v>
      </c>
      <c r="Z1443">
        <v>0</v>
      </c>
    </row>
    <row r="1444" spans="1:26" ht="30.75">
      <c r="A1444" s="1">
        <v>20410</v>
      </c>
      <c r="B1444" s="1" t="s">
        <v>3592</v>
      </c>
      <c r="C1444" s="1">
        <v>535</v>
      </c>
      <c r="D1444" s="1" t="s">
        <v>3592</v>
      </c>
      <c r="E1444" s="1">
        <v>2</v>
      </c>
      <c r="F1444" s="1">
        <v>459628</v>
      </c>
      <c r="G1444" s="1">
        <v>15</v>
      </c>
      <c r="H1444" s="1">
        <v>20977</v>
      </c>
      <c r="I1444" s="3" t="s">
        <v>5561</v>
      </c>
      <c r="J1444" s="3" t="s">
        <v>5562</v>
      </c>
      <c r="K1444" s="3" t="s">
        <v>5558</v>
      </c>
      <c r="L1444" s="3" t="s">
        <v>5563</v>
      </c>
      <c r="M1444" s="1">
        <v>34211222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8</v>
      </c>
      <c r="V1444" s="1">
        <v>14</v>
      </c>
      <c r="W1444" s="1">
        <v>19</v>
      </c>
      <c r="X1444" s="1">
        <v>0</v>
      </c>
      <c r="Y1444" s="1" t="s">
        <v>3592</v>
      </c>
      <c r="Z1444">
        <v>41</v>
      </c>
    </row>
    <row r="1445" spans="1:26">
      <c r="A1445" s="1">
        <v>20410</v>
      </c>
      <c r="B1445" s="1" t="s">
        <v>3592</v>
      </c>
      <c r="C1445" s="1">
        <v>764</v>
      </c>
      <c r="D1445" s="1" t="s">
        <v>5564</v>
      </c>
      <c r="E1445" s="1">
        <v>1</v>
      </c>
      <c r="F1445" s="1">
        <v>21039</v>
      </c>
      <c r="G1445" s="1">
        <v>8</v>
      </c>
      <c r="H1445" s="1" t="s">
        <v>26</v>
      </c>
      <c r="I1445" s="3" t="s">
        <v>5565</v>
      </c>
      <c r="J1445" s="3" t="s">
        <v>5566</v>
      </c>
      <c r="K1445" s="3" t="s">
        <v>106</v>
      </c>
      <c r="L1445" s="3" t="s">
        <v>5567</v>
      </c>
      <c r="M1445" s="1">
        <v>34393301</v>
      </c>
      <c r="N1445" s="1">
        <v>1</v>
      </c>
      <c r="O1445" s="1">
        <v>0</v>
      </c>
      <c r="P1445" s="1">
        <v>5</v>
      </c>
      <c r="Q1445" s="1">
        <v>0</v>
      </c>
      <c r="R1445" s="1">
        <v>0</v>
      </c>
      <c r="S1445" s="1">
        <v>383</v>
      </c>
      <c r="T1445" s="1">
        <v>213</v>
      </c>
      <c r="U1445" s="1">
        <v>0</v>
      </c>
      <c r="V1445" s="1">
        <v>0</v>
      </c>
      <c r="W1445" s="1">
        <v>0</v>
      </c>
      <c r="X1445" s="1">
        <v>0</v>
      </c>
      <c r="Y1445" s="1" t="s">
        <v>5564</v>
      </c>
      <c r="Z1445">
        <v>601</v>
      </c>
    </row>
    <row r="1446" spans="1:26">
      <c r="A1446" s="1">
        <v>20411</v>
      </c>
      <c r="B1446" s="1" t="s">
        <v>3665</v>
      </c>
      <c r="C1446" s="1">
        <v>182</v>
      </c>
      <c r="D1446" s="1" t="s">
        <v>3666</v>
      </c>
      <c r="E1446" s="1">
        <v>1</v>
      </c>
      <c r="F1446" s="1">
        <v>20084</v>
      </c>
      <c r="G1446" s="1">
        <v>8</v>
      </c>
      <c r="H1446" s="1" t="s">
        <v>26</v>
      </c>
      <c r="I1446" s="3" t="s">
        <v>5568</v>
      </c>
      <c r="J1446" s="3" t="s">
        <v>5569</v>
      </c>
      <c r="K1446" s="3" t="s">
        <v>5570</v>
      </c>
      <c r="L1446" s="3" t="s">
        <v>5571</v>
      </c>
      <c r="M1446" s="1">
        <v>35412592</v>
      </c>
      <c r="N1446" s="1">
        <v>1</v>
      </c>
      <c r="O1446" s="1">
        <v>0</v>
      </c>
      <c r="P1446" s="1">
        <v>3</v>
      </c>
      <c r="Q1446" s="1">
        <v>0</v>
      </c>
      <c r="R1446" s="1">
        <v>299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 t="s">
        <v>3666</v>
      </c>
      <c r="Z1446">
        <v>302</v>
      </c>
    </row>
    <row r="1447" spans="1:26">
      <c r="A1447" s="1">
        <v>20411</v>
      </c>
      <c r="B1447" s="1" t="s">
        <v>3665</v>
      </c>
      <c r="C1447" s="1">
        <v>182</v>
      </c>
      <c r="D1447" s="1" t="s">
        <v>3666</v>
      </c>
      <c r="E1447" s="1">
        <v>1</v>
      </c>
      <c r="F1447" s="1">
        <v>47260</v>
      </c>
      <c r="G1447" s="1">
        <v>8</v>
      </c>
      <c r="H1447" s="1" t="s">
        <v>26</v>
      </c>
      <c r="I1447" s="3" t="s">
        <v>5572</v>
      </c>
      <c r="J1447" s="3" t="s">
        <v>5573</v>
      </c>
      <c r="K1447" s="3" t="s">
        <v>5574</v>
      </c>
      <c r="L1447" s="3" t="s">
        <v>5575</v>
      </c>
      <c r="M1447" s="1">
        <v>35416933</v>
      </c>
      <c r="N1447" s="1">
        <v>1</v>
      </c>
      <c r="O1447" s="1">
        <v>0</v>
      </c>
      <c r="P1447" s="1">
        <v>15</v>
      </c>
      <c r="Q1447" s="1">
        <v>0</v>
      </c>
      <c r="R1447" s="1">
        <v>0</v>
      </c>
      <c r="S1447" s="1">
        <v>371</v>
      </c>
      <c r="T1447" s="1">
        <v>222</v>
      </c>
      <c r="U1447" s="1">
        <v>0</v>
      </c>
      <c r="V1447" s="1">
        <v>0</v>
      </c>
      <c r="W1447" s="1">
        <v>0</v>
      </c>
      <c r="X1447" s="1">
        <v>0</v>
      </c>
      <c r="Y1447" s="1" t="s">
        <v>3666</v>
      </c>
      <c r="Z1447">
        <v>608</v>
      </c>
    </row>
    <row r="1448" spans="1:26">
      <c r="A1448" s="1">
        <v>20411</v>
      </c>
      <c r="B1448" s="1" t="s">
        <v>3665</v>
      </c>
      <c r="C1448" s="1">
        <v>182</v>
      </c>
      <c r="D1448" s="1" t="s">
        <v>3666</v>
      </c>
      <c r="E1448" s="1">
        <v>1</v>
      </c>
      <c r="F1448" s="1">
        <v>905409</v>
      </c>
      <c r="G1448" s="1">
        <v>8</v>
      </c>
      <c r="H1448" s="1" t="s">
        <v>26</v>
      </c>
      <c r="I1448" s="3" t="s">
        <v>5576</v>
      </c>
      <c r="J1448" s="3" t="s">
        <v>5577</v>
      </c>
      <c r="K1448" s="3" t="s">
        <v>5578</v>
      </c>
      <c r="L1448" s="3" t="s">
        <v>5579</v>
      </c>
      <c r="M1448" s="1">
        <v>35423099</v>
      </c>
      <c r="N1448" s="1">
        <v>1</v>
      </c>
      <c r="O1448" s="1">
        <v>0</v>
      </c>
      <c r="P1448" s="1">
        <v>0</v>
      </c>
      <c r="Q1448" s="1">
        <v>0</v>
      </c>
      <c r="R1448" s="1">
        <v>297</v>
      </c>
      <c r="S1448" s="1">
        <v>280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 t="s">
        <v>3666</v>
      </c>
      <c r="Z1448">
        <v>577</v>
      </c>
    </row>
    <row r="1449" spans="1:26">
      <c r="A1449" s="1">
        <v>20411</v>
      </c>
      <c r="B1449" s="1" t="s">
        <v>3665</v>
      </c>
      <c r="C1449" s="1">
        <v>415</v>
      </c>
      <c r="D1449" s="1" t="s">
        <v>3689</v>
      </c>
      <c r="E1449" s="1">
        <v>1</v>
      </c>
      <c r="F1449" s="1">
        <v>21337</v>
      </c>
      <c r="G1449" s="1">
        <v>8</v>
      </c>
      <c r="H1449" s="1" t="s">
        <v>26</v>
      </c>
      <c r="I1449" s="3" t="s">
        <v>5580</v>
      </c>
      <c r="J1449" s="3" t="s">
        <v>5581</v>
      </c>
      <c r="K1449" s="3" t="s">
        <v>106</v>
      </c>
      <c r="L1449" s="3" t="s">
        <v>5582</v>
      </c>
      <c r="M1449" s="1">
        <v>35541956</v>
      </c>
      <c r="N1449" s="1">
        <v>1</v>
      </c>
      <c r="O1449" s="1">
        <v>0</v>
      </c>
      <c r="P1449" s="1">
        <v>35</v>
      </c>
      <c r="Q1449" s="1">
        <v>0</v>
      </c>
      <c r="R1449" s="1">
        <v>0</v>
      </c>
      <c r="S1449" s="1">
        <v>566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 t="s">
        <v>3689</v>
      </c>
      <c r="Z1449">
        <v>601</v>
      </c>
    </row>
    <row r="1450" spans="1:26">
      <c r="A1450" s="1">
        <v>20411</v>
      </c>
      <c r="B1450" s="1" t="s">
        <v>3665</v>
      </c>
      <c r="C1450" s="1">
        <v>415</v>
      </c>
      <c r="D1450" s="1" t="s">
        <v>3689</v>
      </c>
      <c r="E1450" s="1">
        <v>1</v>
      </c>
      <c r="F1450" s="1">
        <v>21428</v>
      </c>
      <c r="G1450" s="1">
        <v>8</v>
      </c>
      <c r="H1450" s="1" t="s">
        <v>26</v>
      </c>
      <c r="I1450" s="3" t="s">
        <v>5583</v>
      </c>
      <c r="J1450" s="3" t="s">
        <v>5584</v>
      </c>
      <c r="K1450" s="3" t="s">
        <v>2773</v>
      </c>
      <c r="L1450" s="3" t="s">
        <v>5585</v>
      </c>
      <c r="M1450" s="1">
        <v>35545577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405</v>
      </c>
      <c r="T1450" s="1">
        <v>379</v>
      </c>
      <c r="U1450" s="1">
        <v>0</v>
      </c>
      <c r="V1450" s="1">
        <v>131</v>
      </c>
      <c r="W1450" s="1">
        <v>0</v>
      </c>
      <c r="X1450" s="1">
        <v>0</v>
      </c>
      <c r="Y1450" s="1" t="s">
        <v>3689</v>
      </c>
      <c r="Z1450">
        <v>915</v>
      </c>
    </row>
    <row r="1451" spans="1:26">
      <c r="A1451" s="1">
        <v>20411</v>
      </c>
      <c r="B1451" s="1" t="s">
        <v>3665</v>
      </c>
      <c r="C1451" s="1">
        <v>415</v>
      </c>
      <c r="D1451" s="1" t="s">
        <v>3689</v>
      </c>
      <c r="E1451" s="1">
        <v>1</v>
      </c>
      <c r="F1451" s="1">
        <v>42730</v>
      </c>
      <c r="G1451" s="1">
        <v>8</v>
      </c>
      <c r="H1451" s="1" t="s">
        <v>26</v>
      </c>
      <c r="I1451" s="3" t="s">
        <v>5586</v>
      </c>
      <c r="J1451" s="3" t="s">
        <v>5587</v>
      </c>
      <c r="K1451" s="3" t="s">
        <v>5588</v>
      </c>
      <c r="L1451" s="3" t="s">
        <v>5589</v>
      </c>
      <c r="M1451" s="1">
        <v>35541266</v>
      </c>
      <c r="N1451" s="1">
        <v>1</v>
      </c>
      <c r="O1451" s="1">
        <v>0</v>
      </c>
      <c r="P1451" s="1">
        <v>36</v>
      </c>
      <c r="Q1451" s="1">
        <v>0</v>
      </c>
      <c r="R1451" s="1">
        <v>0</v>
      </c>
      <c r="S1451" s="1">
        <v>745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 t="s">
        <v>3689</v>
      </c>
      <c r="Z1451">
        <v>781</v>
      </c>
    </row>
    <row r="1452" spans="1:26">
      <c r="A1452" s="1">
        <v>20411</v>
      </c>
      <c r="B1452" s="1" t="s">
        <v>3665</v>
      </c>
      <c r="C1452" s="1">
        <v>415</v>
      </c>
      <c r="D1452" s="1" t="s">
        <v>3689</v>
      </c>
      <c r="E1452" s="1">
        <v>1</v>
      </c>
      <c r="F1452" s="1">
        <v>916024</v>
      </c>
      <c r="G1452" s="1">
        <v>8</v>
      </c>
      <c r="H1452" s="1" t="s">
        <v>26</v>
      </c>
      <c r="I1452" s="3" t="s">
        <v>5590</v>
      </c>
      <c r="J1452" s="3" t="s">
        <v>5591</v>
      </c>
      <c r="K1452" s="3" t="s">
        <v>5588</v>
      </c>
      <c r="L1452" s="3" t="s">
        <v>5592</v>
      </c>
      <c r="M1452" s="1">
        <v>35541858</v>
      </c>
      <c r="N1452" s="1">
        <v>1</v>
      </c>
      <c r="O1452" s="1">
        <v>0</v>
      </c>
      <c r="P1452" s="1">
        <v>24</v>
      </c>
      <c r="Q1452" s="1">
        <v>0</v>
      </c>
      <c r="R1452" s="1">
        <v>0</v>
      </c>
      <c r="S1452" s="1">
        <v>455</v>
      </c>
      <c r="T1452" s="1">
        <v>437</v>
      </c>
      <c r="U1452" s="1">
        <v>0</v>
      </c>
      <c r="V1452" s="1">
        <v>178</v>
      </c>
      <c r="W1452" s="1">
        <v>170</v>
      </c>
      <c r="X1452" s="1">
        <v>0</v>
      </c>
      <c r="Y1452" s="1" t="s">
        <v>3689</v>
      </c>
      <c r="Z1452">
        <v>1264</v>
      </c>
    </row>
    <row r="1453" spans="1:26">
      <c r="A1453" s="1">
        <v>20411</v>
      </c>
      <c r="B1453" s="1" t="s">
        <v>3665</v>
      </c>
      <c r="C1453" s="1">
        <v>536</v>
      </c>
      <c r="D1453" s="1" t="s">
        <v>3665</v>
      </c>
      <c r="E1453" s="1">
        <v>1</v>
      </c>
      <c r="F1453" s="1">
        <v>21436</v>
      </c>
      <c r="G1453" s="1">
        <v>8</v>
      </c>
      <c r="H1453" s="1" t="s">
        <v>26</v>
      </c>
      <c r="I1453" s="3" t="s">
        <v>5593</v>
      </c>
      <c r="J1453" s="3" t="s">
        <v>5594</v>
      </c>
      <c r="K1453" s="3" t="s">
        <v>5595</v>
      </c>
      <c r="L1453" s="3" t="s">
        <v>5596</v>
      </c>
      <c r="M1453" s="1">
        <v>35615532</v>
      </c>
      <c r="N1453" s="1">
        <v>2</v>
      </c>
      <c r="O1453" s="1">
        <v>0</v>
      </c>
      <c r="P1453" s="1">
        <v>7</v>
      </c>
      <c r="Q1453" s="1">
        <v>0</v>
      </c>
      <c r="R1453" s="1">
        <v>0</v>
      </c>
      <c r="S1453" s="1">
        <v>256</v>
      </c>
      <c r="T1453" s="1">
        <v>157</v>
      </c>
      <c r="U1453" s="1">
        <v>0</v>
      </c>
      <c r="V1453" s="1">
        <v>0</v>
      </c>
      <c r="W1453" s="1">
        <v>0</v>
      </c>
      <c r="X1453" s="1">
        <v>0</v>
      </c>
      <c r="Y1453" s="1" t="s">
        <v>3665</v>
      </c>
      <c r="Z1453">
        <v>420</v>
      </c>
    </row>
    <row r="1454" spans="1:26">
      <c r="A1454" s="1">
        <v>20411</v>
      </c>
      <c r="B1454" s="1" t="s">
        <v>3665</v>
      </c>
      <c r="C1454" s="1">
        <v>536</v>
      </c>
      <c r="D1454" s="1" t="s">
        <v>3665</v>
      </c>
      <c r="E1454" s="1">
        <v>1</v>
      </c>
      <c r="F1454" s="1">
        <v>21489</v>
      </c>
      <c r="G1454" s="1">
        <v>8</v>
      </c>
      <c r="H1454" s="1" t="s">
        <v>26</v>
      </c>
      <c r="I1454" s="3" t="s">
        <v>5597</v>
      </c>
      <c r="J1454" s="3" t="s">
        <v>5598</v>
      </c>
      <c r="K1454" s="3" t="s">
        <v>5599</v>
      </c>
      <c r="L1454" s="3" t="s">
        <v>5600</v>
      </c>
      <c r="M1454" s="1">
        <v>35651057</v>
      </c>
      <c r="N1454" s="1">
        <v>1</v>
      </c>
      <c r="O1454" s="1">
        <v>0</v>
      </c>
      <c r="P1454" s="1">
        <v>2</v>
      </c>
      <c r="Q1454" s="1">
        <v>0</v>
      </c>
      <c r="R1454" s="1">
        <v>0</v>
      </c>
      <c r="S1454" s="1">
        <v>102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 t="s">
        <v>3665</v>
      </c>
      <c r="Z1454">
        <v>104</v>
      </c>
    </row>
    <row r="1455" spans="1:26" ht="30.75">
      <c r="A1455" s="1">
        <v>20411</v>
      </c>
      <c r="B1455" s="1" t="s">
        <v>3665</v>
      </c>
      <c r="C1455" s="1">
        <v>611</v>
      </c>
      <c r="D1455" s="1" t="s">
        <v>5601</v>
      </c>
      <c r="E1455" s="1">
        <v>1</v>
      </c>
      <c r="F1455" s="1">
        <v>917588</v>
      </c>
      <c r="G1455" s="1">
        <v>8</v>
      </c>
      <c r="H1455" s="1" t="s">
        <v>26</v>
      </c>
      <c r="I1455" s="3" t="s">
        <v>5602</v>
      </c>
      <c r="J1455" s="3" t="s">
        <v>5603</v>
      </c>
      <c r="K1455" s="3" t="s">
        <v>5604</v>
      </c>
      <c r="L1455" s="3" t="s">
        <v>5605</v>
      </c>
      <c r="M1455" s="1">
        <v>36722913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403</v>
      </c>
      <c r="T1455" s="1">
        <v>295</v>
      </c>
      <c r="U1455" s="1">
        <v>0</v>
      </c>
      <c r="V1455" s="1">
        <v>0</v>
      </c>
      <c r="W1455" s="1">
        <v>0</v>
      </c>
      <c r="X1455" s="1">
        <v>0</v>
      </c>
      <c r="Y1455" s="1" t="s">
        <v>5601</v>
      </c>
      <c r="Z1455">
        <v>698</v>
      </c>
    </row>
    <row r="1456" spans="1:26">
      <c r="A1456" s="1">
        <v>20411</v>
      </c>
      <c r="B1456" s="1" t="s">
        <v>3665</v>
      </c>
      <c r="C1456" s="1">
        <v>621</v>
      </c>
      <c r="D1456" s="1" t="s">
        <v>3714</v>
      </c>
      <c r="E1456" s="1">
        <v>1</v>
      </c>
      <c r="F1456" s="1">
        <v>24284</v>
      </c>
      <c r="G1456" s="1">
        <v>8</v>
      </c>
      <c r="H1456" s="1" t="s">
        <v>26</v>
      </c>
      <c r="I1456" s="3" t="s">
        <v>5606</v>
      </c>
      <c r="J1456" s="3" t="s">
        <v>5607</v>
      </c>
      <c r="K1456" s="3" t="s">
        <v>106</v>
      </c>
      <c r="L1456" s="3" t="s">
        <v>5608</v>
      </c>
      <c r="M1456" s="1">
        <v>35821096</v>
      </c>
      <c r="N1456" s="1">
        <v>1</v>
      </c>
      <c r="O1456" s="1">
        <v>0</v>
      </c>
      <c r="P1456" s="1">
        <v>29</v>
      </c>
      <c r="Q1456" s="1">
        <v>0</v>
      </c>
      <c r="R1456" s="1">
        <v>0</v>
      </c>
      <c r="S1456" s="1">
        <v>298</v>
      </c>
      <c r="T1456" s="1">
        <v>148</v>
      </c>
      <c r="U1456" s="1">
        <v>0</v>
      </c>
      <c r="V1456" s="1">
        <v>0</v>
      </c>
      <c r="W1456" s="1">
        <v>0</v>
      </c>
      <c r="X1456" s="1">
        <v>0</v>
      </c>
      <c r="Y1456" s="1" t="s">
        <v>3714</v>
      </c>
      <c r="Z1456">
        <v>475</v>
      </c>
    </row>
    <row r="1457" spans="1:26">
      <c r="A1457" s="1">
        <v>20413</v>
      </c>
      <c r="B1457" s="1" t="s">
        <v>3719</v>
      </c>
      <c r="C1457" s="1">
        <v>386</v>
      </c>
      <c r="D1457" s="1" t="s">
        <v>5609</v>
      </c>
      <c r="E1457" s="1">
        <v>1</v>
      </c>
      <c r="F1457" s="1">
        <v>919238</v>
      </c>
      <c r="G1457" s="1">
        <v>8</v>
      </c>
      <c r="H1457" s="1" t="s">
        <v>26</v>
      </c>
      <c r="I1457" s="3" t="s">
        <v>5610</v>
      </c>
      <c r="J1457" s="3" t="s">
        <v>5611</v>
      </c>
      <c r="K1457" s="3" t="s">
        <v>2721</v>
      </c>
      <c r="L1457" s="3" t="s">
        <v>5612</v>
      </c>
      <c r="M1457" s="1">
        <v>36471438</v>
      </c>
      <c r="N1457" s="1">
        <v>1</v>
      </c>
      <c r="O1457" s="1">
        <v>0</v>
      </c>
      <c r="P1457" s="1">
        <v>0</v>
      </c>
      <c r="Q1457" s="1">
        <v>0</v>
      </c>
      <c r="R1457" s="1">
        <v>90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 t="s">
        <v>5609</v>
      </c>
      <c r="Z1457">
        <v>90</v>
      </c>
    </row>
    <row r="1458" spans="1:26">
      <c r="A1458" s="1">
        <v>20413</v>
      </c>
      <c r="B1458" s="1" t="s">
        <v>3719</v>
      </c>
      <c r="C1458" s="1">
        <v>530</v>
      </c>
      <c r="D1458" s="1" t="s">
        <v>3762</v>
      </c>
      <c r="E1458" s="1">
        <v>1</v>
      </c>
      <c r="F1458" s="1">
        <v>20412</v>
      </c>
      <c r="G1458" s="1">
        <v>8</v>
      </c>
      <c r="H1458" s="1" t="s">
        <v>26</v>
      </c>
      <c r="I1458" s="3" t="s">
        <v>5613</v>
      </c>
      <c r="J1458" s="3" t="s">
        <v>2501</v>
      </c>
      <c r="K1458" s="3" t="s">
        <v>106</v>
      </c>
      <c r="L1458" s="3" t="s">
        <v>5614</v>
      </c>
      <c r="M1458" s="1">
        <v>36511333</v>
      </c>
      <c r="N1458" s="1">
        <v>1</v>
      </c>
      <c r="O1458" s="1">
        <v>0</v>
      </c>
      <c r="P1458" s="1">
        <v>6</v>
      </c>
      <c r="Q1458" s="1">
        <v>0</v>
      </c>
      <c r="R1458" s="1">
        <v>369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 t="s">
        <v>3762</v>
      </c>
      <c r="Z1458">
        <v>375</v>
      </c>
    </row>
    <row r="1459" spans="1:26">
      <c r="A1459" s="1">
        <v>20413</v>
      </c>
      <c r="B1459" s="1" t="s">
        <v>3719</v>
      </c>
      <c r="C1459" s="1">
        <v>530</v>
      </c>
      <c r="D1459" s="1" t="s">
        <v>3762</v>
      </c>
      <c r="E1459" s="1">
        <v>1</v>
      </c>
      <c r="F1459" s="1">
        <v>41506</v>
      </c>
      <c r="G1459" s="1">
        <v>8</v>
      </c>
      <c r="H1459" s="1" t="s">
        <v>26</v>
      </c>
      <c r="I1459" s="3" t="s">
        <v>5615</v>
      </c>
      <c r="J1459" s="3" t="s">
        <v>5616</v>
      </c>
      <c r="K1459" s="3" t="s">
        <v>5617</v>
      </c>
      <c r="L1459" s="3" t="s">
        <v>5618</v>
      </c>
      <c r="M1459" s="1">
        <v>36511100</v>
      </c>
      <c r="N1459" s="1">
        <v>1</v>
      </c>
      <c r="O1459" s="1">
        <v>0</v>
      </c>
      <c r="P1459" s="1">
        <v>0</v>
      </c>
      <c r="Q1459" s="1">
        <v>0</v>
      </c>
      <c r="R1459" s="1">
        <v>107</v>
      </c>
      <c r="S1459" s="1">
        <v>110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 t="s">
        <v>3762</v>
      </c>
      <c r="Z1459">
        <v>217</v>
      </c>
    </row>
    <row r="1460" spans="1:26">
      <c r="A1460" s="1">
        <v>20413</v>
      </c>
      <c r="B1460" s="1" t="s">
        <v>3719</v>
      </c>
      <c r="C1460" s="1">
        <v>639</v>
      </c>
      <c r="D1460" s="1" t="s">
        <v>3719</v>
      </c>
      <c r="E1460" s="1">
        <v>1</v>
      </c>
      <c r="F1460" s="1">
        <v>20588</v>
      </c>
      <c r="G1460" s="1">
        <v>8</v>
      </c>
      <c r="H1460" s="1" t="s">
        <v>26</v>
      </c>
      <c r="I1460" s="3" t="s">
        <v>5619</v>
      </c>
      <c r="J1460" s="3" t="s">
        <v>5620</v>
      </c>
      <c r="K1460" s="3" t="s">
        <v>106</v>
      </c>
      <c r="L1460" s="3" t="s">
        <v>5621</v>
      </c>
      <c r="M1460" s="1">
        <v>36233782</v>
      </c>
      <c r="N1460" s="1">
        <v>1</v>
      </c>
      <c r="O1460" s="1">
        <v>0</v>
      </c>
      <c r="P1460" s="1">
        <v>0</v>
      </c>
      <c r="Q1460" s="1">
        <v>0</v>
      </c>
      <c r="R1460" s="1">
        <v>0</v>
      </c>
      <c r="S1460" s="1">
        <v>224</v>
      </c>
      <c r="T1460" s="1">
        <v>437</v>
      </c>
      <c r="U1460" s="1">
        <v>0</v>
      </c>
      <c r="V1460" s="1">
        <v>121</v>
      </c>
      <c r="W1460" s="1">
        <v>39</v>
      </c>
      <c r="X1460" s="1">
        <v>0</v>
      </c>
      <c r="Y1460" s="1" t="s">
        <v>3719</v>
      </c>
      <c r="Z1460">
        <v>821</v>
      </c>
    </row>
    <row r="1461" spans="1:26" ht="30.75">
      <c r="A1461" s="1">
        <v>20413</v>
      </c>
      <c r="B1461" s="1" t="s">
        <v>3719</v>
      </c>
      <c r="C1461" s="1">
        <v>639</v>
      </c>
      <c r="D1461" s="1" t="s">
        <v>3719</v>
      </c>
      <c r="E1461" s="1">
        <v>1</v>
      </c>
      <c r="F1461" s="1">
        <v>20692</v>
      </c>
      <c r="G1461" s="1">
        <v>8</v>
      </c>
      <c r="H1461" s="1" t="s">
        <v>26</v>
      </c>
      <c r="I1461" s="3" t="s">
        <v>5622</v>
      </c>
      <c r="J1461" s="3" t="s">
        <v>5623</v>
      </c>
      <c r="K1461" s="3" t="s">
        <v>592</v>
      </c>
      <c r="L1461" s="3" t="s">
        <v>5624</v>
      </c>
      <c r="M1461" s="1">
        <v>36222247</v>
      </c>
      <c r="N1461" s="1">
        <v>1</v>
      </c>
      <c r="O1461" s="1">
        <v>0</v>
      </c>
      <c r="P1461" s="1">
        <v>5</v>
      </c>
      <c r="Q1461" s="1">
        <v>0</v>
      </c>
      <c r="R1461" s="1">
        <v>0</v>
      </c>
      <c r="S1461" s="1">
        <v>283</v>
      </c>
      <c r="T1461" s="1">
        <v>128</v>
      </c>
      <c r="U1461" s="1">
        <v>0</v>
      </c>
      <c r="V1461" s="1">
        <v>0</v>
      </c>
      <c r="W1461" s="1">
        <v>0</v>
      </c>
      <c r="X1461" s="1">
        <v>0</v>
      </c>
      <c r="Y1461" s="1" t="s">
        <v>3719</v>
      </c>
      <c r="Z1461">
        <v>416</v>
      </c>
    </row>
    <row r="1462" spans="1:26" ht="30.75">
      <c r="A1462" s="1">
        <v>20413</v>
      </c>
      <c r="B1462" s="1" t="s">
        <v>3719</v>
      </c>
      <c r="C1462" s="1">
        <v>639</v>
      </c>
      <c r="D1462" s="1" t="s">
        <v>3719</v>
      </c>
      <c r="E1462" s="1">
        <v>1</v>
      </c>
      <c r="F1462" s="1">
        <v>45913</v>
      </c>
      <c r="G1462" s="1">
        <v>8</v>
      </c>
      <c r="H1462" s="1" t="s">
        <v>26</v>
      </c>
      <c r="I1462" s="3" t="s">
        <v>5625</v>
      </c>
      <c r="J1462" s="3" t="s">
        <v>5626</v>
      </c>
      <c r="K1462" s="3" t="s">
        <v>5627</v>
      </c>
      <c r="L1462" s="3" t="s">
        <v>5628</v>
      </c>
      <c r="M1462" s="1">
        <v>36223773</v>
      </c>
      <c r="N1462" s="1">
        <v>1</v>
      </c>
      <c r="O1462" s="1">
        <v>0</v>
      </c>
      <c r="P1462" s="1">
        <v>11</v>
      </c>
      <c r="Q1462" s="1">
        <v>0</v>
      </c>
      <c r="R1462" s="1">
        <v>0</v>
      </c>
      <c r="S1462" s="1">
        <v>170</v>
      </c>
      <c r="T1462" s="1">
        <v>39</v>
      </c>
      <c r="U1462" s="1">
        <v>0</v>
      </c>
      <c r="V1462" s="1">
        <v>0</v>
      </c>
      <c r="W1462" s="1">
        <v>0</v>
      </c>
      <c r="X1462" s="1">
        <v>0</v>
      </c>
      <c r="Y1462" s="1" t="s">
        <v>3719</v>
      </c>
      <c r="Z1462">
        <v>220</v>
      </c>
    </row>
    <row r="1463" spans="1:26">
      <c r="A1463" s="1">
        <v>20413</v>
      </c>
      <c r="B1463" s="1" t="s">
        <v>3719</v>
      </c>
      <c r="C1463" s="1">
        <v>646</v>
      </c>
      <c r="D1463" s="1" t="s">
        <v>3785</v>
      </c>
      <c r="E1463" s="1">
        <v>1</v>
      </c>
      <c r="F1463" s="1">
        <v>19045</v>
      </c>
      <c r="G1463" s="1">
        <v>8</v>
      </c>
      <c r="H1463" s="1" t="s">
        <v>26</v>
      </c>
      <c r="I1463" s="3" t="s">
        <v>5629</v>
      </c>
      <c r="J1463" s="3" t="s">
        <v>5630</v>
      </c>
      <c r="K1463" s="3" t="s">
        <v>2116</v>
      </c>
      <c r="L1463" s="3" t="s">
        <v>5631</v>
      </c>
      <c r="M1463" s="1">
        <v>36080338</v>
      </c>
      <c r="N1463" s="1">
        <v>1</v>
      </c>
      <c r="O1463" s="1">
        <v>0</v>
      </c>
      <c r="P1463" s="1">
        <v>15</v>
      </c>
      <c r="Q1463" s="1">
        <v>0</v>
      </c>
      <c r="R1463" s="1">
        <v>0</v>
      </c>
      <c r="S1463" s="1">
        <v>197</v>
      </c>
      <c r="T1463" s="1">
        <v>231</v>
      </c>
      <c r="U1463" s="1">
        <v>0</v>
      </c>
      <c r="V1463" s="1">
        <v>0</v>
      </c>
      <c r="W1463" s="1">
        <v>0</v>
      </c>
      <c r="X1463" s="1">
        <v>0</v>
      </c>
      <c r="Y1463" s="1" t="s">
        <v>3785</v>
      </c>
      <c r="Z1463">
        <v>443</v>
      </c>
    </row>
    <row r="1464" spans="1:26">
      <c r="A1464" s="1">
        <v>20413</v>
      </c>
      <c r="B1464" s="1" t="s">
        <v>3719</v>
      </c>
      <c r="C1464" s="1">
        <v>646</v>
      </c>
      <c r="D1464" s="1" t="s">
        <v>3785</v>
      </c>
      <c r="E1464" s="1">
        <v>1</v>
      </c>
      <c r="F1464" s="1">
        <v>19136</v>
      </c>
      <c r="G1464" s="1">
        <v>8</v>
      </c>
      <c r="H1464" s="1" t="s">
        <v>26</v>
      </c>
      <c r="I1464" s="3" t="s">
        <v>5632</v>
      </c>
      <c r="J1464" s="3" t="s">
        <v>5633</v>
      </c>
      <c r="K1464" s="3" t="s">
        <v>5634</v>
      </c>
      <c r="L1464" s="3" t="s">
        <v>5635</v>
      </c>
      <c r="M1464" s="1">
        <v>36084331</v>
      </c>
      <c r="N1464" s="1">
        <v>1</v>
      </c>
      <c r="O1464" s="1">
        <v>0</v>
      </c>
      <c r="P1464" s="1">
        <v>10</v>
      </c>
      <c r="Q1464" s="1">
        <v>0</v>
      </c>
      <c r="R1464" s="1">
        <v>188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 t="s">
        <v>3785</v>
      </c>
      <c r="Z1464">
        <v>198</v>
      </c>
    </row>
    <row r="1465" spans="1:26">
      <c r="A1465" s="1">
        <v>20413</v>
      </c>
      <c r="B1465" s="1" t="s">
        <v>3719</v>
      </c>
      <c r="C1465" s="1">
        <v>655</v>
      </c>
      <c r="D1465" s="1" t="s">
        <v>3790</v>
      </c>
      <c r="E1465" s="1">
        <v>1</v>
      </c>
      <c r="F1465" s="1">
        <v>297392</v>
      </c>
      <c r="G1465" s="1">
        <v>8</v>
      </c>
      <c r="H1465" s="1" t="s">
        <v>26</v>
      </c>
      <c r="I1465" s="3" t="s">
        <v>5636</v>
      </c>
      <c r="J1465" s="3" t="s">
        <v>5636</v>
      </c>
      <c r="K1465" s="3" t="s">
        <v>5636</v>
      </c>
      <c r="L1465" s="3" t="s">
        <v>5637</v>
      </c>
      <c r="M1465" s="1">
        <v>36466001</v>
      </c>
      <c r="N1465" s="1">
        <v>2</v>
      </c>
      <c r="O1465" s="1">
        <v>0</v>
      </c>
      <c r="P1465" s="1">
        <v>0</v>
      </c>
      <c r="Q1465" s="1">
        <v>0</v>
      </c>
      <c r="R1465" s="1">
        <v>0</v>
      </c>
      <c r="S1465" s="1">
        <v>69</v>
      </c>
      <c r="T1465" s="1">
        <v>35</v>
      </c>
      <c r="U1465" s="1">
        <v>0</v>
      </c>
      <c r="V1465" s="1">
        <v>0</v>
      </c>
      <c r="W1465" s="1">
        <v>0</v>
      </c>
      <c r="X1465" s="1">
        <v>0</v>
      </c>
      <c r="Y1465" s="1" t="s">
        <v>3790</v>
      </c>
      <c r="Z1465">
        <v>104</v>
      </c>
    </row>
    <row r="1466" spans="1:26" ht="30.75">
      <c r="A1466" s="1">
        <v>20413</v>
      </c>
      <c r="B1466" s="1" t="s">
        <v>3719</v>
      </c>
      <c r="C1466" s="1">
        <v>680</v>
      </c>
      <c r="D1466" s="1" t="s">
        <v>5638</v>
      </c>
      <c r="E1466" s="1">
        <v>1</v>
      </c>
      <c r="F1466" s="1">
        <v>19008</v>
      </c>
      <c r="G1466" s="1">
        <v>8</v>
      </c>
      <c r="H1466" s="1" t="s">
        <v>26</v>
      </c>
      <c r="I1466" s="3" t="s">
        <v>5639</v>
      </c>
      <c r="J1466" s="3" t="s">
        <v>5640</v>
      </c>
      <c r="K1466" s="3" t="s">
        <v>106</v>
      </c>
      <c r="L1466" s="3" t="s">
        <v>5641</v>
      </c>
      <c r="M1466" s="1">
        <v>36730414</v>
      </c>
      <c r="N1466" s="1">
        <v>1</v>
      </c>
      <c r="O1466" s="1">
        <v>0</v>
      </c>
      <c r="P1466" s="1">
        <v>13</v>
      </c>
      <c r="Q1466" s="1">
        <v>0</v>
      </c>
      <c r="R1466" s="1">
        <v>0</v>
      </c>
      <c r="S1466" s="1">
        <v>262</v>
      </c>
      <c r="T1466" s="1">
        <v>416</v>
      </c>
      <c r="U1466" s="1">
        <v>0</v>
      </c>
      <c r="V1466" s="1">
        <v>57</v>
      </c>
      <c r="W1466" s="1">
        <v>30</v>
      </c>
      <c r="X1466" s="1">
        <v>0</v>
      </c>
      <c r="Y1466" s="1" t="s">
        <v>5638</v>
      </c>
      <c r="Z1466">
        <v>778</v>
      </c>
    </row>
    <row r="1467" spans="1:26" ht="30.75">
      <c r="A1467" s="1">
        <v>20413</v>
      </c>
      <c r="B1467" s="1" t="s">
        <v>3719</v>
      </c>
      <c r="C1467" s="1">
        <v>680</v>
      </c>
      <c r="D1467" s="1" t="s">
        <v>5638</v>
      </c>
      <c r="E1467" s="1">
        <v>1</v>
      </c>
      <c r="F1467" s="1">
        <v>49487</v>
      </c>
      <c r="G1467" s="1">
        <v>8</v>
      </c>
      <c r="H1467" s="1" t="s">
        <v>26</v>
      </c>
      <c r="I1467" s="3" t="s">
        <v>5642</v>
      </c>
      <c r="J1467" s="3" t="s">
        <v>5643</v>
      </c>
      <c r="K1467" s="3" t="s">
        <v>5644</v>
      </c>
      <c r="L1467" s="3" t="s">
        <v>5645</v>
      </c>
      <c r="M1467" s="1">
        <v>36731259</v>
      </c>
      <c r="N1467" s="1">
        <v>1</v>
      </c>
      <c r="O1467" s="1">
        <v>0</v>
      </c>
      <c r="P1467" s="1">
        <v>0</v>
      </c>
      <c r="Q1467" s="1">
        <v>0</v>
      </c>
      <c r="R1467" s="1">
        <v>0</v>
      </c>
      <c r="S1467" s="1">
        <v>136</v>
      </c>
      <c r="T1467" s="1">
        <v>64</v>
      </c>
      <c r="U1467" s="1">
        <v>0</v>
      </c>
      <c r="V1467" s="1">
        <v>0</v>
      </c>
      <c r="W1467" s="1">
        <v>0</v>
      </c>
      <c r="X1467" s="1">
        <v>0</v>
      </c>
      <c r="Y1467" s="1" t="s">
        <v>5638</v>
      </c>
      <c r="Z1467">
        <v>200</v>
      </c>
    </row>
    <row r="1468" spans="1:26">
      <c r="A1468" s="1">
        <v>20413</v>
      </c>
      <c r="B1468" s="1" t="s">
        <v>3719</v>
      </c>
      <c r="C1468" s="1">
        <v>683</v>
      </c>
      <c r="D1468" s="1" t="s">
        <v>5646</v>
      </c>
      <c r="E1468" s="1">
        <v>1</v>
      </c>
      <c r="F1468" s="1">
        <v>18946</v>
      </c>
      <c r="G1468" s="1">
        <v>8</v>
      </c>
      <c r="H1468" s="1" t="s">
        <v>26</v>
      </c>
      <c r="I1468" s="3" t="s">
        <v>5647</v>
      </c>
      <c r="J1468" s="3" t="s">
        <v>4299</v>
      </c>
      <c r="K1468" s="3" t="s">
        <v>106</v>
      </c>
      <c r="L1468" s="3" t="s">
        <v>5648</v>
      </c>
      <c r="M1468" s="1">
        <v>36571120</v>
      </c>
      <c r="N1468" s="1">
        <v>1</v>
      </c>
      <c r="O1468" s="1">
        <v>0</v>
      </c>
      <c r="P1468" s="1">
        <v>4</v>
      </c>
      <c r="Q1468" s="1">
        <v>0</v>
      </c>
      <c r="R1468" s="1">
        <v>0</v>
      </c>
      <c r="S1468" s="1">
        <v>97</v>
      </c>
      <c r="T1468" s="1">
        <v>196</v>
      </c>
      <c r="U1468" s="1">
        <v>0</v>
      </c>
      <c r="V1468" s="1">
        <v>38</v>
      </c>
      <c r="W1468" s="1">
        <v>0</v>
      </c>
      <c r="X1468" s="1">
        <v>0</v>
      </c>
      <c r="Y1468" s="1" t="s">
        <v>5646</v>
      </c>
      <c r="Z1468">
        <v>335</v>
      </c>
    </row>
    <row r="1469" spans="1:26">
      <c r="A1469" s="1">
        <v>20413</v>
      </c>
      <c r="B1469" s="1" t="s">
        <v>3719</v>
      </c>
      <c r="C1469" s="1">
        <v>711</v>
      </c>
      <c r="D1469" s="1" t="s">
        <v>3794</v>
      </c>
      <c r="E1469" s="1">
        <v>1</v>
      </c>
      <c r="F1469" s="1">
        <v>900576</v>
      </c>
      <c r="G1469" s="1">
        <v>8</v>
      </c>
      <c r="H1469" s="1" t="s">
        <v>26</v>
      </c>
      <c r="I1469" s="3" t="s">
        <v>5649</v>
      </c>
      <c r="J1469" s="3" t="s">
        <v>5650</v>
      </c>
      <c r="K1469" s="3" t="s">
        <v>5651</v>
      </c>
      <c r="L1469" s="3" t="s">
        <v>5652</v>
      </c>
      <c r="M1469" s="1">
        <v>36412900</v>
      </c>
      <c r="N1469" s="1">
        <v>1</v>
      </c>
      <c r="O1469" s="1">
        <v>0</v>
      </c>
      <c r="P1469" s="1">
        <v>9</v>
      </c>
      <c r="Q1469" s="1">
        <v>0</v>
      </c>
      <c r="R1469" s="1">
        <v>0</v>
      </c>
      <c r="S1469" s="1">
        <v>277</v>
      </c>
      <c r="T1469" s="1">
        <v>174</v>
      </c>
      <c r="U1469" s="1">
        <v>0</v>
      </c>
      <c r="V1469" s="1">
        <v>0</v>
      </c>
      <c r="W1469" s="1">
        <v>0</v>
      </c>
      <c r="X1469" s="1">
        <v>0</v>
      </c>
      <c r="Y1469" s="1" t="s">
        <v>3794</v>
      </c>
      <c r="Z1469">
        <v>460</v>
      </c>
    </row>
    <row r="1470" spans="1:26" ht="30.75">
      <c r="A1470" s="1">
        <v>20415</v>
      </c>
      <c r="B1470" s="1" t="s">
        <v>3802</v>
      </c>
      <c r="C1470" s="1">
        <v>513</v>
      </c>
      <c r="D1470" s="1" t="s">
        <v>3803</v>
      </c>
      <c r="E1470" s="1">
        <v>1</v>
      </c>
      <c r="F1470" s="1">
        <v>39913</v>
      </c>
      <c r="G1470" s="1">
        <v>8</v>
      </c>
      <c r="H1470" s="1" t="s">
        <v>26</v>
      </c>
      <c r="I1470" s="3" t="s">
        <v>5653</v>
      </c>
      <c r="J1470" s="3" t="s">
        <v>5654</v>
      </c>
      <c r="K1470" s="3" t="s">
        <v>5655</v>
      </c>
      <c r="L1470" s="3" t="s">
        <v>5656</v>
      </c>
      <c r="M1470" s="1">
        <v>38742973</v>
      </c>
      <c r="N1470" s="1">
        <v>1</v>
      </c>
      <c r="O1470" s="1">
        <v>0</v>
      </c>
      <c r="P1470" s="1">
        <v>34</v>
      </c>
      <c r="Q1470" s="1">
        <v>0</v>
      </c>
      <c r="R1470" s="1">
        <v>0</v>
      </c>
      <c r="S1470" s="1">
        <v>552</v>
      </c>
      <c r="T1470" s="1">
        <v>1060</v>
      </c>
      <c r="U1470" s="1">
        <v>0</v>
      </c>
      <c r="V1470" s="1">
        <v>0</v>
      </c>
      <c r="W1470" s="1">
        <v>0</v>
      </c>
      <c r="X1470" s="1">
        <v>0</v>
      </c>
      <c r="Y1470" s="1" t="s">
        <v>3803</v>
      </c>
      <c r="Z1470">
        <v>1646</v>
      </c>
    </row>
    <row r="1471" spans="1:26" ht="30.75">
      <c r="A1471" s="1">
        <v>20415</v>
      </c>
      <c r="B1471" s="1" t="s">
        <v>3802</v>
      </c>
      <c r="C1471" s="1">
        <v>513</v>
      </c>
      <c r="D1471" s="1" t="s">
        <v>3803</v>
      </c>
      <c r="E1471" s="1">
        <v>1</v>
      </c>
      <c r="F1471" s="1">
        <v>576669</v>
      </c>
      <c r="G1471" s="1">
        <v>8</v>
      </c>
      <c r="H1471" s="1" t="s">
        <v>26</v>
      </c>
      <c r="I1471" s="3" t="s">
        <v>5657</v>
      </c>
      <c r="J1471" s="3" t="s">
        <v>5658</v>
      </c>
      <c r="K1471" s="3" t="s">
        <v>5659</v>
      </c>
      <c r="L1471" s="3" t="s">
        <v>5660</v>
      </c>
      <c r="M1471" s="1">
        <v>38448698</v>
      </c>
      <c r="N1471" s="1">
        <v>1</v>
      </c>
      <c r="O1471" s="1">
        <v>0</v>
      </c>
      <c r="P1471" s="1">
        <v>12</v>
      </c>
      <c r="Q1471" s="1">
        <v>0</v>
      </c>
      <c r="R1471" s="1">
        <v>0</v>
      </c>
      <c r="S1471" s="1">
        <v>461</v>
      </c>
      <c r="T1471" s="1">
        <v>336</v>
      </c>
      <c r="U1471" s="1">
        <v>0</v>
      </c>
      <c r="V1471" s="1">
        <v>0</v>
      </c>
      <c r="W1471" s="1">
        <v>0</v>
      </c>
      <c r="X1471" s="1">
        <v>0</v>
      </c>
      <c r="Y1471" s="1" t="s">
        <v>3803</v>
      </c>
      <c r="Z1471">
        <v>809</v>
      </c>
    </row>
    <row r="1472" spans="1:26">
      <c r="A1472" s="1">
        <v>20415</v>
      </c>
      <c r="B1472" s="1" t="s">
        <v>3802</v>
      </c>
      <c r="C1472" s="1">
        <v>671</v>
      </c>
      <c r="D1472" s="1" t="s">
        <v>3802</v>
      </c>
      <c r="E1472" s="1">
        <v>1</v>
      </c>
      <c r="F1472" s="1">
        <v>4633</v>
      </c>
      <c r="G1472" s="1">
        <v>8</v>
      </c>
      <c r="H1472" s="1" t="s">
        <v>26</v>
      </c>
      <c r="I1472" s="3" t="s">
        <v>5661</v>
      </c>
      <c r="J1472" s="3" t="s">
        <v>5662</v>
      </c>
      <c r="K1472" s="3" t="s">
        <v>5661</v>
      </c>
      <c r="L1472" s="3" t="s">
        <v>5663</v>
      </c>
      <c r="M1472" s="1">
        <v>38033007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235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 t="s">
        <v>3802</v>
      </c>
      <c r="Z1472">
        <v>235</v>
      </c>
    </row>
    <row r="1473" spans="1:26">
      <c r="A1473" s="1">
        <v>20415</v>
      </c>
      <c r="B1473" s="1" t="s">
        <v>3802</v>
      </c>
      <c r="C1473" s="1">
        <v>671</v>
      </c>
      <c r="D1473" s="1" t="s">
        <v>3802</v>
      </c>
      <c r="E1473" s="1">
        <v>1</v>
      </c>
      <c r="F1473" s="1">
        <v>17036</v>
      </c>
      <c r="G1473" s="1">
        <v>8</v>
      </c>
      <c r="H1473" s="1" t="s">
        <v>26</v>
      </c>
      <c r="I1473" s="3" t="s">
        <v>5664</v>
      </c>
      <c r="J1473" s="3" t="s">
        <v>5665</v>
      </c>
      <c r="K1473" s="3" t="s">
        <v>5666</v>
      </c>
      <c r="L1473" s="3" t="s">
        <v>5667</v>
      </c>
      <c r="M1473" s="1">
        <v>38284607</v>
      </c>
      <c r="N1473" s="1">
        <v>1</v>
      </c>
      <c r="O1473" s="1">
        <v>0</v>
      </c>
      <c r="P1473" s="1">
        <v>10</v>
      </c>
      <c r="Q1473" s="1">
        <v>0</v>
      </c>
      <c r="R1473" s="1">
        <v>0</v>
      </c>
      <c r="S1473" s="1">
        <v>0</v>
      </c>
      <c r="T1473" s="1">
        <v>313</v>
      </c>
      <c r="U1473" s="1">
        <v>0</v>
      </c>
      <c r="V1473" s="1">
        <v>0</v>
      </c>
      <c r="W1473" s="1">
        <v>0</v>
      </c>
      <c r="X1473" s="1">
        <v>0</v>
      </c>
      <c r="Y1473" s="1" t="s">
        <v>3802</v>
      </c>
      <c r="Z1473">
        <v>323</v>
      </c>
    </row>
    <row r="1474" spans="1:26">
      <c r="A1474" s="1">
        <v>20415</v>
      </c>
      <c r="B1474" s="1" t="s">
        <v>3802</v>
      </c>
      <c r="C1474" s="1">
        <v>671</v>
      </c>
      <c r="D1474" s="1" t="s">
        <v>3802</v>
      </c>
      <c r="E1474" s="1">
        <v>1</v>
      </c>
      <c r="F1474" s="1">
        <v>17267</v>
      </c>
      <c r="G1474" s="1">
        <v>8</v>
      </c>
      <c r="H1474" s="1" t="s">
        <v>26</v>
      </c>
      <c r="I1474" s="3" t="s">
        <v>5668</v>
      </c>
      <c r="J1474" s="3" t="s">
        <v>5669</v>
      </c>
      <c r="K1474" s="3" t="s">
        <v>1537</v>
      </c>
      <c r="L1474" s="3" t="s">
        <v>5670</v>
      </c>
      <c r="M1474" s="1">
        <v>38732529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303</v>
      </c>
      <c r="T1474" s="1">
        <v>310</v>
      </c>
      <c r="U1474" s="1">
        <v>0</v>
      </c>
      <c r="V1474" s="1">
        <v>0</v>
      </c>
      <c r="W1474" s="1">
        <v>0</v>
      </c>
      <c r="X1474" s="1">
        <v>0</v>
      </c>
      <c r="Y1474" s="1" t="s">
        <v>3802</v>
      </c>
      <c r="Z1474">
        <v>613</v>
      </c>
    </row>
    <row r="1475" spans="1:26">
      <c r="A1475" s="1">
        <v>20415</v>
      </c>
      <c r="B1475" s="1" t="s">
        <v>3802</v>
      </c>
      <c r="C1475" s="1">
        <v>671</v>
      </c>
      <c r="D1475" s="1" t="s">
        <v>3802</v>
      </c>
      <c r="E1475" s="1">
        <v>1</v>
      </c>
      <c r="F1475" s="1">
        <v>17310</v>
      </c>
      <c r="G1475" s="1">
        <v>8</v>
      </c>
      <c r="H1475" s="1" t="s">
        <v>26</v>
      </c>
      <c r="I1475" s="3" t="s">
        <v>5671</v>
      </c>
      <c r="J1475" s="3" t="s">
        <v>5672</v>
      </c>
      <c r="K1475" s="3" t="s">
        <v>5673</v>
      </c>
      <c r="L1475" s="3" t="s">
        <v>5674</v>
      </c>
      <c r="M1475" s="1">
        <v>38543881</v>
      </c>
      <c r="N1475" s="1">
        <v>1</v>
      </c>
      <c r="O1475" s="1">
        <v>0</v>
      </c>
      <c r="P1475" s="1">
        <v>21</v>
      </c>
      <c r="Q1475" s="1">
        <v>0</v>
      </c>
      <c r="R1475" s="1">
        <v>0</v>
      </c>
      <c r="S1475" s="1">
        <v>469</v>
      </c>
      <c r="T1475" s="1">
        <v>442</v>
      </c>
      <c r="U1475" s="1">
        <v>0</v>
      </c>
      <c r="V1475" s="1">
        <v>0</v>
      </c>
      <c r="W1475" s="1">
        <v>0</v>
      </c>
      <c r="X1475" s="1">
        <v>0</v>
      </c>
      <c r="Y1475" s="1" t="s">
        <v>3802</v>
      </c>
      <c r="Z1475">
        <v>932</v>
      </c>
    </row>
    <row r="1476" spans="1:26">
      <c r="A1476" s="1">
        <v>20415</v>
      </c>
      <c r="B1476" s="1" t="s">
        <v>3802</v>
      </c>
      <c r="C1476" s="1">
        <v>671</v>
      </c>
      <c r="D1476" s="1" t="s">
        <v>3802</v>
      </c>
      <c r="E1476" s="1">
        <v>1</v>
      </c>
      <c r="F1476" s="1">
        <v>42560</v>
      </c>
      <c r="G1476" s="1">
        <v>8</v>
      </c>
      <c r="H1476" s="1" t="s">
        <v>26</v>
      </c>
      <c r="I1476" s="3" t="s">
        <v>5675</v>
      </c>
      <c r="J1476" s="3" t="s">
        <v>5676</v>
      </c>
      <c r="K1476" s="3" t="s">
        <v>1247</v>
      </c>
      <c r="L1476" s="3" t="s">
        <v>5677</v>
      </c>
      <c r="M1476" s="1">
        <v>38641028</v>
      </c>
      <c r="N1476" s="1">
        <v>1</v>
      </c>
      <c r="O1476" s="1">
        <v>0</v>
      </c>
      <c r="P1476" s="1">
        <v>0</v>
      </c>
      <c r="Q1476" s="1">
        <v>0</v>
      </c>
      <c r="R1476" s="1">
        <v>0</v>
      </c>
      <c r="S1476" s="1">
        <v>226</v>
      </c>
      <c r="T1476" s="1">
        <v>294</v>
      </c>
      <c r="U1476" s="1">
        <v>0</v>
      </c>
      <c r="V1476" s="1">
        <v>139</v>
      </c>
      <c r="W1476" s="1">
        <v>41</v>
      </c>
      <c r="X1476" s="1">
        <v>0</v>
      </c>
      <c r="Y1476" s="1" t="s">
        <v>3802</v>
      </c>
      <c r="Z1476">
        <v>700</v>
      </c>
    </row>
    <row r="1477" spans="1:26" ht="30.75">
      <c r="A1477" s="1">
        <v>20415</v>
      </c>
      <c r="B1477" s="1" t="s">
        <v>3802</v>
      </c>
      <c r="C1477" s="1">
        <v>671</v>
      </c>
      <c r="D1477" s="1" t="s">
        <v>3802</v>
      </c>
      <c r="E1477" s="1">
        <v>1</v>
      </c>
      <c r="F1477" s="1">
        <v>45536</v>
      </c>
      <c r="G1477" s="1">
        <v>8</v>
      </c>
      <c r="H1477" s="1" t="s">
        <v>26</v>
      </c>
      <c r="I1477" s="3" t="s">
        <v>5678</v>
      </c>
      <c r="J1477" s="3" t="s">
        <v>5679</v>
      </c>
      <c r="K1477" s="3" t="s">
        <v>5680</v>
      </c>
      <c r="L1477" s="3" t="s">
        <v>5681</v>
      </c>
      <c r="M1477" s="1">
        <v>38543755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733</v>
      </c>
      <c r="T1477" s="1">
        <v>544</v>
      </c>
      <c r="U1477" s="1">
        <v>0</v>
      </c>
      <c r="V1477" s="1">
        <v>0</v>
      </c>
      <c r="W1477" s="1">
        <v>0</v>
      </c>
      <c r="X1477" s="1">
        <v>0</v>
      </c>
      <c r="Y1477" s="1" t="s">
        <v>3802</v>
      </c>
      <c r="Z1477">
        <v>1277</v>
      </c>
    </row>
    <row r="1478" spans="1:26" ht="30.75">
      <c r="A1478" s="1">
        <v>20415</v>
      </c>
      <c r="B1478" s="1" t="s">
        <v>3802</v>
      </c>
      <c r="C1478" s="1">
        <v>671</v>
      </c>
      <c r="D1478" s="1" t="s">
        <v>3802</v>
      </c>
      <c r="E1478" s="1">
        <v>1</v>
      </c>
      <c r="F1478" s="1">
        <v>45561</v>
      </c>
      <c r="G1478" s="1">
        <v>8</v>
      </c>
      <c r="H1478" s="1" t="s">
        <v>26</v>
      </c>
      <c r="I1478" s="3" t="s">
        <v>5682</v>
      </c>
      <c r="J1478" s="3" t="s">
        <v>5683</v>
      </c>
      <c r="K1478" s="3" t="s">
        <v>5684</v>
      </c>
      <c r="L1478" s="3" t="s">
        <v>5685</v>
      </c>
      <c r="M1478" s="1">
        <v>38543677</v>
      </c>
      <c r="N1478" s="1">
        <v>1</v>
      </c>
      <c r="O1478" s="1">
        <v>0</v>
      </c>
      <c r="P1478" s="1">
        <v>30</v>
      </c>
      <c r="Q1478" s="1">
        <v>0</v>
      </c>
      <c r="R1478" s="1">
        <v>0</v>
      </c>
      <c r="S1478" s="1">
        <v>751</v>
      </c>
      <c r="T1478" s="1">
        <v>548</v>
      </c>
      <c r="U1478" s="1">
        <v>0</v>
      </c>
      <c r="V1478" s="1">
        <v>0</v>
      </c>
      <c r="W1478" s="1">
        <v>0</v>
      </c>
      <c r="X1478" s="1">
        <v>0</v>
      </c>
      <c r="Y1478" s="1" t="s">
        <v>3802</v>
      </c>
      <c r="Z1478">
        <v>1329</v>
      </c>
    </row>
    <row r="1479" spans="1:26" ht="30.75">
      <c r="A1479" s="1">
        <v>20415</v>
      </c>
      <c r="B1479" s="1" t="s">
        <v>3802</v>
      </c>
      <c r="C1479" s="1">
        <v>671</v>
      </c>
      <c r="D1479" s="1" t="s">
        <v>3802</v>
      </c>
      <c r="E1479" s="1">
        <v>1</v>
      </c>
      <c r="F1479" s="1">
        <v>267703</v>
      </c>
      <c r="G1479" s="1">
        <v>8</v>
      </c>
      <c r="H1479" s="1" t="s">
        <v>26</v>
      </c>
      <c r="I1479" s="3" t="s">
        <v>5686</v>
      </c>
      <c r="J1479" s="3" t="s">
        <v>3812</v>
      </c>
      <c r="K1479" s="3" t="s">
        <v>821</v>
      </c>
      <c r="L1479" s="3" t="s">
        <v>5687</v>
      </c>
      <c r="M1479" s="1">
        <v>38383269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362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 t="s">
        <v>3802</v>
      </c>
      <c r="Z1479">
        <v>362</v>
      </c>
    </row>
    <row r="1480" spans="1:26">
      <c r="A1480" s="1">
        <v>20415</v>
      </c>
      <c r="B1480" s="1" t="s">
        <v>3802</v>
      </c>
      <c r="C1480" s="1">
        <v>671</v>
      </c>
      <c r="D1480" s="1" t="s">
        <v>3802</v>
      </c>
      <c r="E1480" s="1">
        <v>1</v>
      </c>
      <c r="F1480" s="1">
        <v>905641</v>
      </c>
      <c r="G1480" s="1">
        <v>8</v>
      </c>
      <c r="H1480" s="1" t="s">
        <v>26</v>
      </c>
      <c r="I1480" s="3" t="s">
        <v>5688</v>
      </c>
      <c r="J1480" s="3" t="s">
        <v>5689</v>
      </c>
      <c r="K1480" s="3" t="s">
        <v>5690</v>
      </c>
      <c r="L1480" s="3" t="s">
        <v>5691</v>
      </c>
      <c r="M1480" s="1">
        <v>38323323</v>
      </c>
      <c r="N1480" s="1">
        <v>1</v>
      </c>
      <c r="O1480" s="1">
        <v>0</v>
      </c>
      <c r="P1480" s="1">
        <v>0</v>
      </c>
      <c r="Q1480" s="1">
        <v>0</v>
      </c>
      <c r="R1480" s="1">
        <v>0</v>
      </c>
      <c r="S1480" s="1">
        <v>299</v>
      </c>
      <c r="T1480" s="1">
        <v>135</v>
      </c>
      <c r="U1480" s="1">
        <v>0</v>
      </c>
      <c r="V1480" s="1">
        <v>0</v>
      </c>
      <c r="W1480" s="1">
        <v>0</v>
      </c>
      <c r="X1480" s="1">
        <v>0</v>
      </c>
      <c r="Y1480" s="1" t="s">
        <v>3802</v>
      </c>
      <c r="Z1480">
        <v>434</v>
      </c>
    </row>
    <row r="1481" spans="1:26" ht="30.75">
      <c r="A1481" s="1">
        <v>20415</v>
      </c>
      <c r="B1481" s="1" t="s">
        <v>3802</v>
      </c>
      <c r="C1481" s="1">
        <v>671</v>
      </c>
      <c r="D1481" s="1" t="s">
        <v>3802</v>
      </c>
      <c r="E1481" s="1">
        <v>1</v>
      </c>
      <c r="F1481" s="1">
        <v>909609</v>
      </c>
      <c r="G1481" s="1">
        <v>8</v>
      </c>
      <c r="H1481" s="1" t="s">
        <v>26</v>
      </c>
      <c r="I1481" s="3" t="s">
        <v>5692</v>
      </c>
      <c r="J1481" s="3" t="s">
        <v>5693</v>
      </c>
      <c r="K1481" s="3" t="s">
        <v>5694</v>
      </c>
      <c r="L1481" s="3" t="s">
        <v>5695</v>
      </c>
      <c r="M1481" s="1">
        <v>38643191</v>
      </c>
      <c r="N1481" s="1">
        <v>1</v>
      </c>
      <c r="O1481" s="1">
        <v>0</v>
      </c>
      <c r="P1481" s="1">
        <v>0</v>
      </c>
      <c r="Q1481" s="1">
        <v>0</v>
      </c>
      <c r="R1481" s="1">
        <v>65</v>
      </c>
      <c r="S1481" s="1">
        <v>154</v>
      </c>
      <c r="T1481" s="1">
        <v>78</v>
      </c>
      <c r="U1481" s="1">
        <v>0</v>
      </c>
      <c r="V1481" s="1">
        <v>0</v>
      </c>
      <c r="W1481" s="1">
        <v>0</v>
      </c>
      <c r="X1481" s="1">
        <v>0</v>
      </c>
      <c r="Y1481" s="1" t="s">
        <v>3802</v>
      </c>
      <c r="Z1481">
        <v>297</v>
      </c>
    </row>
    <row r="1482" spans="1:26">
      <c r="A1482" s="1">
        <v>20415</v>
      </c>
      <c r="B1482" s="1" t="s">
        <v>3802</v>
      </c>
      <c r="C1482" s="1">
        <v>671</v>
      </c>
      <c r="D1482" s="1" t="s">
        <v>3802</v>
      </c>
      <c r="E1482" s="1">
        <v>1</v>
      </c>
      <c r="F1482" s="1">
        <v>914940</v>
      </c>
      <c r="G1482" s="1">
        <v>8</v>
      </c>
      <c r="H1482" s="1" t="s">
        <v>26</v>
      </c>
      <c r="I1482" s="3" t="s">
        <v>5696</v>
      </c>
      <c r="J1482" s="3" t="s">
        <v>5697</v>
      </c>
      <c r="K1482" s="3" t="s">
        <v>5698</v>
      </c>
      <c r="L1482" s="3" t="s">
        <v>5699</v>
      </c>
      <c r="M1482" s="1">
        <v>38383101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278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 t="s">
        <v>3802</v>
      </c>
      <c r="Z1482">
        <v>278</v>
      </c>
    </row>
    <row r="1483" spans="1:26" ht="30.75">
      <c r="A1483" s="1">
        <v>20415</v>
      </c>
      <c r="B1483" s="1" t="s">
        <v>3802</v>
      </c>
      <c r="C1483" s="1">
        <v>671</v>
      </c>
      <c r="D1483" s="1" t="s">
        <v>3802</v>
      </c>
      <c r="E1483" s="1">
        <v>1</v>
      </c>
      <c r="F1483" s="1">
        <v>924672</v>
      </c>
      <c r="G1483" s="1">
        <v>8</v>
      </c>
      <c r="H1483" s="1" t="s">
        <v>26</v>
      </c>
      <c r="I1483" s="3" t="s">
        <v>5700</v>
      </c>
      <c r="J1483" s="3" t="s">
        <v>5701</v>
      </c>
      <c r="K1483" s="3" t="s">
        <v>5702</v>
      </c>
      <c r="L1483" s="3" t="s">
        <v>5703</v>
      </c>
      <c r="M1483" s="1">
        <v>38734110</v>
      </c>
      <c r="N1483" s="1">
        <v>1</v>
      </c>
      <c r="O1483" s="1">
        <v>0</v>
      </c>
      <c r="P1483" s="1">
        <v>0</v>
      </c>
      <c r="Q1483" s="1">
        <v>0</v>
      </c>
      <c r="R1483" s="1">
        <v>0</v>
      </c>
      <c r="S1483" s="1">
        <v>544</v>
      </c>
      <c r="T1483" s="1">
        <v>247</v>
      </c>
      <c r="U1483" s="1">
        <v>0</v>
      </c>
      <c r="V1483" s="1">
        <v>0</v>
      </c>
      <c r="W1483" s="1">
        <v>0</v>
      </c>
      <c r="X1483" s="1">
        <v>0</v>
      </c>
      <c r="Y1483" s="1" t="s">
        <v>3802</v>
      </c>
      <c r="Z1483">
        <v>791</v>
      </c>
    </row>
    <row r="1484" spans="1:26" ht="30.75">
      <c r="A1484" s="1">
        <v>20415</v>
      </c>
      <c r="B1484" s="1" t="s">
        <v>3802</v>
      </c>
      <c r="C1484" s="1">
        <v>671</v>
      </c>
      <c r="D1484" s="1" t="s">
        <v>3802</v>
      </c>
      <c r="E1484" s="1">
        <v>1</v>
      </c>
      <c r="F1484" s="1">
        <v>925731</v>
      </c>
      <c r="G1484" s="1">
        <v>8</v>
      </c>
      <c r="H1484" s="1" t="s">
        <v>26</v>
      </c>
      <c r="I1484" s="3" t="s">
        <v>5704</v>
      </c>
      <c r="J1484" s="3" t="s">
        <v>5705</v>
      </c>
      <c r="K1484" s="3" t="s">
        <v>5706</v>
      </c>
      <c r="L1484" s="3" t="s">
        <v>5707</v>
      </c>
      <c r="M1484" s="1">
        <v>38322212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423</v>
      </c>
      <c r="T1484" s="1">
        <v>200</v>
      </c>
      <c r="U1484" s="1">
        <v>0</v>
      </c>
      <c r="V1484" s="1">
        <v>0</v>
      </c>
      <c r="W1484" s="1">
        <v>0</v>
      </c>
      <c r="X1484" s="1">
        <v>0</v>
      </c>
      <c r="Y1484" s="1" t="s">
        <v>3802</v>
      </c>
      <c r="Z1484">
        <v>623</v>
      </c>
    </row>
    <row r="1485" spans="1:26">
      <c r="A1485" s="1">
        <v>20415</v>
      </c>
      <c r="B1485" s="1" t="s">
        <v>3802</v>
      </c>
      <c r="C1485" s="1">
        <v>748</v>
      </c>
      <c r="D1485" s="1" t="s">
        <v>3826</v>
      </c>
      <c r="E1485" s="1">
        <v>1</v>
      </c>
      <c r="F1485" s="1">
        <v>48240</v>
      </c>
      <c r="G1485" s="1">
        <v>8</v>
      </c>
      <c r="H1485" s="1" t="s">
        <v>26</v>
      </c>
      <c r="I1485" s="3" t="s">
        <v>5708</v>
      </c>
      <c r="J1485" s="3" t="s">
        <v>5709</v>
      </c>
      <c r="K1485" s="3" t="s">
        <v>5710</v>
      </c>
      <c r="L1485" s="3" t="s">
        <v>5711</v>
      </c>
      <c r="M1485" s="1">
        <v>38871167</v>
      </c>
      <c r="N1485" s="1">
        <v>1</v>
      </c>
      <c r="O1485" s="1">
        <v>0</v>
      </c>
      <c r="P1485" s="1">
        <v>0</v>
      </c>
      <c r="Q1485" s="1">
        <v>0</v>
      </c>
      <c r="R1485" s="1">
        <v>0</v>
      </c>
      <c r="S1485" s="1">
        <v>413</v>
      </c>
      <c r="T1485" s="1">
        <v>266</v>
      </c>
      <c r="U1485" s="1">
        <v>0</v>
      </c>
      <c r="V1485" s="1">
        <v>0</v>
      </c>
      <c r="W1485" s="1">
        <v>0</v>
      </c>
      <c r="X1485" s="1">
        <v>0</v>
      </c>
      <c r="Y1485" s="1" t="s">
        <v>3826</v>
      </c>
      <c r="Z1485">
        <v>679</v>
      </c>
    </row>
    <row r="1486" spans="1:26" ht="30.75">
      <c r="A1486" s="1">
        <v>20415</v>
      </c>
      <c r="B1486" s="1" t="s">
        <v>3802</v>
      </c>
      <c r="C1486" s="1">
        <v>748</v>
      </c>
      <c r="D1486" s="1" t="s">
        <v>3826</v>
      </c>
      <c r="E1486" s="1">
        <v>1</v>
      </c>
      <c r="F1486" s="1">
        <v>462019</v>
      </c>
      <c r="G1486" s="1">
        <v>8</v>
      </c>
      <c r="H1486" s="1" t="s">
        <v>26</v>
      </c>
      <c r="I1486" s="3" t="s">
        <v>5712</v>
      </c>
      <c r="J1486" s="3" t="s">
        <v>5713</v>
      </c>
      <c r="K1486" s="3" t="s">
        <v>5714</v>
      </c>
      <c r="L1486" s="3" t="s">
        <v>5715</v>
      </c>
      <c r="M1486" s="1">
        <v>38191569</v>
      </c>
      <c r="N1486" s="1">
        <v>1</v>
      </c>
      <c r="O1486" s="1">
        <v>0</v>
      </c>
      <c r="P1486" s="1">
        <v>0</v>
      </c>
      <c r="Q1486" s="1">
        <v>0</v>
      </c>
      <c r="R1486" s="1">
        <v>0</v>
      </c>
      <c r="S1486" s="1">
        <v>236</v>
      </c>
      <c r="T1486" s="1">
        <v>120</v>
      </c>
      <c r="U1486" s="1">
        <v>0</v>
      </c>
      <c r="V1486" s="1">
        <v>0</v>
      </c>
      <c r="W1486" s="1">
        <v>0</v>
      </c>
      <c r="X1486" s="1">
        <v>0</v>
      </c>
      <c r="Y1486" s="1" t="s">
        <v>3826</v>
      </c>
      <c r="Z1486">
        <v>356</v>
      </c>
    </row>
    <row r="1487" spans="1:26">
      <c r="A1487" s="1">
        <v>20415</v>
      </c>
      <c r="B1487" s="1" t="s">
        <v>3802</v>
      </c>
      <c r="C1487" s="1">
        <v>748</v>
      </c>
      <c r="D1487" s="1" t="s">
        <v>3826</v>
      </c>
      <c r="E1487" s="1">
        <v>1</v>
      </c>
      <c r="F1487" s="1">
        <v>580824</v>
      </c>
      <c r="G1487" s="1">
        <v>8</v>
      </c>
      <c r="H1487" s="1" t="s">
        <v>26</v>
      </c>
      <c r="I1487" s="3" t="s">
        <v>5716</v>
      </c>
      <c r="J1487" s="3" t="s">
        <v>5717</v>
      </c>
      <c r="K1487" s="3" t="s">
        <v>5718</v>
      </c>
      <c r="L1487" s="3" t="s">
        <v>5719</v>
      </c>
      <c r="M1487" s="1">
        <v>38091107</v>
      </c>
      <c r="N1487" s="1">
        <v>1</v>
      </c>
      <c r="O1487" s="1">
        <v>0</v>
      </c>
      <c r="P1487" s="1">
        <v>14</v>
      </c>
      <c r="Q1487" s="1">
        <v>0</v>
      </c>
      <c r="R1487" s="1">
        <v>0</v>
      </c>
      <c r="S1487" s="1">
        <v>298</v>
      </c>
      <c r="T1487" s="1">
        <v>97</v>
      </c>
      <c r="U1487" s="1">
        <v>0</v>
      </c>
      <c r="V1487" s="1">
        <v>0</v>
      </c>
      <c r="W1487" s="1">
        <v>0</v>
      </c>
      <c r="X1487" s="1">
        <v>0</v>
      </c>
      <c r="Y1487" s="1" t="s">
        <v>3826</v>
      </c>
      <c r="Z1487">
        <v>409</v>
      </c>
    </row>
    <row r="1488" spans="1:26">
      <c r="A1488" s="1">
        <v>20415</v>
      </c>
      <c r="B1488" s="1" t="s">
        <v>3802</v>
      </c>
      <c r="C1488" s="1">
        <v>748</v>
      </c>
      <c r="D1488" s="1" t="s">
        <v>3826</v>
      </c>
      <c r="E1488" s="1">
        <v>1</v>
      </c>
      <c r="F1488" s="1">
        <v>909592</v>
      </c>
      <c r="G1488" s="1">
        <v>8</v>
      </c>
      <c r="H1488" s="1" t="s">
        <v>26</v>
      </c>
      <c r="I1488" s="3" t="s">
        <v>5720</v>
      </c>
      <c r="J1488" s="3" t="s">
        <v>5721</v>
      </c>
      <c r="K1488" s="3" t="s">
        <v>5722</v>
      </c>
      <c r="L1488" s="3" t="s">
        <v>5723</v>
      </c>
      <c r="M1488" s="1">
        <v>38872563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300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 t="s">
        <v>3826</v>
      </c>
      <c r="Z1488">
        <v>300</v>
      </c>
    </row>
    <row r="1489" spans="1:26">
      <c r="A1489" s="1">
        <v>20415</v>
      </c>
      <c r="B1489" s="1" t="s">
        <v>3802</v>
      </c>
      <c r="C1489" s="1">
        <v>748</v>
      </c>
      <c r="D1489" s="1" t="s">
        <v>3826</v>
      </c>
      <c r="E1489" s="1">
        <v>1</v>
      </c>
      <c r="F1489" s="1">
        <v>909610</v>
      </c>
      <c r="G1489" s="1">
        <v>8</v>
      </c>
      <c r="H1489" s="1" t="s">
        <v>26</v>
      </c>
      <c r="I1489" s="3" t="s">
        <v>5724</v>
      </c>
      <c r="J1489" s="3" t="s">
        <v>5725</v>
      </c>
      <c r="K1489" s="3" t="s">
        <v>3841</v>
      </c>
      <c r="L1489" s="3" t="s">
        <v>5726</v>
      </c>
      <c r="M1489" s="1">
        <v>39099070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739</v>
      </c>
      <c r="T1489" s="1">
        <v>605</v>
      </c>
      <c r="U1489" s="1">
        <v>0</v>
      </c>
      <c r="V1489" s="1">
        <v>0</v>
      </c>
      <c r="W1489" s="1">
        <v>0</v>
      </c>
      <c r="X1489" s="1">
        <v>0</v>
      </c>
      <c r="Y1489" s="1" t="s">
        <v>3826</v>
      </c>
      <c r="Z1489">
        <v>1344</v>
      </c>
    </row>
    <row r="1490" spans="1:26" ht="30.75">
      <c r="A1490" s="1">
        <v>20415</v>
      </c>
      <c r="B1490" s="1" t="s">
        <v>3802</v>
      </c>
      <c r="C1490" s="1">
        <v>748</v>
      </c>
      <c r="D1490" s="1" t="s">
        <v>3826</v>
      </c>
      <c r="E1490" s="1">
        <v>1</v>
      </c>
      <c r="F1490" s="1">
        <v>924994</v>
      </c>
      <c r="G1490" s="1">
        <v>8</v>
      </c>
      <c r="H1490" s="1" t="s">
        <v>26</v>
      </c>
      <c r="I1490" s="3" t="s">
        <v>5727</v>
      </c>
      <c r="J1490" s="3" t="s">
        <v>5728</v>
      </c>
      <c r="K1490" s="3" t="s">
        <v>5729</v>
      </c>
      <c r="L1490" s="3" t="s">
        <v>5730</v>
      </c>
      <c r="M1490" s="1">
        <v>38651824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406</v>
      </c>
      <c r="T1490" s="1">
        <v>166</v>
      </c>
      <c r="U1490" s="1">
        <v>0</v>
      </c>
      <c r="V1490" s="1">
        <v>0</v>
      </c>
      <c r="W1490" s="1">
        <v>0</v>
      </c>
      <c r="X1490" s="1">
        <v>0</v>
      </c>
      <c r="Y1490" s="1" t="s">
        <v>3826</v>
      </c>
      <c r="Z1490">
        <v>572</v>
      </c>
    </row>
    <row r="1491" spans="1:26" ht="30.75">
      <c r="A1491" s="1">
        <v>20415</v>
      </c>
      <c r="B1491" s="1" t="s">
        <v>3802</v>
      </c>
      <c r="C1491" s="1">
        <v>748</v>
      </c>
      <c r="D1491" s="1" t="s">
        <v>3826</v>
      </c>
      <c r="E1491" s="1">
        <v>2</v>
      </c>
      <c r="F1491" s="1">
        <v>459653</v>
      </c>
      <c r="G1491" s="1">
        <v>15</v>
      </c>
      <c r="H1491" s="1">
        <v>36468</v>
      </c>
      <c r="I1491" s="3" t="s">
        <v>5731</v>
      </c>
      <c r="J1491" s="3" t="s">
        <v>5732</v>
      </c>
      <c r="K1491" s="3" t="s">
        <v>5733</v>
      </c>
      <c r="L1491" s="3" t="s">
        <v>3834</v>
      </c>
      <c r="M1491" s="1">
        <v>38871680</v>
      </c>
      <c r="N1491" s="1">
        <v>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24</v>
      </c>
      <c r="V1491" s="1">
        <v>81</v>
      </c>
      <c r="W1491" s="1">
        <v>102</v>
      </c>
      <c r="X1491" s="1">
        <v>0</v>
      </c>
      <c r="Y1491" s="1" t="s">
        <v>3826</v>
      </c>
      <c r="Z1491">
        <v>207</v>
      </c>
    </row>
    <row r="1492" spans="1:26">
      <c r="A1492" s="1">
        <v>20415</v>
      </c>
      <c r="B1492" s="1" t="s">
        <v>3802</v>
      </c>
      <c r="C1492" s="1">
        <v>748</v>
      </c>
      <c r="D1492" s="1" t="s">
        <v>3826</v>
      </c>
      <c r="E1492" s="1">
        <v>2</v>
      </c>
      <c r="F1492" s="1">
        <v>459665</v>
      </c>
      <c r="G1492" s="1">
        <v>15</v>
      </c>
      <c r="H1492" s="1">
        <v>36468</v>
      </c>
      <c r="I1492" s="3" t="s">
        <v>5734</v>
      </c>
      <c r="J1492" s="3" t="s">
        <v>5732</v>
      </c>
      <c r="K1492" s="3" t="s">
        <v>5733</v>
      </c>
      <c r="L1492" s="3" t="s">
        <v>3834</v>
      </c>
      <c r="M1492" s="1">
        <v>38871680</v>
      </c>
      <c r="N1492" s="1">
        <v>1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24</v>
      </c>
      <c r="V1492" s="1">
        <v>104</v>
      </c>
      <c r="W1492" s="1">
        <v>126</v>
      </c>
      <c r="X1492" s="1">
        <v>0</v>
      </c>
      <c r="Y1492" s="1" t="s">
        <v>3826</v>
      </c>
      <c r="Z1492">
        <v>254</v>
      </c>
    </row>
    <row r="1493" spans="1:26">
      <c r="A1493" s="1">
        <v>20417</v>
      </c>
      <c r="B1493" s="1" t="s">
        <v>3860</v>
      </c>
      <c r="C1493" s="1">
        <v>244</v>
      </c>
      <c r="D1493" s="1" t="s">
        <v>2414</v>
      </c>
      <c r="E1493" s="1">
        <v>1</v>
      </c>
      <c r="F1493" s="1">
        <v>18077</v>
      </c>
      <c r="G1493" s="1">
        <v>8</v>
      </c>
      <c r="H1493" s="1" t="s">
        <v>26</v>
      </c>
      <c r="I1493" s="3" t="s">
        <v>5735</v>
      </c>
      <c r="J1493" s="3" t="s">
        <v>5736</v>
      </c>
      <c r="K1493" s="3" t="s">
        <v>3904</v>
      </c>
      <c r="L1493" s="3" t="s">
        <v>5737</v>
      </c>
      <c r="M1493" s="1">
        <v>32562457</v>
      </c>
      <c r="N1493" s="1">
        <v>1</v>
      </c>
      <c r="O1493" s="1">
        <v>0</v>
      </c>
      <c r="P1493" s="1">
        <v>11</v>
      </c>
      <c r="Q1493" s="1">
        <v>0</v>
      </c>
      <c r="R1493" s="1">
        <v>317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 t="s">
        <v>2414</v>
      </c>
      <c r="Z1493">
        <v>328</v>
      </c>
    </row>
    <row r="1494" spans="1:26">
      <c r="A1494" s="1">
        <v>20417</v>
      </c>
      <c r="B1494" s="1" t="s">
        <v>3860</v>
      </c>
      <c r="C1494" s="1">
        <v>244</v>
      </c>
      <c r="D1494" s="1" t="s">
        <v>2414</v>
      </c>
      <c r="E1494" s="1">
        <v>1</v>
      </c>
      <c r="F1494" s="1">
        <v>18119</v>
      </c>
      <c r="G1494" s="1">
        <v>8</v>
      </c>
      <c r="H1494" s="1" t="s">
        <v>26</v>
      </c>
      <c r="I1494" s="3" t="s">
        <v>5738</v>
      </c>
      <c r="J1494" s="3" t="s">
        <v>5739</v>
      </c>
      <c r="K1494" s="3" t="s">
        <v>5740</v>
      </c>
      <c r="L1494" s="3" t="s">
        <v>5741</v>
      </c>
      <c r="M1494" s="1">
        <v>32527868</v>
      </c>
      <c r="N1494" s="1">
        <v>1</v>
      </c>
      <c r="O1494" s="1">
        <v>0</v>
      </c>
      <c r="P1494" s="1">
        <v>0</v>
      </c>
      <c r="Q1494" s="1">
        <v>0</v>
      </c>
      <c r="R1494" s="1">
        <v>0</v>
      </c>
      <c r="S1494" s="1">
        <v>221</v>
      </c>
      <c r="T1494" s="1">
        <v>41</v>
      </c>
      <c r="U1494" s="1">
        <v>0</v>
      </c>
      <c r="V1494" s="1">
        <v>0</v>
      </c>
      <c r="W1494" s="1">
        <v>0</v>
      </c>
      <c r="X1494" s="1">
        <v>0</v>
      </c>
      <c r="Y1494" s="1" t="s">
        <v>2414</v>
      </c>
      <c r="Z1494">
        <v>262</v>
      </c>
    </row>
    <row r="1495" spans="1:26">
      <c r="A1495" s="1">
        <v>20417</v>
      </c>
      <c r="B1495" s="1" t="s">
        <v>3860</v>
      </c>
      <c r="C1495" s="1">
        <v>244</v>
      </c>
      <c r="D1495" s="1" t="s">
        <v>2414</v>
      </c>
      <c r="E1495" s="1">
        <v>1</v>
      </c>
      <c r="F1495" s="1">
        <v>18144</v>
      </c>
      <c r="G1495" s="1">
        <v>8</v>
      </c>
      <c r="H1495" s="1" t="s">
        <v>26</v>
      </c>
      <c r="I1495" s="3" t="s">
        <v>5742</v>
      </c>
      <c r="J1495" s="3" t="s">
        <v>5743</v>
      </c>
      <c r="K1495" s="3" t="s">
        <v>5744</v>
      </c>
      <c r="L1495" s="3" t="s">
        <v>5745</v>
      </c>
      <c r="M1495" s="1">
        <v>32514079</v>
      </c>
      <c r="N1495" s="1">
        <v>1</v>
      </c>
      <c r="O1495" s="1">
        <v>0</v>
      </c>
      <c r="P1495" s="1">
        <v>0</v>
      </c>
      <c r="Q1495" s="1">
        <v>0</v>
      </c>
      <c r="R1495" s="1">
        <v>536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 t="s">
        <v>2414</v>
      </c>
      <c r="Z1495">
        <v>536</v>
      </c>
    </row>
    <row r="1496" spans="1:26" ht="30.75">
      <c r="A1496" s="1">
        <v>20417</v>
      </c>
      <c r="B1496" s="1" t="s">
        <v>3860</v>
      </c>
      <c r="C1496" s="1">
        <v>244</v>
      </c>
      <c r="D1496" s="1" t="s">
        <v>2414</v>
      </c>
      <c r="E1496" s="1">
        <v>1</v>
      </c>
      <c r="F1496" s="1">
        <v>18200</v>
      </c>
      <c r="G1496" s="1">
        <v>8</v>
      </c>
      <c r="H1496" s="1" t="s">
        <v>26</v>
      </c>
      <c r="I1496" s="3" t="s">
        <v>5746</v>
      </c>
      <c r="J1496" s="3" t="s">
        <v>5747</v>
      </c>
      <c r="K1496" s="3" t="s">
        <v>5748</v>
      </c>
      <c r="L1496" s="3" t="s">
        <v>5749</v>
      </c>
      <c r="M1496" s="1">
        <v>32517857</v>
      </c>
      <c r="N1496" s="1">
        <v>1</v>
      </c>
      <c r="O1496" s="1">
        <v>0</v>
      </c>
      <c r="P1496" s="1">
        <v>18</v>
      </c>
      <c r="Q1496" s="1">
        <v>0</v>
      </c>
      <c r="R1496" s="1">
        <v>0</v>
      </c>
      <c r="S1496" s="1">
        <v>207</v>
      </c>
      <c r="T1496" s="1">
        <v>316</v>
      </c>
      <c r="U1496" s="1">
        <v>0</v>
      </c>
      <c r="V1496" s="1">
        <v>0</v>
      </c>
      <c r="W1496" s="1">
        <v>0</v>
      </c>
      <c r="X1496" s="1">
        <v>0</v>
      </c>
      <c r="Y1496" s="1" t="s">
        <v>2414</v>
      </c>
      <c r="Z1496">
        <v>541</v>
      </c>
    </row>
    <row r="1497" spans="1:26">
      <c r="A1497" s="1">
        <v>20417</v>
      </c>
      <c r="B1497" s="1" t="s">
        <v>3860</v>
      </c>
      <c r="C1497" s="1">
        <v>244</v>
      </c>
      <c r="D1497" s="1" t="s">
        <v>2414</v>
      </c>
      <c r="E1497" s="1">
        <v>1</v>
      </c>
      <c r="F1497" s="1">
        <v>18211</v>
      </c>
      <c r="G1497" s="1">
        <v>8</v>
      </c>
      <c r="H1497" s="1" t="s">
        <v>26</v>
      </c>
      <c r="I1497" s="3" t="s">
        <v>5750</v>
      </c>
      <c r="J1497" s="3" t="s">
        <v>5751</v>
      </c>
      <c r="K1497" s="3" t="s">
        <v>5752</v>
      </c>
      <c r="L1497" s="3" t="s">
        <v>5753</v>
      </c>
      <c r="M1497" s="1">
        <v>32524705</v>
      </c>
      <c r="N1497" s="1">
        <v>1</v>
      </c>
      <c r="O1497" s="1">
        <v>0</v>
      </c>
      <c r="P1497" s="1">
        <v>13</v>
      </c>
      <c r="Q1497" s="1">
        <v>0</v>
      </c>
      <c r="R1497" s="1">
        <v>0</v>
      </c>
      <c r="S1497" s="1">
        <v>266</v>
      </c>
      <c r="T1497" s="1">
        <v>284</v>
      </c>
      <c r="U1497" s="1">
        <v>0</v>
      </c>
      <c r="V1497" s="1">
        <v>0</v>
      </c>
      <c r="W1497" s="1">
        <v>0</v>
      </c>
      <c r="X1497" s="1">
        <v>0</v>
      </c>
      <c r="Y1497" s="1" t="s">
        <v>2414</v>
      </c>
      <c r="Z1497">
        <v>563</v>
      </c>
    </row>
    <row r="1498" spans="1:26">
      <c r="A1498" s="1">
        <v>20417</v>
      </c>
      <c r="B1498" s="1" t="s">
        <v>3860</v>
      </c>
      <c r="C1498" s="1">
        <v>244</v>
      </c>
      <c r="D1498" s="1" t="s">
        <v>2414</v>
      </c>
      <c r="E1498" s="1">
        <v>1</v>
      </c>
      <c r="F1498" s="1">
        <v>18247</v>
      </c>
      <c r="G1498" s="1">
        <v>8</v>
      </c>
      <c r="H1498" s="1" t="s">
        <v>26</v>
      </c>
      <c r="I1498" s="3" t="s">
        <v>5754</v>
      </c>
      <c r="J1498" s="3" t="s">
        <v>5755</v>
      </c>
      <c r="K1498" s="3" t="s">
        <v>106</v>
      </c>
      <c r="L1498" s="3" t="s">
        <v>5756</v>
      </c>
      <c r="M1498" s="1">
        <v>32362128</v>
      </c>
      <c r="N1498" s="1">
        <v>1</v>
      </c>
      <c r="O1498" s="1">
        <v>0</v>
      </c>
      <c r="P1498" s="1">
        <v>5</v>
      </c>
      <c r="Q1498" s="1">
        <v>0</v>
      </c>
      <c r="R1498" s="1">
        <v>0</v>
      </c>
      <c r="S1498" s="1">
        <v>240</v>
      </c>
      <c r="T1498" s="1">
        <v>335</v>
      </c>
      <c r="U1498" s="1">
        <v>0</v>
      </c>
      <c r="V1498" s="1">
        <v>0</v>
      </c>
      <c r="W1498" s="1">
        <v>0</v>
      </c>
      <c r="X1498" s="1">
        <v>0</v>
      </c>
      <c r="Y1498" s="1" t="s">
        <v>2414</v>
      </c>
      <c r="Z1498">
        <v>580</v>
      </c>
    </row>
    <row r="1499" spans="1:26">
      <c r="A1499" s="1">
        <v>20417</v>
      </c>
      <c r="B1499" s="1" t="s">
        <v>3860</v>
      </c>
      <c r="C1499" s="1">
        <v>244</v>
      </c>
      <c r="D1499" s="1" t="s">
        <v>2414</v>
      </c>
      <c r="E1499" s="1">
        <v>1</v>
      </c>
      <c r="F1499" s="1">
        <v>18284</v>
      </c>
      <c r="G1499" s="1">
        <v>8</v>
      </c>
      <c r="H1499" s="1" t="s">
        <v>26</v>
      </c>
      <c r="I1499" s="3" t="s">
        <v>5757</v>
      </c>
      <c r="J1499" s="3" t="s">
        <v>5758</v>
      </c>
      <c r="K1499" s="3" t="s">
        <v>5759</v>
      </c>
      <c r="L1499" s="3" t="s">
        <v>5760</v>
      </c>
      <c r="M1499" s="1">
        <v>32512824</v>
      </c>
      <c r="N1499" s="1">
        <v>1</v>
      </c>
      <c r="O1499" s="1">
        <v>0</v>
      </c>
      <c r="P1499" s="1">
        <v>0</v>
      </c>
      <c r="Q1499" s="1">
        <v>0</v>
      </c>
      <c r="R1499" s="1">
        <v>0</v>
      </c>
      <c r="S1499" s="1">
        <v>244</v>
      </c>
      <c r="T1499" s="1">
        <v>133</v>
      </c>
      <c r="U1499" s="1">
        <v>0</v>
      </c>
      <c r="V1499" s="1">
        <v>0</v>
      </c>
      <c r="W1499" s="1">
        <v>0</v>
      </c>
      <c r="X1499" s="1">
        <v>0</v>
      </c>
      <c r="Y1499" s="1" t="s">
        <v>2414</v>
      </c>
      <c r="Z1499">
        <v>377</v>
      </c>
    </row>
    <row r="1500" spans="1:26">
      <c r="A1500" s="1">
        <v>20417</v>
      </c>
      <c r="B1500" s="1" t="s">
        <v>3860</v>
      </c>
      <c r="C1500" s="1">
        <v>244</v>
      </c>
      <c r="D1500" s="1" t="s">
        <v>2414</v>
      </c>
      <c r="E1500" s="1">
        <v>1</v>
      </c>
      <c r="F1500" s="1">
        <v>18302</v>
      </c>
      <c r="G1500" s="1">
        <v>8</v>
      </c>
      <c r="H1500" s="1" t="s">
        <v>26</v>
      </c>
      <c r="I1500" s="3" t="s">
        <v>3372</v>
      </c>
      <c r="J1500" s="3" t="s">
        <v>5761</v>
      </c>
      <c r="K1500" s="3" t="s">
        <v>106</v>
      </c>
      <c r="L1500" s="3" t="s">
        <v>5762</v>
      </c>
      <c r="M1500" s="1">
        <v>32313033</v>
      </c>
      <c r="N1500" s="1">
        <v>1</v>
      </c>
      <c r="O1500" s="1">
        <v>0</v>
      </c>
      <c r="P1500" s="1">
        <v>28</v>
      </c>
      <c r="Q1500" s="1">
        <v>0</v>
      </c>
      <c r="R1500" s="1">
        <v>247</v>
      </c>
      <c r="S1500" s="1">
        <v>311</v>
      </c>
      <c r="T1500" s="1">
        <v>572</v>
      </c>
      <c r="U1500" s="1">
        <v>0</v>
      </c>
      <c r="V1500" s="1">
        <v>106</v>
      </c>
      <c r="W1500" s="1">
        <v>0</v>
      </c>
      <c r="X1500" s="1">
        <v>0</v>
      </c>
      <c r="Y1500" s="1" t="s">
        <v>2414</v>
      </c>
      <c r="Z1500">
        <v>1264</v>
      </c>
    </row>
    <row r="1501" spans="1:26">
      <c r="A1501" s="1">
        <v>20417</v>
      </c>
      <c r="B1501" s="1" t="s">
        <v>3860</v>
      </c>
      <c r="C1501" s="1">
        <v>244</v>
      </c>
      <c r="D1501" s="1" t="s">
        <v>2414</v>
      </c>
      <c r="E1501" s="1">
        <v>1</v>
      </c>
      <c r="F1501" s="1">
        <v>18348</v>
      </c>
      <c r="G1501" s="1">
        <v>8</v>
      </c>
      <c r="H1501" s="1" t="s">
        <v>26</v>
      </c>
      <c r="I1501" s="3" t="s">
        <v>5763</v>
      </c>
      <c r="J1501" s="3" t="s">
        <v>1343</v>
      </c>
      <c r="K1501" s="3" t="s">
        <v>3866</v>
      </c>
      <c r="L1501" s="3" t="s">
        <v>5764</v>
      </c>
      <c r="M1501" s="1">
        <v>32418169</v>
      </c>
      <c r="N1501" s="1">
        <v>1</v>
      </c>
      <c r="O1501" s="1">
        <v>0</v>
      </c>
      <c r="P1501" s="1">
        <v>10</v>
      </c>
      <c r="Q1501" s="1">
        <v>0</v>
      </c>
      <c r="R1501" s="1">
        <v>415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 t="s">
        <v>2414</v>
      </c>
      <c r="Z1501">
        <v>425</v>
      </c>
    </row>
    <row r="1502" spans="1:26">
      <c r="A1502" s="1">
        <v>20417</v>
      </c>
      <c r="B1502" s="1" t="s">
        <v>3860</v>
      </c>
      <c r="C1502" s="1">
        <v>244</v>
      </c>
      <c r="D1502" s="1" t="s">
        <v>2414</v>
      </c>
      <c r="E1502" s="1">
        <v>1</v>
      </c>
      <c r="F1502" s="1">
        <v>18399</v>
      </c>
      <c r="G1502" s="1">
        <v>8</v>
      </c>
      <c r="H1502" s="1" t="s">
        <v>26</v>
      </c>
      <c r="I1502" s="3" t="s">
        <v>5765</v>
      </c>
      <c r="J1502" s="3" t="s">
        <v>5766</v>
      </c>
      <c r="K1502" s="3" t="s">
        <v>5767</v>
      </c>
      <c r="L1502" s="3" t="s">
        <v>5768</v>
      </c>
      <c r="M1502" s="1">
        <v>32070037</v>
      </c>
      <c r="N1502" s="1">
        <v>1</v>
      </c>
      <c r="O1502" s="1">
        <v>0</v>
      </c>
      <c r="P1502" s="1">
        <v>12</v>
      </c>
      <c r="Q1502" s="1">
        <v>0</v>
      </c>
      <c r="R1502" s="1">
        <v>162</v>
      </c>
      <c r="S1502" s="1">
        <v>126</v>
      </c>
      <c r="T1502" s="1">
        <v>162</v>
      </c>
      <c r="U1502" s="1">
        <v>0</v>
      </c>
      <c r="V1502" s="1">
        <v>0</v>
      </c>
      <c r="W1502" s="1">
        <v>0</v>
      </c>
      <c r="X1502" s="1">
        <v>0</v>
      </c>
      <c r="Y1502" s="1" t="s">
        <v>2414</v>
      </c>
      <c r="Z1502">
        <v>462</v>
      </c>
    </row>
    <row r="1503" spans="1:26">
      <c r="A1503" s="1">
        <v>20417</v>
      </c>
      <c r="B1503" s="1" t="s">
        <v>3860</v>
      </c>
      <c r="C1503" s="1">
        <v>244</v>
      </c>
      <c r="D1503" s="1" t="s">
        <v>2414</v>
      </c>
      <c r="E1503" s="1">
        <v>1</v>
      </c>
      <c r="F1503" s="1">
        <v>18533</v>
      </c>
      <c r="G1503" s="1">
        <v>8</v>
      </c>
      <c r="H1503" s="1" t="s">
        <v>26</v>
      </c>
      <c r="I1503" s="3" t="s">
        <v>5769</v>
      </c>
      <c r="J1503" s="3" t="s">
        <v>5770</v>
      </c>
      <c r="K1503" s="3" t="s">
        <v>4946</v>
      </c>
      <c r="L1503" s="3" t="s">
        <v>5771</v>
      </c>
      <c r="M1503" s="1">
        <v>32460077</v>
      </c>
      <c r="N1503" s="1">
        <v>1</v>
      </c>
      <c r="O1503" s="1">
        <v>0</v>
      </c>
      <c r="P1503" s="1">
        <v>15</v>
      </c>
      <c r="Q1503" s="1">
        <v>0</v>
      </c>
      <c r="R1503" s="1">
        <v>204</v>
      </c>
      <c r="S1503" s="1">
        <v>238</v>
      </c>
      <c r="T1503" s="1">
        <v>156</v>
      </c>
      <c r="U1503" s="1">
        <v>0</v>
      </c>
      <c r="V1503" s="1">
        <v>0</v>
      </c>
      <c r="W1503" s="1">
        <v>0</v>
      </c>
      <c r="X1503" s="1">
        <v>0</v>
      </c>
      <c r="Y1503" s="1" t="s">
        <v>2414</v>
      </c>
      <c r="Z1503">
        <v>613</v>
      </c>
    </row>
    <row r="1504" spans="1:26">
      <c r="A1504" s="1">
        <v>20417</v>
      </c>
      <c r="B1504" s="1" t="s">
        <v>3860</v>
      </c>
      <c r="C1504" s="1">
        <v>244</v>
      </c>
      <c r="D1504" s="1" t="s">
        <v>2414</v>
      </c>
      <c r="E1504" s="1">
        <v>1</v>
      </c>
      <c r="F1504" s="1">
        <v>18582</v>
      </c>
      <c r="G1504" s="1">
        <v>8</v>
      </c>
      <c r="H1504" s="1" t="s">
        <v>26</v>
      </c>
      <c r="I1504" s="3" t="s">
        <v>5772</v>
      </c>
      <c r="J1504" s="3" t="s">
        <v>5773</v>
      </c>
      <c r="K1504" s="3" t="s">
        <v>5774</v>
      </c>
      <c r="L1504" s="3" t="s">
        <v>5775</v>
      </c>
      <c r="M1504" s="1">
        <v>32891457</v>
      </c>
      <c r="N1504" s="1">
        <v>1</v>
      </c>
      <c r="O1504" s="1">
        <v>0</v>
      </c>
      <c r="P1504" s="1">
        <v>9</v>
      </c>
      <c r="Q1504" s="1">
        <v>0</v>
      </c>
      <c r="R1504" s="1">
        <v>204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 t="s">
        <v>2414</v>
      </c>
      <c r="Z1504">
        <v>213</v>
      </c>
    </row>
    <row r="1505" spans="1:26">
      <c r="A1505" s="1">
        <v>20417</v>
      </c>
      <c r="B1505" s="1" t="s">
        <v>3860</v>
      </c>
      <c r="C1505" s="1">
        <v>244</v>
      </c>
      <c r="D1505" s="1" t="s">
        <v>2414</v>
      </c>
      <c r="E1505" s="1">
        <v>1</v>
      </c>
      <c r="F1505" s="1">
        <v>18703</v>
      </c>
      <c r="G1505" s="1">
        <v>8</v>
      </c>
      <c r="H1505" s="1" t="s">
        <v>26</v>
      </c>
      <c r="I1505" s="3" t="s">
        <v>5776</v>
      </c>
      <c r="J1505" s="3" t="s">
        <v>5777</v>
      </c>
      <c r="K1505" s="3" t="s">
        <v>3915</v>
      </c>
      <c r="L1505" s="3" t="s">
        <v>5778</v>
      </c>
      <c r="M1505" s="1">
        <v>32272464</v>
      </c>
      <c r="N1505" s="1">
        <v>1</v>
      </c>
      <c r="O1505" s="1">
        <v>0</v>
      </c>
      <c r="P1505" s="1">
        <v>8</v>
      </c>
      <c r="Q1505" s="1">
        <v>0</v>
      </c>
      <c r="R1505" s="1">
        <v>540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 t="s">
        <v>2414</v>
      </c>
      <c r="Z1505">
        <v>548</v>
      </c>
    </row>
    <row r="1506" spans="1:26">
      <c r="A1506" s="1">
        <v>20417</v>
      </c>
      <c r="B1506" s="1" t="s">
        <v>3860</v>
      </c>
      <c r="C1506" s="1">
        <v>244</v>
      </c>
      <c r="D1506" s="1" t="s">
        <v>2414</v>
      </c>
      <c r="E1506" s="1">
        <v>1</v>
      </c>
      <c r="F1506" s="1">
        <v>18788</v>
      </c>
      <c r="G1506" s="1">
        <v>8</v>
      </c>
      <c r="H1506" s="1" t="s">
        <v>26</v>
      </c>
      <c r="I1506" s="3" t="s">
        <v>5779</v>
      </c>
      <c r="J1506" s="3" t="s">
        <v>5780</v>
      </c>
      <c r="K1506" s="3" t="s">
        <v>5781</v>
      </c>
      <c r="L1506" s="3" t="s">
        <v>5782</v>
      </c>
      <c r="M1506" s="1">
        <v>32273063</v>
      </c>
      <c r="N1506" s="1">
        <v>1</v>
      </c>
      <c r="O1506" s="1">
        <v>0</v>
      </c>
      <c r="P1506" s="1">
        <v>11</v>
      </c>
      <c r="Q1506" s="1">
        <v>0</v>
      </c>
      <c r="R1506" s="1">
        <v>0</v>
      </c>
      <c r="S1506" s="1">
        <v>264</v>
      </c>
      <c r="T1506" s="1">
        <v>125</v>
      </c>
      <c r="U1506" s="1">
        <v>0</v>
      </c>
      <c r="V1506" s="1">
        <v>0</v>
      </c>
      <c r="W1506" s="1">
        <v>0</v>
      </c>
      <c r="X1506" s="1">
        <v>0</v>
      </c>
      <c r="Y1506" s="1" t="s">
        <v>2414</v>
      </c>
      <c r="Z1506">
        <v>400</v>
      </c>
    </row>
    <row r="1507" spans="1:26">
      <c r="A1507" s="1">
        <v>20417</v>
      </c>
      <c r="B1507" s="1" t="s">
        <v>3860</v>
      </c>
      <c r="C1507" s="1">
        <v>244</v>
      </c>
      <c r="D1507" s="1" t="s">
        <v>2414</v>
      </c>
      <c r="E1507" s="1">
        <v>1</v>
      </c>
      <c r="F1507" s="1">
        <v>18867</v>
      </c>
      <c r="G1507" s="1">
        <v>8</v>
      </c>
      <c r="H1507" s="1" t="s">
        <v>26</v>
      </c>
      <c r="I1507" s="3" t="s">
        <v>5783</v>
      </c>
      <c r="J1507" s="3" t="s">
        <v>5784</v>
      </c>
      <c r="K1507" s="3" t="s">
        <v>5785</v>
      </c>
      <c r="L1507" s="3" t="s">
        <v>5786</v>
      </c>
      <c r="M1507" s="1">
        <v>32874343</v>
      </c>
      <c r="N1507" s="1">
        <v>1</v>
      </c>
      <c r="O1507" s="1">
        <v>0</v>
      </c>
      <c r="P1507" s="1">
        <v>6</v>
      </c>
      <c r="Q1507" s="1">
        <v>0</v>
      </c>
      <c r="R1507" s="1">
        <v>0</v>
      </c>
      <c r="S1507" s="1">
        <v>74</v>
      </c>
      <c r="T1507" s="1">
        <v>214</v>
      </c>
      <c r="U1507" s="1">
        <v>0</v>
      </c>
      <c r="V1507" s="1">
        <v>0</v>
      </c>
      <c r="W1507" s="1">
        <v>0</v>
      </c>
      <c r="X1507" s="1">
        <v>0</v>
      </c>
      <c r="Y1507" s="1" t="s">
        <v>2414</v>
      </c>
      <c r="Z1507">
        <v>294</v>
      </c>
    </row>
    <row r="1508" spans="1:26">
      <c r="A1508" s="1">
        <v>20417</v>
      </c>
      <c r="B1508" s="1" t="s">
        <v>3860</v>
      </c>
      <c r="C1508" s="1">
        <v>244</v>
      </c>
      <c r="D1508" s="1" t="s">
        <v>2414</v>
      </c>
      <c r="E1508" s="1">
        <v>1</v>
      </c>
      <c r="F1508" s="1">
        <v>18879</v>
      </c>
      <c r="G1508" s="1">
        <v>8</v>
      </c>
      <c r="H1508" s="1" t="s">
        <v>26</v>
      </c>
      <c r="I1508" s="3" t="s">
        <v>5787</v>
      </c>
      <c r="J1508" s="3" t="s">
        <v>2632</v>
      </c>
      <c r="K1508" s="3" t="s">
        <v>5788</v>
      </c>
      <c r="L1508" s="3" t="s">
        <v>5789</v>
      </c>
      <c r="M1508" s="1">
        <v>32720155</v>
      </c>
      <c r="N1508" s="1">
        <v>1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423</v>
      </c>
      <c r="U1508" s="1">
        <v>0</v>
      </c>
      <c r="V1508" s="1">
        <v>0</v>
      </c>
      <c r="W1508" s="1">
        <v>0</v>
      </c>
      <c r="X1508" s="1">
        <v>0</v>
      </c>
      <c r="Y1508" s="1" t="s">
        <v>2414</v>
      </c>
      <c r="Z1508">
        <v>423</v>
      </c>
    </row>
    <row r="1509" spans="1:26">
      <c r="A1509" s="1">
        <v>20417</v>
      </c>
      <c r="B1509" s="1" t="s">
        <v>3860</v>
      </c>
      <c r="C1509" s="1">
        <v>244</v>
      </c>
      <c r="D1509" s="1" t="s">
        <v>2414</v>
      </c>
      <c r="E1509" s="1">
        <v>1</v>
      </c>
      <c r="F1509" s="1">
        <v>42614</v>
      </c>
      <c r="G1509" s="1">
        <v>8</v>
      </c>
      <c r="H1509" s="1" t="s">
        <v>26</v>
      </c>
      <c r="I1509" s="3" t="s">
        <v>5790</v>
      </c>
      <c r="J1509" s="3" t="s">
        <v>5791</v>
      </c>
      <c r="K1509" s="3" t="s">
        <v>5792</v>
      </c>
      <c r="L1509" s="3" t="s">
        <v>5793</v>
      </c>
      <c r="M1509" s="1">
        <v>32090966</v>
      </c>
      <c r="N1509" s="1">
        <v>1</v>
      </c>
      <c r="O1509" s="1">
        <v>0</v>
      </c>
      <c r="P1509" s="1">
        <v>0</v>
      </c>
      <c r="Q1509" s="1">
        <v>0</v>
      </c>
      <c r="R1509" s="1">
        <v>263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 t="s">
        <v>2414</v>
      </c>
      <c r="Z1509">
        <v>263</v>
      </c>
    </row>
    <row r="1510" spans="1:26" ht="30.75">
      <c r="A1510" s="1">
        <v>20417</v>
      </c>
      <c r="B1510" s="1" t="s">
        <v>3860</v>
      </c>
      <c r="C1510" s="1">
        <v>244</v>
      </c>
      <c r="D1510" s="1" t="s">
        <v>2414</v>
      </c>
      <c r="E1510" s="1">
        <v>1</v>
      </c>
      <c r="F1510" s="1">
        <v>42626</v>
      </c>
      <c r="G1510" s="1">
        <v>8</v>
      </c>
      <c r="H1510" s="1" t="s">
        <v>26</v>
      </c>
      <c r="I1510" s="3" t="s">
        <v>5794</v>
      </c>
      <c r="J1510" s="3" t="s">
        <v>5795</v>
      </c>
      <c r="K1510" s="3" t="s">
        <v>5788</v>
      </c>
      <c r="L1510" s="3" t="s">
        <v>5796</v>
      </c>
      <c r="M1510" s="1">
        <v>32729255</v>
      </c>
      <c r="N1510" s="1">
        <v>1</v>
      </c>
      <c r="O1510" s="1">
        <v>0</v>
      </c>
      <c r="P1510" s="1">
        <v>0</v>
      </c>
      <c r="Q1510" s="1">
        <v>0</v>
      </c>
      <c r="R1510" s="1">
        <v>0</v>
      </c>
      <c r="S1510" s="1">
        <v>171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 t="s">
        <v>2414</v>
      </c>
      <c r="Z1510">
        <v>171</v>
      </c>
    </row>
    <row r="1511" spans="1:26">
      <c r="A1511" s="1">
        <v>20417</v>
      </c>
      <c r="B1511" s="1" t="s">
        <v>3860</v>
      </c>
      <c r="C1511" s="1">
        <v>244</v>
      </c>
      <c r="D1511" s="1" t="s">
        <v>2414</v>
      </c>
      <c r="E1511" s="1">
        <v>1</v>
      </c>
      <c r="F1511" s="1">
        <v>42651</v>
      </c>
      <c r="G1511" s="1">
        <v>8</v>
      </c>
      <c r="H1511" s="1" t="s">
        <v>26</v>
      </c>
      <c r="I1511" s="3" t="s">
        <v>5797</v>
      </c>
      <c r="J1511" s="3" t="s">
        <v>5798</v>
      </c>
      <c r="K1511" s="3" t="s">
        <v>5799</v>
      </c>
      <c r="L1511" s="3" t="s">
        <v>5800</v>
      </c>
      <c r="M1511" s="1">
        <v>32491984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204</v>
      </c>
      <c r="T1511" s="1">
        <v>231</v>
      </c>
      <c r="U1511" s="1">
        <v>0</v>
      </c>
      <c r="V1511" s="1">
        <v>34</v>
      </c>
      <c r="W1511" s="1">
        <v>0</v>
      </c>
      <c r="X1511" s="1">
        <v>0</v>
      </c>
      <c r="Y1511" s="1" t="s">
        <v>2414</v>
      </c>
      <c r="Z1511">
        <v>469</v>
      </c>
    </row>
    <row r="1512" spans="1:26" ht="30.75">
      <c r="A1512" s="1">
        <v>20417</v>
      </c>
      <c r="B1512" s="1" t="s">
        <v>3860</v>
      </c>
      <c r="C1512" s="1">
        <v>244</v>
      </c>
      <c r="D1512" s="1" t="s">
        <v>2414</v>
      </c>
      <c r="E1512" s="1">
        <v>1</v>
      </c>
      <c r="F1512" s="1">
        <v>47193</v>
      </c>
      <c r="G1512" s="1">
        <v>8</v>
      </c>
      <c r="H1512" s="1" t="s">
        <v>26</v>
      </c>
      <c r="I1512" s="3" t="s">
        <v>5801</v>
      </c>
      <c r="J1512" s="3" t="s">
        <v>5802</v>
      </c>
      <c r="K1512" s="3" t="s">
        <v>5803</v>
      </c>
      <c r="L1512" s="3" t="s">
        <v>5804</v>
      </c>
      <c r="M1512" s="1">
        <v>32892800</v>
      </c>
      <c r="N1512" s="1">
        <v>1</v>
      </c>
      <c r="O1512" s="1">
        <v>0</v>
      </c>
      <c r="P1512" s="1">
        <v>4</v>
      </c>
      <c r="Q1512" s="1">
        <v>0</v>
      </c>
      <c r="R1512" s="1">
        <v>113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 t="s">
        <v>2414</v>
      </c>
      <c r="Z1512">
        <v>117</v>
      </c>
    </row>
    <row r="1513" spans="1:26" ht="30.75">
      <c r="A1513" s="1">
        <v>20417</v>
      </c>
      <c r="B1513" s="1" t="s">
        <v>3860</v>
      </c>
      <c r="C1513" s="1">
        <v>244</v>
      </c>
      <c r="D1513" s="1" t="s">
        <v>2414</v>
      </c>
      <c r="E1513" s="1">
        <v>1</v>
      </c>
      <c r="F1513" s="1">
        <v>65785</v>
      </c>
      <c r="G1513" s="1">
        <v>8</v>
      </c>
      <c r="H1513" s="1" t="s">
        <v>26</v>
      </c>
      <c r="I1513" s="3" t="s">
        <v>5805</v>
      </c>
      <c r="J1513" s="3" t="s">
        <v>5806</v>
      </c>
      <c r="K1513" s="3" t="s">
        <v>5807</v>
      </c>
      <c r="L1513" s="3" t="s">
        <v>5808</v>
      </c>
      <c r="M1513" s="1">
        <v>32561636</v>
      </c>
      <c r="N1513" s="1">
        <v>1</v>
      </c>
      <c r="O1513" s="1">
        <v>0</v>
      </c>
      <c r="P1513" s="1">
        <v>9</v>
      </c>
      <c r="Q1513" s="1">
        <v>0</v>
      </c>
      <c r="R1513" s="1">
        <v>474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 t="s">
        <v>2414</v>
      </c>
      <c r="Z1513">
        <v>483</v>
      </c>
    </row>
    <row r="1514" spans="1:26" ht="30.75">
      <c r="A1514" s="1">
        <v>20417</v>
      </c>
      <c r="B1514" s="1" t="s">
        <v>3860</v>
      </c>
      <c r="C1514" s="1">
        <v>244</v>
      </c>
      <c r="D1514" s="1" t="s">
        <v>2414</v>
      </c>
      <c r="E1514" s="1">
        <v>1</v>
      </c>
      <c r="F1514" s="1">
        <v>912924</v>
      </c>
      <c r="G1514" s="1">
        <v>8</v>
      </c>
      <c r="H1514" s="1" t="s">
        <v>26</v>
      </c>
      <c r="I1514" s="3" t="s">
        <v>5809</v>
      </c>
      <c r="J1514" s="3" t="s">
        <v>5810</v>
      </c>
      <c r="K1514" s="3" t="s">
        <v>5811</v>
      </c>
      <c r="L1514" s="3" t="s">
        <v>5812</v>
      </c>
      <c r="M1514" s="1">
        <v>32070088</v>
      </c>
      <c r="N1514" s="1">
        <v>1</v>
      </c>
      <c r="O1514" s="1">
        <v>0</v>
      </c>
      <c r="P1514" s="1">
        <v>5</v>
      </c>
      <c r="Q1514" s="1">
        <v>0</v>
      </c>
      <c r="R1514" s="1">
        <v>79</v>
      </c>
      <c r="S1514" s="1">
        <v>152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 t="s">
        <v>2414</v>
      </c>
      <c r="Z1514">
        <v>236</v>
      </c>
    </row>
    <row r="1515" spans="1:26" ht="30.75">
      <c r="A1515" s="1">
        <v>20417</v>
      </c>
      <c r="B1515" s="1" t="s">
        <v>3860</v>
      </c>
      <c r="C1515" s="1">
        <v>244</v>
      </c>
      <c r="D1515" s="1" t="s">
        <v>2414</v>
      </c>
      <c r="E1515" s="1">
        <v>2</v>
      </c>
      <c r="F1515" s="1">
        <v>453365</v>
      </c>
      <c r="G1515" s="1">
        <v>15</v>
      </c>
      <c r="H1515" s="1">
        <v>18922</v>
      </c>
      <c r="I1515" s="3" t="s">
        <v>5813</v>
      </c>
      <c r="J1515" s="3" t="s">
        <v>5814</v>
      </c>
      <c r="K1515" s="3" t="s">
        <v>5815</v>
      </c>
      <c r="L1515" s="3" t="s">
        <v>5816</v>
      </c>
      <c r="M1515" s="1">
        <v>32724911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9</v>
      </c>
      <c r="V1515" s="1">
        <v>0</v>
      </c>
      <c r="W1515" s="1">
        <v>18</v>
      </c>
      <c r="X1515" s="1">
        <v>0</v>
      </c>
      <c r="Y1515" s="1" t="s">
        <v>2414</v>
      </c>
      <c r="Z1515">
        <v>27</v>
      </c>
    </row>
    <row r="1516" spans="1:26" ht="30.75">
      <c r="A1516" s="1">
        <v>20417</v>
      </c>
      <c r="B1516" s="1" t="s">
        <v>3860</v>
      </c>
      <c r="C1516" s="1">
        <v>244</v>
      </c>
      <c r="D1516" s="1" t="s">
        <v>2414</v>
      </c>
      <c r="E1516" s="1">
        <v>2</v>
      </c>
      <c r="F1516" s="1">
        <v>498671</v>
      </c>
      <c r="G1516" s="1">
        <v>9</v>
      </c>
      <c r="H1516" s="1">
        <v>65626</v>
      </c>
      <c r="I1516" s="3" t="s">
        <v>5817</v>
      </c>
      <c r="J1516" s="3" t="s">
        <v>5818</v>
      </c>
      <c r="K1516" s="3" t="s">
        <v>5819</v>
      </c>
      <c r="L1516" s="3" t="s">
        <v>26</v>
      </c>
      <c r="M1516" s="1">
        <v>32821688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 t="s">
        <v>2414</v>
      </c>
      <c r="Z1516">
        <v>0</v>
      </c>
    </row>
    <row r="1517" spans="1:26" ht="30.75">
      <c r="A1517" s="1">
        <v>20419</v>
      </c>
      <c r="B1517" s="1" t="s">
        <v>3941</v>
      </c>
      <c r="C1517" s="1">
        <v>253</v>
      </c>
      <c r="D1517" s="1" t="s">
        <v>3941</v>
      </c>
      <c r="E1517" s="1">
        <v>1</v>
      </c>
      <c r="F1517" s="1">
        <v>20795</v>
      </c>
      <c r="G1517" s="1">
        <v>8</v>
      </c>
      <c r="H1517" s="1" t="s">
        <v>26</v>
      </c>
      <c r="I1517" s="3" t="s">
        <v>5820</v>
      </c>
      <c r="J1517" s="3" t="s">
        <v>5821</v>
      </c>
      <c r="K1517" s="3" t="s">
        <v>1475</v>
      </c>
      <c r="L1517" s="3" t="s">
        <v>5822</v>
      </c>
      <c r="M1517" s="1">
        <v>34916835</v>
      </c>
      <c r="N1517" s="1">
        <v>1</v>
      </c>
      <c r="O1517" s="1">
        <v>0</v>
      </c>
      <c r="P1517" s="1">
        <v>0</v>
      </c>
      <c r="Q1517" s="1">
        <v>0</v>
      </c>
      <c r="R1517" s="1">
        <v>0</v>
      </c>
      <c r="S1517" s="1">
        <v>324</v>
      </c>
      <c r="T1517" s="1">
        <v>208</v>
      </c>
      <c r="U1517" s="1">
        <v>0</v>
      </c>
      <c r="V1517" s="1">
        <v>0</v>
      </c>
      <c r="W1517" s="1">
        <v>0</v>
      </c>
      <c r="X1517" s="1">
        <v>0</v>
      </c>
      <c r="Y1517" s="1" t="s">
        <v>3941</v>
      </c>
      <c r="Z1517">
        <v>532</v>
      </c>
    </row>
    <row r="1518" spans="1:26">
      <c r="A1518" s="1">
        <v>20419</v>
      </c>
      <c r="B1518" s="1" t="s">
        <v>3941</v>
      </c>
      <c r="C1518" s="1">
        <v>353</v>
      </c>
      <c r="D1518" s="1" t="s">
        <v>3952</v>
      </c>
      <c r="E1518" s="1">
        <v>1</v>
      </c>
      <c r="F1518" s="1">
        <v>18624</v>
      </c>
      <c r="G1518" s="1">
        <v>8</v>
      </c>
      <c r="H1518" s="1" t="s">
        <v>26</v>
      </c>
      <c r="I1518" s="3" t="s">
        <v>5823</v>
      </c>
      <c r="J1518" s="3" t="s">
        <v>5824</v>
      </c>
      <c r="K1518" s="3" t="s">
        <v>5825</v>
      </c>
      <c r="L1518" s="3" t="s">
        <v>5826</v>
      </c>
      <c r="M1518" s="1">
        <v>38947615</v>
      </c>
      <c r="N1518" s="1">
        <v>1</v>
      </c>
      <c r="O1518" s="1">
        <v>0</v>
      </c>
      <c r="P1518" s="1">
        <v>4</v>
      </c>
      <c r="Q1518" s="1">
        <v>0</v>
      </c>
      <c r="R1518" s="1">
        <v>0</v>
      </c>
      <c r="S1518" s="1">
        <v>373</v>
      </c>
      <c r="T1518" s="1">
        <v>225</v>
      </c>
      <c r="U1518" s="1">
        <v>0</v>
      </c>
      <c r="V1518" s="1">
        <v>0</v>
      </c>
      <c r="W1518" s="1">
        <v>0</v>
      </c>
      <c r="X1518" s="1">
        <v>0</v>
      </c>
      <c r="Y1518" s="1" t="s">
        <v>3952</v>
      </c>
      <c r="Z1518">
        <v>602</v>
      </c>
    </row>
    <row r="1519" spans="1:26" ht="30.75">
      <c r="A1519" s="1">
        <v>20419</v>
      </c>
      <c r="B1519" s="1" t="s">
        <v>3941</v>
      </c>
      <c r="C1519" s="1">
        <v>353</v>
      </c>
      <c r="D1519" s="1" t="s">
        <v>3952</v>
      </c>
      <c r="E1519" s="1">
        <v>1</v>
      </c>
      <c r="F1519" s="1">
        <v>18659</v>
      </c>
      <c r="G1519" s="1">
        <v>8</v>
      </c>
      <c r="H1519" s="1" t="s">
        <v>26</v>
      </c>
      <c r="I1519" s="3" t="s">
        <v>5827</v>
      </c>
      <c r="J1519" s="3" t="s">
        <v>5828</v>
      </c>
      <c r="K1519" s="3" t="s">
        <v>5829</v>
      </c>
      <c r="L1519" s="3" t="s">
        <v>5830</v>
      </c>
      <c r="M1519" s="1">
        <v>38753753</v>
      </c>
      <c r="N1519" s="1">
        <v>1</v>
      </c>
      <c r="O1519" s="1">
        <v>0</v>
      </c>
      <c r="P1519" s="1">
        <v>6</v>
      </c>
      <c r="Q1519" s="1">
        <v>0</v>
      </c>
      <c r="R1519" s="1">
        <v>0</v>
      </c>
      <c r="S1519" s="1">
        <v>511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 t="s">
        <v>3952</v>
      </c>
      <c r="Z1519">
        <v>517</v>
      </c>
    </row>
    <row r="1520" spans="1:26" ht="30.75">
      <c r="A1520" s="1">
        <v>20419</v>
      </c>
      <c r="B1520" s="1" t="s">
        <v>3941</v>
      </c>
      <c r="C1520" s="1">
        <v>353</v>
      </c>
      <c r="D1520" s="1" t="s">
        <v>3952</v>
      </c>
      <c r="E1520" s="1">
        <v>1</v>
      </c>
      <c r="F1520" s="1">
        <v>18661</v>
      </c>
      <c r="G1520" s="1">
        <v>8</v>
      </c>
      <c r="H1520" s="1" t="s">
        <v>26</v>
      </c>
      <c r="I1520" s="3" t="s">
        <v>5831</v>
      </c>
      <c r="J1520" s="3" t="s">
        <v>5832</v>
      </c>
      <c r="K1520" s="3" t="s">
        <v>3955</v>
      </c>
      <c r="L1520" s="3" t="s">
        <v>5833</v>
      </c>
      <c r="M1520" s="1">
        <v>38753468</v>
      </c>
      <c r="N1520" s="1">
        <v>1</v>
      </c>
      <c r="O1520" s="1">
        <v>0</v>
      </c>
      <c r="P1520" s="1">
        <v>4</v>
      </c>
      <c r="Q1520" s="1">
        <v>0</v>
      </c>
      <c r="R1520" s="1">
        <v>0</v>
      </c>
      <c r="S1520" s="1">
        <v>542</v>
      </c>
      <c r="T1520" s="1">
        <v>396</v>
      </c>
      <c r="U1520" s="1">
        <v>0</v>
      </c>
      <c r="V1520" s="1">
        <v>140</v>
      </c>
      <c r="W1520" s="1">
        <v>65</v>
      </c>
      <c r="X1520" s="1">
        <v>0</v>
      </c>
      <c r="Y1520" s="1" t="s">
        <v>3952</v>
      </c>
      <c r="Z1520">
        <v>1147</v>
      </c>
    </row>
    <row r="1521" spans="1:26" ht="30.75">
      <c r="A1521" s="1">
        <v>20419</v>
      </c>
      <c r="B1521" s="1" t="s">
        <v>3941</v>
      </c>
      <c r="C1521" s="1">
        <v>353</v>
      </c>
      <c r="D1521" s="1" t="s">
        <v>3952</v>
      </c>
      <c r="E1521" s="1">
        <v>1</v>
      </c>
      <c r="F1521" s="1">
        <v>49475</v>
      </c>
      <c r="G1521" s="1">
        <v>8</v>
      </c>
      <c r="H1521" s="1" t="s">
        <v>26</v>
      </c>
      <c r="I1521" s="3" t="s">
        <v>5834</v>
      </c>
      <c r="J1521" s="3" t="s">
        <v>5835</v>
      </c>
      <c r="K1521" s="3" t="s">
        <v>1247</v>
      </c>
      <c r="L1521" s="3" t="s">
        <v>5836</v>
      </c>
      <c r="M1521" s="1">
        <v>38752932</v>
      </c>
      <c r="N1521" s="1">
        <v>1</v>
      </c>
      <c r="O1521" s="1">
        <v>0</v>
      </c>
      <c r="P1521" s="1">
        <v>11</v>
      </c>
      <c r="Q1521" s="1">
        <v>0</v>
      </c>
      <c r="R1521" s="1">
        <v>0</v>
      </c>
      <c r="S1521" s="1">
        <v>376</v>
      </c>
      <c r="T1521" s="1">
        <v>533</v>
      </c>
      <c r="U1521" s="1">
        <v>0</v>
      </c>
      <c r="V1521" s="1">
        <v>0</v>
      </c>
      <c r="W1521" s="1">
        <v>0</v>
      </c>
      <c r="X1521" s="1">
        <v>0</v>
      </c>
      <c r="Y1521" s="1" t="s">
        <v>3952</v>
      </c>
      <c r="Z1521">
        <v>920</v>
      </c>
    </row>
    <row r="1522" spans="1:26" ht="30.75">
      <c r="A1522" s="1">
        <v>20419</v>
      </c>
      <c r="B1522" s="1" t="s">
        <v>3941</v>
      </c>
      <c r="C1522" s="1">
        <v>353</v>
      </c>
      <c r="D1522" s="1" t="s">
        <v>3952</v>
      </c>
      <c r="E1522" s="1">
        <v>1</v>
      </c>
      <c r="F1522" s="1">
        <v>496601</v>
      </c>
      <c r="G1522" s="1">
        <v>8</v>
      </c>
      <c r="H1522" s="1" t="s">
        <v>26</v>
      </c>
      <c r="I1522" s="3" t="s">
        <v>5837</v>
      </c>
      <c r="J1522" s="3" t="s">
        <v>5838</v>
      </c>
      <c r="K1522" s="3" t="s">
        <v>5839</v>
      </c>
      <c r="L1522" s="3" t="s">
        <v>5840</v>
      </c>
      <c r="M1522" s="1">
        <v>39350427</v>
      </c>
      <c r="N1522" s="1">
        <v>1</v>
      </c>
      <c r="O1522" s="1">
        <v>0</v>
      </c>
      <c r="P1522" s="1">
        <v>15</v>
      </c>
      <c r="Q1522" s="1">
        <v>0</v>
      </c>
      <c r="R1522" s="1">
        <v>0</v>
      </c>
      <c r="S1522" s="1">
        <v>483</v>
      </c>
      <c r="T1522" s="1">
        <v>281</v>
      </c>
      <c r="U1522" s="1">
        <v>0</v>
      </c>
      <c r="V1522" s="1">
        <v>0</v>
      </c>
      <c r="W1522" s="1">
        <v>0</v>
      </c>
      <c r="X1522" s="1">
        <v>0</v>
      </c>
      <c r="Y1522" s="1" t="s">
        <v>3952</v>
      </c>
      <c r="Z1522">
        <v>779</v>
      </c>
    </row>
    <row r="1523" spans="1:26" ht="30.75">
      <c r="A1523" s="1">
        <v>20419</v>
      </c>
      <c r="B1523" s="1" t="s">
        <v>3941</v>
      </c>
      <c r="C1523" s="1">
        <v>353</v>
      </c>
      <c r="D1523" s="1" t="s">
        <v>3952</v>
      </c>
      <c r="E1523" s="1">
        <v>1</v>
      </c>
      <c r="F1523" s="1">
        <v>920083</v>
      </c>
      <c r="G1523" s="1">
        <v>8</v>
      </c>
      <c r="H1523" s="1" t="s">
        <v>26</v>
      </c>
      <c r="I1523" s="3" t="s">
        <v>5841</v>
      </c>
      <c r="J1523" s="3" t="s">
        <v>5842</v>
      </c>
      <c r="K1523" s="3" t="s">
        <v>5843</v>
      </c>
      <c r="L1523" s="3" t="s">
        <v>5844</v>
      </c>
      <c r="M1523" s="1">
        <v>39356123</v>
      </c>
      <c r="N1523" s="1">
        <v>1</v>
      </c>
      <c r="O1523" s="1">
        <v>0</v>
      </c>
      <c r="P1523" s="1">
        <v>11</v>
      </c>
      <c r="Q1523" s="1">
        <v>0</v>
      </c>
      <c r="R1523" s="1">
        <v>0</v>
      </c>
      <c r="S1523" s="1">
        <v>890</v>
      </c>
      <c r="T1523" s="1">
        <v>675</v>
      </c>
      <c r="U1523" s="1">
        <v>0</v>
      </c>
      <c r="V1523" s="1">
        <v>0</v>
      </c>
      <c r="W1523" s="1">
        <v>0</v>
      </c>
      <c r="X1523" s="1">
        <v>0</v>
      </c>
      <c r="Y1523" s="1" t="s">
        <v>3952</v>
      </c>
      <c r="Z1523">
        <v>1576</v>
      </c>
    </row>
    <row r="1524" spans="1:26">
      <c r="A1524" s="1">
        <v>20419</v>
      </c>
      <c r="B1524" s="1" t="s">
        <v>3941</v>
      </c>
      <c r="C1524" s="1">
        <v>465</v>
      </c>
      <c r="D1524" s="1" t="s">
        <v>3969</v>
      </c>
      <c r="E1524" s="1">
        <v>1</v>
      </c>
      <c r="F1524" s="1">
        <v>18727</v>
      </c>
      <c r="G1524" s="1">
        <v>8</v>
      </c>
      <c r="H1524" s="1" t="s">
        <v>26</v>
      </c>
      <c r="I1524" s="3" t="s">
        <v>5845</v>
      </c>
      <c r="J1524" s="3" t="s">
        <v>5846</v>
      </c>
      <c r="K1524" s="3" t="s">
        <v>106</v>
      </c>
      <c r="L1524" s="3" t="s">
        <v>5847</v>
      </c>
      <c r="M1524" s="1">
        <v>38791188</v>
      </c>
      <c r="N1524" s="1">
        <v>1</v>
      </c>
      <c r="O1524" s="1">
        <v>0</v>
      </c>
      <c r="P1524" s="1">
        <v>0</v>
      </c>
      <c r="Q1524" s="1">
        <v>0</v>
      </c>
      <c r="R1524" s="1">
        <v>0</v>
      </c>
      <c r="S1524" s="1">
        <v>144</v>
      </c>
      <c r="T1524" s="1">
        <v>94</v>
      </c>
      <c r="U1524" s="1">
        <v>0</v>
      </c>
      <c r="V1524" s="1">
        <v>0</v>
      </c>
      <c r="W1524" s="1">
        <v>0</v>
      </c>
      <c r="X1524" s="1">
        <v>0</v>
      </c>
      <c r="Y1524" s="1" t="s">
        <v>3969</v>
      </c>
      <c r="Z1524">
        <v>238</v>
      </c>
    </row>
    <row r="1525" spans="1:26">
      <c r="A1525" s="1">
        <v>20419</v>
      </c>
      <c r="B1525" s="1" t="s">
        <v>3941</v>
      </c>
      <c r="C1525" s="1">
        <v>465</v>
      </c>
      <c r="D1525" s="1" t="s">
        <v>3969</v>
      </c>
      <c r="E1525" s="1">
        <v>1</v>
      </c>
      <c r="F1525" s="1">
        <v>406272</v>
      </c>
      <c r="G1525" s="1">
        <v>8</v>
      </c>
      <c r="H1525" s="1" t="s">
        <v>26</v>
      </c>
      <c r="I1525" s="3" t="s">
        <v>5848</v>
      </c>
      <c r="J1525" s="3" t="s">
        <v>5849</v>
      </c>
      <c r="K1525" s="3" t="s">
        <v>5850</v>
      </c>
      <c r="L1525" s="3" t="s">
        <v>5851</v>
      </c>
      <c r="M1525" s="1">
        <v>38898874</v>
      </c>
      <c r="N1525" s="1">
        <v>1</v>
      </c>
      <c r="O1525" s="1">
        <v>0</v>
      </c>
      <c r="P1525" s="1">
        <v>0</v>
      </c>
      <c r="Q1525" s="1">
        <v>0</v>
      </c>
      <c r="R1525" s="1">
        <v>0</v>
      </c>
      <c r="S1525" s="1">
        <v>214</v>
      </c>
      <c r="T1525" s="1">
        <v>107</v>
      </c>
      <c r="U1525" s="1">
        <v>0</v>
      </c>
      <c r="V1525" s="1">
        <v>0</v>
      </c>
      <c r="W1525" s="1">
        <v>0</v>
      </c>
      <c r="X1525" s="1">
        <v>0</v>
      </c>
      <c r="Y1525" s="1" t="s">
        <v>3969</v>
      </c>
      <c r="Z1525">
        <v>321</v>
      </c>
    </row>
    <row r="1526" spans="1:26">
      <c r="A1526" s="1">
        <v>20419</v>
      </c>
      <c r="B1526" s="1" t="s">
        <v>3941</v>
      </c>
      <c r="C1526" s="1">
        <v>465</v>
      </c>
      <c r="D1526" s="1" t="s">
        <v>3969</v>
      </c>
      <c r="E1526" s="1">
        <v>1</v>
      </c>
      <c r="F1526" s="1">
        <v>920678</v>
      </c>
      <c r="G1526" s="1">
        <v>8</v>
      </c>
      <c r="H1526" s="1" t="s">
        <v>26</v>
      </c>
      <c r="I1526" s="3" t="s">
        <v>5852</v>
      </c>
      <c r="J1526" s="3" t="s">
        <v>5853</v>
      </c>
      <c r="K1526" s="3" t="s">
        <v>5854</v>
      </c>
      <c r="L1526" s="3" t="s">
        <v>5855</v>
      </c>
      <c r="M1526" s="1">
        <v>38795177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708</v>
      </c>
      <c r="T1526" s="1">
        <v>359</v>
      </c>
      <c r="U1526" s="1">
        <v>0</v>
      </c>
      <c r="V1526" s="1">
        <v>0</v>
      </c>
      <c r="W1526" s="1">
        <v>0</v>
      </c>
      <c r="X1526" s="1">
        <v>0</v>
      </c>
      <c r="Y1526" s="1" t="s">
        <v>3969</v>
      </c>
      <c r="Z1526">
        <v>1067</v>
      </c>
    </row>
    <row r="1527" spans="1:26" ht="30.75">
      <c r="A1527" s="1">
        <v>20501</v>
      </c>
      <c r="B1527" s="1" t="s">
        <v>3982</v>
      </c>
      <c r="C1527" s="1">
        <v>166</v>
      </c>
      <c r="D1527" s="1" t="s">
        <v>5856</v>
      </c>
      <c r="E1527" s="1">
        <v>2</v>
      </c>
      <c r="F1527" s="1">
        <v>458173</v>
      </c>
      <c r="G1527" s="1">
        <v>6</v>
      </c>
      <c r="H1527" s="1">
        <v>21830</v>
      </c>
      <c r="I1527" s="3" t="s">
        <v>5857</v>
      </c>
      <c r="J1527" s="3" t="s">
        <v>5858</v>
      </c>
      <c r="K1527" s="3" t="s">
        <v>106</v>
      </c>
      <c r="L1527" s="3" t="s">
        <v>26</v>
      </c>
      <c r="M1527" s="1">
        <v>33921335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 t="s">
        <v>5856</v>
      </c>
      <c r="Z1527">
        <v>0</v>
      </c>
    </row>
    <row r="1528" spans="1:26">
      <c r="A1528" s="1">
        <v>20501</v>
      </c>
      <c r="B1528" s="1" t="s">
        <v>3982</v>
      </c>
      <c r="C1528" s="1">
        <v>181</v>
      </c>
      <c r="D1528" s="1" t="s">
        <v>3982</v>
      </c>
      <c r="E1528" s="1">
        <v>1</v>
      </c>
      <c r="F1528" s="1">
        <v>4714</v>
      </c>
      <c r="G1528" s="1">
        <v>8</v>
      </c>
      <c r="H1528" s="1" t="s">
        <v>26</v>
      </c>
      <c r="I1528" s="3" t="s">
        <v>5859</v>
      </c>
      <c r="J1528" s="3" t="s">
        <v>5860</v>
      </c>
      <c r="K1528" s="3" t="s">
        <v>5861</v>
      </c>
      <c r="L1528" s="3" t="s">
        <v>5862</v>
      </c>
      <c r="M1528" s="1">
        <v>33117117</v>
      </c>
      <c r="N1528" s="1">
        <v>1</v>
      </c>
      <c r="O1528" s="1">
        <v>0</v>
      </c>
      <c r="P1528" s="1">
        <v>11</v>
      </c>
      <c r="Q1528" s="1">
        <v>0</v>
      </c>
      <c r="R1528" s="1">
        <v>0</v>
      </c>
      <c r="S1528" s="1">
        <v>137</v>
      </c>
      <c r="T1528" s="1">
        <v>156</v>
      </c>
      <c r="U1528" s="1">
        <v>0</v>
      </c>
      <c r="V1528" s="1">
        <v>0</v>
      </c>
      <c r="W1528" s="1">
        <v>0</v>
      </c>
      <c r="X1528" s="1">
        <v>0</v>
      </c>
      <c r="Y1528" s="1" t="s">
        <v>3982</v>
      </c>
      <c r="Z1528">
        <v>304</v>
      </c>
    </row>
    <row r="1529" spans="1:26">
      <c r="A1529" s="1">
        <v>20501</v>
      </c>
      <c r="B1529" s="1" t="s">
        <v>3982</v>
      </c>
      <c r="C1529" s="1">
        <v>181</v>
      </c>
      <c r="D1529" s="1" t="s">
        <v>3982</v>
      </c>
      <c r="E1529" s="1">
        <v>1</v>
      </c>
      <c r="F1529" s="1">
        <v>21891</v>
      </c>
      <c r="G1529" s="1">
        <v>8</v>
      </c>
      <c r="H1529" s="1" t="s">
        <v>26</v>
      </c>
      <c r="I1529" s="3" t="s">
        <v>5863</v>
      </c>
      <c r="J1529" s="3" t="s">
        <v>5864</v>
      </c>
      <c r="K1529" s="3" t="s">
        <v>5865</v>
      </c>
      <c r="L1529" s="3" t="s">
        <v>5866</v>
      </c>
      <c r="M1529" s="1">
        <v>33372612</v>
      </c>
      <c r="N1529" s="1">
        <v>1</v>
      </c>
      <c r="O1529" s="1">
        <v>0</v>
      </c>
      <c r="P1529" s="1">
        <v>0</v>
      </c>
      <c r="Q1529" s="1">
        <v>0</v>
      </c>
      <c r="R1529" s="1">
        <v>592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 t="s">
        <v>3982</v>
      </c>
      <c r="Z1529">
        <v>592</v>
      </c>
    </row>
    <row r="1530" spans="1:26">
      <c r="A1530" s="1">
        <v>20501</v>
      </c>
      <c r="B1530" s="1" t="s">
        <v>3982</v>
      </c>
      <c r="C1530" s="1">
        <v>181</v>
      </c>
      <c r="D1530" s="1" t="s">
        <v>3982</v>
      </c>
      <c r="E1530" s="1">
        <v>1</v>
      </c>
      <c r="F1530" s="1">
        <v>21970</v>
      </c>
      <c r="G1530" s="1">
        <v>8</v>
      </c>
      <c r="H1530" s="1" t="s">
        <v>26</v>
      </c>
      <c r="I1530" s="3" t="s">
        <v>5867</v>
      </c>
      <c r="J1530" s="3" t="s">
        <v>5868</v>
      </c>
      <c r="K1530" s="3" t="s">
        <v>106</v>
      </c>
      <c r="L1530" s="3" t="s">
        <v>5869</v>
      </c>
      <c r="M1530" s="1">
        <v>33220004</v>
      </c>
      <c r="N1530" s="1">
        <v>1</v>
      </c>
      <c r="O1530" s="1">
        <v>0</v>
      </c>
      <c r="P1530" s="1">
        <v>13</v>
      </c>
      <c r="Q1530" s="1">
        <v>0</v>
      </c>
      <c r="R1530" s="1">
        <v>0</v>
      </c>
      <c r="S1530" s="1">
        <v>168</v>
      </c>
      <c r="T1530" s="1">
        <v>300</v>
      </c>
      <c r="U1530" s="1">
        <v>0</v>
      </c>
      <c r="V1530" s="1">
        <v>0</v>
      </c>
      <c r="W1530" s="1">
        <v>0</v>
      </c>
      <c r="X1530" s="1">
        <v>0</v>
      </c>
      <c r="Y1530" s="1" t="s">
        <v>3982</v>
      </c>
      <c r="Z1530">
        <v>481</v>
      </c>
    </row>
    <row r="1531" spans="1:26">
      <c r="A1531" s="1">
        <v>20501</v>
      </c>
      <c r="B1531" s="1" t="s">
        <v>3982</v>
      </c>
      <c r="C1531" s="1">
        <v>181</v>
      </c>
      <c r="D1531" s="1" t="s">
        <v>3982</v>
      </c>
      <c r="E1531" s="1">
        <v>1</v>
      </c>
      <c r="F1531" s="1">
        <v>21994</v>
      </c>
      <c r="G1531" s="1">
        <v>8</v>
      </c>
      <c r="H1531" s="1" t="s">
        <v>26</v>
      </c>
      <c r="I1531" s="3" t="s">
        <v>5870</v>
      </c>
      <c r="J1531" s="3" t="s">
        <v>5871</v>
      </c>
      <c r="K1531" s="3" t="s">
        <v>5872</v>
      </c>
      <c r="L1531" s="3" t="s">
        <v>5873</v>
      </c>
      <c r="M1531" s="1">
        <v>33374686</v>
      </c>
      <c r="N1531" s="1">
        <v>1</v>
      </c>
      <c r="O1531" s="1">
        <v>0</v>
      </c>
      <c r="P1531" s="1">
        <v>26</v>
      </c>
      <c r="Q1531" s="1">
        <v>0</v>
      </c>
      <c r="R1531" s="1">
        <v>0</v>
      </c>
      <c r="S1531" s="1">
        <v>636</v>
      </c>
      <c r="T1531" s="1">
        <v>369</v>
      </c>
      <c r="U1531" s="1">
        <v>0</v>
      </c>
      <c r="V1531" s="1">
        <v>79</v>
      </c>
      <c r="W1531" s="1">
        <v>0</v>
      </c>
      <c r="X1531" s="1">
        <v>0</v>
      </c>
      <c r="Y1531" s="1" t="s">
        <v>3982</v>
      </c>
      <c r="Z1531">
        <v>1110</v>
      </c>
    </row>
    <row r="1532" spans="1:26">
      <c r="A1532" s="1">
        <v>20501</v>
      </c>
      <c r="B1532" s="1" t="s">
        <v>3982</v>
      </c>
      <c r="C1532" s="1">
        <v>181</v>
      </c>
      <c r="D1532" s="1" t="s">
        <v>3982</v>
      </c>
      <c r="E1532" s="1">
        <v>1</v>
      </c>
      <c r="F1532" s="1">
        <v>22147</v>
      </c>
      <c r="G1532" s="1">
        <v>8</v>
      </c>
      <c r="H1532" s="1" t="s">
        <v>26</v>
      </c>
      <c r="I1532" s="3" t="s">
        <v>5874</v>
      </c>
      <c r="J1532" s="3" t="s">
        <v>5875</v>
      </c>
      <c r="K1532" s="3" t="s">
        <v>5876</v>
      </c>
      <c r="L1532" s="3" t="s">
        <v>5877</v>
      </c>
      <c r="M1532" s="1">
        <v>33371233</v>
      </c>
      <c r="N1532" s="1">
        <v>1</v>
      </c>
      <c r="O1532" s="1">
        <v>0</v>
      </c>
      <c r="P1532" s="1">
        <v>14</v>
      </c>
      <c r="Q1532" s="1">
        <v>0</v>
      </c>
      <c r="R1532" s="1">
        <v>0</v>
      </c>
      <c r="S1532" s="1">
        <v>225</v>
      </c>
      <c r="T1532" s="1">
        <v>93</v>
      </c>
      <c r="U1532" s="1">
        <v>0</v>
      </c>
      <c r="V1532" s="1">
        <v>0</v>
      </c>
      <c r="W1532" s="1">
        <v>0</v>
      </c>
      <c r="X1532" s="1">
        <v>0</v>
      </c>
      <c r="Y1532" s="1" t="s">
        <v>3982</v>
      </c>
      <c r="Z1532">
        <v>332</v>
      </c>
    </row>
    <row r="1533" spans="1:26">
      <c r="A1533" s="1">
        <v>20501</v>
      </c>
      <c r="B1533" s="1" t="s">
        <v>3982</v>
      </c>
      <c r="C1533" s="1">
        <v>181</v>
      </c>
      <c r="D1533" s="1" t="s">
        <v>3982</v>
      </c>
      <c r="E1533" s="1">
        <v>1</v>
      </c>
      <c r="F1533" s="1">
        <v>22159</v>
      </c>
      <c r="G1533" s="1">
        <v>8</v>
      </c>
      <c r="H1533" s="1" t="s">
        <v>26</v>
      </c>
      <c r="I1533" s="3" t="s">
        <v>5878</v>
      </c>
      <c r="J1533" s="3" t="s">
        <v>5879</v>
      </c>
      <c r="K1533" s="3" t="s">
        <v>5872</v>
      </c>
      <c r="L1533" s="3" t="s">
        <v>5880</v>
      </c>
      <c r="M1533" s="1">
        <v>33223668</v>
      </c>
      <c r="N1533" s="1">
        <v>1</v>
      </c>
      <c r="O1533" s="1">
        <v>0</v>
      </c>
      <c r="P1533" s="1">
        <v>0</v>
      </c>
      <c r="Q1533" s="1">
        <v>0</v>
      </c>
      <c r="R1533" s="1">
        <v>550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 t="s">
        <v>3982</v>
      </c>
      <c r="Z1533">
        <v>550</v>
      </c>
    </row>
    <row r="1534" spans="1:26">
      <c r="A1534" s="1">
        <v>20501</v>
      </c>
      <c r="B1534" s="1" t="s">
        <v>3982</v>
      </c>
      <c r="C1534" s="1">
        <v>181</v>
      </c>
      <c r="D1534" s="1" t="s">
        <v>3982</v>
      </c>
      <c r="E1534" s="1">
        <v>1</v>
      </c>
      <c r="F1534" s="1">
        <v>43540</v>
      </c>
      <c r="G1534" s="1">
        <v>8</v>
      </c>
      <c r="H1534" s="1" t="s">
        <v>26</v>
      </c>
      <c r="I1534" s="3" t="s">
        <v>5881</v>
      </c>
      <c r="J1534" s="3" t="s">
        <v>5882</v>
      </c>
      <c r="K1534" s="3" t="s">
        <v>5883</v>
      </c>
      <c r="L1534" s="3" t="s">
        <v>5884</v>
      </c>
      <c r="M1534" s="1">
        <v>33320729</v>
      </c>
      <c r="N1534" s="1">
        <v>1</v>
      </c>
      <c r="O1534" s="1">
        <v>0</v>
      </c>
      <c r="P1534" s="1">
        <v>0</v>
      </c>
      <c r="Q1534" s="1">
        <v>0</v>
      </c>
      <c r="R1534" s="1">
        <v>641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 t="s">
        <v>3982</v>
      </c>
      <c r="Z1534">
        <v>641</v>
      </c>
    </row>
    <row r="1535" spans="1:26">
      <c r="A1535" s="1">
        <v>20501</v>
      </c>
      <c r="B1535" s="1" t="s">
        <v>3982</v>
      </c>
      <c r="C1535" s="1">
        <v>181</v>
      </c>
      <c r="D1535" s="1" t="s">
        <v>3982</v>
      </c>
      <c r="E1535" s="1">
        <v>1</v>
      </c>
      <c r="F1535" s="1">
        <v>903334</v>
      </c>
      <c r="G1535" s="1">
        <v>8</v>
      </c>
      <c r="H1535" s="1" t="s">
        <v>26</v>
      </c>
      <c r="I1535" s="3" t="s">
        <v>5885</v>
      </c>
      <c r="J1535" s="3" t="s">
        <v>5886</v>
      </c>
      <c r="K1535" s="3" t="s">
        <v>5887</v>
      </c>
      <c r="L1535" s="3" t="s">
        <v>5888</v>
      </c>
      <c r="M1535" s="1">
        <v>33372777</v>
      </c>
      <c r="N1535" s="1">
        <v>1</v>
      </c>
      <c r="O1535" s="1">
        <v>0</v>
      </c>
      <c r="P1535" s="1">
        <v>0</v>
      </c>
      <c r="Q1535" s="1">
        <v>0</v>
      </c>
      <c r="R1535" s="1">
        <v>645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 t="s">
        <v>3982</v>
      </c>
      <c r="Z1535">
        <v>645</v>
      </c>
    </row>
    <row r="1536" spans="1:26">
      <c r="A1536" s="1">
        <v>20501</v>
      </c>
      <c r="B1536" s="1" t="s">
        <v>3982</v>
      </c>
      <c r="C1536" s="1">
        <v>181</v>
      </c>
      <c r="D1536" s="1" t="s">
        <v>3982</v>
      </c>
      <c r="E1536" s="1">
        <v>1</v>
      </c>
      <c r="F1536" s="1">
        <v>903358</v>
      </c>
      <c r="G1536" s="1">
        <v>8</v>
      </c>
      <c r="H1536" s="1" t="s">
        <v>26</v>
      </c>
      <c r="I1536" s="3" t="s">
        <v>5889</v>
      </c>
      <c r="J1536" s="3" t="s">
        <v>5890</v>
      </c>
      <c r="K1536" s="3" t="s">
        <v>5891</v>
      </c>
      <c r="L1536" s="3" t="s">
        <v>5892</v>
      </c>
      <c r="M1536" s="1">
        <v>33222666</v>
      </c>
      <c r="N1536" s="1">
        <v>1</v>
      </c>
      <c r="O1536" s="1">
        <v>0</v>
      </c>
      <c r="P1536" s="1">
        <v>16</v>
      </c>
      <c r="Q1536" s="1">
        <v>0</v>
      </c>
      <c r="R1536" s="1">
        <v>307</v>
      </c>
      <c r="S1536" s="1">
        <v>310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 t="s">
        <v>3982</v>
      </c>
      <c r="Z1536">
        <v>633</v>
      </c>
    </row>
    <row r="1537" spans="1:26" ht="30.75">
      <c r="A1537" s="1">
        <v>20501</v>
      </c>
      <c r="B1537" s="1" t="s">
        <v>3982</v>
      </c>
      <c r="C1537" s="1">
        <v>181</v>
      </c>
      <c r="D1537" s="1" t="s">
        <v>3982</v>
      </c>
      <c r="E1537" s="1">
        <v>1</v>
      </c>
      <c r="F1537" s="1">
        <v>922973</v>
      </c>
      <c r="G1537" s="1">
        <v>8</v>
      </c>
      <c r="H1537" s="1" t="s">
        <v>26</v>
      </c>
      <c r="I1537" s="3" t="s">
        <v>5893</v>
      </c>
      <c r="J1537" s="3" t="s">
        <v>5894</v>
      </c>
      <c r="K1537" s="3" t="s">
        <v>4006</v>
      </c>
      <c r="L1537" s="3" t="s">
        <v>5895</v>
      </c>
      <c r="M1537" s="1">
        <v>33374702</v>
      </c>
      <c r="N1537" s="1">
        <v>1</v>
      </c>
      <c r="O1537" s="1">
        <v>0</v>
      </c>
      <c r="P1537" s="1">
        <v>5</v>
      </c>
      <c r="Q1537" s="1">
        <v>0</v>
      </c>
      <c r="R1537" s="1">
        <v>222</v>
      </c>
      <c r="S1537" s="1">
        <v>283</v>
      </c>
      <c r="T1537" s="1">
        <v>204</v>
      </c>
      <c r="U1537" s="1">
        <v>0</v>
      </c>
      <c r="V1537" s="1">
        <v>0</v>
      </c>
      <c r="W1537" s="1">
        <v>0</v>
      </c>
      <c r="X1537" s="1">
        <v>0</v>
      </c>
      <c r="Y1537" s="1" t="s">
        <v>3982</v>
      </c>
      <c r="Z1537">
        <v>714</v>
      </c>
    </row>
    <row r="1538" spans="1:26" ht="30.75">
      <c r="A1538" s="1">
        <v>20501</v>
      </c>
      <c r="B1538" s="1" t="s">
        <v>3982</v>
      </c>
      <c r="C1538" s="1">
        <v>181</v>
      </c>
      <c r="D1538" s="1" t="s">
        <v>3982</v>
      </c>
      <c r="E1538" s="1">
        <v>2</v>
      </c>
      <c r="F1538" s="1">
        <v>453249</v>
      </c>
      <c r="G1538" s="1">
        <v>15</v>
      </c>
      <c r="H1538" s="1">
        <v>21970</v>
      </c>
      <c r="I1538" s="3" t="s">
        <v>5896</v>
      </c>
      <c r="J1538" s="3" t="s">
        <v>5897</v>
      </c>
      <c r="K1538" s="3" t="s">
        <v>5887</v>
      </c>
      <c r="L1538" s="3" t="s">
        <v>5869</v>
      </c>
      <c r="M1538" s="1">
        <v>33372799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8</v>
      </c>
      <c r="V1538" s="1">
        <v>96</v>
      </c>
      <c r="W1538" s="1">
        <v>71</v>
      </c>
      <c r="X1538" s="1">
        <v>0</v>
      </c>
      <c r="Y1538" s="1" t="s">
        <v>3982</v>
      </c>
      <c r="Z1538">
        <v>175</v>
      </c>
    </row>
    <row r="1539" spans="1:26" ht="30.75">
      <c r="A1539" s="1">
        <v>20501</v>
      </c>
      <c r="B1539" s="1" t="s">
        <v>3982</v>
      </c>
      <c r="C1539" s="1">
        <v>181</v>
      </c>
      <c r="D1539" s="1" t="s">
        <v>3982</v>
      </c>
      <c r="E1539" s="1">
        <v>2</v>
      </c>
      <c r="F1539" s="1">
        <v>454072</v>
      </c>
      <c r="G1539" s="1">
        <v>15</v>
      </c>
      <c r="H1539" s="1">
        <v>21970</v>
      </c>
      <c r="I1539" s="3" t="s">
        <v>5898</v>
      </c>
      <c r="J1539" s="3" t="s">
        <v>5899</v>
      </c>
      <c r="K1539" s="3" t="s">
        <v>5900</v>
      </c>
      <c r="L1539" s="3" t="s">
        <v>5869</v>
      </c>
      <c r="M1539" s="1">
        <v>33220004</v>
      </c>
      <c r="N1539" s="1">
        <v>1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5</v>
      </c>
      <c r="V1539" s="1">
        <v>41</v>
      </c>
      <c r="W1539" s="1">
        <v>25</v>
      </c>
      <c r="X1539" s="1">
        <v>0</v>
      </c>
      <c r="Y1539" s="1" t="s">
        <v>3982</v>
      </c>
      <c r="Z1539">
        <v>71</v>
      </c>
    </row>
    <row r="1540" spans="1:26" ht="30.75">
      <c r="A1540" s="1">
        <v>20501</v>
      </c>
      <c r="B1540" s="1" t="s">
        <v>3982</v>
      </c>
      <c r="C1540" s="1">
        <v>181</v>
      </c>
      <c r="D1540" s="1" t="s">
        <v>3982</v>
      </c>
      <c r="E1540" s="1">
        <v>2</v>
      </c>
      <c r="F1540" s="1">
        <v>462020</v>
      </c>
      <c r="G1540" s="1">
        <v>6</v>
      </c>
      <c r="H1540" s="1">
        <v>435697</v>
      </c>
      <c r="I1540" s="3" t="s">
        <v>5901</v>
      </c>
      <c r="J1540" s="3" t="s">
        <v>5902</v>
      </c>
      <c r="K1540" s="3" t="s">
        <v>5903</v>
      </c>
      <c r="L1540" s="3" t="s">
        <v>26</v>
      </c>
      <c r="M1540" s="1">
        <v>33241814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 t="s">
        <v>3982</v>
      </c>
      <c r="Z1540">
        <v>0</v>
      </c>
    </row>
    <row r="1541" spans="1:26" ht="30.75">
      <c r="A1541" s="1">
        <v>20501</v>
      </c>
      <c r="B1541" s="1" t="s">
        <v>3982</v>
      </c>
      <c r="C1541" s="1">
        <v>181</v>
      </c>
      <c r="D1541" s="1" t="s">
        <v>3982</v>
      </c>
      <c r="E1541" s="1">
        <v>2</v>
      </c>
      <c r="F1541" s="1">
        <v>559490</v>
      </c>
      <c r="G1541" s="1">
        <v>34</v>
      </c>
      <c r="H1541" s="1">
        <v>47405</v>
      </c>
      <c r="I1541" s="3" t="s">
        <v>4012</v>
      </c>
      <c r="J1541" s="3" t="s">
        <v>4009</v>
      </c>
      <c r="K1541" s="3" t="s">
        <v>4010</v>
      </c>
      <c r="L1541" s="3" t="s">
        <v>4003</v>
      </c>
      <c r="M1541" s="1">
        <v>33242256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21</v>
      </c>
      <c r="T1541" s="1">
        <v>28</v>
      </c>
      <c r="U1541" s="1">
        <v>0</v>
      </c>
      <c r="V1541" s="1">
        <v>0</v>
      </c>
      <c r="W1541" s="1">
        <v>0</v>
      </c>
      <c r="X1541" s="1">
        <v>0</v>
      </c>
      <c r="Y1541" s="1" t="s">
        <v>3982</v>
      </c>
      <c r="Z1541">
        <v>49</v>
      </c>
    </row>
    <row r="1542" spans="1:26">
      <c r="A1542" s="1">
        <v>20501</v>
      </c>
      <c r="B1542" s="1" t="s">
        <v>3982</v>
      </c>
      <c r="C1542" s="1">
        <v>181</v>
      </c>
      <c r="D1542" s="1" t="s">
        <v>3982</v>
      </c>
      <c r="E1542" s="1">
        <v>2</v>
      </c>
      <c r="F1542" s="1">
        <v>985314</v>
      </c>
      <c r="G1542" s="1">
        <v>6</v>
      </c>
      <c r="H1542" s="1">
        <v>22073</v>
      </c>
      <c r="I1542" s="3" t="s">
        <v>5904</v>
      </c>
      <c r="J1542" s="3" t="s">
        <v>5905</v>
      </c>
      <c r="K1542" s="3" t="s">
        <v>2695</v>
      </c>
      <c r="L1542" s="3" t="s">
        <v>5906</v>
      </c>
      <c r="M1542" s="1">
        <v>33353806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 t="s">
        <v>3982</v>
      </c>
      <c r="Z1542">
        <v>0</v>
      </c>
    </row>
    <row r="1543" spans="1:26">
      <c r="A1543" s="1">
        <v>20501</v>
      </c>
      <c r="B1543" s="1" t="s">
        <v>3982</v>
      </c>
      <c r="C1543" s="1">
        <v>441</v>
      </c>
      <c r="D1543" s="1" t="s">
        <v>4014</v>
      </c>
      <c r="E1543" s="1">
        <v>1</v>
      </c>
      <c r="F1543" s="1">
        <v>24934</v>
      </c>
      <c r="G1543" s="1">
        <v>8</v>
      </c>
      <c r="H1543" s="1" t="s">
        <v>26</v>
      </c>
      <c r="I1543" s="3" t="s">
        <v>5907</v>
      </c>
      <c r="J1543" s="3" t="s">
        <v>5908</v>
      </c>
      <c r="K1543" s="3" t="s">
        <v>106</v>
      </c>
      <c r="L1543" s="3" t="s">
        <v>5909</v>
      </c>
      <c r="M1543" s="1">
        <v>33821767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379</v>
      </c>
      <c r="T1543" s="1">
        <v>59</v>
      </c>
      <c r="U1543" s="1">
        <v>0</v>
      </c>
      <c r="V1543" s="1">
        <v>0</v>
      </c>
      <c r="W1543" s="1">
        <v>0</v>
      </c>
      <c r="X1543" s="1">
        <v>0</v>
      </c>
      <c r="Y1543" s="1" t="s">
        <v>4014</v>
      </c>
      <c r="Z1543">
        <v>438</v>
      </c>
    </row>
    <row r="1544" spans="1:26" ht="30.75">
      <c r="A1544" s="1">
        <v>20501</v>
      </c>
      <c r="B1544" s="1" t="s">
        <v>3982</v>
      </c>
      <c r="C1544" s="1">
        <v>441</v>
      </c>
      <c r="D1544" s="1" t="s">
        <v>4014</v>
      </c>
      <c r="E1544" s="1">
        <v>1</v>
      </c>
      <c r="F1544" s="1">
        <v>24958</v>
      </c>
      <c r="G1544" s="1">
        <v>8</v>
      </c>
      <c r="H1544" s="1" t="s">
        <v>26</v>
      </c>
      <c r="I1544" s="3" t="s">
        <v>5910</v>
      </c>
      <c r="J1544" s="3" t="s">
        <v>5911</v>
      </c>
      <c r="K1544" s="3" t="s">
        <v>5912</v>
      </c>
      <c r="L1544" s="3" t="s">
        <v>5913</v>
      </c>
      <c r="M1544" s="1">
        <v>33821472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331</v>
      </c>
      <c r="T1544" s="1">
        <v>172</v>
      </c>
      <c r="U1544" s="1">
        <v>0</v>
      </c>
      <c r="V1544" s="1">
        <v>0</v>
      </c>
      <c r="W1544" s="1">
        <v>0</v>
      </c>
      <c r="X1544" s="1">
        <v>0</v>
      </c>
      <c r="Y1544" s="1" t="s">
        <v>4014</v>
      </c>
      <c r="Z1544">
        <v>503</v>
      </c>
    </row>
    <row r="1545" spans="1:26">
      <c r="A1545" s="1">
        <v>20501</v>
      </c>
      <c r="B1545" s="1" t="s">
        <v>3982</v>
      </c>
      <c r="C1545" s="1">
        <v>441</v>
      </c>
      <c r="D1545" s="1" t="s">
        <v>4014</v>
      </c>
      <c r="E1545" s="1">
        <v>1</v>
      </c>
      <c r="F1545" s="1">
        <v>24961</v>
      </c>
      <c r="G1545" s="1">
        <v>8</v>
      </c>
      <c r="H1545" s="1" t="s">
        <v>26</v>
      </c>
      <c r="I1545" s="3" t="s">
        <v>5914</v>
      </c>
      <c r="J1545" s="3" t="s">
        <v>5915</v>
      </c>
      <c r="K1545" s="3" t="s">
        <v>5916</v>
      </c>
      <c r="L1545" s="3" t="s">
        <v>5917</v>
      </c>
      <c r="M1545" s="1">
        <v>33821293</v>
      </c>
      <c r="N1545" s="1">
        <v>1</v>
      </c>
      <c r="O1545" s="1">
        <v>0</v>
      </c>
      <c r="P1545" s="1">
        <v>11</v>
      </c>
      <c r="Q1545" s="1">
        <v>0</v>
      </c>
      <c r="R1545" s="1">
        <v>192</v>
      </c>
      <c r="S1545" s="1">
        <v>139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 t="s">
        <v>4014</v>
      </c>
      <c r="Z1545">
        <v>342</v>
      </c>
    </row>
    <row r="1546" spans="1:26">
      <c r="A1546" s="1">
        <v>20501</v>
      </c>
      <c r="B1546" s="1" t="s">
        <v>3982</v>
      </c>
      <c r="C1546" s="1">
        <v>441</v>
      </c>
      <c r="D1546" s="1" t="s">
        <v>4014</v>
      </c>
      <c r="E1546" s="1">
        <v>1</v>
      </c>
      <c r="F1546" s="1">
        <v>24971</v>
      </c>
      <c r="G1546" s="1">
        <v>8</v>
      </c>
      <c r="H1546" s="1" t="s">
        <v>26</v>
      </c>
      <c r="I1546" s="3" t="s">
        <v>5918</v>
      </c>
      <c r="J1546" s="3" t="s">
        <v>3206</v>
      </c>
      <c r="K1546" s="3" t="s">
        <v>4726</v>
      </c>
      <c r="L1546" s="3" t="s">
        <v>5919</v>
      </c>
      <c r="M1546" s="1">
        <v>33821067</v>
      </c>
      <c r="N1546" s="1">
        <v>1</v>
      </c>
      <c r="O1546" s="1">
        <v>0</v>
      </c>
      <c r="P1546" s="1">
        <v>0</v>
      </c>
      <c r="Q1546" s="1">
        <v>0</v>
      </c>
      <c r="R1546" s="1">
        <v>539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 t="s">
        <v>4014</v>
      </c>
      <c r="Z1546">
        <v>539</v>
      </c>
    </row>
    <row r="1547" spans="1:26">
      <c r="A1547" s="1">
        <v>20501</v>
      </c>
      <c r="B1547" s="1" t="s">
        <v>3982</v>
      </c>
      <c r="C1547" s="1">
        <v>441</v>
      </c>
      <c r="D1547" s="1" t="s">
        <v>4014</v>
      </c>
      <c r="E1547" s="1">
        <v>1</v>
      </c>
      <c r="F1547" s="1">
        <v>909695</v>
      </c>
      <c r="G1547" s="1">
        <v>8</v>
      </c>
      <c r="H1547" s="1" t="s">
        <v>26</v>
      </c>
      <c r="I1547" s="3" t="s">
        <v>5920</v>
      </c>
      <c r="J1547" s="3" t="s">
        <v>5921</v>
      </c>
      <c r="K1547" s="3" t="s">
        <v>5922</v>
      </c>
      <c r="L1547" s="3" t="s">
        <v>5923</v>
      </c>
      <c r="M1547" s="1">
        <v>33826602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296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 t="s">
        <v>4014</v>
      </c>
      <c r="Z1547">
        <v>296</v>
      </c>
    </row>
    <row r="1548" spans="1:26">
      <c r="A1548" s="1">
        <v>20501</v>
      </c>
      <c r="B1548" s="1" t="s">
        <v>3982</v>
      </c>
      <c r="C1548" s="1">
        <v>441</v>
      </c>
      <c r="D1548" s="1" t="s">
        <v>4014</v>
      </c>
      <c r="E1548" s="1">
        <v>2</v>
      </c>
      <c r="F1548" s="1">
        <v>447341</v>
      </c>
      <c r="G1548" s="1">
        <v>6</v>
      </c>
      <c r="H1548" s="1">
        <v>24946</v>
      </c>
      <c r="I1548" s="3" t="s">
        <v>5924</v>
      </c>
      <c r="J1548" s="3" t="s">
        <v>5908</v>
      </c>
      <c r="K1548" s="3" t="s">
        <v>106</v>
      </c>
      <c r="L1548" s="3" t="s">
        <v>26</v>
      </c>
      <c r="M1548" s="1">
        <v>33821814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 t="s">
        <v>4014</v>
      </c>
      <c r="Z1548">
        <v>0</v>
      </c>
    </row>
    <row r="1549" spans="1:26">
      <c r="A1549" s="1">
        <v>20501</v>
      </c>
      <c r="B1549" s="1" t="s">
        <v>3982</v>
      </c>
      <c r="C1549" s="1">
        <v>729</v>
      </c>
      <c r="D1549" s="1" t="s">
        <v>5925</v>
      </c>
      <c r="E1549" s="1">
        <v>1</v>
      </c>
      <c r="F1549" s="1">
        <v>22135</v>
      </c>
      <c r="G1549" s="1">
        <v>8</v>
      </c>
      <c r="H1549" s="1" t="s">
        <v>26</v>
      </c>
      <c r="I1549" s="3" t="s">
        <v>5926</v>
      </c>
      <c r="J1549" s="3" t="s">
        <v>5927</v>
      </c>
      <c r="K1549" s="3" t="s">
        <v>106</v>
      </c>
      <c r="L1549" s="3" t="s">
        <v>5928</v>
      </c>
      <c r="M1549" s="1">
        <v>33481147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126</v>
      </c>
      <c r="U1549" s="1">
        <v>0</v>
      </c>
      <c r="V1549" s="1">
        <v>0</v>
      </c>
      <c r="W1549" s="1">
        <v>0</v>
      </c>
      <c r="X1549" s="1">
        <v>0</v>
      </c>
      <c r="Y1549" s="1" t="s">
        <v>5925</v>
      </c>
      <c r="Z1549">
        <v>126</v>
      </c>
    </row>
    <row r="1550" spans="1:26">
      <c r="A1550" s="1">
        <v>20502</v>
      </c>
      <c r="B1550" s="1" t="s">
        <v>4048</v>
      </c>
      <c r="C1550" s="1">
        <v>158</v>
      </c>
      <c r="D1550" s="1" t="s">
        <v>5929</v>
      </c>
      <c r="E1550" s="1">
        <v>1</v>
      </c>
      <c r="F1550" s="1">
        <v>28228</v>
      </c>
      <c r="G1550" s="1">
        <v>8</v>
      </c>
      <c r="H1550" s="1" t="s">
        <v>26</v>
      </c>
      <c r="I1550" s="3" t="s">
        <v>5930</v>
      </c>
      <c r="J1550" s="3" t="s">
        <v>5931</v>
      </c>
      <c r="K1550" s="3" t="s">
        <v>106</v>
      </c>
      <c r="L1550" s="3" t="s">
        <v>5932</v>
      </c>
      <c r="M1550" s="1">
        <v>38891218</v>
      </c>
      <c r="N1550" s="1">
        <v>1</v>
      </c>
      <c r="O1550" s="1">
        <v>0</v>
      </c>
      <c r="P1550" s="1">
        <v>6</v>
      </c>
      <c r="Q1550" s="1">
        <v>0</v>
      </c>
      <c r="R1550" s="1">
        <v>0</v>
      </c>
      <c r="S1550" s="1">
        <v>172</v>
      </c>
      <c r="T1550" s="1">
        <v>98</v>
      </c>
      <c r="U1550" s="1">
        <v>0</v>
      </c>
      <c r="V1550" s="1">
        <v>0</v>
      </c>
      <c r="W1550" s="1">
        <v>0</v>
      </c>
      <c r="X1550" s="1">
        <v>0</v>
      </c>
      <c r="Y1550" s="1" t="s">
        <v>5929</v>
      </c>
      <c r="Z1550">
        <v>276</v>
      </c>
    </row>
    <row r="1551" spans="1:26" ht="30.75">
      <c r="A1551" s="1">
        <v>20502</v>
      </c>
      <c r="B1551" s="1" t="s">
        <v>4048</v>
      </c>
      <c r="C1551" s="1">
        <v>204</v>
      </c>
      <c r="D1551" s="1" t="s">
        <v>4048</v>
      </c>
      <c r="E1551" s="1">
        <v>1</v>
      </c>
      <c r="F1551" s="1">
        <v>22354</v>
      </c>
      <c r="G1551" s="1">
        <v>8</v>
      </c>
      <c r="H1551" s="1" t="s">
        <v>26</v>
      </c>
      <c r="I1551" s="3" t="s">
        <v>5933</v>
      </c>
      <c r="J1551" s="3" t="s">
        <v>5934</v>
      </c>
      <c r="K1551" s="3" t="s">
        <v>5935</v>
      </c>
      <c r="L1551" s="3" t="s">
        <v>5936</v>
      </c>
      <c r="M1551" s="1">
        <v>33224109</v>
      </c>
      <c r="N1551" s="1">
        <v>1</v>
      </c>
      <c r="O1551" s="1">
        <v>0</v>
      </c>
      <c r="P1551" s="1">
        <v>13</v>
      </c>
      <c r="Q1551" s="1">
        <v>0</v>
      </c>
      <c r="R1551" s="1">
        <v>0</v>
      </c>
      <c r="S1551" s="1">
        <v>248</v>
      </c>
      <c r="T1551" s="1">
        <v>138</v>
      </c>
      <c r="U1551" s="1">
        <v>0</v>
      </c>
      <c r="V1551" s="1">
        <v>0</v>
      </c>
      <c r="W1551" s="1">
        <v>0</v>
      </c>
      <c r="X1551" s="1">
        <v>0</v>
      </c>
      <c r="Y1551" s="1" t="s">
        <v>4048</v>
      </c>
      <c r="Z1551">
        <v>399</v>
      </c>
    </row>
    <row r="1552" spans="1:26">
      <c r="A1552" s="1">
        <v>20502</v>
      </c>
      <c r="B1552" s="1" t="s">
        <v>4048</v>
      </c>
      <c r="C1552" s="1">
        <v>204</v>
      </c>
      <c r="D1552" s="1" t="s">
        <v>4048</v>
      </c>
      <c r="E1552" s="1">
        <v>1</v>
      </c>
      <c r="F1552" s="1">
        <v>22457</v>
      </c>
      <c r="G1552" s="1">
        <v>8</v>
      </c>
      <c r="H1552" s="1" t="s">
        <v>26</v>
      </c>
      <c r="I1552" s="3" t="s">
        <v>5937</v>
      </c>
      <c r="J1552" s="3" t="s">
        <v>5938</v>
      </c>
      <c r="K1552" s="3" t="s">
        <v>5939</v>
      </c>
      <c r="L1552" s="3" t="s">
        <v>5940</v>
      </c>
      <c r="M1552" s="1">
        <v>33227957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305</v>
      </c>
      <c r="T1552" s="1">
        <v>65</v>
      </c>
      <c r="U1552" s="1">
        <v>0</v>
      </c>
      <c r="V1552" s="1">
        <v>0</v>
      </c>
      <c r="W1552" s="1">
        <v>0</v>
      </c>
      <c r="X1552" s="1">
        <v>0</v>
      </c>
      <c r="Y1552" s="1" t="s">
        <v>4048</v>
      </c>
      <c r="Z1552">
        <v>370</v>
      </c>
    </row>
    <row r="1553" spans="1:26">
      <c r="A1553" s="1">
        <v>20502</v>
      </c>
      <c r="B1553" s="1" t="s">
        <v>4048</v>
      </c>
      <c r="C1553" s="1">
        <v>204</v>
      </c>
      <c r="D1553" s="1" t="s">
        <v>4048</v>
      </c>
      <c r="E1553" s="1">
        <v>1</v>
      </c>
      <c r="F1553" s="1">
        <v>498166</v>
      </c>
      <c r="G1553" s="1">
        <v>3</v>
      </c>
      <c r="H1553" s="1" t="s">
        <v>26</v>
      </c>
      <c r="I1553" s="3" t="s">
        <v>5941</v>
      </c>
      <c r="J1553" s="3" t="s">
        <v>5942</v>
      </c>
      <c r="K1553" s="3" t="s">
        <v>4094</v>
      </c>
      <c r="L1553" s="3" t="s">
        <v>5943</v>
      </c>
      <c r="M1553" s="1">
        <v>33246740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1212</v>
      </c>
      <c r="W1553" s="1">
        <v>476</v>
      </c>
      <c r="X1553" s="1">
        <v>0</v>
      </c>
      <c r="Y1553" s="1" t="s">
        <v>4048</v>
      </c>
      <c r="Z1553">
        <v>1688</v>
      </c>
    </row>
    <row r="1554" spans="1:26">
      <c r="A1554" s="1">
        <v>20502</v>
      </c>
      <c r="B1554" s="1" t="s">
        <v>4048</v>
      </c>
      <c r="C1554" s="1">
        <v>204</v>
      </c>
      <c r="D1554" s="1" t="s">
        <v>4048</v>
      </c>
      <c r="E1554" s="1">
        <v>1</v>
      </c>
      <c r="F1554" s="1">
        <v>579889</v>
      </c>
      <c r="G1554" s="1">
        <v>8</v>
      </c>
      <c r="H1554" s="1" t="s">
        <v>26</v>
      </c>
      <c r="I1554" s="3" t="s">
        <v>5944</v>
      </c>
      <c r="J1554" s="3" t="s">
        <v>5945</v>
      </c>
      <c r="K1554" s="3" t="s">
        <v>5946</v>
      </c>
      <c r="L1554" s="3" t="s">
        <v>5947</v>
      </c>
      <c r="M1554" s="1">
        <v>33233037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202</v>
      </c>
      <c r="U1554" s="1">
        <v>0</v>
      </c>
      <c r="V1554" s="1">
        <v>0</v>
      </c>
      <c r="W1554" s="1">
        <v>0</v>
      </c>
      <c r="X1554" s="1">
        <v>0</v>
      </c>
      <c r="Y1554" s="1" t="s">
        <v>4048</v>
      </c>
      <c r="Z1554">
        <v>202</v>
      </c>
    </row>
    <row r="1555" spans="1:26" ht="30.75">
      <c r="A1555" s="1">
        <v>20502</v>
      </c>
      <c r="B1555" s="1" t="s">
        <v>4048</v>
      </c>
      <c r="C1555" s="1">
        <v>204</v>
      </c>
      <c r="D1555" s="1" t="s">
        <v>4048</v>
      </c>
      <c r="E1555" s="1">
        <v>2</v>
      </c>
      <c r="F1555" s="1">
        <v>433559</v>
      </c>
      <c r="G1555" s="1">
        <v>6</v>
      </c>
      <c r="H1555" s="1">
        <v>22469</v>
      </c>
      <c r="I1555" s="3" t="s">
        <v>5948</v>
      </c>
      <c r="J1555" s="3" t="s">
        <v>5949</v>
      </c>
      <c r="K1555" s="3" t="s">
        <v>106</v>
      </c>
      <c r="L1555" s="3" t="s">
        <v>26</v>
      </c>
      <c r="M1555" s="1">
        <v>33221906</v>
      </c>
      <c r="N1555" s="1">
        <v>1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 t="s">
        <v>4048</v>
      </c>
      <c r="Z1555">
        <v>0</v>
      </c>
    </row>
    <row r="1556" spans="1:26">
      <c r="A1556" s="1">
        <v>20502</v>
      </c>
      <c r="B1556" s="1" t="s">
        <v>4048</v>
      </c>
      <c r="C1556" s="1">
        <v>322</v>
      </c>
      <c r="D1556" s="1" t="s">
        <v>5950</v>
      </c>
      <c r="E1556" s="1">
        <v>1</v>
      </c>
      <c r="F1556" s="1">
        <v>22238</v>
      </c>
      <c r="G1556" s="1">
        <v>8</v>
      </c>
      <c r="H1556" s="1" t="s">
        <v>26</v>
      </c>
      <c r="I1556" s="3" t="s">
        <v>5951</v>
      </c>
      <c r="J1556" s="3" t="s">
        <v>5952</v>
      </c>
      <c r="K1556" s="3" t="s">
        <v>106</v>
      </c>
      <c r="L1556" s="3" t="s">
        <v>5953</v>
      </c>
      <c r="M1556" s="1">
        <v>33311104</v>
      </c>
      <c r="N1556" s="1">
        <v>1</v>
      </c>
      <c r="O1556" s="1">
        <v>0</v>
      </c>
      <c r="P1556" s="1">
        <v>7</v>
      </c>
      <c r="Q1556" s="1">
        <v>0</v>
      </c>
      <c r="R1556" s="1">
        <v>0</v>
      </c>
      <c r="S1556" s="1">
        <v>608</v>
      </c>
      <c r="T1556" s="1">
        <v>283</v>
      </c>
      <c r="U1556" s="1">
        <v>0</v>
      </c>
      <c r="V1556" s="1">
        <v>0</v>
      </c>
      <c r="W1556" s="1">
        <v>0</v>
      </c>
      <c r="X1556" s="1">
        <v>0</v>
      </c>
      <c r="Y1556" s="1" t="s">
        <v>5950</v>
      </c>
      <c r="Z1556">
        <v>898</v>
      </c>
    </row>
    <row r="1557" spans="1:26">
      <c r="A1557" s="1">
        <v>20502</v>
      </c>
      <c r="B1557" s="1" t="s">
        <v>4048</v>
      </c>
      <c r="C1557" s="1">
        <v>322</v>
      </c>
      <c r="D1557" s="1" t="s">
        <v>5950</v>
      </c>
      <c r="E1557" s="1">
        <v>2</v>
      </c>
      <c r="F1557" s="1">
        <v>458193</v>
      </c>
      <c r="G1557" s="1">
        <v>6</v>
      </c>
      <c r="H1557" s="1">
        <v>22238</v>
      </c>
      <c r="I1557" s="3" t="s">
        <v>5954</v>
      </c>
      <c r="J1557" s="3" t="s">
        <v>5955</v>
      </c>
      <c r="K1557" s="3" t="s">
        <v>106</v>
      </c>
      <c r="L1557" s="3" t="s">
        <v>26</v>
      </c>
      <c r="M1557" s="1">
        <v>33311104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 t="s">
        <v>5950</v>
      </c>
      <c r="Z1557">
        <v>0</v>
      </c>
    </row>
    <row r="1558" spans="1:26" ht="30.75">
      <c r="A1558" s="1">
        <v>20502</v>
      </c>
      <c r="B1558" s="1" t="s">
        <v>4048</v>
      </c>
      <c r="C1558" s="1">
        <v>487</v>
      </c>
      <c r="D1558" s="1" t="s">
        <v>4069</v>
      </c>
      <c r="E1558" s="1">
        <v>1</v>
      </c>
      <c r="F1558" s="1">
        <v>28022</v>
      </c>
      <c r="G1558" s="1">
        <v>8</v>
      </c>
      <c r="H1558" s="1" t="s">
        <v>26</v>
      </c>
      <c r="I1558" s="3" t="s">
        <v>5956</v>
      </c>
      <c r="J1558" s="3" t="s">
        <v>5957</v>
      </c>
      <c r="K1558" s="3" t="s">
        <v>5958</v>
      </c>
      <c r="L1558" s="3" t="s">
        <v>5959</v>
      </c>
      <c r="M1558" s="1">
        <v>32811723</v>
      </c>
      <c r="N1558" s="1">
        <v>1</v>
      </c>
      <c r="O1558" s="1">
        <v>0</v>
      </c>
      <c r="P1558" s="1">
        <v>6</v>
      </c>
      <c r="Q1558" s="1">
        <v>0</v>
      </c>
      <c r="R1558" s="1">
        <v>0</v>
      </c>
      <c r="S1558" s="1">
        <v>428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 t="s">
        <v>4069</v>
      </c>
      <c r="Z1558">
        <v>434</v>
      </c>
    </row>
    <row r="1559" spans="1:26" ht="30.75">
      <c r="A1559" s="1">
        <v>20502</v>
      </c>
      <c r="B1559" s="1" t="s">
        <v>4048</v>
      </c>
      <c r="C1559" s="1">
        <v>487</v>
      </c>
      <c r="D1559" s="1" t="s">
        <v>4069</v>
      </c>
      <c r="E1559" s="1">
        <v>1</v>
      </c>
      <c r="F1559" s="1">
        <v>28034</v>
      </c>
      <c r="G1559" s="1">
        <v>8</v>
      </c>
      <c r="H1559" s="1" t="s">
        <v>26</v>
      </c>
      <c r="I1559" s="3" t="s">
        <v>5960</v>
      </c>
      <c r="J1559" s="3" t="s">
        <v>5961</v>
      </c>
      <c r="K1559" s="3" t="s">
        <v>106</v>
      </c>
      <c r="L1559" s="3" t="s">
        <v>5962</v>
      </c>
      <c r="M1559" s="1">
        <v>32813184</v>
      </c>
      <c r="N1559" s="1">
        <v>1</v>
      </c>
      <c r="O1559" s="1">
        <v>0</v>
      </c>
      <c r="P1559" s="1">
        <v>10</v>
      </c>
      <c r="Q1559" s="1">
        <v>0</v>
      </c>
      <c r="R1559" s="1">
        <v>0</v>
      </c>
      <c r="S1559" s="1">
        <v>495</v>
      </c>
      <c r="T1559" s="1">
        <v>228</v>
      </c>
      <c r="U1559" s="1">
        <v>0</v>
      </c>
      <c r="V1559" s="1">
        <v>0</v>
      </c>
      <c r="W1559" s="1">
        <v>0</v>
      </c>
      <c r="X1559" s="1">
        <v>0</v>
      </c>
      <c r="Y1559" s="1" t="s">
        <v>4069</v>
      </c>
      <c r="Z1559">
        <v>733</v>
      </c>
    </row>
    <row r="1560" spans="1:26" ht="30.75">
      <c r="A1560" s="1">
        <v>20502</v>
      </c>
      <c r="B1560" s="1" t="s">
        <v>4048</v>
      </c>
      <c r="C1560" s="1">
        <v>487</v>
      </c>
      <c r="D1560" s="1" t="s">
        <v>4069</v>
      </c>
      <c r="E1560" s="1">
        <v>1</v>
      </c>
      <c r="F1560" s="1">
        <v>28113</v>
      </c>
      <c r="G1560" s="1">
        <v>8</v>
      </c>
      <c r="H1560" s="1" t="s">
        <v>26</v>
      </c>
      <c r="I1560" s="3" t="s">
        <v>5963</v>
      </c>
      <c r="J1560" s="3" t="s">
        <v>5964</v>
      </c>
      <c r="K1560" s="3" t="s">
        <v>5965</v>
      </c>
      <c r="L1560" s="3" t="s">
        <v>5966</v>
      </c>
      <c r="M1560" s="1">
        <v>32841222</v>
      </c>
      <c r="N1560" s="1">
        <v>1</v>
      </c>
      <c r="O1560" s="1">
        <v>0</v>
      </c>
      <c r="P1560" s="1">
        <v>5</v>
      </c>
      <c r="Q1560" s="1">
        <v>0</v>
      </c>
      <c r="R1560" s="1">
        <v>0</v>
      </c>
      <c r="S1560" s="1">
        <v>139</v>
      </c>
      <c r="T1560" s="1">
        <v>67</v>
      </c>
      <c r="U1560" s="1">
        <v>0</v>
      </c>
      <c r="V1560" s="1">
        <v>0</v>
      </c>
      <c r="W1560" s="1">
        <v>0</v>
      </c>
      <c r="X1560" s="1">
        <v>0</v>
      </c>
      <c r="Y1560" s="1" t="s">
        <v>4069</v>
      </c>
      <c r="Z1560">
        <v>211</v>
      </c>
    </row>
    <row r="1561" spans="1:26">
      <c r="A1561" s="1">
        <v>20504</v>
      </c>
      <c r="B1561" s="1" t="s">
        <v>2869</v>
      </c>
      <c r="C1561" s="1">
        <v>280</v>
      </c>
      <c r="D1561" s="1" t="s">
        <v>5967</v>
      </c>
      <c r="E1561" s="1">
        <v>1</v>
      </c>
      <c r="F1561" s="1">
        <v>22861</v>
      </c>
      <c r="G1561" s="1">
        <v>8</v>
      </c>
      <c r="H1561" s="1" t="s">
        <v>26</v>
      </c>
      <c r="I1561" s="3" t="s">
        <v>5968</v>
      </c>
      <c r="J1561" s="3" t="s">
        <v>5969</v>
      </c>
      <c r="K1561" s="3" t="s">
        <v>106</v>
      </c>
      <c r="L1561" s="3" t="s">
        <v>5970</v>
      </c>
      <c r="M1561" s="1">
        <v>31331603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274</v>
      </c>
      <c r="U1561" s="1">
        <v>0</v>
      </c>
      <c r="V1561" s="1">
        <v>0</v>
      </c>
      <c r="W1561" s="1">
        <v>0</v>
      </c>
      <c r="X1561" s="1">
        <v>0</v>
      </c>
      <c r="Y1561" s="1" t="s">
        <v>5967</v>
      </c>
      <c r="Z1561">
        <v>274</v>
      </c>
    </row>
    <row r="1562" spans="1:26">
      <c r="A1562" s="1">
        <v>20504</v>
      </c>
      <c r="B1562" s="1" t="s">
        <v>2869</v>
      </c>
      <c r="C1562" s="1">
        <v>280</v>
      </c>
      <c r="D1562" s="1" t="s">
        <v>5967</v>
      </c>
      <c r="E1562" s="1">
        <v>2</v>
      </c>
      <c r="F1562" s="1">
        <v>6271</v>
      </c>
      <c r="G1562" s="1">
        <v>6</v>
      </c>
      <c r="H1562" s="1">
        <v>22861</v>
      </c>
      <c r="I1562" s="3" t="s">
        <v>5971</v>
      </c>
      <c r="J1562" s="3" t="s">
        <v>5972</v>
      </c>
      <c r="K1562" s="3" t="s">
        <v>106</v>
      </c>
      <c r="L1562" s="3" t="s">
        <v>5970</v>
      </c>
      <c r="M1562" s="1">
        <v>31331603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 t="s">
        <v>5967</v>
      </c>
      <c r="Z1562">
        <v>0</v>
      </c>
    </row>
    <row r="1563" spans="1:26">
      <c r="A1563" s="1">
        <v>20504</v>
      </c>
      <c r="B1563" s="1" t="s">
        <v>2869</v>
      </c>
      <c r="C1563" s="1">
        <v>310</v>
      </c>
      <c r="D1563" s="1" t="s">
        <v>2869</v>
      </c>
      <c r="E1563" s="1">
        <v>1</v>
      </c>
      <c r="F1563" s="1">
        <v>22792</v>
      </c>
      <c r="G1563" s="1">
        <v>8</v>
      </c>
      <c r="H1563" s="1" t="s">
        <v>26</v>
      </c>
      <c r="I1563" s="3" t="s">
        <v>5973</v>
      </c>
      <c r="J1563" s="3" t="s">
        <v>1681</v>
      </c>
      <c r="K1563" s="3" t="s">
        <v>2795</v>
      </c>
      <c r="L1563" s="3" t="s">
        <v>5974</v>
      </c>
      <c r="M1563" s="1">
        <v>37214907</v>
      </c>
      <c r="N1563" s="1">
        <v>1</v>
      </c>
      <c r="O1563" s="1">
        <v>0</v>
      </c>
      <c r="P1563" s="1">
        <v>13</v>
      </c>
      <c r="Q1563" s="1">
        <v>0</v>
      </c>
      <c r="R1563" s="1">
        <v>0</v>
      </c>
      <c r="S1563" s="1">
        <v>634</v>
      </c>
      <c r="T1563" s="1">
        <v>648</v>
      </c>
      <c r="U1563" s="1">
        <v>0</v>
      </c>
      <c r="V1563" s="1">
        <v>0</v>
      </c>
      <c r="W1563" s="1">
        <v>0</v>
      </c>
      <c r="X1563" s="1">
        <v>0</v>
      </c>
      <c r="Y1563" s="1" t="s">
        <v>2869</v>
      </c>
      <c r="Z1563">
        <v>1295</v>
      </c>
    </row>
    <row r="1564" spans="1:26">
      <c r="A1564" s="1">
        <v>20504</v>
      </c>
      <c r="B1564" s="1" t="s">
        <v>2869</v>
      </c>
      <c r="C1564" s="1">
        <v>310</v>
      </c>
      <c r="D1564" s="1" t="s">
        <v>2869</v>
      </c>
      <c r="E1564" s="1">
        <v>1</v>
      </c>
      <c r="F1564" s="1">
        <v>22822</v>
      </c>
      <c r="G1564" s="1">
        <v>8</v>
      </c>
      <c r="H1564" s="1" t="s">
        <v>26</v>
      </c>
      <c r="I1564" s="3" t="s">
        <v>5975</v>
      </c>
      <c r="J1564" s="3" t="s">
        <v>5976</v>
      </c>
      <c r="K1564" s="3" t="s">
        <v>3555</v>
      </c>
      <c r="L1564" s="3" t="s">
        <v>5977</v>
      </c>
      <c r="M1564" s="1">
        <v>37272260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276</v>
      </c>
      <c r="T1564" s="1">
        <v>31</v>
      </c>
      <c r="U1564" s="1">
        <v>0</v>
      </c>
      <c r="V1564" s="1">
        <v>0</v>
      </c>
      <c r="W1564" s="1">
        <v>0</v>
      </c>
      <c r="X1564" s="1">
        <v>0</v>
      </c>
      <c r="Y1564" s="1" t="s">
        <v>2869</v>
      </c>
      <c r="Z1564">
        <v>307</v>
      </c>
    </row>
    <row r="1565" spans="1:26">
      <c r="A1565" s="1">
        <v>20504</v>
      </c>
      <c r="B1565" s="1" t="s">
        <v>2869</v>
      </c>
      <c r="C1565" s="1">
        <v>310</v>
      </c>
      <c r="D1565" s="1" t="s">
        <v>2869</v>
      </c>
      <c r="E1565" s="1">
        <v>1</v>
      </c>
      <c r="F1565" s="1">
        <v>22895</v>
      </c>
      <c r="G1565" s="1">
        <v>8</v>
      </c>
      <c r="H1565" s="1" t="s">
        <v>26</v>
      </c>
      <c r="I1565" s="3" t="s">
        <v>5978</v>
      </c>
      <c r="J1565" s="3" t="s">
        <v>5979</v>
      </c>
      <c r="K1565" s="3" t="s">
        <v>106</v>
      </c>
      <c r="L1565" s="3" t="s">
        <v>5980</v>
      </c>
      <c r="M1565" s="1">
        <v>37214614</v>
      </c>
      <c r="N1565" s="1">
        <v>1</v>
      </c>
      <c r="O1565" s="1">
        <v>0</v>
      </c>
      <c r="P1565" s="1">
        <v>0</v>
      </c>
      <c r="Q1565" s="1">
        <v>0</v>
      </c>
      <c r="R1565" s="1">
        <v>278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 t="s">
        <v>2869</v>
      </c>
      <c r="Z1565">
        <v>278</v>
      </c>
    </row>
    <row r="1566" spans="1:26">
      <c r="A1566" s="1">
        <v>20504</v>
      </c>
      <c r="B1566" s="1" t="s">
        <v>2869</v>
      </c>
      <c r="C1566" s="1">
        <v>310</v>
      </c>
      <c r="D1566" s="1" t="s">
        <v>2869</v>
      </c>
      <c r="E1566" s="1">
        <v>1</v>
      </c>
      <c r="F1566" s="1">
        <v>22950</v>
      </c>
      <c r="G1566" s="1">
        <v>8</v>
      </c>
      <c r="H1566" s="1" t="s">
        <v>26</v>
      </c>
      <c r="I1566" s="3" t="s">
        <v>5981</v>
      </c>
      <c r="J1566" s="3" t="s">
        <v>5982</v>
      </c>
      <c r="K1566" s="3" t="s">
        <v>5983</v>
      </c>
      <c r="L1566" s="3" t="s">
        <v>5984</v>
      </c>
      <c r="M1566" s="1">
        <v>37238641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533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 t="s">
        <v>2869</v>
      </c>
      <c r="Z1566">
        <v>533</v>
      </c>
    </row>
    <row r="1567" spans="1:26">
      <c r="A1567" s="1">
        <v>20504</v>
      </c>
      <c r="B1567" s="1" t="s">
        <v>2869</v>
      </c>
      <c r="C1567" s="1">
        <v>310</v>
      </c>
      <c r="D1567" s="1" t="s">
        <v>2869</v>
      </c>
      <c r="E1567" s="1">
        <v>1</v>
      </c>
      <c r="F1567" s="1">
        <v>351076</v>
      </c>
      <c r="G1567" s="1">
        <v>8</v>
      </c>
      <c r="H1567" s="1" t="s">
        <v>26</v>
      </c>
      <c r="I1567" s="3" t="s">
        <v>5985</v>
      </c>
      <c r="J1567" s="3" t="s">
        <v>5986</v>
      </c>
      <c r="K1567" s="3" t="s">
        <v>5987</v>
      </c>
      <c r="L1567" s="3" t="s">
        <v>5988</v>
      </c>
      <c r="M1567" s="1">
        <v>37013234</v>
      </c>
      <c r="N1567" s="1">
        <v>1</v>
      </c>
      <c r="O1567" s="1">
        <v>0</v>
      </c>
      <c r="P1567" s="1">
        <v>35</v>
      </c>
      <c r="Q1567" s="1">
        <v>0</v>
      </c>
      <c r="R1567" s="1">
        <v>0</v>
      </c>
      <c r="S1567" s="1">
        <v>455</v>
      </c>
      <c r="T1567" s="1">
        <v>459</v>
      </c>
      <c r="U1567" s="1">
        <v>0</v>
      </c>
      <c r="V1567" s="1">
        <v>0</v>
      </c>
      <c r="W1567" s="1">
        <v>0</v>
      </c>
      <c r="X1567" s="1">
        <v>0</v>
      </c>
      <c r="Y1567" s="1" t="s">
        <v>2869</v>
      </c>
      <c r="Z1567">
        <v>949</v>
      </c>
    </row>
    <row r="1568" spans="1:26">
      <c r="A1568" s="1">
        <v>20504</v>
      </c>
      <c r="B1568" s="1" t="s">
        <v>2869</v>
      </c>
      <c r="C1568" s="1">
        <v>310</v>
      </c>
      <c r="D1568" s="1" t="s">
        <v>2869</v>
      </c>
      <c r="E1568" s="1">
        <v>1</v>
      </c>
      <c r="F1568" s="1">
        <v>496546</v>
      </c>
      <c r="G1568" s="1">
        <v>8</v>
      </c>
      <c r="H1568" s="1" t="s">
        <v>26</v>
      </c>
      <c r="I1568" s="3" t="s">
        <v>5989</v>
      </c>
      <c r="J1568" s="3" t="s">
        <v>5990</v>
      </c>
      <c r="K1568" s="3" t="s">
        <v>5991</v>
      </c>
      <c r="L1568" s="3" t="s">
        <v>5992</v>
      </c>
      <c r="M1568" s="1">
        <v>37219706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445</v>
      </c>
      <c r="T1568" s="1">
        <v>51</v>
      </c>
      <c r="U1568" s="1">
        <v>0</v>
      </c>
      <c r="V1568" s="1">
        <v>0</v>
      </c>
      <c r="W1568" s="1">
        <v>0</v>
      </c>
      <c r="X1568" s="1">
        <v>0</v>
      </c>
      <c r="Y1568" s="1" t="s">
        <v>2869</v>
      </c>
      <c r="Z1568">
        <v>496</v>
      </c>
    </row>
    <row r="1569" spans="1:26">
      <c r="A1569" s="1">
        <v>20504</v>
      </c>
      <c r="B1569" s="1" t="s">
        <v>2869</v>
      </c>
      <c r="C1569" s="1">
        <v>310</v>
      </c>
      <c r="D1569" s="1" t="s">
        <v>2869</v>
      </c>
      <c r="E1569" s="1">
        <v>1</v>
      </c>
      <c r="F1569" s="1">
        <v>903401</v>
      </c>
      <c r="G1569" s="1">
        <v>8</v>
      </c>
      <c r="H1569" s="1" t="s">
        <v>26</v>
      </c>
      <c r="I1569" s="3" t="s">
        <v>5993</v>
      </c>
      <c r="J1569" s="3" t="s">
        <v>5994</v>
      </c>
      <c r="K1569" s="3" t="s">
        <v>3418</v>
      </c>
      <c r="L1569" s="3" t="s">
        <v>5995</v>
      </c>
      <c r="M1569" s="1">
        <v>37030501</v>
      </c>
      <c r="N1569" s="1">
        <v>1</v>
      </c>
      <c r="O1569" s="1">
        <v>0</v>
      </c>
      <c r="P1569" s="1">
        <v>0</v>
      </c>
      <c r="Q1569" s="1">
        <v>0</v>
      </c>
      <c r="R1569" s="1">
        <v>327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 t="s">
        <v>2869</v>
      </c>
      <c r="Z1569">
        <v>327</v>
      </c>
    </row>
    <row r="1570" spans="1:26">
      <c r="A1570" s="1">
        <v>20504</v>
      </c>
      <c r="B1570" s="1" t="s">
        <v>2869</v>
      </c>
      <c r="C1570" s="1">
        <v>310</v>
      </c>
      <c r="D1570" s="1" t="s">
        <v>2869</v>
      </c>
      <c r="E1570" s="1">
        <v>1</v>
      </c>
      <c r="F1570" s="1">
        <v>911252</v>
      </c>
      <c r="G1570" s="1">
        <v>8</v>
      </c>
      <c r="H1570" s="1" t="s">
        <v>26</v>
      </c>
      <c r="I1570" s="3" t="s">
        <v>5996</v>
      </c>
      <c r="J1570" s="3" t="s">
        <v>5997</v>
      </c>
      <c r="K1570" s="3" t="s">
        <v>5998</v>
      </c>
      <c r="L1570" s="3" t="s">
        <v>5999</v>
      </c>
      <c r="M1570" s="1">
        <v>37274443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549</v>
      </c>
      <c r="T1570" s="1">
        <v>293</v>
      </c>
      <c r="U1570" s="1">
        <v>0</v>
      </c>
      <c r="V1570" s="1">
        <v>0</v>
      </c>
      <c r="W1570" s="1">
        <v>0</v>
      </c>
      <c r="X1570" s="1">
        <v>0</v>
      </c>
      <c r="Y1570" s="1" t="s">
        <v>2869</v>
      </c>
      <c r="Z1570">
        <v>842</v>
      </c>
    </row>
    <row r="1571" spans="1:26">
      <c r="A1571" s="1">
        <v>20504</v>
      </c>
      <c r="B1571" s="1" t="s">
        <v>2869</v>
      </c>
      <c r="C1571" s="1">
        <v>310</v>
      </c>
      <c r="D1571" s="1" t="s">
        <v>2869</v>
      </c>
      <c r="E1571" s="1">
        <v>1</v>
      </c>
      <c r="F1571" s="1">
        <v>911264</v>
      </c>
      <c r="G1571" s="1">
        <v>8</v>
      </c>
      <c r="H1571" s="1" t="s">
        <v>26</v>
      </c>
      <c r="I1571" s="3" t="s">
        <v>6000</v>
      </c>
      <c r="J1571" s="3" t="s">
        <v>6001</v>
      </c>
      <c r="K1571" s="3" t="s">
        <v>6002</v>
      </c>
      <c r="L1571" s="3" t="s">
        <v>6003</v>
      </c>
      <c r="M1571" s="1">
        <v>37209293</v>
      </c>
      <c r="N1571" s="1">
        <v>1</v>
      </c>
      <c r="O1571" s="1">
        <v>0</v>
      </c>
      <c r="P1571" s="1">
        <v>0</v>
      </c>
      <c r="Q1571" s="1">
        <v>0</v>
      </c>
      <c r="R1571" s="1">
        <v>0</v>
      </c>
      <c r="S1571" s="1">
        <v>291</v>
      </c>
      <c r="T1571" s="1">
        <v>22</v>
      </c>
      <c r="U1571" s="1">
        <v>0</v>
      </c>
      <c r="V1571" s="1">
        <v>0</v>
      </c>
      <c r="W1571" s="1">
        <v>0</v>
      </c>
      <c r="X1571" s="1">
        <v>0</v>
      </c>
      <c r="Y1571" s="1" t="s">
        <v>2869</v>
      </c>
      <c r="Z1571">
        <v>313</v>
      </c>
    </row>
    <row r="1572" spans="1:26">
      <c r="A1572" s="1">
        <v>20504</v>
      </c>
      <c r="B1572" s="1" t="s">
        <v>2869</v>
      </c>
      <c r="C1572" s="1">
        <v>310</v>
      </c>
      <c r="D1572" s="1" t="s">
        <v>2869</v>
      </c>
      <c r="E1572" s="1">
        <v>1</v>
      </c>
      <c r="F1572" s="1">
        <v>911288</v>
      </c>
      <c r="G1572" s="1">
        <v>8</v>
      </c>
      <c r="H1572" s="1" t="s">
        <v>26</v>
      </c>
      <c r="I1572" s="3" t="s">
        <v>6004</v>
      </c>
      <c r="J1572" s="3" t="s">
        <v>6005</v>
      </c>
      <c r="K1572" s="3" t="s">
        <v>6006</v>
      </c>
      <c r="L1572" s="3" t="s">
        <v>6007</v>
      </c>
      <c r="M1572" s="1">
        <v>37048013</v>
      </c>
      <c r="N1572" s="1">
        <v>1</v>
      </c>
      <c r="O1572" s="1">
        <v>0</v>
      </c>
      <c r="P1572" s="1">
        <v>0</v>
      </c>
      <c r="Q1572" s="1">
        <v>0</v>
      </c>
      <c r="R1572" s="1">
        <v>325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 t="s">
        <v>2869</v>
      </c>
      <c r="Z1572">
        <v>325</v>
      </c>
    </row>
    <row r="1573" spans="1:26">
      <c r="A1573" s="1">
        <v>20504</v>
      </c>
      <c r="B1573" s="1" t="s">
        <v>2869</v>
      </c>
      <c r="C1573" s="1">
        <v>310</v>
      </c>
      <c r="D1573" s="1" t="s">
        <v>2869</v>
      </c>
      <c r="E1573" s="1">
        <v>1</v>
      </c>
      <c r="F1573" s="1">
        <v>914290</v>
      </c>
      <c r="G1573" s="1">
        <v>8</v>
      </c>
      <c r="H1573" s="1" t="s">
        <v>26</v>
      </c>
      <c r="I1573" s="3" t="s">
        <v>6008</v>
      </c>
      <c r="J1573" s="3" t="s">
        <v>6009</v>
      </c>
      <c r="K1573" s="3" t="s">
        <v>6010</v>
      </c>
      <c r="L1573" s="3" t="s">
        <v>6011</v>
      </c>
      <c r="M1573" s="1">
        <v>37032187</v>
      </c>
      <c r="N1573" s="1">
        <v>1</v>
      </c>
      <c r="O1573" s="1">
        <v>0</v>
      </c>
      <c r="P1573" s="1">
        <v>0</v>
      </c>
      <c r="Q1573" s="1">
        <v>0</v>
      </c>
      <c r="R1573" s="1">
        <v>0</v>
      </c>
      <c r="S1573" s="1">
        <v>184</v>
      </c>
      <c r="T1573" s="1">
        <v>45</v>
      </c>
      <c r="U1573" s="1">
        <v>0</v>
      </c>
      <c r="V1573" s="1">
        <v>0</v>
      </c>
      <c r="W1573" s="1">
        <v>0</v>
      </c>
      <c r="X1573" s="1">
        <v>0</v>
      </c>
      <c r="Y1573" s="1" t="s">
        <v>2869</v>
      </c>
      <c r="Z1573">
        <v>229</v>
      </c>
    </row>
    <row r="1574" spans="1:26">
      <c r="A1574" s="1">
        <v>20504</v>
      </c>
      <c r="B1574" s="1" t="s">
        <v>2869</v>
      </c>
      <c r="C1574" s="1">
        <v>310</v>
      </c>
      <c r="D1574" s="1" t="s">
        <v>2869</v>
      </c>
      <c r="E1574" s="1">
        <v>1</v>
      </c>
      <c r="F1574" s="1">
        <v>924969</v>
      </c>
      <c r="G1574" s="1">
        <v>8</v>
      </c>
      <c r="H1574" s="1" t="s">
        <v>26</v>
      </c>
      <c r="I1574" s="3" t="s">
        <v>6012</v>
      </c>
      <c r="J1574" s="3" t="s">
        <v>6013</v>
      </c>
      <c r="K1574" s="3" t="s">
        <v>6014</v>
      </c>
      <c r="L1574" s="3" t="s">
        <v>6015</v>
      </c>
      <c r="M1574" s="1">
        <v>37042104</v>
      </c>
      <c r="N1574" s="1">
        <v>1</v>
      </c>
      <c r="O1574" s="1">
        <v>0</v>
      </c>
      <c r="P1574" s="1">
        <v>22</v>
      </c>
      <c r="Q1574" s="1">
        <v>0</v>
      </c>
      <c r="R1574" s="1">
        <v>0</v>
      </c>
      <c r="S1574" s="1">
        <v>213</v>
      </c>
      <c r="T1574" s="1">
        <v>201</v>
      </c>
      <c r="U1574" s="1">
        <v>0</v>
      </c>
      <c r="V1574" s="1">
        <v>0</v>
      </c>
      <c r="W1574" s="1">
        <v>0</v>
      </c>
      <c r="X1574" s="1">
        <v>0</v>
      </c>
      <c r="Y1574" s="1" t="s">
        <v>2869</v>
      </c>
      <c r="Z1574">
        <v>436</v>
      </c>
    </row>
    <row r="1575" spans="1:26" ht="30.75">
      <c r="A1575" s="1">
        <v>20504</v>
      </c>
      <c r="B1575" s="1" t="s">
        <v>2869</v>
      </c>
      <c r="C1575" s="1">
        <v>310</v>
      </c>
      <c r="D1575" s="1" t="s">
        <v>2869</v>
      </c>
      <c r="E1575" s="1">
        <v>2</v>
      </c>
      <c r="F1575" s="1">
        <v>344758</v>
      </c>
      <c r="G1575" s="1">
        <v>9</v>
      </c>
      <c r="H1575" s="1">
        <v>65997</v>
      </c>
      <c r="I1575" s="3" t="s">
        <v>6016</v>
      </c>
      <c r="J1575" s="3" t="s">
        <v>6017</v>
      </c>
      <c r="K1575" s="3" t="s">
        <v>6018</v>
      </c>
      <c r="L1575" s="3" t="s">
        <v>6019</v>
      </c>
      <c r="M1575" s="1">
        <v>21043858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 t="s">
        <v>2869</v>
      </c>
      <c r="Z1575">
        <v>0</v>
      </c>
    </row>
    <row r="1576" spans="1:26">
      <c r="A1576" s="1">
        <v>20504</v>
      </c>
      <c r="B1576" s="1" t="s">
        <v>2869</v>
      </c>
      <c r="C1576" s="1">
        <v>310</v>
      </c>
      <c r="D1576" s="1" t="s">
        <v>2869</v>
      </c>
      <c r="E1576" s="1">
        <v>2</v>
      </c>
      <c r="F1576" s="1">
        <v>458831</v>
      </c>
      <c r="G1576" s="1">
        <v>6</v>
      </c>
      <c r="H1576" s="1">
        <v>900667</v>
      </c>
      <c r="I1576" s="3" t="s">
        <v>6020</v>
      </c>
      <c r="J1576" s="3" t="s">
        <v>6021</v>
      </c>
      <c r="K1576" s="3" t="s">
        <v>6022</v>
      </c>
      <c r="L1576" s="3" t="s">
        <v>4131</v>
      </c>
      <c r="M1576" s="1">
        <v>37048144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 t="s">
        <v>2869</v>
      </c>
      <c r="Z1576">
        <v>0</v>
      </c>
    </row>
    <row r="1577" spans="1:26">
      <c r="A1577" s="1">
        <v>20504</v>
      </c>
      <c r="B1577" s="1" t="s">
        <v>2869</v>
      </c>
      <c r="C1577" s="1">
        <v>518</v>
      </c>
      <c r="D1577" s="1" t="s">
        <v>4147</v>
      </c>
      <c r="E1577" s="1">
        <v>1</v>
      </c>
      <c r="F1577" s="1">
        <v>23140</v>
      </c>
      <c r="G1577" s="1">
        <v>8</v>
      </c>
      <c r="H1577" s="1" t="s">
        <v>26</v>
      </c>
      <c r="I1577" s="3" t="s">
        <v>6023</v>
      </c>
      <c r="J1577" s="3" t="s">
        <v>6024</v>
      </c>
      <c r="K1577" s="3" t="s">
        <v>6025</v>
      </c>
      <c r="L1577" s="3" t="s">
        <v>6026</v>
      </c>
      <c r="M1577" s="1">
        <v>31767169</v>
      </c>
      <c r="N1577" s="1">
        <v>2</v>
      </c>
      <c r="O1577" s="1">
        <v>0</v>
      </c>
      <c r="P1577" s="1">
        <v>19</v>
      </c>
      <c r="Q1577" s="1">
        <v>0</v>
      </c>
      <c r="R1577" s="1">
        <v>0</v>
      </c>
      <c r="S1577" s="1">
        <v>74</v>
      </c>
      <c r="T1577" s="1">
        <v>37</v>
      </c>
      <c r="U1577" s="1">
        <v>0</v>
      </c>
      <c r="V1577" s="1">
        <v>0</v>
      </c>
      <c r="W1577" s="1">
        <v>0</v>
      </c>
      <c r="X1577" s="1">
        <v>0</v>
      </c>
      <c r="Y1577" s="1" t="s">
        <v>4147</v>
      </c>
      <c r="Z1577">
        <v>130</v>
      </c>
    </row>
    <row r="1578" spans="1:26">
      <c r="A1578" s="1">
        <v>20504</v>
      </c>
      <c r="B1578" s="1" t="s">
        <v>2869</v>
      </c>
      <c r="C1578" s="1">
        <v>579</v>
      </c>
      <c r="D1578" s="1" t="s">
        <v>6027</v>
      </c>
      <c r="E1578" s="1">
        <v>1</v>
      </c>
      <c r="F1578" s="1">
        <v>23152</v>
      </c>
      <c r="G1578" s="1">
        <v>8</v>
      </c>
      <c r="H1578" s="1" t="s">
        <v>26</v>
      </c>
      <c r="I1578" s="3" t="s">
        <v>6028</v>
      </c>
      <c r="J1578" s="3" t="s">
        <v>6029</v>
      </c>
      <c r="K1578" s="3" t="s">
        <v>6030</v>
      </c>
      <c r="L1578" s="3" t="s">
        <v>6031</v>
      </c>
      <c r="M1578" s="1">
        <v>37491108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140</v>
      </c>
      <c r="U1578" s="1">
        <v>0</v>
      </c>
      <c r="V1578" s="1">
        <v>0</v>
      </c>
      <c r="W1578" s="1">
        <v>0</v>
      </c>
      <c r="X1578" s="1">
        <v>0</v>
      </c>
      <c r="Y1578" s="1" t="s">
        <v>6027</v>
      </c>
      <c r="Z1578">
        <v>140</v>
      </c>
    </row>
    <row r="1579" spans="1:26">
      <c r="A1579" s="1">
        <v>20506</v>
      </c>
      <c r="B1579" s="1" t="s">
        <v>4163</v>
      </c>
      <c r="C1579" s="1">
        <v>210</v>
      </c>
      <c r="D1579" s="1" t="s">
        <v>4164</v>
      </c>
      <c r="E1579" s="1">
        <v>1</v>
      </c>
      <c r="F1579" s="1">
        <v>980161</v>
      </c>
      <c r="G1579" s="1">
        <v>3</v>
      </c>
      <c r="H1579" s="1" t="s">
        <v>26</v>
      </c>
      <c r="I1579" s="3" t="s">
        <v>6032</v>
      </c>
      <c r="J1579" s="3" t="s">
        <v>6033</v>
      </c>
      <c r="K1579" s="3" t="s">
        <v>106</v>
      </c>
      <c r="L1579" s="3" t="s">
        <v>6034</v>
      </c>
      <c r="M1579" s="1">
        <v>33452282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808</v>
      </c>
      <c r="W1579" s="1">
        <v>302</v>
      </c>
      <c r="X1579" s="1">
        <v>0</v>
      </c>
      <c r="Y1579" s="1" t="s">
        <v>4164</v>
      </c>
      <c r="Z1579">
        <v>1110</v>
      </c>
    </row>
    <row r="1580" spans="1:26">
      <c r="A1580" s="1">
        <v>20506</v>
      </c>
      <c r="B1580" s="1" t="s">
        <v>4163</v>
      </c>
      <c r="C1580" s="1">
        <v>334</v>
      </c>
      <c r="D1580" s="1" t="s">
        <v>6035</v>
      </c>
      <c r="E1580" s="1">
        <v>2</v>
      </c>
      <c r="F1580" s="1">
        <v>5478</v>
      </c>
      <c r="G1580" s="1">
        <v>15</v>
      </c>
      <c r="H1580" s="1">
        <v>23590</v>
      </c>
      <c r="I1580" s="3" t="s">
        <v>6036</v>
      </c>
      <c r="J1580" s="3" t="s">
        <v>6037</v>
      </c>
      <c r="K1580" s="3" t="s">
        <v>3747</v>
      </c>
      <c r="L1580" s="3" t="s">
        <v>6038</v>
      </c>
      <c r="M1580" s="1">
        <v>32513407</v>
      </c>
      <c r="N1580" s="1">
        <v>2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33</v>
      </c>
      <c r="V1580" s="1">
        <v>102</v>
      </c>
      <c r="W1580" s="1">
        <v>128</v>
      </c>
      <c r="X1580" s="1">
        <v>0</v>
      </c>
      <c r="Y1580" s="1" t="s">
        <v>6035</v>
      </c>
      <c r="Z1580">
        <v>263</v>
      </c>
    </row>
    <row r="1581" spans="1:26" ht="30.75">
      <c r="A1581" s="1">
        <v>20506</v>
      </c>
      <c r="B1581" s="1" t="s">
        <v>4163</v>
      </c>
      <c r="C1581" s="1">
        <v>391</v>
      </c>
      <c r="D1581" s="1" t="s">
        <v>4163</v>
      </c>
      <c r="E1581" s="1">
        <v>1</v>
      </c>
      <c r="F1581" s="1">
        <v>23735</v>
      </c>
      <c r="G1581" s="1">
        <v>8</v>
      </c>
      <c r="H1581" s="1" t="s">
        <v>26</v>
      </c>
      <c r="I1581" s="3" t="s">
        <v>6039</v>
      </c>
      <c r="J1581" s="3" t="s">
        <v>6040</v>
      </c>
      <c r="K1581" s="3" t="s">
        <v>6041</v>
      </c>
      <c r="L1581" s="3" t="s">
        <v>6042</v>
      </c>
      <c r="M1581" s="1">
        <v>32021002</v>
      </c>
      <c r="N1581" s="1">
        <v>1</v>
      </c>
      <c r="O1581" s="1">
        <v>0</v>
      </c>
      <c r="P1581" s="1">
        <v>18</v>
      </c>
      <c r="Q1581" s="1">
        <v>0</v>
      </c>
      <c r="R1581" s="1">
        <v>0</v>
      </c>
      <c r="S1581" s="1">
        <v>289</v>
      </c>
      <c r="T1581" s="1">
        <v>230</v>
      </c>
      <c r="U1581" s="1">
        <v>0</v>
      </c>
      <c r="V1581" s="1">
        <v>0</v>
      </c>
      <c r="W1581" s="1">
        <v>86</v>
      </c>
      <c r="X1581" s="1">
        <v>0</v>
      </c>
      <c r="Y1581" s="1" t="s">
        <v>4163</v>
      </c>
      <c r="Z1581">
        <v>623</v>
      </c>
    </row>
    <row r="1582" spans="1:26" ht="30.75">
      <c r="A1582" s="1">
        <v>20506</v>
      </c>
      <c r="B1582" s="1" t="s">
        <v>4163</v>
      </c>
      <c r="C1582" s="1">
        <v>391</v>
      </c>
      <c r="D1582" s="1" t="s">
        <v>4163</v>
      </c>
      <c r="E1582" s="1">
        <v>1</v>
      </c>
      <c r="F1582" s="1">
        <v>922511</v>
      </c>
      <c r="G1582" s="1">
        <v>8</v>
      </c>
      <c r="H1582" s="1" t="s">
        <v>26</v>
      </c>
      <c r="I1582" s="3" t="s">
        <v>6043</v>
      </c>
      <c r="J1582" s="3" t="s">
        <v>6044</v>
      </c>
      <c r="K1582" s="3" t="s">
        <v>6045</v>
      </c>
      <c r="L1582" s="3" t="s">
        <v>6046</v>
      </c>
      <c r="M1582" s="1">
        <v>32028575</v>
      </c>
      <c r="N1582" s="1">
        <v>1</v>
      </c>
      <c r="O1582" s="1">
        <v>0</v>
      </c>
      <c r="P1582" s="1">
        <v>17</v>
      </c>
      <c r="Q1582" s="1">
        <v>0</v>
      </c>
      <c r="R1582" s="1">
        <v>0</v>
      </c>
      <c r="S1582" s="1">
        <v>306</v>
      </c>
      <c r="T1582" s="1">
        <v>314</v>
      </c>
      <c r="U1582" s="1">
        <v>0</v>
      </c>
      <c r="V1582" s="1">
        <v>66</v>
      </c>
      <c r="W1582" s="1">
        <v>0</v>
      </c>
      <c r="X1582" s="1">
        <v>0</v>
      </c>
      <c r="Y1582" s="1" t="s">
        <v>4163</v>
      </c>
      <c r="Z1582">
        <v>703</v>
      </c>
    </row>
    <row r="1583" spans="1:26" ht="30.75">
      <c r="A1583" s="1">
        <v>20506</v>
      </c>
      <c r="B1583" s="1" t="s">
        <v>4163</v>
      </c>
      <c r="C1583" s="1">
        <v>461</v>
      </c>
      <c r="D1583" s="1" t="s">
        <v>4180</v>
      </c>
      <c r="E1583" s="1">
        <v>1</v>
      </c>
      <c r="F1583" s="1">
        <v>44623</v>
      </c>
      <c r="G1583" s="1">
        <v>8</v>
      </c>
      <c r="H1583" s="1" t="s">
        <v>26</v>
      </c>
      <c r="I1583" s="3" t="s">
        <v>6047</v>
      </c>
      <c r="J1583" s="3" t="s">
        <v>6048</v>
      </c>
      <c r="K1583" s="3" t="s">
        <v>6049</v>
      </c>
      <c r="L1583" s="3" t="s">
        <v>6050</v>
      </c>
      <c r="M1583" s="1">
        <v>32423121</v>
      </c>
      <c r="N1583" s="1">
        <v>1</v>
      </c>
      <c r="O1583" s="1">
        <v>0</v>
      </c>
      <c r="P1583" s="1">
        <v>5</v>
      </c>
      <c r="Q1583" s="1">
        <v>0</v>
      </c>
      <c r="R1583" s="1">
        <v>0</v>
      </c>
      <c r="S1583" s="1">
        <v>174</v>
      </c>
      <c r="T1583" s="1">
        <v>116</v>
      </c>
      <c r="U1583" s="1">
        <v>0</v>
      </c>
      <c r="V1583" s="1">
        <v>0</v>
      </c>
      <c r="W1583" s="1">
        <v>0</v>
      </c>
      <c r="X1583" s="1">
        <v>0</v>
      </c>
      <c r="Y1583" s="1" t="s">
        <v>4180</v>
      </c>
      <c r="Z1583">
        <v>295</v>
      </c>
    </row>
    <row r="1584" spans="1:26">
      <c r="A1584" s="1">
        <v>20506</v>
      </c>
      <c r="B1584" s="1" t="s">
        <v>4163</v>
      </c>
      <c r="C1584" s="1">
        <v>557</v>
      </c>
      <c r="D1584" s="1" t="s">
        <v>6051</v>
      </c>
      <c r="E1584" s="1">
        <v>1</v>
      </c>
      <c r="F1584" s="1">
        <v>23516</v>
      </c>
      <c r="G1584" s="1">
        <v>8</v>
      </c>
      <c r="H1584" s="1" t="s">
        <v>26</v>
      </c>
      <c r="I1584" s="3" t="s">
        <v>6052</v>
      </c>
      <c r="J1584" s="3" t="s">
        <v>6053</v>
      </c>
      <c r="K1584" s="3" t="s">
        <v>1537</v>
      </c>
      <c r="L1584" s="3" t="s">
        <v>6054</v>
      </c>
      <c r="M1584" s="1">
        <v>39811218</v>
      </c>
      <c r="N1584" s="1">
        <v>1</v>
      </c>
      <c r="O1584" s="1">
        <v>0</v>
      </c>
      <c r="P1584" s="1">
        <v>3</v>
      </c>
      <c r="Q1584" s="1">
        <v>0</v>
      </c>
      <c r="R1584" s="1">
        <v>0</v>
      </c>
      <c r="S1584" s="1">
        <v>0</v>
      </c>
      <c r="T1584" s="1">
        <v>619</v>
      </c>
      <c r="U1584" s="1">
        <v>0</v>
      </c>
      <c r="V1584" s="1">
        <v>88</v>
      </c>
      <c r="W1584" s="1">
        <v>0</v>
      </c>
      <c r="X1584" s="1">
        <v>0</v>
      </c>
      <c r="Y1584" s="1" t="s">
        <v>6051</v>
      </c>
      <c r="Z1584">
        <v>710</v>
      </c>
    </row>
    <row r="1585" spans="1:26">
      <c r="A1585" s="1">
        <v>20506</v>
      </c>
      <c r="B1585" s="1" t="s">
        <v>4163</v>
      </c>
      <c r="C1585" s="1">
        <v>679</v>
      </c>
      <c r="D1585" s="1" t="s">
        <v>6055</v>
      </c>
      <c r="E1585" s="1">
        <v>1</v>
      </c>
      <c r="F1585" s="1">
        <v>22512</v>
      </c>
      <c r="G1585" s="1">
        <v>8</v>
      </c>
      <c r="H1585" s="1" t="s">
        <v>26</v>
      </c>
      <c r="I1585" s="3" t="s">
        <v>6056</v>
      </c>
      <c r="J1585" s="3" t="s">
        <v>3732</v>
      </c>
      <c r="K1585" s="3" t="s">
        <v>106</v>
      </c>
      <c r="L1585" s="3" t="s">
        <v>6057</v>
      </c>
      <c r="M1585" s="1">
        <v>32461221</v>
      </c>
      <c r="N1585" s="1">
        <v>1</v>
      </c>
      <c r="O1585" s="1">
        <v>0</v>
      </c>
      <c r="P1585" s="1">
        <v>8</v>
      </c>
      <c r="Q1585" s="1">
        <v>0</v>
      </c>
      <c r="R1585" s="1">
        <v>0</v>
      </c>
      <c r="S1585" s="1">
        <v>243</v>
      </c>
      <c r="T1585" s="1">
        <v>139</v>
      </c>
      <c r="U1585" s="1">
        <v>0</v>
      </c>
      <c r="V1585" s="1">
        <v>0</v>
      </c>
      <c r="W1585" s="1">
        <v>0</v>
      </c>
      <c r="X1585" s="1">
        <v>0</v>
      </c>
      <c r="Y1585" s="1" t="s">
        <v>6055</v>
      </c>
      <c r="Z1585">
        <v>390</v>
      </c>
    </row>
    <row r="1586" spans="1:26">
      <c r="A1586" s="1">
        <v>20507</v>
      </c>
      <c r="B1586" s="1" t="s">
        <v>4185</v>
      </c>
      <c r="C1586" s="1">
        <v>159</v>
      </c>
      <c r="D1586" s="1" t="s">
        <v>6058</v>
      </c>
      <c r="E1586" s="1">
        <v>1</v>
      </c>
      <c r="F1586" s="1">
        <v>22901</v>
      </c>
      <c r="G1586" s="1">
        <v>8</v>
      </c>
      <c r="H1586" s="1" t="s">
        <v>26</v>
      </c>
      <c r="I1586" s="3" t="s">
        <v>6059</v>
      </c>
      <c r="J1586" s="3" t="s">
        <v>6060</v>
      </c>
      <c r="K1586" s="3" t="s">
        <v>6061</v>
      </c>
      <c r="L1586" s="3" t="s">
        <v>6062</v>
      </c>
      <c r="M1586" s="1">
        <v>36652397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312</v>
      </c>
      <c r="T1586" s="1">
        <v>408</v>
      </c>
      <c r="U1586" s="1">
        <v>0</v>
      </c>
      <c r="V1586" s="1">
        <v>13</v>
      </c>
      <c r="W1586" s="1">
        <v>0</v>
      </c>
      <c r="X1586" s="1">
        <v>0</v>
      </c>
      <c r="Y1586" s="1" t="s">
        <v>6058</v>
      </c>
      <c r="Z1586">
        <v>733</v>
      </c>
    </row>
    <row r="1587" spans="1:26" ht="30.75">
      <c r="A1587" s="1">
        <v>20507</v>
      </c>
      <c r="B1587" s="1" t="s">
        <v>4185</v>
      </c>
      <c r="C1587" s="1">
        <v>208</v>
      </c>
      <c r="D1587" s="1" t="s">
        <v>4186</v>
      </c>
      <c r="E1587" s="1">
        <v>1</v>
      </c>
      <c r="F1587" s="1">
        <v>919433</v>
      </c>
      <c r="G1587" s="1">
        <v>8</v>
      </c>
      <c r="H1587" s="1" t="s">
        <v>26</v>
      </c>
      <c r="I1587" s="3" t="s">
        <v>6063</v>
      </c>
      <c r="J1587" s="3" t="s">
        <v>6064</v>
      </c>
      <c r="K1587" s="3" t="s">
        <v>2277</v>
      </c>
      <c r="L1587" s="3" t="s">
        <v>6065</v>
      </c>
      <c r="M1587" s="1">
        <v>37614299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1">
        <v>591</v>
      </c>
      <c r="T1587" s="1">
        <v>284</v>
      </c>
      <c r="U1587" s="1">
        <v>0</v>
      </c>
      <c r="V1587" s="1">
        <v>0</v>
      </c>
      <c r="W1587" s="1">
        <v>0</v>
      </c>
      <c r="X1587" s="1">
        <v>0</v>
      </c>
      <c r="Y1587" s="1" t="s">
        <v>4186</v>
      </c>
      <c r="Z1587">
        <v>875</v>
      </c>
    </row>
    <row r="1588" spans="1:26">
      <c r="A1588" s="1">
        <v>20507</v>
      </c>
      <c r="B1588" s="1" t="s">
        <v>4185</v>
      </c>
      <c r="C1588" s="1">
        <v>243</v>
      </c>
      <c r="D1588" s="1" t="s">
        <v>4193</v>
      </c>
      <c r="E1588" s="1">
        <v>1</v>
      </c>
      <c r="F1588" s="1">
        <v>903498</v>
      </c>
      <c r="G1588" s="1">
        <v>8</v>
      </c>
      <c r="H1588" s="1" t="s">
        <v>26</v>
      </c>
      <c r="I1588" s="3" t="s">
        <v>6066</v>
      </c>
      <c r="J1588" s="3" t="s">
        <v>6067</v>
      </c>
      <c r="K1588" s="3" t="s">
        <v>6068</v>
      </c>
      <c r="L1588" s="3" t="s">
        <v>6069</v>
      </c>
      <c r="M1588" s="1">
        <v>36676425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247</v>
      </c>
      <c r="T1588" s="1">
        <v>243</v>
      </c>
      <c r="U1588" s="1">
        <v>0</v>
      </c>
      <c r="V1588" s="1">
        <v>30</v>
      </c>
      <c r="W1588" s="1">
        <v>16</v>
      </c>
      <c r="X1588" s="1">
        <v>0</v>
      </c>
      <c r="Y1588" s="1" t="s">
        <v>4193</v>
      </c>
      <c r="Z1588">
        <v>536</v>
      </c>
    </row>
    <row r="1589" spans="1:26">
      <c r="A1589" s="1">
        <v>20507</v>
      </c>
      <c r="B1589" s="1" t="s">
        <v>4185</v>
      </c>
      <c r="C1589" s="1">
        <v>279</v>
      </c>
      <c r="D1589" s="1" t="s">
        <v>4201</v>
      </c>
      <c r="E1589" s="1">
        <v>1</v>
      </c>
      <c r="F1589" s="1">
        <v>462792</v>
      </c>
      <c r="G1589" s="1">
        <v>8</v>
      </c>
      <c r="H1589" s="1" t="s">
        <v>26</v>
      </c>
      <c r="I1589" s="3" t="s">
        <v>6070</v>
      </c>
      <c r="J1589" s="3" t="s">
        <v>6071</v>
      </c>
      <c r="K1589" s="3" t="s">
        <v>6072</v>
      </c>
      <c r="L1589" s="3" t="s">
        <v>6073</v>
      </c>
      <c r="M1589" s="1">
        <v>39518488</v>
      </c>
      <c r="N1589" s="1">
        <v>1</v>
      </c>
      <c r="O1589" s="1">
        <v>0</v>
      </c>
      <c r="P1589" s="1">
        <v>0</v>
      </c>
      <c r="Q1589" s="1">
        <v>0</v>
      </c>
      <c r="R1589" s="1">
        <v>0</v>
      </c>
      <c r="S1589" s="1">
        <v>187</v>
      </c>
      <c r="T1589" s="1">
        <v>142</v>
      </c>
      <c r="U1589" s="1">
        <v>0</v>
      </c>
      <c r="V1589" s="1">
        <v>0</v>
      </c>
      <c r="W1589" s="1">
        <v>0</v>
      </c>
      <c r="X1589" s="1">
        <v>0</v>
      </c>
      <c r="Y1589" s="1" t="s">
        <v>4201</v>
      </c>
      <c r="Z1589">
        <v>329</v>
      </c>
    </row>
    <row r="1590" spans="1:26" ht="30.75">
      <c r="A1590" s="1">
        <v>20507</v>
      </c>
      <c r="B1590" s="1" t="s">
        <v>4185</v>
      </c>
      <c r="C1590" s="1">
        <v>582</v>
      </c>
      <c r="D1590" s="1" t="s">
        <v>4185</v>
      </c>
      <c r="E1590" s="1">
        <v>1</v>
      </c>
      <c r="F1590" s="1">
        <v>23917</v>
      </c>
      <c r="G1590" s="1">
        <v>8</v>
      </c>
      <c r="H1590" s="1" t="s">
        <v>26</v>
      </c>
      <c r="I1590" s="3" t="s">
        <v>6074</v>
      </c>
      <c r="J1590" s="3" t="s">
        <v>2632</v>
      </c>
      <c r="K1590" s="3" t="s">
        <v>850</v>
      </c>
      <c r="L1590" s="3" t="s">
        <v>6075</v>
      </c>
      <c r="M1590" s="1">
        <v>36334465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316</v>
      </c>
      <c r="T1590" s="1">
        <v>362</v>
      </c>
      <c r="U1590" s="1">
        <v>0</v>
      </c>
      <c r="V1590" s="1">
        <v>0</v>
      </c>
      <c r="W1590" s="1">
        <v>0</v>
      </c>
      <c r="X1590" s="1">
        <v>0</v>
      </c>
      <c r="Y1590" s="1" t="s">
        <v>4185</v>
      </c>
      <c r="Z1590">
        <v>678</v>
      </c>
    </row>
    <row r="1591" spans="1:26">
      <c r="A1591" s="1">
        <v>20507</v>
      </c>
      <c r="B1591" s="1" t="s">
        <v>4185</v>
      </c>
      <c r="C1591" s="1">
        <v>582</v>
      </c>
      <c r="D1591" s="1" t="s">
        <v>4185</v>
      </c>
      <c r="E1591" s="1">
        <v>1</v>
      </c>
      <c r="F1591" s="1">
        <v>24053</v>
      </c>
      <c r="G1591" s="1">
        <v>8</v>
      </c>
      <c r="H1591" s="1" t="s">
        <v>26</v>
      </c>
      <c r="I1591" s="3" t="s">
        <v>6076</v>
      </c>
      <c r="J1591" s="3" t="s">
        <v>6077</v>
      </c>
      <c r="K1591" s="3" t="s">
        <v>1525</v>
      </c>
      <c r="L1591" s="3" t="s">
        <v>6078</v>
      </c>
      <c r="M1591" s="1">
        <v>36108059</v>
      </c>
      <c r="N1591" s="1">
        <v>1</v>
      </c>
      <c r="O1591" s="1">
        <v>0</v>
      </c>
      <c r="P1591" s="1">
        <v>21</v>
      </c>
      <c r="Q1591" s="1">
        <v>0</v>
      </c>
      <c r="R1591" s="1">
        <v>388</v>
      </c>
      <c r="S1591" s="1">
        <v>321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 t="s">
        <v>4185</v>
      </c>
      <c r="Z1591">
        <v>730</v>
      </c>
    </row>
    <row r="1592" spans="1:26" ht="30.75">
      <c r="A1592" s="1">
        <v>20507</v>
      </c>
      <c r="B1592" s="1" t="s">
        <v>4185</v>
      </c>
      <c r="C1592" s="1">
        <v>582</v>
      </c>
      <c r="D1592" s="1" t="s">
        <v>4185</v>
      </c>
      <c r="E1592" s="1">
        <v>1</v>
      </c>
      <c r="F1592" s="1">
        <v>24077</v>
      </c>
      <c r="G1592" s="1">
        <v>8</v>
      </c>
      <c r="H1592" s="1" t="s">
        <v>26</v>
      </c>
      <c r="I1592" s="3" t="s">
        <v>6079</v>
      </c>
      <c r="J1592" s="3" t="s">
        <v>6080</v>
      </c>
      <c r="K1592" s="3" t="s">
        <v>6081</v>
      </c>
      <c r="L1592" s="3" t="s">
        <v>6082</v>
      </c>
      <c r="M1592" s="1">
        <v>36252975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426</v>
      </c>
      <c r="U1592" s="1">
        <v>0</v>
      </c>
      <c r="V1592" s="1">
        <v>0</v>
      </c>
      <c r="W1592" s="1">
        <v>0</v>
      </c>
      <c r="X1592" s="1">
        <v>0</v>
      </c>
      <c r="Y1592" s="1" t="s">
        <v>4185</v>
      </c>
      <c r="Z1592">
        <v>426</v>
      </c>
    </row>
    <row r="1593" spans="1:26">
      <c r="A1593" s="1">
        <v>20507</v>
      </c>
      <c r="B1593" s="1" t="s">
        <v>4185</v>
      </c>
      <c r="C1593" s="1">
        <v>582</v>
      </c>
      <c r="D1593" s="1" t="s">
        <v>4185</v>
      </c>
      <c r="E1593" s="1">
        <v>1</v>
      </c>
      <c r="F1593" s="1">
        <v>24168</v>
      </c>
      <c r="G1593" s="1">
        <v>8</v>
      </c>
      <c r="H1593" s="1" t="s">
        <v>26</v>
      </c>
      <c r="I1593" s="3" t="s">
        <v>6083</v>
      </c>
      <c r="J1593" s="3" t="s">
        <v>6084</v>
      </c>
      <c r="K1593" s="3" t="s">
        <v>4230</v>
      </c>
      <c r="L1593" s="3" t="s">
        <v>6085</v>
      </c>
      <c r="M1593" s="1">
        <v>36102681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1232</v>
      </c>
      <c r="U1593" s="1">
        <v>0</v>
      </c>
      <c r="V1593" s="1">
        <v>0</v>
      </c>
      <c r="W1593" s="1">
        <v>0</v>
      </c>
      <c r="X1593" s="1">
        <v>0</v>
      </c>
      <c r="Y1593" s="1" t="s">
        <v>4185</v>
      </c>
      <c r="Z1593">
        <v>1232</v>
      </c>
    </row>
    <row r="1594" spans="1:26" ht="30.75">
      <c r="A1594" s="1">
        <v>20507</v>
      </c>
      <c r="B1594" s="1" t="s">
        <v>4185</v>
      </c>
      <c r="C1594" s="1">
        <v>582</v>
      </c>
      <c r="D1594" s="1" t="s">
        <v>4185</v>
      </c>
      <c r="E1594" s="1">
        <v>1</v>
      </c>
      <c r="F1594" s="1">
        <v>42882</v>
      </c>
      <c r="G1594" s="1">
        <v>8</v>
      </c>
      <c r="H1594" s="1" t="s">
        <v>26</v>
      </c>
      <c r="I1594" s="3" t="s">
        <v>6086</v>
      </c>
      <c r="J1594" s="3" t="s">
        <v>6087</v>
      </c>
      <c r="K1594" s="3" t="s">
        <v>846</v>
      </c>
      <c r="L1594" s="3" t="s">
        <v>6088</v>
      </c>
      <c r="M1594" s="1">
        <v>36158137</v>
      </c>
      <c r="N1594" s="1">
        <v>1</v>
      </c>
      <c r="O1594" s="1">
        <v>0</v>
      </c>
      <c r="P1594" s="1">
        <v>0</v>
      </c>
      <c r="Q1594" s="1">
        <v>0</v>
      </c>
      <c r="R1594" s="1">
        <v>162</v>
      </c>
      <c r="S1594" s="1">
        <v>120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 t="s">
        <v>4185</v>
      </c>
      <c r="Z1594">
        <v>282</v>
      </c>
    </row>
    <row r="1595" spans="1:26">
      <c r="A1595" s="1">
        <v>20507</v>
      </c>
      <c r="B1595" s="1" t="s">
        <v>4185</v>
      </c>
      <c r="C1595" s="1">
        <v>582</v>
      </c>
      <c r="D1595" s="1" t="s">
        <v>4185</v>
      </c>
      <c r="E1595" s="1">
        <v>1</v>
      </c>
      <c r="F1595" s="1">
        <v>49612</v>
      </c>
      <c r="G1595" s="1">
        <v>8</v>
      </c>
      <c r="H1595" s="1" t="s">
        <v>26</v>
      </c>
      <c r="I1595" s="3" t="s">
        <v>6089</v>
      </c>
      <c r="J1595" s="3" t="s">
        <v>6090</v>
      </c>
      <c r="K1595" s="3" t="s">
        <v>850</v>
      </c>
      <c r="L1595" s="3" t="s">
        <v>6091</v>
      </c>
      <c r="M1595" s="1">
        <v>36150194</v>
      </c>
      <c r="N1595" s="1">
        <v>1</v>
      </c>
      <c r="O1595" s="1">
        <v>0</v>
      </c>
      <c r="P1595" s="1">
        <v>17</v>
      </c>
      <c r="Q1595" s="1">
        <v>0</v>
      </c>
      <c r="R1595" s="1">
        <v>407</v>
      </c>
      <c r="S1595" s="1">
        <v>385</v>
      </c>
      <c r="T1595" s="1">
        <v>247</v>
      </c>
      <c r="U1595" s="1">
        <v>0</v>
      </c>
      <c r="V1595" s="1">
        <v>0</v>
      </c>
      <c r="W1595" s="1">
        <v>0</v>
      </c>
      <c r="X1595" s="1">
        <v>0</v>
      </c>
      <c r="Y1595" s="1" t="s">
        <v>4185</v>
      </c>
      <c r="Z1595">
        <v>1056</v>
      </c>
    </row>
    <row r="1596" spans="1:26" ht="30.75">
      <c r="A1596" s="1">
        <v>20507</v>
      </c>
      <c r="B1596" s="1" t="s">
        <v>4185</v>
      </c>
      <c r="C1596" s="1">
        <v>582</v>
      </c>
      <c r="D1596" s="1" t="s">
        <v>4185</v>
      </c>
      <c r="E1596" s="1">
        <v>1</v>
      </c>
      <c r="F1596" s="1">
        <v>412181</v>
      </c>
      <c r="G1596" s="1">
        <v>8</v>
      </c>
      <c r="H1596" s="1" t="s">
        <v>26</v>
      </c>
      <c r="I1596" s="3" t="s">
        <v>6092</v>
      </c>
      <c r="J1596" s="3" t="s">
        <v>6093</v>
      </c>
      <c r="K1596" s="3" t="s">
        <v>6094</v>
      </c>
      <c r="L1596" s="3" t="s">
        <v>6095</v>
      </c>
      <c r="M1596" s="1">
        <v>36154861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298</v>
      </c>
      <c r="T1596" s="1">
        <v>120</v>
      </c>
      <c r="U1596" s="1">
        <v>0</v>
      </c>
      <c r="V1596" s="1">
        <v>0</v>
      </c>
      <c r="W1596" s="1">
        <v>0</v>
      </c>
      <c r="X1596" s="1">
        <v>0</v>
      </c>
      <c r="Y1596" s="1" t="s">
        <v>4185</v>
      </c>
      <c r="Z1596">
        <v>418</v>
      </c>
    </row>
    <row r="1597" spans="1:26">
      <c r="A1597" s="1">
        <v>20507</v>
      </c>
      <c r="B1597" s="1" t="s">
        <v>4185</v>
      </c>
      <c r="C1597" s="1">
        <v>582</v>
      </c>
      <c r="D1597" s="1" t="s">
        <v>4185</v>
      </c>
      <c r="E1597" s="1">
        <v>1</v>
      </c>
      <c r="F1597" s="1">
        <v>576499</v>
      </c>
      <c r="G1597" s="1">
        <v>8</v>
      </c>
      <c r="H1597" s="1" t="s">
        <v>26</v>
      </c>
      <c r="I1597" s="3" t="s">
        <v>6096</v>
      </c>
      <c r="J1597" s="3" t="s">
        <v>6097</v>
      </c>
      <c r="K1597" s="3" t="s">
        <v>6098</v>
      </c>
      <c r="L1597" s="3" t="s">
        <v>6099</v>
      </c>
      <c r="M1597" s="1">
        <v>39045456</v>
      </c>
      <c r="N1597" s="1">
        <v>1</v>
      </c>
      <c r="O1597" s="1">
        <v>0</v>
      </c>
      <c r="P1597" s="1">
        <v>0</v>
      </c>
      <c r="Q1597" s="1">
        <v>0</v>
      </c>
      <c r="R1597" s="1">
        <v>0</v>
      </c>
      <c r="S1597" s="1">
        <v>306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 t="s">
        <v>4185</v>
      </c>
      <c r="Z1597">
        <v>306</v>
      </c>
    </row>
    <row r="1598" spans="1:26" ht="30.75">
      <c r="A1598" s="1">
        <v>20507</v>
      </c>
      <c r="B1598" s="1" t="s">
        <v>4185</v>
      </c>
      <c r="C1598" s="1">
        <v>582</v>
      </c>
      <c r="D1598" s="1" t="s">
        <v>4185</v>
      </c>
      <c r="E1598" s="1">
        <v>1</v>
      </c>
      <c r="F1598" s="1">
        <v>900761</v>
      </c>
      <c r="G1598" s="1">
        <v>8</v>
      </c>
      <c r="H1598" s="1" t="s">
        <v>26</v>
      </c>
      <c r="I1598" s="3" t="s">
        <v>6100</v>
      </c>
      <c r="J1598" s="3" t="s">
        <v>6101</v>
      </c>
      <c r="K1598" s="3" t="s">
        <v>6102</v>
      </c>
      <c r="L1598" s="3" t="s">
        <v>6103</v>
      </c>
      <c r="M1598" s="1">
        <v>36372777</v>
      </c>
      <c r="N1598" s="1">
        <v>1</v>
      </c>
      <c r="O1598" s="1">
        <v>0</v>
      </c>
      <c r="P1598" s="1">
        <v>0</v>
      </c>
      <c r="Q1598" s="1">
        <v>0</v>
      </c>
      <c r="R1598" s="1">
        <v>0</v>
      </c>
      <c r="S1598" s="1">
        <v>552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 t="s">
        <v>4185</v>
      </c>
      <c r="Z1598">
        <v>552</v>
      </c>
    </row>
    <row r="1599" spans="1:26">
      <c r="A1599" s="1">
        <v>20507</v>
      </c>
      <c r="B1599" s="1" t="s">
        <v>4185</v>
      </c>
      <c r="C1599" s="1">
        <v>582</v>
      </c>
      <c r="D1599" s="1" t="s">
        <v>4185</v>
      </c>
      <c r="E1599" s="1">
        <v>1</v>
      </c>
      <c r="F1599" s="1">
        <v>903462</v>
      </c>
      <c r="G1599" s="1">
        <v>8</v>
      </c>
      <c r="H1599" s="1" t="s">
        <v>26</v>
      </c>
      <c r="I1599" s="3" t="s">
        <v>6104</v>
      </c>
      <c r="J1599" s="3" t="s">
        <v>6105</v>
      </c>
      <c r="K1599" s="3" t="s">
        <v>6106</v>
      </c>
      <c r="L1599" s="3" t="s">
        <v>6107</v>
      </c>
      <c r="M1599" s="1">
        <v>36380237</v>
      </c>
      <c r="N1599" s="1">
        <v>1</v>
      </c>
      <c r="O1599" s="1">
        <v>0</v>
      </c>
      <c r="P1599" s="1">
        <v>0</v>
      </c>
      <c r="Q1599" s="1">
        <v>0</v>
      </c>
      <c r="R1599" s="1">
        <v>491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 t="s">
        <v>4185</v>
      </c>
      <c r="Z1599">
        <v>491</v>
      </c>
    </row>
    <row r="1600" spans="1:26">
      <c r="A1600" s="1">
        <v>20507</v>
      </c>
      <c r="B1600" s="1" t="s">
        <v>4185</v>
      </c>
      <c r="C1600" s="1">
        <v>582</v>
      </c>
      <c r="D1600" s="1" t="s">
        <v>4185</v>
      </c>
      <c r="E1600" s="1">
        <v>1</v>
      </c>
      <c r="F1600" s="1">
        <v>903474</v>
      </c>
      <c r="G1600" s="1">
        <v>8</v>
      </c>
      <c r="H1600" s="1" t="s">
        <v>26</v>
      </c>
      <c r="I1600" s="3" t="s">
        <v>6108</v>
      </c>
      <c r="J1600" s="3" t="s">
        <v>6109</v>
      </c>
      <c r="K1600" s="3" t="s">
        <v>6110</v>
      </c>
      <c r="L1600" s="3" t="s">
        <v>6111</v>
      </c>
      <c r="M1600" s="1">
        <v>36150169</v>
      </c>
      <c r="N1600" s="1">
        <v>1</v>
      </c>
      <c r="O1600" s="1">
        <v>0</v>
      </c>
      <c r="P1600" s="1">
        <v>16</v>
      </c>
      <c r="Q1600" s="1">
        <v>0</v>
      </c>
      <c r="R1600" s="1">
        <v>343</v>
      </c>
      <c r="S1600" s="1">
        <v>322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 t="s">
        <v>4185</v>
      </c>
      <c r="Z1600">
        <v>681</v>
      </c>
    </row>
    <row r="1601" spans="1:26" ht="30.75">
      <c r="A1601" s="1">
        <v>20507</v>
      </c>
      <c r="B1601" s="1" t="s">
        <v>4185</v>
      </c>
      <c r="C1601" s="1">
        <v>582</v>
      </c>
      <c r="D1601" s="1" t="s">
        <v>4185</v>
      </c>
      <c r="E1601" s="1">
        <v>1</v>
      </c>
      <c r="F1601" s="1">
        <v>905811</v>
      </c>
      <c r="G1601" s="1">
        <v>8</v>
      </c>
      <c r="H1601" s="1" t="s">
        <v>26</v>
      </c>
      <c r="I1601" s="3" t="s">
        <v>6112</v>
      </c>
      <c r="J1601" s="3" t="s">
        <v>6113</v>
      </c>
      <c r="K1601" s="3" t="s">
        <v>4265</v>
      </c>
      <c r="L1601" s="3" t="s">
        <v>6114</v>
      </c>
      <c r="M1601" s="1">
        <v>36380177</v>
      </c>
      <c r="N1601" s="1">
        <v>1</v>
      </c>
      <c r="O1601" s="1">
        <v>0</v>
      </c>
      <c r="P1601" s="1">
        <v>0</v>
      </c>
      <c r="Q1601" s="1">
        <v>0</v>
      </c>
      <c r="R1601" s="1">
        <v>160</v>
      </c>
      <c r="S1601" s="1">
        <v>140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 t="s">
        <v>4185</v>
      </c>
      <c r="Z1601">
        <v>300</v>
      </c>
    </row>
    <row r="1602" spans="1:26">
      <c r="A1602" s="1">
        <v>20507</v>
      </c>
      <c r="B1602" s="1" t="s">
        <v>4185</v>
      </c>
      <c r="C1602" s="1">
        <v>582</v>
      </c>
      <c r="D1602" s="1" t="s">
        <v>4185</v>
      </c>
      <c r="E1602" s="1">
        <v>1</v>
      </c>
      <c r="F1602" s="1">
        <v>911306</v>
      </c>
      <c r="G1602" s="1">
        <v>8</v>
      </c>
      <c r="H1602" s="1" t="s">
        <v>26</v>
      </c>
      <c r="I1602" s="3" t="s">
        <v>6115</v>
      </c>
      <c r="J1602" s="3" t="s">
        <v>6116</v>
      </c>
      <c r="K1602" s="3" t="s">
        <v>4277</v>
      </c>
      <c r="L1602" s="3" t="s">
        <v>6117</v>
      </c>
      <c r="M1602" s="1">
        <v>36214466</v>
      </c>
      <c r="N1602" s="1">
        <v>1</v>
      </c>
      <c r="O1602" s="1">
        <v>0</v>
      </c>
      <c r="P1602" s="1">
        <v>0</v>
      </c>
      <c r="Q1602" s="1">
        <v>0</v>
      </c>
      <c r="R1602" s="1">
        <v>756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 t="s">
        <v>4185</v>
      </c>
      <c r="Z1602">
        <v>756</v>
      </c>
    </row>
    <row r="1603" spans="1:26">
      <c r="A1603" s="1">
        <v>20507</v>
      </c>
      <c r="B1603" s="1" t="s">
        <v>4185</v>
      </c>
      <c r="C1603" s="1">
        <v>582</v>
      </c>
      <c r="D1603" s="1" t="s">
        <v>4185</v>
      </c>
      <c r="E1603" s="1">
        <v>1</v>
      </c>
      <c r="F1603" s="1">
        <v>925664</v>
      </c>
      <c r="G1603" s="1">
        <v>8</v>
      </c>
      <c r="H1603" s="1" t="s">
        <v>26</v>
      </c>
      <c r="I1603" s="3" t="s">
        <v>6118</v>
      </c>
      <c r="J1603" s="3" t="s">
        <v>6119</v>
      </c>
      <c r="K1603" s="3" t="s">
        <v>4269</v>
      </c>
      <c r="L1603" s="3" t="s">
        <v>6120</v>
      </c>
      <c r="M1603" s="1">
        <v>39751185</v>
      </c>
      <c r="N1603" s="1">
        <v>1</v>
      </c>
      <c r="O1603" s="1">
        <v>0</v>
      </c>
      <c r="P1603" s="1">
        <v>9</v>
      </c>
      <c r="Q1603" s="1">
        <v>0</v>
      </c>
      <c r="R1603" s="1">
        <v>372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 t="s">
        <v>4185</v>
      </c>
      <c r="Z1603">
        <v>381</v>
      </c>
    </row>
    <row r="1604" spans="1:26">
      <c r="A1604" s="1">
        <v>20507</v>
      </c>
      <c r="B1604" s="1" t="s">
        <v>4185</v>
      </c>
      <c r="C1604" s="1">
        <v>582</v>
      </c>
      <c r="D1604" s="1" t="s">
        <v>4185</v>
      </c>
      <c r="E1604" s="1">
        <v>1</v>
      </c>
      <c r="F1604" s="1">
        <v>925706</v>
      </c>
      <c r="G1604" s="1">
        <v>8</v>
      </c>
      <c r="H1604" s="1" t="s">
        <v>26</v>
      </c>
      <c r="I1604" s="3" t="s">
        <v>6121</v>
      </c>
      <c r="J1604" s="3" t="s">
        <v>6122</v>
      </c>
      <c r="K1604" s="3" t="s">
        <v>6123</v>
      </c>
      <c r="L1604" s="3" t="s">
        <v>6124</v>
      </c>
      <c r="M1604" s="1">
        <v>39172627</v>
      </c>
      <c r="N1604" s="1">
        <v>1</v>
      </c>
      <c r="O1604" s="1">
        <v>0</v>
      </c>
      <c r="P1604" s="1">
        <v>0</v>
      </c>
      <c r="Q1604" s="1">
        <v>0</v>
      </c>
      <c r="R1604" s="1">
        <v>0</v>
      </c>
      <c r="S1604" s="1">
        <v>233</v>
      </c>
      <c r="T1604" s="1">
        <v>209</v>
      </c>
      <c r="U1604" s="1">
        <v>0</v>
      </c>
      <c r="V1604" s="1">
        <v>0</v>
      </c>
      <c r="W1604" s="1">
        <v>0</v>
      </c>
      <c r="X1604" s="1">
        <v>0</v>
      </c>
      <c r="Y1604" s="1" t="s">
        <v>4185</v>
      </c>
      <c r="Z1604">
        <v>442</v>
      </c>
    </row>
    <row r="1605" spans="1:26" ht="30.75">
      <c r="A1605" s="1">
        <v>20507</v>
      </c>
      <c r="B1605" s="1" t="s">
        <v>4185</v>
      </c>
      <c r="C1605" s="1">
        <v>582</v>
      </c>
      <c r="D1605" s="1" t="s">
        <v>4185</v>
      </c>
      <c r="E1605" s="1">
        <v>2</v>
      </c>
      <c r="F1605" s="1">
        <v>464466</v>
      </c>
      <c r="G1605" s="1">
        <v>15</v>
      </c>
      <c r="H1605" s="1">
        <v>907881</v>
      </c>
      <c r="I1605" s="3" t="s">
        <v>6125</v>
      </c>
      <c r="J1605" s="3" t="s">
        <v>4306</v>
      </c>
      <c r="K1605" s="3" t="s">
        <v>5404</v>
      </c>
      <c r="L1605" s="3" t="s">
        <v>6126</v>
      </c>
      <c r="M1605" s="1">
        <v>36170126</v>
      </c>
      <c r="N1605" s="1">
        <v>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30</v>
      </c>
      <c r="V1605" s="1">
        <v>77</v>
      </c>
      <c r="W1605" s="1">
        <v>73</v>
      </c>
      <c r="X1605" s="1">
        <v>0</v>
      </c>
      <c r="Y1605" s="1" t="s">
        <v>4185</v>
      </c>
      <c r="Z1605">
        <v>180</v>
      </c>
    </row>
    <row r="1606" spans="1:26" ht="30.75">
      <c r="A1606" s="1">
        <v>20507</v>
      </c>
      <c r="B1606" s="1" t="s">
        <v>4185</v>
      </c>
      <c r="C1606" s="1">
        <v>582</v>
      </c>
      <c r="D1606" s="1" t="s">
        <v>4185</v>
      </c>
      <c r="E1606" s="1">
        <v>2</v>
      </c>
      <c r="F1606" s="1">
        <v>563900</v>
      </c>
      <c r="G1606" s="1">
        <v>34</v>
      </c>
      <c r="H1606" s="1">
        <v>900761</v>
      </c>
      <c r="I1606" s="3" t="s">
        <v>6127</v>
      </c>
      <c r="J1606" s="3" t="s">
        <v>6128</v>
      </c>
      <c r="K1606" s="3" t="s">
        <v>6129</v>
      </c>
      <c r="L1606" s="3" t="s">
        <v>6130</v>
      </c>
      <c r="M1606" s="1">
        <v>32385801</v>
      </c>
      <c r="N1606" s="1">
        <v>2</v>
      </c>
      <c r="O1606" s="1">
        <v>0</v>
      </c>
      <c r="P1606" s="1">
        <v>0</v>
      </c>
      <c r="Q1606" s="1">
        <v>0</v>
      </c>
      <c r="R1606" s="1">
        <v>2</v>
      </c>
      <c r="S1606" s="1">
        <v>27</v>
      </c>
      <c r="T1606" s="1">
        <v>13</v>
      </c>
      <c r="U1606" s="1">
        <v>0</v>
      </c>
      <c r="V1606" s="1">
        <v>0</v>
      </c>
      <c r="W1606" s="1">
        <v>0</v>
      </c>
      <c r="X1606" s="1">
        <v>0</v>
      </c>
      <c r="Y1606" s="1" t="s">
        <v>4185</v>
      </c>
      <c r="Z1606">
        <v>42</v>
      </c>
    </row>
    <row r="1607" spans="1:26">
      <c r="A1607" s="1">
        <v>20507</v>
      </c>
      <c r="B1607" s="1" t="s">
        <v>4185</v>
      </c>
      <c r="C1607" s="1">
        <v>622</v>
      </c>
      <c r="D1607" s="1" t="s">
        <v>4297</v>
      </c>
      <c r="E1607" s="1">
        <v>1</v>
      </c>
      <c r="F1607" s="1">
        <v>24326</v>
      </c>
      <c r="G1607" s="1">
        <v>8</v>
      </c>
      <c r="H1607" s="1" t="s">
        <v>26</v>
      </c>
      <c r="I1607" s="3" t="s">
        <v>6131</v>
      </c>
      <c r="J1607" s="3" t="s">
        <v>6132</v>
      </c>
      <c r="K1607" s="3" t="s">
        <v>3389</v>
      </c>
      <c r="L1607" s="3" t="s">
        <v>6133</v>
      </c>
      <c r="M1607" s="1">
        <v>39541402</v>
      </c>
      <c r="N1607" s="1">
        <v>1</v>
      </c>
      <c r="O1607" s="1">
        <v>0</v>
      </c>
      <c r="P1607" s="1">
        <v>0</v>
      </c>
      <c r="Q1607" s="1">
        <v>0</v>
      </c>
      <c r="R1607" s="1">
        <v>0</v>
      </c>
      <c r="S1607" s="1">
        <v>552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 t="s">
        <v>4297</v>
      </c>
      <c r="Z1607">
        <v>552</v>
      </c>
    </row>
    <row r="1608" spans="1:26">
      <c r="A1608" s="1">
        <v>20507</v>
      </c>
      <c r="B1608" s="1" t="s">
        <v>4185</v>
      </c>
      <c r="C1608" s="1">
        <v>622</v>
      </c>
      <c r="D1608" s="1" t="s">
        <v>4297</v>
      </c>
      <c r="E1608" s="1">
        <v>1</v>
      </c>
      <c r="F1608" s="1">
        <v>48458</v>
      </c>
      <c r="G1608" s="1">
        <v>8</v>
      </c>
      <c r="H1608" s="1" t="s">
        <v>26</v>
      </c>
      <c r="I1608" s="3" t="s">
        <v>6134</v>
      </c>
      <c r="J1608" s="3" t="s">
        <v>6135</v>
      </c>
      <c r="K1608" s="3" t="s">
        <v>6136</v>
      </c>
      <c r="L1608" s="3" t="s">
        <v>6137</v>
      </c>
      <c r="M1608" s="1">
        <v>39541504</v>
      </c>
      <c r="N1608" s="1">
        <v>1</v>
      </c>
      <c r="O1608" s="1">
        <v>0</v>
      </c>
      <c r="P1608" s="1">
        <v>0</v>
      </c>
      <c r="Q1608" s="1">
        <v>0</v>
      </c>
      <c r="R1608" s="1">
        <v>0</v>
      </c>
      <c r="S1608" s="1">
        <v>249</v>
      </c>
      <c r="T1608" s="1">
        <v>135</v>
      </c>
      <c r="U1608" s="1">
        <v>0</v>
      </c>
      <c r="V1608" s="1">
        <v>51</v>
      </c>
      <c r="W1608" s="1">
        <v>32</v>
      </c>
      <c r="X1608" s="1">
        <v>0</v>
      </c>
      <c r="Y1608" s="1" t="s">
        <v>4297</v>
      </c>
      <c r="Z1608">
        <v>467</v>
      </c>
    </row>
    <row r="1609" spans="1:26">
      <c r="A1609" s="1">
        <v>20507</v>
      </c>
      <c r="B1609" s="1" t="s">
        <v>4185</v>
      </c>
      <c r="C1609" s="1">
        <v>656</v>
      </c>
      <c r="D1609" s="1" t="s">
        <v>4301</v>
      </c>
      <c r="E1609" s="1">
        <v>1</v>
      </c>
      <c r="F1609" s="1">
        <v>24235</v>
      </c>
      <c r="G1609" s="1">
        <v>8</v>
      </c>
      <c r="H1609" s="1" t="s">
        <v>26</v>
      </c>
      <c r="I1609" s="3" t="s">
        <v>6138</v>
      </c>
      <c r="J1609" s="3" t="s">
        <v>6139</v>
      </c>
      <c r="K1609" s="3" t="s">
        <v>106</v>
      </c>
      <c r="L1609" s="3" t="s">
        <v>6140</v>
      </c>
      <c r="M1609" s="1">
        <v>39841166</v>
      </c>
      <c r="N1609" s="1">
        <v>1</v>
      </c>
      <c r="O1609" s="1">
        <v>0</v>
      </c>
      <c r="P1609" s="1">
        <v>0</v>
      </c>
      <c r="Q1609" s="1">
        <v>0</v>
      </c>
      <c r="R1609" s="1">
        <v>111</v>
      </c>
      <c r="S1609" s="1">
        <v>68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 t="s">
        <v>4301</v>
      </c>
      <c r="Z1609">
        <v>179</v>
      </c>
    </row>
    <row r="1610" spans="1:26">
      <c r="A1610" s="1">
        <v>20507</v>
      </c>
      <c r="B1610" s="1" t="s">
        <v>4185</v>
      </c>
      <c r="C1610" s="1">
        <v>661</v>
      </c>
      <c r="D1610" s="1" t="s">
        <v>4304</v>
      </c>
      <c r="E1610" s="1">
        <v>2</v>
      </c>
      <c r="F1610" s="1">
        <v>454035</v>
      </c>
      <c r="G1610" s="1">
        <v>15</v>
      </c>
      <c r="H1610" s="1">
        <v>24296</v>
      </c>
      <c r="I1610" s="3" t="s">
        <v>6141</v>
      </c>
      <c r="J1610" s="3" t="s">
        <v>6142</v>
      </c>
      <c r="K1610" s="3" t="s">
        <v>4579</v>
      </c>
      <c r="L1610" s="3" t="s">
        <v>6143</v>
      </c>
      <c r="M1610" s="1">
        <v>39829218</v>
      </c>
      <c r="N1610" s="1">
        <v>2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78</v>
      </c>
      <c r="V1610" s="1">
        <v>74</v>
      </c>
      <c r="W1610" s="1">
        <v>76</v>
      </c>
      <c r="X1610" s="1">
        <v>0</v>
      </c>
      <c r="Y1610" s="1" t="s">
        <v>4304</v>
      </c>
      <c r="Z1610">
        <v>228</v>
      </c>
    </row>
    <row r="1611" spans="1:26">
      <c r="A1611" s="1">
        <v>20507</v>
      </c>
      <c r="B1611" s="1" t="s">
        <v>4185</v>
      </c>
      <c r="C1611" s="1">
        <v>661</v>
      </c>
      <c r="D1611" s="1" t="s">
        <v>4304</v>
      </c>
      <c r="E1611" s="1">
        <v>2</v>
      </c>
      <c r="F1611" s="1">
        <v>464831</v>
      </c>
      <c r="G1611" s="1">
        <v>15</v>
      </c>
      <c r="H1611" s="1">
        <v>24296</v>
      </c>
      <c r="I1611" s="3" t="s">
        <v>6144</v>
      </c>
      <c r="J1611" s="3" t="s">
        <v>6145</v>
      </c>
      <c r="K1611" s="3" t="s">
        <v>3747</v>
      </c>
      <c r="L1611" s="3" t="s">
        <v>6146</v>
      </c>
      <c r="M1611" s="1">
        <v>39829133</v>
      </c>
      <c r="N1611" s="1">
        <v>2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24</v>
      </c>
      <c r="V1611" s="1">
        <v>86</v>
      </c>
      <c r="W1611" s="1">
        <v>70</v>
      </c>
      <c r="X1611" s="1">
        <v>0</v>
      </c>
      <c r="Y1611" s="1" t="s">
        <v>4304</v>
      </c>
      <c r="Z1611">
        <v>180</v>
      </c>
    </row>
    <row r="1612" spans="1:26">
      <c r="A1612" s="1">
        <v>20507</v>
      </c>
      <c r="B1612" s="1" t="s">
        <v>4185</v>
      </c>
      <c r="C1612" s="1">
        <v>663</v>
      </c>
      <c r="D1612" s="1" t="s">
        <v>6147</v>
      </c>
      <c r="E1612" s="1">
        <v>1</v>
      </c>
      <c r="F1612" s="1">
        <v>922687</v>
      </c>
      <c r="G1612" s="1">
        <v>8</v>
      </c>
      <c r="H1612" s="1" t="s">
        <v>26</v>
      </c>
      <c r="I1612" s="3" t="s">
        <v>1126</v>
      </c>
      <c r="J1612" s="3" t="s">
        <v>6148</v>
      </c>
      <c r="K1612" s="3" t="s">
        <v>1126</v>
      </c>
      <c r="L1612" s="3" t="s">
        <v>6149</v>
      </c>
      <c r="M1612" s="1">
        <v>39871509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482</v>
      </c>
      <c r="T1612" s="1">
        <v>555</v>
      </c>
      <c r="U1612" s="1">
        <v>0</v>
      </c>
      <c r="V1612" s="1">
        <v>122</v>
      </c>
      <c r="W1612" s="1">
        <v>0</v>
      </c>
      <c r="X1612" s="1">
        <v>0</v>
      </c>
      <c r="Y1612" s="1" t="s">
        <v>6147</v>
      </c>
      <c r="Z1612">
        <v>1159</v>
      </c>
    </row>
    <row r="1613" spans="1:26">
      <c r="A1613" s="1">
        <v>20509</v>
      </c>
      <c r="B1613" s="1" t="s">
        <v>4308</v>
      </c>
      <c r="C1613" s="1">
        <v>285</v>
      </c>
      <c r="D1613" s="1" t="s">
        <v>4313</v>
      </c>
      <c r="E1613" s="1">
        <v>1</v>
      </c>
      <c r="F1613" s="1">
        <v>462846</v>
      </c>
      <c r="G1613" s="1">
        <v>8</v>
      </c>
      <c r="H1613" s="1" t="s">
        <v>26</v>
      </c>
      <c r="I1613" s="3" t="s">
        <v>6150</v>
      </c>
      <c r="J1613" s="3" t="s">
        <v>6151</v>
      </c>
      <c r="K1613" s="3" t="s">
        <v>6152</v>
      </c>
      <c r="L1613" s="3" t="s">
        <v>6153</v>
      </c>
      <c r="M1613" s="1">
        <v>35931549</v>
      </c>
      <c r="N1613" s="1">
        <v>1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296</v>
      </c>
      <c r="U1613" s="1">
        <v>0</v>
      </c>
      <c r="V1613" s="1">
        <v>0</v>
      </c>
      <c r="W1613" s="1">
        <v>0</v>
      </c>
      <c r="X1613" s="1">
        <v>0</v>
      </c>
      <c r="Y1613" s="1" t="s">
        <v>4313</v>
      </c>
      <c r="Z1613">
        <v>296</v>
      </c>
    </row>
    <row r="1614" spans="1:26">
      <c r="A1614" s="1">
        <v>20509</v>
      </c>
      <c r="B1614" s="1" t="s">
        <v>4308</v>
      </c>
      <c r="C1614" s="1">
        <v>341</v>
      </c>
      <c r="D1614" s="1" t="s">
        <v>4321</v>
      </c>
      <c r="E1614" s="1">
        <v>1</v>
      </c>
      <c r="F1614" s="1">
        <v>913736</v>
      </c>
      <c r="G1614" s="1">
        <v>8</v>
      </c>
      <c r="H1614" s="1" t="s">
        <v>26</v>
      </c>
      <c r="I1614" s="3" t="s">
        <v>6154</v>
      </c>
      <c r="J1614" s="3" t="s">
        <v>6155</v>
      </c>
      <c r="K1614" s="3" t="s">
        <v>6156</v>
      </c>
      <c r="L1614" s="3" t="s">
        <v>6157</v>
      </c>
      <c r="M1614" s="1">
        <v>33431060</v>
      </c>
      <c r="N1614" s="1">
        <v>1</v>
      </c>
      <c r="O1614" s="1">
        <v>0</v>
      </c>
      <c r="P1614" s="1">
        <v>6</v>
      </c>
      <c r="Q1614" s="1">
        <v>0</v>
      </c>
      <c r="R1614" s="1">
        <v>0</v>
      </c>
      <c r="S1614" s="1">
        <v>239</v>
      </c>
      <c r="T1614" s="1">
        <v>78</v>
      </c>
      <c r="U1614" s="1">
        <v>0</v>
      </c>
      <c r="V1614" s="1">
        <v>0</v>
      </c>
      <c r="W1614" s="1">
        <v>0</v>
      </c>
      <c r="X1614" s="1">
        <v>0</v>
      </c>
      <c r="Y1614" s="1" t="s">
        <v>4321</v>
      </c>
      <c r="Z1614">
        <v>323</v>
      </c>
    </row>
    <row r="1615" spans="1:26" ht="30.75">
      <c r="A1615" s="1">
        <v>20509</v>
      </c>
      <c r="B1615" s="1" t="s">
        <v>4308</v>
      </c>
      <c r="C1615" s="1">
        <v>384</v>
      </c>
      <c r="D1615" s="1" t="s">
        <v>6158</v>
      </c>
      <c r="E1615" s="1">
        <v>2</v>
      </c>
      <c r="F1615" s="1">
        <v>453778</v>
      </c>
      <c r="G1615" s="1">
        <v>15</v>
      </c>
      <c r="H1615" s="1">
        <v>21684</v>
      </c>
      <c r="I1615" s="3" t="s">
        <v>6159</v>
      </c>
      <c r="J1615" s="3" t="s">
        <v>6160</v>
      </c>
      <c r="K1615" s="3" t="s">
        <v>4579</v>
      </c>
      <c r="L1615" s="3" t="s">
        <v>6161</v>
      </c>
      <c r="M1615" s="1">
        <v>35751311</v>
      </c>
      <c r="N1615" s="1">
        <v>2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10</v>
      </c>
      <c r="V1615" s="1">
        <v>64</v>
      </c>
      <c r="W1615" s="1">
        <v>85</v>
      </c>
      <c r="X1615" s="1">
        <v>0</v>
      </c>
      <c r="Y1615" s="1" t="s">
        <v>6158</v>
      </c>
      <c r="Z1615">
        <v>159</v>
      </c>
    </row>
    <row r="1616" spans="1:26">
      <c r="A1616" s="1">
        <v>20509</v>
      </c>
      <c r="B1616" s="1" t="s">
        <v>4308</v>
      </c>
      <c r="C1616" s="1">
        <v>637</v>
      </c>
      <c r="D1616" s="1" t="s">
        <v>4308</v>
      </c>
      <c r="E1616" s="1">
        <v>1</v>
      </c>
      <c r="F1616" s="1">
        <v>24430</v>
      </c>
      <c r="G1616" s="1">
        <v>8</v>
      </c>
      <c r="H1616" s="1" t="s">
        <v>26</v>
      </c>
      <c r="I1616" s="3" t="s">
        <v>6162</v>
      </c>
      <c r="J1616" s="3" t="s">
        <v>3982</v>
      </c>
      <c r="K1616" s="3" t="s">
        <v>6163</v>
      </c>
      <c r="L1616" s="3" t="s">
        <v>6164</v>
      </c>
      <c r="M1616" s="1">
        <v>33615162</v>
      </c>
      <c r="N1616" s="1">
        <v>1</v>
      </c>
      <c r="O1616" s="1">
        <v>0</v>
      </c>
      <c r="P1616" s="1">
        <v>13</v>
      </c>
      <c r="Q1616" s="1">
        <v>0</v>
      </c>
      <c r="R1616" s="1">
        <v>0</v>
      </c>
      <c r="S1616" s="1">
        <v>220</v>
      </c>
      <c r="T1616" s="1">
        <v>176</v>
      </c>
      <c r="U1616" s="1">
        <v>0</v>
      </c>
      <c r="V1616" s="1">
        <v>0</v>
      </c>
      <c r="W1616" s="1">
        <v>0</v>
      </c>
      <c r="X1616" s="1">
        <v>0</v>
      </c>
      <c r="Y1616" s="1" t="s">
        <v>4308</v>
      </c>
      <c r="Z1616">
        <v>409</v>
      </c>
    </row>
    <row r="1617" spans="1:26" ht="30.75">
      <c r="A1617" s="1">
        <v>20509</v>
      </c>
      <c r="B1617" s="1" t="s">
        <v>4308</v>
      </c>
      <c r="C1617" s="1">
        <v>637</v>
      </c>
      <c r="D1617" s="1" t="s">
        <v>4308</v>
      </c>
      <c r="E1617" s="1">
        <v>1</v>
      </c>
      <c r="F1617" s="1">
        <v>24442</v>
      </c>
      <c r="G1617" s="1">
        <v>8</v>
      </c>
      <c r="H1617" s="1" t="s">
        <v>26</v>
      </c>
      <c r="I1617" s="3" t="s">
        <v>6165</v>
      </c>
      <c r="J1617" s="3" t="s">
        <v>6166</v>
      </c>
      <c r="K1617" s="3" t="s">
        <v>6167</v>
      </c>
      <c r="L1617" s="3" t="s">
        <v>6168</v>
      </c>
      <c r="M1617" s="1">
        <v>33706433</v>
      </c>
      <c r="N1617" s="1">
        <v>1</v>
      </c>
      <c r="O1617" s="1">
        <v>0</v>
      </c>
      <c r="P1617" s="1">
        <v>8</v>
      </c>
      <c r="Q1617" s="1">
        <v>0</v>
      </c>
      <c r="R1617" s="1">
        <v>0</v>
      </c>
      <c r="S1617" s="1">
        <v>331</v>
      </c>
      <c r="T1617" s="1">
        <v>290</v>
      </c>
      <c r="U1617" s="1">
        <v>0</v>
      </c>
      <c r="V1617" s="1">
        <v>0</v>
      </c>
      <c r="W1617" s="1">
        <v>0</v>
      </c>
      <c r="X1617" s="1">
        <v>0</v>
      </c>
      <c r="Y1617" s="1" t="s">
        <v>4308</v>
      </c>
      <c r="Z1617">
        <v>629</v>
      </c>
    </row>
    <row r="1618" spans="1:26">
      <c r="A1618" s="1">
        <v>20509</v>
      </c>
      <c r="B1618" s="1" t="s">
        <v>4308</v>
      </c>
      <c r="C1618" s="1">
        <v>637</v>
      </c>
      <c r="D1618" s="1" t="s">
        <v>4308</v>
      </c>
      <c r="E1618" s="1">
        <v>1</v>
      </c>
      <c r="F1618" s="1">
        <v>24485</v>
      </c>
      <c r="G1618" s="1">
        <v>8</v>
      </c>
      <c r="H1618" s="1" t="s">
        <v>26</v>
      </c>
      <c r="I1618" s="3" t="s">
        <v>6169</v>
      </c>
      <c r="J1618" s="3" t="s">
        <v>6170</v>
      </c>
      <c r="K1618" s="3" t="s">
        <v>6171</v>
      </c>
      <c r="L1618" s="3" t="s">
        <v>6172</v>
      </c>
      <c r="M1618" s="1">
        <v>33076437</v>
      </c>
      <c r="N1618" s="1">
        <v>1</v>
      </c>
      <c r="O1618" s="1">
        <v>0</v>
      </c>
      <c r="P1618" s="1">
        <v>12</v>
      </c>
      <c r="Q1618" s="1">
        <v>0</v>
      </c>
      <c r="R1618" s="1">
        <v>0</v>
      </c>
      <c r="S1618" s="1">
        <v>204</v>
      </c>
      <c r="T1618" s="1">
        <v>471</v>
      </c>
      <c r="U1618" s="1">
        <v>0</v>
      </c>
      <c r="V1618" s="1">
        <v>80</v>
      </c>
      <c r="W1618" s="1">
        <v>0</v>
      </c>
      <c r="X1618" s="1">
        <v>0</v>
      </c>
      <c r="Y1618" s="1" t="s">
        <v>4308</v>
      </c>
      <c r="Z1618">
        <v>767</v>
      </c>
    </row>
    <row r="1619" spans="1:26" ht="30.75">
      <c r="A1619" s="1">
        <v>20509</v>
      </c>
      <c r="B1619" s="1" t="s">
        <v>4308</v>
      </c>
      <c r="C1619" s="1">
        <v>637</v>
      </c>
      <c r="D1619" s="1" t="s">
        <v>4308</v>
      </c>
      <c r="E1619" s="1">
        <v>1</v>
      </c>
      <c r="F1619" s="1">
        <v>24612</v>
      </c>
      <c r="G1619" s="1">
        <v>8</v>
      </c>
      <c r="H1619" s="1" t="s">
        <v>26</v>
      </c>
      <c r="I1619" s="3" t="s">
        <v>6173</v>
      </c>
      <c r="J1619" s="3" t="s">
        <v>6174</v>
      </c>
      <c r="K1619" s="3" t="s">
        <v>1867</v>
      </c>
      <c r="L1619" s="3" t="s">
        <v>6175</v>
      </c>
      <c r="M1619" s="1">
        <v>33751258</v>
      </c>
      <c r="N1619" s="1">
        <v>1</v>
      </c>
      <c r="O1619" s="1">
        <v>0</v>
      </c>
      <c r="P1619" s="1">
        <v>9</v>
      </c>
      <c r="Q1619" s="1">
        <v>0</v>
      </c>
      <c r="R1619" s="1">
        <v>0</v>
      </c>
      <c r="S1619" s="1">
        <v>252</v>
      </c>
      <c r="T1619" s="1">
        <v>152</v>
      </c>
      <c r="U1619" s="1">
        <v>0</v>
      </c>
      <c r="V1619" s="1">
        <v>0</v>
      </c>
      <c r="W1619" s="1">
        <v>0</v>
      </c>
      <c r="X1619" s="1">
        <v>0</v>
      </c>
      <c r="Y1619" s="1" t="s">
        <v>4308</v>
      </c>
      <c r="Z1619">
        <v>413</v>
      </c>
    </row>
    <row r="1620" spans="1:26">
      <c r="A1620" s="1">
        <v>20509</v>
      </c>
      <c r="B1620" s="1" t="s">
        <v>4308</v>
      </c>
      <c r="C1620" s="1">
        <v>637</v>
      </c>
      <c r="D1620" s="1" t="s">
        <v>4308</v>
      </c>
      <c r="E1620" s="1">
        <v>1</v>
      </c>
      <c r="F1620" s="1">
        <v>39019</v>
      </c>
      <c r="G1620" s="1">
        <v>8</v>
      </c>
      <c r="H1620" s="1" t="s">
        <v>26</v>
      </c>
      <c r="I1620" s="3" t="s">
        <v>6176</v>
      </c>
      <c r="J1620" s="3" t="s">
        <v>6177</v>
      </c>
      <c r="K1620" s="3" t="s">
        <v>6163</v>
      </c>
      <c r="L1620" s="3" t="s">
        <v>6178</v>
      </c>
      <c r="M1620" s="1">
        <v>33611401</v>
      </c>
      <c r="N1620" s="1">
        <v>1</v>
      </c>
      <c r="O1620" s="1">
        <v>0</v>
      </c>
      <c r="P1620" s="1">
        <v>8</v>
      </c>
      <c r="Q1620" s="1">
        <v>0</v>
      </c>
      <c r="R1620" s="1">
        <v>420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 t="s">
        <v>4308</v>
      </c>
      <c r="Z1620">
        <v>428</v>
      </c>
    </row>
    <row r="1621" spans="1:26" ht="30.75">
      <c r="A1621" s="1">
        <v>20509</v>
      </c>
      <c r="B1621" s="1" t="s">
        <v>4308</v>
      </c>
      <c r="C1621" s="1">
        <v>637</v>
      </c>
      <c r="D1621" s="1" t="s">
        <v>4308</v>
      </c>
      <c r="E1621" s="1">
        <v>1</v>
      </c>
      <c r="F1621" s="1">
        <v>906773</v>
      </c>
      <c r="G1621" s="1">
        <v>8</v>
      </c>
      <c r="H1621" s="1" t="s">
        <v>26</v>
      </c>
      <c r="I1621" s="3" t="s">
        <v>6179</v>
      </c>
      <c r="J1621" s="3" t="s">
        <v>6180</v>
      </c>
      <c r="K1621" s="3" t="s">
        <v>6181</v>
      </c>
      <c r="L1621" s="3" t="s">
        <v>6182</v>
      </c>
      <c r="M1621" s="1">
        <v>33075997</v>
      </c>
      <c r="N1621" s="1">
        <v>1</v>
      </c>
      <c r="O1621" s="1">
        <v>0</v>
      </c>
      <c r="P1621" s="1">
        <v>4</v>
      </c>
      <c r="Q1621" s="1">
        <v>0</v>
      </c>
      <c r="R1621" s="1">
        <v>235</v>
      </c>
      <c r="S1621" s="1">
        <v>274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 t="s">
        <v>4308</v>
      </c>
      <c r="Z1621">
        <v>513</v>
      </c>
    </row>
    <row r="1622" spans="1:26">
      <c r="A1622" s="1">
        <v>20509</v>
      </c>
      <c r="B1622" s="1" t="s">
        <v>4308</v>
      </c>
      <c r="C1622" s="1">
        <v>637</v>
      </c>
      <c r="D1622" s="1" t="s">
        <v>4308</v>
      </c>
      <c r="E1622" s="1">
        <v>1</v>
      </c>
      <c r="F1622" s="1">
        <v>907923</v>
      </c>
      <c r="G1622" s="1">
        <v>8</v>
      </c>
      <c r="H1622" s="1" t="s">
        <v>26</v>
      </c>
      <c r="I1622" s="3" t="s">
        <v>6183</v>
      </c>
      <c r="J1622" s="3" t="s">
        <v>6184</v>
      </c>
      <c r="K1622" s="3" t="s">
        <v>6185</v>
      </c>
      <c r="L1622" s="3" t="s">
        <v>6186</v>
      </c>
      <c r="M1622" s="1">
        <v>33613286</v>
      </c>
      <c r="N1622" s="1">
        <v>1</v>
      </c>
      <c r="O1622" s="1">
        <v>0</v>
      </c>
      <c r="P1622" s="1">
        <v>12</v>
      </c>
      <c r="Q1622" s="1">
        <v>0</v>
      </c>
      <c r="R1622" s="1">
        <v>134</v>
      </c>
      <c r="S1622" s="1">
        <v>101</v>
      </c>
      <c r="T1622" s="1">
        <v>159</v>
      </c>
      <c r="U1622" s="1">
        <v>0</v>
      </c>
      <c r="V1622" s="1">
        <v>0</v>
      </c>
      <c r="W1622" s="1">
        <v>0</v>
      </c>
      <c r="X1622" s="1">
        <v>0</v>
      </c>
      <c r="Y1622" s="1" t="s">
        <v>4308</v>
      </c>
      <c r="Z1622">
        <v>406</v>
      </c>
    </row>
    <row r="1623" spans="1:26">
      <c r="A1623" s="1">
        <v>20509</v>
      </c>
      <c r="B1623" s="1" t="s">
        <v>4308</v>
      </c>
      <c r="C1623" s="1">
        <v>637</v>
      </c>
      <c r="D1623" s="1" t="s">
        <v>4308</v>
      </c>
      <c r="E1623" s="1">
        <v>1</v>
      </c>
      <c r="F1623" s="1">
        <v>909750</v>
      </c>
      <c r="G1623" s="1">
        <v>8</v>
      </c>
      <c r="H1623" s="1" t="s">
        <v>26</v>
      </c>
      <c r="I1623" s="3" t="s">
        <v>6187</v>
      </c>
      <c r="J1623" s="3" t="s">
        <v>6188</v>
      </c>
      <c r="K1623" s="3" t="s">
        <v>6189</v>
      </c>
      <c r="L1623" s="3" t="s">
        <v>6190</v>
      </c>
      <c r="M1623" s="1">
        <v>33724496</v>
      </c>
      <c r="N1623" s="1">
        <v>1</v>
      </c>
      <c r="O1623" s="1">
        <v>0</v>
      </c>
      <c r="P1623" s="1">
        <v>8</v>
      </c>
      <c r="Q1623" s="1">
        <v>0</v>
      </c>
      <c r="R1623" s="1">
        <v>247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 t="s">
        <v>4308</v>
      </c>
      <c r="Z1623">
        <v>255</v>
      </c>
    </row>
    <row r="1624" spans="1:26" ht="30.75">
      <c r="A1624" s="1">
        <v>20509</v>
      </c>
      <c r="B1624" s="1" t="s">
        <v>4308</v>
      </c>
      <c r="C1624" s="1">
        <v>637</v>
      </c>
      <c r="D1624" s="1" t="s">
        <v>4308</v>
      </c>
      <c r="E1624" s="1">
        <v>1</v>
      </c>
      <c r="F1624" s="1">
        <v>916183</v>
      </c>
      <c r="G1624" s="1">
        <v>8</v>
      </c>
      <c r="H1624" s="1" t="s">
        <v>26</v>
      </c>
      <c r="I1624" s="3" t="s">
        <v>6191</v>
      </c>
      <c r="J1624" s="3" t="s">
        <v>6192</v>
      </c>
      <c r="K1624" s="3" t="s">
        <v>6193</v>
      </c>
      <c r="L1624" s="3" t="s">
        <v>6194</v>
      </c>
      <c r="M1624" s="1">
        <v>33752392</v>
      </c>
      <c r="N1624" s="1">
        <v>1</v>
      </c>
      <c r="O1624" s="1">
        <v>0</v>
      </c>
      <c r="P1624" s="1">
        <v>11</v>
      </c>
      <c r="Q1624" s="1">
        <v>0</v>
      </c>
      <c r="R1624" s="1">
        <v>483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 t="s">
        <v>4308</v>
      </c>
      <c r="Z1624">
        <v>494</v>
      </c>
    </row>
    <row r="1625" spans="1:26">
      <c r="A1625" s="1">
        <v>20510</v>
      </c>
      <c r="B1625" s="1" t="s">
        <v>4352</v>
      </c>
      <c r="C1625" s="1">
        <v>179</v>
      </c>
      <c r="D1625" s="1" t="s">
        <v>6195</v>
      </c>
      <c r="E1625" s="1">
        <v>1</v>
      </c>
      <c r="F1625" s="1">
        <v>23334</v>
      </c>
      <c r="G1625" s="1">
        <v>8</v>
      </c>
      <c r="H1625" s="1" t="s">
        <v>26</v>
      </c>
      <c r="I1625" s="3" t="s">
        <v>6196</v>
      </c>
      <c r="J1625" s="3" t="s">
        <v>6197</v>
      </c>
      <c r="K1625" s="3" t="s">
        <v>106</v>
      </c>
      <c r="L1625" s="3" t="s">
        <v>6198</v>
      </c>
      <c r="M1625" s="1">
        <v>37521116</v>
      </c>
      <c r="N1625" s="1">
        <v>1</v>
      </c>
      <c r="O1625" s="1">
        <v>0</v>
      </c>
      <c r="P1625" s="1">
        <v>1</v>
      </c>
      <c r="Q1625" s="1">
        <v>0</v>
      </c>
      <c r="R1625" s="1">
        <v>0</v>
      </c>
      <c r="S1625" s="1">
        <v>286</v>
      </c>
      <c r="T1625" s="1">
        <v>128</v>
      </c>
      <c r="U1625" s="1">
        <v>0</v>
      </c>
      <c r="V1625" s="1">
        <v>0</v>
      </c>
      <c r="W1625" s="1">
        <v>0</v>
      </c>
      <c r="X1625" s="1">
        <v>0</v>
      </c>
      <c r="Y1625" s="1" t="s">
        <v>6195</v>
      </c>
      <c r="Z1625">
        <v>415</v>
      </c>
    </row>
    <row r="1626" spans="1:26">
      <c r="A1626" s="1">
        <v>20510</v>
      </c>
      <c r="B1626" s="1" t="s">
        <v>4352</v>
      </c>
      <c r="C1626" s="1">
        <v>467</v>
      </c>
      <c r="D1626" s="1" t="s">
        <v>2662</v>
      </c>
      <c r="E1626" s="1">
        <v>1</v>
      </c>
      <c r="F1626" s="1">
        <v>24806</v>
      </c>
      <c r="G1626" s="1">
        <v>8</v>
      </c>
      <c r="H1626" s="1" t="s">
        <v>26</v>
      </c>
      <c r="I1626" s="3" t="s">
        <v>6199</v>
      </c>
      <c r="J1626" s="3" t="s">
        <v>6200</v>
      </c>
      <c r="K1626" s="3" t="s">
        <v>6201</v>
      </c>
      <c r="L1626" s="3" t="s">
        <v>6202</v>
      </c>
      <c r="M1626" s="1">
        <v>38511467</v>
      </c>
      <c r="N1626" s="1">
        <v>1</v>
      </c>
      <c r="O1626" s="1">
        <v>0</v>
      </c>
      <c r="P1626" s="1">
        <v>1</v>
      </c>
      <c r="Q1626" s="1">
        <v>0</v>
      </c>
      <c r="R1626" s="1">
        <v>0</v>
      </c>
      <c r="S1626" s="1">
        <v>149</v>
      </c>
      <c r="T1626" s="1">
        <v>461</v>
      </c>
      <c r="U1626" s="1">
        <v>0</v>
      </c>
      <c r="V1626" s="1">
        <v>0</v>
      </c>
      <c r="W1626" s="1">
        <v>0</v>
      </c>
      <c r="X1626" s="1">
        <v>0</v>
      </c>
      <c r="Y1626" s="1" t="s">
        <v>2662</v>
      </c>
      <c r="Z1626">
        <v>611</v>
      </c>
    </row>
    <row r="1627" spans="1:26">
      <c r="A1627" s="1">
        <v>20510</v>
      </c>
      <c r="B1627" s="1" t="s">
        <v>4352</v>
      </c>
      <c r="C1627" s="1">
        <v>597</v>
      </c>
      <c r="D1627" s="1" t="s">
        <v>6203</v>
      </c>
      <c r="E1627" s="1">
        <v>1</v>
      </c>
      <c r="F1627" s="1">
        <v>24648</v>
      </c>
      <c r="G1627" s="1">
        <v>8</v>
      </c>
      <c r="H1627" s="1" t="s">
        <v>26</v>
      </c>
      <c r="I1627" s="3" t="s">
        <v>6204</v>
      </c>
      <c r="J1627" s="3" t="s">
        <v>6205</v>
      </c>
      <c r="K1627" s="3" t="s">
        <v>106</v>
      </c>
      <c r="L1627" s="3" t="s">
        <v>6206</v>
      </c>
      <c r="M1627" s="1">
        <v>38521490</v>
      </c>
      <c r="N1627" s="1">
        <v>1</v>
      </c>
      <c r="O1627" s="1">
        <v>0</v>
      </c>
      <c r="P1627" s="1">
        <v>20</v>
      </c>
      <c r="Q1627" s="1">
        <v>0</v>
      </c>
      <c r="R1627" s="1">
        <v>0</v>
      </c>
      <c r="S1627" s="1">
        <v>390</v>
      </c>
      <c r="T1627" s="1">
        <v>211</v>
      </c>
      <c r="U1627" s="1">
        <v>0</v>
      </c>
      <c r="V1627" s="1">
        <v>0</v>
      </c>
      <c r="W1627" s="1">
        <v>0</v>
      </c>
      <c r="X1627" s="1">
        <v>0</v>
      </c>
      <c r="Y1627" s="1" t="s">
        <v>6203</v>
      </c>
      <c r="Z1627">
        <v>621</v>
      </c>
    </row>
    <row r="1628" spans="1:26">
      <c r="A1628" s="1">
        <v>20510</v>
      </c>
      <c r="B1628" s="1" t="s">
        <v>4352</v>
      </c>
      <c r="C1628" s="1">
        <v>642</v>
      </c>
      <c r="D1628" s="1" t="s">
        <v>4352</v>
      </c>
      <c r="E1628" s="1">
        <v>1</v>
      </c>
      <c r="F1628" s="1">
        <v>24685</v>
      </c>
      <c r="G1628" s="1">
        <v>8</v>
      </c>
      <c r="H1628" s="1" t="s">
        <v>26</v>
      </c>
      <c r="I1628" s="3" t="s">
        <v>6207</v>
      </c>
      <c r="J1628" s="3" t="s">
        <v>6208</v>
      </c>
      <c r="K1628" s="3" t="s">
        <v>106</v>
      </c>
      <c r="L1628" s="3" t="s">
        <v>6209</v>
      </c>
      <c r="M1628" s="1">
        <v>38180478</v>
      </c>
      <c r="N1628" s="1">
        <v>1</v>
      </c>
      <c r="O1628" s="1">
        <v>0</v>
      </c>
      <c r="P1628" s="1">
        <v>1</v>
      </c>
      <c r="Q1628" s="1">
        <v>0</v>
      </c>
      <c r="R1628" s="1">
        <v>305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 t="s">
        <v>4352</v>
      </c>
      <c r="Z1628">
        <v>306</v>
      </c>
    </row>
    <row r="1629" spans="1:26">
      <c r="A1629" s="1">
        <v>20511</v>
      </c>
      <c r="B1629" s="1" t="s">
        <v>4378</v>
      </c>
      <c r="C1629" s="1">
        <v>223</v>
      </c>
      <c r="D1629" s="1" t="s">
        <v>6210</v>
      </c>
      <c r="E1629" s="1">
        <v>1</v>
      </c>
      <c r="F1629" s="1">
        <v>24855</v>
      </c>
      <c r="G1629" s="1">
        <v>8</v>
      </c>
      <c r="H1629" s="1" t="s">
        <v>26</v>
      </c>
      <c r="I1629" s="3" t="s">
        <v>6211</v>
      </c>
      <c r="J1629" s="3" t="s">
        <v>6212</v>
      </c>
      <c r="K1629" s="3" t="s">
        <v>2695</v>
      </c>
      <c r="L1629" s="3" t="s">
        <v>6213</v>
      </c>
      <c r="M1629" s="1">
        <v>32661166</v>
      </c>
      <c r="N1629" s="1">
        <v>1</v>
      </c>
      <c r="O1629" s="1">
        <v>0</v>
      </c>
      <c r="P1629" s="1">
        <v>8</v>
      </c>
      <c r="Q1629" s="1">
        <v>0</v>
      </c>
      <c r="R1629" s="1">
        <v>0</v>
      </c>
      <c r="S1629" s="1">
        <v>117</v>
      </c>
      <c r="T1629" s="1">
        <v>342</v>
      </c>
      <c r="U1629" s="1">
        <v>0</v>
      </c>
      <c r="V1629" s="1">
        <v>18</v>
      </c>
      <c r="W1629" s="1">
        <v>21</v>
      </c>
      <c r="X1629" s="1">
        <v>0</v>
      </c>
      <c r="Y1629" s="1" t="s">
        <v>6210</v>
      </c>
      <c r="Z1629">
        <v>506</v>
      </c>
    </row>
    <row r="1630" spans="1:26">
      <c r="A1630" s="1">
        <v>20511</v>
      </c>
      <c r="B1630" s="1" t="s">
        <v>4378</v>
      </c>
      <c r="C1630" s="1">
        <v>288</v>
      </c>
      <c r="D1630" s="1" t="s">
        <v>4379</v>
      </c>
      <c r="E1630" s="1">
        <v>1</v>
      </c>
      <c r="F1630" s="1">
        <v>919548</v>
      </c>
      <c r="G1630" s="1">
        <v>8</v>
      </c>
      <c r="H1630" s="1" t="s">
        <v>26</v>
      </c>
      <c r="I1630" s="3" t="s">
        <v>6214</v>
      </c>
      <c r="J1630" s="3" t="s">
        <v>6215</v>
      </c>
      <c r="K1630" s="3" t="s">
        <v>106</v>
      </c>
      <c r="L1630" s="3" t="s">
        <v>6216</v>
      </c>
      <c r="M1630" s="1">
        <v>33861494</v>
      </c>
      <c r="N1630" s="1">
        <v>1</v>
      </c>
      <c r="O1630" s="1">
        <v>0</v>
      </c>
      <c r="P1630" s="1">
        <v>6</v>
      </c>
      <c r="Q1630" s="1">
        <v>0</v>
      </c>
      <c r="R1630" s="1">
        <v>218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 t="s">
        <v>4379</v>
      </c>
      <c r="Z1630">
        <v>224</v>
      </c>
    </row>
    <row r="1631" spans="1:26">
      <c r="A1631" s="1">
        <v>20511</v>
      </c>
      <c r="B1631" s="1" t="s">
        <v>4378</v>
      </c>
      <c r="C1631" s="1">
        <v>344</v>
      </c>
      <c r="D1631" s="1" t="s">
        <v>4383</v>
      </c>
      <c r="E1631" s="1">
        <v>1</v>
      </c>
      <c r="F1631" s="1">
        <v>25045</v>
      </c>
      <c r="G1631" s="1">
        <v>8</v>
      </c>
      <c r="H1631" s="1" t="s">
        <v>26</v>
      </c>
      <c r="I1631" s="3" t="s">
        <v>6217</v>
      </c>
      <c r="J1631" s="3" t="s">
        <v>6218</v>
      </c>
      <c r="K1631" s="3" t="s">
        <v>106</v>
      </c>
      <c r="L1631" s="3" t="s">
        <v>6219</v>
      </c>
      <c r="M1631" s="1">
        <v>33422131</v>
      </c>
      <c r="N1631" s="1">
        <v>1</v>
      </c>
      <c r="O1631" s="1">
        <v>0</v>
      </c>
      <c r="P1631" s="1">
        <v>16</v>
      </c>
      <c r="Q1631" s="1">
        <v>0</v>
      </c>
      <c r="R1631" s="1">
        <v>0</v>
      </c>
      <c r="S1631" s="1">
        <v>281</v>
      </c>
      <c r="T1631" s="1">
        <v>500</v>
      </c>
      <c r="U1631" s="1">
        <v>0</v>
      </c>
      <c r="V1631" s="1">
        <v>0</v>
      </c>
      <c r="W1631" s="1">
        <v>0</v>
      </c>
      <c r="X1631" s="1">
        <v>0</v>
      </c>
      <c r="Y1631" s="1" t="s">
        <v>4383</v>
      </c>
      <c r="Z1631">
        <v>797</v>
      </c>
    </row>
    <row r="1632" spans="1:26">
      <c r="A1632" s="1">
        <v>20511</v>
      </c>
      <c r="B1632" s="1" t="s">
        <v>4378</v>
      </c>
      <c r="C1632" s="1">
        <v>375</v>
      </c>
      <c r="D1632" s="1" t="s">
        <v>4390</v>
      </c>
      <c r="E1632" s="1">
        <v>1</v>
      </c>
      <c r="F1632" s="1">
        <v>25094</v>
      </c>
      <c r="G1632" s="1">
        <v>8</v>
      </c>
      <c r="H1632" s="1" t="s">
        <v>26</v>
      </c>
      <c r="I1632" s="3" t="s">
        <v>6220</v>
      </c>
      <c r="J1632" s="3" t="s">
        <v>6221</v>
      </c>
      <c r="K1632" s="3" t="s">
        <v>106</v>
      </c>
      <c r="L1632" s="3" t="s">
        <v>6222</v>
      </c>
      <c r="M1632" s="1">
        <v>32651132</v>
      </c>
      <c r="N1632" s="1">
        <v>1</v>
      </c>
      <c r="O1632" s="1">
        <v>0</v>
      </c>
      <c r="P1632" s="1">
        <v>0</v>
      </c>
      <c r="Q1632" s="1">
        <v>0</v>
      </c>
      <c r="R1632" s="1">
        <v>48</v>
      </c>
      <c r="S1632" s="1">
        <v>55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 t="s">
        <v>4390</v>
      </c>
      <c r="Z1632">
        <v>103</v>
      </c>
    </row>
    <row r="1633" spans="1:26">
      <c r="A1633" s="1">
        <v>20511</v>
      </c>
      <c r="B1633" s="1" t="s">
        <v>4378</v>
      </c>
      <c r="C1633" s="1">
        <v>375</v>
      </c>
      <c r="D1633" s="1" t="s">
        <v>4390</v>
      </c>
      <c r="E1633" s="1">
        <v>1</v>
      </c>
      <c r="F1633" s="1">
        <v>909762</v>
      </c>
      <c r="G1633" s="1">
        <v>8</v>
      </c>
      <c r="H1633" s="1" t="s">
        <v>26</v>
      </c>
      <c r="I1633" s="3" t="s">
        <v>6223</v>
      </c>
      <c r="J1633" s="3" t="s">
        <v>2941</v>
      </c>
      <c r="K1633" s="3" t="s">
        <v>6224</v>
      </c>
      <c r="L1633" s="3" t="s">
        <v>6225</v>
      </c>
      <c r="M1633" s="1">
        <v>32624422</v>
      </c>
      <c r="N1633" s="1">
        <v>1</v>
      </c>
      <c r="O1633" s="1">
        <v>0</v>
      </c>
      <c r="P1633" s="1">
        <v>2</v>
      </c>
      <c r="Q1633" s="1">
        <v>0</v>
      </c>
      <c r="R1633" s="1">
        <v>147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 t="s">
        <v>4390</v>
      </c>
      <c r="Z1633">
        <v>149</v>
      </c>
    </row>
    <row r="1634" spans="1:26">
      <c r="A1634" s="1">
        <v>20511</v>
      </c>
      <c r="B1634" s="1" t="s">
        <v>4378</v>
      </c>
      <c r="C1634" s="1">
        <v>674</v>
      </c>
      <c r="D1634" s="1" t="s">
        <v>6226</v>
      </c>
      <c r="E1634" s="1">
        <v>1</v>
      </c>
      <c r="F1634" s="1">
        <v>22100</v>
      </c>
      <c r="G1634" s="1">
        <v>8</v>
      </c>
      <c r="H1634" s="1" t="s">
        <v>26</v>
      </c>
      <c r="I1634" s="3" t="s">
        <v>6227</v>
      </c>
      <c r="J1634" s="3" t="s">
        <v>6228</v>
      </c>
      <c r="K1634" s="3" t="s">
        <v>106</v>
      </c>
      <c r="L1634" s="3" t="s">
        <v>6229</v>
      </c>
      <c r="M1634" s="1">
        <v>33851508</v>
      </c>
      <c r="N1634" s="1">
        <v>1</v>
      </c>
      <c r="O1634" s="1">
        <v>0</v>
      </c>
      <c r="P1634" s="1">
        <v>25</v>
      </c>
      <c r="Q1634" s="1">
        <v>0</v>
      </c>
      <c r="R1634" s="1">
        <v>0</v>
      </c>
      <c r="S1634" s="1">
        <v>295</v>
      </c>
      <c r="T1634" s="1">
        <v>418</v>
      </c>
      <c r="U1634" s="1">
        <v>0</v>
      </c>
      <c r="V1634" s="1">
        <v>0</v>
      </c>
      <c r="W1634" s="1">
        <v>0</v>
      </c>
      <c r="X1634" s="1">
        <v>0</v>
      </c>
      <c r="Y1634" s="1" t="s">
        <v>6226</v>
      </c>
      <c r="Z1634">
        <v>738</v>
      </c>
    </row>
    <row r="1635" spans="1:26">
      <c r="A1635" s="1">
        <v>20511</v>
      </c>
      <c r="B1635" s="1" t="s">
        <v>4378</v>
      </c>
      <c r="C1635" s="1">
        <v>684</v>
      </c>
      <c r="D1635" s="1" t="s">
        <v>4378</v>
      </c>
      <c r="E1635" s="1">
        <v>1</v>
      </c>
      <c r="F1635" s="1">
        <v>24880</v>
      </c>
      <c r="G1635" s="1">
        <v>8</v>
      </c>
      <c r="H1635" s="1" t="s">
        <v>26</v>
      </c>
      <c r="I1635" s="3" t="s">
        <v>6230</v>
      </c>
      <c r="J1635" s="3" t="s">
        <v>6231</v>
      </c>
      <c r="K1635" s="3" t="s">
        <v>6232</v>
      </c>
      <c r="L1635" s="3" t="s">
        <v>6233</v>
      </c>
      <c r="M1635" s="1">
        <v>32522530</v>
      </c>
      <c r="N1635" s="1">
        <v>1</v>
      </c>
      <c r="O1635" s="1">
        <v>0</v>
      </c>
      <c r="P1635" s="1">
        <v>28</v>
      </c>
      <c r="Q1635" s="1">
        <v>0</v>
      </c>
      <c r="R1635" s="1">
        <v>0</v>
      </c>
      <c r="S1635" s="1">
        <v>452</v>
      </c>
      <c r="T1635" s="1">
        <v>173</v>
      </c>
      <c r="U1635" s="1">
        <v>0</v>
      </c>
      <c r="V1635" s="1">
        <v>0</v>
      </c>
      <c r="W1635" s="1">
        <v>0</v>
      </c>
      <c r="X1635" s="1">
        <v>0</v>
      </c>
      <c r="Y1635" s="1" t="s">
        <v>4378</v>
      </c>
      <c r="Z1635">
        <v>653</v>
      </c>
    </row>
    <row r="1636" spans="1:26">
      <c r="A1636" s="1">
        <v>20511</v>
      </c>
      <c r="B1636" s="1" t="s">
        <v>4378</v>
      </c>
      <c r="C1636" s="1">
        <v>684</v>
      </c>
      <c r="D1636" s="1" t="s">
        <v>4378</v>
      </c>
      <c r="E1636" s="1">
        <v>1</v>
      </c>
      <c r="F1636" s="1">
        <v>48379</v>
      </c>
      <c r="G1636" s="1">
        <v>8</v>
      </c>
      <c r="H1636" s="1" t="s">
        <v>26</v>
      </c>
      <c r="I1636" s="3" t="s">
        <v>6234</v>
      </c>
      <c r="J1636" s="3" t="s">
        <v>6235</v>
      </c>
      <c r="K1636" s="3" t="s">
        <v>2277</v>
      </c>
      <c r="L1636" s="3" t="s">
        <v>6236</v>
      </c>
      <c r="M1636" s="1">
        <v>32527244</v>
      </c>
      <c r="N1636" s="1">
        <v>1</v>
      </c>
      <c r="O1636" s="1">
        <v>0</v>
      </c>
      <c r="P1636" s="1">
        <v>9</v>
      </c>
      <c r="Q1636" s="1">
        <v>0</v>
      </c>
      <c r="R1636" s="1">
        <v>0</v>
      </c>
      <c r="S1636" s="1">
        <v>408</v>
      </c>
      <c r="T1636" s="1">
        <v>286</v>
      </c>
      <c r="U1636" s="1">
        <v>0</v>
      </c>
      <c r="V1636" s="1">
        <v>0</v>
      </c>
      <c r="W1636" s="1">
        <v>0</v>
      </c>
      <c r="X1636" s="1">
        <v>0</v>
      </c>
      <c r="Y1636" s="1" t="s">
        <v>4378</v>
      </c>
      <c r="Z1636">
        <v>703</v>
      </c>
    </row>
    <row r="1637" spans="1:26">
      <c r="A1637" s="1">
        <v>20512</v>
      </c>
      <c r="B1637" s="1" t="s">
        <v>4402</v>
      </c>
      <c r="C1637" s="1">
        <v>294</v>
      </c>
      <c r="D1637" s="1" t="s">
        <v>6237</v>
      </c>
      <c r="E1637" s="1">
        <v>1</v>
      </c>
      <c r="F1637" s="1">
        <v>23528</v>
      </c>
      <c r="G1637" s="1">
        <v>8</v>
      </c>
      <c r="H1637" s="1" t="s">
        <v>26</v>
      </c>
      <c r="I1637" s="3" t="s">
        <v>6238</v>
      </c>
      <c r="J1637" s="3" t="s">
        <v>6239</v>
      </c>
      <c r="K1637" s="3" t="s">
        <v>106</v>
      </c>
      <c r="L1637" s="3" t="s">
        <v>6240</v>
      </c>
      <c r="M1637" s="1">
        <v>39441244</v>
      </c>
      <c r="N1637" s="1">
        <v>1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323</v>
      </c>
      <c r="U1637" s="1">
        <v>0</v>
      </c>
      <c r="V1637" s="1">
        <v>33</v>
      </c>
      <c r="W1637" s="1">
        <v>25</v>
      </c>
      <c r="X1637" s="1">
        <v>0</v>
      </c>
      <c r="Y1637" s="1" t="s">
        <v>6237</v>
      </c>
      <c r="Z1637">
        <v>382</v>
      </c>
    </row>
    <row r="1638" spans="1:26" ht="30.75">
      <c r="A1638" s="1">
        <v>20512</v>
      </c>
      <c r="B1638" s="1" t="s">
        <v>4402</v>
      </c>
      <c r="C1638" s="1">
        <v>294</v>
      </c>
      <c r="D1638" s="1" t="s">
        <v>6237</v>
      </c>
      <c r="E1638" s="1">
        <v>2</v>
      </c>
      <c r="F1638" s="1">
        <v>459264</v>
      </c>
      <c r="G1638" s="1">
        <v>6</v>
      </c>
      <c r="H1638" s="1">
        <v>23528</v>
      </c>
      <c r="I1638" s="3" t="s">
        <v>6241</v>
      </c>
      <c r="J1638" s="3" t="s">
        <v>1632</v>
      </c>
      <c r="K1638" s="3" t="s">
        <v>106</v>
      </c>
      <c r="L1638" s="3" t="s">
        <v>6240</v>
      </c>
      <c r="M1638" s="1">
        <v>39441244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 t="s">
        <v>6237</v>
      </c>
      <c r="Z1638">
        <v>0</v>
      </c>
    </row>
    <row r="1639" spans="1:26">
      <c r="A1639" s="1">
        <v>20512</v>
      </c>
      <c r="B1639" s="1" t="s">
        <v>4402</v>
      </c>
      <c r="C1639" s="1">
        <v>543</v>
      </c>
      <c r="D1639" s="1" t="s">
        <v>4403</v>
      </c>
      <c r="E1639" s="1">
        <v>1</v>
      </c>
      <c r="F1639" s="1">
        <v>22664</v>
      </c>
      <c r="G1639" s="1">
        <v>8</v>
      </c>
      <c r="H1639" s="1" t="s">
        <v>26</v>
      </c>
      <c r="I1639" s="3" t="s">
        <v>6242</v>
      </c>
      <c r="J1639" s="3" t="s">
        <v>6243</v>
      </c>
      <c r="K1639" s="3" t="s">
        <v>6244</v>
      </c>
      <c r="L1639" s="3" t="s">
        <v>6245</v>
      </c>
      <c r="M1639" s="1">
        <v>39571271</v>
      </c>
      <c r="N1639" s="1">
        <v>1</v>
      </c>
      <c r="O1639" s="1">
        <v>0</v>
      </c>
      <c r="P1639" s="1">
        <v>0</v>
      </c>
      <c r="Q1639" s="1">
        <v>0</v>
      </c>
      <c r="R1639" s="1">
        <v>0</v>
      </c>
      <c r="S1639" s="1">
        <v>152</v>
      </c>
      <c r="T1639" s="1">
        <v>123</v>
      </c>
      <c r="U1639" s="1">
        <v>0</v>
      </c>
      <c r="V1639" s="1">
        <v>0</v>
      </c>
      <c r="W1639" s="1">
        <v>5</v>
      </c>
      <c r="X1639" s="1">
        <v>0</v>
      </c>
      <c r="Y1639" s="1" t="s">
        <v>4403</v>
      </c>
      <c r="Z1639">
        <v>280</v>
      </c>
    </row>
    <row r="1640" spans="1:26">
      <c r="A1640" s="1">
        <v>20512</v>
      </c>
      <c r="B1640" s="1" t="s">
        <v>4402</v>
      </c>
      <c r="C1640" s="1">
        <v>550</v>
      </c>
      <c r="D1640" s="1" t="s">
        <v>6246</v>
      </c>
      <c r="E1640" s="1">
        <v>1</v>
      </c>
      <c r="F1640" s="1">
        <v>22561</v>
      </c>
      <c r="G1640" s="1">
        <v>8</v>
      </c>
      <c r="H1640" s="1" t="s">
        <v>26</v>
      </c>
      <c r="I1640" s="3" t="s">
        <v>6247</v>
      </c>
      <c r="J1640" s="3" t="s">
        <v>6248</v>
      </c>
      <c r="K1640" s="3" t="s">
        <v>106</v>
      </c>
      <c r="L1640" s="3" t="s">
        <v>6249</v>
      </c>
      <c r="M1640" s="1">
        <v>39531794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644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 t="s">
        <v>6246</v>
      </c>
      <c r="Z1640">
        <v>644</v>
      </c>
    </row>
    <row r="1641" spans="1:26">
      <c r="A1641" s="1">
        <v>20512</v>
      </c>
      <c r="B1641" s="1" t="s">
        <v>4402</v>
      </c>
      <c r="C1641" s="1">
        <v>550</v>
      </c>
      <c r="D1641" s="1" t="s">
        <v>6246</v>
      </c>
      <c r="E1641" s="1">
        <v>2</v>
      </c>
      <c r="F1641" s="1">
        <v>459173</v>
      </c>
      <c r="G1641" s="1">
        <v>6</v>
      </c>
      <c r="H1641" s="1">
        <v>22561</v>
      </c>
      <c r="I1641" s="3" t="s">
        <v>6250</v>
      </c>
      <c r="J1641" s="3" t="s">
        <v>6248</v>
      </c>
      <c r="K1641" s="3" t="s">
        <v>106</v>
      </c>
      <c r="L1641" s="3" t="s">
        <v>26</v>
      </c>
      <c r="M1641" s="1">
        <v>39531794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 t="s">
        <v>6246</v>
      </c>
      <c r="Z1641">
        <v>0</v>
      </c>
    </row>
    <row r="1642" spans="1:26">
      <c r="A1642" s="1">
        <v>20512</v>
      </c>
      <c r="B1642" s="1" t="s">
        <v>4402</v>
      </c>
      <c r="C1642" s="1">
        <v>664</v>
      </c>
      <c r="D1642" s="1" t="s">
        <v>4402</v>
      </c>
      <c r="E1642" s="1">
        <v>1</v>
      </c>
      <c r="F1642" s="1">
        <v>23553</v>
      </c>
      <c r="G1642" s="1">
        <v>8</v>
      </c>
      <c r="H1642" s="1" t="s">
        <v>26</v>
      </c>
      <c r="I1642" s="3" t="s">
        <v>6251</v>
      </c>
      <c r="J1642" s="3" t="s">
        <v>6252</v>
      </c>
      <c r="K1642" s="3" t="s">
        <v>4809</v>
      </c>
      <c r="L1642" s="3" t="s">
        <v>6253</v>
      </c>
      <c r="M1642" s="1">
        <v>39426011</v>
      </c>
      <c r="N1642" s="1">
        <v>1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575</v>
      </c>
      <c r="U1642" s="1">
        <v>0</v>
      </c>
      <c r="V1642" s="1">
        <v>31</v>
      </c>
      <c r="W1642" s="1">
        <v>0</v>
      </c>
      <c r="X1642" s="1">
        <v>0</v>
      </c>
      <c r="Y1642" s="1" t="s">
        <v>4402</v>
      </c>
      <c r="Z1642">
        <v>606</v>
      </c>
    </row>
    <row r="1643" spans="1:26" ht="30.75">
      <c r="A1643" s="1">
        <v>20512</v>
      </c>
      <c r="B1643" s="1" t="s">
        <v>4402</v>
      </c>
      <c r="C1643" s="1">
        <v>664</v>
      </c>
      <c r="D1643" s="1" t="s">
        <v>4402</v>
      </c>
      <c r="E1643" s="1">
        <v>1</v>
      </c>
      <c r="F1643" s="1">
        <v>44635</v>
      </c>
      <c r="G1643" s="1">
        <v>8</v>
      </c>
      <c r="H1643" s="1" t="s">
        <v>26</v>
      </c>
      <c r="I1643" s="3" t="s">
        <v>6254</v>
      </c>
      <c r="J1643" s="3" t="s">
        <v>6255</v>
      </c>
      <c r="K1643" s="3" t="s">
        <v>2274</v>
      </c>
      <c r="L1643" s="3" t="s">
        <v>6256</v>
      </c>
      <c r="M1643" s="1">
        <v>39425582</v>
      </c>
      <c r="N1643" s="1">
        <v>1</v>
      </c>
      <c r="O1643" s="1">
        <v>0</v>
      </c>
      <c r="P1643" s="1">
        <v>25</v>
      </c>
      <c r="Q1643" s="1">
        <v>0</v>
      </c>
      <c r="R1643" s="1">
        <v>0</v>
      </c>
      <c r="S1643" s="1">
        <v>150</v>
      </c>
      <c r="T1643" s="1">
        <v>228</v>
      </c>
      <c r="U1643" s="1">
        <v>0</v>
      </c>
      <c r="V1643" s="1">
        <v>124</v>
      </c>
      <c r="W1643" s="1">
        <v>0</v>
      </c>
      <c r="X1643" s="1">
        <v>0</v>
      </c>
      <c r="Y1643" s="1" t="s">
        <v>4402</v>
      </c>
      <c r="Z1643">
        <v>527</v>
      </c>
    </row>
    <row r="1644" spans="1:26">
      <c r="A1644" s="1">
        <v>20512</v>
      </c>
      <c r="B1644" s="1" t="s">
        <v>4402</v>
      </c>
      <c r="C1644" s="1">
        <v>664</v>
      </c>
      <c r="D1644" s="1" t="s">
        <v>4402</v>
      </c>
      <c r="E1644" s="1">
        <v>1</v>
      </c>
      <c r="F1644" s="1">
        <v>905847</v>
      </c>
      <c r="G1644" s="1">
        <v>8</v>
      </c>
      <c r="H1644" s="1" t="s">
        <v>26</v>
      </c>
      <c r="I1644" s="3" t="s">
        <v>6257</v>
      </c>
      <c r="J1644" s="3" t="s">
        <v>6258</v>
      </c>
      <c r="K1644" s="3" t="s">
        <v>6259</v>
      </c>
      <c r="L1644" s="3" t="s">
        <v>6260</v>
      </c>
      <c r="M1644" s="1">
        <v>39425363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571</v>
      </c>
      <c r="T1644" s="1">
        <v>442</v>
      </c>
      <c r="U1644" s="1">
        <v>0</v>
      </c>
      <c r="V1644" s="1">
        <v>111</v>
      </c>
      <c r="W1644" s="1">
        <v>126</v>
      </c>
      <c r="X1644" s="1">
        <v>0</v>
      </c>
      <c r="Y1644" s="1" t="s">
        <v>4402</v>
      </c>
      <c r="Z1644">
        <v>1250</v>
      </c>
    </row>
    <row r="1645" spans="1:26" ht="30.75">
      <c r="A1645" s="1">
        <v>20512</v>
      </c>
      <c r="B1645" s="1" t="s">
        <v>4402</v>
      </c>
      <c r="C1645" s="1">
        <v>664</v>
      </c>
      <c r="D1645" s="1" t="s">
        <v>4402</v>
      </c>
      <c r="E1645" s="1">
        <v>2</v>
      </c>
      <c r="F1645" s="1">
        <v>560601</v>
      </c>
      <c r="G1645" s="1">
        <v>34</v>
      </c>
      <c r="H1645" s="1">
        <v>44635</v>
      </c>
      <c r="I1645" s="3" t="s">
        <v>6261</v>
      </c>
      <c r="J1645" s="3" t="s">
        <v>6262</v>
      </c>
      <c r="K1645" s="3" t="s">
        <v>6263</v>
      </c>
      <c r="L1645" s="3" t="s">
        <v>6264</v>
      </c>
      <c r="M1645" s="1">
        <v>21058755</v>
      </c>
      <c r="N1645" s="1">
        <v>2</v>
      </c>
      <c r="O1645" s="1">
        <v>0</v>
      </c>
      <c r="P1645" s="1">
        <v>0</v>
      </c>
      <c r="Q1645" s="1">
        <v>0</v>
      </c>
      <c r="R1645" s="1">
        <v>7</v>
      </c>
      <c r="S1645" s="1">
        <v>52</v>
      </c>
      <c r="T1645" s="1">
        <v>26</v>
      </c>
      <c r="U1645" s="1">
        <v>0</v>
      </c>
      <c r="V1645" s="1">
        <v>0</v>
      </c>
      <c r="W1645" s="1">
        <v>0</v>
      </c>
      <c r="X1645" s="1">
        <v>0</v>
      </c>
      <c r="Y1645" s="1" t="s">
        <v>4402</v>
      </c>
      <c r="Z1645">
        <v>85</v>
      </c>
    </row>
    <row r="1646" spans="1:26">
      <c r="A1646" s="1">
        <v>20512</v>
      </c>
      <c r="B1646" s="1" t="s">
        <v>4402</v>
      </c>
      <c r="C1646" s="1">
        <v>715</v>
      </c>
      <c r="D1646" s="1" t="s">
        <v>6265</v>
      </c>
      <c r="E1646" s="1">
        <v>1</v>
      </c>
      <c r="F1646" s="1">
        <v>22585</v>
      </c>
      <c r="G1646" s="1">
        <v>8</v>
      </c>
      <c r="H1646" s="1" t="s">
        <v>26</v>
      </c>
      <c r="I1646" s="3" t="s">
        <v>6266</v>
      </c>
      <c r="J1646" s="3" t="s">
        <v>6267</v>
      </c>
      <c r="K1646" s="3" t="s">
        <v>106</v>
      </c>
      <c r="L1646" s="3" t="s">
        <v>6268</v>
      </c>
      <c r="M1646" s="1">
        <v>33921510</v>
      </c>
      <c r="N1646" s="1">
        <v>1</v>
      </c>
      <c r="O1646" s="1">
        <v>0</v>
      </c>
      <c r="P1646" s="1">
        <v>2</v>
      </c>
      <c r="Q1646" s="1">
        <v>0</v>
      </c>
      <c r="R1646" s="1">
        <v>0</v>
      </c>
      <c r="S1646" s="1">
        <v>217</v>
      </c>
      <c r="T1646" s="1">
        <v>370</v>
      </c>
      <c r="U1646" s="1">
        <v>0</v>
      </c>
      <c r="V1646" s="1">
        <v>25</v>
      </c>
      <c r="W1646" s="1">
        <v>0</v>
      </c>
      <c r="X1646" s="1">
        <v>0</v>
      </c>
      <c r="Y1646" s="1" t="s">
        <v>6265</v>
      </c>
      <c r="Z1646">
        <v>614</v>
      </c>
    </row>
    <row r="1647" spans="1:26">
      <c r="A1647" s="1">
        <v>20601</v>
      </c>
      <c r="B1647" s="1" t="s">
        <v>4413</v>
      </c>
      <c r="C1647" s="1">
        <v>192</v>
      </c>
      <c r="D1647" s="1" t="s">
        <v>4418</v>
      </c>
      <c r="E1647" s="1">
        <v>1</v>
      </c>
      <c r="F1647" s="1">
        <v>100195</v>
      </c>
      <c r="G1647" s="1">
        <v>10</v>
      </c>
      <c r="H1647" s="1" t="s">
        <v>26</v>
      </c>
      <c r="I1647" s="3" t="s">
        <v>6269</v>
      </c>
      <c r="J1647" s="3" t="s">
        <v>6269</v>
      </c>
      <c r="K1647" s="3" t="s">
        <v>6269</v>
      </c>
      <c r="L1647" s="3" t="s">
        <v>6270</v>
      </c>
      <c r="M1647" s="1">
        <v>57040388</v>
      </c>
      <c r="N1647" s="1">
        <v>2</v>
      </c>
      <c r="O1647" s="1">
        <v>4</v>
      </c>
      <c r="P1647" s="1">
        <v>0</v>
      </c>
      <c r="Q1647" s="1">
        <v>0</v>
      </c>
      <c r="R1647" s="1">
        <v>8</v>
      </c>
      <c r="S1647" s="1">
        <v>11</v>
      </c>
      <c r="T1647" s="1">
        <v>7</v>
      </c>
      <c r="U1647" s="1">
        <v>0</v>
      </c>
      <c r="V1647" s="1">
        <v>5</v>
      </c>
      <c r="W1647" s="1">
        <v>6</v>
      </c>
      <c r="X1647" s="1">
        <v>0</v>
      </c>
      <c r="Y1647" s="1" t="s">
        <v>4418</v>
      </c>
      <c r="Z1647">
        <v>41</v>
      </c>
    </row>
    <row r="1648" spans="1:26">
      <c r="A1648" s="1">
        <v>20601</v>
      </c>
      <c r="B1648" s="1" t="s">
        <v>4413</v>
      </c>
      <c r="C1648" s="1">
        <v>196</v>
      </c>
      <c r="D1648" s="1" t="s">
        <v>4421</v>
      </c>
      <c r="E1648" s="1">
        <v>1</v>
      </c>
      <c r="F1648" s="1">
        <v>26273</v>
      </c>
      <c r="G1648" s="1">
        <v>8</v>
      </c>
      <c r="H1648" s="1" t="s">
        <v>26</v>
      </c>
      <c r="I1648" s="3" t="s">
        <v>6271</v>
      </c>
      <c r="J1648" s="3" t="s">
        <v>6272</v>
      </c>
      <c r="K1648" s="3" t="s">
        <v>106</v>
      </c>
      <c r="L1648" s="3" t="s">
        <v>4424</v>
      </c>
      <c r="M1648" s="1">
        <v>35831313</v>
      </c>
      <c r="N1648" s="1">
        <v>1</v>
      </c>
      <c r="O1648" s="1">
        <v>0</v>
      </c>
      <c r="P1648" s="1">
        <v>1</v>
      </c>
      <c r="Q1648" s="1">
        <v>0</v>
      </c>
      <c r="R1648" s="1">
        <v>0</v>
      </c>
      <c r="S1648" s="1">
        <v>71</v>
      </c>
      <c r="T1648" s="1">
        <v>42</v>
      </c>
      <c r="U1648" s="1">
        <v>0</v>
      </c>
      <c r="V1648" s="1">
        <v>0</v>
      </c>
      <c r="W1648" s="1">
        <v>0</v>
      </c>
      <c r="X1648" s="1">
        <v>0</v>
      </c>
      <c r="Y1648" s="1" t="s">
        <v>4421</v>
      </c>
      <c r="Z1648">
        <v>114</v>
      </c>
    </row>
    <row r="1649" spans="1:26">
      <c r="A1649" s="1">
        <v>20601</v>
      </c>
      <c r="B1649" s="1" t="s">
        <v>4413</v>
      </c>
      <c r="C1649" s="1">
        <v>209</v>
      </c>
      <c r="D1649" s="1" t="s">
        <v>4413</v>
      </c>
      <c r="E1649" s="1">
        <v>1</v>
      </c>
      <c r="F1649" s="1">
        <v>5898</v>
      </c>
      <c r="G1649" s="1">
        <v>8</v>
      </c>
      <c r="H1649" s="1" t="s">
        <v>26</v>
      </c>
      <c r="I1649" s="3" t="s">
        <v>6273</v>
      </c>
      <c r="J1649" s="3" t="s">
        <v>6274</v>
      </c>
      <c r="K1649" s="3" t="s">
        <v>6275</v>
      </c>
      <c r="L1649" s="3" t="s">
        <v>6276</v>
      </c>
      <c r="M1649" s="1">
        <v>32814008</v>
      </c>
      <c r="N1649" s="1">
        <v>1</v>
      </c>
      <c r="O1649" s="1">
        <v>0</v>
      </c>
      <c r="P1649" s="1">
        <v>15</v>
      </c>
      <c r="Q1649" s="1">
        <v>0</v>
      </c>
      <c r="R1649" s="1">
        <v>0</v>
      </c>
      <c r="S1649" s="1">
        <v>377</v>
      </c>
      <c r="T1649" s="1">
        <v>94</v>
      </c>
      <c r="U1649" s="1">
        <v>0</v>
      </c>
      <c r="V1649" s="1">
        <v>0</v>
      </c>
      <c r="W1649" s="1">
        <v>0</v>
      </c>
      <c r="X1649" s="1">
        <v>0</v>
      </c>
      <c r="Y1649" s="1" t="s">
        <v>4413</v>
      </c>
      <c r="Z1649">
        <v>486</v>
      </c>
    </row>
    <row r="1650" spans="1:26">
      <c r="A1650" s="1">
        <v>20601</v>
      </c>
      <c r="B1650" s="1" t="s">
        <v>4413</v>
      </c>
      <c r="C1650" s="1">
        <v>209</v>
      </c>
      <c r="D1650" s="1" t="s">
        <v>4413</v>
      </c>
      <c r="E1650" s="1">
        <v>1</v>
      </c>
      <c r="F1650" s="1">
        <v>25227</v>
      </c>
      <c r="G1650" s="1">
        <v>8</v>
      </c>
      <c r="H1650" s="1" t="s">
        <v>26</v>
      </c>
      <c r="I1650" s="3" t="s">
        <v>6277</v>
      </c>
      <c r="J1650" s="3" t="s">
        <v>6278</v>
      </c>
      <c r="K1650" s="3" t="s">
        <v>3418</v>
      </c>
      <c r="L1650" s="3" t="s">
        <v>6279</v>
      </c>
      <c r="M1650" s="1">
        <v>32180298</v>
      </c>
      <c r="N1650" s="1">
        <v>1</v>
      </c>
      <c r="O1650" s="1">
        <v>0</v>
      </c>
      <c r="P1650" s="1">
        <v>9</v>
      </c>
      <c r="Q1650" s="1">
        <v>0</v>
      </c>
      <c r="R1650" s="1">
        <v>405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 t="s">
        <v>4413</v>
      </c>
      <c r="Z1650">
        <v>414</v>
      </c>
    </row>
    <row r="1651" spans="1:26">
      <c r="A1651" s="1">
        <v>20601</v>
      </c>
      <c r="B1651" s="1" t="s">
        <v>4413</v>
      </c>
      <c r="C1651" s="1">
        <v>209</v>
      </c>
      <c r="D1651" s="1" t="s">
        <v>4413</v>
      </c>
      <c r="E1651" s="1">
        <v>1</v>
      </c>
      <c r="F1651" s="1">
        <v>25240</v>
      </c>
      <c r="G1651" s="1">
        <v>8</v>
      </c>
      <c r="H1651" s="1" t="s">
        <v>26</v>
      </c>
      <c r="I1651" s="3" t="s">
        <v>6280</v>
      </c>
      <c r="J1651" s="3" t="s">
        <v>6281</v>
      </c>
      <c r="K1651" s="3" t="s">
        <v>6282</v>
      </c>
      <c r="L1651" s="3" t="s">
        <v>6283</v>
      </c>
      <c r="M1651" s="1">
        <v>32121813</v>
      </c>
      <c r="N1651" s="1">
        <v>1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263</v>
      </c>
      <c r="U1651" s="1">
        <v>0</v>
      </c>
      <c r="V1651" s="1">
        <v>0</v>
      </c>
      <c r="W1651" s="1">
        <v>0</v>
      </c>
      <c r="X1651" s="1">
        <v>0</v>
      </c>
      <c r="Y1651" s="1" t="s">
        <v>4413</v>
      </c>
      <c r="Z1651">
        <v>264</v>
      </c>
    </row>
    <row r="1652" spans="1:26">
      <c r="A1652" s="1">
        <v>20601</v>
      </c>
      <c r="B1652" s="1" t="s">
        <v>4413</v>
      </c>
      <c r="C1652" s="1">
        <v>209</v>
      </c>
      <c r="D1652" s="1" t="s">
        <v>4413</v>
      </c>
      <c r="E1652" s="1">
        <v>1</v>
      </c>
      <c r="F1652" s="1">
        <v>25297</v>
      </c>
      <c r="G1652" s="1">
        <v>8</v>
      </c>
      <c r="H1652" s="1" t="s">
        <v>26</v>
      </c>
      <c r="I1652" s="3" t="s">
        <v>6284</v>
      </c>
      <c r="J1652" s="3" t="s">
        <v>6285</v>
      </c>
      <c r="K1652" s="3" t="s">
        <v>6286</v>
      </c>
      <c r="L1652" s="3" t="s">
        <v>6287</v>
      </c>
      <c r="M1652" s="1">
        <v>32382397</v>
      </c>
      <c r="N1652" s="1">
        <v>1</v>
      </c>
      <c r="O1652" s="1">
        <v>0</v>
      </c>
      <c r="P1652" s="1">
        <v>12</v>
      </c>
      <c r="Q1652" s="1">
        <v>0</v>
      </c>
      <c r="R1652" s="1">
        <v>0</v>
      </c>
      <c r="S1652" s="1">
        <v>317</v>
      </c>
      <c r="T1652" s="1">
        <v>648</v>
      </c>
      <c r="U1652" s="1">
        <v>0</v>
      </c>
      <c r="V1652" s="1">
        <v>0</v>
      </c>
      <c r="W1652" s="1">
        <v>0</v>
      </c>
      <c r="X1652" s="1">
        <v>0</v>
      </c>
      <c r="Y1652" s="1" t="s">
        <v>4413</v>
      </c>
      <c r="Z1652">
        <v>977</v>
      </c>
    </row>
    <row r="1653" spans="1:26">
      <c r="A1653" s="1">
        <v>20601</v>
      </c>
      <c r="B1653" s="1" t="s">
        <v>4413</v>
      </c>
      <c r="C1653" s="1">
        <v>209</v>
      </c>
      <c r="D1653" s="1" t="s">
        <v>4413</v>
      </c>
      <c r="E1653" s="1">
        <v>1</v>
      </c>
      <c r="F1653" s="1">
        <v>25306</v>
      </c>
      <c r="G1653" s="1">
        <v>8</v>
      </c>
      <c r="H1653" s="1" t="s">
        <v>26</v>
      </c>
      <c r="I1653" s="3" t="s">
        <v>6288</v>
      </c>
      <c r="J1653" s="3" t="s">
        <v>6289</v>
      </c>
      <c r="K1653" s="3" t="s">
        <v>6290</v>
      </c>
      <c r="L1653" s="3" t="s">
        <v>6291</v>
      </c>
      <c r="M1653" s="1">
        <v>32226453</v>
      </c>
      <c r="N1653" s="1">
        <v>1</v>
      </c>
      <c r="O1653" s="1">
        <v>0</v>
      </c>
      <c r="P1653" s="1">
        <v>9</v>
      </c>
      <c r="Q1653" s="1">
        <v>0</v>
      </c>
      <c r="R1653" s="1">
        <v>692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 t="s">
        <v>4413</v>
      </c>
      <c r="Z1653">
        <v>701</v>
      </c>
    </row>
    <row r="1654" spans="1:26">
      <c r="A1654" s="1">
        <v>20601</v>
      </c>
      <c r="B1654" s="1" t="s">
        <v>4413</v>
      </c>
      <c r="C1654" s="1">
        <v>209</v>
      </c>
      <c r="D1654" s="1" t="s">
        <v>4413</v>
      </c>
      <c r="E1654" s="1">
        <v>1</v>
      </c>
      <c r="F1654" s="1">
        <v>25410</v>
      </c>
      <c r="G1654" s="1">
        <v>8</v>
      </c>
      <c r="H1654" s="1" t="s">
        <v>26</v>
      </c>
      <c r="I1654" s="3" t="s">
        <v>6292</v>
      </c>
      <c r="J1654" s="3" t="s">
        <v>6293</v>
      </c>
      <c r="K1654" s="3" t="s">
        <v>6294</v>
      </c>
      <c r="L1654" s="3" t="s">
        <v>6295</v>
      </c>
      <c r="M1654" s="1">
        <v>32361300</v>
      </c>
      <c r="N1654" s="1">
        <v>1</v>
      </c>
      <c r="O1654" s="1">
        <v>0</v>
      </c>
      <c r="P1654" s="1">
        <v>9</v>
      </c>
      <c r="Q1654" s="1">
        <v>0</v>
      </c>
      <c r="R1654" s="1">
        <v>374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 t="s">
        <v>4413</v>
      </c>
      <c r="Z1654">
        <v>383</v>
      </c>
    </row>
    <row r="1655" spans="1:26">
      <c r="A1655" s="1">
        <v>20601</v>
      </c>
      <c r="B1655" s="1" t="s">
        <v>4413</v>
      </c>
      <c r="C1655" s="1">
        <v>209</v>
      </c>
      <c r="D1655" s="1" t="s">
        <v>4413</v>
      </c>
      <c r="E1655" s="1">
        <v>1</v>
      </c>
      <c r="F1655" s="1">
        <v>25434</v>
      </c>
      <c r="G1655" s="1">
        <v>8</v>
      </c>
      <c r="H1655" s="1" t="s">
        <v>26</v>
      </c>
      <c r="I1655" s="3" t="s">
        <v>6296</v>
      </c>
      <c r="J1655" s="3" t="s">
        <v>6297</v>
      </c>
      <c r="K1655" s="3" t="s">
        <v>3425</v>
      </c>
      <c r="L1655" s="3" t="s">
        <v>6298</v>
      </c>
      <c r="M1655" s="1">
        <v>32238924</v>
      </c>
      <c r="N1655" s="1">
        <v>1</v>
      </c>
      <c r="O1655" s="1">
        <v>0</v>
      </c>
      <c r="P1655" s="1">
        <v>10</v>
      </c>
      <c r="Q1655" s="1">
        <v>0</v>
      </c>
      <c r="R1655" s="1">
        <v>443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 t="s">
        <v>4413</v>
      </c>
      <c r="Z1655">
        <v>453</v>
      </c>
    </row>
    <row r="1656" spans="1:26">
      <c r="A1656" s="1">
        <v>20601</v>
      </c>
      <c r="B1656" s="1" t="s">
        <v>4413</v>
      </c>
      <c r="C1656" s="1">
        <v>209</v>
      </c>
      <c r="D1656" s="1" t="s">
        <v>4413</v>
      </c>
      <c r="E1656" s="1">
        <v>1</v>
      </c>
      <c r="F1656" s="1">
        <v>25446</v>
      </c>
      <c r="G1656" s="1">
        <v>8</v>
      </c>
      <c r="H1656" s="1" t="s">
        <v>26</v>
      </c>
      <c r="I1656" s="3" t="s">
        <v>6299</v>
      </c>
      <c r="J1656" s="3" t="s">
        <v>3539</v>
      </c>
      <c r="K1656" s="3" t="s">
        <v>6300</v>
      </c>
      <c r="L1656" s="3" t="s">
        <v>6301</v>
      </c>
      <c r="M1656" s="1">
        <v>32381101</v>
      </c>
      <c r="N1656" s="1">
        <v>1</v>
      </c>
      <c r="O1656" s="1">
        <v>0</v>
      </c>
      <c r="P1656" s="1">
        <v>10</v>
      </c>
      <c r="Q1656" s="1">
        <v>0</v>
      </c>
      <c r="R1656" s="1">
        <v>0</v>
      </c>
      <c r="S1656" s="1">
        <v>155</v>
      </c>
      <c r="T1656" s="1">
        <v>322</v>
      </c>
      <c r="U1656" s="1">
        <v>0</v>
      </c>
      <c r="V1656" s="1">
        <v>0</v>
      </c>
      <c r="W1656" s="1">
        <v>0</v>
      </c>
      <c r="X1656" s="1">
        <v>0</v>
      </c>
      <c r="Y1656" s="1" t="s">
        <v>4413</v>
      </c>
      <c r="Z1656">
        <v>487</v>
      </c>
    </row>
    <row r="1657" spans="1:26">
      <c r="A1657" s="1">
        <v>20601</v>
      </c>
      <c r="B1657" s="1" t="s">
        <v>4413</v>
      </c>
      <c r="C1657" s="1">
        <v>209</v>
      </c>
      <c r="D1657" s="1" t="s">
        <v>4413</v>
      </c>
      <c r="E1657" s="1">
        <v>1</v>
      </c>
      <c r="F1657" s="1">
        <v>25458</v>
      </c>
      <c r="G1657" s="1">
        <v>8</v>
      </c>
      <c r="H1657" s="1" t="s">
        <v>26</v>
      </c>
      <c r="I1657" s="3" t="s">
        <v>6302</v>
      </c>
      <c r="J1657" s="3" t="s">
        <v>6303</v>
      </c>
      <c r="K1657" s="3" t="s">
        <v>6304</v>
      </c>
      <c r="L1657" s="3" t="s">
        <v>6305</v>
      </c>
      <c r="M1657" s="1">
        <v>32121272</v>
      </c>
      <c r="N1657" s="1">
        <v>1</v>
      </c>
      <c r="O1657" s="1">
        <v>0</v>
      </c>
      <c r="P1657" s="1">
        <v>14</v>
      </c>
      <c r="Q1657" s="1">
        <v>0</v>
      </c>
      <c r="R1657" s="1">
        <v>0</v>
      </c>
      <c r="S1657" s="1">
        <v>307</v>
      </c>
      <c r="T1657" s="1">
        <v>177</v>
      </c>
      <c r="U1657" s="1">
        <v>0</v>
      </c>
      <c r="V1657" s="1">
        <v>0</v>
      </c>
      <c r="W1657" s="1">
        <v>0</v>
      </c>
      <c r="X1657" s="1">
        <v>0</v>
      </c>
      <c r="Y1657" s="1" t="s">
        <v>4413</v>
      </c>
      <c r="Z1657">
        <v>498</v>
      </c>
    </row>
    <row r="1658" spans="1:26">
      <c r="A1658" s="1">
        <v>20601</v>
      </c>
      <c r="B1658" s="1" t="s">
        <v>4413</v>
      </c>
      <c r="C1658" s="1">
        <v>209</v>
      </c>
      <c r="D1658" s="1" t="s">
        <v>4413</v>
      </c>
      <c r="E1658" s="1">
        <v>1</v>
      </c>
      <c r="F1658" s="1">
        <v>25483</v>
      </c>
      <c r="G1658" s="1">
        <v>8</v>
      </c>
      <c r="H1658" s="1" t="s">
        <v>26</v>
      </c>
      <c r="I1658" s="3" t="s">
        <v>6306</v>
      </c>
      <c r="J1658" s="3" t="s">
        <v>6307</v>
      </c>
      <c r="K1658" s="3" t="s">
        <v>6308</v>
      </c>
      <c r="L1658" s="3" t="s">
        <v>6309</v>
      </c>
      <c r="M1658" s="1">
        <v>32398700</v>
      </c>
      <c r="N1658" s="1">
        <v>1</v>
      </c>
      <c r="O1658" s="1">
        <v>0</v>
      </c>
      <c r="P1658" s="1">
        <v>11</v>
      </c>
      <c r="Q1658" s="1">
        <v>0</v>
      </c>
      <c r="R1658" s="1">
        <v>164</v>
      </c>
      <c r="S1658" s="1">
        <v>194</v>
      </c>
      <c r="T1658" s="1">
        <v>429</v>
      </c>
      <c r="U1658" s="1">
        <v>0</v>
      </c>
      <c r="V1658" s="1">
        <v>0</v>
      </c>
      <c r="W1658" s="1">
        <v>0</v>
      </c>
      <c r="X1658" s="1">
        <v>0</v>
      </c>
      <c r="Y1658" s="1" t="s">
        <v>4413</v>
      </c>
      <c r="Z1658">
        <v>798</v>
      </c>
    </row>
    <row r="1659" spans="1:26">
      <c r="A1659" s="1">
        <v>20601</v>
      </c>
      <c r="B1659" s="1" t="s">
        <v>4413</v>
      </c>
      <c r="C1659" s="1">
        <v>209</v>
      </c>
      <c r="D1659" s="1" t="s">
        <v>4413</v>
      </c>
      <c r="E1659" s="1">
        <v>1</v>
      </c>
      <c r="F1659" s="1">
        <v>25513</v>
      </c>
      <c r="G1659" s="1">
        <v>8</v>
      </c>
      <c r="H1659" s="1" t="s">
        <v>26</v>
      </c>
      <c r="I1659" s="3" t="s">
        <v>6310</v>
      </c>
      <c r="J1659" s="3" t="s">
        <v>6311</v>
      </c>
      <c r="K1659" s="3" t="s">
        <v>6312</v>
      </c>
      <c r="L1659" s="3" t="s">
        <v>6313</v>
      </c>
      <c r="M1659" s="1">
        <v>32030178</v>
      </c>
      <c r="N1659" s="1">
        <v>1</v>
      </c>
      <c r="O1659" s="1">
        <v>0</v>
      </c>
      <c r="P1659" s="1">
        <v>11</v>
      </c>
      <c r="Q1659" s="1">
        <v>0</v>
      </c>
      <c r="R1659" s="1">
        <v>463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 t="s">
        <v>4413</v>
      </c>
      <c r="Z1659">
        <v>474</v>
      </c>
    </row>
    <row r="1660" spans="1:26">
      <c r="A1660" s="1">
        <v>20601</v>
      </c>
      <c r="B1660" s="1" t="s">
        <v>4413</v>
      </c>
      <c r="C1660" s="1">
        <v>209</v>
      </c>
      <c r="D1660" s="1" t="s">
        <v>4413</v>
      </c>
      <c r="E1660" s="1">
        <v>1</v>
      </c>
      <c r="F1660" s="1">
        <v>25562</v>
      </c>
      <c r="G1660" s="1">
        <v>8</v>
      </c>
      <c r="H1660" s="1" t="s">
        <v>26</v>
      </c>
      <c r="I1660" s="3" t="s">
        <v>6314</v>
      </c>
      <c r="J1660" s="3" t="s">
        <v>3112</v>
      </c>
      <c r="K1660" s="3" t="s">
        <v>6315</v>
      </c>
      <c r="L1660" s="3" t="s">
        <v>6316</v>
      </c>
      <c r="M1660" s="1">
        <v>32395353</v>
      </c>
      <c r="N1660" s="1">
        <v>1</v>
      </c>
      <c r="O1660" s="1">
        <v>0</v>
      </c>
      <c r="P1660" s="1">
        <v>10</v>
      </c>
      <c r="Q1660" s="1">
        <v>0</v>
      </c>
      <c r="R1660" s="1">
        <v>163</v>
      </c>
      <c r="S1660" s="1">
        <v>290</v>
      </c>
      <c r="T1660" s="1">
        <v>272</v>
      </c>
      <c r="U1660" s="1">
        <v>0</v>
      </c>
      <c r="V1660" s="1">
        <v>0</v>
      </c>
      <c r="W1660" s="1">
        <v>0</v>
      </c>
      <c r="X1660" s="1">
        <v>0</v>
      </c>
      <c r="Y1660" s="1" t="s">
        <v>4413</v>
      </c>
      <c r="Z1660">
        <v>735</v>
      </c>
    </row>
    <row r="1661" spans="1:26" ht="30.75">
      <c r="A1661" s="1">
        <v>20601</v>
      </c>
      <c r="B1661" s="1" t="s">
        <v>4413</v>
      </c>
      <c r="C1661" s="1">
        <v>209</v>
      </c>
      <c r="D1661" s="1" t="s">
        <v>4413</v>
      </c>
      <c r="E1661" s="1">
        <v>1</v>
      </c>
      <c r="F1661" s="1">
        <v>921373</v>
      </c>
      <c r="G1661" s="1">
        <v>8</v>
      </c>
      <c r="H1661" s="1" t="s">
        <v>26</v>
      </c>
      <c r="I1661" s="3" t="s">
        <v>6317</v>
      </c>
      <c r="J1661" s="3" t="s">
        <v>6318</v>
      </c>
      <c r="K1661" s="3" t="s">
        <v>6319</v>
      </c>
      <c r="L1661" s="3" t="s">
        <v>6320</v>
      </c>
      <c r="M1661" s="1">
        <v>32381974</v>
      </c>
      <c r="N1661" s="1">
        <v>1</v>
      </c>
      <c r="O1661" s="1">
        <v>0</v>
      </c>
      <c r="P1661" s="1">
        <v>6</v>
      </c>
      <c r="Q1661" s="1">
        <v>0</v>
      </c>
      <c r="R1661" s="1">
        <v>0</v>
      </c>
      <c r="S1661" s="1">
        <v>414</v>
      </c>
      <c r="T1661" s="1">
        <v>323</v>
      </c>
      <c r="U1661" s="1">
        <v>0</v>
      </c>
      <c r="V1661" s="1">
        <v>0</v>
      </c>
      <c r="W1661" s="1">
        <v>0</v>
      </c>
      <c r="X1661" s="1">
        <v>0</v>
      </c>
      <c r="Y1661" s="1" t="s">
        <v>4413</v>
      </c>
      <c r="Z1661">
        <v>743</v>
      </c>
    </row>
    <row r="1662" spans="1:26">
      <c r="A1662" s="1">
        <v>20601</v>
      </c>
      <c r="B1662" s="1" t="s">
        <v>4413</v>
      </c>
      <c r="C1662" s="1">
        <v>209</v>
      </c>
      <c r="D1662" s="1" t="s">
        <v>4413</v>
      </c>
      <c r="E1662" s="1">
        <v>1</v>
      </c>
      <c r="F1662" s="1">
        <v>980067</v>
      </c>
      <c r="G1662" s="1">
        <v>3</v>
      </c>
      <c r="H1662" s="1" t="s">
        <v>26</v>
      </c>
      <c r="I1662" s="3" t="s">
        <v>6321</v>
      </c>
      <c r="J1662" s="3" t="s">
        <v>6322</v>
      </c>
      <c r="K1662" s="3" t="s">
        <v>6323</v>
      </c>
      <c r="L1662" s="3" t="s">
        <v>6324</v>
      </c>
      <c r="M1662" s="1">
        <v>32384666</v>
      </c>
      <c r="N1662" s="1">
        <v>1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2253</v>
      </c>
      <c r="W1662" s="1">
        <v>963</v>
      </c>
      <c r="X1662" s="1">
        <v>0</v>
      </c>
      <c r="Y1662" s="1" t="s">
        <v>4413</v>
      </c>
      <c r="Z1662">
        <v>3216</v>
      </c>
    </row>
    <row r="1663" spans="1:26" ht="30.75">
      <c r="A1663" s="1">
        <v>20601</v>
      </c>
      <c r="B1663" s="1" t="s">
        <v>4413</v>
      </c>
      <c r="C1663" s="1">
        <v>209</v>
      </c>
      <c r="D1663" s="1" t="s">
        <v>4413</v>
      </c>
      <c r="E1663" s="1">
        <v>2</v>
      </c>
      <c r="F1663" s="1">
        <v>128272</v>
      </c>
      <c r="G1663" s="1">
        <v>9</v>
      </c>
      <c r="H1663" s="1">
        <v>49657</v>
      </c>
      <c r="I1663" s="3" t="s">
        <v>6325</v>
      </c>
      <c r="J1663" s="3" t="s">
        <v>6326</v>
      </c>
      <c r="K1663" s="3" t="s">
        <v>6327</v>
      </c>
      <c r="L1663" s="3" t="s">
        <v>6328</v>
      </c>
      <c r="M1663" s="1">
        <v>38783708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 t="s">
        <v>4413</v>
      </c>
      <c r="Z1663">
        <v>0</v>
      </c>
    </row>
    <row r="1664" spans="1:26">
      <c r="A1664" s="1">
        <v>20601</v>
      </c>
      <c r="B1664" s="1" t="s">
        <v>4413</v>
      </c>
      <c r="C1664" s="1">
        <v>293</v>
      </c>
      <c r="D1664" s="1" t="s">
        <v>6329</v>
      </c>
      <c r="E1664" s="1">
        <v>1</v>
      </c>
      <c r="F1664" s="1">
        <v>25331</v>
      </c>
      <c r="G1664" s="1">
        <v>8</v>
      </c>
      <c r="H1664" s="1" t="s">
        <v>26</v>
      </c>
      <c r="I1664" s="3" t="s">
        <v>6330</v>
      </c>
      <c r="J1664" s="3" t="s">
        <v>6200</v>
      </c>
      <c r="K1664" s="3" t="s">
        <v>106</v>
      </c>
      <c r="L1664" s="3" t="s">
        <v>6331</v>
      </c>
      <c r="M1664" s="1">
        <v>32821395</v>
      </c>
      <c r="N1664" s="1">
        <v>1</v>
      </c>
      <c r="O1664" s="1">
        <v>0</v>
      </c>
      <c r="P1664" s="1">
        <v>7</v>
      </c>
      <c r="Q1664" s="1">
        <v>0</v>
      </c>
      <c r="R1664" s="1">
        <v>0</v>
      </c>
      <c r="S1664" s="1">
        <v>436</v>
      </c>
      <c r="T1664" s="1">
        <v>221</v>
      </c>
      <c r="U1664" s="1">
        <v>0</v>
      </c>
      <c r="V1664" s="1">
        <v>5</v>
      </c>
      <c r="W1664" s="1">
        <v>0</v>
      </c>
      <c r="X1664" s="1">
        <v>0</v>
      </c>
      <c r="Y1664" s="1" t="s">
        <v>6329</v>
      </c>
      <c r="Z1664">
        <v>669</v>
      </c>
    </row>
    <row r="1665" spans="1:26">
      <c r="A1665" s="1">
        <v>20601</v>
      </c>
      <c r="B1665" s="1" t="s">
        <v>4413</v>
      </c>
      <c r="C1665" s="1">
        <v>416</v>
      </c>
      <c r="D1665" s="1" t="s">
        <v>4473</v>
      </c>
      <c r="E1665" s="1">
        <v>1</v>
      </c>
      <c r="F1665" s="1">
        <v>25896</v>
      </c>
      <c r="G1665" s="1">
        <v>8</v>
      </c>
      <c r="H1665" s="1" t="s">
        <v>26</v>
      </c>
      <c r="I1665" s="3" t="s">
        <v>6332</v>
      </c>
      <c r="J1665" s="3" t="s">
        <v>6333</v>
      </c>
      <c r="K1665" s="3" t="s">
        <v>106</v>
      </c>
      <c r="L1665" s="3" t="s">
        <v>6334</v>
      </c>
      <c r="M1665" s="1">
        <v>32632010</v>
      </c>
      <c r="N1665" s="1">
        <v>1</v>
      </c>
      <c r="O1665" s="1">
        <v>0</v>
      </c>
      <c r="P1665" s="1">
        <v>16</v>
      </c>
      <c r="Q1665" s="1">
        <v>0</v>
      </c>
      <c r="R1665" s="1">
        <v>0</v>
      </c>
      <c r="S1665" s="1">
        <v>257</v>
      </c>
      <c r="T1665" s="1">
        <v>731</v>
      </c>
      <c r="U1665" s="1">
        <v>0</v>
      </c>
      <c r="V1665" s="1">
        <v>0</v>
      </c>
      <c r="W1665" s="1">
        <v>0</v>
      </c>
      <c r="X1665" s="1">
        <v>0</v>
      </c>
      <c r="Y1665" s="1" t="s">
        <v>4473</v>
      </c>
      <c r="Z1665">
        <v>1004</v>
      </c>
    </row>
    <row r="1666" spans="1:26">
      <c r="A1666" s="1">
        <v>20601</v>
      </c>
      <c r="B1666" s="1" t="s">
        <v>4413</v>
      </c>
      <c r="C1666" s="1">
        <v>416</v>
      </c>
      <c r="D1666" s="1" t="s">
        <v>4473</v>
      </c>
      <c r="E1666" s="1">
        <v>1</v>
      </c>
      <c r="F1666" s="1">
        <v>25902</v>
      </c>
      <c r="G1666" s="1">
        <v>8</v>
      </c>
      <c r="H1666" s="1" t="s">
        <v>26</v>
      </c>
      <c r="I1666" s="3" t="s">
        <v>6335</v>
      </c>
      <c r="J1666" s="3" t="s">
        <v>3106</v>
      </c>
      <c r="K1666" s="3" t="s">
        <v>1680</v>
      </c>
      <c r="L1666" s="3" t="s">
        <v>6336</v>
      </c>
      <c r="M1666" s="1">
        <v>32631010</v>
      </c>
      <c r="N1666" s="1">
        <v>1</v>
      </c>
      <c r="O1666" s="1">
        <v>0</v>
      </c>
      <c r="P1666" s="1">
        <v>15</v>
      </c>
      <c r="Q1666" s="1">
        <v>0</v>
      </c>
      <c r="R1666" s="1">
        <v>0</v>
      </c>
      <c r="S1666" s="1">
        <v>271</v>
      </c>
      <c r="T1666" s="1">
        <v>80</v>
      </c>
      <c r="U1666" s="1">
        <v>0</v>
      </c>
      <c r="V1666" s="1">
        <v>0</v>
      </c>
      <c r="W1666" s="1">
        <v>0</v>
      </c>
      <c r="X1666" s="1">
        <v>0</v>
      </c>
      <c r="Y1666" s="1" t="s">
        <v>4473</v>
      </c>
      <c r="Z1666">
        <v>366</v>
      </c>
    </row>
    <row r="1667" spans="1:26">
      <c r="A1667" s="1">
        <v>20601</v>
      </c>
      <c r="B1667" s="1" t="s">
        <v>4413</v>
      </c>
      <c r="C1667" s="1">
        <v>538</v>
      </c>
      <c r="D1667" s="1" t="s">
        <v>6337</v>
      </c>
      <c r="E1667" s="1">
        <v>1</v>
      </c>
      <c r="F1667" s="1">
        <v>26487</v>
      </c>
      <c r="G1667" s="1">
        <v>8</v>
      </c>
      <c r="H1667" s="1" t="s">
        <v>26</v>
      </c>
      <c r="I1667" s="3" t="s">
        <v>6338</v>
      </c>
      <c r="J1667" s="3" t="s">
        <v>6339</v>
      </c>
      <c r="K1667" s="3" t="s">
        <v>106</v>
      </c>
      <c r="L1667" s="3" t="s">
        <v>6340</v>
      </c>
      <c r="M1667" s="1">
        <v>35721151</v>
      </c>
      <c r="N1667" s="1">
        <v>1</v>
      </c>
      <c r="O1667" s="1">
        <v>0</v>
      </c>
      <c r="P1667" s="1">
        <v>0</v>
      </c>
      <c r="Q1667" s="1">
        <v>0</v>
      </c>
      <c r="R1667" s="1">
        <v>0</v>
      </c>
      <c r="S1667" s="1">
        <v>348</v>
      </c>
      <c r="T1667" s="1">
        <v>74</v>
      </c>
      <c r="U1667" s="1">
        <v>0</v>
      </c>
      <c r="V1667" s="1">
        <v>0</v>
      </c>
      <c r="W1667" s="1">
        <v>0</v>
      </c>
      <c r="X1667" s="1">
        <v>0</v>
      </c>
      <c r="Y1667" s="1" t="s">
        <v>6337</v>
      </c>
      <c r="Z1667">
        <v>422</v>
      </c>
    </row>
    <row r="1668" spans="1:26" ht="30.75">
      <c r="A1668" s="1">
        <v>20601</v>
      </c>
      <c r="B1668" s="1" t="s">
        <v>4413</v>
      </c>
      <c r="C1668" s="1">
        <v>538</v>
      </c>
      <c r="D1668" s="1" t="s">
        <v>6337</v>
      </c>
      <c r="E1668" s="1">
        <v>2</v>
      </c>
      <c r="F1668" s="1">
        <v>457796</v>
      </c>
      <c r="G1668" s="1">
        <v>15</v>
      </c>
      <c r="H1668" s="1">
        <v>26136</v>
      </c>
      <c r="I1668" s="3" t="s">
        <v>6341</v>
      </c>
      <c r="J1668" s="3" t="s">
        <v>6342</v>
      </c>
      <c r="K1668" s="3" t="s">
        <v>6343</v>
      </c>
      <c r="L1668" s="3" t="s">
        <v>6344</v>
      </c>
      <c r="M1668" s="1">
        <v>35721313</v>
      </c>
      <c r="N1668" s="1">
        <v>2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22</v>
      </c>
      <c r="V1668" s="1">
        <v>185</v>
      </c>
      <c r="W1668" s="1">
        <v>177</v>
      </c>
      <c r="X1668" s="1">
        <v>0</v>
      </c>
      <c r="Y1668" s="1" t="s">
        <v>6337</v>
      </c>
      <c r="Z1668">
        <v>384</v>
      </c>
    </row>
    <row r="1669" spans="1:26">
      <c r="A1669" s="1">
        <v>20601</v>
      </c>
      <c r="B1669" s="1" t="s">
        <v>4413</v>
      </c>
      <c r="C1669" s="1">
        <v>559</v>
      </c>
      <c r="D1669" s="1" t="s">
        <v>6345</v>
      </c>
      <c r="E1669" s="1">
        <v>1</v>
      </c>
      <c r="F1669" s="1">
        <v>903541</v>
      </c>
      <c r="G1669" s="1">
        <v>8</v>
      </c>
      <c r="H1669" s="1" t="s">
        <v>26</v>
      </c>
      <c r="I1669" s="3" t="s">
        <v>6346</v>
      </c>
      <c r="J1669" s="3" t="s">
        <v>6347</v>
      </c>
      <c r="K1669" s="3" t="s">
        <v>6348</v>
      </c>
      <c r="L1669" s="3" t="s">
        <v>6349</v>
      </c>
      <c r="M1669" s="1">
        <v>35876115</v>
      </c>
      <c r="N1669" s="1">
        <v>1</v>
      </c>
      <c r="O1669" s="1">
        <v>0</v>
      </c>
      <c r="P1669" s="1">
        <v>4</v>
      </c>
      <c r="Q1669" s="1">
        <v>0</v>
      </c>
      <c r="R1669" s="1">
        <v>41</v>
      </c>
      <c r="S1669" s="1">
        <v>47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 t="s">
        <v>6345</v>
      </c>
      <c r="Z1669">
        <v>92</v>
      </c>
    </row>
    <row r="1670" spans="1:26">
      <c r="A1670" s="1">
        <v>20601</v>
      </c>
      <c r="B1670" s="1" t="s">
        <v>4413</v>
      </c>
      <c r="C1670" s="1">
        <v>792</v>
      </c>
      <c r="D1670" s="1" t="s">
        <v>6350</v>
      </c>
      <c r="E1670" s="1">
        <v>1</v>
      </c>
      <c r="F1670" s="1">
        <v>25999</v>
      </c>
      <c r="G1670" s="1">
        <v>8</v>
      </c>
      <c r="H1670" s="1" t="s">
        <v>26</v>
      </c>
      <c r="I1670" s="3" t="s">
        <v>6351</v>
      </c>
      <c r="J1670" s="3" t="s">
        <v>6352</v>
      </c>
      <c r="K1670" s="3" t="s">
        <v>106</v>
      </c>
      <c r="L1670" s="3" t="s">
        <v>6353</v>
      </c>
      <c r="M1670" s="1">
        <v>32751072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103</v>
      </c>
      <c r="T1670" s="1">
        <v>51</v>
      </c>
      <c r="U1670" s="1">
        <v>0</v>
      </c>
      <c r="V1670" s="1">
        <v>0</v>
      </c>
      <c r="W1670" s="1">
        <v>0</v>
      </c>
      <c r="X1670" s="1">
        <v>0</v>
      </c>
      <c r="Y1670" s="1" t="s">
        <v>6350</v>
      </c>
      <c r="Z1670">
        <v>154</v>
      </c>
    </row>
    <row r="1671" spans="1:26">
      <c r="A1671" s="1">
        <v>20602</v>
      </c>
      <c r="B1671" s="1" t="s">
        <v>4496</v>
      </c>
      <c r="C1671" s="1">
        <v>202</v>
      </c>
      <c r="D1671" s="1" t="s">
        <v>6354</v>
      </c>
      <c r="E1671" s="1">
        <v>1</v>
      </c>
      <c r="F1671" s="1">
        <v>25975</v>
      </c>
      <c r="G1671" s="1">
        <v>8</v>
      </c>
      <c r="H1671" s="1" t="s">
        <v>26</v>
      </c>
      <c r="I1671" s="3" t="s">
        <v>6355</v>
      </c>
      <c r="J1671" s="3" t="s">
        <v>6356</v>
      </c>
      <c r="K1671" s="3" t="s">
        <v>6357</v>
      </c>
      <c r="L1671" s="3" t="s">
        <v>6358</v>
      </c>
      <c r="M1671" s="1">
        <v>36410626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248</v>
      </c>
      <c r="U1671" s="1">
        <v>0</v>
      </c>
      <c r="V1671" s="1">
        <v>0</v>
      </c>
      <c r="W1671" s="1">
        <v>0</v>
      </c>
      <c r="X1671" s="1">
        <v>0</v>
      </c>
      <c r="Y1671" s="1" t="s">
        <v>6354</v>
      </c>
      <c r="Z1671">
        <v>248</v>
      </c>
    </row>
    <row r="1672" spans="1:26" ht="30.75">
      <c r="A1672" s="1">
        <v>20602</v>
      </c>
      <c r="B1672" s="1" t="s">
        <v>4496</v>
      </c>
      <c r="C1672" s="1">
        <v>202</v>
      </c>
      <c r="D1672" s="1" t="s">
        <v>6354</v>
      </c>
      <c r="E1672" s="1">
        <v>1</v>
      </c>
      <c r="F1672" s="1">
        <v>35836</v>
      </c>
      <c r="G1672" s="1">
        <v>8</v>
      </c>
      <c r="H1672" s="1" t="s">
        <v>26</v>
      </c>
      <c r="I1672" s="3" t="s">
        <v>6359</v>
      </c>
      <c r="J1672" s="3" t="s">
        <v>6360</v>
      </c>
      <c r="K1672" s="3" t="s">
        <v>6361</v>
      </c>
      <c r="L1672" s="3" t="s">
        <v>6362</v>
      </c>
      <c r="M1672" s="1">
        <v>36410381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266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 t="s">
        <v>6354</v>
      </c>
      <c r="Z1672">
        <v>266</v>
      </c>
    </row>
    <row r="1673" spans="1:26" ht="30.75">
      <c r="A1673" s="1">
        <v>20602</v>
      </c>
      <c r="B1673" s="1" t="s">
        <v>4496</v>
      </c>
      <c r="C1673" s="1">
        <v>202</v>
      </c>
      <c r="D1673" s="1" t="s">
        <v>6354</v>
      </c>
      <c r="E1673" s="1">
        <v>1</v>
      </c>
      <c r="F1673" s="1">
        <v>42959</v>
      </c>
      <c r="G1673" s="1">
        <v>8</v>
      </c>
      <c r="H1673" s="1" t="s">
        <v>26</v>
      </c>
      <c r="I1673" s="3" t="s">
        <v>6363</v>
      </c>
      <c r="J1673" s="3" t="s">
        <v>6364</v>
      </c>
      <c r="K1673" s="3" t="s">
        <v>6365</v>
      </c>
      <c r="L1673" s="3" t="s">
        <v>6366</v>
      </c>
      <c r="M1673" s="1">
        <v>36411984</v>
      </c>
      <c r="N1673" s="1">
        <v>1</v>
      </c>
      <c r="O1673" s="1">
        <v>0</v>
      </c>
      <c r="P1673" s="1">
        <v>10</v>
      </c>
      <c r="Q1673" s="1">
        <v>0</v>
      </c>
      <c r="R1673" s="1">
        <v>0</v>
      </c>
      <c r="S1673" s="1">
        <v>626</v>
      </c>
      <c r="T1673" s="1">
        <v>492</v>
      </c>
      <c r="U1673" s="1">
        <v>0</v>
      </c>
      <c r="V1673" s="1">
        <v>0</v>
      </c>
      <c r="W1673" s="1">
        <v>0</v>
      </c>
      <c r="X1673" s="1">
        <v>0</v>
      </c>
      <c r="Y1673" s="1" t="s">
        <v>6354</v>
      </c>
      <c r="Z1673">
        <v>1128</v>
      </c>
    </row>
    <row r="1674" spans="1:26" ht="30.75">
      <c r="A1674" s="1">
        <v>20602</v>
      </c>
      <c r="B1674" s="1" t="s">
        <v>4496</v>
      </c>
      <c r="C1674" s="1">
        <v>222</v>
      </c>
      <c r="D1674" s="1" t="s">
        <v>2255</v>
      </c>
      <c r="E1674" s="1">
        <v>1</v>
      </c>
      <c r="F1674" s="1">
        <v>25756</v>
      </c>
      <c r="G1674" s="1">
        <v>8</v>
      </c>
      <c r="H1674" s="1" t="s">
        <v>26</v>
      </c>
      <c r="I1674" s="3" t="s">
        <v>6367</v>
      </c>
      <c r="J1674" s="3" t="s">
        <v>6368</v>
      </c>
      <c r="K1674" s="3" t="s">
        <v>106</v>
      </c>
      <c r="L1674" s="3" t="s">
        <v>6369</v>
      </c>
      <c r="M1674" s="1">
        <v>32951260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288</v>
      </c>
      <c r="T1674" s="1">
        <v>176</v>
      </c>
      <c r="U1674" s="1">
        <v>0</v>
      </c>
      <c r="V1674" s="1">
        <v>0</v>
      </c>
      <c r="W1674" s="1">
        <v>0</v>
      </c>
      <c r="X1674" s="1">
        <v>0</v>
      </c>
      <c r="Y1674" s="1" t="s">
        <v>2255</v>
      </c>
      <c r="Z1674">
        <v>464</v>
      </c>
    </row>
    <row r="1675" spans="1:26">
      <c r="A1675" s="1">
        <v>20602</v>
      </c>
      <c r="B1675" s="1" t="s">
        <v>4496</v>
      </c>
      <c r="C1675" s="1">
        <v>289</v>
      </c>
      <c r="D1675" s="1" t="s">
        <v>5522</v>
      </c>
      <c r="E1675" s="1">
        <v>1</v>
      </c>
      <c r="F1675" s="1">
        <v>901027</v>
      </c>
      <c r="G1675" s="1">
        <v>8</v>
      </c>
      <c r="H1675" s="1" t="s">
        <v>26</v>
      </c>
      <c r="I1675" s="3" t="s">
        <v>6370</v>
      </c>
      <c r="J1675" s="3" t="s">
        <v>6371</v>
      </c>
      <c r="K1675" s="3" t="s">
        <v>4372</v>
      </c>
      <c r="L1675" s="3" t="s">
        <v>6372</v>
      </c>
      <c r="M1675" s="1">
        <v>36522299</v>
      </c>
      <c r="N1675" s="1">
        <v>1</v>
      </c>
      <c r="O1675" s="1">
        <v>0</v>
      </c>
      <c r="P1675" s="1">
        <v>0</v>
      </c>
      <c r="Q1675" s="1">
        <v>0</v>
      </c>
      <c r="R1675" s="1">
        <v>0</v>
      </c>
      <c r="S1675" s="1">
        <v>337</v>
      </c>
      <c r="T1675" s="1">
        <v>371</v>
      </c>
      <c r="U1675" s="1">
        <v>0</v>
      </c>
      <c r="V1675" s="1">
        <v>91</v>
      </c>
      <c r="W1675" s="1">
        <v>0</v>
      </c>
      <c r="X1675" s="1">
        <v>0</v>
      </c>
      <c r="Y1675" s="1" t="s">
        <v>5522</v>
      </c>
      <c r="Z1675">
        <v>799</v>
      </c>
    </row>
    <row r="1676" spans="1:26">
      <c r="A1676" s="1">
        <v>20602</v>
      </c>
      <c r="B1676" s="1" t="s">
        <v>4496</v>
      </c>
      <c r="C1676" s="1">
        <v>289</v>
      </c>
      <c r="D1676" s="1" t="s">
        <v>5522</v>
      </c>
      <c r="E1676" s="1">
        <v>2</v>
      </c>
      <c r="F1676" s="1">
        <v>459598</v>
      </c>
      <c r="G1676" s="1">
        <v>6</v>
      </c>
      <c r="H1676" s="1">
        <v>25768</v>
      </c>
      <c r="I1676" s="3" t="s">
        <v>6373</v>
      </c>
      <c r="J1676" s="3" t="s">
        <v>6374</v>
      </c>
      <c r="K1676" s="3" t="s">
        <v>106</v>
      </c>
      <c r="L1676" s="3" t="s">
        <v>6375</v>
      </c>
      <c r="M1676" s="1">
        <v>36521233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 t="s">
        <v>5522</v>
      </c>
      <c r="Z1676">
        <v>0</v>
      </c>
    </row>
    <row r="1677" spans="1:26">
      <c r="A1677" s="1">
        <v>20602</v>
      </c>
      <c r="B1677" s="1" t="s">
        <v>4496</v>
      </c>
      <c r="C1677" s="1">
        <v>348</v>
      </c>
      <c r="D1677" s="1" t="s">
        <v>4497</v>
      </c>
      <c r="E1677" s="1">
        <v>1</v>
      </c>
      <c r="F1677" s="1">
        <v>909282</v>
      </c>
      <c r="G1677" s="1">
        <v>8</v>
      </c>
      <c r="H1677" s="1" t="s">
        <v>26</v>
      </c>
      <c r="I1677" s="3" t="s">
        <v>6376</v>
      </c>
      <c r="J1677" s="3" t="s">
        <v>6377</v>
      </c>
      <c r="K1677" s="3" t="s">
        <v>6378</v>
      </c>
      <c r="L1677" s="3" t="s">
        <v>6379</v>
      </c>
      <c r="M1677" s="1">
        <v>36448700</v>
      </c>
      <c r="N1677" s="1">
        <v>1</v>
      </c>
      <c r="O1677" s="1">
        <v>0</v>
      </c>
      <c r="P1677" s="1">
        <v>14</v>
      </c>
      <c r="Q1677" s="1">
        <v>0</v>
      </c>
      <c r="R1677" s="1">
        <v>0</v>
      </c>
      <c r="S1677" s="1">
        <v>375</v>
      </c>
      <c r="T1677" s="1">
        <v>265</v>
      </c>
      <c r="U1677" s="1">
        <v>0</v>
      </c>
      <c r="V1677" s="1">
        <v>0</v>
      </c>
      <c r="W1677" s="1">
        <v>0</v>
      </c>
      <c r="X1677" s="1">
        <v>0</v>
      </c>
      <c r="Y1677" s="1" t="s">
        <v>4497</v>
      </c>
      <c r="Z1677">
        <v>654</v>
      </c>
    </row>
    <row r="1678" spans="1:26">
      <c r="A1678" s="1">
        <v>20602</v>
      </c>
      <c r="B1678" s="1" t="s">
        <v>4496</v>
      </c>
      <c r="C1678" s="1">
        <v>401</v>
      </c>
      <c r="D1678" s="1" t="s">
        <v>4496</v>
      </c>
      <c r="E1678" s="1">
        <v>1</v>
      </c>
      <c r="F1678" s="1">
        <v>25616</v>
      </c>
      <c r="G1678" s="1">
        <v>8</v>
      </c>
      <c r="H1678" s="1" t="s">
        <v>26</v>
      </c>
      <c r="I1678" s="3" t="s">
        <v>6380</v>
      </c>
      <c r="J1678" s="3" t="s">
        <v>6381</v>
      </c>
      <c r="K1678" s="3" t="s">
        <v>106</v>
      </c>
      <c r="L1678" s="3" t="s">
        <v>6382</v>
      </c>
      <c r="M1678" s="1">
        <v>36224466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259</v>
      </c>
      <c r="T1678" s="1">
        <v>82</v>
      </c>
      <c r="U1678" s="1">
        <v>0</v>
      </c>
      <c r="V1678" s="1">
        <v>0</v>
      </c>
      <c r="W1678" s="1">
        <v>0</v>
      </c>
      <c r="X1678" s="1">
        <v>0</v>
      </c>
      <c r="Y1678" s="1" t="s">
        <v>4496</v>
      </c>
      <c r="Z1678">
        <v>341</v>
      </c>
    </row>
    <row r="1679" spans="1:26">
      <c r="A1679" s="1">
        <v>20602</v>
      </c>
      <c r="B1679" s="1" t="s">
        <v>4496</v>
      </c>
      <c r="C1679" s="1">
        <v>401</v>
      </c>
      <c r="D1679" s="1" t="s">
        <v>4496</v>
      </c>
      <c r="E1679" s="1">
        <v>1</v>
      </c>
      <c r="F1679" s="1">
        <v>25793</v>
      </c>
      <c r="G1679" s="1">
        <v>8</v>
      </c>
      <c r="H1679" s="1" t="s">
        <v>26</v>
      </c>
      <c r="I1679" s="3" t="s">
        <v>6383</v>
      </c>
      <c r="J1679" s="3" t="s">
        <v>6384</v>
      </c>
      <c r="K1679" s="3" t="s">
        <v>6385</v>
      </c>
      <c r="L1679" s="3" t="s">
        <v>6386</v>
      </c>
      <c r="M1679" s="1">
        <v>36230201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35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 t="s">
        <v>4496</v>
      </c>
      <c r="Z1679">
        <v>35</v>
      </c>
    </row>
    <row r="1680" spans="1:26" ht="30.75">
      <c r="A1680" s="1">
        <v>20602</v>
      </c>
      <c r="B1680" s="1" t="s">
        <v>4496</v>
      </c>
      <c r="C1680" s="1">
        <v>401</v>
      </c>
      <c r="D1680" s="1" t="s">
        <v>4496</v>
      </c>
      <c r="E1680" s="1">
        <v>1</v>
      </c>
      <c r="F1680" s="1">
        <v>377156</v>
      </c>
      <c r="G1680" s="1">
        <v>8</v>
      </c>
      <c r="H1680" s="1" t="s">
        <v>26</v>
      </c>
      <c r="I1680" s="3" t="s">
        <v>6387</v>
      </c>
      <c r="J1680" s="3" t="s">
        <v>6388</v>
      </c>
      <c r="K1680" s="3" t="s">
        <v>6389</v>
      </c>
      <c r="L1680" s="3" t="s">
        <v>6390</v>
      </c>
      <c r="M1680" s="1">
        <v>36257417</v>
      </c>
      <c r="N1680" s="1">
        <v>1</v>
      </c>
      <c r="O1680" s="1">
        <v>0</v>
      </c>
      <c r="P1680" s="1">
        <v>10</v>
      </c>
      <c r="Q1680" s="1">
        <v>0</v>
      </c>
      <c r="R1680" s="1">
        <v>0</v>
      </c>
      <c r="S1680" s="1">
        <v>485</v>
      </c>
      <c r="T1680" s="1">
        <v>313</v>
      </c>
      <c r="U1680" s="1">
        <v>0</v>
      </c>
      <c r="V1680" s="1">
        <v>0</v>
      </c>
      <c r="W1680" s="1">
        <v>0</v>
      </c>
      <c r="X1680" s="1">
        <v>0</v>
      </c>
      <c r="Y1680" s="1" t="s">
        <v>4496</v>
      </c>
      <c r="Z1680">
        <v>808</v>
      </c>
    </row>
    <row r="1681" spans="1:26" ht="30.75">
      <c r="A1681" s="1">
        <v>20602</v>
      </c>
      <c r="B1681" s="1" t="s">
        <v>4496</v>
      </c>
      <c r="C1681" s="1">
        <v>401</v>
      </c>
      <c r="D1681" s="1" t="s">
        <v>4496</v>
      </c>
      <c r="E1681" s="1">
        <v>1</v>
      </c>
      <c r="F1681" s="1">
        <v>482468</v>
      </c>
      <c r="G1681" s="1">
        <v>3</v>
      </c>
      <c r="H1681" s="1" t="s">
        <v>26</v>
      </c>
      <c r="I1681" s="3" t="s">
        <v>6391</v>
      </c>
      <c r="J1681" s="3" t="s">
        <v>6392</v>
      </c>
      <c r="K1681" s="3" t="s">
        <v>6393</v>
      </c>
      <c r="L1681" s="3" t="s">
        <v>6394</v>
      </c>
      <c r="M1681" s="1">
        <v>36213056</v>
      </c>
      <c r="N1681" s="1">
        <v>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1465</v>
      </c>
      <c r="W1681" s="1">
        <v>810</v>
      </c>
      <c r="X1681" s="1">
        <v>0</v>
      </c>
      <c r="Y1681" s="1" t="s">
        <v>4496</v>
      </c>
      <c r="Z1681">
        <v>2275</v>
      </c>
    </row>
    <row r="1682" spans="1:26">
      <c r="A1682" s="1">
        <v>20602</v>
      </c>
      <c r="B1682" s="1" t="s">
        <v>4496</v>
      </c>
      <c r="C1682" s="1">
        <v>428</v>
      </c>
      <c r="D1682" s="1" t="s">
        <v>6395</v>
      </c>
      <c r="E1682" s="1">
        <v>1</v>
      </c>
      <c r="F1682" s="1">
        <v>26050</v>
      </c>
      <c r="G1682" s="1">
        <v>8</v>
      </c>
      <c r="H1682" s="1" t="s">
        <v>26</v>
      </c>
      <c r="I1682" s="3" t="s">
        <v>6396</v>
      </c>
      <c r="J1682" s="3" t="s">
        <v>6397</v>
      </c>
      <c r="K1682" s="3" t="s">
        <v>106</v>
      </c>
      <c r="L1682" s="3" t="s">
        <v>6398</v>
      </c>
      <c r="M1682" s="1">
        <v>32681260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286</v>
      </c>
      <c r="T1682" s="1">
        <v>180</v>
      </c>
      <c r="U1682" s="1">
        <v>0</v>
      </c>
      <c r="V1682" s="1">
        <v>0</v>
      </c>
      <c r="W1682" s="1">
        <v>0</v>
      </c>
      <c r="X1682" s="1">
        <v>0</v>
      </c>
      <c r="Y1682" s="1" t="s">
        <v>6395</v>
      </c>
      <c r="Z1682">
        <v>466</v>
      </c>
    </row>
    <row r="1683" spans="1:26" ht="30.75">
      <c r="A1683" s="1">
        <v>20602</v>
      </c>
      <c r="B1683" s="1" t="s">
        <v>4496</v>
      </c>
      <c r="C1683" s="1">
        <v>428</v>
      </c>
      <c r="D1683" s="1" t="s">
        <v>6395</v>
      </c>
      <c r="E1683" s="1">
        <v>1</v>
      </c>
      <c r="F1683" s="1">
        <v>44040</v>
      </c>
      <c r="G1683" s="1">
        <v>8</v>
      </c>
      <c r="H1683" s="1" t="s">
        <v>26</v>
      </c>
      <c r="I1683" s="3" t="s">
        <v>6399</v>
      </c>
      <c r="J1683" s="3" t="s">
        <v>6067</v>
      </c>
      <c r="K1683" s="3" t="s">
        <v>6400</v>
      </c>
      <c r="L1683" s="3" t="s">
        <v>6401</v>
      </c>
      <c r="M1683" s="1">
        <v>32681410</v>
      </c>
      <c r="N1683" s="1">
        <v>1</v>
      </c>
      <c r="O1683" s="1">
        <v>0</v>
      </c>
      <c r="P1683" s="1">
        <v>0</v>
      </c>
      <c r="Q1683" s="1">
        <v>0</v>
      </c>
      <c r="R1683" s="1">
        <v>0</v>
      </c>
      <c r="S1683" s="1">
        <v>213</v>
      </c>
      <c r="T1683" s="1">
        <v>73</v>
      </c>
      <c r="U1683" s="1">
        <v>0</v>
      </c>
      <c r="V1683" s="1">
        <v>0</v>
      </c>
      <c r="W1683" s="1">
        <v>0</v>
      </c>
      <c r="X1683" s="1">
        <v>0</v>
      </c>
      <c r="Y1683" s="1" t="s">
        <v>6395</v>
      </c>
      <c r="Z1683">
        <v>286</v>
      </c>
    </row>
    <row r="1684" spans="1:26" ht="30.75">
      <c r="A1684" s="1">
        <v>20602</v>
      </c>
      <c r="B1684" s="1" t="s">
        <v>4496</v>
      </c>
      <c r="C1684" s="1">
        <v>515</v>
      </c>
      <c r="D1684" s="1" t="s">
        <v>4527</v>
      </c>
      <c r="E1684" s="1">
        <v>1</v>
      </c>
      <c r="F1684" s="1">
        <v>558643</v>
      </c>
      <c r="G1684" s="1">
        <v>8</v>
      </c>
      <c r="H1684" s="1" t="s">
        <v>26</v>
      </c>
      <c r="I1684" s="3" t="s">
        <v>6402</v>
      </c>
      <c r="J1684" s="3" t="s">
        <v>3819</v>
      </c>
      <c r="K1684" s="3" t="s">
        <v>6403</v>
      </c>
      <c r="L1684" s="3" t="s">
        <v>6404</v>
      </c>
      <c r="M1684" s="1">
        <v>32931120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75</v>
      </c>
      <c r="T1684" s="1">
        <v>49</v>
      </c>
      <c r="U1684" s="1">
        <v>0</v>
      </c>
      <c r="V1684" s="1">
        <v>0</v>
      </c>
      <c r="W1684" s="1">
        <v>0</v>
      </c>
      <c r="X1684" s="1">
        <v>0</v>
      </c>
      <c r="Y1684" s="1" t="s">
        <v>4527</v>
      </c>
      <c r="Z1684">
        <v>124</v>
      </c>
    </row>
    <row r="1685" spans="1:26" ht="30.75">
      <c r="A1685" s="1">
        <v>20602</v>
      </c>
      <c r="B1685" s="1" t="s">
        <v>4496</v>
      </c>
      <c r="C1685" s="1">
        <v>515</v>
      </c>
      <c r="D1685" s="1" t="s">
        <v>4527</v>
      </c>
      <c r="E1685" s="1">
        <v>1</v>
      </c>
      <c r="F1685" s="1">
        <v>900230</v>
      </c>
      <c r="G1685" s="1">
        <v>8</v>
      </c>
      <c r="H1685" s="1" t="s">
        <v>26</v>
      </c>
      <c r="I1685" s="3" t="s">
        <v>6405</v>
      </c>
      <c r="J1685" s="3" t="s">
        <v>6406</v>
      </c>
      <c r="K1685" s="3" t="s">
        <v>6407</v>
      </c>
      <c r="L1685" s="3" t="s">
        <v>6408</v>
      </c>
      <c r="M1685" s="1">
        <v>32939013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87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 t="s">
        <v>4527</v>
      </c>
      <c r="Z1685">
        <v>87</v>
      </c>
    </row>
    <row r="1686" spans="1:26" ht="30.75">
      <c r="A1686" s="1">
        <v>20602</v>
      </c>
      <c r="B1686" s="1" t="s">
        <v>4496</v>
      </c>
      <c r="C1686" s="1">
        <v>515</v>
      </c>
      <c r="D1686" s="1" t="s">
        <v>4527</v>
      </c>
      <c r="E1686" s="1">
        <v>1</v>
      </c>
      <c r="F1686" s="1">
        <v>917680</v>
      </c>
      <c r="G1686" s="1">
        <v>8</v>
      </c>
      <c r="H1686" s="1" t="s">
        <v>26</v>
      </c>
      <c r="I1686" s="3" t="s">
        <v>6409</v>
      </c>
      <c r="J1686" s="3" t="s">
        <v>6410</v>
      </c>
      <c r="K1686" s="3" t="s">
        <v>6411</v>
      </c>
      <c r="L1686" s="3" t="s">
        <v>6412</v>
      </c>
      <c r="M1686" s="1">
        <v>32845899</v>
      </c>
      <c r="N1686" s="1">
        <v>1</v>
      </c>
      <c r="O1686" s="1">
        <v>0</v>
      </c>
      <c r="P1686" s="1">
        <v>0</v>
      </c>
      <c r="Q1686" s="1">
        <v>0</v>
      </c>
      <c r="R1686" s="1">
        <v>0</v>
      </c>
      <c r="S1686" s="1">
        <v>156</v>
      </c>
      <c r="T1686" s="1">
        <v>39</v>
      </c>
      <c r="U1686" s="1">
        <v>0</v>
      </c>
      <c r="V1686" s="1">
        <v>0</v>
      </c>
      <c r="W1686" s="1">
        <v>0</v>
      </c>
      <c r="X1686" s="1">
        <v>0</v>
      </c>
      <c r="Y1686" s="1" t="s">
        <v>4527</v>
      </c>
      <c r="Z1686">
        <v>195</v>
      </c>
    </row>
    <row r="1687" spans="1:26">
      <c r="A1687" s="1">
        <v>20604</v>
      </c>
      <c r="B1687" s="1" t="s">
        <v>4539</v>
      </c>
      <c r="C1687" s="1">
        <v>318</v>
      </c>
      <c r="D1687" s="1" t="s">
        <v>4545</v>
      </c>
      <c r="E1687" s="1">
        <v>1</v>
      </c>
      <c r="F1687" s="1">
        <v>26360</v>
      </c>
      <c r="G1687" s="1">
        <v>8</v>
      </c>
      <c r="H1687" s="1" t="s">
        <v>26</v>
      </c>
      <c r="I1687" s="3" t="s">
        <v>6413</v>
      </c>
      <c r="J1687" s="3" t="s">
        <v>6414</v>
      </c>
      <c r="K1687" s="3" t="s">
        <v>6415</v>
      </c>
      <c r="L1687" s="3" t="s">
        <v>6416</v>
      </c>
      <c r="M1687" s="1">
        <v>35522550</v>
      </c>
      <c r="N1687" s="1">
        <v>1</v>
      </c>
      <c r="O1687" s="1">
        <v>0</v>
      </c>
      <c r="P1687" s="1">
        <v>2</v>
      </c>
      <c r="Q1687" s="1">
        <v>0</v>
      </c>
      <c r="R1687" s="1">
        <v>0</v>
      </c>
      <c r="S1687" s="1">
        <v>41</v>
      </c>
      <c r="T1687" s="1">
        <v>29</v>
      </c>
      <c r="U1687" s="1">
        <v>0</v>
      </c>
      <c r="V1687" s="1">
        <v>0</v>
      </c>
      <c r="W1687" s="1">
        <v>0</v>
      </c>
      <c r="X1687" s="1">
        <v>0</v>
      </c>
      <c r="Y1687" s="1" t="s">
        <v>4545</v>
      </c>
      <c r="Z1687">
        <v>72</v>
      </c>
    </row>
    <row r="1688" spans="1:26" ht="30.75">
      <c r="A1688" s="1">
        <v>20604</v>
      </c>
      <c r="B1688" s="1" t="s">
        <v>4539</v>
      </c>
      <c r="C1688" s="1">
        <v>318</v>
      </c>
      <c r="D1688" s="1" t="s">
        <v>4545</v>
      </c>
      <c r="E1688" s="1">
        <v>2</v>
      </c>
      <c r="F1688" s="1">
        <v>453444</v>
      </c>
      <c r="G1688" s="1">
        <v>15</v>
      </c>
      <c r="H1688" s="1">
        <v>26384</v>
      </c>
      <c r="I1688" s="3" t="s">
        <v>6417</v>
      </c>
      <c r="J1688" s="3" t="s">
        <v>6418</v>
      </c>
      <c r="K1688" s="3" t="s">
        <v>6419</v>
      </c>
      <c r="L1688" s="3" t="s">
        <v>6420</v>
      </c>
      <c r="M1688" s="1">
        <v>35521811</v>
      </c>
      <c r="N1688" s="1">
        <v>2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7</v>
      </c>
      <c r="V1688" s="1">
        <v>46</v>
      </c>
      <c r="W1688" s="1">
        <v>49</v>
      </c>
      <c r="X1688" s="1">
        <v>0</v>
      </c>
      <c r="Y1688" s="1" t="s">
        <v>4545</v>
      </c>
      <c r="Z1688">
        <v>102</v>
      </c>
    </row>
    <row r="1689" spans="1:26">
      <c r="A1689" s="1">
        <v>20604</v>
      </c>
      <c r="B1689" s="1" t="s">
        <v>4539</v>
      </c>
      <c r="C1689" s="1">
        <v>321</v>
      </c>
      <c r="D1689" s="1" t="s">
        <v>6421</v>
      </c>
      <c r="E1689" s="1">
        <v>1</v>
      </c>
      <c r="F1689" s="1">
        <v>26396</v>
      </c>
      <c r="G1689" s="1">
        <v>8</v>
      </c>
      <c r="H1689" s="1" t="s">
        <v>26</v>
      </c>
      <c r="I1689" s="3" t="s">
        <v>6422</v>
      </c>
      <c r="J1689" s="3" t="s">
        <v>3819</v>
      </c>
      <c r="K1689" s="3" t="s">
        <v>106</v>
      </c>
      <c r="L1689" s="3" t="s">
        <v>6423</v>
      </c>
      <c r="M1689" s="1">
        <v>35531188</v>
      </c>
      <c r="N1689" s="1">
        <v>1</v>
      </c>
      <c r="O1689" s="1">
        <v>0</v>
      </c>
      <c r="P1689" s="1">
        <v>21</v>
      </c>
      <c r="Q1689" s="1">
        <v>0</v>
      </c>
      <c r="R1689" s="1">
        <v>0</v>
      </c>
      <c r="S1689" s="1">
        <v>302</v>
      </c>
      <c r="T1689" s="1">
        <v>181</v>
      </c>
      <c r="U1689" s="1">
        <v>0</v>
      </c>
      <c r="V1689" s="1">
        <v>0</v>
      </c>
      <c r="W1689" s="1">
        <v>0</v>
      </c>
      <c r="X1689" s="1">
        <v>0</v>
      </c>
      <c r="Y1689" s="1" t="s">
        <v>6421</v>
      </c>
      <c r="Z1689">
        <v>504</v>
      </c>
    </row>
    <row r="1690" spans="1:26">
      <c r="A1690" s="1">
        <v>20604</v>
      </c>
      <c r="B1690" s="1" t="s">
        <v>4539</v>
      </c>
      <c r="C1690" s="1">
        <v>419</v>
      </c>
      <c r="D1690" s="1" t="s">
        <v>4539</v>
      </c>
      <c r="E1690" s="1">
        <v>1</v>
      </c>
      <c r="F1690" s="1">
        <v>26451</v>
      </c>
      <c r="G1690" s="1">
        <v>8</v>
      </c>
      <c r="H1690" s="1" t="s">
        <v>26</v>
      </c>
      <c r="I1690" s="3" t="s">
        <v>6424</v>
      </c>
      <c r="J1690" s="3" t="s">
        <v>6425</v>
      </c>
      <c r="K1690" s="3" t="s">
        <v>2587</v>
      </c>
      <c r="L1690" s="3" t="s">
        <v>6426</v>
      </c>
      <c r="M1690" s="1">
        <v>35224867</v>
      </c>
      <c r="N1690" s="1">
        <v>1</v>
      </c>
      <c r="O1690" s="1">
        <v>0</v>
      </c>
      <c r="P1690" s="1">
        <v>0</v>
      </c>
      <c r="Q1690" s="1">
        <v>0</v>
      </c>
      <c r="R1690" s="1">
        <v>474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 t="s">
        <v>4539</v>
      </c>
      <c r="Z1690">
        <v>474</v>
      </c>
    </row>
    <row r="1691" spans="1:26">
      <c r="A1691" s="1">
        <v>20604</v>
      </c>
      <c r="B1691" s="1" t="s">
        <v>4539</v>
      </c>
      <c r="C1691" s="1">
        <v>419</v>
      </c>
      <c r="D1691" s="1" t="s">
        <v>4539</v>
      </c>
      <c r="E1691" s="1">
        <v>1</v>
      </c>
      <c r="F1691" s="1">
        <v>906979</v>
      </c>
      <c r="G1691" s="1">
        <v>8</v>
      </c>
      <c r="H1691" s="1" t="s">
        <v>26</v>
      </c>
      <c r="I1691" s="3" t="s">
        <v>6427</v>
      </c>
      <c r="J1691" s="3" t="s">
        <v>6428</v>
      </c>
      <c r="K1691" s="3" t="s">
        <v>2834</v>
      </c>
      <c r="L1691" s="3" t="s">
        <v>6429</v>
      </c>
      <c r="M1691" s="1">
        <v>35226654</v>
      </c>
      <c r="N1691" s="1">
        <v>1</v>
      </c>
      <c r="O1691" s="1">
        <v>0</v>
      </c>
      <c r="P1691" s="1">
        <v>3</v>
      </c>
      <c r="Q1691" s="1">
        <v>0</v>
      </c>
      <c r="R1691" s="1">
        <v>174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 t="s">
        <v>4539</v>
      </c>
      <c r="Z1691">
        <v>177</v>
      </c>
    </row>
    <row r="1692" spans="1:26">
      <c r="A1692" s="1">
        <v>20604</v>
      </c>
      <c r="B1692" s="1" t="s">
        <v>4539</v>
      </c>
      <c r="C1692" s="1">
        <v>564</v>
      </c>
      <c r="D1692" s="1" t="s">
        <v>4581</v>
      </c>
      <c r="E1692" s="1">
        <v>1</v>
      </c>
      <c r="F1692" s="1">
        <v>26104</v>
      </c>
      <c r="G1692" s="1">
        <v>8</v>
      </c>
      <c r="H1692" s="1" t="s">
        <v>26</v>
      </c>
      <c r="I1692" s="3" t="s">
        <v>6430</v>
      </c>
      <c r="J1692" s="3" t="s">
        <v>6431</v>
      </c>
      <c r="K1692" s="3" t="s">
        <v>106</v>
      </c>
      <c r="L1692" s="3" t="s">
        <v>6432</v>
      </c>
      <c r="M1692" s="1">
        <v>35410110</v>
      </c>
      <c r="N1692" s="1">
        <v>1</v>
      </c>
      <c r="O1692" s="1">
        <v>0</v>
      </c>
      <c r="P1692" s="1">
        <v>41</v>
      </c>
      <c r="Q1692" s="1">
        <v>0</v>
      </c>
      <c r="R1692" s="1">
        <v>0</v>
      </c>
      <c r="S1692" s="1">
        <v>312</v>
      </c>
      <c r="T1692" s="1">
        <v>95</v>
      </c>
      <c r="U1692" s="1">
        <v>0</v>
      </c>
      <c r="V1692" s="1">
        <v>0</v>
      </c>
      <c r="W1692" s="1">
        <v>0</v>
      </c>
      <c r="X1692" s="1">
        <v>0</v>
      </c>
      <c r="Y1692" s="1" t="s">
        <v>4581</v>
      </c>
      <c r="Z1692">
        <v>448</v>
      </c>
    </row>
    <row r="1693" spans="1:26" ht="30.75">
      <c r="A1693" s="1">
        <v>20604</v>
      </c>
      <c r="B1693" s="1" t="s">
        <v>4539</v>
      </c>
      <c r="C1693" s="1">
        <v>564</v>
      </c>
      <c r="D1693" s="1" t="s">
        <v>4581</v>
      </c>
      <c r="E1693" s="1">
        <v>1</v>
      </c>
      <c r="F1693" s="1">
        <v>911616</v>
      </c>
      <c r="G1693" s="1">
        <v>36</v>
      </c>
      <c r="H1693" s="1" t="s">
        <v>26</v>
      </c>
      <c r="I1693" s="3" t="s">
        <v>6433</v>
      </c>
      <c r="J1693" s="3" t="s">
        <v>6434</v>
      </c>
      <c r="K1693" s="3" t="s">
        <v>6435</v>
      </c>
      <c r="L1693" s="3" t="s">
        <v>6436</v>
      </c>
      <c r="M1693" s="1">
        <v>35428301</v>
      </c>
      <c r="N1693" s="1">
        <v>2</v>
      </c>
      <c r="O1693" s="1">
        <v>0</v>
      </c>
      <c r="P1693" s="1">
        <v>3</v>
      </c>
      <c r="Q1693" s="1">
        <v>0</v>
      </c>
      <c r="R1693" s="1">
        <v>0</v>
      </c>
      <c r="S1693" s="1">
        <v>120</v>
      </c>
      <c r="T1693" s="1">
        <v>75</v>
      </c>
      <c r="U1693" s="1">
        <v>0</v>
      </c>
      <c r="V1693" s="1">
        <v>0</v>
      </c>
      <c r="W1693" s="1">
        <v>0</v>
      </c>
      <c r="X1693" s="1">
        <v>0</v>
      </c>
      <c r="Y1693" s="1" t="s">
        <v>4581</v>
      </c>
      <c r="Z1693">
        <v>198</v>
      </c>
    </row>
    <row r="1694" spans="1:26">
      <c r="A1694" s="1">
        <v>20604</v>
      </c>
      <c r="B1694" s="1" t="s">
        <v>4539</v>
      </c>
      <c r="C1694" s="1">
        <v>594</v>
      </c>
      <c r="D1694" s="1" t="s">
        <v>6437</v>
      </c>
      <c r="E1694" s="1">
        <v>1</v>
      </c>
      <c r="F1694" s="1">
        <v>26207</v>
      </c>
      <c r="G1694" s="1">
        <v>8</v>
      </c>
      <c r="H1694" s="1" t="s">
        <v>26</v>
      </c>
      <c r="I1694" s="3" t="s">
        <v>6438</v>
      </c>
      <c r="J1694" s="3" t="s">
        <v>6439</v>
      </c>
      <c r="K1694" s="3" t="s">
        <v>106</v>
      </c>
      <c r="L1694" s="3" t="s">
        <v>6440</v>
      </c>
      <c r="M1694" s="1">
        <v>35461110</v>
      </c>
      <c r="N1694" s="1">
        <v>1</v>
      </c>
      <c r="O1694" s="1">
        <v>0</v>
      </c>
      <c r="P1694" s="1">
        <v>11</v>
      </c>
      <c r="Q1694" s="1">
        <v>0</v>
      </c>
      <c r="R1694" s="1">
        <v>0</v>
      </c>
      <c r="S1694" s="1">
        <v>270</v>
      </c>
      <c r="T1694" s="1">
        <v>141</v>
      </c>
      <c r="U1694" s="1">
        <v>0</v>
      </c>
      <c r="V1694" s="1">
        <v>50</v>
      </c>
      <c r="W1694" s="1">
        <v>19</v>
      </c>
      <c r="X1694" s="1">
        <v>0</v>
      </c>
      <c r="Y1694" s="1" t="s">
        <v>6437</v>
      </c>
      <c r="Z1694">
        <v>491</v>
      </c>
    </row>
    <row r="1695" spans="1:26">
      <c r="A1695" s="1">
        <v>20701</v>
      </c>
      <c r="B1695" s="1" t="s">
        <v>4593</v>
      </c>
      <c r="C1695" s="1">
        <v>260</v>
      </c>
      <c r="D1695" s="1" t="s">
        <v>4593</v>
      </c>
      <c r="E1695" s="1">
        <v>1</v>
      </c>
      <c r="F1695" s="1">
        <v>26530</v>
      </c>
      <c r="G1695" s="1">
        <v>8</v>
      </c>
      <c r="H1695" s="1" t="s">
        <v>26</v>
      </c>
      <c r="I1695" s="3" t="s">
        <v>6441</v>
      </c>
      <c r="J1695" s="3" t="s">
        <v>6442</v>
      </c>
      <c r="K1695" s="3" t="s">
        <v>2406</v>
      </c>
      <c r="L1695" s="3" t="s">
        <v>6443</v>
      </c>
      <c r="M1695" s="1">
        <v>35225172</v>
      </c>
      <c r="N1695" s="1">
        <v>1</v>
      </c>
      <c r="O1695" s="1">
        <v>0</v>
      </c>
      <c r="P1695" s="1">
        <v>21</v>
      </c>
      <c r="Q1695" s="1">
        <v>0</v>
      </c>
      <c r="R1695" s="1">
        <v>0</v>
      </c>
      <c r="S1695" s="1">
        <v>134</v>
      </c>
      <c r="T1695" s="1">
        <v>134</v>
      </c>
      <c r="U1695" s="1">
        <v>0</v>
      </c>
      <c r="V1695" s="1">
        <v>0</v>
      </c>
      <c r="W1695" s="1">
        <v>0</v>
      </c>
      <c r="X1695" s="1">
        <v>0</v>
      </c>
      <c r="Y1695" s="1" t="s">
        <v>4593</v>
      </c>
      <c r="Z1695">
        <v>289</v>
      </c>
    </row>
    <row r="1696" spans="1:26">
      <c r="A1696" s="1">
        <v>20701</v>
      </c>
      <c r="B1696" s="1" t="s">
        <v>4593</v>
      </c>
      <c r="C1696" s="1">
        <v>260</v>
      </c>
      <c r="D1696" s="1" t="s">
        <v>4593</v>
      </c>
      <c r="E1696" s="1">
        <v>1</v>
      </c>
      <c r="F1696" s="1">
        <v>26554</v>
      </c>
      <c r="G1696" s="1">
        <v>8</v>
      </c>
      <c r="H1696" s="1" t="s">
        <v>26</v>
      </c>
      <c r="I1696" s="3" t="s">
        <v>6444</v>
      </c>
      <c r="J1696" s="3" t="s">
        <v>6445</v>
      </c>
      <c r="K1696" s="3" t="s">
        <v>6446</v>
      </c>
      <c r="L1696" s="3" t="s">
        <v>6447</v>
      </c>
      <c r="M1696" s="1">
        <v>35212015</v>
      </c>
      <c r="N1696" s="1">
        <v>1</v>
      </c>
      <c r="O1696" s="1">
        <v>0</v>
      </c>
      <c r="P1696" s="1">
        <v>0</v>
      </c>
      <c r="Q1696" s="1">
        <v>0</v>
      </c>
      <c r="R1696" s="1">
        <v>0</v>
      </c>
      <c r="S1696" s="1">
        <v>221</v>
      </c>
      <c r="T1696" s="1">
        <v>208</v>
      </c>
      <c r="U1696" s="1">
        <v>0</v>
      </c>
      <c r="V1696" s="1">
        <v>48</v>
      </c>
      <c r="W1696" s="1">
        <v>0</v>
      </c>
      <c r="X1696" s="1">
        <v>0</v>
      </c>
      <c r="Y1696" s="1" t="s">
        <v>4593</v>
      </c>
      <c r="Z1696">
        <v>477</v>
      </c>
    </row>
    <row r="1697" spans="1:26" ht="30.75">
      <c r="A1697" s="1">
        <v>20701</v>
      </c>
      <c r="B1697" s="1" t="s">
        <v>4593</v>
      </c>
      <c r="C1697" s="1">
        <v>499</v>
      </c>
      <c r="D1697" s="1" t="s">
        <v>6448</v>
      </c>
      <c r="E1697" s="1">
        <v>1</v>
      </c>
      <c r="F1697" s="1">
        <v>577704</v>
      </c>
      <c r="G1697" s="1">
        <v>8</v>
      </c>
      <c r="H1697" s="1" t="s">
        <v>26</v>
      </c>
      <c r="I1697" s="3" t="s">
        <v>6449</v>
      </c>
      <c r="J1697" s="3" t="s">
        <v>2811</v>
      </c>
      <c r="K1697" s="3" t="s">
        <v>6450</v>
      </c>
      <c r="L1697" s="3" t="s">
        <v>6451</v>
      </c>
      <c r="M1697" s="1">
        <v>35871292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273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 t="s">
        <v>6448</v>
      </c>
      <c r="Z1697">
        <v>273</v>
      </c>
    </row>
    <row r="1698" spans="1:26">
      <c r="A1698" s="1">
        <v>20701</v>
      </c>
      <c r="B1698" s="1" t="s">
        <v>4593</v>
      </c>
      <c r="C1698" s="1">
        <v>529</v>
      </c>
      <c r="D1698" s="1" t="s">
        <v>6452</v>
      </c>
      <c r="E1698" s="1">
        <v>1</v>
      </c>
      <c r="F1698" s="1">
        <v>26591</v>
      </c>
      <c r="G1698" s="1">
        <v>8</v>
      </c>
      <c r="H1698" s="1" t="s">
        <v>26</v>
      </c>
      <c r="I1698" s="3" t="s">
        <v>6453</v>
      </c>
      <c r="J1698" s="3" t="s">
        <v>6454</v>
      </c>
      <c r="K1698" s="3" t="s">
        <v>106</v>
      </c>
      <c r="L1698" s="3" t="s">
        <v>6455</v>
      </c>
      <c r="M1698" s="1">
        <v>35721220</v>
      </c>
      <c r="N1698" s="1">
        <v>1</v>
      </c>
      <c r="O1698" s="1">
        <v>0</v>
      </c>
      <c r="P1698" s="1">
        <v>7</v>
      </c>
      <c r="Q1698" s="1">
        <v>0</v>
      </c>
      <c r="R1698" s="1">
        <v>0</v>
      </c>
      <c r="S1698" s="1">
        <v>60</v>
      </c>
      <c r="T1698" s="1">
        <v>278</v>
      </c>
      <c r="U1698" s="1">
        <v>0</v>
      </c>
      <c r="V1698" s="1">
        <v>0</v>
      </c>
      <c r="W1698" s="1">
        <v>0</v>
      </c>
      <c r="X1698" s="1">
        <v>0</v>
      </c>
      <c r="Y1698" s="1" t="s">
        <v>6452</v>
      </c>
      <c r="Z1698">
        <v>345</v>
      </c>
    </row>
    <row r="1699" spans="1:26">
      <c r="A1699" s="1">
        <v>20701</v>
      </c>
      <c r="B1699" s="1" t="s">
        <v>4593</v>
      </c>
      <c r="C1699" s="1">
        <v>743</v>
      </c>
      <c r="D1699" s="1" t="s">
        <v>6456</v>
      </c>
      <c r="E1699" s="1">
        <v>1</v>
      </c>
      <c r="F1699" s="1">
        <v>26566</v>
      </c>
      <c r="G1699" s="1">
        <v>8</v>
      </c>
      <c r="H1699" s="1" t="s">
        <v>26</v>
      </c>
      <c r="I1699" s="3" t="s">
        <v>6457</v>
      </c>
      <c r="J1699" s="3" t="s">
        <v>6458</v>
      </c>
      <c r="K1699" s="3" t="s">
        <v>106</v>
      </c>
      <c r="L1699" s="3" t="s">
        <v>6459</v>
      </c>
      <c r="M1699" s="1">
        <v>35291104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98</v>
      </c>
      <c r="U1699" s="1">
        <v>0</v>
      </c>
      <c r="V1699" s="1">
        <v>0</v>
      </c>
      <c r="W1699" s="1">
        <v>0</v>
      </c>
      <c r="X1699" s="1">
        <v>0</v>
      </c>
      <c r="Y1699" s="1" t="s">
        <v>6456</v>
      </c>
      <c r="Z1699">
        <v>98</v>
      </c>
    </row>
    <row r="1700" spans="1:26">
      <c r="A1700" s="1">
        <v>20702</v>
      </c>
      <c r="B1700" s="1" t="s">
        <v>4625</v>
      </c>
      <c r="C1700" s="1">
        <v>304</v>
      </c>
      <c r="D1700" s="1" t="s">
        <v>4625</v>
      </c>
      <c r="E1700" s="1">
        <v>1</v>
      </c>
      <c r="F1700" s="1">
        <v>26839</v>
      </c>
      <c r="G1700" s="1">
        <v>8</v>
      </c>
      <c r="H1700" s="1" t="s">
        <v>26</v>
      </c>
      <c r="I1700" s="3" t="s">
        <v>6460</v>
      </c>
      <c r="J1700" s="3" t="s">
        <v>6461</v>
      </c>
      <c r="K1700" s="3" t="s">
        <v>65</v>
      </c>
      <c r="L1700" s="3" t="s">
        <v>6462</v>
      </c>
      <c r="M1700" s="1">
        <v>34421473</v>
      </c>
      <c r="N1700" s="1">
        <v>1</v>
      </c>
      <c r="O1700" s="1">
        <v>0</v>
      </c>
      <c r="P1700" s="1">
        <v>41</v>
      </c>
      <c r="Q1700" s="1">
        <v>0</v>
      </c>
      <c r="R1700" s="1">
        <v>0</v>
      </c>
      <c r="S1700" s="1">
        <v>121</v>
      </c>
      <c r="T1700" s="1">
        <v>59</v>
      </c>
      <c r="U1700" s="1">
        <v>0</v>
      </c>
      <c r="V1700" s="1">
        <v>0</v>
      </c>
      <c r="W1700" s="1">
        <v>0</v>
      </c>
      <c r="X1700" s="1">
        <v>0</v>
      </c>
      <c r="Y1700" s="1" t="s">
        <v>4625</v>
      </c>
      <c r="Z1700">
        <v>221</v>
      </c>
    </row>
    <row r="1701" spans="1:26">
      <c r="A1701" s="1">
        <v>20702</v>
      </c>
      <c r="B1701" s="1" t="s">
        <v>4625</v>
      </c>
      <c r="C1701" s="1">
        <v>304</v>
      </c>
      <c r="D1701" s="1" t="s">
        <v>4625</v>
      </c>
      <c r="E1701" s="1">
        <v>1</v>
      </c>
      <c r="F1701" s="1">
        <v>43023</v>
      </c>
      <c r="G1701" s="1">
        <v>8</v>
      </c>
      <c r="H1701" s="1" t="s">
        <v>26</v>
      </c>
      <c r="I1701" s="3" t="s">
        <v>6463</v>
      </c>
      <c r="J1701" s="3" t="s">
        <v>6464</v>
      </c>
      <c r="K1701" s="3" t="s">
        <v>6465</v>
      </c>
      <c r="L1701" s="3" t="s">
        <v>6466</v>
      </c>
      <c r="M1701" s="1">
        <v>34421798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1">
        <v>151</v>
      </c>
      <c r="T1701" s="1">
        <v>70</v>
      </c>
      <c r="U1701" s="1">
        <v>0</v>
      </c>
      <c r="V1701" s="1">
        <v>0</v>
      </c>
      <c r="W1701" s="1">
        <v>0</v>
      </c>
      <c r="X1701" s="1">
        <v>0</v>
      </c>
      <c r="Y1701" s="1" t="s">
        <v>4625</v>
      </c>
      <c r="Z1701">
        <v>221</v>
      </c>
    </row>
    <row r="1702" spans="1:26">
      <c r="A1702" s="1">
        <v>20702</v>
      </c>
      <c r="B1702" s="1" t="s">
        <v>4625</v>
      </c>
      <c r="C1702" s="1">
        <v>304</v>
      </c>
      <c r="D1702" s="1" t="s">
        <v>4625</v>
      </c>
      <c r="E1702" s="1">
        <v>1</v>
      </c>
      <c r="F1702" s="1">
        <v>908137</v>
      </c>
      <c r="G1702" s="1">
        <v>8</v>
      </c>
      <c r="H1702" s="1" t="s">
        <v>26</v>
      </c>
      <c r="I1702" s="3" t="s">
        <v>6467</v>
      </c>
      <c r="J1702" s="3" t="s">
        <v>6468</v>
      </c>
      <c r="K1702" s="3" t="s">
        <v>6469</v>
      </c>
      <c r="L1702" s="3" t="s">
        <v>6470</v>
      </c>
      <c r="M1702" s="1">
        <v>34425133</v>
      </c>
      <c r="N1702" s="1">
        <v>1</v>
      </c>
      <c r="O1702" s="1">
        <v>0</v>
      </c>
      <c r="P1702" s="1">
        <v>2</v>
      </c>
      <c r="Q1702" s="1">
        <v>0</v>
      </c>
      <c r="R1702" s="1">
        <v>0</v>
      </c>
      <c r="S1702" s="1">
        <v>174</v>
      </c>
      <c r="T1702" s="1">
        <v>88</v>
      </c>
      <c r="U1702" s="1">
        <v>0</v>
      </c>
      <c r="V1702" s="1">
        <v>0</v>
      </c>
      <c r="W1702" s="1">
        <v>0</v>
      </c>
      <c r="X1702" s="1">
        <v>0</v>
      </c>
      <c r="Y1702" s="1" t="s">
        <v>4625</v>
      </c>
      <c r="Z1702">
        <v>264</v>
      </c>
    </row>
    <row r="1703" spans="1:26">
      <c r="A1703" s="1">
        <v>20702</v>
      </c>
      <c r="B1703" s="1" t="s">
        <v>4625</v>
      </c>
      <c r="C1703" s="1">
        <v>355</v>
      </c>
      <c r="D1703" s="1" t="s">
        <v>6471</v>
      </c>
      <c r="E1703" s="1">
        <v>1</v>
      </c>
      <c r="F1703" s="1">
        <v>26931</v>
      </c>
      <c r="G1703" s="1">
        <v>8</v>
      </c>
      <c r="H1703" s="1" t="s">
        <v>26</v>
      </c>
      <c r="I1703" s="3" t="s">
        <v>6472</v>
      </c>
      <c r="J1703" s="3" t="s">
        <v>6473</v>
      </c>
      <c r="K1703" s="3" t="s">
        <v>106</v>
      </c>
      <c r="L1703" s="3" t="s">
        <v>6474</v>
      </c>
      <c r="M1703" s="1">
        <v>38421171</v>
      </c>
      <c r="N1703" s="1">
        <v>1</v>
      </c>
      <c r="O1703" s="1">
        <v>0</v>
      </c>
      <c r="P1703" s="1">
        <v>11</v>
      </c>
      <c r="Q1703" s="1">
        <v>0</v>
      </c>
      <c r="R1703" s="1">
        <v>0</v>
      </c>
      <c r="S1703" s="1">
        <v>190</v>
      </c>
      <c r="T1703" s="1">
        <v>88</v>
      </c>
      <c r="U1703" s="1">
        <v>0</v>
      </c>
      <c r="V1703" s="1">
        <v>0</v>
      </c>
      <c r="W1703" s="1">
        <v>0</v>
      </c>
      <c r="X1703" s="1">
        <v>0</v>
      </c>
      <c r="Y1703" s="1" t="s">
        <v>6471</v>
      </c>
      <c r="Z1703">
        <v>289</v>
      </c>
    </row>
    <row r="1704" spans="1:26" ht="30.75">
      <c r="A1704" s="1">
        <v>20702</v>
      </c>
      <c r="B1704" s="1" t="s">
        <v>4625</v>
      </c>
      <c r="C1704" s="1">
        <v>430</v>
      </c>
      <c r="D1704" s="1" t="s">
        <v>6475</v>
      </c>
      <c r="E1704" s="1">
        <v>1</v>
      </c>
      <c r="F1704" s="1">
        <v>26906</v>
      </c>
      <c r="G1704" s="1">
        <v>8</v>
      </c>
      <c r="H1704" s="1" t="s">
        <v>26</v>
      </c>
      <c r="I1704" s="3" t="s">
        <v>6476</v>
      </c>
      <c r="J1704" s="3" t="s">
        <v>6477</v>
      </c>
      <c r="K1704" s="3" t="s">
        <v>106</v>
      </c>
      <c r="L1704" s="3" t="s">
        <v>6478</v>
      </c>
      <c r="M1704" s="1">
        <v>38491207</v>
      </c>
      <c r="N1704" s="1">
        <v>1</v>
      </c>
      <c r="O1704" s="1">
        <v>0</v>
      </c>
      <c r="P1704" s="1">
        <v>4</v>
      </c>
      <c r="Q1704" s="1">
        <v>0</v>
      </c>
      <c r="R1704" s="1">
        <v>0</v>
      </c>
      <c r="S1704" s="1">
        <v>179</v>
      </c>
      <c r="T1704" s="1">
        <v>100</v>
      </c>
      <c r="U1704" s="1">
        <v>0</v>
      </c>
      <c r="V1704" s="1">
        <v>0</v>
      </c>
      <c r="W1704" s="1">
        <v>0</v>
      </c>
      <c r="X1704" s="1">
        <v>0</v>
      </c>
      <c r="Y1704" s="1" t="s">
        <v>6475</v>
      </c>
      <c r="Z1704">
        <v>283</v>
      </c>
    </row>
    <row r="1705" spans="1:26" ht="30.75">
      <c r="A1705" s="1">
        <v>20702</v>
      </c>
      <c r="B1705" s="1" t="s">
        <v>4625</v>
      </c>
      <c r="C1705" s="1">
        <v>517</v>
      </c>
      <c r="D1705" s="1" t="s">
        <v>6479</v>
      </c>
      <c r="E1705" s="1">
        <v>1</v>
      </c>
      <c r="F1705" s="1">
        <v>26815</v>
      </c>
      <c r="G1705" s="1">
        <v>8</v>
      </c>
      <c r="H1705" s="1" t="s">
        <v>26</v>
      </c>
      <c r="I1705" s="3" t="s">
        <v>6480</v>
      </c>
      <c r="J1705" s="3" t="s">
        <v>6481</v>
      </c>
      <c r="K1705" s="3" t="s">
        <v>106</v>
      </c>
      <c r="L1705" s="3" t="s">
        <v>6482</v>
      </c>
      <c r="M1705" s="1">
        <v>38381126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109</v>
      </c>
      <c r="T1705" s="1">
        <v>67</v>
      </c>
      <c r="U1705" s="1">
        <v>0</v>
      </c>
      <c r="V1705" s="1">
        <v>0</v>
      </c>
      <c r="W1705" s="1">
        <v>0</v>
      </c>
      <c r="X1705" s="1">
        <v>0</v>
      </c>
      <c r="Y1705" s="1" t="s">
        <v>6479</v>
      </c>
      <c r="Z1705">
        <v>176</v>
      </c>
    </row>
    <row r="1706" spans="1:26" ht="30.75">
      <c r="A1706" s="1">
        <v>20702</v>
      </c>
      <c r="B1706" s="1" t="s">
        <v>4625</v>
      </c>
      <c r="C1706" s="1">
        <v>766</v>
      </c>
      <c r="D1706" s="1" t="s">
        <v>6483</v>
      </c>
      <c r="E1706" s="1">
        <v>1</v>
      </c>
      <c r="F1706" s="1">
        <v>30727</v>
      </c>
      <c r="G1706" s="1">
        <v>8</v>
      </c>
      <c r="H1706" s="1" t="s">
        <v>26</v>
      </c>
      <c r="I1706" s="3" t="s">
        <v>6484</v>
      </c>
      <c r="J1706" s="3" t="s">
        <v>6485</v>
      </c>
      <c r="K1706" s="3" t="s">
        <v>106</v>
      </c>
      <c r="L1706" s="3" t="s">
        <v>6486</v>
      </c>
      <c r="M1706" s="1">
        <v>38756175</v>
      </c>
      <c r="N1706" s="1">
        <v>1</v>
      </c>
      <c r="O1706" s="1">
        <v>0</v>
      </c>
      <c r="P1706" s="1">
        <v>2</v>
      </c>
      <c r="Q1706" s="1">
        <v>0</v>
      </c>
      <c r="R1706" s="1">
        <v>0</v>
      </c>
      <c r="S1706" s="1">
        <v>90</v>
      </c>
      <c r="T1706" s="1">
        <v>42</v>
      </c>
      <c r="U1706" s="1">
        <v>0</v>
      </c>
      <c r="V1706" s="1">
        <v>0</v>
      </c>
      <c r="W1706" s="1">
        <v>0</v>
      </c>
      <c r="X1706" s="1">
        <v>0</v>
      </c>
      <c r="Y1706" s="1" t="s">
        <v>6483</v>
      </c>
      <c r="Z1706">
        <v>134</v>
      </c>
    </row>
    <row r="1707" spans="1:26" ht="30.75">
      <c r="A1707" s="1">
        <v>20703</v>
      </c>
      <c r="B1707" s="1" t="s">
        <v>4645</v>
      </c>
      <c r="C1707" s="1">
        <v>396</v>
      </c>
      <c r="D1707" s="1" t="s">
        <v>4645</v>
      </c>
      <c r="E1707" s="1">
        <v>1</v>
      </c>
      <c r="F1707" s="1">
        <v>49700</v>
      </c>
      <c r="G1707" s="1">
        <v>8</v>
      </c>
      <c r="H1707" s="1" t="s">
        <v>26</v>
      </c>
      <c r="I1707" s="3" t="s">
        <v>6487</v>
      </c>
      <c r="J1707" s="3" t="s">
        <v>4613</v>
      </c>
      <c r="K1707" s="3" t="s">
        <v>6488</v>
      </c>
      <c r="L1707" s="3" t="s">
        <v>6489</v>
      </c>
      <c r="M1707" s="1">
        <v>36321287</v>
      </c>
      <c r="N1707" s="1">
        <v>1</v>
      </c>
      <c r="O1707" s="1">
        <v>0</v>
      </c>
      <c r="P1707" s="1">
        <v>16</v>
      </c>
      <c r="Q1707" s="1">
        <v>0</v>
      </c>
      <c r="R1707" s="1">
        <v>0</v>
      </c>
      <c r="S1707" s="1">
        <v>325</v>
      </c>
      <c r="T1707" s="1">
        <v>79</v>
      </c>
      <c r="U1707" s="1">
        <v>0</v>
      </c>
      <c r="V1707" s="1">
        <v>0</v>
      </c>
      <c r="W1707" s="1">
        <v>0</v>
      </c>
      <c r="X1707" s="1">
        <v>0</v>
      </c>
      <c r="Y1707" s="1" t="s">
        <v>4645</v>
      </c>
      <c r="Z1707">
        <v>420</v>
      </c>
    </row>
    <row r="1708" spans="1:26" ht="30.75">
      <c r="A1708" s="1">
        <v>20703</v>
      </c>
      <c r="B1708" s="1" t="s">
        <v>4645</v>
      </c>
      <c r="C1708" s="1">
        <v>605</v>
      </c>
      <c r="D1708" s="1" t="s">
        <v>6490</v>
      </c>
      <c r="E1708" s="1">
        <v>1</v>
      </c>
      <c r="F1708" s="1">
        <v>27112</v>
      </c>
      <c r="G1708" s="1">
        <v>8</v>
      </c>
      <c r="H1708" s="1" t="s">
        <v>26</v>
      </c>
      <c r="I1708" s="3" t="s">
        <v>6491</v>
      </c>
      <c r="J1708" s="3" t="s">
        <v>6492</v>
      </c>
      <c r="K1708" s="3" t="s">
        <v>106</v>
      </c>
      <c r="L1708" s="3" t="s">
        <v>6493</v>
      </c>
      <c r="M1708" s="1">
        <v>36331269</v>
      </c>
      <c r="N1708" s="1">
        <v>1</v>
      </c>
      <c r="O1708" s="1">
        <v>0</v>
      </c>
      <c r="P1708" s="1">
        <v>10</v>
      </c>
      <c r="Q1708" s="1">
        <v>0</v>
      </c>
      <c r="R1708" s="1">
        <v>0</v>
      </c>
      <c r="S1708" s="1">
        <v>279</v>
      </c>
      <c r="T1708" s="1">
        <v>164</v>
      </c>
      <c r="U1708" s="1">
        <v>0</v>
      </c>
      <c r="V1708" s="1">
        <v>0</v>
      </c>
      <c r="W1708" s="1">
        <v>0</v>
      </c>
      <c r="X1708" s="1">
        <v>0</v>
      </c>
      <c r="Y1708" s="1" t="s">
        <v>6490</v>
      </c>
      <c r="Z1708">
        <v>453</v>
      </c>
    </row>
    <row r="1709" spans="1:26">
      <c r="A1709" s="1">
        <v>20703</v>
      </c>
      <c r="B1709" s="1" t="s">
        <v>4645</v>
      </c>
      <c r="C1709" s="1">
        <v>614</v>
      </c>
      <c r="D1709" s="1" t="s">
        <v>6494</v>
      </c>
      <c r="E1709" s="1">
        <v>1</v>
      </c>
      <c r="F1709" s="1">
        <v>28400</v>
      </c>
      <c r="G1709" s="1">
        <v>8</v>
      </c>
      <c r="H1709" s="1" t="s">
        <v>26</v>
      </c>
      <c r="I1709" s="3" t="s">
        <v>6495</v>
      </c>
      <c r="J1709" s="3" t="s">
        <v>3489</v>
      </c>
      <c r="K1709" s="3" t="s">
        <v>106</v>
      </c>
      <c r="L1709" s="3" t="s">
        <v>6496</v>
      </c>
      <c r="M1709" s="1">
        <v>36311295</v>
      </c>
      <c r="N1709" s="1">
        <v>1</v>
      </c>
      <c r="O1709" s="1">
        <v>0</v>
      </c>
      <c r="P1709" s="1">
        <v>6</v>
      </c>
      <c r="Q1709" s="1">
        <v>0</v>
      </c>
      <c r="R1709" s="1">
        <v>0</v>
      </c>
      <c r="S1709" s="1">
        <v>0</v>
      </c>
      <c r="T1709" s="1">
        <v>747</v>
      </c>
      <c r="U1709" s="1">
        <v>0</v>
      </c>
      <c r="V1709" s="1">
        <v>65</v>
      </c>
      <c r="W1709" s="1">
        <v>0</v>
      </c>
      <c r="X1709" s="1">
        <v>0</v>
      </c>
      <c r="Y1709" s="1" t="s">
        <v>6494</v>
      </c>
      <c r="Z1709">
        <v>818</v>
      </c>
    </row>
    <row r="1710" spans="1:26">
      <c r="A1710" s="1">
        <v>20703</v>
      </c>
      <c r="B1710" s="1" t="s">
        <v>4645</v>
      </c>
      <c r="C1710" s="1">
        <v>705</v>
      </c>
      <c r="D1710" s="1" t="s">
        <v>4672</v>
      </c>
      <c r="E1710" s="1">
        <v>1</v>
      </c>
      <c r="F1710" s="1">
        <v>27248</v>
      </c>
      <c r="G1710" s="1">
        <v>8</v>
      </c>
      <c r="H1710" s="1" t="s">
        <v>26</v>
      </c>
      <c r="I1710" s="3" t="s">
        <v>6497</v>
      </c>
      <c r="J1710" s="3" t="s">
        <v>6498</v>
      </c>
      <c r="K1710" s="3" t="s">
        <v>106</v>
      </c>
      <c r="L1710" s="3" t="s">
        <v>6499</v>
      </c>
      <c r="M1710" s="1">
        <v>36341224</v>
      </c>
      <c r="N1710" s="1">
        <v>1</v>
      </c>
      <c r="O1710" s="1">
        <v>0</v>
      </c>
      <c r="P1710" s="1">
        <v>12</v>
      </c>
      <c r="Q1710" s="1">
        <v>0</v>
      </c>
      <c r="R1710" s="1">
        <v>0</v>
      </c>
      <c r="S1710" s="1">
        <v>341</v>
      </c>
      <c r="T1710" s="1">
        <v>137</v>
      </c>
      <c r="U1710" s="1">
        <v>0</v>
      </c>
      <c r="V1710" s="1">
        <v>0</v>
      </c>
      <c r="W1710" s="1">
        <v>0</v>
      </c>
      <c r="X1710" s="1">
        <v>0</v>
      </c>
      <c r="Y1710" s="1" t="s">
        <v>4672</v>
      </c>
      <c r="Z1710">
        <v>490</v>
      </c>
    </row>
    <row r="1711" spans="1:26">
      <c r="A1711" s="1">
        <v>20703</v>
      </c>
      <c r="B1711" s="1" t="s">
        <v>4645</v>
      </c>
      <c r="C1711" s="1">
        <v>736</v>
      </c>
      <c r="D1711" s="1" t="s">
        <v>6500</v>
      </c>
      <c r="E1711" s="1">
        <v>1</v>
      </c>
      <c r="F1711" s="1">
        <v>27259</v>
      </c>
      <c r="G1711" s="1">
        <v>8</v>
      </c>
      <c r="H1711" s="1" t="s">
        <v>26</v>
      </c>
      <c r="I1711" s="3" t="s">
        <v>6501</v>
      </c>
      <c r="J1711" s="3" t="s">
        <v>6502</v>
      </c>
      <c r="K1711" s="3" t="s">
        <v>106</v>
      </c>
      <c r="L1711" s="3" t="s">
        <v>6503</v>
      </c>
      <c r="M1711" s="1">
        <v>36641125</v>
      </c>
      <c r="N1711" s="1">
        <v>1</v>
      </c>
      <c r="O1711" s="1">
        <v>0</v>
      </c>
      <c r="P1711" s="1">
        <v>6</v>
      </c>
      <c r="Q1711" s="1">
        <v>0</v>
      </c>
      <c r="R1711" s="1">
        <v>102</v>
      </c>
      <c r="S1711" s="1">
        <v>95</v>
      </c>
      <c r="T1711" s="1">
        <v>55</v>
      </c>
      <c r="U1711" s="1">
        <v>0</v>
      </c>
      <c r="V1711" s="1">
        <v>0</v>
      </c>
      <c r="W1711" s="1">
        <v>0</v>
      </c>
      <c r="X1711" s="1">
        <v>0</v>
      </c>
      <c r="Y1711" s="1" t="s">
        <v>6500</v>
      </c>
      <c r="Z1711">
        <v>258</v>
      </c>
    </row>
    <row r="1712" spans="1:26">
      <c r="A1712" s="1">
        <v>20703</v>
      </c>
      <c r="B1712" s="1" t="s">
        <v>4645</v>
      </c>
      <c r="C1712" s="1">
        <v>755</v>
      </c>
      <c r="D1712" s="1" t="s">
        <v>6504</v>
      </c>
      <c r="E1712" s="1">
        <v>1</v>
      </c>
      <c r="F1712" s="1">
        <v>27054</v>
      </c>
      <c r="G1712" s="1">
        <v>8</v>
      </c>
      <c r="H1712" s="1" t="s">
        <v>26</v>
      </c>
      <c r="I1712" s="3" t="s">
        <v>6505</v>
      </c>
      <c r="J1712" s="3" t="s">
        <v>6506</v>
      </c>
      <c r="K1712" s="3" t="s">
        <v>106</v>
      </c>
      <c r="L1712" s="3" t="s">
        <v>6507</v>
      </c>
      <c r="M1712" s="1">
        <v>36380201</v>
      </c>
      <c r="N1712" s="1">
        <v>1</v>
      </c>
      <c r="O1712" s="1">
        <v>0</v>
      </c>
      <c r="P1712" s="1">
        <v>2</v>
      </c>
      <c r="Q1712" s="1">
        <v>0</v>
      </c>
      <c r="R1712" s="1">
        <v>0</v>
      </c>
      <c r="S1712" s="1">
        <v>120</v>
      </c>
      <c r="T1712" s="1">
        <v>53</v>
      </c>
      <c r="U1712" s="1">
        <v>0</v>
      </c>
      <c r="V1712" s="1">
        <v>0</v>
      </c>
      <c r="W1712" s="1">
        <v>0</v>
      </c>
      <c r="X1712" s="1">
        <v>0</v>
      </c>
      <c r="Y1712" s="1" t="s">
        <v>6504</v>
      </c>
      <c r="Z1712">
        <v>175</v>
      </c>
    </row>
    <row r="1713" spans="1:26">
      <c r="A1713" s="1">
        <v>20703</v>
      </c>
      <c r="B1713" s="1" t="s">
        <v>4645</v>
      </c>
      <c r="C1713" s="1">
        <v>768</v>
      </c>
      <c r="D1713" s="1" t="s">
        <v>6508</v>
      </c>
      <c r="E1713" s="1">
        <v>1</v>
      </c>
      <c r="F1713" s="1">
        <v>30582</v>
      </c>
      <c r="G1713" s="1">
        <v>8</v>
      </c>
      <c r="H1713" s="1" t="s">
        <v>26</v>
      </c>
      <c r="I1713" s="3" t="s">
        <v>6509</v>
      </c>
      <c r="J1713" s="3" t="s">
        <v>6510</v>
      </c>
      <c r="K1713" s="3" t="s">
        <v>106</v>
      </c>
      <c r="L1713" s="3" t="s">
        <v>6511</v>
      </c>
      <c r="M1713" s="1">
        <v>37061241</v>
      </c>
      <c r="N1713" s="1">
        <v>1</v>
      </c>
      <c r="O1713" s="1">
        <v>0</v>
      </c>
      <c r="P1713" s="1">
        <v>7</v>
      </c>
      <c r="Q1713" s="1">
        <v>0</v>
      </c>
      <c r="R1713" s="1">
        <v>0</v>
      </c>
      <c r="S1713" s="1">
        <v>184</v>
      </c>
      <c r="T1713" s="1">
        <v>94</v>
      </c>
      <c r="U1713" s="1">
        <v>0</v>
      </c>
      <c r="V1713" s="1">
        <v>0</v>
      </c>
      <c r="W1713" s="1">
        <v>0</v>
      </c>
      <c r="X1713" s="1">
        <v>0</v>
      </c>
      <c r="Y1713" s="1" t="s">
        <v>6508</v>
      </c>
      <c r="Z1713">
        <v>285</v>
      </c>
    </row>
    <row r="1714" spans="1:26">
      <c r="A1714" s="1">
        <v>20704</v>
      </c>
      <c r="B1714" s="1" t="s">
        <v>3206</v>
      </c>
      <c r="C1714" s="1">
        <v>451</v>
      </c>
      <c r="D1714" s="1" t="s">
        <v>6512</v>
      </c>
      <c r="E1714" s="1">
        <v>1</v>
      </c>
      <c r="F1714" s="1">
        <v>28812</v>
      </c>
      <c r="G1714" s="1">
        <v>8</v>
      </c>
      <c r="H1714" s="1" t="s">
        <v>26</v>
      </c>
      <c r="I1714" s="3" t="s">
        <v>6513</v>
      </c>
      <c r="J1714" s="3" t="s">
        <v>5654</v>
      </c>
      <c r="K1714" s="3" t="s">
        <v>106</v>
      </c>
      <c r="L1714" s="3" t="s">
        <v>6514</v>
      </c>
      <c r="M1714" s="1">
        <v>32422928</v>
      </c>
      <c r="N1714" s="1">
        <v>1</v>
      </c>
      <c r="O1714" s="1">
        <v>0</v>
      </c>
      <c r="P1714" s="1">
        <v>12</v>
      </c>
      <c r="Q1714" s="1">
        <v>0</v>
      </c>
      <c r="R1714" s="1">
        <v>0</v>
      </c>
      <c r="S1714" s="1">
        <v>596</v>
      </c>
      <c r="T1714" s="1">
        <v>546</v>
      </c>
      <c r="U1714" s="1">
        <v>0</v>
      </c>
      <c r="V1714" s="1">
        <v>0</v>
      </c>
      <c r="W1714" s="1">
        <v>0</v>
      </c>
      <c r="X1714" s="1">
        <v>0</v>
      </c>
      <c r="Y1714" s="1" t="s">
        <v>6512</v>
      </c>
      <c r="Z1714">
        <v>1154</v>
      </c>
    </row>
    <row r="1715" spans="1:26">
      <c r="A1715" s="1">
        <v>20704</v>
      </c>
      <c r="B1715" s="1" t="s">
        <v>3206</v>
      </c>
      <c r="C1715" s="1">
        <v>451</v>
      </c>
      <c r="D1715" s="1" t="s">
        <v>6512</v>
      </c>
      <c r="E1715" s="1">
        <v>1</v>
      </c>
      <c r="F1715" s="1">
        <v>47594</v>
      </c>
      <c r="G1715" s="1">
        <v>8</v>
      </c>
      <c r="H1715" s="1" t="s">
        <v>26</v>
      </c>
      <c r="I1715" s="3" t="s">
        <v>6515</v>
      </c>
      <c r="J1715" s="3" t="s">
        <v>6516</v>
      </c>
      <c r="K1715" s="3" t="s">
        <v>1892</v>
      </c>
      <c r="L1715" s="3" t="s">
        <v>6517</v>
      </c>
      <c r="M1715" s="1">
        <v>32423115</v>
      </c>
      <c r="N1715" s="1">
        <v>1</v>
      </c>
      <c r="O1715" s="1">
        <v>0</v>
      </c>
      <c r="P1715" s="1">
        <v>14</v>
      </c>
      <c r="Q1715" s="1">
        <v>0</v>
      </c>
      <c r="R1715" s="1">
        <v>0</v>
      </c>
      <c r="S1715" s="1">
        <v>484</v>
      </c>
      <c r="T1715" s="1">
        <v>271</v>
      </c>
      <c r="U1715" s="1">
        <v>0</v>
      </c>
      <c r="V1715" s="1">
        <v>0</v>
      </c>
      <c r="W1715" s="1">
        <v>0</v>
      </c>
      <c r="X1715" s="1">
        <v>0</v>
      </c>
      <c r="Y1715" s="1" t="s">
        <v>6512</v>
      </c>
      <c r="Z1715">
        <v>769</v>
      </c>
    </row>
    <row r="1716" spans="1:26">
      <c r="A1716" s="1">
        <v>20704</v>
      </c>
      <c r="B1716" s="1" t="s">
        <v>3206</v>
      </c>
      <c r="C1716" s="1">
        <v>451</v>
      </c>
      <c r="D1716" s="1" t="s">
        <v>6512</v>
      </c>
      <c r="E1716" s="1">
        <v>1</v>
      </c>
      <c r="F1716" s="1">
        <v>911446</v>
      </c>
      <c r="G1716" s="1">
        <v>8</v>
      </c>
      <c r="H1716" s="1" t="s">
        <v>26</v>
      </c>
      <c r="I1716" s="3" t="s">
        <v>6518</v>
      </c>
      <c r="J1716" s="3" t="s">
        <v>6519</v>
      </c>
      <c r="K1716" s="3" t="s">
        <v>6520</v>
      </c>
      <c r="L1716" s="3" t="s">
        <v>6521</v>
      </c>
      <c r="M1716" s="1">
        <v>32422361</v>
      </c>
      <c r="N1716" s="1">
        <v>1</v>
      </c>
      <c r="O1716" s="1">
        <v>0</v>
      </c>
      <c r="P1716" s="1">
        <v>23</v>
      </c>
      <c r="Q1716" s="1">
        <v>0</v>
      </c>
      <c r="R1716" s="1">
        <v>0</v>
      </c>
      <c r="S1716" s="1">
        <v>341</v>
      </c>
      <c r="T1716" s="1">
        <v>244</v>
      </c>
      <c r="U1716" s="1">
        <v>0</v>
      </c>
      <c r="V1716" s="1">
        <v>0</v>
      </c>
      <c r="W1716" s="1">
        <v>30</v>
      </c>
      <c r="X1716" s="1">
        <v>0</v>
      </c>
      <c r="Y1716" s="1" t="s">
        <v>6512</v>
      </c>
      <c r="Z1716">
        <v>638</v>
      </c>
    </row>
    <row r="1717" spans="1:26" ht="30.75">
      <c r="A1717" s="1">
        <v>20704</v>
      </c>
      <c r="B1717" s="1" t="s">
        <v>3206</v>
      </c>
      <c r="C1717" s="1">
        <v>451</v>
      </c>
      <c r="D1717" s="1" t="s">
        <v>6512</v>
      </c>
      <c r="E1717" s="1">
        <v>2</v>
      </c>
      <c r="F1717" s="1">
        <v>296235</v>
      </c>
      <c r="G1717" s="1">
        <v>34</v>
      </c>
      <c r="H1717" s="1">
        <v>28472</v>
      </c>
      <c r="I1717" s="3" t="s">
        <v>6522</v>
      </c>
      <c r="J1717" s="3" t="s">
        <v>6523</v>
      </c>
      <c r="K1717" s="3" t="s">
        <v>4579</v>
      </c>
      <c r="L1717" s="3" t="s">
        <v>6524</v>
      </c>
      <c r="M1717" s="1">
        <v>21220508</v>
      </c>
      <c r="N1717" s="1">
        <v>2</v>
      </c>
      <c r="O1717" s="1">
        <v>0</v>
      </c>
      <c r="P1717" s="1">
        <v>0</v>
      </c>
      <c r="Q1717" s="1">
        <v>0</v>
      </c>
      <c r="R1717" s="1">
        <v>0</v>
      </c>
      <c r="S1717" s="1">
        <v>23</v>
      </c>
      <c r="T1717" s="1">
        <v>19</v>
      </c>
      <c r="U1717" s="1">
        <v>0</v>
      </c>
      <c r="V1717" s="1">
        <v>0</v>
      </c>
      <c r="W1717" s="1">
        <v>0</v>
      </c>
      <c r="X1717" s="1">
        <v>0</v>
      </c>
      <c r="Y1717" s="1" t="s">
        <v>6512</v>
      </c>
      <c r="Z1717">
        <v>42</v>
      </c>
    </row>
    <row r="1718" spans="1:26">
      <c r="A1718" s="1">
        <v>20704</v>
      </c>
      <c r="B1718" s="1" t="s">
        <v>3206</v>
      </c>
      <c r="C1718" s="1">
        <v>681</v>
      </c>
      <c r="D1718" s="1" t="s">
        <v>6525</v>
      </c>
      <c r="E1718" s="1">
        <v>1</v>
      </c>
      <c r="F1718" s="1">
        <v>28940</v>
      </c>
      <c r="G1718" s="1">
        <v>8</v>
      </c>
      <c r="H1718" s="1" t="s">
        <v>26</v>
      </c>
      <c r="I1718" s="3" t="s">
        <v>6526</v>
      </c>
      <c r="J1718" s="3" t="s">
        <v>6527</v>
      </c>
      <c r="K1718" s="3" t="s">
        <v>106</v>
      </c>
      <c r="L1718" s="3" t="s">
        <v>6528</v>
      </c>
      <c r="M1718" s="1">
        <v>32721027</v>
      </c>
      <c r="N1718" s="1">
        <v>1</v>
      </c>
      <c r="O1718" s="1">
        <v>0</v>
      </c>
      <c r="P1718" s="1">
        <v>20</v>
      </c>
      <c r="Q1718" s="1">
        <v>0</v>
      </c>
      <c r="R1718" s="1">
        <v>0</v>
      </c>
      <c r="S1718" s="1">
        <v>458</v>
      </c>
      <c r="T1718" s="1">
        <v>635</v>
      </c>
      <c r="U1718" s="1">
        <v>0</v>
      </c>
      <c r="V1718" s="1">
        <v>0</v>
      </c>
      <c r="W1718" s="1">
        <v>0</v>
      </c>
      <c r="X1718" s="1">
        <v>0</v>
      </c>
      <c r="Y1718" s="1" t="s">
        <v>6525</v>
      </c>
      <c r="Z1718">
        <v>1113</v>
      </c>
    </row>
    <row r="1719" spans="1:26">
      <c r="A1719" s="1">
        <v>20704</v>
      </c>
      <c r="B1719" s="1" t="s">
        <v>3206</v>
      </c>
      <c r="C1719" s="1">
        <v>681</v>
      </c>
      <c r="D1719" s="1" t="s">
        <v>6525</v>
      </c>
      <c r="E1719" s="1">
        <v>1</v>
      </c>
      <c r="F1719" s="1">
        <v>29300</v>
      </c>
      <c r="G1719" s="1">
        <v>8</v>
      </c>
      <c r="H1719" s="1" t="s">
        <v>26</v>
      </c>
      <c r="I1719" s="3" t="s">
        <v>6529</v>
      </c>
      <c r="J1719" s="3" t="s">
        <v>6530</v>
      </c>
      <c r="K1719" s="3" t="s">
        <v>106</v>
      </c>
      <c r="L1719" s="3" t="s">
        <v>6531</v>
      </c>
      <c r="M1719" s="1">
        <v>32721037</v>
      </c>
      <c r="N1719" s="1">
        <v>1</v>
      </c>
      <c r="O1719" s="1">
        <v>0</v>
      </c>
      <c r="P1719" s="1">
        <v>7</v>
      </c>
      <c r="Q1719" s="1">
        <v>0</v>
      </c>
      <c r="R1719" s="1">
        <v>0</v>
      </c>
      <c r="S1719" s="1">
        <v>388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 t="s">
        <v>6525</v>
      </c>
      <c r="Z1719">
        <v>395</v>
      </c>
    </row>
    <row r="1720" spans="1:26">
      <c r="A1720" s="1">
        <v>20704</v>
      </c>
      <c r="B1720" s="1" t="s">
        <v>3206</v>
      </c>
      <c r="C1720" s="1">
        <v>772</v>
      </c>
      <c r="D1720" s="1" t="s">
        <v>6532</v>
      </c>
      <c r="E1720" s="1">
        <v>1</v>
      </c>
      <c r="F1720" s="1">
        <v>27339</v>
      </c>
      <c r="G1720" s="1">
        <v>8</v>
      </c>
      <c r="H1720" s="1" t="s">
        <v>26</v>
      </c>
      <c r="I1720" s="3" t="s">
        <v>6533</v>
      </c>
      <c r="J1720" s="3" t="s">
        <v>6534</v>
      </c>
      <c r="K1720" s="3" t="s">
        <v>106</v>
      </c>
      <c r="L1720" s="3" t="s">
        <v>6535</v>
      </c>
      <c r="M1720" s="1">
        <v>38071325</v>
      </c>
      <c r="N1720" s="1">
        <v>1</v>
      </c>
      <c r="O1720" s="1">
        <v>0</v>
      </c>
      <c r="P1720" s="1">
        <v>6</v>
      </c>
      <c r="Q1720" s="1">
        <v>0</v>
      </c>
      <c r="R1720" s="1">
        <v>0</v>
      </c>
      <c r="S1720" s="1">
        <v>0</v>
      </c>
      <c r="T1720" s="1">
        <v>182</v>
      </c>
      <c r="U1720" s="1">
        <v>0</v>
      </c>
      <c r="V1720" s="1">
        <v>34</v>
      </c>
      <c r="W1720" s="1">
        <v>0</v>
      </c>
      <c r="X1720" s="1">
        <v>0</v>
      </c>
      <c r="Y1720" s="1" t="s">
        <v>6532</v>
      </c>
      <c r="Z1720">
        <v>222</v>
      </c>
    </row>
    <row r="1721" spans="1:26">
      <c r="A1721" s="1">
        <v>20710</v>
      </c>
      <c r="B1721" s="1" t="s">
        <v>4701</v>
      </c>
      <c r="C1721" s="1">
        <v>262</v>
      </c>
      <c r="D1721" s="1" t="s">
        <v>6536</v>
      </c>
      <c r="E1721" s="1">
        <v>1</v>
      </c>
      <c r="F1721" s="1">
        <v>28861</v>
      </c>
      <c r="G1721" s="1">
        <v>8</v>
      </c>
      <c r="H1721" s="1" t="s">
        <v>26</v>
      </c>
      <c r="I1721" s="3" t="s">
        <v>6537</v>
      </c>
      <c r="J1721" s="3" t="s">
        <v>6538</v>
      </c>
      <c r="K1721" s="3" t="s">
        <v>106</v>
      </c>
      <c r="L1721" s="3" t="s">
        <v>6539</v>
      </c>
      <c r="M1721" s="1">
        <v>32661555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363</v>
      </c>
      <c r="U1721" s="1">
        <v>0</v>
      </c>
      <c r="V1721" s="1">
        <v>0</v>
      </c>
      <c r="W1721" s="1">
        <v>0</v>
      </c>
      <c r="X1721" s="1">
        <v>0</v>
      </c>
      <c r="Y1721" s="1" t="s">
        <v>6536</v>
      </c>
      <c r="Z1721">
        <v>363</v>
      </c>
    </row>
    <row r="1722" spans="1:26" ht="30.75">
      <c r="A1722" s="1">
        <v>20710</v>
      </c>
      <c r="B1722" s="1" t="s">
        <v>4701</v>
      </c>
      <c r="C1722" s="1">
        <v>342</v>
      </c>
      <c r="D1722" s="1" t="s">
        <v>6540</v>
      </c>
      <c r="E1722" s="1">
        <v>1</v>
      </c>
      <c r="F1722" s="1">
        <v>27972</v>
      </c>
      <c r="G1722" s="1">
        <v>8</v>
      </c>
      <c r="H1722" s="1" t="s">
        <v>26</v>
      </c>
      <c r="I1722" s="3" t="s">
        <v>6541</v>
      </c>
      <c r="J1722" s="3" t="s">
        <v>6542</v>
      </c>
      <c r="K1722" s="3" t="s">
        <v>106</v>
      </c>
      <c r="L1722" s="3" t="s">
        <v>6543</v>
      </c>
      <c r="M1722" s="1">
        <v>35511214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280</v>
      </c>
      <c r="U1722" s="1">
        <v>0</v>
      </c>
      <c r="V1722" s="1">
        <v>80</v>
      </c>
      <c r="W1722" s="1">
        <v>0</v>
      </c>
      <c r="X1722" s="1">
        <v>0</v>
      </c>
      <c r="Y1722" s="1" t="s">
        <v>6540</v>
      </c>
      <c r="Z1722">
        <v>360</v>
      </c>
    </row>
    <row r="1723" spans="1:26">
      <c r="A1723" s="1">
        <v>20710</v>
      </c>
      <c r="B1723" s="1" t="s">
        <v>4701</v>
      </c>
      <c r="C1723" s="1">
        <v>346</v>
      </c>
      <c r="D1723" s="1" t="s">
        <v>6544</v>
      </c>
      <c r="E1723" s="1">
        <v>1</v>
      </c>
      <c r="F1723" s="1">
        <v>27819</v>
      </c>
      <c r="G1723" s="1">
        <v>8</v>
      </c>
      <c r="H1723" s="1" t="s">
        <v>26</v>
      </c>
      <c r="I1723" s="3" t="s">
        <v>6545</v>
      </c>
      <c r="J1723" s="3" t="s">
        <v>6546</v>
      </c>
      <c r="K1723" s="3" t="s">
        <v>106</v>
      </c>
      <c r="L1723" s="3" t="s">
        <v>6547</v>
      </c>
      <c r="M1723" s="1">
        <v>32822208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229</v>
      </c>
      <c r="U1723" s="1">
        <v>0</v>
      </c>
      <c r="V1723" s="1">
        <v>56</v>
      </c>
      <c r="W1723" s="1">
        <v>0</v>
      </c>
      <c r="X1723" s="1">
        <v>0</v>
      </c>
      <c r="Y1723" s="1" t="s">
        <v>6544</v>
      </c>
      <c r="Z1723">
        <v>285</v>
      </c>
    </row>
    <row r="1724" spans="1:26" ht="30.75">
      <c r="A1724" s="1">
        <v>20710</v>
      </c>
      <c r="B1724" s="1" t="s">
        <v>4701</v>
      </c>
      <c r="C1724" s="1">
        <v>478</v>
      </c>
      <c r="D1724" s="1" t="s">
        <v>4710</v>
      </c>
      <c r="E1724" s="1">
        <v>2</v>
      </c>
      <c r="F1724" s="1">
        <v>985399</v>
      </c>
      <c r="G1724" s="1">
        <v>6</v>
      </c>
      <c r="H1724" s="1">
        <v>27820</v>
      </c>
      <c r="I1724" s="3" t="s">
        <v>6548</v>
      </c>
      <c r="J1724" s="3" t="s">
        <v>4712</v>
      </c>
      <c r="K1724" s="3" t="s">
        <v>106</v>
      </c>
      <c r="L1724" s="3" t="s">
        <v>4713</v>
      </c>
      <c r="M1724" s="1">
        <v>32621088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 t="s">
        <v>4710</v>
      </c>
      <c r="Z1724">
        <v>0</v>
      </c>
    </row>
    <row r="1725" spans="1:26">
      <c r="A1725" s="1">
        <v>20710</v>
      </c>
      <c r="B1725" s="1" t="s">
        <v>4701</v>
      </c>
      <c r="C1725" s="1">
        <v>556</v>
      </c>
      <c r="D1725" s="1" t="s">
        <v>6549</v>
      </c>
      <c r="E1725" s="1">
        <v>1</v>
      </c>
      <c r="F1725" s="1">
        <v>28502</v>
      </c>
      <c r="G1725" s="1">
        <v>8</v>
      </c>
      <c r="H1725" s="1" t="s">
        <v>26</v>
      </c>
      <c r="I1725" s="3" t="s">
        <v>6550</v>
      </c>
      <c r="J1725" s="3" t="s">
        <v>6551</v>
      </c>
      <c r="K1725" s="3" t="s">
        <v>106</v>
      </c>
      <c r="L1725" s="3" t="s">
        <v>6552</v>
      </c>
      <c r="M1725" s="1">
        <v>32491814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477</v>
      </c>
      <c r="U1725" s="1">
        <v>0</v>
      </c>
      <c r="V1725" s="1">
        <v>37</v>
      </c>
      <c r="W1725" s="1">
        <v>0</v>
      </c>
      <c r="X1725" s="1">
        <v>0</v>
      </c>
      <c r="Y1725" s="1" t="s">
        <v>6549</v>
      </c>
      <c r="Z1725">
        <v>514</v>
      </c>
    </row>
    <row r="1726" spans="1:26">
      <c r="A1726" s="1">
        <v>20710</v>
      </c>
      <c r="B1726" s="1" t="s">
        <v>4701</v>
      </c>
      <c r="C1726" s="1">
        <v>647</v>
      </c>
      <c r="D1726" s="1" t="s">
        <v>4701</v>
      </c>
      <c r="E1726" s="1">
        <v>1</v>
      </c>
      <c r="F1726" s="1">
        <v>28538</v>
      </c>
      <c r="G1726" s="1">
        <v>8</v>
      </c>
      <c r="H1726" s="1" t="s">
        <v>26</v>
      </c>
      <c r="I1726" s="3" t="s">
        <v>6553</v>
      </c>
      <c r="J1726" s="3" t="s">
        <v>6554</v>
      </c>
      <c r="K1726" s="3" t="s">
        <v>6555</v>
      </c>
      <c r="L1726" s="3" t="s">
        <v>6556</v>
      </c>
      <c r="M1726" s="1">
        <v>32246685</v>
      </c>
      <c r="N1726" s="1">
        <v>1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981</v>
      </c>
      <c r="U1726" s="1">
        <v>0</v>
      </c>
      <c r="V1726" s="1">
        <v>0</v>
      </c>
      <c r="W1726" s="1">
        <v>0</v>
      </c>
      <c r="X1726" s="1">
        <v>0</v>
      </c>
      <c r="Y1726" s="1" t="s">
        <v>4701</v>
      </c>
      <c r="Z1726">
        <v>981</v>
      </c>
    </row>
    <row r="1727" spans="1:26">
      <c r="A1727" s="1">
        <v>20710</v>
      </c>
      <c r="B1727" s="1" t="s">
        <v>4701</v>
      </c>
      <c r="C1727" s="1">
        <v>647</v>
      </c>
      <c r="D1727" s="1" t="s">
        <v>4701</v>
      </c>
      <c r="E1727" s="1">
        <v>1</v>
      </c>
      <c r="F1727" s="1">
        <v>28599</v>
      </c>
      <c r="G1727" s="1">
        <v>8</v>
      </c>
      <c r="H1727" s="1" t="s">
        <v>26</v>
      </c>
      <c r="I1727" s="3" t="s">
        <v>6557</v>
      </c>
      <c r="J1727" s="3" t="s">
        <v>6558</v>
      </c>
      <c r="K1727" s="3" t="s">
        <v>6559</v>
      </c>
      <c r="L1727" s="3" t="s">
        <v>6560</v>
      </c>
      <c r="M1727" s="1">
        <v>32346680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390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 t="s">
        <v>4701</v>
      </c>
      <c r="Z1727">
        <v>390</v>
      </c>
    </row>
    <row r="1728" spans="1:26">
      <c r="A1728" s="1">
        <v>20710</v>
      </c>
      <c r="B1728" s="1" t="s">
        <v>4701</v>
      </c>
      <c r="C1728" s="1">
        <v>647</v>
      </c>
      <c r="D1728" s="1" t="s">
        <v>4701</v>
      </c>
      <c r="E1728" s="1">
        <v>1</v>
      </c>
      <c r="F1728" s="1">
        <v>28605</v>
      </c>
      <c r="G1728" s="1">
        <v>8</v>
      </c>
      <c r="H1728" s="1" t="s">
        <v>26</v>
      </c>
      <c r="I1728" s="3" t="s">
        <v>6561</v>
      </c>
      <c r="J1728" s="3" t="s">
        <v>6562</v>
      </c>
      <c r="K1728" s="3" t="s">
        <v>6563</v>
      </c>
      <c r="L1728" s="3" t="s">
        <v>6564</v>
      </c>
      <c r="M1728" s="1">
        <v>32271002</v>
      </c>
      <c r="N1728" s="1">
        <v>1</v>
      </c>
      <c r="O1728" s="1">
        <v>0</v>
      </c>
      <c r="P1728" s="1">
        <v>29</v>
      </c>
      <c r="Q1728" s="1">
        <v>0</v>
      </c>
      <c r="R1728" s="1">
        <v>0</v>
      </c>
      <c r="S1728" s="1">
        <v>615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 t="s">
        <v>4701</v>
      </c>
      <c r="Z1728">
        <v>644</v>
      </c>
    </row>
    <row r="1729" spans="1:26">
      <c r="A1729" s="1">
        <v>20710</v>
      </c>
      <c r="B1729" s="1" t="s">
        <v>4701</v>
      </c>
      <c r="C1729" s="1">
        <v>647</v>
      </c>
      <c r="D1729" s="1" t="s">
        <v>4701</v>
      </c>
      <c r="E1729" s="1">
        <v>1</v>
      </c>
      <c r="F1729" s="1">
        <v>28733</v>
      </c>
      <c r="G1729" s="1">
        <v>8</v>
      </c>
      <c r="H1729" s="1" t="s">
        <v>26</v>
      </c>
      <c r="I1729" s="3" t="s">
        <v>6565</v>
      </c>
      <c r="J1729" s="3" t="s">
        <v>6566</v>
      </c>
      <c r="K1729" s="3" t="s">
        <v>6555</v>
      </c>
      <c r="L1729" s="3" t="s">
        <v>6567</v>
      </c>
      <c r="M1729" s="1">
        <v>32246941</v>
      </c>
      <c r="N1729" s="1">
        <v>1</v>
      </c>
      <c r="O1729" s="1">
        <v>0</v>
      </c>
      <c r="P1729" s="1">
        <v>0</v>
      </c>
      <c r="Q1729" s="1">
        <v>0</v>
      </c>
      <c r="R1729" s="1">
        <v>0</v>
      </c>
      <c r="S1729" s="1">
        <v>554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 t="s">
        <v>4701</v>
      </c>
      <c r="Z1729">
        <v>554</v>
      </c>
    </row>
    <row r="1730" spans="1:26">
      <c r="A1730" s="1">
        <v>20710</v>
      </c>
      <c r="B1730" s="1" t="s">
        <v>4701</v>
      </c>
      <c r="C1730" s="1">
        <v>647</v>
      </c>
      <c r="D1730" s="1" t="s">
        <v>4701</v>
      </c>
      <c r="E1730" s="1">
        <v>1</v>
      </c>
      <c r="F1730" s="1">
        <v>28769</v>
      </c>
      <c r="G1730" s="1">
        <v>8</v>
      </c>
      <c r="H1730" s="1" t="s">
        <v>26</v>
      </c>
      <c r="I1730" s="3" t="s">
        <v>6568</v>
      </c>
      <c r="J1730" s="3" t="s">
        <v>3539</v>
      </c>
      <c r="K1730" s="3" t="s">
        <v>1867</v>
      </c>
      <c r="L1730" s="3" t="s">
        <v>6569</v>
      </c>
      <c r="M1730" s="1">
        <v>32328688</v>
      </c>
      <c r="N1730" s="1">
        <v>1</v>
      </c>
      <c r="O1730" s="1">
        <v>0</v>
      </c>
      <c r="P1730" s="1">
        <v>10</v>
      </c>
      <c r="Q1730" s="1">
        <v>0</v>
      </c>
      <c r="R1730" s="1">
        <v>0</v>
      </c>
      <c r="S1730" s="1">
        <v>521</v>
      </c>
      <c r="T1730" s="1">
        <v>751</v>
      </c>
      <c r="U1730" s="1">
        <v>0</v>
      </c>
      <c r="V1730" s="1">
        <v>0</v>
      </c>
      <c r="W1730" s="1">
        <v>0</v>
      </c>
      <c r="X1730" s="1">
        <v>0</v>
      </c>
      <c r="Y1730" s="1" t="s">
        <v>4701</v>
      </c>
      <c r="Z1730">
        <v>1282</v>
      </c>
    </row>
    <row r="1731" spans="1:26">
      <c r="A1731" s="1">
        <v>20710</v>
      </c>
      <c r="B1731" s="1" t="s">
        <v>4701</v>
      </c>
      <c r="C1731" s="1">
        <v>647</v>
      </c>
      <c r="D1731" s="1" t="s">
        <v>4701</v>
      </c>
      <c r="E1731" s="1">
        <v>1</v>
      </c>
      <c r="F1731" s="1">
        <v>28848</v>
      </c>
      <c r="G1731" s="1">
        <v>8</v>
      </c>
      <c r="H1731" s="1" t="s">
        <v>26</v>
      </c>
      <c r="I1731" s="3" t="s">
        <v>6570</v>
      </c>
      <c r="J1731" s="3" t="s">
        <v>6571</v>
      </c>
      <c r="K1731" s="3" t="s">
        <v>1170</v>
      </c>
      <c r="L1731" s="3" t="s">
        <v>6572</v>
      </c>
      <c r="M1731" s="1">
        <v>32121745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449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 t="s">
        <v>4701</v>
      </c>
      <c r="Z1731">
        <v>449</v>
      </c>
    </row>
    <row r="1732" spans="1:26">
      <c r="A1732" s="1">
        <v>20710</v>
      </c>
      <c r="B1732" s="1" t="s">
        <v>4701</v>
      </c>
      <c r="C1732" s="1">
        <v>647</v>
      </c>
      <c r="D1732" s="1" t="s">
        <v>4701</v>
      </c>
      <c r="E1732" s="1">
        <v>1</v>
      </c>
      <c r="F1732" s="1">
        <v>44180</v>
      </c>
      <c r="G1732" s="1">
        <v>8</v>
      </c>
      <c r="H1732" s="1" t="s">
        <v>26</v>
      </c>
      <c r="I1732" s="3" t="s">
        <v>6573</v>
      </c>
      <c r="J1732" s="3" t="s">
        <v>4749</v>
      </c>
      <c r="K1732" s="3" t="s">
        <v>1600</v>
      </c>
      <c r="L1732" s="3" t="s">
        <v>6574</v>
      </c>
      <c r="M1732" s="1">
        <v>32364622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386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 t="s">
        <v>4701</v>
      </c>
      <c r="Z1732">
        <v>386</v>
      </c>
    </row>
    <row r="1733" spans="1:26">
      <c r="A1733" s="1">
        <v>20710</v>
      </c>
      <c r="B1733" s="1" t="s">
        <v>4701</v>
      </c>
      <c r="C1733" s="1">
        <v>647</v>
      </c>
      <c r="D1733" s="1" t="s">
        <v>4701</v>
      </c>
      <c r="E1733" s="1">
        <v>2</v>
      </c>
      <c r="F1733" s="1">
        <v>985405</v>
      </c>
      <c r="G1733" s="1">
        <v>6</v>
      </c>
      <c r="H1733" s="1">
        <v>28708</v>
      </c>
      <c r="I1733" s="3" t="s">
        <v>6575</v>
      </c>
      <c r="J1733" s="3" t="s">
        <v>4722</v>
      </c>
      <c r="K1733" s="3" t="s">
        <v>1867</v>
      </c>
      <c r="L1733" s="3" t="s">
        <v>4723</v>
      </c>
      <c r="M1733" s="1">
        <v>32222877</v>
      </c>
      <c r="N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 t="s">
        <v>4701</v>
      </c>
      <c r="Z1733">
        <v>0</v>
      </c>
    </row>
    <row r="1734" spans="1:26">
      <c r="A1734" s="1">
        <v>20711</v>
      </c>
      <c r="B1734" s="1" t="s">
        <v>4749</v>
      </c>
      <c r="C1734" s="1">
        <v>161</v>
      </c>
      <c r="D1734" s="1" t="s">
        <v>6576</v>
      </c>
      <c r="E1734" s="1">
        <v>1</v>
      </c>
      <c r="F1734" s="1">
        <v>28952</v>
      </c>
      <c r="G1734" s="1">
        <v>8</v>
      </c>
      <c r="H1734" s="1" t="s">
        <v>26</v>
      </c>
      <c r="I1734" s="3" t="s">
        <v>6577</v>
      </c>
      <c r="J1734" s="3" t="s">
        <v>6578</v>
      </c>
      <c r="K1734" s="3" t="s">
        <v>106</v>
      </c>
      <c r="L1734" s="3" t="s">
        <v>6579</v>
      </c>
      <c r="M1734" s="1">
        <v>34861219</v>
      </c>
      <c r="N1734" s="1">
        <v>1</v>
      </c>
      <c r="O1734" s="1">
        <v>0</v>
      </c>
      <c r="P1734" s="1">
        <v>4</v>
      </c>
      <c r="Q1734" s="1">
        <v>0</v>
      </c>
      <c r="R1734" s="1">
        <v>0</v>
      </c>
      <c r="S1734" s="1">
        <v>80</v>
      </c>
      <c r="T1734" s="1">
        <v>105</v>
      </c>
      <c r="U1734" s="1">
        <v>0</v>
      </c>
      <c r="V1734" s="1">
        <v>0</v>
      </c>
      <c r="W1734" s="1">
        <v>0</v>
      </c>
      <c r="X1734" s="1">
        <v>0</v>
      </c>
      <c r="Y1734" s="1" t="s">
        <v>6576</v>
      </c>
      <c r="Z1734">
        <v>189</v>
      </c>
    </row>
    <row r="1735" spans="1:26">
      <c r="A1735" s="1">
        <v>20711</v>
      </c>
      <c r="B1735" s="1" t="s">
        <v>4749</v>
      </c>
      <c r="C1735" s="1">
        <v>167</v>
      </c>
      <c r="D1735" s="1" t="s">
        <v>6580</v>
      </c>
      <c r="E1735" s="1">
        <v>1</v>
      </c>
      <c r="F1735" s="1">
        <v>29014</v>
      </c>
      <c r="G1735" s="1">
        <v>8</v>
      </c>
      <c r="H1735" s="1" t="s">
        <v>26</v>
      </c>
      <c r="I1735" s="3" t="s">
        <v>6581</v>
      </c>
      <c r="J1735" s="3" t="s">
        <v>6582</v>
      </c>
      <c r="K1735" s="3" t="s">
        <v>6583</v>
      </c>
      <c r="L1735" s="3" t="s">
        <v>6584</v>
      </c>
      <c r="M1735" s="1">
        <v>34451284</v>
      </c>
      <c r="N1735" s="1">
        <v>1</v>
      </c>
      <c r="O1735" s="1">
        <v>0</v>
      </c>
      <c r="P1735" s="1">
        <v>21</v>
      </c>
      <c r="Q1735" s="1">
        <v>0</v>
      </c>
      <c r="R1735" s="1">
        <v>0</v>
      </c>
      <c r="S1735" s="1">
        <v>90</v>
      </c>
      <c r="T1735" s="1">
        <v>46</v>
      </c>
      <c r="U1735" s="1">
        <v>0</v>
      </c>
      <c r="V1735" s="1">
        <v>0</v>
      </c>
      <c r="W1735" s="1">
        <v>0</v>
      </c>
      <c r="X1735" s="1">
        <v>0</v>
      </c>
      <c r="Y1735" s="1" t="s">
        <v>6580</v>
      </c>
      <c r="Z1735">
        <v>157</v>
      </c>
    </row>
    <row r="1736" spans="1:26">
      <c r="A1736" s="1">
        <v>20711</v>
      </c>
      <c r="B1736" s="1" t="s">
        <v>4749</v>
      </c>
      <c r="C1736" s="1">
        <v>277</v>
      </c>
      <c r="D1736" s="1" t="s">
        <v>6585</v>
      </c>
      <c r="E1736" s="1">
        <v>1</v>
      </c>
      <c r="F1736" s="1">
        <v>28964</v>
      </c>
      <c r="G1736" s="1">
        <v>8</v>
      </c>
      <c r="H1736" s="1" t="s">
        <v>26</v>
      </c>
      <c r="I1736" s="3" t="s">
        <v>6586</v>
      </c>
      <c r="J1736" s="3" t="s">
        <v>6587</v>
      </c>
      <c r="K1736" s="3" t="s">
        <v>106</v>
      </c>
      <c r="L1736" s="3" t="s">
        <v>6588</v>
      </c>
      <c r="M1736" s="1">
        <v>38361257</v>
      </c>
      <c r="N1736" s="1">
        <v>1</v>
      </c>
      <c r="O1736" s="1">
        <v>0</v>
      </c>
      <c r="P1736" s="1">
        <v>6</v>
      </c>
      <c r="Q1736" s="1">
        <v>0</v>
      </c>
      <c r="R1736" s="1">
        <v>0</v>
      </c>
      <c r="S1736" s="1">
        <v>154</v>
      </c>
      <c r="T1736" s="1">
        <v>183</v>
      </c>
      <c r="U1736" s="1">
        <v>0</v>
      </c>
      <c r="V1736" s="1">
        <v>0</v>
      </c>
      <c r="W1736" s="1">
        <v>0</v>
      </c>
      <c r="X1736" s="1">
        <v>0</v>
      </c>
      <c r="Y1736" s="1" t="s">
        <v>6585</v>
      </c>
      <c r="Z1736">
        <v>343</v>
      </c>
    </row>
    <row r="1737" spans="1:26">
      <c r="A1737" s="1">
        <v>20711</v>
      </c>
      <c r="B1737" s="1" t="s">
        <v>4749</v>
      </c>
      <c r="C1737" s="1">
        <v>458</v>
      </c>
      <c r="D1737" s="1" t="s">
        <v>6589</v>
      </c>
      <c r="E1737" s="1">
        <v>1</v>
      </c>
      <c r="F1737" s="1">
        <v>27546</v>
      </c>
      <c r="G1737" s="1">
        <v>8</v>
      </c>
      <c r="H1737" s="1" t="s">
        <v>26</v>
      </c>
      <c r="I1737" s="3" t="s">
        <v>6590</v>
      </c>
      <c r="J1737" s="3" t="s">
        <v>6591</v>
      </c>
      <c r="K1737" s="3" t="s">
        <v>106</v>
      </c>
      <c r="L1737" s="3" t="s">
        <v>6592</v>
      </c>
      <c r="M1737" s="1">
        <v>34841103</v>
      </c>
      <c r="N1737" s="1">
        <v>1</v>
      </c>
      <c r="O1737" s="1">
        <v>0</v>
      </c>
      <c r="P1737" s="1">
        <v>4</v>
      </c>
      <c r="Q1737" s="1">
        <v>0</v>
      </c>
      <c r="R1737" s="1">
        <v>0</v>
      </c>
      <c r="S1737" s="1">
        <v>93</v>
      </c>
      <c r="T1737" s="1">
        <v>48</v>
      </c>
      <c r="U1737" s="1">
        <v>0</v>
      </c>
      <c r="V1737" s="1">
        <v>0</v>
      </c>
      <c r="W1737" s="1">
        <v>0</v>
      </c>
      <c r="X1737" s="1">
        <v>0</v>
      </c>
      <c r="Y1737" s="1" t="s">
        <v>6589</v>
      </c>
      <c r="Z1737">
        <v>145</v>
      </c>
    </row>
    <row r="1738" spans="1:26">
      <c r="A1738" s="1">
        <v>20711</v>
      </c>
      <c r="B1738" s="1" t="s">
        <v>4749</v>
      </c>
      <c r="C1738" s="1">
        <v>474</v>
      </c>
      <c r="D1738" s="1" t="s">
        <v>6593</v>
      </c>
      <c r="E1738" s="1">
        <v>1</v>
      </c>
      <c r="F1738" s="1">
        <v>27479</v>
      </c>
      <c r="G1738" s="1">
        <v>8</v>
      </c>
      <c r="H1738" s="1" t="s">
        <v>26</v>
      </c>
      <c r="I1738" s="3" t="s">
        <v>6594</v>
      </c>
      <c r="J1738" s="3" t="s">
        <v>6595</v>
      </c>
      <c r="K1738" s="3" t="s">
        <v>106</v>
      </c>
      <c r="L1738" s="3" t="s">
        <v>6596</v>
      </c>
      <c r="M1738" s="1">
        <v>34728023</v>
      </c>
      <c r="N1738" s="1">
        <v>1</v>
      </c>
      <c r="O1738" s="1">
        <v>0</v>
      </c>
      <c r="P1738" s="1">
        <v>2</v>
      </c>
      <c r="Q1738" s="1">
        <v>0</v>
      </c>
      <c r="R1738" s="1">
        <v>47</v>
      </c>
      <c r="S1738" s="1">
        <v>40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 t="s">
        <v>6593</v>
      </c>
      <c r="Z1738">
        <v>89</v>
      </c>
    </row>
    <row r="1739" spans="1:26" ht="30.75">
      <c r="A1739" s="1">
        <v>20711</v>
      </c>
      <c r="B1739" s="1" t="s">
        <v>4749</v>
      </c>
      <c r="C1739" s="1">
        <v>514</v>
      </c>
      <c r="D1739" s="1" t="s">
        <v>4758</v>
      </c>
      <c r="E1739" s="1">
        <v>2</v>
      </c>
      <c r="F1739" s="1">
        <v>7090</v>
      </c>
      <c r="G1739" s="1">
        <v>15</v>
      </c>
      <c r="H1739" s="1">
        <v>27753</v>
      </c>
      <c r="I1739" s="3" t="s">
        <v>6597</v>
      </c>
      <c r="J1739" s="3" t="s">
        <v>6598</v>
      </c>
      <c r="K1739" s="3" t="s">
        <v>3747</v>
      </c>
      <c r="L1739" s="3" t="s">
        <v>4761</v>
      </c>
      <c r="M1739" s="1">
        <v>32921151</v>
      </c>
      <c r="N1739" s="1">
        <v>2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31</v>
      </c>
      <c r="V1739" s="1">
        <v>35</v>
      </c>
      <c r="W1739" s="1">
        <v>30</v>
      </c>
      <c r="X1739" s="1">
        <v>0</v>
      </c>
      <c r="Y1739" s="1" t="s">
        <v>4758</v>
      </c>
      <c r="Z1739">
        <v>96</v>
      </c>
    </row>
    <row r="1740" spans="1:26" ht="30.75">
      <c r="A1740" s="1">
        <v>20711</v>
      </c>
      <c r="B1740" s="1" t="s">
        <v>4749</v>
      </c>
      <c r="C1740" s="1">
        <v>590</v>
      </c>
      <c r="D1740" s="1" t="s">
        <v>4766</v>
      </c>
      <c r="E1740" s="1">
        <v>2</v>
      </c>
      <c r="F1740" s="1">
        <v>565027</v>
      </c>
      <c r="G1740" s="1">
        <v>15</v>
      </c>
      <c r="H1740" s="1">
        <v>27686</v>
      </c>
      <c r="I1740" s="3" t="s">
        <v>6599</v>
      </c>
      <c r="J1740" s="3" t="s">
        <v>6600</v>
      </c>
      <c r="K1740" s="3" t="s">
        <v>4579</v>
      </c>
      <c r="L1740" s="3" t="s">
        <v>4769</v>
      </c>
      <c r="M1740" s="1">
        <v>32911160</v>
      </c>
      <c r="N1740" s="1">
        <v>2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13</v>
      </c>
      <c r="V1740" s="1">
        <v>58</v>
      </c>
      <c r="W1740" s="1">
        <v>33</v>
      </c>
      <c r="X1740" s="1">
        <v>0</v>
      </c>
      <c r="Y1740" s="1" t="s">
        <v>4766</v>
      </c>
      <c r="Z1740">
        <v>104</v>
      </c>
    </row>
    <row r="1741" spans="1:26">
      <c r="A1741" s="1">
        <v>20711</v>
      </c>
      <c r="B1741" s="1" t="s">
        <v>4749</v>
      </c>
      <c r="C1741" s="1">
        <v>718</v>
      </c>
      <c r="D1741" s="1" t="s">
        <v>4749</v>
      </c>
      <c r="E1741" s="1">
        <v>1</v>
      </c>
      <c r="F1741" s="1">
        <v>29002</v>
      </c>
      <c r="G1741" s="1">
        <v>8</v>
      </c>
      <c r="H1741" s="1" t="s">
        <v>26</v>
      </c>
      <c r="I1741" s="3" t="s">
        <v>6601</v>
      </c>
      <c r="J1741" s="3" t="s">
        <v>6602</v>
      </c>
      <c r="K1741" s="3" t="s">
        <v>6603</v>
      </c>
      <c r="L1741" s="3" t="s">
        <v>6604</v>
      </c>
      <c r="M1741" s="1">
        <v>34213717</v>
      </c>
      <c r="N1741" s="1">
        <v>1</v>
      </c>
      <c r="O1741" s="1">
        <v>0</v>
      </c>
      <c r="P1741" s="1">
        <v>6</v>
      </c>
      <c r="Q1741" s="1">
        <v>0</v>
      </c>
      <c r="R1741" s="1">
        <v>0</v>
      </c>
      <c r="S1741" s="1">
        <v>484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 t="s">
        <v>4749</v>
      </c>
      <c r="Z1741">
        <v>490</v>
      </c>
    </row>
    <row r="1742" spans="1:26">
      <c r="A1742" s="1">
        <v>20801</v>
      </c>
      <c r="B1742" s="1" t="s">
        <v>4777</v>
      </c>
      <c r="C1742" s="1">
        <v>170</v>
      </c>
      <c r="D1742" s="1" t="s">
        <v>4777</v>
      </c>
      <c r="E1742" s="1">
        <v>1</v>
      </c>
      <c r="F1742" s="1">
        <v>29373</v>
      </c>
      <c r="G1742" s="1">
        <v>8</v>
      </c>
      <c r="H1742" s="1" t="s">
        <v>26</v>
      </c>
      <c r="I1742" s="3" t="s">
        <v>6605</v>
      </c>
      <c r="J1742" s="3" t="s">
        <v>6606</v>
      </c>
      <c r="K1742" s="3" t="s">
        <v>106</v>
      </c>
      <c r="L1742" s="3" t="s">
        <v>6607</v>
      </c>
      <c r="M1742" s="1">
        <v>37220289</v>
      </c>
      <c r="N1742" s="1">
        <v>1</v>
      </c>
      <c r="O1742" s="1">
        <v>0</v>
      </c>
      <c r="P1742" s="1">
        <v>15</v>
      </c>
      <c r="Q1742" s="1">
        <v>0</v>
      </c>
      <c r="R1742" s="1">
        <v>0</v>
      </c>
      <c r="S1742" s="1">
        <v>584</v>
      </c>
      <c r="T1742" s="1">
        <v>524</v>
      </c>
      <c r="U1742" s="1">
        <v>0</v>
      </c>
      <c r="V1742" s="1">
        <v>135</v>
      </c>
      <c r="W1742" s="1">
        <v>41</v>
      </c>
      <c r="X1742" s="1">
        <v>0</v>
      </c>
      <c r="Y1742" s="1" t="s">
        <v>4777</v>
      </c>
      <c r="Z1742">
        <v>1299</v>
      </c>
    </row>
    <row r="1743" spans="1:26">
      <c r="A1743" s="1">
        <v>20801</v>
      </c>
      <c r="B1743" s="1" t="s">
        <v>4777</v>
      </c>
      <c r="C1743" s="1">
        <v>170</v>
      </c>
      <c r="D1743" s="1" t="s">
        <v>4777</v>
      </c>
      <c r="E1743" s="1">
        <v>1</v>
      </c>
      <c r="F1743" s="1">
        <v>29397</v>
      </c>
      <c r="G1743" s="1">
        <v>8</v>
      </c>
      <c r="H1743" s="1" t="s">
        <v>26</v>
      </c>
      <c r="I1743" s="3" t="s">
        <v>6608</v>
      </c>
      <c r="J1743" s="3" t="s">
        <v>1434</v>
      </c>
      <c r="K1743" s="3" t="s">
        <v>1771</v>
      </c>
      <c r="L1743" s="3" t="s">
        <v>6609</v>
      </c>
      <c r="M1743" s="1">
        <v>37221690</v>
      </c>
      <c r="N1743" s="1">
        <v>1</v>
      </c>
      <c r="O1743" s="1">
        <v>0</v>
      </c>
      <c r="P1743" s="1">
        <v>9</v>
      </c>
      <c r="Q1743" s="1">
        <v>0</v>
      </c>
      <c r="R1743" s="1">
        <v>0</v>
      </c>
      <c r="S1743" s="1">
        <v>414</v>
      </c>
      <c r="T1743" s="1">
        <v>277</v>
      </c>
      <c r="U1743" s="1">
        <v>0</v>
      </c>
      <c r="V1743" s="1">
        <v>0</v>
      </c>
      <c r="W1743" s="1">
        <v>0</v>
      </c>
      <c r="X1743" s="1">
        <v>0</v>
      </c>
      <c r="Y1743" s="1" t="s">
        <v>4777</v>
      </c>
      <c r="Z1743">
        <v>700</v>
      </c>
    </row>
    <row r="1744" spans="1:26">
      <c r="A1744" s="1">
        <v>20801</v>
      </c>
      <c r="B1744" s="1" t="s">
        <v>4777</v>
      </c>
      <c r="C1744" s="1">
        <v>259</v>
      </c>
      <c r="D1744" s="1" t="s">
        <v>6610</v>
      </c>
      <c r="E1744" s="1">
        <v>1</v>
      </c>
      <c r="F1744" s="1">
        <v>407215</v>
      </c>
      <c r="G1744" s="1">
        <v>8</v>
      </c>
      <c r="H1744" s="1" t="s">
        <v>26</v>
      </c>
      <c r="I1744" s="3" t="s">
        <v>6611</v>
      </c>
      <c r="J1744" s="3" t="s">
        <v>6612</v>
      </c>
      <c r="K1744" s="3" t="s">
        <v>106</v>
      </c>
      <c r="L1744" s="3" t="s">
        <v>6613</v>
      </c>
      <c r="M1744" s="1">
        <v>37411687</v>
      </c>
      <c r="N1744" s="1">
        <v>1</v>
      </c>
      <c r="O1744" s="1">
        <v>0</v>
      </c>
      <c r="P1744" s="1">
        <v>9</v>
      </c>
      <c r="Q1744" s="1">
        <v>0</v>
      </c>
      <c r="R1744" s="1">
        <v>0</v>
      </c>
      <c r="S1744" s="1">
        <v>333</v>
      </c>
      <c r="T1744" s="1">
        <v>0</v>
      </c>
      <c r="U1744" s="1">
        <v>0</v>
      </c>
      <c r="V1744" s="1">
        <v>32</v>
      </c>
      <c r="W1744" s="1">
        <v>0</v>
      </c>
      <c r="X1744" s="1">
        <v>0</v>
      </c>
      <c r="Y1744" s="1" t="s">
        <v>6610</v>
      </c>
      <c r="Z1744">
        <v>374</v>
      </c>
    </row>
    <row r="1745" spans="1:26">
      <c r="A1745" s="1">
        <v>20801</v>
      </c>
      <c r="B1745" s="1" t="s">
        <v>4777</v>
      </c>
      <c r="C1745" s="1">
        <v>326</v>
      </c>
      <c r="D1745" s="1" t="s">
        <v>6614</v>
      </c>
      <c r="E1745" s="1">
        <v>1</v>
      </c>
      <c r="F1745" s="1">
        <v>29506</v>
      </c>
      <c r="G1745" s="1">
        <v>8</v>
      </c>
      <c r="H1745" s="1" t="s">
        <v>26</v>
      </c>
      <c r="I1745" s="3" t="s">
        <v>6615</v>
      </c>
      <c r="J1745" s="3" t="s">
        <v>6616</v>
      </c>
      <c r="K1745" s="3" t="s">
        <v>6614</v>
      </c>
      <c r="L1745" s="3" t="s">
        <v>6617</v>
      </c>
      <c r="M1745" s="1">
        <v>37051227</v>
      </c>
      <c r="N1745" s="1">
        <v>1</v>
      </c>
      <c r="O1745" s="1">
        <v>0</v>
      </c>
      <c r="P1745" s="1">
        <v>1</v>
      </c>
      <c r="Q1745" s="1">
        <v>0</v>
      </c>
      <c r="R1745" s="1">
        <v>0</v>
      </c>
      <c r="S1745" s="1">
        <v>294</v>
      </c>
      <c r="T1745" s="1">
        <v>193</v>
      </c>
      <c r="U1745" s="1">
        <v>0</v>
      </c>
      <c r="V1745" s="1">
        <v>0</v>
      </c>
      <c r="W1745" s="1">
        <v>0</v>
      </c>
      <c r="X1745" s="1">
        <v>0</v>
      </c>
      <c r="Y1745" s="1" t="s">
        <v>6614</v>
      </c>
      <c r="Z1745">
        <v>488</v>
      </c>
    </row>
    <row r="1746" spans="1:26">
      <c r="A1746" s="1">
        <v>20801</v>
      </c>
      <c r="B1746" s="1" t="s">
        <v>4777</v>
      </c>
      <c r="C1746" s="1">
        <v>413</v>
      </c>
      <c r="D1746" s="1" t="s">
        <v>4782</v>
      </c>
      <c r="E1746" s="1">
        <v>2</v>
      </c>
      <c r="F1746" s="1">
        <v>453785</v>
      </c>
      <c r="G1746" s="1">
        <v>15</v>
      </c>
      <c r="H1746" s="1">
        <v>29452</v>
      </c>
      <c r="I1746" s="3" t="s">
        <v>6618</v>
      </c>
      <c r="J1746" s="3" t="s">
        <v>4786</v>
      </c>
      <c r="K1746" s="3" t="s">
        <v>1521</v>
      </c>
      <c r="L1746" s="3" t="s">
        <v>6619</v>
      </c>
      <c r="M1746" s="1">
        <v>36981501</v>
      </c>
      <c r="N1746" s="1">
        <v>2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17</v>
      </c>
      <c r="V1746" s="1">
        <v>90</v>
      </c>
      <c r="W1746" s="1">
        <v>76</v>
      </c>
      <c r="X1746" s="1">
        <v>0</v>
      </c>
      <c r="Y1746" s="1" t="s">
        <v>4782</v>
      </c>
      <c r="Z1746">
        <v>183</v>
      </c>
    </row>
    <row r="1747" spans="1:26">
      <c r="A1747" s="1">
        <v>20801</v>
      </c>
      <c r="B1747" s="1" t="s">
        <v>4777</v>
      </c>
      <c r="C1747" s="1">
        <v>413</v>
      </c>
      <c r="D1747" s="1" t="s">
        <v>4782</v>
      </c>
      <c r="E1747" s="1">
        <v>2</v>
      </c>
      <c r="F1747" s="1">
        <v>453812</v>
      </c>
      <c r="G1747" s="1">
        <v>15</v>
      </c>
      <c r="H1747" s="1">
        <v>29452</v>
      </c>
      <c r="I1747" s="3" t="s">
        <v>6620</v>
      </c>
      <c r="J1747" s="3" t="s">
        <v>4786</v>
      </c>
      <c r="K1747" s="3" t="s">
        <v>1521</v>
      </c>
      <c r="L1747" s="3" t="s">
        <v>6621</v>
      </c>
      <c r="M1747" s="1">
        <v>36981704</v>
      </c>
      <c r="N1747" s="1">
        <v>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27</v>
      </c>
      <c r="V1747" s="1">
        <v>31</v>
      </c>
      <c r="W1747" s="1">
        <v>64</v>
      </c>
      <c r="X1747" s="1">
        <v>0</v>
      </c>
      <c r="Y1747" s="1" t="s">
        <v>4782</v>
      </c>
      <c r="Z1747">
        <v>122</v>
      </c>
    </row>
    <row r="1748" spans="1:26">
      <c r="A1748" s="1">
        <v>20801</v>
      </c>
      <c r="B1748" s="1" t="s">
        <v>4777</v>
      </c>
      <c r="C1748" s="1">
        <v>449</v>
      </c>
      <c r="D1748" s="1" t="s">
        <v>6622</v>
      </c>
      <c r="E1748" s="1">
        <v>2</v>
      </c>
      <c r="F1748" s="1">
        <v>453304</v>
      </c>
      <c r="G1748" s="1">
        <v>15</v>
      </c>
      <c r="H1748" s="1">
        <v>29336</v>
      </c>
      <c r="I1748" s="3" t="s">
        <v>6623</v>
      </c>
      <c r="J1748" s="3" t="s">
        <v>6624</v>
      </c>
      <c r="K1748" s="3" t="s">
        <v>6625</v>
      </c>
      <c r="L1748" s="3" t="s">
        <v>6626</v>
      </c>
      <c r="M1748" s="1">
        <v>37014545</v>
      </c>
      <c r="N1748" s="1">
        <v>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47</v>
      </c>
      <c r="V1748" s="1">
        <v>78</v>
      </c>
      <c r="W1748" s="1">
        <v>76</v>
      </c>
      <c r="X1748" s="1">
        <v>0</v>
      </c>
      <c r="Y1748" s="1" t="s">
        <v>6622</v>
      </c>
      <c r="Z1748">
        <v>201</v>
      </c>
    </row>
    <row r="1749" spans="1:26" ht="30.75">
      <c r="A1749" s="1">
        <v>20801</v>
      </c>
      <c r="B1749" s="1" t="s">
        <v>4777</v>
      </c>
      <c r="C1749" s="1">
        <v>480</v>
      </c>
      <c r="D1749" s="1" t="s">
        <v>6627</v>
      </c>
      <c r="E1749" s="1">
        <v>2</v>
      </c>
      <c r="F1749" s="1">
        <v>6317</v>
      </c>
      <c r="G1749" s="1">
        <v>15</v>
      </c>
      <c r="H1749" s="1">
        <v>29324</v>
      </c>
      <c r="I1749" s="3" t="s">
        <v>6628</v>
      </c>
      <c r="J1749" s="3" t="s">
        <v>6629</v>
      </c>
      <c r="K1749" s="3" t="s">
        <v>6630</v>
      </c>
      <c r="L1749" s="3" t="s">
        <v>6631</v>
      </c>
      <c r="M1749" s="1">
        <v>37449100</v>
      </c>
      <c r="N1749" s="1">
        <v>2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21</v>
      </c>
      <c r="V1749" s="1">
        <v>54</v>
      </c>
      <c r="W1749" s="1">
        <v>42</v>
      </c>
      <c r="X1749" s="1">
        <v>0</v>
      </c>
      <c r="Y1749" s="1" t="s">
        <v>6627</v>
      </c>
      <c r="Z1749">
        <v>117</v>
      </c>
    </row>
    <row r="1750" spans="1:26">
      <c r="A1750" s="1">
        <v>20801</v>
      </c>
      <c r="B1750" s="1" t="s">
        <v>4777</v>
      </c>
      <c r="C1750" s="1">
        <v>522</v>
      </c>
      <c r="D1750" s="1" t="s">
        <v>4788</v>
      </c>
      <c r="E1750" s="1">
        <v>1</v>
      </c>
      <c r="F1750" s="1">
        <v>30570</v>
      </c>
      <c r="G1750" s="1">
        <v>8</v>
      </c>
      <c r="H1750" s="1" t="s">
        <v>26</v>
      </c>
      <c r="I1750" s="3" t="s">
        <v>6632</v>
      </c>
      <c r="J1750" s="3" t="s">
        <v>6633</v>
      </c>
      <c r="K1750" s="3" t="s">
        <v>106</v>
      </c>
      <c r="L1750" s="3" t="s">
        <v>6634</v>
      </c>
      <c r="M1750" s="1">
        <v>37044470</v>
      </c>
      <c r="N1750" s="1">
        <v>1</v>
      </c>
      <c r="O1750" s="1">
        <v>0</v>
      </c>
      <c r="P1750" s="1">
        <v>17</v>
      </c>
      <c r="Q1750" s="1">
        <v>0</v>
      </c>
      <c r="R1750" s="1">
        <v>0</v>
      </c>
      <c r="S1750" s="1">
        <v>360</v>
      </c>
      <c r="T1750" s="1">
        <v>247</v>
      </c>
      <c r="U1750" s="1">
        <v>0</v>
      </c>
      <c r="V1750" s="1">
        <v>0</v>
      </c>
      <c r="W1750" s="1">
        <v>0</v>
      </c>
      <c r="X1750" s="1">
        <v>0</v>
      </c>
      <c r="Y1750" s="1" t="s">
        <v>4788</v>
      </c>
      <c r="Z1750">
        <v>624</v>
      </c>
    </row>
    <row r="1751" spans="1:26">
      <c r="A1751" s="1">
        <v>20802</v>
      </c>
      <c r="B1751" s="1" t="s">
        <v>4797</v>
      </c>
      <c r="C1751" s="1">
        <v>177</v>
      </c>
      <c r="D1751" s="1" t="s">
        <v>4797</v>
      </c>
      <c r="E1751" s="1">
        <v>1</v>
      </c>
      <c r="F1751" s="1">
        <v>29762</v>
      </c>
      <c r="G1751" s="1">
        <v>8</v>
      </c>
      <c r="H1751" s="1" t="s">
        <v>26</v>
      </c>
      <c r="I1751" s="3" t="s">
        <v>6635</v>
      </c>
      <c r="J1751" s="3" t="s">
        <v>1670</v>
      </c>
      <c r="K1751" s="3" t="s">
        <v>3886</v>
      </c>
      <c r="L1751" s="3" t="s">
        <v>6636</v>
      </c>
      <c r="M1751" s="1">
        <v>36235655</v>
      </c>
      <c r="N1751" s="1">
        <v>1</v>
      </c>
      <c r="O1751" s="1">
        <v>0</v>
      </c>
      <c r="P1751" s="1">
        <v>4</v>
      </c>
      <c r="Q1751" s="1">
        <v>0</v>
      </c>
      <c r="R1751" s="1">
        <v>0</v>
      </c>
      <c r="S1751" s="1">
        <v>318</v>
      </c>
      <c r="T1751" s="1">
        <v>272</v>
      </c>
      <c r="U1751" s="1">
        <v>0</v>
      </c>
      <c r="V1751" s="1">
        <v>0</v>
      </c>
      <c r="W1751" s="1">
        <v>0</v>
      </c>
      <c r="X1751" s="1">
        <v>0</v>
      </c>
      <c r="Y1751" s="1" t="s">
        <v>4797</v>
      </c>
      <c r="Z1751">
        <v>594</v>
      </c>
    </row>
    <row r="1752" spans="1:26">
      <c r="A1752" s="1">
        <v>20802</v>
      </c>
      <c r="B1752" s="1" t="s">
        <v>4797</v>
      </c>
      <c r="C1752" s="1">
        <v>177</v>
      </c>
      <c r="D1752" s="1" t="s">
        <v>4797</v>
      </c>
      <c r="E1752" s="1">
        <v>1</v>
      </c>
      <c r="F1752" s="1">
        <v>29804</v>
      </c>
      <c r="G1752" s="1">
        <v>8</v>
      </c>
      <c r="H1752" s="1" t="s">
        <v>26</v>
      </c>
      <c r="I1752" s="3" t="s">
        <v>6637</v>
      </c>
      <c r="J1752" s="3" t="s">
        <v>6638</v>
      </c>
      <c r="K1752" s="3" t="s">
        <v>1686</v>
      </c>
      <c r="L1752" s="3" t="s">
        <v>6639</v>
      </c>
      <c r="M1752" s="1">
        <v>36232607</v>
      </c>
      <c r="N1752" s="1">
        <v>1</v>
      </c>
      <c r="O1752" s="1">
        <v>0</v>
      </c>
      <c r="P1752" s="1">
        <v>11</v>
      </c>
      <c r="Q1752" s="1">
        <v>0</v>
      </c>
      <c r="R1752" s="1">
        <v>0</v>
      </c>
      <c r="S1752" s="1">
        <v>513</v>
      </c>
      <c r="T1752" s="1">
        <v>688</v>
      </c>
      <c r="U1752" s="1">
        <v>0</v>
      </c>
      <c r="V1752" s="1">
        <v>0</v>
      </c>
      <c r="W1752" s="1">
        <v>88</v>
      </c>
      <c r="X1752" s="1">
        <v>0</v>
      </c>
      <c r="Y1752" s="1" t="s">
        <v>4797</v>
      </c>
      <c r="Z1752">
        <v>1300</v>
      </c>
    </row>
    <row r="1753" spans="1:26" ht="30.75">
      <c r="A1753" s="1">
        <v>20802</v>
      </c>
      <c r="B1753" s="1" t="s">
        <v>4797</v>
      </c>
      <c r="C1753" s="1">
        <v>177</v>
      </c>
      <c r="D1753" s="1" t="s">
        <v>4797</v>
      </c>
      <c r="E1753" s="1">
        <v>1</v>
      </c>
      <c r="F1753" s="1">
        <v>30016</v>
      </c>
      <c r="G1753" s="1">
        <v>8</v>
      </c>
      <c r="H1753" s="1" t="s">
        <v>26</v>
      </c>
      <c r="I1753" s="3" t="s">
        <v>6640</v>
      </c>
      <c r="J1753" s="3" t="s">
        <v>6641</v>
      </c>
      <c r="K1753" s="3" t="s">
        <v>5130</v>
      </c>
      <c r="L1753" s="3" t="s">
        <v>6642</v>
      </c>
      <c r="M1753" s="1">
        <v>36234431</v>
      </c>
      <c r="N1753" s="1">
        <v>1</v>
      </c>
      <c r="O1753" s="1">
        <v>0</v>
      </c>
      <c r="P1753" s="1">
        <v>21</v>
      </c>
      <c r="Q1753" s="1">
        <v>0</v>
      </c>
      <c r="R1753" s="1">
        <v>0</v>
      </c>
      <c r="S1753" s="1">
        <v>267</v>
      </c>
      <c r="T1753" s="1">
        <v>71</v>
      </c>
      <c r="U1753" s="1">
        <v>0</v>
      </c>
      <c r="V1753" s="1">
        <v>0</v>
      </c>
      <c r="W1753" s="1">
        <v>0</v>
      </c>
      <c r="X1753" s="1">
        <v>0</v>
      </c>
      <c r="Y1753" s="1" t="s">
        <v>4797</v>
      </c>
      <c r="Z1753">
        <v>359</v>
      </c>
    </row>
    <row r="1754" spans="1:26" ht="30.75">
      <c r="A1754" s="1">
        <v>20802</v>
      </c>
      <c r="B1754" s="1" t="s">
        <v>4797</v>
      </c>
      <c r="C1754" s="1">
        <v>177</v>
      </c>
      <c r="D1754" s="1" t="s">
        <v>4797</v>
      </c>
      <c r="E1754" s="1">
        <v>1</v>
      </c>
      <c r="F1754" s="1">
        <v>30053</v>
      </c>
      <c r="G1754" s="1">
        <v>8</v>
      </c>
      <c r="H1754" s="1" t="s">
        <v>26</v>
      </c>
      <c r="I1754" s="3" t="s">
        <v>6643</v>
      </c>
      <c r="J1754" s="3" t="s">
        <v>6644</v>
      </c>
      <c r="K1754" s="3" t="s">
        <v>6098</v>
      </c>
      <c r="L1754" s="3" t="s">
        <v>6645</v>
      </c>
      <c r="M1754" s="1">
        <v>36251268</v>
      </c>
      <c r="N1754" s="1">
        <v>1</v>
      </c>
      <c r="O1754" s="1">
        <v>0</v>
      </c>
      <c r="P1754" s="1">
        <v>20</v>
      </c>
      <c r="Q1754" s="1">
        <v>0</v>
      </c>
      <c r="R1754" s="1">
        <v>0</v>
      </c>
      <c r="S1754" s="1">
        <v>272</v>
      </c>
      <c r="T1754" s="1">
        <v>129</v>
      </c>
      <c r="U1754" s="1">
        <v>0</v>
      </c>
      <c r="V1754" s="1">
        <v>0</v>
      </c>
      <c r="W1754" s="1">
        <v>0</v>
      </c>
      <c r="X1754" s="1">
        <v>0</v>
      </c>
      <c r="Y1754" s="1" t="s">
        <v>4797</v>
      </c>
      <c r="Z1754">
        <v>421</v>
      </c>
    </row>
    <row r="1755" spans="1:26">
      <c r="A1755" s="1">
        <v>20802</v>
      </c>
      <c r="B1755" s="1" t="s">
        <v>4797</v>
      </c>
      <c r="C1755" s="1">
        <v>177</v>
      </c>
      <c r="D1755" s="1" t="s">
        <v>4797</v>
      </c>
      <c r="E1755" s="1">
        <v>1</v>
      </c>
      <c r="F1755" s="1">
        <v>30089</v>
      </c>
      <c r="G1755" s="1">
        <v>8</v>
      </c>
      <c r="H1755" s="1" t="s">
        <v>26</v>
      </c>
      <c r="I1755" s="3" t="s">
        <v>6646</v>
      </c>
      <c r="J1755" s="3" t="s">
        <v>6647</v>
      </c>
      <c r="K1755" s="3" t="s">
        <v>4372</v>
      </c>
      <c r="L1755" s="3" t="s">
        <v>6648</v>
      </c>
      <c r="M1755" s="1">
        <v>36237067</v>
      </c>
      <c r="N1755" s="1">
        <v>1</v>
      </c>
      <c r="O1755" s="1">
        <v>0</v>
      </c>
      <c r="P1755" s="1">
        <v>8</v>
      </c>
      <c r="Q1755" s="1">
        <v>0</v>
      </c>
      <c r="R1755" s="1">
        <v>0</v>
      </c>
      <c r="S1755" s="1">
        <v>254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 t="s">
        <v>4797</v>
      </c>
      <c r="Z1755">
        <v>262</v>
      </c>
    </row>
    <row r="1756" spans="1:26" ht="30.75">
      <c r="A1756" s="1">
        <v>20802</v>
      </c>
      <c r="B1756" s="1" t="s">
        <v>4797</v>
      </c>
      <c r="C1756" s="1">
        <v>177</v>
      </c>
      <c r="D1756" s="1" t="s">
        <v>4797</v>
      </c>
      <c r="E1756" s="1">
        <v>1</v>
      </c>
      <c r="F1756" s="1">
        <v>920575</v>
      </c>
      <c r="G1756" s="1">
        <v>8</v>
      </c>
      <c r="H1756" s="1" t="s">
        <v>26</v>
      </c>
      <c r="I1756" s="3" t="s">
        <v>6649</v>
      </c>
      <c r="J1756" s="3" t="s">
        <v>6650</v>
      </c>
      <c r="K1756" s="3" t="s">
        <v>5659</v>
      </c>
      <c r="L1756" s="3" t="s">
        <v>6651</v>
      </c>
      <c r="M1756" s="1">
        <v>36222207</v>
      </c>
      <c r="N1756" s="1">
        <v>1</v>
      </c>
      <c r="O1756" s="1">
        <v>0</v>
      </c>
      <c r="P1756" s="1">
        <v>11</v>
      </c>
      <c r="Q1756" s="1">
        <v>0</v>
      </c>
      <c r="R1756" s="1">
        <v>0</v>
      </c>
      <c r="S1756" s="1">
        <v>274</v>
      </c>
      <c r="T1756" s="1">
        <v>86</v>
      </c>
      <c r="U1756" s="1">
        <v>0</v>
      </c>
      <c r="V1756" s="1">
        <v>0</v>
      </c>
      <c r="W1756" s="1">
        <v>0</v>
      </c>
      <c r="X1756" s="1">
        <v>0</v>
      </c>
      <c r="Y1756" s="1" t="s">
        <v>4797</v>
      </c>
      <c r="Z1756">
        <v>371</v>
      </c>
    </row>
    <row r="1757" spans="1:26">
      <c r="A1757" s="1">
        <v>20802</v>
      </c>
      <c r="B1757" s="1" t="s">
        <v>4797</v>
      </c>
      <c r="C1757" s="1">
        <v>211</v>
      </c>
      <c r="D1757" s="1" t="s">
        <v>4041</v>
      </c>
      <c r="E1757" s="1">
        <v>1</v>
      </c>
      <c r="F1757" s="1">
        <v>29993</v>
      </c>
      <c r="G1757" s="1">
        <v>8</v>
      </c>
      <c r="H1757" s="1" t="s">
        <v>26</v>
      </c>
      <c r="I1757" s="3" t="s">
        <v>6652</v>
      </c>
      <c r="J1757" s="3" t="s">
        <v>6653</v>
      </c>
      <c r="K1757" s="3" t="s">
        <v>106</v>
      </c>
      <c r="L1757" s="3" t="s">
        <v>6654</v>
      </c>
      <c r="M1757" s="1">
        <v>36011299</v>
      </c>
      <c r="N1757" s="1">
        <v>1</v>
      </c>
      <c r="O1757" s="1">
        <v>0</v>
      </c>
      <c r="P1757" s="1">
        <v>2</v>
      </c>
      <c r="Q1757" s="1">
        <v>0</v>
      </c>
      <c r="R1757" s="1">
        <v>0</v>
      </c>
      <c r="S1757" s="1">
        <v>125</v>
      </c>
      <c r="T1757" s="1">
        <v>73</v>
      </c>
      <c r="U1757" s="1">
        <v>0</v>
      </c>
      <c r="V1757" s="1">
        <v>12</v>
      </c>
      <c r="W1757" s="1">
        <v>0</v>
      </c>
      <c r="X1757" s="1">
        <v>0</v>
      </c>
      <c r="Y1757" s="1" t="s">
        <v>4041</v>
      </c>
      <c r="Z1757">
        <v>212</v>
      </c>
    </row>
    <row r="1758" spans="1:26">
      <c r="A1758" s="1">
        <v>20802</v>
      </c>
      <c r="B1758" s="1" t="s">
        <v>4797</v>
      </c>
      <c r="C1758" s="1">
        <v>710</v>
      </c>
      <c r="D1758" s="1" t="s">
        <v>4831</v>
      </c>
      <c r="E1758" s="1">
        <v>1</v>
      </c>
      <c r="F1758" s="1">
        <v>29981</v>
      </c>
      <c r="G1758" s="1">
        <v>8</v>
      </c>
      <c r="H1758" s="1" t="s">
        <v>26</v>
      </c>
      <c r="I1758" s="3" t="s">
        <v>6655</v>
      </c>
      <c r="J1758" s="3" t="s">
        <v>6656</v>
      </c>
      <c r="K1758" s="3" t="s">
        <v>2501</v>
      </c>
      <c r="L1758" s="3" t="s">
        <v>6657</v>
      </c>
      <c r="M1758" s="1">
        <v>34011061</v>
      </c>
      <c r="N1758" s="1">
        <v>1</v>
      </c>
      <c r="O1758" s="1">
        <v>0</v>
      </c>
      <c r="P1758" s="1">
        <v>18</v>
      </c>
      <c r="Q1758" s="1">
        <v>0</v>
      </c>
      <c r="R1758" s="1">
        <v>0</v>
      </c>
      <c r="S1758" s="1">
        <v>390</v>
      </c>
      <c r="T1758" s="1">
        <v>326</v>
      </c>
      <c r="U1758" s="1">
        <v>0</v>
      </c>
      <c r="V1758" s="1">
        <v>66</v>
      </c>
      <c r="W1758" s="1">
        <v>28</v>
      </c>
      <c r="X1758" s="1">
        <v>0</v>
      </c>
      <c r="Y1758" s="1" t="s">
        <v>4831</v>
      </c>
      <c r="Z1758">
        <v>828</v>
      </c>
    </row>
    <row r="1759" spans="1:26">
      <c r="A1759" s="1">
        <v>20803</v>
      </c>
      <c r="B1759" s="1" t="s">
        <v>4843</v>
      </c>
      <c r="C1759" s="1">
        <v>214</v>
      </c>
      <c r="D1759" s="1" t="s">
        <v>4843</v>
      </c>
      <c r="E1759" s="1">
        <v>1</v>
      </c>
      <c r="F1759" s="1">
        <v>30259</v>
      </c>
      <c r="G1759" s="1">
        <v>8</v>
      </c>
      <c r="H1759" s="1" t="s">
        <v>26</v>
      </c>
      <c r="I1759" s="3" t="s">
        <v>6658</v>
      </c>
      <c r="J1759" s="3" t="s">
        <v>6659</v>
      </c>
      <c r="K1759" s="3" t="s">
        <v>6660</v>
      </c>
      <c r="L1759" s="3" t="s">
        <v>6661</v>
      </c>
      <c r="M1759" s="1">
        <v>36422482</v>
      </c>
      <c r="N1759" s="1">
        <v>1</v>
      </c>
      <c r="O1759" s="1">
        <v>0</v>
      </c>
      <c r="P1759" s="1">
        <v>4</v>
      </c>
      <c r="Q1759" s="1">
        <v>0</v>
      </c>
      <c r="R1759" s="1">
        <v>0</v>
      </c>
      <c r="S1759" s="1">
        <v>264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 t="s">
        <v>4843</v>
      </c>
      <c r="Z1759">
        <v>268</v>
      </c>
    </row>
    <row r="1760" spans="1:26" ht="30.75">
      <c r="A1760" s="1">
        <v>20803</v>
      </c>
      <c r="B1760" s="1" t="s">
        <v>4843</v>
      </c>
      <c r="C1760" s="1">
        <v>214</v>
      </c>
      <c r="D1760" s="1" t="s">
        <v>4843</v>
      </c>
      <c r="E1760" s="1">
        <v>1</v>
      </c>
      <c r="F1760" s="1">
        <v>446981</v>
      </c>
      <c r="G1760" s="1">
        <v>8</v>
      </c>
      <c r="H1760" s="1" t="s">
        <v>26</v>
      </c>
      <c r="I1760" s="3" t="s">
        <v>6662</v>
      </c>
      <c r="J1760" s="3" t="s">
        <v>6663</v>
      </c>
      <c r="K1760" s="3" t="s">
        <v>6664</v>
      </c>
      <c r="L1760" s="3" t="s">
        <v>6665</v>
      </c>
      <c r="M1760" s="1">
        <v>36341648</v>
      </c>
      <c r="N1760" s="1">
        <v>1</v>
      </c>
      <c r="O1760" s="1">
        <v>0</v>
      </c>
      <c r="P1760" s="1">
        <v>8</v>
      </c>
      <c r="Q1760" s="1">
        <v>0</v>
      </c>
      <c r="R1760" s="1">
        <v>0</v>
      </c>
      <c r="S1760" s="1">
        <v>350</v>
      </c>
      <c r="T1760" s="1">
        <v>180</v>
      </c>
      <c r="U1760" s="1">
        <v>0</v>
      </c>
      <c r="V1760" s="1">
        <v>0</v>
      </c>
      <c r="W1760" s="1">
        <v>0</v>
      </c>
      <c r="X1760" s="1">
        <v>0</v>
      </c>
      <c r="Y1760" s="1" t="s">
        <v>4843</v>
      </c>
      <c r="Z1760">
        <v>538</v>
      </c>
    </row>
    <row r="1761" spans="1:26" ht="30.75">
      <c r="A1761" s="1">
        <v>20803</v>
      </c>
      <c r="B1761" s="1" t="s">
        <v>4843</v>
      </c>
      <c r="C1761" s="1">
        <v>214</v>
      </c>
      <c r="D1761" s="1" t="s">
        <v>4843</v>
      </c>
      <c r="E1761" s="1">
        <v>1</v>
      </c>
      <c r="F1761" s="1">
        <v>923382</v>
      </c>
      <c r="G1761" s="1">
        <v>8</v>
      </c>
      <c r="H1761" s="1" t="s">
        <v>26</v>
      </c>
      <c r="I1761" s="3" t="s">
        <v>6666</v>
      </c>
      <c r="J1761" s="3" t="s">
        <v>6667</v>
      </c>
      <c r="K1761" s="3" t="s">
        <v>6668</v>
      </c>
      <c r="L1761" s="3" t="s">
        <v>6669</v>
      </c>
      <c r="M1761" s="1">
        <v>36427079</v>
      </c>
      <c r="N1761" s="1">
        <v>1</v>
      </c>
      <c r="O1761" s="1">
        <v>0</v>
      </c>
      <c r="P1761" s="1">
        <v>11</v>
      </c>
      <c r="Q1761" s="1">
        <v>0</v>
      </c>
      <c r="R1761" s="1">
        <v>0</v>
      </c>
      <c r="S1761" s="1">
        <v>290</v>
      </c>
      <c r="T1761" s="1">
        <v>227</v>
      </c>
      <c r="U1761" s="1">
        <v>0</v>
      </c>
      <c r="V1761" s="1">
        <v>0</v>
      </c>
      <c r="W1761" s="1">
        <v>0</v>
      </c>
      <c r="X1761" s="1">
        <v>0</v>
      </c>
      <c r="Y1761" s="1" t="s">
        <v>4843</v>
      </c>
      <c r="Z1761">
        <v>528</v>
      </c>
    </row>
    <row r="1762" spans="1:26">
      <c r="A1762" s="1">
        <v>20803</v>
      </c>
      <c r="B1762" s="1" t="s">
        <v>4843</v>
      </c>
      <c r="C1762" s="1">
        <v>214</v>
      </c>
      <c r="D1762" s="1" t="s">
        <v>4843</v>
      </c>
      <c r="E1762" s="1">
        <v>1</v>
      </c>
      <c r="F1762" s="1">
        <v>924283</v>
      </c>
      <c r="G1762" s="1">
        <v>8</v>
      </c>
      <c r="H1762" s="1" t="s">
        <v>26</v>
      </c>
      <c r="I1762" s="3" t="s">
        <v>6670</v>
      </c>
      <c r="J1762" s="3" t="s">
        <v>6671</v>
      </c>
      <c r="K1762" s="3" t="s">
        <v>6672</v>
      </c>
      <c r="L1762" s="3" t="s">
        <v>6673</v>
      </c>
      <c r="M1762" s="1">
        <v>36419116</v>
      </c>
      <c r="N1762" s="1">
        <v>1</v>
      </c>
      <c r="O1762" s="1">
        <v>0</v>
      </c>
      <c r="P1762" s="1">
        <v>14</v>
      </c>
      <c r="Q1762" s="1">
        <v>0</v>
      </c>
      <c r="R1762" s="1">
        <v>0</v>
      </c>
      <c r="S1762" s="1">
        <v>299</v>
      </c>
      <c r="T1762" s="1">
        <v>191</v>
      </c>
      <c r="U1762" s="1">
        <v>0</v>
      </c>
      <c r="V1762" s="1">
        <v>13</v>
      </c>
      <c r="W1762" s="1">
        <v>0</v>
      </c>
      <c r="X1762" s="1">
        <v>0</v>
      </c>
      <c r="Y1762" s="1" t="s">
        <v>4843</v>
      </c>
      <c r="Z1762">
        <v>517</v>
      </c>
    </row>
    <row r="1763" spans="1:26" ht="30.75">
      <c r="A1763" s="1">
        <v>20803</v>
      </c>
      <c r="B1763" s="1" t="s">
        <v>4843</v>
      </c>
      <c r="C1763" s="1">
        <v>214</v>
      </c>
      <c r="D1763" s="1" t="s">
        <v>4843</v>
      </c>
      <c r="E1763" s="1">
        <v>2</v>
      </c>
      <c r="F1763" s="1">
        <v>65341</v>
      </c>
      <c r="G1763" s="1">
        <v>15</v>
      </c>
      <c r="H1763" s="1">
        <v>43102</v>
      </c>
      <c r="I1763" s="3" t="s">
        <v>6674</v>
      </c>
      <c r="J1763" s="3" t="s">
        <v>6675</v>
      </c>
      <c r="K1763" s="3" t="s">
        <v>4579</v>
      </c>
      <c r="L1763" s="3" t="s">
        <v>6676</v>
      </c>
      <c r="M1763" s="1">
        <v>36413000</v>
      </c>
      <c r="N1763" s="1">
        <v>2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20</v>
      </c>
      <c r="V1763" s="1">
        <v>33</v>
      </c>
      <c r="W1763" s="1">
        <v>59</v>
      </c>
      <c r="X1763" s="1">
        <v>0</v>
      </c>
      <c r="Y1763" s="1" t="s">
        <v>4843</v>
      </c>
      <c r="Z1763">
        <v>112</v>
      </c>
    </row>
    <row r="1764" spans="1:26">
      <c r="A1764" s="1">
        <v>20803</v>
      </c>
      <c r="B1764" s="1" t="s">
        <v>4843</v>
      </c>
      <c r="C1764" s="1">
        <v>230</v>
      </c>
      <c r="D1764" s="1" t="s">
        <v>6677</v>
      </c>
      <c r="E1764" s="1">
        <v>1</v>
      </c>
      <c r="F1764" s="1">
        <v>30173</v>
      </c>
      <c r="G1764" s="1">
        <v>8</v>
      </c>
      <c r="H1764" s="1" t="s">
        <v>26</v>
      </c>
      <c r="I1764" s="3" t="s">
        <v>6678</v>
      </c>
      <c r="J1764" s="3" t="s">
        <v>6679</v>
      </c>
      <c r="K1764" s="3" t="s">
        <v>106</v>
      </c>
      <c r="L1764" s="3" t="s">
        <v>6680</v>
      </c>
      <c r="M1764" s="1">
        <v>36911308</v>
      </c>
      <c r="N1764" s="1">
        <v>1</v>
      </c>
      <c r="O1764" s="1">
        <v>0</v>
      </c>
      <c r="P1764" s="1">
        <v>19</v>
      </c>
      <c r="Q1764" s="1">
        <v>0</v>
      </c>
      <c r="R1764" s="1">
        <v>0</v>
      </c>
      <c r="S1764" s="1">
        <v>427</v>
      </c>
      <c r="T1764" s="1">
        <v>201</v>
      </c>
      <c r="U1764" s="1">
        <v>0</v>
      </c>
      <c r="V1764" s="1">
        <v>0</v>
      </c>
      <c r="W1764" s="1">
        <v>0</v>
      </c>
      <c r="X1764" s="1">
        <v>0</v>
      </c>
      <c r="Y1764" s="1" t="s">
        <v>6677</v>
      </c>
      <c r="Z1764">
        <v>647</v>
      </c>
    </row>
    <row r="1765" spans="1:26">
      <c r="A1765" s="1">
        <v>20803</v>
      </c>
      <c r="B1765" s="1" t="s">
        <v>4843</v>
      </c>
      <c r="C1765" s="1">
        <v>525</v>
      </c>
      <c r="D1765" s="1" t="s">
        <v>6681</v>
      </c>
      <c r="E1765" s="1">
        <v>1</v>
      </c>
      <c r="F1765" s="1">
        <v>30508</v>
      </c>
      <c r="G1765" s="1">
        <v>8</v>
      </c>
      <c r="H1765" s="1" t="s">
        <v>26</v>
      </c>
      <c r="I1765" s="3" t="s">
        <v>6682</v>
      </c>
      <c r="J1765" s="3" t="s">
        <v>6683</v>
      </c>
      <c r="K1765" s="3" t="s">
        <v>6684</v>
      </c>
      <c r="L1765" s="3" t="s">
        <v>6685</v>
      </c>
      <c r="M1765" s="1">
        <v>36931201</v>
      </c>
      <c r="N1765" s="1">
        <v>1</v>
      </c>
      <c r="O1765" s="1">
        <v>0</v>
      </c>
      <c r="P1765" s="1">
        <v>8</v>
      </c>
      <c r="Q1765" s="1">
        <v>0</v>
      </c>
      <c r="R1765" s="1">
        <v>0</v>
      </c>
      <c r="S1765" s="1">
        <v>270</v>
      </c>
      <c r="T1765" s="1">
        <v>183</v>
      </c>
      <c r="U1765" s="1">
        <v>0</v>
      </c>
      <c r="V1765" s="1">
        <v>0</v>
      </c>
      <c r="W1765" s="1">
        <v>0</v>
      </c>
      <c r="X1765" s="1">
        <v>0</v>
      </c>
      <c r="Y1765" s="1" t="s">
        <v>6681</v>
      </c>
      <c r="Z1765">
        <v>461</v>
      </c>
    </row>
    <row r="1766" spans="1:26">
      <c r="A1766" s="1">
        <v>20804</v>
      </c>
      <c r="B1766" s="1" t="s">
        <v>4871</v>
      </c>
      <c r="C1766" s="1">
        <v>226</v>
      </c>
      <c r="D1766" s="1" t="s">
        <v>6686</v>
      </c>
      <c r="E1766" s="1">
        <v>1</v>
      </c>
      <c r="F1766" s="1">
        <v>395365</v>
      </c>
      <c r="G1766" s="1">
        <v>10</v>
      </c>
      <c r="H1766" s="1" t="s">
        <v>26</v>
      </c>
      <c r="I1766" s="3" t="s">
        <v>6687</v>
      </c>
      <c r="J1766" s="3" t="s">
        <v>6688</v>
      </c>
      <c r="K1766" s="3" t="s">
        <v>6689</v>
      </c>
      <c r="L1766" s="3" t="s">
        <v>6690</v>
      </c>
      <c r="M1766" s="1">
        <v>36920217</v>
      </c>
      <c r="N1766" s="1">
        <v>2</v>
      </c>
      <c r="O1766" s="1">
        <v>3</v>
      </c>
      <c r="P1766" s="1">
        <v>0</v>
      </c>
      <c r="Q1766" s="1">
        <v>0</v>
      </c>
      <c r="R1766" s="1">
        <v>10</v>
      </c>
      <c r="S1766" s="1">
        <v>9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 t="s">
        <v>6686</v>
      </c>
      <c r="Z1766">
        <v>22</v>
      </c>
    </row>
    <row r="1767" spans="1:26">
      <c r="A1767" s="1">
        <v>20901</v>
      </c>
      <c r="B1767" s="1" t="s">
        <v>4882</v>
      </c>
      <c r="C1767" s="1">
        <v>292</v>
      </c>
      <c r="D1767" s="1" t="s">
        <v>4883</v>
      </c>
      <c r="E1767" s="1">
        <v>1</v>
      </c>
      <c r="F1767" s="1">
        <v>31252</v>
      </c>
      <c r="G1767" s="1">
        <v>8</v>
      </c>
      <c r="H1767" s="1" t="s">
        <v>26</v>
      </c>
      <c r="I1767" s="3" t="s">
        <v>6691</v>
      </c>
      <c r="J1767" s="3" t="s">
        <v>1579</v>
      </c>
      <c r="K1767" s="3" t="s">
        <v>1273</v>
      </c>
      <c r="L1767" s="3" t="s">
        <v>6692</v>
      </c>
      <c r="M1767" s="1">
        <v>38211777</v>
      </c>
      <c r="N1767" s="1">
        <v>1</v>
      </c>
      <c r="O1767" s="1">
        <v>0</v>
      </c>
      <c r="P1767" s="1">
        <v>0</v>
      </c>
      <c r="Q1767" s="1">
        <v>0</v>
      </c>
      <c r="R1767" s="1">
        <v>0</v>
      </c>
      <c r="S1767" s="1">
        <v>382</v>
      </c>
      <c r="T1767" s="1">
        <v>359</v>
      </c>
      <c r="U1767" s="1">
        <v>0</v>
      </c>
      <c r="V1767" s="1">
        <v>0</v>
      </c>
      <c r="W1767" s="1">
        <v>0</v>
      </c>
      <c r="X1767" s="1">
        <v>0</v>
      </c>
      <c r="Y1767" s="1" t="s">
        <v>4883</v>
      </c>
      <c r="Z1767">
        <v>741</v>
      </c>
    </row>
    <row r="1768" spans="1:26">
      <c r="A1768" s="1">
        <v>20901</v>
      </c>
      <c r="B1768" s="1" t="s">
        <v>4882</v>
      </c>
      <c r="C1768" s="1">
        <v>292</v>
      </c>
      <c r="D1768" s="1" t="s">
        <v>4883</v>
      </c>
      <c r="E1768" s="1">
        <v>1</v>
      </c>
      <c r="F1768" s="1">
        <v>911173</v>
      </c>
      <c r="G1768" s="1">
        <v>8</v>
      </c>
      <c r="H1768" s="1" t="s">
        <v>26</v>
      </c>
      <c r="I1768" s="3" t="s">
        <v>6693</v>
      </c>
      <c r="J1768" s="3" t="s">
        <v>6694</v>
      </c>
      <c r="K1768" s="3" t="s">
        <v>6695</v>
      </c>
      <c r="L1768" s="3" t="s">
        <v>6696</v>
      </c>
      <c r="M1768" s="1">
        <v>38215063</v>
      </c>
      <c r="N1768" s="1">
        <v>1</v>
      </c>
      <c r="O1768" s="1">
        <v>0</v>
      </c>
      <c r="P1768" s="1">
        <v>17</v>
      </c>
      <c r="Q1768" s="1">
        <v>0</v>
      </c>
      <c r="R1768" s="1">
        <v>0</v>
      </c>
      <c r="S1768" s="1">
        <v>258</v>
      </c>
      <c r="T1768" s="1">
        <v>61</v>
      </c>
      <c r="U1768" s="1">
        <v>0</v>
      </c>
      <c r="V1768" s="1">
        <v>0</v>
      </c>
      <c r="W1768" s="1">
        <v>0</v>
      </c>
      <c r="X1768" s="1">
        <v>0</v>
      </c>
      <c r="Y1768" s="1" t="s">
        <v>4883</v>
      </c>
      <c r="Z1768">
        <v>336</v>
      </c>
    </row>
    <row r="1769" spans="1:26" ht="30.75">
      <c r="A1769" s="1">
        <v>20901</v>
      </c>
      <c r="B1769" s="1" t="s">
        <v>4882</v>
      </c>
      <c r="C1769" s="1">
        <v>292</v>
      </c>
      <c r="D1769" s="1" t="s">
        <v>4883</v>
      </c>
      <c r="E1769" s="1">
        <v>2</v>
      </c>
      <c r="F1769" s="1">
        <v>457899</v>
      </c>
      <c r="G1769" s="1">
        <v>15</v>
      </c>
      <c r="H1769" s="1">
        <v>31252</v>
      </c>
      <c r="I1769" s="3" t="s">
        <v>6697</v>
      </c>
      <c r="J1769" s="3" t="s">
        <v>6698</v>
      </c>
      <c r="K1769" s="3" t="s">
        <v>6699</v>
      </c>
      <c r="L1769" s="3" t="s">
        <v>6700</v>
      </c>
      <c r="M1769" s="1">
        <v>38396250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28</v>
      </c>
      <c r="V1769" s="1">
        <v>47</v>
      </c>
      <c r="W1769" s="1">
        <v>66</v>
      </c>
      <c r="X1769" s="1">
        <v>0</v>
      </c>
      <c r="Y1769" s="1" t="s">
        <v>4883</v>
      </c>
      <c r="Z1769">
        <v>141</v>
      </c>
    </row>
    <row r="1770" spans="1:26">
      <c r="A1770" s="1">
        <v>20901</v>
      </c>
      <c r="B1770" s="1" t="s">
        <v>4882</v>
      </c>
      <c r="C1770" s="1">
        <v>356</v>
      </c>
      <c r="D1770" s="1" t="s">
        <v>6701</v>
      </c>
      <c r="E1770" s="1">
        <v>1</v>
      </c>
      <c r="F1770" s="1">
        <v>31598</v>
      </c>
      <c r="G1770" s="1">
        <v>8</v>
      </c>
      <c r="H1770" s="1" t="s">
        <v>26</v>
      </c>
      <c r="I1770" s="3" t="s">
        <v>6702</v>
      </c>
      <c r="J1770" s="3" t="s">
        <v>6703</v>
      </c>
      <c r="K1770" s="3" t="s">
        <v>106</v>
      </c>
      <c r="L1770" s="3" t="s">
        <v>6704</v>
      </c>
      <c r="M1770" s="1">
        <v>35561245</v>
      </c>
      <c r="N1770" s="1">
        <v>1</v>
      </c>
      <c r="O1770" s="1">
        <v>0</v>
      </c>
      <c r="P1770" s="1">
        <v>3</v>
      </c>
      <c r="Q1770" s="1">
        <v>0</v>
      </c>
      <c r="R1770" s="1">
        <v>0</v>
      </c>
      <c r="S1770" s="1">
        <v>160</v>
      </c>
      <c r="T1770" s="1">
        <v>67</v>
      </c>
      <c r="U1770" s="1">
        <v>0</v>
      </c>
      <c r="V1770" s="1">
        <v>19</v>
      </c>
      <c r="W1770" s="1">
        <v>10</v>
      </c>
      <c r="X1770" s="1">
        <v>0</v>
      </c>
      <c r="Y1770" s="1" t="s">
        <v>6701</v>
      </c>
      <c r="Z1770">
        <v>259</v>
      </c>
    </row>
    <row r="1771" spans="1:26">
      <c r="A1771" s="1">
        <v>20901</v>
      </c>
      <c r="B1771" s="1" t="s">
        <v>4882</v>
      </c>
      <c r="C1771" s="1">
        <v>364</v>
      </c>
      <c r="D1771" s="1" t="s">
        <v>4892</v>
      </c>
      <c r="E1771" s="1">
        <v>1</v>
      </c>
      <c r="F1771" s="1">
        <v>30958</v>
      </c>
      <c r="G1771" s="1">
        <v>8</v>
      </c>
      <c r="H1771" s="1" t="s">
        <v>26</v>
      </c>
      <c r="I1771" s="3" t="s">
        <v>6705</v>
      </c>
      <c r="J1771" s="3" t="s">
        <v>6706</v>
      </c>
      <c r="K1771" s="3" t="s">
        <v>106</v>
      </c>
      <c r="L1771" s="3" t="s">
        <v>6707</v>
      </c>
      <c r="M1771" s="1">
        <v>38611176</v>
      </c>
      <c r="N1771" s="1">
        <v>1</v>
      </c>
      <c r="O1771" s="1">
        <v>0</v>
      </c>
      <c r="P1771" s="1">
        <v>4</v>
      </c>
      <c r="Q1771" s="1">
        <v>0</v>
      </c>
      <c r="R1771" s="1">
        <v>0</v>
      </c>
      <c r="S1771" s="1">
        <v>251</v>
      </c>
      <c r="T1771" s="1">
        <v>154</v>
      </c>
      <c r="U1771" s="1">
        <v>0</v>
      </c>
      <c r="V1771" s="1">
        <v>20</v>
      </c>
      <c r="W1771" s="1">
        <v>15</v>
      </c>
      <c r="X1771" s="1">
        <v>0</v>
      </c>
      <c r="Y1771" s="1" t="s">
        <v>4892</v>
      </c>
      <c r="Z1771">
        <v>444</v>
      </c>
    </row>
    <row r="1772" spans="1:26" ht="30.75">
      <c r="A1772" s="1">
        <v>20901</v>
      </c>
      <c r="B1772" s="1" t="s">
        <v>4882</v>
      </c>
      <c r="C1772" s="1">
        <v>364</v>
      </c>
      <c r="D1772" s="1" t="s">
        <v>4892</v>
      </c>
      <c r="E1772" s="1">
        <v>2</v>
      </c>
      <c r="F1772" s="1">
        <v>448370</v>
      </c>
      <c r="G1772" s="1">
        <v>34</v>
      </c>
      <c r="H1772" s="1">
        <v>30958</v>
      </c>
      <c r="I1772" s="3" t="s">
        <v>6708</v>
      </c>
      <c r="J1772" s="3" t="s">
        <v>6709</v>
      </c>
      <c r="K1772" s="3" t="s">
        <v>6710</v>
      </c>
      <c r="L1772" s="3" t="s">
        <v>6711</v>
      </c>
      <c r="M1772" s="1">
        <v>38618356</v>
      </c>
      <c r="N1772" s="1">
        <v>2</v>
      </c>
      <c r="O1772" s="1">
        <v>0</v>
      </c>
      <c r="P1772" s="1">
        <v>0</v>
      </c>
      <c r="Q1772" s="1">
        <v>0</v>
      </c>
      <c r="R1772" s="1">
        <v>0</v>
      </c>
      <c r="S1772" s="1">
        <v>11</v>
      </c>
      <c r="T1772" s="1">
        <v>17</v>
      </c>
      <c r="U1772" s="1">
        <v>0</v>
      </c>
      <c r="V1772" s="1">
        <v>0</v>
      </c>
      <c r="W1772" s="1">
        <v>0</v>
      </c>
      <c r="X1772" s="1">
        <v>0</v>
      </c>
      <c r="Y1772" s="1" t="s">
        <v>4892</v>
      </c>
      <c r="Z1772">
        <v>28</v>
      </c>
    </row>
    <row r="1773" spans="1:26">
      <c r="A1773" s="1">
        <v>20901</v>
      </c>
      <c r="B1773" s="1" t="s">
        <v>4882</v>
      </c>
      <c r="C1773" s="1">
        <v>408</v>
      </c>
      <c r="D1773" s="1" t="s">
        <v>6712</v>
      </c>
      <c r="E1773" s="1">
        <v>1</v>
      </c>
      <c r="F1773" s="1">
        <v>31306</v>
      </c>
      <c r="G1773" s="1">
        <v>8</v>
      </c>
      <c r="H1773" s="1" t="s">
        <v>26</v>
      </c>
      <c r="I1773" s="3" t="s">
        <v>6713</v>
      </c>
      <c r="J1773" s="3" t="s">
        <v>1291</v>
      </c>
      <c r="K1773" s="3" t="s">
        <v>106</v>
      </c>
      <c r="L1773" s="3" t="s">
        <v>6714</v>
      </c>
      <c r="M1773" s="1">
        <v>38411333</v>
      </c>
      <c r="N1773" s="1">
        <v>1</v>
      </c>
      <c r="O1773" s="1">
        <v>0</v>
      </c>
      <c r="P1773" s="1">
        <v>9</v>
      </c>
      <c r="Q1773" s="1">
        <v>0</v>
      </c>
      <c r="R1773" s="1">
        <v>0</v>
      </c>
      <c r="S1773" s="1">
        <v>258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 t="s">
        <v>6712</v>
      </c>
      <c r="Z1773">
        <v>267</v>
      </c>
    </row>
    <row r="1774" spans="1:26">
      <c r="A1774" s="1">
        <v>20901</v>
      </c>
      <c r="B1774" s="1" t="s">
        <v>4882</v>
      </c>
      <c r="C1774" s="1">
        <v>479</v>
      </c>
      <c r="D1774" s="1" t="s">
        <v>6715</v>
      </c>
      <c r="E1774" s="1">
        <v>1</v>
      </c>
      <c r="F1774" s="1">
        <v>31422</v>
      </c>
      <c r="G1774" s="1">
        <v>8</v>
      </c>
      <c r="H1774" s="1" t="s">
        <v>26</v>
      </c>
      <c r="I1774" s="3" t="s">
        <v>6716</v>
      </c>
      <c r="J1774" s="3" t="s">
        <v>6717</v>
      </c>
      <c r="K1774" s="3" t="s">
        <v>106</v>
      </c>
      <c r="L1774" s="3" t="s">
        <v>6718</v>
      </c>
      <c r="M1774" s="1">
        <v>38561244</v>
      </c>
      <c r="N1774" s="1">
        <v>1</v>
      </c>
      <c r="O1774" s="1">
        <v>0</v>
      </c>
      <c r="P1774" s="1">
        <v>1</v>
      </c>
      <c r="Q1774" s="1">
        <v>0</v>
      </c>
      <c r="R1774" s="1">
        <v>0</v>
      </c>
      <c r="S1774" s="1">
        <v>101</v>
      </c>
      <c r="T1774" s="1">
        <v>61</v>
      </c>
      <c r="U1774" s="1">
        <v>0</v>
      </c>
      <c r="V1774" s="1">
        <v>14</v>
      </c>
      <c r="W1774" s="1">
        <v>6</v>
      </c>
      <c r="X1774" s="1">
        <v>0</v>
      </c>
      <c r="Y1774" s="1" t="s">
        <v>6715</v>
      </c>
      <c r="Z1774">
        <v>183</v>
      </c>
    </row>
    <row r="1775" spans="1:26" ht="30.75">
      <c r="A1775" s="1">
        <v>20901</v>
      </c>
      <c r="B1775" s="1" t="s">
        <v>4882</v>
      </c>
      <c r="C1775" s="1">
        <v>494</v>
      </c>
      <c r="D1775" s="1" t="s">
        <v>4906</v>
      </c>
      <c r="E1775" s="1">
        <v>2</v>
      </c>
      <c r="F1775" s="1">
        <v>573139</v>
      </c>
      <c r="G1775" s="1">
        <v>15</v>
      </c>
      <c r="H1775" s="1">
        <v>922584</v>
      </c>
      <c r="I1775" s="3" t="s">
        <v>6719</v>
      </c>
      <c r="J1775" s="3" t="s">
        <v>6720</v>
      </c>
      <c r="K1775" s="3" t="s">
        <v>6721</v>
      </c>
      <c r="L1775" s="3" t="s">
        <v>6722</v>
      </c>
      <c r="M1775" s="1">
        <v>35291791</v>
      </c>
      <c r="N1775" s="1">
        <v>2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5</v>
      </c>
      <c r="V1775" s="1">
        <v>23</v>
      </c>
      <c r="W1775" s="1">
        <v>23</v>
      </c>
      <c r="X1775" s="1">
        <v>0</v>
      </c>
      <c r="Y1775" s="1" t="s">
        <v>4906</v>
      </c>
      <c r="Z1775">
        <v>51</v>
      </c>
    </row>
    <row r="1776" spans="1:26" ht="30.75">
      <c r="A1776" s="1">
        <v>20901</v>
      </c>
      <c r="B1776" s="1" t="s">
        <v>4882</v>
      </c>
      <c r="C1776" s="1">
        <v>497</v>
      </c>
      <c r="D1776" s="1" t="s">
        <v>4922</v>
      </c>
      <c r="E1776" s="1">
        <v>1</v>
      </c>
      <c r="F1776" s="1">
        <v>31069</v>
      </c>
      <c r="G1776" s="1">
        <v>8</v>
      </c>
      <c r="H1776" s="1" t="s">
        <v>26</v>
      </c>
      <c r="I1776" s="3" t="s">
        <v>6723</v>
      </c>
      <c r="J1776" s="3" t="s">
        <v>6724</v>
      </c>
      <c r="K1776" s="3" t="s">
        <v>6725</v>
      </c>
      <c r="L1776" s="3" t="s">
        <v>6726</v>
      </c>
      <c r="M1776" s="1">
        <v>38621243</v>
      </c>
      <c r="N1776" s="1">
        <v>1</v>
      </c>
      <c r="O1776" s="1">
        <v>0</v>
      </c>
      <c r="P1776" s="1">
        <v>12</v>
      </c>
      <c r="Q1776" s="1">
        <v>0</v>
      </c>
      <c r="R1776" s="1">
        <v>0</v>
      </c>
      <c r="S1776" s="1">
        <v>371</v>
      </c>
      <c r="T1776" s="1">
        <v>225</v>
      </c>
      <c r="U1776" s="1">
        <v>0</v>
      </c>
      <c r="V1776" s="1">
        <v>33</v>
      </c>
      <c r="W1776" s="1">
        <v>14</v>
      </c>
      <c r="X1776" s="1">
        <v>0</v>
      </c>
      <c r="Y1776" s="1" t="s">
        <v>4922</v>
      </c>
      <c r="Z1776">
        <v>655</v>
      </c>
    </row>
    <row r="1777" spans="1:26">
      <c r="A1777" s="1">
        <v>20901</v>
      </c>
      <c r="B1777" s="1" t="s">
        <v>4882</v>
      </c>
      <c r="C1777" s="1">
        <v>502</v>
      </c>
      <c r="D1777" s="1" t="s">
        <v>6727</v>
      </c>
      <c r="E1777" s="1">
        <v>1</v>
      </c>
      <c r="F1777" s="1">
        <v>31159</v>
      </c>
      <c r="G1777" s="1">
        <v>8</v>
      </c>
      <c r="H1777" s="1" t="s">
        <v>26</v>
      </c>
      <c r="I1777" s="3" t="s">
        <v>6728</v>
      </c>
      <c r="J1777" s="3" t="s">
        <v>6729</v>
      </c>
      <c r="K1777" s="3" t="s">
        <v>106</v>
      </c>
      <c r="L1777" s="3" t="s">
        <v>6730</v>
      </c>
      <c r="M1777" s="1">
        <v>38711328</v>
      </c>
      <c r="N1777" s="1">
        <v>1</v>
      </c>
      <c r="O1777" s="1">
        <v>0</v>
      </c>
      <c r="P1777" s="1">
        <v>0</v>
      </c>
      <c r="Q1777" s="1">
        <v>0</v>
      </c>
      <c r="R1777" s="1">
        <v>0</v>
      </c>
      <c r="S1777" s="1">
        <v>385</v>
      </c>
      <c r="T1777" s="1">
        <v>165</v>
      </c>
      <c r="U1777" s="1">
        <v>0</v>
      </c>
      <c r="V1777" s="1">
        <v>65</v>
      </c>
      <c r="W1777" s="1">
        <v>62</v>
      </c>
      <c r="X1777" s="1">
        <v>0</v>
      </c>
      <c r="Y1777" s="1" t="s">
        <v>6727</v>
      </c>
      <c r="Z1777">
        <v>677</v>
      </c>
    </row>
    <row r="1778" spans="1:26" ht="30.75">
      <c r="A1778" s="1">
        <v>20901</v>
      </c>
      <c r="B1778" s="1" t="s">
        <v>4882</v>
      </c>
      <c r="C1778" s="1">
        <v>595</v>
      </c>
      <c r="D1778" s="1" t="s">
        <v>1729</v>
      </c>
      <c r="E1778" s="1">
        <v>1</v>
      </c>
      <c r="F1778" s="1">
        <v>31550</v>
      </c>
      <c r="G1778" s="1">
        <v>8</v>
      </c>
      <c r="H1778" s="1" t="s">
        <v>26</v>
      </c>
      <c r="I1778" s="3" t="s">
        <v>6731</v>
      </c>
      <c r="J1778" s="3" t="s">
        <v>6732</v>
      </c>
      <c r="K1778" s="3" t="s">
        <v>106</v>
      </c>
      <c r="L1778" s="3" t="s">
        <v>6733</v>
      </c>
      <c r="M1778" s="1">
        <v>35581103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111</v>
      </c>
      <c r="T1778" s="1">
        <v>56</v>
      </c>
      <c r="U1778" s="1">
        <v>0</v>
      </c>
      <c r="V1778" s="1">
        <v>15</v>
      </c>
      <c r="W1778" s="1">
        <v>7</v>
      </c>
      <c r="X1778" s="1">
        <v>0</v>
      </c>
      <c r="Y1778" s="1" t="s">
        <v>1729</v>
      </c>
      <c r="Z1778">
        <v>189</v>
      </c>
    </row>
    <row r="1779" spans="1:26">
      <c r="A1779" s="1">
        <v>20901</v>
      </c>
      <c r="B1779" s="1" t="s">
        <v>4882</v>
      </c>
      <c r="C1779" s="1">
        <v>641</v>
      </c>
      <c r="D1779" s="1" t="s">
        <v>6734</v>
      </c>
      <c r="E1779" s="1">
        <v>1</v>
      </c>
      <c r="F1779" s="1">
        <v>31461</v>
      </c>
      <c r="G1779" s="1">
        <v>8</v>
      </c>
      <c r="H1779" s="1" t="s">
        <v>26</v>
      </c>
      <c r="I1779" s="3" t="s">
        <v>6735</v>
      </c>
      <c r="J1779" s="3" t="s">
        <v>6736</v>
      </c>
      <c r="K1779" s="3" t="s">
        <v>106</v>
      </c>
      <c r="L1779" s="3" t="s">
        <v>6737</v>
      </c>
      <c r="M1779" s="1">
        <v>38571177</v>
      </c>
      <c r="N1779" s="1">
        <v>1</v>
      </c>
      <c r="O1779" s="1">
        <v>0</v>
      </c>
      <c r="P1779" s="1">
        <v>0</v>
      </c>
      <c r="Q1779" s="1">
        <v>0</v>
      </c>
      <c r="R1779" s="1">
        <v>0</v>
      </c>
      <c r="S1779" s="1">
        <v>98</v>
      </c>
      <c r="T1779" s="1">
        <v>55</v>
      </c>
      <c r="U1779" s="1">
        <v>0</v>
      </c>
      <c r="V1779" s="1">
        <v>7</v>
      </c>
      <c r="W1779" s="1">
        <v>4</v>
      </c>
      <c r="X1779" s="1">
        <v>0</v>
      </c>
      <c r="Y1779" s="1" t="s">
        <v>6734</v>
      </c>
      <c r="Z1779">
        <v>164</v>
      </c>
    </row>
    <row r="1780" spans="1:26">
      <c r="A1780" s="1">
        <v>20901</v>
      </c>
      <c r="B1780" s="1" t="s">
        <v>4882</v>
      </c>
      <c r="C1780" s="1">
        <v>778</v>
      </c>
      <c r="D1780" s="1" t="s">
        <v>6738</v>
      </c>
      <c r="E1780" s="1">
        <v>1</v>
      </c>
      <c r="F1780" s="1">
        <v>30831</v>
      </c>
      <c r="G1780" s="1">
        <v>8</v>
      </c>
      <c r="H1780" s="1" t="s">
        <v>26</v>
      </c>
      <c r="I1780" s="3" t="s">
        <v>6739</v>
      </c>
      <c r="J1780" s="3" t="s">
        <v>6740</v>
      </c>
      <c r="K1780" s="3" t="s">
        <v>106</v>
      </c>
      <c r="L1780" s="3" t="s">
        <v>6741</v>
      </c>
      <c r="M1780" s="1">
        <v>35521129</v>
      </c>
      <c r="N1780" s="1">
        <v>1</v>
      </c>
      <c r="O1780" s="1">
        <v>0</v>
      </c>
      <c r="P1780" s="1">
        <v>2</v>
      </c>
      <c r="Q1780" s="1">
        <v>0</v>
      </c>
      <c r="R1780" s="1">
        <v>0</v>
      </c>
      <c r="S1780" s="1">
        <v>60</v>
      </c>
      <c r="T1780" s="1">
        <v>46</v>
      </c>
      <c r="U1780" s="1">
        <v>0</v>
      </c>
      <c r="V1780" s="1">
        <v>4</v>
      </c>
      <c r="W1780" s="1">
        <v>0</v>
      </c>
      <c r="X1780" s="1">
        <v>0</v>
      </c>
      <c r="Y1780" s="1" t="s">
        <v>6738</v>
      </c>
      <c r="Z1780">
        <v>112</v>
      </c>
    </row>
    <row r="1781" spans="1:26" ht="30.75">
      <c r="A1781" s="1">
        <v>20904</v>
      </c>
      <c r="B1781" s="1" t="s">
        <v>4926</v>
      </c>
      <c r="C1781" s="1">
        <v>162</v>
      </c>
      <c r="D1781" s="1" t="s">
        <v>4927</v>
      </c>
      <c r="E1781" s="1">
        <v>1</v>
      </c>
      <c r="F1781" s="1">
        <v>43138</v>
      </c>
      <c r="G1781" s="1">
        <v>8</v>
      </c>
      <c r="H1781" s="1" t="s">
        <v>26</v>
      </c>
      <c r="I1781" s="3" t="s">
        <v>6742</v>
      </c>
      <c r="J1781" s="3" t="s">
        <v>6743</v>
      </c>
      <c r="K1781" s="3" t="s">
        <v>4141</v>
      </c>
      <c r="L1781" s="3" t="s">
        <v>6744</v>
      </c>
      <c r="M1781" s="1">
        <v>32731922</v>
      </c>
      <c r="N1781" s="1">
        <v>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169</v>
      </c>
      <c r="U1781" s="1">
        <v>0</v>
      </c>
      <c r="V1781" s="1">
        <v>0</v>
      </c>
      <c r="W1781" s="1">
        <v>0</v>
      </c>
      <c r="X1781" s="1">
        <v>0</v>
      </c>
      <c r="Y1781" s="1" t="s">
        <v>4927</v>
      </c>
      <c r="Z1781">
        <v>169</v>
      </c>
    </row>
    <row r="1782" spans="1:26">
      <c r="A1782" s="1">
        <v>20904</v>
      </c>
      <c r="B1782" s="1" t="s">
        <v>4926</v>
      </c>
      <c r="C1782" s="1">
        <v>440</v>
      </c>
      <c r="D1782" s="1" t="s">
        <v>6745</v>
      </c>
      <c r="E1782" s="1">
        <v>1</v>
      </c>
      <c r="F1782" s="1">
        <v>32475</v>
      </c>
      <c r="G1782" s="1">
        <v>8</v>
      </c>
      <c r="H1782" s="1" t="s">
        <v>26</v>
      </c>
      <c r="I1782" s="3" t="s">
        <v>4212</v>
      </c>
      <c r="J1782" s="3" t="s">
        <v>6746</v>
      </c>
      <c r="K1782" s="3" t="s">
        <v>6747</v>
      </c>
      <c r="L1782" s="3" t="s">
        <v>6748</v>
      </c>
      <c r="M1782" s="1">
        <v>32751133</v>
      </c>
      <c r="N1782" s="1">
        <v>1</v>
      </c>
      <c r="O1782" s="1">
        <v>0</v>
      </c>
      <c r="P1782" s="1">
        <v>10</v>
      </c>
      <c r="Q1782" s="1">
        <v>0</v>
      </c>
      <c r="R1782" s="1">
        <v>0</v>
      </c>
      <c r="S1782" s="1">
        <v>464</v>
      </c>
      <c r="T1782" s="1">
        <v>359</v>
      </c>
      <c r="U1782" s="1">
        <v>0</v>
      </c>
      <c r="V1782" s="1">
        <v>0</v>
      </c>
      <c r="W1782" s="1">
        <v>0</v>
      </c>
      <c r="X1782" s="1">
        <v>0</v>
      </c>
      <c r="Y1782" s="1" t="s">
        <v>6745</v>
      </c>
      <c r="Z1782">
        <v>833</v>
      </c>
    </row>
    <row r="1783" spans="1:26">
      <c r="A1783" s="1">
        <v>20904</v>
      </c>
      <c r="B1783" s="1" t="s">
        <v>4926</v>
      </c>
      <c r="C1783" s="1">
        <v>440</v>
      </c>
      <c r="D1783" s="1" t="s">
        <v>6745</v>
      </c>
      <c r="E1783" s="1">
        <v>1</v>
      </c>
      <c r="F1783" s="1">
        <v>32505</v>
      </c>
      <c r="G1783" s="1">
        <v>8</v>
      </c>
      <c r="H1783" s="1" t="s">
        <v>26</v>
      </c>
      <c r="I1783" s="3" t="s">
        <v>6749</v>
      </c>
      <c r="J1783" s="3" t="s">
        <v>6750</v>
      </c>
      <c r="K1783" s="3" t="s">
        <v>106</v>
      </c>
      <c r="L1783" s="3" t="s">
        <v>6751</v>
      </c>
      <c r="M1783" s="1">
        <v>32751195</v>
      </c>
      <c r="N1783" s="1">
        <v>1</v>
      </c>
      <c r="O1783" s="1">
        <v>0</v>
      </c>
      <c r="P1783" s="1">
        <v>1</v>
      </c>
      <c r="Q1783" s="1">
        <v>0</v>
      </c>
      <c r="R1783" s="1">
        <v>0</v>
      </c>
      <c r="S1783" s="1">
        <v>437</v>
      </c>
      <c r="T1783" s="1">
        <v>235</v>
      </c>
      <c r="U1783" s="1">
        <v>0</v>
      </c>
      <c r="V1783" s="1">
        <v>0</v>
      </c>
      <c r="W1783" s="1">
        <v>0</v>
      </c>
      <c r="X1783" s="1">
        <v>0</v>
      </c>
      <c r="Y1783" s="1" t="s">
        <v>6745</v>
      </c>
      <c r="Z1783">
        <v>673</v>
      </c>
    </row>
    <row r="1784" spans="1:26" ht="30.75">
      <c r="A1784" s="1">
        <v>20904</v>
      </c>
      <c r="B1784" s="1" t="s">
        <v>4926</v>
      </c>
      <c r="C1784" s="1">
        <v>440</v>
      </c>
      <c r="D1784" s="1" t="s">
        <v>6745</v>
      </c>
      <c r="E1784" s="1">
        <v>2</v>
      </c>
      <c r="F1784" s="1">
        <v>453213</v>
      </c>
      <c r="G1784" s="1">
        <v>15</v>
      </c>
      <c r="H1784" s="1">
        <v>32505</v>
      </c>
      <c r="I1784" s="3" t="s">
        <v>6752</v>
      </c>
      <c r="J1784" s="3" t="s">
        <v>6753</v>
      </c>
      <c r="K1784" s="3" t="s">
        <v>4579</v>
      </c>
      <c r="L1784" s="3" t="s">
        <v>6751</v>
      </c>
      <c r="M1784" s="1">
        <v>32751856</v>
      </c>
      <c r="N1784" s="1">
        <v>2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40</v>
      </c>
      <c r="V1784" s="1">
        <v>85</v>
      </c>
      <c r="W1784" s="1">
        <v>90</v>
      </c>
      <c r="X1784" s="1">
        <v>0</v>
      </c>
      <c r="Y1784" s="1" t="s">
        <v>6745</v>
      </c>
      <c r="Z1784">
        <v>215</v>
      </c>
    </row>
    <row r="1785" spans="1:26">
      <c r="A1785" s="1">
        <v>20904</v>
      </c>
      <c r="B1785" s="1" t="s">
        <v>4926</v>
      </c>
      <c r="C1785" s="1">
        <v>541</v>
      </c>
      <c r="D1785" s="1" t="s">
        <v>4936</v>
      </c>
      <c r="E1785" s="1">
        <v>1</v>
      </c>
      <c r="F1785" s="1">
        <v>32682</v>
      </c>
      <c r="G1785" s="1">
        <v>8</v>
      </c>
      <c r="H1785" s="1" t="s">
        <v>26</v>
      </c>
      <c r="I1785" s="3" t="s">
        <v>6754</v>
      </c>
      <c r="J1785" s="3" t="s">
        <v>6755</v>
      </c>
      <c r="K1785" s="3" t="s">
        <v>106</v>
      </c>
      <c r="L1785" s="3" t="s">
        <v>6756</v>
      </c>
      <c r="M1785" s="1">
        <v>32691374</v>
      </c>
      <c r="N1785" s="1">
        <v>1</v>
      </c>
      <c r="O1785" s="1">
        <v>0</v>
      </c>
      <c r="P1785" s="1">
        <v>20</v>
      </c>
      <c r="Q1785" s="1">
        <v>0</v>
      </c>
      <c r="R1785" s="1">
        <v>0</v>
      </c>
      <c r="S1785" s="1">
        <v>547</v>
      </c>
      <c r="T1785" s="1">
        <v>337</v>
      </c>
      <c r="U1785" s="1">
        <v>0</v>
      </c>
      <c r="V1785" s="1">
        <v>0</v>
      </c>
      <c r="W1785" s="1">
        <v>0</v>
      </c>
      <c r="X1785" s="1">
        <v>0</v>
      </c>
      <c r="Y1785" s="1" t="s">
        <v>4936</v>
      </c>
      <c r="Z1785">
        <v>904</v>
      </c>
    </row>
    <row r="1786" spans="1:26" ht="30.75">
      <c r="A1786" s="1">
        <v>20904</v>
      </c>
      <c r="B1786" s="1" t="s">
        <v>4926</v>
      </c>
      <c r="C1786" s="1">
        <v>562</v>
      </c>
      <c r="D1786" s="1" t="s">
        <v>4926</v>
      </c>
      <c r="E1786" s="1">
        <v>1</v>
      </c>
      <c r="F1786" s="1">
        <v>31860</v>
      </c>
      <c r="G1786" s="1">
        <v>8</v>
      </c>
      <c r="H1786" s="1" t="s">
        <v>26</v>
      </c>
      <c r="I1786" s="3" t="s">
        <v>6757</v>
      </c>
      <c r="J1786" s="3" t="s">
        <v>6758</v>
      </c>
      <c r="K1786" s="3" t="s">
        <v>6759</v>
      </c>
      <c r="L1786" s="3" t="s">
        <v>6760</v>
      </c>
      <c r="M1786" s="1">
        <v>32220477</v>
      </c>
      <c r="N1786" s="1">
        <v>1</v>
      </c>
      <c r="O1786" s="1">
        <v>0</v>
      </c>
      <c r="P1786" s="1">
        <v>2</v>
      </c>
      <c r="Q1786" s="1">
        <v>0</v>
      </c>
      <c r="R1786" s="1">
        <v>0</v>
      </c>
      <c r="S1786" s="1">
        <v>318</v>
      </c>
      <c r="T1786" s="1">
        <v>360</v>
      </c>
      <c r="U1786" s="1">
        <v>0</v>
      </c>
      <c r="V1786" s="1">
        <v>0</v>
      </c>
      <c r="W1786" s="1">
        <v>0</v>
      </c>
      <c r="X1786" s="1">
        <v>0</v>
      </c>
      <c r="Y1786" s="1" t="s">
        <v>4926</v>
      </c>
      <c r="Z1786">
        <v>680</v>
      </c>
    </row>
    <row r="1787" spans="1:26">
      <c r="A1787" s="1">
        <v>20904</v>
      </c>
      <c r="B1787" s="1" t="s">
        <v>4926</v>
      </c>
      <c r="C1787" s="1">
        <v>562</v>
      </c>
      <c r="D1787" s="1" t="s">
        <v>4926</v>
      </c>
      <c r="E1787" s="1">
        <v>1</v>
      </c>
      <c r="F1787" s="1">
        <v>31999</v>
      </c>
      <c r="G1787" s="1">
        <v>8</v>
      </c>
      <c r="H1787" s="1" t="s">
        <v>26</v>
      </c>
      <c r="I1787" s="3" t="s">
        <v>6761</v>
      </c>
      <c r="J1787" s="3" t="s">
        <v>6762</v>
      </c>
      <c r="K1787" s="3" t="s">
        <v>6763</v>
      </c>
      <c r="L1787" s="3" t="s">
        <v>6764</v>
      </c>
      <c r="M1787" s="1">
        <v>32210840</v>
      </c>
      <c r="N1787" s="1">
        <v>1</v>
      </c>
      <c r="O1787" s="1">
        <v>0</v>
      </c>
      <c r="P1787" s="1">
        <v>25</v>
      </c>
      <c r="Q1787" s="1">
        <v>0</v>
      </c>
      <c r="R1787" s="1">
        <v>0</v>
      </c>
      <c r="S1787" s="1">
        <v>303</v>
      </c>
      <c r="T1787" s="1">
        <v>204</v>
      </c>
      <c r="U1787" s="1">
        <v>0</v>
      </c>
      <c r="V1787" s="1">
        <v>0</v>
      </c>
      <c r="W1787" s="1">
        <v>0</v>
      </c>
      <c r="X1787" s="1">
        <v>0</v>
      </c>
      <c r="Y1787" s="1" t="s">
        <v>4926</v>
      </c>
      <c r="Z1787">
        <v>532</v>
      </c>
    </row>
    <row r="1788" spans="1:26" ht="30.75">
      <c r="A1788" s="1">
        <v>20904</v>
      </c>
      <c r="B1788" s="1" t="s">
        <v>4926</v>
      </c>
      <c r="C1788" s="1">
        <v>562</v>
      </c>
      <c r="D1788" s="1" t="s">
        <v>4926</v>
      </c>
      <c r="E1788" s="1">
        <v>1</v>
      </c>
      <c r="F1788" s="1">
        <v>32001</v>
      </c>
      <c r="G1788" s="1">
        <v>8</v>
      </c>
      <c r="H1788" s="1" t="s">
        <v>26</v>
      </c>
      <c r="I1788" s="3" t="s">
        <v>6765</v>
      </c>
      <c r="J1788" s="3" t="s">
        <v>6766</v>
      </c>
      <c r="K1788" s="3" t="s">
        <v>6767</v>
      </c>
      <c r="L1788" s="3" t="s">
        <v>6768</v>
      </c>
      <c r="M1788" s="1">
        <v>32226311</v>
      </c>
      <c r="N1788" s="1">
        <v>1</v>
      </c>
      <c r="O1788" s="1">
        <v>0</v>
      </c>
      <c r="P1788" s="1">
        <v>2</v>
      </c>
      <c r="Q1788" s="1">
        <v>0</v>
      </c>
      <c r="R1788" s="1">
        <v>0</v>
      </c>
      <c r="S1788" s="1">
        <v>204</v>
      </c>
      <c r="T1788" s="1">
        <v>86</v>
      </c>
      <c r="U1788" s="1">
        <v>0</v>
      </c>
      <c r="V1788" s="1">
        <v>0</v>
      </c>
      <c r="W1788" s="1">
        <v>0</v>
      </c>
      <c r="X1788" s="1">
        <v>0</v>
      </c>
      <c r="Y1788" s="1" t="s">
        <v>4926</v>
      </c>
      <c r="Z1788">
        <v>292</v>
      </c>
    </row>
    <row r="1789" spans="1:26">
      <c r="A1789" s="1">
        <v>20904</v>
      </c>
      <c r="B1789" s="1" t="s">
        <v>4926</v>
      </c>
      <c r="C1789" s="1">
        <v>562</v>
      </c>
      <c r="D1789" s="1" t="s">
        <v>4926</v>
      </c>
      <c r="E1789" s="1">
        <v>1</v>
      </c>
      <c r="F1789" s="1">
        <v>32074</v>
      </c>
      <c r="G1789" s="1">
        <v>8</v>
      </c>
      <c r="H1789" s="1" t="s">
        <v>26</v>
      </c>
      <c r="I1789" s="3" t="s">
        <v>6769</v>
      </c>
      <c r="J1789" s="3" t="s">
        <v>6770</v>
      </c>
      <c r="K1789" s="3" t="s">
        <v>6771</v>
      </c>
      <c r="L1789" s="3" t="s">
        <v>6772</v>
      </c>
      <c r="M1789" s="1">
        <v>32231473</v>
      </c>
      <c r="N1789" s="1">
        <v>1</v>
      </c>
      <c r="O1789" s="1">
        <v>0</v>
      </c>
      <c r="P1789" s="1">
        <v>11</v>
      </c>
      <c r="Q1789" s="1">
        <v>0</v>
      </c>
      <c r="R1789" s="1">
        <v>0</v>
      </c>
      <c r="S1789" s="1">
        <v>372</v>
      </c>
      <c r="T1789" s="1">
        <v>353</v>
      </c>
      <c r="U1789" s="1">
        <v>0</v>
      </c>
      <c r="V1789" s="1">
        <v>0</v>
      </c>
      <c r="W1789" s="1">
        <v>0</v>
      </c>
      <c r="X1789" s="1">
        <v>0</v>
      </c>
      <c r="Y1789" s="1" t="s">
        <v>4926</v>
      </c>
      <c r="Z1789">
        <v>736</v>
      </c>
    </row>
    <row r="1790" spans="1:26" ht="30.75">
      <c r="A1790" s="1">
        <v>20904</v>
      </c>
      <c r="B1790" s="1" t="s">
        <v>4926</v>
      </c>
      <c r="C1790" s="1">
        <v>562</v>
      </c>
      <c r="D1790" s="1" t="s">
        <v>4926</v>
      </c>
      <c r="E1790" s="1">
        <v>1</v>
      </c>
      <c r="F1790" s="1">
        <v>43151</v>
      </c>
      <c r="G1790" s="1">
        <v>8</v>
      </c>
      <c r="H1790" s="1" t="s">
        <v>26</v>
      </c>
      <c r="I1790" s="3" t="s">
        <v>6773</v>
      </c>
      <c r="J1790" s="3" t="s">
        <v>6774</v>
      </c>
      <c r="K1790" s="3" t="s">
        <v>5729</v>
      </c>
      <c r="L1790" s="3" t="s">
        <v>6775</v>
      </c>
      <c r="M1790" s="1">
        <v>32233749</v>
      </c>
      <c r="N1790" s="1">
        <v>1</v>
      </c>
      <c r="O1790" s="1">
        <v>0</v>
      </c>
      <c r="P1790" s="1">
        <v>8</v>
      </c>
      <c r="Q1790" s="1">
        <v>0</v>
      </c>
      <c r="R1790" s="1">
        <v>0</v>
      </c>
      <c r="S1790" s="1">
        <v>305</v>
      </c>
      <c r="T1790" s="1">
        <v>286</v>
      </c>
      <c r="U1790" s="1">
        <v>0</v>
      </c>
      <c r="V1790" s="1">
        <v>0</v>
      </c>
      <c r="W1790" s="1">
        <v>0</v>
      </c>
      <c r="X1790" s="1">
        <v>0</v>
      </c>
      <c r="Y1790" s="1" t="s">
        <v>4926</v>
      </c>
      <c r="Z1790">
        <v>599</v>
      </c>
    </row>
    <row r="1791" spans="1:26">
      <c r="A1791" s="1">
        <v>20904</v>
      </c>
      <c r="B1791" s="1" t="s">
        <v>4926</v>
      </c>
      <c r="C1791" s="1">
        <v>562</v>
      </c>
      <c r="D1791" s="1" t="s">
        <v>4926</v>
      </c>
      <c r="E1791" s="1">
        <v>1</v>
      </c>
      <c r="F1791" s="1">
        <v>44684</v>
      </c>
      <c r="G1791" s="1">
        <v>8</v>
      </c>
      <c r="H1791" s="1" t="s">
        <v>26</v>
      </c>
      <c r="I1791" s="3" t="s">
        <v>6776</v>
      </c>
      <c r="J1791" s="3" t="s">
        <v>6777</v>
      </c>
      <c r="K1791" s="3" t="s">
        <v>2587</v>
      </c>
      <c r="L1791" s="3" t="s">
        <v>6778</v>
      </c>
      <c r="M1791" s="1">
        <v>32210175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310</v>
      </c>
      <c r="T1791" s="1">
        <v>110</v>
      </c>
      <c r="U1791" s="1">
        <v>0</v>
      </c>
      <c r="V1791" s="1">
        <v>0</v>
      </c>
      <c r="W1791" s="1">
        <v>0</v>
      </c>
      <c r="X1791" s="1">
        <v>0</v>
      </c>
      <c r="Y1791" s="1" t="s">
        <v>4926</v>
      </c>
      <c r="Z1791">
        <v>420</v>
      </c>
    </row>
    <row r="1792" spans="1:26">
      <c r="A1792" s="1">
        <v>20904</v>
      </c>
      <c r="B1792" s="1" t="s">
        <v>4926</v>
      </c>
      <c r="C1792" s="1">
        <v>631</v>
      </c>
      <c r="D1792" s="1" t="s">
        <v>6779</v>
      </c>
      <c r="E1792" s="1">
        <v>1</v>
      </c>
      <c r="F1792" s="1">
        <v>31987</v>
      </c>
      <c r="G1792" s="1">
        <v>8</v>
      </c>
      <c r="H1792" s="1" t="s">
        <v>26</v>
      </c>
      <c r="I1792" s="3" t="s">
        <v>6780</v>
      </c>
      <c r="J1792" s="3" t="s">
        <v>6781</v>
      </c>
      <c r="K1792" s="3" t="s">
        <v>106</v>
      </c>
      <c r="L1792" s="3" t="s">
        <v>6782</v>
      </c>
      <c r="M1792" s="1">
        <v>32671115</v>
      </c>
      <c r="N1792" s="1">
        <v>1</v>
      </c>
      <c r="O1792" s="1">
        <v>0</v>
      </c>
      <c r="P1792" s="1">
        <v>5</v>
      </c>
      <c r="Q1792" s="1">
        <v>0</v>
      </c>
      <c r="R1792" s="1">
        <v>0</v>
      </c>
      <c r="S1792" s="1">
        <v>121</v>
      </c>
      <c r="T1792" s="1">
        <v>111</v>
      </c>
      <c r="U1792" s="1">
        <v>0</v>
      </c>
      <c r="V1792" s="1">
        <v>0</v>
      </c>
      <c r="W1792" s="1">
        <v>0</v>
      </c>
      <c r="X1792" s="1">
        <v>0</v>
      </c>
      <c r="Y1792" s="1" t="s">
        <v>6779</v>
      </c>
      <c r="Z1792">
        <v>237</v>
      </c>
    </row>
    <row r="1793" spans="1:26" ht="30.75">
      <c r="A1793" s="1">
        <v>20908</v>
      </c>
      <c r="B1793" s="1" t="s">
        <v>4980</v>
      </c>
      <c r="C1793" s="1">
        <v>435</v>
      </c>
      <c r="D1793" s="1" t="s">
        <v>4984</v>
      </c>
      <c r="E1793" s="1">
        <v>2</v>
      </c>
      <c r="F1793" s="1">
        <v>453195</v>
      </c>
      <c r="G1793" s="1">
        <v>15</v>
      </c>
      <c r="H1793" s="1">
        <v>32360</v>
      </c>
      <c r="I1793" s="3" t="s">
        <v>6783</v>
      </c>
      <c r="J1793" s="3" t="s">
        <v>6784</v>
      </c>
      <c r="K1793" s="3" t="s">
        <v>3747</v>
      </c>
      <c r="L1793" s="3" t="s">
        <v>6785</v>
      </c>
      <c r="M1793" s="1">
        <v>39961179</v>
      </c>
      <c r="N1793" s="1">
        <v>2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57</v>
      </c>
      <c r="W1793" s="1">
        <v>66</v>
      </c>
      <c r="X1793" s="1">
        <v>0</v>
      </c>
      <c r="Y1793" s="1" t="s">
        <v>4984</v>
      </c>
      <c r="Z1793">
        <v>123</v>
      </c>
    </row>
    <row r="1794" spans="1:26" ht="30.75">
      <c r="A1794" s="1">
        <v>20908</v>
      </c>
      <c r="B1794" s="1" t="s">
        <v>4980</v>
      </c>
      <c r="C1794" s="1">
        <v>532</v>
      </c>
      <c r="D1794" s="1" t="s">
        <v>6786</v>
      </c>
      <c r="E1794" s="1">
        <v>1</v>
      </c>
      <c r="F1794" s="1">
        <v>32244</v>
      </c>
      <c r="G1794" s="1">
        <v>8</v>
      </c>
      <c r="H1794" s="1" t="s">
        <v>26</v>
      </c>
      <c r="I1794" s="3" t="s">
        <v>6787</v>
      </c>
      <c r="J1794" s="3" t="s">
        <v>6788</v>
      </c>
      <c r="K1794" s="3" t="s">
        <v>106</v>
      </c>
      <c r="L1794" s="3" t="s">
        <v>6789</v>
      </c>
      <c r="M1794" s="1">
        <v>32761054</v>
      </c>
      <c r="N1794" s="1">
        <v>1</v>
      </c>
      <c r="O1794" s="1">
        <v>0</v>
      </c>
      <c r="P1794" s="1">
        <v>1</v>
      </c>
      <c r="Q1794" s="1">
        <v>0</v>
      </c>
      <c r="R1794" s="1">
        <v>0</v>
      </c>
      <c r="S1794" s="1">
        <v>160</v>
      </c>
      <c r="T1794" s="1">
        <v>71</v>
      </c>
      <c r="U1794" s="1">
        <v>0</v>
      </c>
      <c r="V1794" s="1">
        <v>8</v>
      </c>
      <c r="W1794" s="1">
        <v>4</v>
      </c>
      <c r="X1794" s="1">
        <v>0</v>
      </c>
      <c r="Y1794" s="1" t="s">
        <v>6786</v>
      </c>
      <c r="Z1794">
        <v>244</v>
      </c>
    </row>
    <row r="1795" spans="1:26">
      <c r="A1795" s="1">
        <v>20908</v>
      </c>
      <c r="B1795" s="1" t="s">
        <v>4980</v>
      </c>
      <c r="C1795" s="1">
        <v>560</v>
      </c>
      <c r="D1795" s="1" t="s">
        <v>6790</v>
      </c>
      <c r="E1795" s="1">
        <v>1</v>
      </c>
      <c r="F1795" s="1">
        <v>32839</v>
      </c>
      <c r="G1795" s="1">
        <v>8</v>
      </c>
      <c r="H1795" s="1" t="s">
        <v>26</v>
      </c>
      <c r="I1795" s="3" t="s">
        <v>6791</v>
      </c>
      <c r="J1795" s="3" t="s">
        <v>6792</v>
      </c>
      <c r="K1795" s="3" t="s">
        <v>106</v>
      </c>
      <c r="L1795" s="3" t="s">
        <v>6793</v>
      </c>
      <c r="M1795" s="1">
        <v>32621021</v>
      </c>
      <c r="N1795" s="1">
        <v>1</v>
      </c>
      <c r="O1795" s="1">
        <v>0</v>
      </c>
      <c r="P1795" s="1">
        <v>10</v>
      </c>
      <c r="Q1795" s="1">
        <v>0</v>
      </c>
      <c r="R1795" s="1">
        <v>0</v>
      </c>
      <c r="S1795" s="1">
        <v>0</v>
      </c>
      <c r="T1795" s="1">
        <v>261</v>
      </c>
      <c r="U1795" s="1">
        <v>0</v>
      </c>
      <c r="V1795" s="1">
        <v>44</v>
      </c>
      <c r="W1795" s="1">
        <v>16</v>
      </c>
      <c r="X1795" s="1">
        <v>0</v>
      </c>
      <c r="Y1795" s="1" t="s">
        <v>6790</v>
      </c>
      <c r="Z1795">
        <v>331</v>
      </c>
    </row>
    <row r="1796" spans="1:26" ht="30.75">
      <c r="A1796" s="1">
        <v>20908</v>
      </c>
      <c r="B1796" s="1" t="s">
        <v>4980</v>
      </c>
      <c r="C1796" s="1">
        <v>561</v>
      </c>
      <c r="D1796" s="1" t="s">
        <v>4987</v>
      </c>
      <c r="E1796" s="1">
        <v>1</v>
      </c>
      <c r="F1796" s="1">
        <v>32207</v>
      </c>
      <c r="G1796" s="1">
        <v>8</v>
      </c>
      <c r="H1796" s="1" t="s">
        <v>26</v>
      </c>
      <c r="I1796" s="3" t="s">
        <v>6794</v>
      </c>
      <c r="J1796" s="3" t="s">
        <v>6795</v>
      </c>
      <c r="K1796" s="3" t="s">
        <v>106</v>
      </c>
      <c r="L1796" s="3" t="s">
        <v>6796</v>
      </c>
      <c r="M1796" s="1">
        <v>32815543</v>
      </c>
      <c r="N1796" s="1">
        <v>1</v>
      </c>
      <c r="O1796" s="1">
        <v>0</v>
      </c>
      <c r="P1796" s="1">
        <v>0</v>
      </c>
      <c r="Q1796" s="1">
        <v>0</v>
      </c>
      <c r="R1796" s="1">
        <v>0</v>
      </c>
      <c r="S1796" s="1">
        <v>278</v>
      </c>
      <c r="T1796" s="1">
        <v>0</v>
      </c>
      <c r="U1796" s="1">
        <v>0</v>
      </c>
      <c r="V1796" s="1">
        <v>79</v>
      </c>
      <c r="W1796" s="1">
        <v>0</v>
      </c>
      <c r="X1796" s="1">
        <v>0</v>
      </c>
      <c r="Y1796" s="1" t="s">
        <v>4987</v>
      </c>
      <c r="Z1796">
        <v>357</v>
      </c>
    </row>
    <row r="1797" spans="1:26">
      <c r="A1797" s="1">
        <v>20908</v>
      </c>
      <c r="B1797" s="1" t="s">
        <v>4980</v>
      </c>
      <c r="C1797" s="1">
        <v>561</v>
      </c>
      <c r="D1797" s="1" t="s">
        <v>4987</v>
      </c>
      <c r="E1797" s="1">
        <v>1</v>
      </c>
      <c r="F1797" s="1">
        <v>32220</v>
      </c>
      <c r="G1797" s="1">
        <v>8</v>
      </c>
      <c r="H1797" s="1" t="s">
        <v>26</v>
      </c>
      <c r="I1797" s="3" t="s">
        <v>6797</v>
      </c>
      <c r="J1797" s="3" t="s">
        <v>4696</v>
      </c>
      <c r="K1797" s="3" t="s">
        <v>106</v>
      </c>
      <c r="L1797" s="3" t="s">
        <v>6798</v>
      </c>
      <c r="M1797" s="1">
        <v>32810401</v>
      </c>
      <c r="N1797" s="1">
        <v>1</v>
      </c>
      <c r="O1797" s="1">
        <v>0</v>
      </c>
      <c r="P1797" s="1">
        <v>3</v>
      </c>
      <c r="Q1797" s="1">
        <v>0</v>
      </c>
      <c r="R1797" s="1">
        <v>0</v>
      </c>
      <c r="S1797" s="1">
        <v>186</v>
      </c>
      <c r="T1797" s="1">
        <v>461</v>
      </c>
      <c r="U1797" s="1">
        <v>0</v>
      </c>
      <c r="V1797" s="1">
        <v>0</v>
      </c>
      <c r="W1797" s="1">
        <v>0</v>
      </c>
      <c r="X1797" s="1">
        <v>0</v>
      </c>
      <c r="Y1797" s="1" t="s">
        <v>4987</v>
      </c>
      <c r="Z1797">
        <v>650</v>
      </c>
    </row>
    <row r="1798" spans="1:26">
      <c r="A1798" s="1">
        <v>20908</v>
      </c>
      <c r="B1798" s="1" t="s">
        <v>4980</v>
      </c>
      <c r="C1798" s="1">
        <v>561</v>
      </c>
      <c r="D1798" s="1" t="s">
        <v>4987</v>
      </c>
      <c r="E1798" s="1">
        <v>1</v>
      </c>
      <c r="F1798" s="1">
        <v>32268</v>
      </c>
      <c r="G1798" s="1">
        <v>8</v>
      </c>
      <c r="H1798" s="1" t="s">
        <v>26</v>
      </c>
      <c r="I1798" s="3" t="s">
        <v>6799</v>
      </c>
      <c r="J1798" s="3" t="s">
        <v>6800</v>
      </c>
      <c r="K1798" s="3" t="s">
        <v>6801</v>
      </c>
      <c r="L1798" s="3" t="s">
        <v>6802</v>
      </c>
      <c r="M1798" s="1">
        <v>32871160</v>
      </c>
      <c r="N1798" s="1">
        <v>1</v>
      </c>
      <c r="O1798" s="1">
        <v>0</v>
      </c>
      <c r="P1798" s="1">
        <v>3</v>
      </c>
      <c r="Q1798" s="1">
        <v>0</v>
      </c>
      <c r="R1798" s="1">
        <v>46</v>
      </c>
      <c r="S1798" s="1">
        <v>92</v>
      </c>
      <c r="T1798" s="1">
        <v>42</v>
      </c>
      <c r="U1798" s="1">
        <v>0</v>
      </c>
      <c r="V1798" s="1">
        <v>0</v>
      </c>
      <c r="W1798" s="1">
        <v>0</v>
      </c>
      <c r="X1798" s="1">
        <v>0</v>
      </c>
      <c r="Y1798" s="1" t="s">
        <v>4987</v>
      </c>
      <c r="Z1798">
        <v>183</v>
      </c>
    </row>
    <row r="1799" spans="1:26" ht="30.75">
      <c r="A1799" s="1">
        <v>20908</v>
      </c>
      <c r="B1799" s="1" t="s">
        <v>4980</v>
      </c>
      <c r="C1799" s="1">
        <v>561</v>
      </c>
      <c r="D1799" s="1" t="s">
        <v>4987</v>
      </c>
      <c r="E1799" s="1">
        <v>1</v>
      </c>
      <c r="F1799" s="1">
        <v>900941</v>
      </c>
      <c r="G1799" s="1">
        <v>8</v>
      </c>
      <c r="H1799" s="1" t="s">
        <v>26</v>
      </c>
      <c r="I1799" s="3" t="s">
        <v>6803</v>
      </c>
      <c r="J1799" s="3" t="s">
        <v>3943</v>
      </c>
      <c r="K1799" s="3" t="s">
        <v>2208</v>
      </c>
      <c r="L1799" s="3" t="s">
        <v>6804</v>
      </c>
      <c r="M1799" s="1">
        <v>32811566</v>
      </c>
      <c r="N1799" s="1">
        <v>1</v>
      </c>
      <c r="O1799" s="1">
        <v>0</v>
      </c>
      <c r="P1799" s="1">
        <v>0</v>
      </c>
      <c r="Q1799" s="1">
        <v>0</v>
      </c>
      <c r="R1799" s="1">
        <v>306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 t="s">
        <v>4987</v>
      </c>
      <c r="Z1799">
        <v>306</v>
      </c>
    </row>
    <row r="1800" spans="1:26">
      <c r="A1800" s="1">
        <v>20908</v>
      </c>
      <c r="B1800" s="1" t="s">
        <v>4980</v>
      </c>
      <c r="C1800" s="1">
        <v>561</v>
      </c>
      <c r="D1800" s="1" t="s">
        <v>4987</v>
      </c>
      <c r="E1800" s="1">
        <v>1</v>
      </c>
      <c r="F1800" s="1">
        <v>911203</v>
      </c>
      <c r="G1800" s="1">
        <v>8</v>
      </c>
      <c r="H1800" s="1" t="s">
        <v>26</v>
      </c>
      <c r="I1800" s="3" t="s">
        <v>6805</v>
      </c>
      <c r="J1800" s="3" t="s">
        <v>6806</v>
      </c>
      <c r="K1800" s="3" t="s">
        <v>2208</v>
      </c>
      <c r="L1800" s="3" t="s">
        <v>6807</v>
      </c>
      <c r="M1800" s="1">
        <v>32814680</v>
      </c>
      <c r="N1800" s="1">
        <v>1</v>
      </c>
      <c r="O1800" s="1">
        <v>0</v>
      </c>
      <c r="P1800" s="1">
        <v>7</v>
      </c>
      <c r="Q1800" s="1">
        <v>0</v>
      </c>
      <c r="R1800" s="1">
        <v>164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 t="s">
        <v>4987</v>
      </c>
      <c r="Z1800">
        <v>171</v>
      </c>
    </row>
    <row r="1801" spans="1:26">
      <c r="A1801" s="1">
        <v>20908</v>
      </c>
      <c r="B1801" s="1" t="s">
        <v>4980</v>
      </c>
      <c r="C1801" s="1">
        <v>561</v>
      </c>
      <c r="D1801" s="1" t="s">
        <v>4987</v>
      </c>
      <c r="E1801" s="1">
        <v>1</v>
      </c>
      <c r="F1801" s="1">
        <v>911215</v>
      </c>
      <c r="G1801" s="1">
        <v>8</v>
      </c>
      <c r="H1801" s="1" t="s">
        <v>26</v>
      </c>
      <c r="I1801" s="3" t="s">
        <v>6808</v>
      </c>
      <c r="J1801" s="3" t="s">
        <v>6809</v>
      </c>
      <c r="K1801" s="3" t="s">
        <v>6343</v>
      </c>
      <c r="L1801" s="3" t="s">
        <v>6810</v>
      </c>
      <c r="M1801" s="1">
        <v>32816699</v>
      </c>
      <c r="N1801" s="1">
        <v>1</v>
      </c>
      <c r="O1801" s="1">
        <v>0</v>
      </c>
      <c r="P1801" s="1">
        <v>2</v>
      </c>
      <c r="Q1801" s="1">
        <v>0</v>
      </c>
      <c r="R1801" s="1">
        <v>198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 t="s">
        <v>4987</v>
      </c>
      <c r="Z1801">
        <v>200</v>
      </c>
    </row>
    <row r="1802" spans="1:26" ht="30.75">
      <c r="A1802" s="1">
        <v>20908</v>
      </c>
      <c r="B1802" s="1" t="s">
        <v>4980</v>
      </c>
      <c r="C1802" s="1">
        <v>563</v>
      </c>
      <c r="D1802" s="1" t="s">
        <v>6811</v>
      </c>
      <c r="E1802" s="1">
        <v>1</v>
      </c>
      <c r="F1802" s="1">
        <v>32189</v>
      </c>
      <c r="G1802" s="1">
        <v>8</v>
      </c>
      <c r="H1802" s="1" t="s">
        <v>26</v>
      </c>
      <c r="I1802" s="3" t="s">
        <v>6812</v>
      </c>
      <c r="J1802" s="3" t="s">
        <v>4938</v>
      </c>
      <c r="K1802" s="3" t="s">
        <v>106</v>
      </c>
      <c r="L1802" s="3" t="s">
        <v>6813</v>
      </c>
      <c r="M1802" s="1">
        <v>32713055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389</v>
      </c>
      <c r="T1802" s="1">
        <v>100</v>
      </c>
      <c r="U1802" s="1">
        <v>0</v>
      </c>
      <c r="V1802" s="1">
        <v>0</v>
      </c>
      <c r="W1802" s="1">
        <v>0</v>
      </c>
      <c r="X1802" s="1">
        <v>0</v>
      </c>
      <c r="Y1802" s="1" t="s">
        <v>6811</v>
      </c>
      <c r="Z1802">
        <v>489</v>
      </c>
    </row>
    <row r="1803" spans="1:26">
      <c r="A1803" s="1">
        <v>20908</v>
      </c>
      <c r="B1803" s="1" t="s">
        <v>4980</v>
      </c>
      <c r="C1803" s="1">
        <v>563</v>
      </c>
      <c r="D1803" s="1" t="s">
        <v>6811</v>
      </c>
      <c r="E1803" s="1">
        <v>1</v>
      </c>
      <c r="F1803" s="1">
        <v>922663</v>
      </c>
      <c r="G1803" s="1">
        <v>8</v>
      </c>
      <c r="H1803" s="1" t="s">
        <v>26</v>
      </c>
      <c r="I1803" s="3" t="s">
        <v>6814</v>
      </c>
      <c r="J1803" s="3" t="s">
        <v>4678</v>
      </c>
      <c r="K1803" s="3" t="s">
        <v>2749</v>
      </c>
      <c r="L1803" s="3" t="s">
        <v>6815</v>
      </c>
      <c r="M1803" s="1">
        <v>32717739</v>
      </c>
      <c r="N1803" s="1">
        <v>1</v>
      </c>
      <c r="O1803" s="1">
        <v>0</v>
      </c>
      <c r="P1803" s="1">
        <v>5</v>
      </c>
      <c r="Q1803" s="1">
        <v>0</v>
      </c>
      <c r="R1803" s="1">
        <v>0</v>
      </c>
      <c r="S1803" s="1">
        <v>274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 t="s">
        <v>6811</v>
      </c>
      <c r="Z1803">
        <v>279</v>
      </c>
    </row>
    <row r="1804" spans="1:26" ht="30.75">
      <c r="A1804" s="1">
        <v>20908</v>
      </c>
      <c r="B1804" s="1" t="s">
        <v>4980</v>
      </c>
      <c r="C1804" s="1">
        <v>563</v>
      </c>
      <c r="D1804" s="1" t="s">
        <v>6811</v>
      </c>
      <c r="E1804" s="1">
        <v>2</v>
      </c>
      <c r="F1804" s="1">
        <v>471549</v>
      </c>
      <c r="G1804" s="1">
        <v>15</v>
      </c>
      <c r="H1804" s="1">
        <v>32190</v>
      </c>
      <c r="I1804" s="3" t="s">
        <v>6816</v>
      </c>
      <c r="J1804" s="3" t="s">
        <v>6817</v>
      </c>
      <c r="K1804" s="3" t="s">
        <v>106</v>
      </c>
      <c r="L1804" s="3" t="s">
        <v>6818</v>
      </c>
      <c r="M1804" s="1">
        <v>32711100</v>
      </c>
      <c r="N1804" s="1">
        <v>1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8</v>
      </c>
      <c r="V1804" s="1">
        <v>18</v>
      </c>
      <c r="W1804" s="1">
        <v>32</v>
      </c>
      <c r="X1804" s="1">
        <v>0</v>
      </c>
      <c r="Y1804" s="1" t="s">
        <v>6811</v>
      </c>
      <c r="Z1804">
        <v>58</v>
      </c>
    </row>
    <row r="1805" spans="1:26">
      <c r="A1805" s="1">
        <v>20908</v>
      </c>
      <c r="B1805" s="1" t="s">
        <v>4980</v>
      </c>
      <c r="C1805" s="1">
        <v>625</v>
      </c>
      <c r="D1805" s="1" t="s">
        <v>4980</v>
      </c>
      <c r="E1805" s="1">
        <v>1</v>
      </c>
      <c r="F1805" s="1">
        <v>32876</v>
      </c>
      <c r="G1805" s="1">
        <v>8</v>
      </c>
      <c r="H1805" s="1" t="s">
        <v>26</v>
      </c>
      <c r="I1805" s="3" t="s">
        <v>6819</v>
      </c>
      <c r="J1805" s="3" t="s">
        <v>6820</v>
      </c>
      <c r="K1805" s="3" t="s">
        <v>6821</v>
      </c>
      <c r="L1805" s="3" t="s">
        <v>6822</v>
      </c>
      <c r="M1805" s="1">
        <v>32631856</v>
      </c>
      <c r="N1805" s="1">
        <v>1</v>
      </c>
      <c r="O1805" s="1">
        <v>0</v>
      </c>
      <c r="P1805" s="1">
        <v>5</v>
      </c>
      <c r="Q1805" s="1">
        <v>0</v>
      </c>
      <c r="R1805" s="1">
        <v>0</v>
      </c>
      <c r="S1805" s="1">
        <v>282</v>
      </c>
      <c r="T1805" s="1">
        <v>270</v>
      </c>
      <c r="U1805" s="1">
        <v>0</v>
      </c>
      <c r="V1805" s="1">
        <v>53</v>
      </c>
      <c r="W1805" s="1">
        <v>43</v>
      </c>
      <c r="X1805" s="1">
        <v>0</v>
      </c>
      <c r="Y1805" s="1" t="s">
        <v>4980</v>
      </c>
      <c r="Z1805">
        <v>653</v>
      </c>
    </row>
    <row r="1806" spans="1:26">
      <c r="A1806" s="1">
        <v>20909</v>
      </c>
      <c r="B1806" s="1" t="s">
        <v>4995</v>
      </c>
      <c r="C1806" s="1">
        <v>450</v>
      </c>
      <c r="D1806" s="1" t="s">
        <v>4995</v>
      </c>
      <c r="E1806" s="1">
        <v>1</v>
      </c>
      <c r="F1806" s="1">
        <v>32918</v>
      </c>
      <c r="G1806" s="1">
        <v>8</v>
      </c>
      <c r="H1806" s="1" t="s">
        <v>26</v>
      </c>
      <c r="I1806" s="3" t="s">
        <v>6823</v>
      </c>
      <c r="J1806" s="3" t="s">
        <v>6824</v>
      </c>
      <c r="K1806" s="3" t="s">
        <v>106</v>
      </c>
      <c r="L1806" s="3" t="s">
        <v>6825</v>
      </c>
      <c r="M1806" s="1">
        <v>39911047</v>
      </c>
      <c r="N1806" s="1">
        <v>1</v>
      </c>
      <c r="O1806" s="1">
        <v>0</v>
      </c>
      <c r="P1806" s="1">
        <v>14</v>
      </c>
      <c r="Q1806" s="1">
        <v>0</v>
      </c>
      <c r="R1806" s="1">
        <v>0</v>
      </c>
      <c r="S1806" s="1">
        <v>125</v>
      </c>
      <c r="T1806" s="1">
        <v>40</v>
      </c>
      <c r="U1806" s="1">
        <v>0</v>
      </c>
      <c r="V1806" s="1">
        <v>0</v>
      </c>
      <c r="W1806" s="1">
        <v>0</v>
      </c>
      <c r="X1806" s="1">
        <v>0</v>
      </c>
      <c r="Y1806" s="1" t="s">
        <v>4995</v>
      </c>
      <c r="Z1806">
        <v>179</v>
      </c>
    </row>
    <row r="1807" spans="1:26">
      <c r="A1807" s="1">
        <v>20909</v>
      </c>
      <c r="B1807" s="1" t="s">
        <v>4995</v>
      </c>
      <c r="C1807" s="1">
        <v>450</v>
      </c>
      <c r="D1807" s="1" t="s">
        <v>4995</v>
      </c>
      <c r="E1807" s="1">
        <v>1</v>
      </c>
      <c r="F1807" s="1">
        <v>922559</v>
      </c>
      <c r="G1807" s="1">
        <v>36</v>
      </c>
      <c r="H1807" s="1" t="s">
        <v>26</v>
      </c>
      <c r="I1807" s="3" t="s">
        <v>6826</v>
      </c>
      <c r="J1807" s="3" t="s">
        <v>6827</v>
      </c>
      <c r="K1807" s="3" t="s">
        <v>6828</v>
      </c>
      <c r="L1807" s="3" t="s">
        <v>6829</v>
      </c>
      <c r="M1807" s="1">
        <v>39915401</v>
      </c>
      <c r="N1807" s="1">
        <v>2</v>
      </c>
      <c r="O1807" s="1">
        <v>0</v>
      </c>
      <c r="P1807" s="1">
        <v>13</v>
      </c>
      <c r="Q1807" s="1">
        <v>0</v>
      </c>
      <c r="R1807" s="1">
        <v>85</v>
      </c>
      <c r="S1807" s="1">
        <v>105</v>
      </c>
      <c r="T1807" s="1">
        <v>68</v>
      </c>
      <c r="U1807" s="1">
        <v>0</v>
      </c>
      <c r="V1807" s="1">
        <v>7</v>
      </c>
      <c r="W1807" s="1">
        <v>4</v>
      </c>
      <c r="X1807" s="1">
        <v>0</v>
      </c>
      <c r="Y1807" s="1" t="s">
        <v>4995</v>
      </c>
      <c r="Z1807">
        <v>282</v>
      </c>
    </row>
    <row r="1808" spans="1:26">
      <c r="A1808" s="1">
        <v>20909</v>
      </c>
      <c r="B1808" s="1" t="s">
        <v>4995</v>
      </c>
      <c r="C1808" s="1">
        <v>603</v>
      </c>
      <c r="D1808" s="1" t="s">
        <v>6830</v>
      </c>
      <c r="E1808" s="1">
        <v>1</v>
      </c>
      <c r="F1808" s="1">
        <v>32645</v>
      </c>
      <c r="G1808" s="1">
        <v>8</v>
      </c>
      <c r="H1808" s="1" t="s">
        <v>26</v>
      </c>
      <c r="I1808" s="3" t="s">
        <v>6831</v>
      </c>
      <c r="J1808" s="3" t="s">
        <v>6832</v>
      </c>
      <c r="K1808" s="3" t="s">
        <v>106</v>
      </c>
      <c r="L1808" s="3" t="s">
        <v>6833</v>
      </c>
      <c r="M1808" s="1">
        <v>32771123</v>
      </c>
      <c r="N1808" s="1">
        <v>1</v>
      </c>
      <c r="O1808" s="1">
        <v>0</v>
      </c>
      <c r="P1808" s="1">
        <v>3</v>
      </c>
      <c r="Q1808" s="1">
        <v>0</v>
      </c>
      <c r="R1808" s="1">
        <v>0</v>
      </c>
      <c r="S1808" s="1">
        <v>0</v>
      </c>
      <c r="T1808" s="1">
        <v>145</v>
      </c>
      <c r="U1808" s="1">
        <v>0</v>
      </c>
      <c r="V1808" s="1">
        <v>38</v>
      </c>
      <c r="W1808" s="1">
        <v>27</v>
      </c>
      <c r="X1808" s="1">
        <v>0</v>
      </c>
      <c r="Y1808" s="1" t="s">
        <v>6830</v>
      </c>
      <c r="Z1808">
        <v>213</v>
      </c>
    </row>
    <row r="1809" spans="1:26">
      <c r="A1809" s="1">
        <v>20909</v>
      </c>
      <c r="B1809" s="1" t="s">
        <v>4995</v>
      </c>
      <c r="C1809" s="1">
        <v>690</v>
      </c>
      <c r="D1809" s="1" t="s">
        <v>5007</v>
      </c>
      <c r="E1809" s="1">
        <v>1</v>
      </c>
      <c r="F1809" s="1">
        <v>32273</v>
      </c>
      <c r="G1809" s="1">
        <v>8</v>
      </c>
      <c r="H1809" s="1" t="s">
        <v>26</v>
      </c>
      <c r="I1809" s="3" t="s">
        <v>6834</v>
      </c>
      <c r="J1809" s="3" t="s">
        <v>6835</v>
      </c>
      <c r="K1809" s="3" t="s">
        <v>6836</v>
      </c>
      <c r="L1809" s="3" t="s">
        <v>6837</v>
      </c>
      <c r="M1809" s="1">
        <v>32826162</v>
      </c>
      <c r="N1809" s="1">
        <v>1</v>
      </c>
      <c r="O1809" s="1">
        <v>0</v>
      </c>
      <c r="P1809" s="1">
        <v>5</v>
      </c>
      <c r="Q1809" s="1">
        <v>0</v>
      </c>
      <c r="R1809" s="1">
        <v>88</v>
      </c>
      <c r="S1809" s="1">
        <v>71</v>
      </c>
      <c r="T1809" s="1">
        <v>39</v>
      </c>
      <c r="U1809" s="1">
        <v>0</v>
      </c>
      <c r="V1809" s="1">
        <v>15</v>
      </c>
      <c r="W1809" s="1">
        <v>13</v>
      </c>
      <c r="X1809" s="1">
        <v>0</v>
      </c>
      <c r="Y1809" s="1" t="s">
        <v>5007</v>
      </c>
      <c r="Z1809">
        <v>231</v>
      </c>
    </row>
    <row r="1810" spans="1:26">
      <c r="A1810" s="1">
        <v>20909</v>
      </c>
      <c r="B1810" s="1" t="s">
        <v>4995</v>
      </c>
      <c r="C1810" s="1">
        <v>690</v>
      </c>
      <c r="D1810" s="1" t="s">
        <v>5007</v>
      </c>
      <c r="E1810" s="1">
        <v>1</v>
      </c>
      <c r="F1810" s="1">
        <v>909646</v>
      </c>
      <c r="G1810" s="1">
        <v>36</v>
      </c>
      <c r="H1810" s="1" t="s">
        <v>26</v>
      </c>
      <c r="I1810" s="3" t="s">
        <v>6838</v>
      </c>
      <c r="J1810" s="3" t="s">
        <v>6839</v>
      </c>
      <c r="K1810" s="3" t="s">
        <v>6840</v>
      </c>
      <c r="L1810" s="3" t="s">
        <v>6841</v>
      </c>
      <c r="M1810" s="1">
        <v>32045601</v>
      </c>
      <c r="N1810" s="1">
        <v>2</v>
      </c>
      <c r="O1810" s="1">
        <v>0</v>
      </c>
      <c r="P1810" s="1">
        <v>5</v>
      </c>
      <c r="Q1810" s="1">
        <v>0</v>
      </c>
      <c r="R1810" s="1">
        <v>59</v>
      </c>
      <c r="S1810" s="1">
        <v>45</v>
      </c>
      <c r="T1810" s="1">
        <v>25</v>
      </c>
      <c r="U1810" s="1">
        <v>0</v>
      </c>
      <c r="V1810" s="1">
        <v>0</v>
      </c>
      <c r="W1810" s="1">
        <v>0</v>
      </c>
      <c r="X1810" s="1">
        <v>0</v>
      </c>
      <c r="Y1810" s="1" t="s">
        <v>5007</v>
      </c>
      <c r="Z1810">
        <v>134</v>
      </c>
    </row>
    <row r="1811" spans="1:26">
      <c r="A1811" s="1">
        <v>20909</v>
      </c>
      <c r="B1811" s="1" t="s">
        <v>4995</v>
      </c>
      <c r="C1811" s="1">
        <v>725</v>
      </c>
      <c r="D1811" s="1" t="s">
        <v>6842</v>
      </c>
      <c r="E1811" s="1">
        <v>1</v>
      </c>
      <c r="F1811" s="1">
        <v>32300</v>
      </c>
      <c r="G1811" s="1">
        <v>8</v>
      </c>
      <c r="H1811" s="1" t="s">
        <v>26</v>
      </c>
      <c r="I1811" s="3" t="s">
        <v>6843</v>
      </c>
      <c r="J1811" s="3" t="s">
        <v>6844</v>
      </c>
      <c r="K1811" s="3" t="s">
        <v>6845</v>
      </c>
      <c r="L1811" s="3" t="s">
        <v>6846</v>
      </c>
      <c r="M1811" s="1">
        <v>32839117</v>
      </c>
      <c r="N1811" s="1">
        <v>2</v>
      </c>
      <c r="O1811" s="1">
        <v>0</v>
      </c>
      <c r="P1811" s="1">
        <v>0</v>
      </c>
      <c r="Q1811" s="1">
        <v>0</v>
      </c>
      <c r="R1811" s="1">
        <v>0</v>
      </c>
      <c r="S1811" s="1">
        <v>43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 t="s">
        <v>6842</v>
      </c>
      <c r="Z1811">
        <v>43</v>
      </c>
    </row>
    <row r="1812" spans="1:26">
      <c r="A1812" s="1">
        <v>20909</v>
      </c>
      <c r="B1812" s="1" t="s">
        <v>4995</v>
      </c>
      <c r="C1812" s="1">
        <v>725</v>
      </c>
      <c r="D1812" s="1" t="s">
        <v>6842</v>
      </c>
      <c r="E1812" s="1">
        <v>1</v>
      </c>
      <c r="F1812" s="1">
        <v>909658</v>
      </c>
      <c r="G1812" s="1">
        <v>36</v>
      </c>
      <c r="H1812" s="1" t="s">
        <v>26</v>
      </c>
      <c r="I1812" s="3" t="s">
        <v>6847</v>
      </c>
      <c r="J1812" s="3" t="s">
        <v>6848</v>
      </c>
      <c r="K1812" s="3" t="s">
        <v>6849</v>
      </c>
      <c r="L1812" s="3" t="s">
        <v>6850</v>
      </c>
      <c r="M1812" s="1">
        <v>32042651</v>
      </c>
      <c r="N1812" s="1">
        <v>2</v>
      </c>
      <c r="O1812" s="1">
        <v>0</v>
      </c>
      <c r="P1812" s="1">
        <v>0</v>
      </c>
      <c r="Q1812" s="1">
        <v>0</v>
      </c>
      <c r="R1812" s="1">
        <v>0</v>
      </c>
      <c r="S1812" s="1">
        <v>29</v>
      </c>
      <c r="T1812" s="1">
        <v>29</v>
      </c>
      <c r="U1812" s="1">
        <v>0</v>
      </c>
      <c r="V1812" s="1">
        <v>0</v>
      </c>
      <c r="W1812" s="1">
        <v>0</v>
      </c>
      <c r="X1812" s="1">
        <v>0</v>
      </c>
      <c r="Y1812" s="1" t="s">
        <v>6842</v>
      </c>
      <c r="Z1812">
        <v>58</v>
      </c>
    </row>
    <row r="1813" spans="1:26">
      <c r="A1813" s="1">
        <v>21001</v>
      </c>
      <c r="B1813" s="1" t="s">
        <v>5023</v>
      </c>
      <c r="C1813" s="1">
        <v>189</v>
      </c>
      <c r="D1813" s="1" t="s">
        <v>5023</v>
      </c>
      <c r="E1813" s="1">
        <v>1</v>
      </c>
      <c r="F1813" s="1">
        <v>33145</v>
      </c>
      <c r="G1813" s="1">
        <v>8</v>
      </c>
      <c r="H1813" s="1" t="s">
        <v>26</v>
      </c>
      <c r="I1813" s="3" t="s">
        <v>6851</v>
      </c>
      <c r="J1813" s="3" t="s">
        <v>6852</v>
      </c>
      <c r="K1813" s="3" t="s">
        <v>106</v>
      </c>
      <c r="L1813" s="3" t="s">
        <v>6853</v>
      </c>
      <c r="M1813" s="1">
        <v>33223224</v>
      </c>
      <c r="N1813" s="1">
        <v>1</v>
      </c>
      <c r="O1813" s="1">
        <v>0</v>
      </c>
      <c r="P1813" s="1">
        <v>6</v>
      </c>
      <c r="Q1813" s="1">
        <v>0</v>
      </c>
      <c r="R1813" s="1">
        <v>0</v>
      </c>
      <c r="S1813" s="1">
        <v>281</v>
      </c>
      <c r="T1813" s="1">
        <v>106</v>
      </c>
      <c r="U1813" s="1">
        <v>0</v>
      </c>
      <c r="V1813" s="1">
        <v>0</v>
      </c>
      <c r="W1813" s="1">
        <v>0</v>
      </c>
      <c r="X1813" s="1">
        <v>0</v>
      </c>
      <c r="Y1813" s="1" t="s">
        <v>5023</v>
      </c>
      <c r="Z1813">
        <v>393</v>
      </c>
    </row>
    <row r="1814" spans="1:26" ht="30.75">
      <c r="A1814" s="1">
        <v>21001</v>
      </c>
      <c r="B1814" s="1" t="s">
        <v>5023</v>
      </c>
      <c r="C1814" s="1">
        <v>189</v>
      </c>
      <c r="D1814" s="1" t="s">
        <v>5023</v>
      </c>
      <c r="E1814" s="1">
        <v>1</v>
      </c>
      <c r="F1814" s="1">
        <v>33182</v>
      </c>
      <c r="G1814" s="1">
        <v>8</v>
      </c>
      <c r="H1814" s="1" t="s">
        <v>26</v>
      </c>
      <c r="I1814" s="3" t="s">
        <v>6854</v>
      </c>
      <c r="J1814" s="3" t="s">
        <v>6855</v>
      </c>
      <c r="K1814" s="3" t="s">
        <v>6856</v>
      </c>
      <c r="L1814" s="3" t="s">
        <v>6857</v>
      </c>
      <c r="M1814" s="1">
        <v>33223234</v>
      </c>
      <c r="N1814" s="1">
        <v>1</v>
      </c>
      <c r="O1814" s="1">
        <v>0</v>
      </c>
      <c r="P1814" s="1">
        <v>20</v>
      </c>
      <c r="Q1814" s="1">
        <v>0</v>
      </c>
      <c r="R1814" s="1">
        <v>0</v>
      </c>
      <c r="S1814" s="1">
        <v>211</v>
      </c>
      <c r="T1814" s="1">
        <v>47</v>
      </c>
      <c r="U1814" s="1">
        <v>0</v>
      </c>
      <c r="V1814" s="1">
        <v>0</v>
      </c>
      <c r="W1814" s="1">
        <v>0</v>
      </c>
      <c r="X1814" s="1">
        <v>0</v>
      </c>
      <c r="Y1814" s="1" t="s">
        <v>5023</v>
      </c>
      <c r="Z1814">
        <v>278</v>
      </c>
    </row>
    <row r="1815" spans="1:26">
      <c r="A1815" s="1">
        <v>21001</v>
      </c>
      <c r="B1815" s="1" t="s">
        <v>5023</v>
      </c>
      <c r="C1815" s="1">
        <v>189</v>
      </c>
      <c r="D1815" s="1" t="s">
        <v>5023</v>
      </c>
      <c r="E1815" s="1">
        <v>1</v>
      </c>
      <c r="F1815" s="1">
        <v>33200</v>
      </c>
      <c r="G1815" s="1">
        <v>8</v>
      </c>
      <c r="H1815" s="1" t="s">
        <v>26</v>
      </c>
      <c r="I1815" s="3" t="s">
        <v>6858</v>
      </c>
      <c r="J1815" s="3" t="s">
        <v>6859</v>
      </c>
      <c r="K1815" s="3" t="s">
        <v>6860</v>
      </c>
      <c r="L1815" s="3" t="s">
        <v>6861</v>
      </c>
      <c r="M1815" s="1">
        <v>33213377</v>
      </c>
      <c r="N1815" s="1">
        <v>1</v>
      </c>
      <c r="O1815" s="1">
        <v>0</v>
      </c>
      <c r="P1815" s="1">
        <v>3</v>
      </c>
      <c r="Q1815" s="1">
        <v>0</v>
      </c>
      <c r="R1815" s="1">
        <v>0</v>
      </c>
      <c r="S1815" s="1">
        <v>305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 t="s">
        <v>5023</v>
      </c>
      <c r="Z1815">
        <v>308</v>
      </c>
    </row>
    <row r="1816" spans="1:26">
      <c r="A1816" s="1">
        <v>21001</v>
      </c>
      <c r="B1816" s="1" t="s">
        <v>5023</v>
      </c>
      <c r="C1816" s="1">
        <v>189</v>
      </c>
      <c r="D1816" s="1" t="s">
        <v>5023</v>
      </c>
      <c r="E1816" s="1">
        <v>1</v>
      </c>
      <c r="F1816" s="1">
        <v>33236</v>
      </c>
      <c r="G1816" s="1">
        <v>8</v>
      </c>
      <c r="H1816" s="1" t="s">
        <v>26</v>
      </c>
      <c r="I1816" s="3" t="s">
        <v>6862</v>
      </c>
      <c r="J1816" s="3" t="s">
        <v>6863</v>
      </c>
      <c r="K1816" s="3" t="s">
        <v>6864</v>
      </c>
      <c r="L1816" s="3" t="s">
        <v>6865</v>
      </c>
      <c r="M1816" s="1">
        <v>33246922</v>
      </c>
      <c r="N1816" s="1">
        <v>1</v>
      </c>
      <c r="O1816" s="1">
        <v>0</v>
      </c>
      <c r="P1816" s="1">
        <v>18</v>
      </c>
      <c r="Q1816" s="1">
        <v>0</v>
      </c>
      <c r="R1816" s="1">
        <v>0</v>
      </c>
      <c r="S1816" s="1">
        <v>261</v>
      </c>
      <c r="T1816" s="1">
        <v>67</v>
      </c>
      <c r="U1816" s="1">
        <v>0</v>
      </c>
      <c r="V1816" s="1">
        <v>0</v>
      </c>
      <c r="W1816" s="1">
        <v>0</v>
      </c>
      <c r="X1816" s="1">
        <v>0</v>
      </c>
      <c r="Y1816" s="1" t="s">
        <v>5023</v>
      </c>
      <c r="Z1816">
        <v>346</v>
      </c>
    </row>
    <row r="1817" spans="1:26">
      <c r="A1817" s="1">
        <v>21001</v>
      </c>
      <c r="B1817" s="1" t="s">
        <v>5023</v>
      </c>
      <c r="C1817" s="1">
        <v>189</v>
      </c>
      <c r="D1817" s="1" t="s">
        <v>5023</v>
      </c>
      <c r="E1817" s="1">
        <v>1</v>
      </c>
      <c r="F1817" s="1">
        <v>33273</v>
      </c>
      <c r="G1817" s="1">
        <v>8</v>
      </c>
      <c r="H1817" s="1" t="s">
        <v>26</v>
      </c>
      <c r="I1817" s="3" t="s">
        <v>6866</v>
      </c>
      <c r="J1817" s="3" t="s">
        <v>6867</v>
      </c>
      <c r="K1817" s="3" t="s">
        <v>6868</v>
      </c>
      <c r="L1817" s="3" t="s">
        <v>6869</v>
      </c>
      <c r="M1817" s="1">
        <v>33224289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321</v>
      </c>
      <c r="T1817" s="1">
        <v>153</v>
      </c>
      <c r="U1817" s="1">
        <v>0</v>
      </c>
      <c r="V1817" s="1">
        <v>0</v>
      </c>
      <c r="W1817" s="1">
        <v>0</v>
      </c>
      <c r="X1817" s="1">
        <v>0</v>
      </c>
      <c r="Y1817" s="1" t="s">
        <v>5023</v>
      </c>
      <c r="Z1817">
        <v>474</v>
      </c>
    </row>
    <row r="1818" spans="1:26">
      <c r="A1818" s="1">
        <v>21001</v>
      </c>
      <c r="B1818" s="1" t="s">
        <v>5023</v>
      </c>
      <c r="C1818" s="1">
        <v>189</v>
      </c>
      <c r="D1818" s="1" t="s">
        <v>5023</v>
      </c>
      <c r="E1818" s="1">
        <v>1</v>
      </c>
      <c r="F1818" s="1">
        <v>917977</v>
      </c>
      <c r="G1818" s="1">
        <v>8</v>
      </c>
      <c r="H1818" s="1" t="s">
        <v>26</v>
      </c>
      <c r="I1818" s="3" t="s">
        <v>6870</v>
      </c>
      <c r="J1818" s="3" t="s">
        <v>6871</v>
      </c>
      <c r="K1818" s="3" t="s">
        <v>6872</v>
      </c>
      <c r="L1818" s="3" t="s">
        <v>6873</v>
      </c>
      <c r="M1818" s="1">
        <v>33241880</v>
      </c>
      <c r="N1818" s="1">
        <v>1</v>
      </c>
      <c r="O1818" s="1">
        <v>0</v>
      </c>
      <c r="P1818" s="1">
        <v>0</v>
      </c>
      <c r="Q1818" s="1">
        <v>0</v>
      </c>
      <c r="R1818" s="1">
        <v>0</v>
      </c>
      <c r="S1818" s="1">
        <v>300</v>
      </c>
      <c r="T1818" s="1">
        <v>223</v>
      </c>
      <c r="U1818" s="1">
        <v>0</v>
      </c>
      <c r="V1818" s="1">
        <v>0</v>
      </c>
      <c r="W1818" s="1">
        <v>0</v>
      </c>
      <c r="X1818" s="1">
        <v>0</v>
      </c>
      <c r="Y1818" s="1" t="s">
        <v>5023</v>
      </c>
      <c r="Z1818">
        <v>523</v>
      </c>
    </row>
    <row r="1819" spans="1:26" ht="30.75">
      <c r="A1819" s="1">
        <v>21001</v>
      </c>
      <c r="B1819" s="1" t="s">
        <v>5023</v>
      </c>
      <c r="C1819" s="1">
        <v>189</v>
      </c>
      <c r="D1819" s="1" t="s">
        <v>5023</v>
      </c>
      <c r="E1819" s="1">
        <v>2</v>
      </c>
      <c r="F1819" s="1">
        <v>428760</v>
      </c>
      <c r="G1819" s="1">
        <v>6</v>
      </c>
      <c r="H1819" s="1">
        <v>33285</v>
      </c>
      <c r="I1819" s="3" t="s">
        <v>6874</v>
      </c>
      <c r="J1819" s="3" t="s">
        <v>6875</v>
      </c>
      <c r="K1819" s="3" t="s">
        <v>106</v>
      </c>
      <c r="L1819" s="3" t="s">
        <v>6876</v>
      </c>
      <c r="M1819" s="1">
        <v>33251752</v>
      </c>
      <c r="N1819" s="1">
        <v>1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 t="s">
        <v>5023</v>
      </c>
      <c r="Z1819">
        <v>0</v>
      </c>
    </row>
    <row r="1820" spans="1:26" ht="30.75">
      <c r="A1820" s="1">
        <v>21001</v>
      </c>
      <c r="B1820" s="1" t="s">
        <v>5023</v>
      </c>
      <c r="C1820" s="1">
        <v>249</v>
      </c>
      <c r="D1820" s="1" t="s">
        <v>6877</v>
      </c>
      <c r="E1820" s="1">
        <v>1</v>
      </c>
      <c r="F1820" s="1">
        <v>32979</v>
      </c>
      <c r="G1820" s="1">
        <v>8</v>
      </c>
      <c r="H1820" s="1" t="s">
        <v>26</v>
      </c>
      <c r="I1820" s="3" t="s">
        <v>6878</v>
      </c>
      <c r="J1820" s="3" t="s">
        <v>6879</v>
      </c>
      <c r="K1820" s="3" t="s">
        <v>6880</v>
      </c>
      <c r="L1820" s="3" t="s">
        <v>6881</v>
      </c>
      <c r="M1820" s="1">
        <v>33491157</v>
      </c>
      <c r="N1820" s="1">
        <v>1</v>
      </c>
      <c r="O1820" s="1">
        <v>0</v>
      </c>
      <c r="P1820" s="1">
        <v>2</v>
      </c>
      <c r="Q1820" s="1">
        <v>0</v>
      </c>
      <c r="R1820" s="1">
        <v>0</v>
      </c>
      <c r="S1820" s="1">
        <v>25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 t="s">
        <v>6877</v>
      </c>
      <c r="Z1820">
        <v>27</v>
      </c>
    </row>
    <row r="1821" spans="1:26">
      <c r="A1821" s="1">
        <v>21001</v>
      </c>
      <c r="B1821" s="1" t="s">
        <v>5023</v>
      </c>
      <c r="C1821" s="1">
        <v>249</v>
      </c>
      <c r="D1821" s="1" t="s">
        <v>6877</v>
      </c>
      <c r="E1821" s="1">
        <v>1</v>
      </c>
      <c r="F1821" s="1">
        <v>33042</v>
      </c>
      <c r="G1821" s="1">
        <v>8</v>
      </c>
      <c r="H1821" s="1" t="s">
        <v>26</v>
      </c>
      <c r="I1821" s="3" t="s">
        <v>6882</v>
      </c>
      <c r="J1821" s="3" t="s">
        <v>6883</v>
      </c>
      <c r="K1821" s="3" t="s">
        <v>106</v>
      </c>
      <c r="L1821" s="3" t="s">
        <v>6884</v>
      </c>
      <c r="M1821" s="1">
        <v>33411097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207</v>
      </c>
      <c r="T1821" s="1">
        <v>245</v>
      </c>
      <c r="U1821" s="1">
        <v>0</v>
      </c>
      <c r="V1821" s="1">
        <v>0</v>
      </c>
      <c r="W1821" s="1">
        <v>0</v>
      </c>
      <c r="X1821" s="1">
        <v>0</v>
      </c>
      <c r="Y1821" s="1" t="s">
        <v>6877</v>
      </c>
      <c r="Z1821">
        <v>452</v>
      </c>
    </row>
    <row r="1822" spans="1:26">
      <c r="A1822" s="1">
        <v>21001</v>
      </c>
      <c r="B1822" s="1" t="s">
        <v>5023</v>
      </c>
      <c r="C1822" s="1">
        <v>249</v>
      </c>
      <c r="D1822" s="1" t="s">
        <v>6877</v>
      </c>
      <c r="E1822" s="1">
        <v>1</v>
      </c>
      <c r="F1822" s="1">
        <v>43205</v>
      </c>
      <c r="G1822" s="1">
        <v>8</v>
      </c>
      <c r="H1822" s="1" t="s">
        <v>26</v>
      </c>
      <c r="I1822" s="3" t="s">
        <v>3159</v>
      </c>
      <c r="J1822" s="3" t="s">
        <v>6885</v>
      </c>
      <c r="K1822" s="3" t="s">
        <v>3159</v>
      </c>
      <c r="L1822" s="3" t="s">
        <v>6886</v>
      </c>
      <c r="M1822" s="1">
        <v>33411998</v>
      </c>
      <c r="N1822" s="1">
        <v>1</v>
      </c>
      <c r="O1822" s="1">
        <v>0</v>
      </c>
      <c r="P1822" s="1">
        <v>0</v>
      </c>
      <c r="Q1822" s="1">
        <v>0</v>
      </c>
      <c r="R1822" s="1">
        <v>186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 t="s">
        <v>6877</v>
      </c>
      <c r="Z1822">
        <v>186</v>
      </c>
    </row>
    <row r="1823" spans="1:26">
      <c r="A1823" s="1">
        <v>21001</v>
      </c>
      <c r="B1823" s="1" t="s">
        <v>5023</v>
      </c>
      <c r="C1823" s="1">
        <v>309</v>
      </c>
      <c r="D1823" s="1" t="s">
        <v>6887</v>
      </c>
      <c r="E1823" s="1">
        <v>1</v>
      </c>
      <c r="F1823" s="1">
        <v>33091</v>
      </c>
      <c r="G1823" s="1">
        <v>8</v>
      </c>
      <c r="H1823" s="1" t="s">
        <v>26</v>
      </c>
      <c r="I1823" s="3" t="s">
        <v>6888</v>
      </c>
      <c r="J1823" s="3" t="s">
        <v>6889</v>
      </c>
      <c r="K1823" s="3" t="s">
        <v>106</v>
      </c>
      <c r="L1823" s="3" t="s">
        <v>6890</v>
      </c>
      <c r="M1823" s="1">
        <v>33771127</v>
      </c>
      <c r="N1823" s="1">
        <v>1</v>
      </c>
      <c r="O1823" s="1">
        <v>0</v>
      </c>
      <c r="P1823" s="1">
        <v>4</v>
      </c>
      <c r="Q1823" s="1">
        <v>0</v>
      </c>
      <c r="R1823" s="1">
        <v>0</v>
      </c>
      <c r="S1823" s="1">
        <v>140</v>
      </c>
      <c r="T1823" s="1">
        <v>76</v>
      </c>
      <c r="U1823" s="1">
        <v>0</v>
      </c>
      <c r="V1823" s="1">
        <v>0</v>
      </c>
      <c r="W1823" s="1">
        <v>0</v>
      </c>
      <c r="X1823" s="1">
        <v>0</v>
      </c>
      <c r="Y1823" s="1" t="s">
        <v>6887</v>
      </c>
      <c r="Z1823">
        <v>220</v>
      </c>
    </row>
    <row r="1824" spans="1:26">
      <c r="A1824" s="1">
        <v>21001</v>
      </c>
      <c r="B1824" s="1" t="s">
        <v>5023</v>
      </c>
      <c r="C1824" s="1">
        <v>309</v>
      </c>
      <c r="D1824" s="1" t="s">
        <v>6887</v>
      </c>
      <c r="E1824" s="1">
        <v>1</v>
      </c>
      <c r="F1824" s="1">
        <v>900874</v>
      </c>
      <c r="G1824" s="1">
        <v>8</v>
      </c>
      <c r="H1824" s="1" t="s">
        <v>26</v>
      </c>
      <c r="I1824" s="3" t="s">
        <v>6891</v>
      </c>
      <c r="J1824" s="3" t="s">
        <v>6892</v>
      </c>
      <c r="K1824" s="3" t="s">
        <v>106</v>
      </c>
      <c r="L1824" s="3" t="s">
        <v>6893</v>
      </c>
      <c r="M1824" s="1">
        <v>33770559</v>
      </c>
      <c r="N1824" s="1">
        <v>1</v>
      </c>
      <c r="O1824" s="1">
        <v>0</v>
      </c>
      <c r="P1824" s="1">
        <v>1</v>
      </c>
      <c r="Q1824" s="1">
        <v>0</v>
      </c>
      <c r="R1824" s="1">
        <v>164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 t="s">
        <v>6887</v>
      </c>
      <c r="Z1824">
        <v>165</v>
      </c>
    </row>
    <row r="1825" spans="1:26">
      <c r="A1825" s="1">
        <v>21001</v>
      </c>
      <c r="B1825" s="1" t="s">
        <v>5023</v>
      </c>
      <c r="C1825" s="1">
        <v>503</v>
      </c>
      <c r="D1825" s="1" t="s">
        <v>5057</v>
      </c>
      <c r="E1825" s="1">
        <v>1</v>
      </c>
      <c r="F1825" s="1">
        <v>33339</v>
      </c>
      <c r="G1825" s="1">
        <v>8</v>
      </c>
      <c r="H1825" s="1" t="s">
        <v>26</v>
      </c>
      <c r="I1825" s="3" t="s">
        <v>6894</v>
      </c>
      <c r="J1825" s="3" t="s">
        <v>6895</v>
      </c>
      <c r="K1825" s="3" t="s">
        <v>6896</v>
      </c>
      <c r="L1825" s="3" t="s">
        <v>6897</v>
      </c>
      <c r="M1825" s="1">
        <v>33614011</v>
      </c>
      <c r="N1825" s="1">
        <v>1</v>
      </c>
      <c r="O1825" s="1">
        <v>0</v>
      </c>
      <c r="P1825" s="1">
        <v>10</v>
      </c>
      <c r="Q1825" s="1">
        <v>0</v>
      </c>
      <c r="R1825" s="1">
        <v>0</v>
      </c>
      <c r="S1825" s="1">
        <v>199</v>
      </c>
      <c r="T1825" s="1">
        <v>238</v>
      </c>
      <c r="U1825" s="1">
        <v>0</v>
      </c>
      <c r="V1825" s="1">
        <v>0</v>
      </c>
      <c r="W1825" s="1">
        <v>0</v>
      </c>
      <c r="X1825" s="1">
        <v>0</v>
      </c>
      <c r="Y1825" s="1" t="s">
        <v>5057</v>
      </c>
      <c r="Z1825">
        <v>447</v>
      </c>
    </row>
    <row r="1826" spans="1:26" ht="30.75">
      <c r="A1826" s="1">
        <v>21001</v>
      </c>
      <c r="B1826" s="1" t="s">
        <v>5023</v>
      </c>
      <c r="C1826" s="1">
        <v>503</v>
      </c>
      <c r="D1826" s="1" t="s">
        <v>5057</v>
      </c>
      <c r="E1826" s="1">
        <v>2</v>
      </c>
      <c r="F1826" s="1">
        <v>453473</v>
      </c>
      <c r="G1826" s="1">
        <v>15</v>
      </c>
      <c r="H1826" s="1">
        <v>33339</v>
      </c>
      <c r="I1826" s="3" t="s">
        <v>6898</v>
      </c>
      <c r="J1826" s="3" t="s">
        <v>2698</v>
      </c>
      <c r="K1826" s="3" t="s">
        <v>6899</v>
      </c>
      <c r="L1826" s="3" t="s">
        <v>6897</v>
      </c>
      <c r="M1826" s="1">
        <v>33623333</v>
      </c>
      <c r="N1826" s="1">
        <v>2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51</v>
      </c>
      <c r="V1826" s="1">
        <v>46</v>
      </c>
      <c r="W1826" s="1">
        <v>38</v>
      </c>
      <c r="X1826" s="1">
        <v>0</v>
      </c>
      <c r="Y1826" s="1" t="s">
        <v>5057</v>
      </c>
      <c r="Z1826">
        <v>135</v>
      </c>
    </row>
    <row r="1827" spans="1:26" ht="30.75">
      <c r="A1827" s="1">
        <v>21001</v>
      </c>
      <c r="B1827" s="1" t="s">
        <v>5023</v>
      </c>
      <c r="C1827" s="1">
        <v>503</v>
      </c>
      <c r="D1827" s="1" t="s">
        <v>5057</v>
      </c>
      <c r="E1827" s="1">
        <v>2</v>
      </c>
      <c r="F1827" s="1">
        <v>985521</v>
      </c>
      <c r="G1827" s="1">
        <v>6</v>
      </c>
      <c r="H1827" s="1">
        <v>33327</v>
      </c>
      <c r="I1827" s="3" t="s">
        <v>6900</v>
      </c>
      <c r="J1827" s="3" t="s">
        <v>6901</v>
      </c>
      <c r="K1827" s="3" t="s">
        <v>6902</v>
      </c>
      <c r="L1827" s="3" t="s">
        <v>6903</v>
      </c>
      <c r="M1827" s="1">
        <v>33612337</v>
      </c>
      <c r="N1827" s="1">
        <v>1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 t="s">
        <v>5057</v>
      </c>
      <c r="Z1827">
        <v>0</v>
      </c>
    </row>
    <row r="1828" spans="1:26">
      <c r="A1828" s="1">
        <v>21001</v>
      </c>
      <c r="B1828" s="1" t="s">
        <v>5023</v>
      </c>
      <c r="C1828" s="1">
        <v>731</v>
      </c>
      <c r="D1828" s="1" t="s">
        <v>5062</v>
      </c>
      <c r="E1828" s="1">
        <v>1</v>
      </c>
      <c r="F1828" s="1">
        <v>906815</v>
      </c>
      <c r="G1828" s="1">
        <v>8</v>
      </c>
      <c r="H1828" s="1" t="s">
        <v>26</v>
      </c>
      <c r="I1828" s="3" t="s">
        <v>6904</v>
      </c>
      <c r="J1828" s="3" t="s">
        <v>6905</v>
      </c>
      <c r="K1828" s="3" t="s">
        <v>6906</v>
      </c>
      <c r="L1828" s="3" t="s">
        <v>6907</v>
      </c>
      <c r="M1828" s="1">
        <v>33291558</v>
      </c>
      <c r="N1828" s="1">
        <v>1</v>
      </c>
      <c r="O1828" s="1">
        <v>0</v>
      </c>
      <c r="P1828" s="1">
        <v>2</v>
      </c>
      <c r="Q1828" s="1">
        <v>0</v>
      </c>
      <c r="R1828" s="1">
        <v>0</v>
      </c>
      <c r="S1828" s="1">
        <v>479</v>
      </c>
      <c r="T1828" s="1">
        <v>270</v>
      </c>
      <c r="U1828" s="1">
        <v>0</v>
      </c>
      <c r="V1828" s="1">
        <v>0</v>
      </c>
      <c r="W1828" s="1">
        <v>0</v>
      </c>
      <c r="X1828" s="1">
        <v>0</v>
      </c>
      <c r="Y1828" s="1" t="s">
        <v>5062</v>
      </c>
      <c r="Z1828">
        <v>751</v>
      </c>
    </row>
    <row r="1829" spans="1:26">
      <c r="A1829" s="1">
        <v>21003</v>
      </c>
      <c r="B1829" s="1" t="s">
        <v>5070</v>
      </c>
      <c r="C1829" s="1">
        <v>315</v>
      </c>
      <c r="D1829" s="1" t="s">
        <v>3632</v>
      </c>
      <c r="E1829" s="1">
        <v>1</v>
      </c>
      <c r="F1829" s="1">
        <v>33406</v>
      </c>
      <c r="G1829" s="1">
        <v>8</v>
      </c>
      <c r="H1829" s="1" t="s">
        <v>26</v>
      </c>
      <c r="I1829" s="3" t="s">
        <v>6908</v>
      </c>
      <c r="J1829" s="3" t="s">
        <v>6909</v>
      </c>
      <c r="K1829" s="3" t="s">
        <v>6910</v>
      </c>
      <c r="L1829" s="3" t="s">
        <v>6911</v>
      </c>
      <c r="M1829" s="1">
        <v>34062445</v>
      </c>
      <c r="N1829" s="1">
        <v>1</v>
      </c>
      <c r="O1829" s="1">
        <v>0</v>
      </c>
      <c r="P1829" s="1">
        <v>11</v>
      </c>
      <c r="Q1829" s="1">
        <v>0</v>
      </c>
      <c r="R1829" s="1">
        <v>0</v>
      </c>
      <c r="S1829" s="1">
        <v>349</v>
      </c>
      <c r="T1829" s="1">
        <v>240</v>
      </c>
      <c r="U1829" s="1">
        <v>0</v>
      </c>
      <c r="V1829" s="1">
        <v>0</v>
      </c>
      <c r="W1829" s="1">
        <v>56</v>
      </c>
      <c r="X1829" s="1">
        <v>0</v>
      </c>
      <c r="Y1829" s="1" t="s">
        <v>3632</v>
      </c>
      <c r="Z1829">
        <v>656</v>
      </c>
    </row>
    <row r="1830" spans="1:26">
      <c r="A1830" s="1">
        <v>21003</v>
      </c>
      <c r="B1830" s="1" t="s">
        <v>5070</v>
      </c>
      <c r="C1830" s="1">
        <v>315</v>
      </c>
      <c r="D1830" s="1" t="s">
        <v>3632</v>
      </c>
      <c r="E1830" s="1">
        <v>1</v>
      </c>
      <c r="F1830" s="1">
        <v>33492</v>
      </c>
      <c r="G1830" s="1">
        <v>8</v>
      </c>
      <c r="H1830" s="1" t="s">
        <v>26</v>
      </c>
      <c r="I1830" s="3" t="s">
        <v>6912</v>
      </c>
      <c r="J1830" s="3" t="s">
        <v>6913</v>
      </c>
      <c r="K1830" s="3" t="s">
        <v>6914</v>
      </c>
      <c r="L1830" s="3" t="s">
        <v>6915</v>
      </c>
      <c r="M1830" s="1">
        <v>34061700</v>
      </c>
      <c r="N1830" s="1">
        <v>1</v>
      </c>
      <c r="O1830" s="1">
        <v>0</v>
      </c>
      <c r="P1830" s="1">
        <v>0</v>
      </c>
      <c r="Q1830" s="1">
        <v>0</v>
      </c>
      <c r="R1830" s="1">
        <v>0</v>
      </c>
      <c r="S1830" s="1">
        <v>267</v>
      </c>
      <c r="T1830" s="1">
        <v>205</v>
      </c>
      <c r="U1830" s="1">
        <v>0</v>
      </c>
      <c r="V1830" s="1">
        <v>117</v>
      </c>
      <c r="W1830" s="1">
        <v>0</v>
      </c>
      <c r="X1830" s="1">
        <v>0</v>
      </c>
      <c r="Y1830" s="1" t="s">
        <v>3632</v>
      </c>
      <c r="Z1830">
        <v>589</v>
      </c>
    </row>
    <row r="1831" spans="1:26">
      <c r="A1831" s="1">
        <v>21003</v>
      </c>
      <c r="B1831" s="1" t="s">
        <v>5070</v>
      </c>
      <c r="C1831" s="1">
        <v>426</v>
      </c>
      <c r="D1831" s="1" t="s">
        <v>6916</v>
      </c>
      <c r="E1831" s="1">
        <v>1</v>
      </c>
      <c r="F1831" s="1">
        <v>33455</v>
      </c>
      <c r="G1831" s="1">
        <v>8</v>
      </c>
      <c r="H1831" s="1" t="s">
        <v>26</v>
      </c>
      <c r="I1831" s="3" t="s">
        <v>6917</v>
      </c>
      <c r="J1831" s="3" t="s">
        <v>6918</v>
      </c>
      <c r="K1831" s="3" t="s">
        <v>106</v>
      </c>
      <c r="L1831" s="3" t="s">
        <v>6919</v>
      </c>
      <c r="M1831" s="1">
        <v>34741122</v>
      </c>
      <c r="N1831" s="1">
        <v>1</v>
      </c>
      <c r="O1831" s="1">
        <v>0</v>
      </c>
      <c r="P1831" s="1">
        <v>4</v>
      </c>
      <c r="Q1831" s="1">
        <v>0</v>
      </c>
      <c r="R1831" s="1">
        <v>0</v>
      </c>
      <c r="S1831" s="1">
        <v>132</v>
      </c>
      <c r="T1831" s="1">
        <v>124</v>
      </c>
      <c r="U1831" s="1">
        <v>0</v>
      </c>
      <c r="V1831" s="1">
        <v>30</v>
      </c>
      <c r="W1831" s="1">
        <v>13</v>
      </c>
      <c r="X1831" s="1">
        <v>0</v>
      </c>
      <c r="Y1831" s="1" t="s">
        <v>6916</v>
      </c>
      <c r="Z1831">
        <v>303</v>
      </c>
    </row>
    <row r="1832" spans="1:26">
      <c r="A1832" s="1">
        <v>21003</v>
      </c>
      <c r="B1832" s="1" t="s">
        <v>5070</v>
      </c>
      <c r="C1832" s="1">
        <v>438</v>
      </c>
      <c r="D1832" s="1" t="s">
        <v>5070</v>
      </c>
      <c r="E1832" s="1">
        <v>1</v>
      </c>
      <c r="F1832" s="1">
        <v>33698</v>
      </c>
      <c r="G1832" s="1">
        <v>8</v>
      </c>
      <c r="H1832" s="1" t="s">
        <v>26</v>
      </c>
      <c r="I1832" s="3" t="s">
        <v>6920</v>
      </c>
      <c r="J1832" s="3" t="s">
        <v>6921</v>
      </c>
      <c r="K1832" s="3" t="s">
        <v>3595</v>
      </c>
      <c r="L1832" s="3" t="s">
        <v>6922</v>
      </c>
      <c r="M1832" s="1">
        <v>34173066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224</v>
      </c>
      <c r="T1832" s="1">
        <v>113</v>
      </c>
      <c r="U1832" s="1">
        <v>0</v>
      </c>
      <c r="V1832" s="1">
        <v>0</v>
      </c>
      <c r="W1832" s="1">
        <v>0</v>
      </c>
      <c r="X1832" s="1">
        <v>0</v>
      </c>
      <c r="Y1832" s="1" t="s">
        <v>5070</v>
      </c>
      <c r="Z1832">
        <v>337</v>
      </c>
    </row>
    <row r="1833" spans="1:26">
      <c r="A1833" s="1">
        <v>21003</v>
      </c>
      <c r="B1833" s="1" t="s">
        <v>5070</v>
      </c>
      <c r="C1833" s="1">
        <v>438</v>
      </c>
      <c r="D1833" s="1" t="s">
        <v>5070</v>
      </c>
      <c r="E1833" s="1">
        <v>1</v>
      </c>
      <c r="F1833" s="1">
        <v>33704</v>
      </c>
      <c r="G1833" s="1">
        <v>8</v>
      </c>
      <c r="H1833" s="1" t="s">
        <v>26</v>
      </c>
      <c r="I1833" s="3" t="s">
        <v>6923</v>
      </c>
      <c r="J1833" s="3" t="s">
        <v>6924</v>
      </c>
      <c r="K1833" s="3" t="s">
        <v>6925</v>
      </c>
      <c r="L1833" s="3" t="s">
        <v>6926</v>
      </c>
      <c r="M1833" s="1">
        <v>34332997</v>
      </c>
      <c r="N1833" s="1">
        <v>1</v>
      </c>
      <c r="O1833" s="1">
        <v>0</v>
      </c>
      <c r="P1833" s="1">
        <v>10</v>
      </c>
      <c r="Q1833" s="1">
        <v>0</v>
      </c>
      <c r="R1833" s="1">
        <v>0</v>
      </c>
      <c r="S1833" s="1">
        <v>279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 t="s">
        <v>5070</v>
      </c>
      <c r="Z1833">
        <v>289</v>
      </c>
    </row>
    <row r="1834" spans="1:26">
      <c r="A1834" s="1">
        <v>21003</v>
      </c>
      <c r="B1834" s="1" t="s">
        <v>5070</v>
      </c>
      <c r="C1834" s="1">
        <v>438</v>
      </c>
      <c r="D1834" s="1" t="s">
        <v>5070</v>
      </c>
      <c r="E1834" s="1">
        <v>1</v>
      </c>
      <c r="F1834" s="1">
        <v>33716</v>
      </c>
      <c r="G1834" s="1">
        <v>8</v>
      </c>
      <c r="H1834" s="1" t="s">
        <v>26</v>
      </c>
      <c r="I1834" s="3" t="s">
        <v>6927</v>
      </c>
      <c r="J1834" s="3" t="s">
        <v>6928</v>
      </c>
      <c r="K1834" s="3" t="s">
        <v>5053</v>
      </c>
      <c r="L1834" s="3" t="s">
        <v>6929</v>
      </c>
      <c r="M1834" s="1">
        <v>34331776</v>
      </c>
      <c r="N1834" s="1">
        <v>1</v>
      </c>
      <c r="O1834" s="1">
        <v>0</v>
      </c>
      <c r="P1834" s="1">
        <v>12</v>
      </c>
      <c r="Q1834" s="1">
        <v>0</v>
      </c>
      <c r="R1834" s="1">
        <v>284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 t="s">
        <v>5070</v>
      </c>
      <c r="Z1834">
        <v>296</v>
      </c>
    </row>
    <row r="1835" spans="1:26">
      <c r="A1835" s="1">
        <v>21003</v>
      </c>
      <c r="B1835" s="1" t="s">
        <v>5070</v>
      </c>
      <c r="C1835" s="1">
        <v>438</v>
      </c>
      <c r="D1835" s="1" t="s">
        <v>5070</v>
      </c>
      <c r="E1835" s="1">
        <v>1</v>
      </c>
      <c r="F1835" s="1">
        <v>33736</v>
      </c>
      <c r="G1835" s="1">
        <v>8</v>
      </c>
      <c r="H1835" s="1" t="s">
        <v>26</v>
      </c>
      <c r="I1835" s="3" t="s">
        <v>6930</v>
      </c>
      <c r="J1835" s="3" t="s">
        <v>6931</v>
      </c>
      <c r="K1835" s="3" t="s">
        <v>6932</v>
      </c>
      <c r="L1835" s="3" t="s">
        <v>6933</v>
      </c>
      <c r="M1835" s="1">
        <v>34136031</v>
      </c>
      <c r="N1835" s="1">
        <v>1</v>
      </c>
      <c r="O1835" s="1">
        <v>0</v>
      </c>
      <c r="P1835" s="1">
        <v>21</v>
      </c>
      <c r="Q1835" s="1">
        <v>0</v>
      </c>
      <c r="R1835" s="1">
        <v>345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 t="s">
        <v>5070</v>
      </c>
      <c r="Z1835">
        <v>366</v>
      </c>
    </row>
    <row r="1836" spans="1:26">
      <c r="A1836" s="1">
        <v>21003</v>
      </c>
      <c r="B1836" s="1" t="s">
        <v>5070</v>
      </c>
      <c r="C1836" s="1">
        <v>438</v>
      </c>
      <c r="D1836" s="1" t="s">
        <v>5070</v>
      </c>
      <c r="E1836" s="1">
        <v>1</v>
      </c>
      <c r="F1836" s="1">
        <v>33753</v>
      </c>
      <c r="G1836" s="1">
        <v>8</v>
      </c>
      <c r="H1836" s="1" t="s">
        <v>26</v>
      </c>
      <c r="I1836" s="3" t="s">
        <v>6934</v>
      </c>
      <c r="J1836" s="3" t="s">
        <v>6935</v>
      </c>
      <c r="K1836" s="3" t="s">
        <v>6936</v>
      </c>
      <c r="L1836" s="3" t="s">
        <v>6937</v>
      </c>
      <c r="M1836" s="1">
        <v>34134738</v>
      </c>
      <c r="N1836" s="1">
        <v>1</v>
      </c>
      <c r="O1836" s="1">
        <v>0</v>
      </c>
      <c r="P1836" s="1">
        <v>10</v>
      </c>
      <c r="Q1836" s="1">
        <v>0</v>
      </c>
      <c r="R1836" s="1">
        <v>0</v>
      </c>
      <c r="S1836" s="1">
        <v>409</v>
      </c>
      <c r="T1836" s="1">
        <v>153</v>
      </c>
      <c r="U1836" s="1">
        <v>0</v>
      </c>
      <c r="V1836" s="1">
        <v>0</v>
      </c>
      <c r="W1836" s="1">
        <v>0</v>
      </c>
      <c r="X1836" s="1">
        <v>0</v>
      </c>
      <c r="Y1836" s="1" t="s">
        <v>5070</v>
      </c>
      <c r="Z1836">
        <v>572</v>
      </c>
    </row>
    <row r="1837" spans="1:26" ht="30.75">
      <c r="A1837" s="1">
        <v>21003</v>
      </c>
      <c r="B1837" s="1" t="s">
        <v>5070</v>
      </c>
      <c r="C1837" s="1">
        <v>438</v>
      </c>
      <c r="D1837" s="1" t="s">
        <v>5070</v>
      </c>
      <c r="E1837" s="1">
        <v>1</v>
      </c>
      <c r="F1837" s="1">
        <v>33765</v>
      </c>
      <c r="G1837" s="1">
        <v>8</v>
      </c>
      <c r="H1837" s="1" t="s">
        <v>26</v>
      </c>
      <c r="I1837" s="3" t="s">
        <v>6938</v>
      </c>
      <c r="J1837" s="3" t="s">
        <v>6939</v>
      </c>
      <c r="K1837" s="3" t="s">
        <v>6940</v>
      </c>
      <c r="L1837" s="3" t="s">
        <v>6941</v>
      </c>
      <c r="M1837" s="1">
        <v>34131724</v>
      </c>
      <c r="N1837" s="1">
        <v>1</v>
      </c>
      <c r="O1837" s="1">
        <v>0</v>
      </c>
      <c r="P1837" s="1">
        <v>13</v>
      </c>
      <c r="Q1837" s="1">
        <v>0</v>
      </c>
      <c r="R1837" s="1">
        <v>0</v>
      </c>
      <c r="S1837" s="1">
        <v>292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 t="s">
        <v>5070</v>
      </c>
      <c r="Z1837">
        <v>305</v>
      </c>
    </row>
    <row r="1838" spans="1:26">
      <c r="A1838" s="1">
        <v>21003</v>
      </c>
      <c r="B1838" s="1" t="s">
        <v>5070</v>
      </c>
      <c r="C1838" s="1">
        <v>438</v>
      </c>
      <c r="D1838" s="1" t="s">
        <v>5070</v>
      </c>
      <c r="E1838" s="1">
        <v>1</v>
      </c>
      <c r="F1838" s="1">
        <v>33820</v>
      </c>
      <c r="G1838" s="1">
        <v>8</v>
      </c>
      <c r="H1838" s="1" t="s">
        <v>26</v>
      </c>
      <c r="I1838" s="3" t="s">
        <v>6942</v>
      </c>
      <c r="J1838" s="3" t="s">
        <v>6943</v>
      </c>
      <c r="K1838" s="3" t="s">
        <v>6944</v>
      </c>
      <c r="L1838" s="3" t="s">
        <v>6945</v>
      </c>
      <c r="M1838" s="1">
        <v>34226525</v>
      </c>
      <c r="N1838" s="1">
        <v>1</v>
      </c>
      <c r="O1838" s="1">
        <v>0</v>
      </c>
      <c r="P1838" s="1">
        <v>5</v>
      </c>
      <c r="Q1838" s="1">
        <v>0</v>
      </c>
      <c r="R1838" s="1">
        <v>223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 t="s">
        <v>5070</v>
      </c>
      <c r="Z1838">
        <v>228</v>
      </c>
    </row>
    <row r="1839" spans="1:26">
      <c r="A1839" s="1">
        <v>21003</v>
      </c>
      <c r="B1839" s="1" t="s">
        <v>5070</v>
      </c>
      <c r="C1839" s="1">
        <v>438</v>
      </c>
      <c r="D1839" s="1" t="s">
        <v>5070</v>
      </c>
      <c r="E1839" s="1">
        <v>1</v>
      </c>
      <c r="F1839" s="1">
        <v>33832</v>
      </c>
      <c r="G1839" s="1">
        <v>8</v>
      </c>
      <c r="H1839" s="1" t="s">
        <v>26</v>
      </c>
      <c r="I1839" s="3" t="s">
        <v>6931</v>
      </c>
      <c r="J1839" s="3" t="s">
        <v>6946</v>
      </c>
      <c r="K1839" s="3" t="s">
        <v>301</v>
      </c>
      <c r="L1839" s="3" t="s">
        <v>6947</v>
      </c>
      <c r="M1839" s="1">
        <v>34173577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261</v>
      </c>
      <c r="T1839" s="1">
        <v>562</v>
      </c>
      <c r="U1839" s="1">
        <v>0</v>
      </c>
      <c r="V1839" s="1">
        <v>0</v>
      </c>
      <c r="W1839" s="1">
        <v>33</v>
      </c>
      <c r="X1839" s="1">
        <v>0</v>
      </c>
      <c r="Y1839" s="1" t="s">
        <v>5070</v>
      </c>
      <c r="Z1839">
        <v>856</v>
      </c>
    </row>
    <row r="1840" spans="1:26">
      <c r="A1840" s="1">
        <v>21003</v>
      </c>
      <c r="B1840" s="1" t="s">
        <v>5070</v>
      </c>
      <c r="C1840" s="1">
        <v>438</v>
      </c>
      <c r="D1840" s="1" t="s">
        <v>5070</v>
      </c>
      <c r="E1840" s="1">
        <v>1</v>
      </c>
      <c r="F1840" s="1">
        <v>33856</v>
      </c>
      <c r="G1840" s="1">
        <v>8</v>
      </c>
      <c r="H1840" s="1" t="s">
        <v>26</v>
      </c>
      <c r="I1840" s="3" t="s">
        <v>6948</v>
      </c>
      <c r="J1840" s="3" t="s">
        <v>5140</v>
      </c>
      <c r="K1840" s="3" t="s">
        <v>6949</v>
      </c>
      <c r="L1840" s="3" t="s">
        <v>6950</v>
      </c>
      <c r="M1840" s="1">
        <v>34134603</v>
      </c>
      <c r="N1840" s="1">
        <v>1</v>
      </c>
      <c r="O1840" s="1">
        <v>0</v>
      </c>
      <c r="P1840" s="1">
        <v>30</v>
      </c>
      <c r="Q1840" s="1">
        <v>0</v>
      </c>
      <c r="R1840" s="1">
        <v>0</v>
      </c>
      <c r="S1840" s="1">
        <v>319</v>
      </c>
      <c r="T1840" s="1">
        <v>583</v>
      </c>
      <c r="U1840" s="1">
        <v>0</v>
      </c>
      <c r="V1840" s="1">
        <v>0</v>
      </c>
      <c r="W1840" s="1">
        <v>0</v>
      </c>
      <c r="X1840" s="1">
        <v>0</v>
      </c>
      <c r="Y1840" s="1" t="s">
        <v>5070</v>
      </c>
      <c r="Z1840">
        <v>932</v>
      </c>
    </row>
    <row r="1841" spans="1:26" ht="30.75">
      <c r="A1841" s="1">
        <v>21003</v>
      </c>
      <c r="B1841" s="1" t="s">
        <v>5070</v>
      </c>
      <c r="C1841" s="1">
        <v>438</v>
      </c>
      <c r="D1841" s="1" t="s">
        <v>5070</v>
      </c>
      <c r="E1841" s="1">
        <v>1</v>
      </c>
      <c r="F1841" s="1">
        <v>43655</v>
      </c>
      <c r="G1841" s="1">
        <v>8</v>
      </c>
      <c r="H1841" s="1" t="s">
        <v>26</v>
      </c>
      <c r="I1841" s="3" t="s">
        <v>6951</v>
      </c>
      <c r="J1841" s="3" t="s">
        <v>6952</v>
      </c>
      <c r="K1841" s="3" t="s">
        <v>3425</v>
      </c>
      <c r="L1841" s="3" t="s">
        <v>6953</v>
      </c>
      <c r="M1841" s="1">
        <v>34133672</v>
      </c>
      <c r="N1841" s="1">
        <v>1</v>
      </c>
      <c r="O1841" s="1">
        <v>0</v>
      </c>
      <c r="P1841" s="1">
        <v>14</v>
      </c>
      <c r="Q1841" s="1">
        <v>0</v>
      </c>
      <c r="R1841" s="1">
        <v>0</v>
      </c>
      <c r="S1841" s="1">
        <v>387</v>
      </c>
      <c r="T1841" s="1">
        <v>188</v>
      </c>
      <c r="U1841" s="1">
        <v>0</v>
      </c>
      <c r="V1841" s="1">
        <v>0</v>
      </c>
      <c r="W1841" s="1">
        <v>0</v>
      </c>
      <c r="X1841" s="1">
        <v>0</v>
      </c>
      <c r="Y1841" s="1" t="s">
        <v>5070</v>
      </c>
      <c r="Z1841">
        <v>589</v>
      </c>
    </row>
    <row r="1842" spans="1:26" ht="30.75">
      <c r="A1842" s="1">
        <v>21003</v>
      </c>
      <c r="B1842" s="1" t="s">
        <v>5070</v>
      </c>
      <c r="C1842" s="1">
        <v>438</v>
      </c>
      <c r="D1842" s="1" t="s">
        <v>5070</v>
      </c>
      <c r="E1842" s="1">
        <v>1</v>
      </c>
      <c r="F1842" s="1">
        <v>43679</v>
      </c>
      <c r="G1842" s="1">
        <v>8</v>
      </c>
      <c r="H1842" s="1" t="s">
        <v>26</v>
      </c>
      <c r="I1842" s="3" t="s">
        <v>6954</v>
      </c>
      <c r="J1842" s="3" t="s">
        <v>6955</v>
      </c>
      <c r="K1842" s="3" t="s">
        <v>6956</v>
      </c>
      <c r="L1842" s="3" t="s">
        <v>6957</v>
      </c>
      <c r="M1842" s="1">
        <v>34134199</v>
      </c>
      <c r="N1842" s="1">
        <v>1</v>
      </c>
      <c r="O1842" s="1">
        <v>0</v>
      </c>
      <c r="P1842" s="1">
        <v>5</v>
      </c>
      <c r="Q1842" s="1">
        <v>0</v>
      </c>
      <c r="R1842" s="1">
        <v>0</v>
      </c>
      <c r="S1842" s="1">
        <v>218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 t="s">
        <v>5070</v>
      </c>
      <c r="Z1842">
        <v>223</v>
      </c>
    </row>
    <row r="1843" spans="1:26">
      <c r="A1843" s="1">
        <v>21003</v>
      </c>
      <c r="B1843" s="1" t="s">
        <v>5070</v>
      </c>
      <c r="C1843" s="1">
        <v>438</v>
      </c>
      <c r="D1843" s="1" t="s">
        <v>5070</v>
      </c>
      <c r="E1843" s="1">
        <v>1</v>
      </c>
      <c r="F1843" s="1">
        <v>917990</v>
      </c>
      <c r="G1843" s="1">
        <v>8</v>
      </c>
      <c r="H1843" s="1" t="s">
        <v>26</v>
      </c>
      <c r="I1843" s="3" t="s">
        <v>6958</v>
      </c>
      <c r="J1843" s="3" t="s">
        <v>6959</v>
      </c>
      <c r="K1843" s="3" t="s">
        <v>6960</v>
      </c>
      <c r="L1843" s="3" t="s">
        <v>6961</v>
      </c>
      <c r="M1843" s="1">
        <v>34173100</v>
      </c>
      <c r="N1843" s="1">
        <v>1</v>
      </c>
      <c r="O1843" s="1">
        <v>0</v>
      </c>
      <c r="P1843" s="1">
        <v>3</v>
      </c>
      <c r="Q1843" s="1">
        <v>0</v>
      </c>
      <c r="R1843" s="1">
        <v>0</v>
      </c>
      <c r="S1843" s="1">
        <v>165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 t="s">
        <v>5070</v>
      </c>
      <c r="Z1843">
        <v>168</v>
      </c>
    </row>
    <row r="1844" spans="1:26" ht="30.75">
      <c r="A1844" s="1">
        <v>21003</v>
      </c>
      <c r="B1844" s="1" t="s">
        <v>5070</v>
      </c>
      <c r="C1844" s="1">
        <v>438</v>
      </c>
      <c r="D1844" s="1" t="s">
        <v>5070</v>
      </c>
      <c r="E1844" s="1">
        <v>2</v>
      </c>
      <c r="F1844" s="1">
        <v>148519</v>
      </c>
      <c r="G1844" s="1">
        <v>9</v>
      </c>
      <c r="H1844" s="1">
        <v>33698</v>
      </c>
      <c r="I1844" s="3" t="s">
        <v>6962</v>
      </c>
      <c r="J1844" s="3" t="s">
        <v>6963</v>
      </c>
      <c r="K1844" s="3" t="s">
        <v>6964</v>
      </c>
      <c r="L1844" s="3" t="s">
        <v>6965</v>
      </c>
      <c r="M1844" s="1">
        <v>34335163</v>
      </c>
      <c r="N1844" s="1">
        <v>2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 t="s">
        <v>5070</v>
      </c>
      <c r="Z1844">
        <v>0</v>
      </c>
    </row>
    <row r="1845" spans="1:26">
      <c r="A1845" s="1">
        <v>21003</v>
      </c>
      <c r="B1845" s="1" t="s">
        <v>5070</v>
      </c>
      <c r="C1845" s="1">
        <v>489</v>
      </c>
      <c r="D1845" s="1" t="s">
        <v>6966</v>
      </c>
      <c r="E1845" s="1">
        <v>1</v>
      </c>
      <c r="F1845" s="1">
        <v>33790</v>
      </c>
      <c r="G1845" s="1">
        <v>8</v>
      </c>
      <c r="H1845" s="1" t="s">
        <v>26</v>
      </c>
      <c r="I1845" s="3" t="s">
        <v>6967</v>
      </c>
      <c r="J1845" s="3" t="s">
        <v>6968</v>
      </c>
      <c r="K1845" s="3" t="s">
        <v>106</v>
      </c>
      <c r="L1845" s="3" t="s">
        <v>6969</v>
      </c>
      <c r="M1845" s="1">
        <v>34561208</v>
      </c>
      <c r="N1845" s="1">
        <v>1</v>
      </c>
      <c r="O1845" s="1">
        <v>0</v>
      </c>
      <c r="P1845" s="1">
        <v>7</v>
      </c>
      <c r="Q1845" s="1">
        <v>0</v>
      </c>
      <c r="R1845" s="1">
        <v>0</v>
      </c>
      <c r="S1845" s="1">
        <v>228</v>
      </c>
      <c r="T1845" s="1">
        <v>118</v>
      </c>
      <c r="U1845" s="1">
        <v>0</v>
      </c>
      <c r="V1845" s="1">
        <v>5</v>
      </c>
      <c r="W1845" s="1">
        <v>8</v>
      </c>
      <c r="X1845" s="1">
        <v>0</v>
      </c>
      <c r="Y1845" s="1" t="s">
        <v>6966</v>
      </c>
      <c r="Z1845">
        <v>366</v>
      </c>
    </row>
    <row r="1846" spans="1:26">
      <c r="A1846" s="1">
        <v>21003</v>
      </c>
      <c r="B1846" s="1" t="s">
        <v>5070</v>
      </c>
      <c r="C1846" s="1">
        <v>713</v>
      </c>
      <c r="D1846" s="1" t="s">
        <v>5152</v>
      </c>
      <c r="E1846" s="1">
        <v>1</v>
      </c>
      <c r="F1846" s="1">
        <v>33558</v>
      </c>
      <c r="G1846" s="1">
        <v>8</v>
      </c>
      <c r="H1846" s="1" t="s">
        <v>26</v>
      </c>
      <c r="I1846" s="3" t="s">
        <v>6970</v>
      </c>
      <c r="J1846" s="3" t="s">
        <v>5097</v>
      </c>
      <c r="K1846" s="3" t="s">
        <v>106</v>
      </c>
      <c r="L1846" s="3" t="s">
        <v>6971</v>
      </c>
      <c r="M1846" s="1">
        <v>34921597</v>
      </c>
      <c r="N1846" s="1">
        <v>1</v>
      </c>
      <c r="O1846" s="1">
        <v>0</v>
      </c>
      <c r="P1846" s="1">
        <v>7</v>
      </c>
      <c r="Q1846" s="1">
        <v>0</v>
      </c>
      <c r="R1846" s="1">
        <v>0</v>
      </c>
      <c r="S1846" s="1">
        <v>204</v>
      </c>
      <c r="T1846" s="1">
        <v>161</v>
      </c>
      <c r="U1846" s="1">
        <v>0</v>
      </c>
      <c r="V1846" s="1">
        <v>0</v>
      </c>
      <c r="W1846" s="1">
        <v>0</v>
      </c>
      <c r="X1846" s="1">
        <v>0</v>
      </c>
      <c r="Y1846" s="1" t="s">
        <v>5152</v>
      </c>
      <c r="Z1846">
        <v>372</v>
      </c>
    </row>
    <row r="1847" spans="1:26">
      <c r="A1847" s="1">
        <v>21003</v>
      </c>
      <c r="B1847" s="1" t="s">
        <v>5070</v>
      </c>
      <c r="C1847" s="1">
        <v>786</v>
      </c>
      <c r="D1847" s="1" t="s">
        <v>6972</v>
      </c>
      <c r="E1847" s="1">
        <v>1</v>
      </c>
      <c r="F1847" s="1">
        <v>33522</v>
      </c>
      <c r="G1847" s="1">
        <v>8</v>
      </c>
      <c r="H1847" s="1" t="s">
        <v>26</v>
      </c>
      <c r="I1847" s="3" t="s">
        <v>6973</v>
      </c>
      <c r="J1847" s="3" t="s">
        <v>4861</v>
      </c>
      <c r="K1847" s="3" t="s">
        <v>106</v>
      </c>
      <c r="L1847" s="3" t="s">
        <v>6974</v>
      </c>
      <c r="M1847" s="1">
        <v>32731006</v>
      </c>
      <c r="N1847" s="1">
        <v>1</v>
      </c>
      <c r="O1847" s="1">
        <v>0</v>
      </c>
      <c r="P1847" s="1">
        <v>1</v>
      </c>
      <c r="Q1847" s="1">
        <v>0</v>
      </c>
      <c r="R1847" s="1">
        <v>0</v>
      </c>
      <c r="S1847" s="1">
        <v>118</v>
      </c>
      <c r="T1847" s="1">
        <v>70</v>
      </c>
      <c r="U1847" s="1">
        <v>0</v>
      </c>
      <c r="V1847" s="1">
        <v>0</v>
      </c>
      <c r="W1847" s="1">
        <v>0</v>
      </c>
      <c r="X1847" s="1">
        <v>0</v>
      </c>
      <c r="Y1847" s="1" t="s">
        <v>6972</v>
      </c>
      <c r="Z1847">
        <v>189</v>
      </c>
    </row>
    <row r="1848" spans="1:26">
      <c r="A1848" s="1">
        <v>21004</v>
      </c>
      <c r="B1848" s="1" t="s">
        <v>1524</v>
      </c>
      <c r="C1848" s="1">
        <v>212</v>
      </c>
      <c r="D1848" s="1" t="s">
        <v>5155</v>
      </c>
      <c r="E1848" s="1">
        <v>1</v>
      </c>
      <c r="F1848" s="1">
        <v>34393</v>
      </c>
      <c r="G1848" s="1">
        <v>8</v>
      </c>
      <c r="H1848" s="1" t="s">
        <v>26</v>
      </c>
      <c r="I1848" s="3" t="s">
        <v>6975</v>
      </c>
      <c r="J1848" s="3" t="s">
        <v>6976</v>
      </c>
      <c r="K1848" s="3" t="s">
        <v>6977</v>
      </c>
      <c r="L1848" s="3" t="s">
        <v>5161</v>
      </c>
      <c r="M1848" s="1">
        <v>33461015</v>
      </c>
      <c r="N1848" s="1">
        <v>1</v>
      </c>
      <c r="O1848" s="1">
        <v>0</v>
      </c>
      <c r="P1848" s="1">
        <v>6</v>
      </c>
      <c r="Q1848" s="1">
        <v>0</v>
      </c>
      <c r="R1848" s="1">
        <v>0</v>
      </c>
      <c r="S1848" s="1">
        <v>347</v>
      </c>
      <c r="T1848" s="1">
        <v>236</v>
      </c>
      <c r="U1848" s="1">
        <v>0</v>
      </c>
      <c r="V1848" s="1">
        <v>14</v>
      </c>
      <c r="W1848" s="1">
        <v>0</v>
      </c>
      <c r="X1848" s="1">
        <v>0</v>
      </c>
      <c r="Y1848" s="1" t="s">
        <v>5155</v>
      </c>
      <c r="Z1848">
        <v>603</v>
      </c>
    </row>
    <row r="1849" spans="1:26" ht="30.75">
      <c r="A1849" s="1">
        <v>21004</v>
      </c>
      <c r="B1849" s="1" t="s">
        <v>1524</v>
      </c>
      <c r="C1849" s="1">
        <v>495</v>
      </c>
      <c r="D1849" s="1" t="s">
        <v>1524</v>
      </c>
      <c r="E1849" s="1">
        <v>1</v>
      </c>
      <c r="F1849" s="1">
        <v>34022</v>
      </c>
      <c r="G1849" s="1">
        <v>8</v>
      </c>
      <c r="H1849" s="1" t="s">
        <v>26</v>
      </c>
      <c r="I1849" s="3" t="s">
        <v>6978</v>
      </c>
      <c r="J1849" s="3" t="s">
        <v>6979</v>
      </c>
      <c r="K1849" s="3" t="s">
        <v>6980</v>
      </c>
      <c r="L1849" s="3" t="s">
        <v>6981</v>
      </c>
      <c r="M1849" s="1">
        <v>33224375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228</v>
      </c>
      <c r="T1849" s="1">
        <v>50</v>
      </c>
      <c r="U1849" s="1">
        <v>0</v>
      </c>
      <c r="V1849" s="1">
        <v>0</v>
      </c>
      <c r="W1849" s="1">
        <v>0</v>
      </c>
      <c r="X1849" s="1">
        <v>0</v>
      </c>
      <c r="Y1849" s="1" t="s">
        <v>1524</v>
      </c>
      <c r="Z1849">
        <v>278</v>
      </c>
    </row>
    <row r="1850" spans="1:26" ht="30.75">
      <c r="A1850" s="1">
        <v>21004</v>
      </c>
      <c r="B1850" s="1" t="s">
        <v>1524</v>
      </c>
      <c r="C1850" s="1">
        <v>495</v>
      </c>
      <c r="D1850" s="1" t="s">
        <v>1524</v>
      </c>
      <c r="E1850" s="1">
        <v>1</v>
      </c>
      <c r="F1850" s="1">
        <v>34058</v>
      </c>
      <c r="G1850" s="1">
        <v>8</v>
      </c>
      <c r="H1850" s="1" t="s">
        <v>26</v>
      </c>
      <c r="I1850" s="3" t="s">
        <v>6982</v>
      </c>
      <c r="J1850" s="3" t="s">
        <v>6983</v>
      </c>
      <c r="K1850" s="3" t="s">
        <v>6984</v>
      </c>
      <c r="L1850" s="3" t="s">
        <v>6985</v>
      </c>
      <c r="M1850" s="1">
        <v>33224376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197</v>
      </c>
      <c r="T1850" s="1">
        <v>203</v>
      </c>
      <c r="U1850" s="1">
        <v>0</v>
      </c>
      <c r="V1850" s="1">
        <v>85</v>
      </c>
      <c r="W1850" s="1">
        <v>0</v>
      </c>
      <c r="X1850" s="1">
        <v>0</v>
      </c>
      <c r="Y1850" s="1" t="s">
        <v>1524</v>
      </c>
      <c r="Z1850">
        <v>485</v>
      </c>
    </row>
    <row r="1851" spans="1:26">
      <c r="A1851" s="1">
        <v>21004</v>
      </c>
      <c r="B1851" s="1" t="s">
        <v>1524</v>
      </c>
      <c r="C1851" s="1">
        <v>495</v>
      </c>
      <c r="D1851" s="1" t="s">
        <v>1524</v>
      </c>
      <c r="E1851" s="1">
        <v>1</v>
      </c>
      <c r="F1851" s="1">
        <v>34150</v>
      </c>
      <c r="G1851" s="1">
        <v>8</v>
      </c>
      <c r="H1851" s="1" t="s">
        <v>26</v>
      </c>
      <c r="I1851" s="3" t="s">
        <v>6986</v>
      </c>
      <c r="J1851" s="3" t="s">
        <v>6987</v>
      </c>
      <c r="K1851" s="3" t="s">
        <v>6988</v>
      </c>
      <c r="L1851" s="3" t="s">
        <v>6989</v>
      </c>
      <c r="M1851" s="2">
        <v>997000000</v>
      </c>
      <c r="N1851" s="1">
        <v>2</v>
      </c>
      <c r="O1851" s="1">
        <v>0</v>
      </c>
      <c r="P1851" s="1">
        <v>0</v>
      </c>
      <c r="Q1851" s="1">
        <v>0</v>
      </c>
      <c r="R1851" s="1">
        <v>20</v>
      </c>
      <c r="S1851" s="1">
        <v>28</v>
      </c>
      <c r="T1851" s="1">
        <v>13</v>
      </c>
      <c r="U1851" s="1">
        <v>0</v>
      </c>
      <c r="V1851" s="1">
        <v>0</v>
      </c>
      <c r="W1851" s="1">
        <v>0</v>
      </c>
      <c r="X1851" s="1">
        <v>0</v>
      </c>
      <c r="Y1851" s="1" t="s">
        <v>1524</v>
      </c>
      <c r="Z1851">
        <v>61</v>
      </c>
    </row>
    <row r="1852" spans="1:26" ht="30.75">
      <c r="A1852" s="1">
        <v>21004</v>
      </c>
      <c r="B1852" s="1" t="s">
        <v>1524</v>
      </c>
      <c r="C1852" s="1">
        <v>495</v>
      </c>
      <c r="D1852" s="1" t="s">
        <v>1524</v>
      </c>
      <c r="E1852" s="1">
        <v>1</v>
      </c>
      <c r="F1852" s="1">
        <v>34198</v>
      </c>
      <c r="G1852" s="1">
        <v>8</v>
      </c>
      <c r="H1852" s="1" t="s">
        <v>26</v>
      </c>
      <c r="I1852" s="3" t="s">
        <v>6990</v>
      </c>
      <c r="J1852" s="3" t="s">
        <v>6983</v>
      </c>
      <c r="K1852" s="3" t="s">
        <v>1012</v>
      </c>
      <c r="L1852" s="3" t="s">
        <v>6991</v>
      </c>
      <c r="M1852" s="1">
        <v>33224278</v>
      </c>
      <c r="N1852" s="1">
        <v>1</v>
      </c>
      <c r="O1852" s="1">
        <v>0</v>
      </c>
      <c r="P1852" s="1">
        <v>0</v>
      </c>
      <c r="Q1852" s="1">
        <v>0</v>
      </c>
      <c r="R1852" s="1">
        <v>110</v>
      </c>
      <c r="S1852" s="1">
        <v>156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 t="s">
        <v>1524</v>
      </c>
      <c r="Z1852">
        <v>266</v>
      </c>
    </row>
    <row r="1853" spans="1:26" ht="30.75">
      <c r="A1853" s="1">
        <v>21004</v>
      </c>
      <c r="B1853" s="1" t="s">
        <v>1524</v>
      </c>
      <c r="C1853" s="1">
        <v>495</v>
      </c>
      <c r="D1853" s="1" t="s">
        <v>1524</v>
      </c>
      <c r="E1853" s="1">
        <v>1</v>
      </c>
      <c r="F1853" s="1">
        <v>577145</v>
      </c>
      <c r="G1853" s="1">
        <v>8</v>
      </c>
      <c r="H1853" s="1" t="s">
        <v>26</v>
      </c>
      <c r="I1853" s="3" t="s">
        <v>6992</v>
      </c>
      <c r="J1853" s="3" t="s">
        <v>6993</v>
      </c>
      <c r="K1853" s="3" t="s">
        <v>6994</v>
      </c>
      <c r="L1853" s="3" t="s">
        <v>6995</v>
      </c>
      <c r="M1853" s="1">
        <v>33246901</v>
      </c>
      <c r="N1853" s="1">
        <v>1</v>
      </c>
      <c r="O1853" s="1">
        <v>0</v>
      </c>
      <c r="P1853" s="1">
        <v>0</v>
      </c>
      <c r="Q1853" s="1">
        <v>0</v>
      </c>
      <c r="R1853" s="1">
        <v>0</v>
      </c>
      <c r="S1853" s="1">
        <v>211</v>
      </c>
      <c r="T1853" s="1">
        <v>49</v>
      </c>
      <c r="U1853" s="1">
        <v>0</v>
      </c>
      <c r="V1853" s="1">
        <v>0</v>
      </c>
      <c r="W1853" s="1">
        <v>0</v>
      </c>
      <c r="X1853" s="1">
        <v>0</v>
      </c>
      <c r="Y1853" s="1" t="s">
        <v>1524</v>
      </c>
      <c r="Z1853">
        <v>260</v>
      </c>
    </row>
    <row r="1854" spans="1:26" ht="30.75">
      <c r="A1854" s="1">
        <v>21004</v>
      </c>
      <c r="B1854" s="1" t="s">
        <v>1524</v>
      </c>
      <c r="C1854" s="1">
        <v>495</v>
      </c>
      <c r="D1854" s="1" t="s">
        <v>1524</v>
      </c>
      <c r="E1854" s="1">
        <v>2</v>
      </c>
      <c r="F1854" s="1">
        <v>363625</v>
      </c>
      <c r="G1854" s="1">
        <v>6</v>
      </c>
      <c r="H1854" s="1">
        <v>33923</v>
      </c>
      <c r="I1854" s="3" t="s">
        <v>6996</v>
      </c>
      <c r="J1854" s="3" t="s">
        <v>6997</v>
      </c>
      <c r="K1854" s="3" t="s">
        <v>5167</v>
      </c>
      <c r="L1854" s="3" t="s">
        <v>5168</v>
      </c>
      <c r="M1854" s="1">
        <v>33224387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 t="s">
        <v>1524</v>
      </c>
      <c r="Z1854">
        <v>0</v>
      </c>
    </row>
    <row r="1855" spans="1:26">
      <c r="A1855" s="1">
        <v>21004</v>
      </c>
      <c r="B1855" s="1" t="s">
        <v>1524</v>
      </c>
      <c r="C1855" s="1">
        <v>580</v>
      </c>
      <c r="D1855" s="1" t="s">
        <v>6998</v>
      </c>
      <c r="E1855" s="1">
        <v>1</v>
      </c>
      <c r="F1855" s="1">
        <v>34149</v>
      </c>
      <c r="G1855" s="1">
        <v>8</v>
      </c>
      <c r="H1855" s="1" t="s">
        <v>26</v>
      </c>
      <c r="I1855" s="3" t="s">
        <v>6999</v>
      </c>
      <c r="J1855" s="3" t="s">
        <v>7000</v>
      </c>
      <c r="K1855" s="3" t="s">
        <v>106</v>
      </c>
      <c r="L1855" s="3" t="s">
        <v>7001</v>
      </c>
      <c r="M1855" s="1">
        <v>33791143</v>
      </c>
      <c r="N1855" s="1">
        <v>1</v>
      </c>
      <c r="O1855" s="1">
        <v>0</v>
      </c>
      <c r="P1855" s="1">
        <v>5</v>
      </c>
      <c r="Q1855" s="1">
        <v>0</v>
      </c>
      <c r="R1855" s="1">
        <v>0</v>
      </c>
      <c r="S1855" s="1">
        <v>254</v>
      </c>
      <c r="T1855" s="1">
        <v>128</v>
      </c>
      <c r="U1855" s="1">
        <v>0</v>
      </c>
      <c r="V1855" s="1">
        <v>31</v>
      </c>
      <c r="W1855" s="1">
        <v>8</v>
      </c>
      <c r="X1855" s="1">
        <v>0</v>
      </c>
      <c r="Y1855" s="1" t="s">
        <v>6998</v>
      </c>
      <c r="Z1855">
        <v>426</v>
      </c>
    </row>
    <row r="1856" spans="1:26">
      <c r="A1856" s="1">
        <v>21004</v>
      </c>
      <c r="B1856" s="1" t="s">
        <v>1524</v>
      </c>
      <c r="C1856" s="1">
        <v>601</v>
      </c>
      <c r="D1856" s="1" t="s">
        <v>7002</v>
      </c>
      <c r="E1856" s="1">
        <v>1</v>
      </c>
      <c r="F1856" s="1">
        <v>33960</v>
      </c>
      <c r="G1856" s="1">
        <v>8</v>
      </c>
      <c r="H1856" s="1" t="s">
        <v>26</v>
      </c>
      <c r="I1856" s="3" t="s">
        <v>7003</v>
      </c>
      <c r="J1856" s="3" t="s">
        <v>5441</v>
      </c>
      <c r="K1856" s="3" t="s">
        <v>106</v>
      </c>
      <c r="L1856" s="3" t="s">
        <v>7004</v>
      </c>
      <c r="M1856" s="1">
        <v>33781373</v>
      </c>
      <c r="N1856" s="1">
        <v>1</v>
      </c>
      <c r="O1856" s="1">
        <v>0</v>
      </c>
      <c r="P1856" s="1">
        <v>3</v>
      </c>
      <c r="Q1856" s="1">
        <v>0</v>
      </c>
      <c r="R1856" s="1">
        <v>0</v>
      </c>
      <c r="S1856" s="1">
        <v>436</v>
      </c>
      <c r="T1856" s="1">
        <v>185</v>
      </c>
      <c r="U1856" s="1">
        <v>0</v>
      </c>
      <c r="V1856" s="1">
        <v>79</v>
      </c>
      <c r="W1856" s="1">
        <v>31</v>
      </c>
      <c r="X1856" s="1">
        <v>0</v>
      </c>
      <c r="Y1856" s="1" t="s">
        <v>7002</v>
      </c>
      <c r="Z1856">
        <v>734</v>
      </c>
    </row>
    <row r="1857" spans="1:26">
      <c r="A1857" s="1">
        <v>21004</v>
      </c>
      <c r="B1857" s="1" t="s">
        <v>1524</v>
      </c>
      <c r="C1857" s="1">
        <v>652</v>
      </c>
      <c r="D1857" s="1" t="s">
        <v>7005</v>
      </c>
      <c r="E1857" s="1">
        <v>1</v>
      </c>
      <c r="F1857" s="1">
        <v>34265</v>
      </c>
      <c r="G1857" s="1">
        <v>8</v>
      </c>
      <c r="H1857" s="1" t="s">
        <v>26</v>
      </c>
      <c r="I1857" s="3" t="s">
        <v>7006</v>
      </c>
      <c r="J1857" s="3" t="s">
        <v>7007</v>
      </c>
      <c r="K1857" s="3" t="s">
        <v>106</v>
      </c>
      <c r="L1857" s="3" t="s">
        <v>7008</v>
      </c>
      <c r="M1857" s="1">
        <v>33771133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374</v>
      </c>
      <c r="T1857" s="1">
        <v>184</v>
      </c>
      <c r="U1857" s="1">
        <v>0</v>
      </c>
      <c r="V1857" s="1">
        <v>0</v>
      </c>
      <c r="W1857" s="1">
        <v>0</v>
      </c>
      <c r="X1857" s="1">
        <v>0</v>
      </c>
      <c r="Y1857" s="1" t="s">
        <v>7005</v>
      </c>
      <c r="Z1857">
        <v>558</v>
      </c>
    </row>
    <row r="1858" spans="1:26" ht="30.75">
      <c r="A1858" s="1">
        <v>21004</v>
      </c>
      <c r="B1858" s="1" t="s">
        <v>1524</v>
      </c>
      <c r="C1858" s="1">
        <v>724</v>
      </c>
      <c r="D1858" s="1" t="s">
        <v>7009</v>
      </c>
      <c r="E1858" s="1">
        <v>1</v>
      </c>
      <c r="F1858" s="1">
        <v>38076</v>
      </c>
      <c r="G1858" s="1">
        <v>8</v>
      </c>
      <c r="H1858" s="1" t="s">
        <v>26</v>
      </c>
      <c r="I1858" s="3" t="s">
        <v>7010</v>
      </c>
      <c r="J1858" s="3" t="s">
        <v>7011</v>
      </c>
      <c r="K1858" s="3" t="s">
        <v>106</v>
      </c>
      <c r="L1858" s="3" t="s">
        <v>7012</v>
      </c>
      <c r="M1858" s="1">
        <v>33751366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1">
        <v>228</v>
      </c>
      <c r="T1858" s="1">
        <v>147</v>
      </c>
      <c r="U1858" s="1">
        <v>0</v>
      </c>
      <c r="V1858" s="1">
        <v>0</v>
      </c>
      <c r="W1858" s="1">
        <v>0</v>
      </c>
      <c r="X1858" s="1">
        <v>0</v>
      </c>
      <c r="Y1858" s="1" t="s">
        <v>7009</v>
      </c>
      <c r="Z1858">
        <v>375</v>
      </c>
    </row>
    <row r="1859" spans="1:26" ht="30.75">
      <c r="A1859" s="1">
        <v>21006</v>
      </c>
      <c r="B1859" s="1" t="s">
        <v>5196</v>
      </c>
      <c r="C1859" s="1">
        <v>509</v>
      </c>
      <c r="D1859" s="1" t="s">
        <v>5209</v>
      </c>
      <c r="E1859" s="1">
        <v>1</v>
      </c>
      <c r="F1859" s="1">
        <v>31665</v>
      </c>
      <c r="G1859" s="1">
        <v>8</v>
      </c>
      <c r="H1859" s="1" t="s">
        <v>26</v>
      </c>
      <c r="I1859" s="3" t="s">
        <v>7013</v>
      </c>
      <c r="J1859" s="3" t="s">
        <v>4022</v>
      </c>
      <c r="K1859" s="3" t="s">
        <v>106</v>
      </c>
      <c r="L1859" s="3" t="s">
        <v>7014</v>
      </c>
      <c r="M1859" s="1">
        <v>35821155</v>
      </c>
      <c r="N1859" s="1">
        <v>1</v>
      </c>
      <c r="O1859" s="1">
        <v>0</v>
      </c>
      <c r="P1859" s="1">
        <v>0</v>
      </c>
      <c r="Q1859" s="1">
        <v>0</v>
      </c>
      <c r="R1859" s="1">
        <v>0</v>
      </c>
      <c r="S1859" s="1">
        <v>250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 t="s">
        <v>5209</v>
      </c>
      <c r="Z1859">
        <v>250</v>
      </c>
    </row>
    <row r="1860" spans="1:26">
      <c r="A1860" s="1">
        <v>21006</v>
      </c>
      <c r="B1860" s="1" t="s">
        <v>5196</v>
      </c>
      <c r="C1860" s="1">
        <v>570</v>
      </c>
      <c r="D1860" s="1" t="s">
        <v>5217</v>
      </c>
      <c r="E1860" s="1">
        <v>1</v>
      </c>
      <c r="F1860" s="1">
        <v>32414</v>
      </c>
      <c r="G1860" s="1">
        <v>8</v>
      </c>
      <c r="H1860" s="1" t="s">
        <v>26</v>
      </c>
      <c r="I1860" s="3" t="s">
        <v>7015</v>
      </c>
      <c r="J1860" s="3" t="s">
        <v>7016</v>
      </c>
      <c r="K1860" s="3" t="s">
        <v>4772</v>
      </c>
      <c r="L1860" s="3" t="s">
        <v>7017</v>
      </c>
      <c r="M1860" s="1">
        <v>32651373</v>
      </c>
      <c r="N1860" s="1">
        <v>1</v>
      </c>
      <c r="O1860" s="1">
        <v>0</v>
      </c>
      <c r="P1860" s="1">
        <v>0</v>
      </c>
      <c r="Q1860" s="1">
        <v>0</v>
      </c>
      <c r="R1860" s="1">
        <v>0</v>
      </c>
      <c r="S1860" s="1">
        <v>271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 t="s">
        <v>5217</v>
      </c>
      <c r="Z1860">
        <v>271</v>
      </c>
    </row>
    <row r="1861" spans="1:26">
      <c r="A1861" s="1">
        <v>21006</v>
      </c>
      <c r="B1861" s="1" t="s">
        <v>5196</v>
      </c>
      <c r="C1861" s="1">
        <v>697</v>
      </c>
      <c r="D1861" s="1" t="s">
        <v>5196</v>
      </c>
      <c r="E1861" s="1">
        <v>1</v>
      </c>
      <c r="F1861" s="1">
        <v>34563</v>
      </c>
      <c r="G1861" s="1">
        <v>8</v>
      </c>
      <c r="H1861" s="1" t="s">
        <v>26</v>
      </c>
      <c r="I1861" s="3" t="s">
        <v>7018</v>
      </c>
      <c r="J1861" s="3" t="s">
        <v>7019</v>
      </c>
      <c r="K1861" s="3" t="s">
        <v>7020</v>
      </c>
      <c r="L1861" s="3" t="s">
        <v>7021</v>
      </c>
      <c r="M1861" s="1">
        <v>34914564</v>
      </c>
      <c r="N1861" s="1">
        <v>1</v>
      </c>
      <c r="O1861" s="1">
        <v>0</v>
      </c>
      <c r="P1861" s="1">
        <v>3</v>
      </c>
      <c r="Q1861" s="1">
        <v>0</v>
      </c>
      <c r="R1861" s="1">
        <v>135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 t="s">
        <v>5196</v>
      </c>
      <c r="Z1861">
        <v>138</v>
      </c>
    </row>
    <row r="1862" spans="1:26">
      <c r="A1862" s="1">
        <v>21006</v>
      </c>
      <c r="B1862" s="1" t="s">
        <v>5196</v>
      </c>
      <c r="C1862" s="1">
        <v>697</v>
      </c>
      <c r="D1862" s="1" t="s">
        <v>5196</v>
      </c>
      <c r="E1862" s="1">
        <v>1</v>
      </c>
      <c r="F1862" s="1">
        <v>34599</v>
      </c>
      <c r="G1862" s="1">
        <v>8</v>
      </c>
      <c r="H1862" s="1" t="s">
        <v>26</v>
      </c>
      <c r="I1862" s="3" t="s">
        <v>7022</v>
      </c>
      <c r="J1862" s="3" t="s">
        <v>1343</v>
      </c>
      <c r="K1862" s="3" t="s">
        <v>7023</v>
      </c>
      <c r="L1862" s="3" t="s">
        <v>7024</v>
      </c>
      <c r="M1862" s="1">
        <v>34932108</v>
      </c>
      <c r="N1862" s="1">
        <v>1</v>
      </c>
      <c r="O1862" s="1">
        <v>0</v>
      </c>
      <c r="P1862" s="1">
        <v>0</v>
      </c>
      <c r="Q1862" s="1">
        <v>0</v>
      </c>
      <c r="R1862" s="1">
        <v>55</v>
      </c>
      <c r="S1862" s="1">
        <v>79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 t="s">
        <v>5196</v>
      </c>
      <c r="Z1862">
        <v>134</v>
      </c>
    </row>
    <row r="1863" spans="1:26" ht="30.75">
      <c r="A1863" s="1">
        <v>21006</v>
      </c>
      <c r="B1863" s="1" t="s">
        <v>5196</v>
      </c>
      <c r="C1863" s="1">
        <v>697</v>
      </c>
      <c r="D1863" s="1" t="s">
        <v>5196</v>
      </c>
      <c r="E1863" s="1">
        <v>1</v>
      </c>
      <c r="F1863" s="1">
        <v>903711</v>
      </c>
      <c r="G1863" s="1">
        <v>8</v>
      </c>
      <c r="H1863" s="1" t="s">
        <v>26</v>
      </c>
      <c r="I1863" s="3" t="s">
        <v>7025</v>
      </c>
      <c r="J1863" s="3" t="s">
        <v>7026</v>
      </c>
      <c r="K1863" s="3" t="s">
        <v>7027</v>
      </c>
      <c r="L1863" s="3" t="s">
        <v>7028</v>
      </c>
      <c r="M1863" s="1">
        <v>34912870</v>
      </c>
      <c r="N1863" s="1">
        <v>1</v>
      </c>
      <c r="O1863" s="1">
        <v>0</v>
      </c>
      <c r="P1863" s="1">
        <v>0</v>
      </c>
      <c r="Q1863" s="1">
        <v>0</v>
      </c>
      <c r="R1863" s="1">
        <v>0</v>
      </c>
      <c r="S1863" s="1">
        <v>390</v>
      </c>
      <c r="T1863" s="1">
        <v>255</v>
      </c>
      <c r="U1863" s="1">
        <v>0</v>
      </c>
      <c r="V1863" s="1">
        <v>56</v>
      </c>
      <c r="W1863" s="1">
        <v>41</v>
      </c>
      <c r="X1863" s="1">
        <v>0</v>
      </c>
      <c r="Y1863" s="1" t="s">
        <v>5196</v>
      </c>
      <c r="Z1863">
        <v>742</v>
      </c>
    </row>
    <row r="1864" spans="1:26">
      <c r="A1864" s="1">
        <v>21006</v>
      </c>
      <c r="B1864" s="1" t="s">
        <v>5196</v>
      </c>
      <c r="C1864" s="1">
        <v>775</v>
      </c>
      <c r="D1864" s="1" t="s">
        <v>5242</v>
      </c>
      <c r="E1864" s="1">
        <v>1</v>
      </c>
      <c r="F1864" s="1">
        <v>34548</v>
      </c>
      <c r="G1864" s="1">
        <v>8</v>
      </c>
      <c r="H1864" s="1" t="s">
        <v>26</v>
      </c>
      <c r="I1864" s="3" t="s">
        <v>7029</v>
      </c>
      <c r="J1864" s="3" t="s">
        <v>7030</v>
      </c>
      <c r="K1864" s="3" t="s">
        <v>106</v>
      </c>
      <c r="L1864" s="3" t="s">
        <v>7031</v>
      </c>
      <c r="M1864" s="1">
        <v>34771129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78</v>
      </c>
      <c r="T1864" s="1">
        <v>36</v>
      </c>
      <c r="U1864" s="1">
        <v>0</v>
      </c>
      <c r="V1864" s="1">
        <v>0</v>
      </c>
      <c r="W1864" s="1">
        <v>0</v>
      </c>
      <c r="X1864" s="1">
        <v>0</v>
      </c>
      <c r="Y1864" s="1" t="s">
        <v>5242</v>
      </c>
      <c r="Z1864">
        <v>114</v>
      </c>
    </row>
    <row r="1865" spans="1:26">
      <c r="A1865" s="1">
        <v>21101</v>
      </c>
      <c r="B1865" s="1" t="s">
        <v>5246</v>
      </c>
      <c r="C1865" s="1">
        <v>351</v>
      </c>
      <c r="D1865" s="1" t="s">
        <v>5247</v>
      </c>
      <c r="E1865" s="1">
        <v>1</v>
      </c>
      <c r="F1865" s="1">
        <v>34769</v>
      </c>
      <c r="G1865" s="1">
        <v>8</v>
      </c>
      <c r="H1865" s="1" t="s">
        <v>26</v>
      </c>
      <c r="I1865" s="3" t="s">
        <v>7032</v>
      </c>
      <c r="J1865" s="3" t="s">
        <v>7033</v>
      </c>
      <c r="K1865" s="3" t="s">
        <v>106</v>
      </c>
      <c r="L1865" s="3" t="s">
        <v>7034</v>
      </c>
      <c r="M1865" s="1">
        <v>38411245</v>
      </c>
      <c r="N1865" s="1">
        <v>1</v>
      </c>
      <c r="O1865" s="1">
        <v>0</v>
      </c>
      <c r="P1865" s="1">
        <v>7</v>
      </c>
      <c r="Q1865" s="1">
        <v>1</v>
      </c>
      <c r="R1865" s="1">
        <v>0</v>
      </c>
      <c r="S1865" s="1">
        <v>0</v>
      </c>
      <c r="T1865" s="1">
        <v>383</v>
      </c>
      <c r="U1865" s="1">
        <v>0</v>
      </c>
      <c r="V1865" s="1">
        <v>113</v>
      </c>
      <c r="W1865" s="1">
        <v>0</v>
      </c>
      <c r="X1865" s="1">
        <v>0</v>
      </c>
      <c r="Y1865" s="1" t="s">
        <v>5247</v>
      </c>
      <c r="Z1865">
        <v>504</v>
      </c>
    </row>
    <row r="1866" spans="1:26">
      <c r="A1866" s="1">
        <v>21101</v>
      </c>
      <c r="B1866" s="1" t="s">
        <v>5246</v>
      </c>
      <c r="C1866" s="1">
        <v>351</v>
      </c>
      <c r="D1866" s="1" t="s">
        <v>5247</v>
      </c>
      <c r="E1866" s="1">
        <v>1</v>
      </c>
      <c r="F1866" s="1">
        <v>47727</v>
      </c>
      <c r="G1866" s="1">
        <v>8</v>
      </c>
      <c r="H1866" s="1" t="s">
        <v>26</v>
      </c>
      <c r="I1866" s="3" t="s">
        <v>7035</v>
      </c>
      <c r="J1866" s="3" t="s">
        <v>7036</v>
      </c>
      <c r="K1866" s="3" t="s">
        <v>7037</v>
      </c>
      <c r="L1866" s="3" t="s">
        <v>7038</v>
      </c>
      <c r="M1866" s="1">
        <v>38491244</v>
      </c>
      <c r="N1866" s="1">
        <v>1</v>
      </c>
      <c r="O1866" s="1">
        <v>0</v>
      </c>
      <c r="P1866" s="1">
        <v>3</v>
      </c>
      <c r="Q1866" s="1">
        <v>0</v>
      </c>
      <c r="R1866" s="1">
        <v>0</v>
      </c>
      <c r="S1866" s="1">
        <v>74</v>
      </c>
      <c r="T1866" s="1">
        <v>30</v>
      </c>
      <c r="U1866" s="1">
        <v>0</v>
      </c>
      <c r="V1866" s="1">
        <v>0</v>
      </c>
      <c r="W1866" s="1">
        <v>0</v>
      </c>
      <c r="X1866" s="1">
        <v>0</v>
      </c>
      <c r="Y1866" s="1" t="s">
        <v>5247</v>
      </c>
      <c r="Z1866">
        <v>107</v>
      </c>
    </row>
    <row r="1867" spans="1:26" ht="30.75">
      <c r="A1867" s="1">
        <v>21101</v>
      </c>
      <c r="B1867" s="1" t="s">
        <v>5246</v>
      </c>
      <c r="C1867" s="1">
        <v>351</v>
      </c>
      <c r="D1867" s="1" t="s">
        <v>5247</v>
      </c>
      <c r="E1867" s="1">
        <v>1</v>
      </c>
      <c r="F1867" s="1">
        <v>919559</v>
      </c>
      <c r="G1867" s="1">
        <v>8</v>
      </c>
      <c r="H1867" s="1" t="s">
        <v>26</v>
      </c>
      <c r="I1867" s="3" t="s">
        <v>7039</v>
      </c>
      <c r="J1867" s="3" t="s">
        <v>7040</v>
      </c>
      <c r="K1867" s="3" t="s">
        <v>7041</v>
      </c>
      <c r="L1867" s="3" t="s">
        <v>7042</v>
      </c>
      <c r="M1867" s="1">
        <v>38410253</v>
      </c>
      <c r="N1867" s="1">
        <v>1</v>
      </c>
      <c r="O1867" s="1">
        <v>0</v>
      </c>
      <c r="P1867" s="1">
        <v>0</v>
      </c>
      <c r="Q1867" s="1">
        <v>0</v>
      </c>
      <c r="R1867" s="1">
        <v>0</v>
      </c>
      <c r="S1867" s="1">
        <v>52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 t="s">
        <v>5247</v>
      </c>
      <c r="Z1867">
        <v>52</v>
      </c>
    </row>
    <row r="1868" spans="1:26">
      <c r="A1868" s="1">
        <v>21101</v>
      </c>
      <c r="B1868" s="1" t="s">
        <v>5246</v>
      </c>
      <c r="C1868" s="1">
        <v>381</v>
      </c>
      <c r="D1868" s="1" t="s">
        <v>5259</v>
      </c>
      <c r="E1868" s="1">
        <v>1</v>
      </c>
      <c r="F1868" s="1">
        <v>100249</v>
      </c>
      <c r="G1868" s="1">
        <v>10</v>
      </c>
      <c r="H1868" s="1" t="s">
        <v>26</v>
      </c>
      <c r="I1868" s="3" t="s">
        <v>7043</v>
      </c>
      <c r="J1868" s="3" t="s">
        <v>7043</v>
      </c>
      <c r="K1868" s="3" t="s">
        <v>7044</v>
      </c>
      <c r="L1868" s="3" t="s">
        <v>5262</v>
      </c>
      <c r="M1868" s="1">
        <v>99671305</v>
      </c>
      <c r="N1868" s="1">
        <v>2</v>
      </c>
      <c r="O1868" s="1">
        <v>0</v>
      </c>
      <c r="P1868" s="1">
        <v>0</v>
      </c>
      <c r="Q1868" s="1">
        <v>0</v>
      </c>
      <c r="R1868" s="1">
        <v>3</v>
      </c>
      <c r="S1868" s="1">
        <v>5</v>
      </c>
      <c r="T1868" s="1">
        <v>0</v>
      </c>
      <c r="U1868" s="1">
        <v>3</v>
      </c>
      <c r="V1868" s="1">
        <v>3</v>
      </c>
      <c r="W1868" s="1">
        <v>3</v>
      </c>
      <c r="X1868" s="1">
        <v>0</v>
      </c>
      <c r="Y1868" s="1" t="s">
        <v>5259</v>
      </c>
      <c r="Z1868">
        <v>17</v>
      </c>
    </row>
    <row r="1869" spans="1:26">
      <c r="A1869" s="1">
        <v>21101</v>
      </c>
      <c r="B1869" s="1" t="s">
        <v>5246</v>
      </c>
      <c r="C1869" s="1">
        <v>448</v>
      </c>
      <c r="D1869" s="1" t="s">
        <v>5246</v>
      </c>
      <c r="E1869" s="1">
        <v>1</v>
      </c>
      <c r="F1869" s="1">
        <v>35269</v>
      </c>
      <c r="G1869" s="1">
        <v>8</v>
      </c>
      <c r="H1869" s="1" t="s">
        <v>26</v>
      </c>
      <c r="I1869" s="3" t="s">
        <v>7045</v>
      </c>
      <c r="J1869" s="3" t="s">
        <v>7046</v>
      </c>
      <c r="K1869" s="3" t="s">
        <v>7047</v>
      </c>
      <c r="L1869" s="3" t="s">
        <v>7048</v>
      </c>
      <c r="M1869" s="1">
        <v>38463180</v>
      </c>
      <c r="N1869" s="1">
        <v>1</v>
      </c>
      <c r="O1869" s="1">
        <v>0</v>
      </c>
      <c r="P1869" s="1">
        <v>1</v>
      </c>
      <c r="Q1869" s="1">
        <v>0</v>
      </c>
      <c r="R1869" s="1">
        <v>0</v>
      </c>
      <c r="S1869" s="1">
        <v>73</v>
      </c>
      <c r="T1869" s="1">
        <v>61</v>
      </c>
      <c r="U1869" s="1">
        <v>0</v>
      </c>
      <c r="V1869" s="1">
        <v>0</v>
      </c>
      <c r="W1869" s="1">
        <v>0</v>
      </c>
      <c r="X1869" s="1">
        <v>0</v>
      </c>
      <c r="Y1869" s="1" t="s">
        <v>5246</v>
      </c>
      <c r="Z1869">
        <v>135</v>
      </c>
    </row>
    <row r="1870" spans="1:26">
      <c r="A1870" s="1">
        <v>21101</v>
      </c>
      <c r="B1870" s="1" t="s">
        <v>5246</v>
      </c>
      <c r="C1870" s="1">
        <v>448</v>
      </c>
      <c r="D1870" s="1" t="s">
        <v>5246</v>
      </c>
      <c r="E1870" s="1">
        <v>1</v>
      </c>
      <c r="F1870" s="1">
        <v>40265</v>
      </c>
      <c r="G1870" s="1">
        <v>8</v>
      </c>
      <c r="H1870" s="1" t="s">
        <v>26</v>
      </c>
      <c r="I1870" s="3" t="s">
        <v>7049</v>
      </c>
      <c r="J1870" s="3" t="s">
        <v>7050</v>
      </c>
      <c r="K1870" s="3" t="s">
        <v>7051</v>
      </c>
      <c r="L1870" s="3" t="s">
        <v>7052</v>
      </c>
      <c r="M1870" s="1">
        <v>38466156</v>
      </c>
      <c r="N1870" s="1">
        <v>1</v>
      </c>
      <c r="O1870" s="1">
        <v>0</v>
      </c>
      <c r="P1870" s="1">
        <v>4</v>
      </c>
      <c r="Q1870" s="1">
        <v>0</v>
      </c>
      <c r="R1870" s="1">
        <v>0</v>
      </c>
      <c r="S1870" s="1">
        <v>133</v>
      </c>
      <c r="T1870" s="1">
        <v>60</v>
      </c>
      <c r="U1870" s="1">
        <v>0</v>
      </c>
      <c r="V1870" s="1">
        <v>0</v>
      </c>
      <c r="W1870" s="1">
        <v>0</v>
      </c>
      <c r="X1870" s="1">
        <v>0</v>
      </c>
      <c r="Y1870" s="1" t="s">
        <v>5246</v>
      </c>
      <c r="Z1870">
        <v>197</v>
      </c>
    </row>
    <row r="1871" spans="1:26" ht="30.75">
      <c r="A1871" s="1">
        <v>21101</v>
      </c>
      <c r="B1871" s="1" t="s">
        <v>5246</v>
      </c>
      <c r="C1871" s="1">
        <v>448</v>
      </c>
      <c r="D1871" s="1" t="s">
        <v>5246</v>
      </c>
      <c r="E1871" s="1">
        <v>1</v>
      </c>
      <c r="F1871" s="1">
        <v>911884</v>
      </c>
      <c r="G1871" s="1">
        <v>8</v>
      </c>
      <c r="H1871" s="1" t="s">
        <v>26</v>
      </c>
      <c r="I1871" s="3" t="s">
        <v>7053</v>
      </c>
      <c r="J1871" s="3" t="s">
        <v>7054</v>
      </c>
      <c r="K1871" s="3" t="s">
        <v>7054</v>
      </c>
      <c r="L1871" s="3" t="s">
        <v>7055</v>
      </c>
      <c r="M1871" s="1">
        <v>32045751</v>
      </c>
      <c r="N1871" s="1">
        <v>2</v>
      </c>
      <c r="O1871" s="1">
        <v>0</v>
      </c>
      <c r="P1871" s="1">
        <v>1</v>
      </c>
      <c r="Q1871" s="1">
        <v>0</v>
      </c>
      <c r="R1871" s="1">
        <v>0</v>
      </c>
      <c r="S1871" s="1">
        <v>92</v>
      </c>
      <c r="T1871" s="1">
        <v>41</v>
      </c>
      <c r="U1871" s="1">
        <v>0</v>
      </c>
      <c r="V1871" s="1">
        <v>0</v>
      </c>
      <c r="W1871" s="1">
        <v>0</v>
      </c>
      <c r="X1871" s="1">
        <v>0</v>
      </c>
      <c r="Y1871" s="1" t="s">
        <v>5246</v>
      </c>
      <c r="Z1871">
        <v>134</v>
      </c>
    </row>
    <row r="1872" spans="1:26" ht="30.75">
      <c r="A1872" s="1">
        <v>21102</v>
      </c>
      <c r="B1872" s="1" t="s">
        <v>5288</v>
      </c>
      <c r="C1872" s="1">
        <v>203</v>
      </c>
      <c r="D1872" s="1" t="s">
        <v>7056</v>
      </c>
      <c r="E1872" s="1">
        <v>1</v>
      </c>
      <c r="F1872" s="1">
        <v>14400</v>
      </c>
      <c r="G1872" s="1">
        <v>8</v>
      </c>
      <c r="H1872" s="1" t="s">
        <v>26</v>
      </c>
      <c r="I1872" s="3" t="s">
        <v>7057</v>
      </c>
      <c r="J1872" s="3" t="s">
        <v>7058</v>
      </c>
      <c r="K1872" s="3" t="s">
        <v>106</v>
      </c>
      <c r="L1872" s="3" t="s">
        <v>7059</v>
      </c>
      <c r="M1872" s="1">
        <v>35771116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377</v>
      </c>
      <c r="T1872" s="1">
        <v>242</v>
      </c>
      <c r="U1872" s="1">
        <v>0</v>
      </c>
      <c r="V1872" s="1">
        <v>0</v>
      </c>
      <c r="W1872" s="1">
        <v>0</v>
      </c>
      <c r="X1872" s="1">
        <v>0</v>
      </c>
      <c r="Y1872" s="1" t="s">
        <v>7056</v>
      </c>
      <c r="Z1872">
        <v>619</v>
      </c>
    </row>
    <row r="1873" spans="1:26" ht="30.75">
      <c r="A1873" s="1">
        <v>21102</v>
      </c>
      <c r="B1873" s="1" t="s">
        <v>5288</v>
      </c>
      <c r="C1873" s="1">
        <v>248</v>
      </c>
      <c r="D1873" s="1" t="s">
        <v>5289</v>
      </c>
      <c r="E1873" s="1">
        <v>1</v>
      </c>
      <c r="F1873" s="1">
        <v>35191</v>
      </c>
      <c r="G1873" s="1">
        <v>8</v>
      </c>
      <c r="H1873" s="1" t="s">
        <v>26</v>
      </c>
      <c r="I1873" s="3" t="s">
        <v>7060</v>
      </c>
      <c r="J1873" s="3" t="s">
        <v>7061</v>
      </c>
      <c r="K1873" s="3" t="s">
        <v>106</v>
      </c>
      <c r="L1873" s="3" t="s">
        <v>7062</v>
      </c>
      <c r="M1873" s="1">
        <v>38511216</v>
      </c>
      <c r="N1873" s="1">
        <v>1</v>
      </c>
      <c r="O1873" s="1">
        <v>0</v>
      </c>
      <c r="P1873" s="1">
        <v>13</v>
      </c>
      <c r="Q1873" s="1">
        <v>0</v>
      </c>
      <c r="R1873" s="1">
        <v>0</v>
      </c>
      <c r="S1873" s="1">
        <v>242</v>
      </c>
      <c r="T1873" s="1">
        <v>143</v>
      </c>
      <c r="U1873" s="1">
        <v>0</v>
      </c>
      <c r="V1873" s="1">
        <v>37</v>
      </c>
      <c r="W1873" s="1">
        <v>0</v>
      </c>
      <c r="X1873" s="1">
        <v>0</v>
      </c>
      <c r="Y1873" s="1" t="s">
        <v>5289</v>
      </c>
      <c r="Z1873">
        <v>435</v>
      </c>
    </row>
    <row r="1874" spans="1:26" ht="30.75">
      <c r="A1874" s="1">
        <v>21102</v>
      </c>
      <c r="B1874" s="1" t="s">
        <v>5288</v>
      </c>
      <c r="C1874" s="1">
        <v>248</v>
      </c>
      <c r="D1874" s="1" t="s">
        <v>5289</v>
      </c>
      <c r="E1874" s="1">
        <v>1</v>
      </c>
      <c r="F1874" s="1">
        <v>45100</v>
      </c>
      <c r="G1874" s="1">
        <v>8</v>
      </c>
      <c r="H1874" s="1" t="s">
        <v>26</v>
      </c>
      <c r="I1874" s="3" t="s">
        <v>7063</v>
      </c>
      <c r="J1874" s="3" t="s">
        <v>7064</v>
      </c>
      <c r="K1874" s="3" t="s">
        <v>5292</v>
      </c>
      <c r="L1874" s="3" t="s">
        <v>7065</v>
      </c>
      <c r="M1874" s="1">
        <v>38511102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340</v>
      </c>
      <c r="T1874" s="1">
        <v>188</v>
      </c>
      <c r="U1874" s="1">
        <v>0</v>
      </c>
      <c r="V1874" s="1">
        <v>0</v>
      </c>
      <c r="W1874" s="1">
        <v>0</v>
      </c>
      <c r="X1874" s="1">
        <v>0</v>
      </c>
      <c r="Y1874" s="1" t="s">
        <v>5289</v>
      </c>
      <c r="Z1874">
        <v>528</v>
      </c>
    </row>
    <row r="1875" spans="1:26" ht="30.75">
      <c r="A1875" s="1">
        <v>21102</v>
      </c>
      <c r="B1875" s="1" t="s">
        <v>5288</v>
      </c>
      <c r="C1875" s="1">
        <v>248</v>
      </c>
      <c r="D1875" s="1" t="s">
        <v>5289</v>
      </c>
      <c r="E1875" s="1">
        <v>1</v>
      </c>
      <c r="F1875" s="1">
        <v>100389</v>
      </c>
      <c r="G1875" s="1">
        <v>10</v>
      </c>
      <c r="H1875" s="1" t="s">
        <v>26</v>
      </c>
      <c r="I1875" s="3" t="s">
        <v>7066</v>
      </c>
      <c r="J1875" s="3" t="s">
        <v>7067</v>
      </c>
      <c r="K1875" s="3" t="s">
        <v>7068</v>
      </c>
      <c r="L1875" s="3" t="s">
        <v>7069</v>
      </c>
      <c r="M1875" s="1">
        <v>38281455</v>
      </c>
      <c r="N1875" s="1">
        <v>2</v>
      </c>
      <c r="O1875" s="1">
        <v>0</v>
      </c>
      <c r="P1875" s="1">
        <v>0</v>
      </c>
      <c r="Q1875" s="1">
        <v>0</v>
      </c>
      <c r="R1875" s="1">
        <v>7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 t="s">
        <v>5289</v>
      </c>
      <c r="Z1875">
        <v>7</v>
      </c>
    </row>
    <row r="1876" spans="1:26">
      <c r="A1876" s="1">
        <v>21102</v>
      </c>
      <c r="B1876" s="1" t="s">
        <v>5288</v>
      </c>
      <c r="C1876" s="1">
        <v>248</v>
      </c>
      <c r="D1876" s="1" t="s">
        <v>5289</v>
      </c>
      <c r="E1876" s="1">
        <v>1</v>
      </c>
      <c r="F1876" s="1">
        <v>100407</v>
      </c>
      <c r="G1876" s="1">
        <v>10</v>
      </c>
      <c r="H1876" s="1" t="s">
        <v>26</v>
      </c>
      <c r="I1876" s="3" t="s">
        <v>7070</v>
      </c>
      <c r="J1876" s="3" t="s">
        <v>7070</v>
      </c>
      <c r="K1876" s="3" t="s">
        <v>7071</v>
      </c>
      <c r="L1876" s="3" t="s">
        <v>7072</v>
      </c>
      <c r="M1876" s="1">
        <v>38281455</v>
      </c>
      <c r="N1876" s="1">
        <v>2</v>
      </c>
      <c r="O1876" s="1">
        <v>0</v>
      </c>
      <c r="P1876" s="1">
        <v>0</v>
      </c>
      <c r="Q1876" s="1">
        <v>0</v>
      </c>
      <c r="R1876" s="1">
        <v>6</v>
      </c>
      <c r="S1876" s="1">
        <v>2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 t="s">
        <v>5289</v>
      </c>
      <c r="Z1876">
        <v>8</v>
      </c>
    </row>
    <row r="1877" spans="1:26" ht="30.75">
      <c r="A1877" s="1">
        <v>21102</v>
      </c>
      <c r="B1877" s="1" t="s">
        <v>5288</v>
      </c>
      <c r="C1877" s="1">
        <v>296</v>
      </c>
      <c r="D1877" s="1" t="s">
        <v>1600</v>
      </c>
      <c r="E1877" s="1">
        <v>1</v>
      </c>
      <c r="F1877" s="1">
        <v>35166</v>
      </c>
      <c r="G1877" s="1">
        <v>8</v>
      </c>
      <c r="H1877" s="1" t="s">
        <v>26</v>
      </c>
      <c r="I1877" s="3" t="s">
        <v>7073</v>
      </c>
      <c r="J1877" s="3" t="s">
        <v>7074</v>
      </c>
      <c r="K1877" s="3" t="s">
        <v>106</v>
      </c>
      <c r="L1877" s="3" t="s">
        <v>7075</v>
      </c>
      <c r="M1877" s="1">
        <v>38711192</v>
      </c>
      <c r="N1877" s="1">
        <v>1</v>
      </c>
      <c r="O1877" s="1">
        <v>0</v>
      </c>
      <c r="P1877" s="1">
        <v>11</v>
      </c>
      <c r="Q1877" s="1">
        <v>0</v>
      </c>
      <c r="R1877" s="1">
        <v>0</v>
      </c>
      <c r="S1877" s="1">
        <v>529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 t="s">
        <v>1600</v>
      </c>
      <c r="Z1877">
        <v>540</v>
      </c>
    </row>
    <row r="1878" spans="1:26" ht="30.75">
      <c r="A1878" s="1">
        <v>21102</v>
      </c>
      <c r="B1878" s="1" t="s">
        <v>5288</v>
      </c>
      <c r="C1878" s="1">
        <v>296</v>
      </c>
      <c r="D1878" s="1" t="s">
        <v>1600</v>
      </c>
      <c r="E1878" s="1">
        <v>1</v>
      </c>
      <c r="F1878" s="1">
        <v>35212</v>
      </c>
      <c r="G1878" s="1">
        <v>8</v>
      </c>
      <c r="H1878" s="1" t="s">
        <v>26</v>
      </c>
      <c r="I1878" s="3" t="s">
        <v>7076</v>
      </c>
      <c r="J1878" s="3" t="s">
        <v>7077</v>
      </c>
      <c r="K1878" s="3" t="s">
        <v>7078</v>
      </c>
      <c r="L1878" s="3" t="s">
        <v>7079</v>
      </c>
      <c r="M1878" s="1">
        <v>38791112</v>
      </c>
      <c r="N1878" s="1">
        <v>2</v>
      </c>
      <c r="O1878" s="1">
        <v>0</v>
      </c>
      <c r="P1878" s="1">
        <v>0</v>
      </c>
      <c r="Q1878" s="1">
        <v>0</v>
      </c>
      <c r="R1878" s="1">
        <v>0</v>
      </c>
      <c r="S1878" s="1">
        <v>74</v>
      </c>
      <c r="T1878" s="1">
        <v>67</v>
      </c>
      <c r="U1878" s="1">
        <v>0</v>
      </c>
      <c r="V1878" s="1">
        <v>0</v>
      </c>
      <c r="W1878" s="1">
        <v>0</v>
      </c>
      <c r="X1878" s="1">
        <v>0</v>
      </c>
      <c r="Y1878" s="1" t="s">
        <v>1600</v>
      </c>
      <c r="Z1878">
        <v>141</v>
      </c>
    </row>
    <row r="1879" spans="1:26" ht="30.75">
      <c r="A1879" s="1">
        <v>21102</v>
      </c>
      <c r="B1879" s="1" t="s">
        <v>5288</v>
      </c>
      <c r="C1879" s="1">
        <v>296</v>
      </c>
      <c r="D1879" s="1" t="s">
        <v>1600</v>
      </c>
      <c r="E1879" s="1">
        <v>1</v>
      </c>
      <c r="F1879" s="1">
        <v>903735</v>
      </c>
      <c r="G1879" s="1">
        <v>8</v>
      </c>
      <c r="H1879" s="1" t="s">
        <v>26</v>
      </c>
      <c r="I1879" s="3" t="s">
        <v>7080</v>
      </c>
      <c r="J1879" s="3" t="s">
        <v>7081</v>
      </c>
      <c r="K1879" s="3" t="s">
        <v>7082</v>
      </c>
      <c r="L1879" s="3" t="s">
        <v>7083</v>
      </c>
      <c r="M1879" s="1">
        <v>38796144</v>
      </c>
      <c r="N1879" s="1">
        <v>2</v>
      </c>
      <c r="O1879" s="1">
        <v>0</v>
      </c>
      <c r="P1879" s="1">
        <v>0</v>
      </c>
      <c r="Q1879" s="1">
        <v>0</v>
      </c>
      <c r="R1879" s="1">
        <v>0</v>
      </c>
      <c r="S1879" s="1">
        <v>81</v>
      </c>
      <c r="T1879" s="1">
        <v>35</v>
      </c>
      <c r="U1879" s="1">
        <v>0</v>
      </c>
      <c r="V1879" s="1">
        <v>0</v>
      </c>
      <c r="W1879" s="1">
        <v>0</v>
      </c>
      <c r="X1879" s="1">
        <v>0</v>
      </c>
      <c r="Y1879" s="1" t="s">
        <v>1600</v>
      </c>
      <c r="Z1879">
        <v>116</v>
      </c>
    </row>
    <row r="1880" spans="1:26">
      <c r="A1880" s="1">
        <v>21102</v>
      </c>
      <c r="B1880" s="1" t="s">
        <v>5288</v>
      </c>
      <c r="C1880" s="1">
        <v>510</v>
      </c>
      <c r="D1880" s="1" t="s">
        <v>5306</v>
      </c>
      <c r="E1880" s="1">
        <v>1</v>
      </c>
      <c r="F1880" s="1">
        <v>568430</v>
      </c>
      <c r="G1880" s="1">
        <v>10</v>
      </c>
      <c r="H1880" s="1" t="s">
        <v>26</v>
      </c>
      <c r="I1880" s="3" t="s">
        <v>7084</v>
      </c>
      <c r="J1880" s="3" t="s">
        <v>7085</v>
      </c>
      <c r="K1880" s="3" t="s">
        <v>7085</v>
      </c>
      <c r="L1880" s="3" t="s">
        <v>7086</v>
      </c>
      <c r="M1880" s="1">
        <v>38281259</v>
      </c>
      <c r="N1880" s="1">
        <v>2</v>
      </c>
      <c r="O1880" s="1">
        <v>0</v>
      </c>
      <c r="P1880" s="1">
        <v>0</v>
      </c>
      <c r="Q1880" s="1">
        <v>0</v>
      </c>
      <c r="R1880" s="1">
        <v>9</v>
      </c>
      <c r="S1880" s="1">
        <v>4</v>
      </c>
      <c r="T1880" s="1">
        <v>0</v>
      </c>
      <c r="U1880" s="1">
        <v>8</v>
      </c>
      <c r="V1880" s="1">
        <v>0</v>
      </c>
      <c r="W1880" s="1">
        <v>7</v>
      </c>
      <c r="X1880" s="1">
        <v>0</v>
      </c>
      <c r="Y1880" s="1" t="s">
        <v>5306</v>
      </c>
      <c r="Z1880">
        <v>28</v>
      </c>
    </row>
    <row r="1881" spans="1:26" ht="30.75">
      <c r="A1881" s="1">
        <v>21102</v>
      </c>
      <c r="B1881" s="1" t="s">
        <v>5288</v>
      </c>
      <c r="C1881" s="1">
        <v>510</v>
      </c>
      <c r="D1881" s="1" t="s">
        <v>5306</v>
      </c>
      <c r="E1881" s="1">
        <v>1</v>
      </c>
      <c r="F1881" s="1">
        <v>924593</v>
      </c>
      <c r="G1881" s="1">
        <v>8</v>
      </c>
      <c r="H1881" s="1" t="s">
        <v>26</v>
      </c>
      <c r="I1881" s="3" t="s">
        <v>7087</v>
      </c>
      <c r="J1881" s="3" t="s">
        <v>7088</v>
      </c>
      <c r="K1881" s="3" t="s">
        <v>106</v>
      </c>
      <c r="L1881" s="3" t="s">
        <v>7089</v>
      </c>
      <c r="M1881" s="1">
        <v>38564522</v>
      </c>
      <c r="N1881" s="1">
        <v>1</v>
      </c>
      <c r="O1881" s="1">
        <v>0</v>
      </c>
      <c r="P1881" s="1">
        <v>10</v>
      </c>
      <c r="Q1881" s="1">
        <v>0</v>
      </c>
      <c r="R1881" s="1">
        <v>0</v>
      </c>
      <c r="S1881" s="1">
        <v>579</v>
      </c>
      <c r="T1881" s="1">
        <v>35</v>
      </c>
      <c r="U1881" s="1">
        <v>0</v>
      </c>
      <c r="V1881" s="1">
        <v>0</v>
      </c>
      <c r="W1881" s="1">
        <v>0</v>
      </c>
      <c r="X1881" s="1">
        <v>0</v>
      </c>
      <c r="Y1881" s="1" t="s">
        <v>5306</v>
      </c>
      <c r="Z1881">
        <v>624</v>
      </c>
    </row>
    <row r="1882" spans="1:26">
      <c r="A1882" s="1">
        <v>21102</v>
      </c>
      <c r="B1882" s="1" t="s">
        <v>5288</v>
      </c>
      <c r="C1882" s="1">
        <v>574</v>
      </c>
      <c r="D1882" s="1" t="s">
        <v>5288</v>
      </c>
      <c r="E1882" s="1">
        <v>1</v>
      </c>
      <c r="F1882" s="1">
        <v>35099</v>
      </c>
      <c r="G1882" s="1">
        <v>8</v>
      </c>
      <c r="H1882" s="1" t="s">
        <v>26</v>
      </c>
      <c r="I1882" s="3" t="s">
        <v>7090</v>
      </c>
      <c r="J1882" s="3" t="s">
        <v>7091</v>
      </c>
      <c r="K1882" s="3" t="s">
        <v>7092</v>
      </c>
      <c r="L1882" s="3" t="s">
        <v>7093</v>
      </c>
      <c r="M1882" s="1">
        <v>38296182</v>
      </c>
      <c r="N1882" s="1">
        <v>2</v>
      </c>
      <c r="O1882" s="1">
        <v>0</v>
      </c>
      <c r="P1882" s="1">
        <v>5</v>
      </c>
      <c r="Q1882" s="1">
        <v>0</v>
      </c>
      <c r="R1882" s="1">
        <v>0</v>
      </c>
      <c r="S1882" s="1">
        <v>146</v>
      </c>
      <c r="T1882" s="1">
        <v>92</v>
      </c>
      <c r="U1882" s="1">
        <v>0</v>
      </c>
      <c r="V1882" s="1">
        <v>0</v>
      </c>
      <c r="W1882" s="1">
        <v>0</v>
      </c>
      <c r="X1882" s="1">
        <v>0</v>
      </c>
      <c r="Y1882" s="1" t="s">
        <v>5288</v>
      </c>
      <c r="Z1882">
        <v>243</v>
      </c>
    </row>
    <row r="1883" spans="1:26">
      <c r="A1883" s="1">
        <v>21102</v>
      </c>
      <c r="B1883" s="1" t="s">
        <v>5288</v>
      </c>
      <c r="C1883" s="1">
        <v>574</v>
      </c>
      <c r="D1883" s="1" t="s">
        <v>5288</v>
      </c>
      <c r="E1883" s="1">
        <v>1</v>
      </c>
      <c r="F1883" s="1">
        <v>477783</v>
      </c>
      <c r="G1883" s="1">
        <v>10</v>
      </c>
      <c r="H1883" s="1" t="s">
        <v>26</v>
      </c>
      <c r="I1883" s="3" t="s">
        <v>7094</v>
      </c>
      <c r="J1883" s="3" t="s">
        <v>7095</v>
      </c>
      <c r="K1883" s="3" t="s">
        <v>7095</v>
      </c>
      <c r="L1883" s="3" t="s">
        <v>7096</v>
      </c>
      <c r="M1883" s="1">
        <v>38281455</v>
      </c>
      <c r="N1883" s="1">
        <v>2</v>
      </c>
      <c r="O1883" s="1">
        <v>0</v>
      </c>
      <c r="P1883" s="1">
        <v>0</v>
      </c>
      <c r="Q1883" s="1">
        <v>0</v>
      </c>
      <c r="R1883" s="1">
        <v>3</v>
      </c>
      <c r="S1883" s="1">
        <v>5</v>
      </c>
      <c r="T1883" s="1">
        <v>6</v>
      </c>
      <c r="U1883" s="1">
        <v>0</v>
      </c>
      <c r="V1883" s="1">
        <v>0</v>
      </c>
      <c r="W1883" s="1">
        <v>0</v>
      </c>
      <c r="X1883" s="1">
        <v>0</v>
      </c>
      <c r="Y1883" s="1" t="s">
        <v>5288</v>
      </c>
      <c r="Z1883">
        <v>14</v>
      </c>
    </row>
    <row r="1884" spans="1:26">
      <c r="A1884" s="1">
        <v>21102</v>
      </c>
      <c r="B1884" s="1" t="s">
        <v>5288</v>
      </c>
      <c r="C1884" s="1">
        <v>740</v>
      </c>
      <c r="D1884" s="1" t="s">
        <v>7097</v>
      </c>
      <c r="E1884" s="1">
        <v>1</v>
      </c>
      <c r="F1884" s="1">
        <v>49803</v>
      </c>
      <c r="G1884" s="1">
        <v>8</v>
      </c>
      <c r="H1884" s="1" t="s">
        <v>26</v>
      </c>
      <c r="I1884" s="3" t="s">
        <v>7098</v>
      </c>
      <c r="J1884" s="3" t="s">
        <v>6067</v>
      </c>
      <c r="K1884" s="3" t="s">
        <v>7099</v>
      </c>
      <c r="L1884" s="3" t="s">
        <v>7100</v>
      </c>
      <c r="M1884" s="1">
        <v>38546135</v>
      </c>
      <c r="N1884" s="1">
        <v>2</v>
      </c>
      <c r="O1884" s="1">
        <v>0</v>
      </c>
      <c r="P1884" s="1">
        <v>9</v>
      </c>
      <c r="Q1884" s="1">
        <v>0</v>
      </c>
      <c r="R1884" s="1">
        <v>0</v>
      </c>
      <c r="S1884" s="1">
        <v>139</v>
      </c>
      <c r="T1884" s="1">
        <v>72</v>
      </c>
      <c r="U1884" s="1">
        <v>0</v>
      </c>
      <c r="V1884" s="1">
        <v>0</v>
      </c>
      <c r="W1884" s="1">
        <v>0</v>
      </c>
      <c r="X1884" s="1">
        <v>0</v>
      </c>
      <c r="Y1884" s="1" t="s">
        <v>7097</v>
      </c>
      <c r="Z1884">
        <v>220</v>
      </c>
    </row>
    <row r="1885" spans="1:26">
      <c r="A1885" s="1">
        <v>20103</v>
      </c>
      <c r="B1885" s="1" t="s">
        <v>2257</v>
      </c>
      <c r="C1885" s="1">
        <v>524</v>
      </c>
      <c r="D1885" s="1" t="s">
        <v>2272</v>
      </c>
      <c r="E1885" s="1">
        <v>1</v>
      </c>
      <c r="F1885" s="1">
        <v>46772</v>
      </c>
      <c r="G1885" s="1">
        <v>8</v>
      </c>
      <c r="H1885" s="1" t="s">
        <v>26</v>
      </c>
      <c r="I1885" s="3" t="s">
        <v>7101</v>
      </c>
      <c r="J1885" s="3" t="s">
        <v>7102</v>
      </c>
      <c r="K1885" s="3" t="s">
        <v>7103</v>
      </c>
      <c r="L1885" s="3" t="s">
        <v>7104</v>
      </c>
      <c r="M1885" s="1">
        <v>34581004</v>
      </c>
      <c r="N1885" s="1">
        <v>1</v>
      </c>
      <c r="O1885" s="1">
        <v>0</v>
      </c>
      <c r="P1885" s="1">
        <v>13</v>
      </c>
      <c r="Q1885" s="1">
        <v>0</v>
      </c>
      <c r="R1885" s="1">
        <v>0</v>
      </c>
      <c r="S1885" s="1">
        <v>487</v>
      </c>
      <c r="T1885" s="1">
        <v>217</v>
      </c>
      <c r="U1885" s="1">
        <v>0</v>
      </c>
      <c r="V1885" s="1">
        <v>0</v>
      </c>
      <c r="W1885" s="1">
        <v>0</v>
      </c>
      <c r="X1885" s="1">
        <v>0</v>
      </c>
      <c r="Y1885" s="1" t="s">
        <v>2272</v>
      </c>
      <c r="Z1885">
        <v>717</v>
      </c>
    </row>
    <row r="1886" spans="1:26">
      <c r="A1886" s="1">
        <v>20103</v>
      </c>
      <c r="B1886" s="1" t="s">
        <v>2257</v>
      </c>
      <c r="C1886" s="1">
        <v>524</v>
      </c>
      <c r="D1886" s="1" t="s">
        <v>2272</v>
      </c>
      <c r="E1886" s="1">
        <v>1</v>
      </c>
      <c r="F1886" s="1">
        <v>911331</v>
      </c>
      <c r="G1886" s="1">
        <v>8</v>
      </c>
      <c r="H1886" s="1" t="s">
        <v>26</v>
      </c>
      <c r="I1886" s="3" t="s">
        <v>1124</v>
      </c>
      <c r="J1886" s="3" t="s">
        <v>7105</v>
      </c>
      <c r="K1886" s="3" t="s">
        <v>7106</v>
      </c>
      <c r="L1886" s="3" t="s">
        <v>7107</v>
      </c>
      <c r="M1886" s="1">
        <v>34552741</v>
      </c>
      <c r="N1886" s="1">
        <v>1</v>
      </c>
      <c r="O1886" s="1">
        <v>0</v>
      </c>
      <c r="P1886" s="1">
        <v>6</v>
      </c>
      <c r="Q1886" s="1">
        <v>0</v>
      </c>
      <c r="R1886" s="1">
        <v>0</v>
      </c>
      <c r="S1886" s="1">
        <v>460</v>
      </c>
      <c r="T1886" s="1">
        <v>245</v>
      </c>
      <c r="U1886" s="1">
        <v>0</v>
      </c>
      <c r="V1886" s="1">
        <v>0</v>
      </c>
      <c r="W1886" s="1">
        <v>0</v>
      </c>
      <c r="X1886" s="1">
        <v>0</v>
      </c>
      <c r="Y1886" s="1" t="s">
        <v>2272</v>
      </c>
      <c r="Z1886">
        <v>711</v>
      </c>
    </row>
    <row r="1887" spans="1:26">
      <c r="A1887" s="1">
        <v>20103</v>
      </c>
      <c r="B1887" s="1" t="s">
        <v>2257</v>
      </c>
      <c r="C1887" s="1">
        <v>524</v>
      </c>
      <c r="D1887" s="1" t="s">
        <v>2272</v>
      </c>
      <c r="E1887" s="1">
        <v>1</v>
      </c>
      <c r="F1887" s="1">
        <v>911343</v>
      </c>
      <c r="G1887" s="1">
        <v>8</v>
      </c>
      <c r="H1887" s="1" t="s">
        <v>26</v>
      </c>
      <c r="I1887" s="3" t="s">
        <v>7108</v>
      </c>
      <c r="J1887" s="3" t="s">
        <v>7109</v>
      </c>
      <c r="K1887" s="3" t="s">
        <v>7110</v>
      </c>
      <c r="L1887" s="3" t="s">
        <v>7111</v>
      </c>
      <c r="M1887" s="1">
        <v>34555454</v>
      </c>
      <c r="N1887" s="1">
        <v>1</v>
      </c>
      <c r="O1887" s="1">
        <v>0</v>
      </c>
      <c r="P1887" s="1">
        <v>10</v>
      </c>
      <c r="Q1887" s="1">
        <v>0</v>
      </c>
      <c r="R1887" s="1">
        <v>0</v>
      </c>
      <c r="S1887" s="1">
        <v>375</v>
      </c>
      <c r="T1887" s="1">
        <v>172</v>
      </c>
      <c r="U1887" s="1">
        <v>0</v>
      </c>
      <c r="V1887" s="1">
        <v>0</v>
      </c>
      <c r="W1887" s="1">
        <v>0</v>
      </c>
      <c r="X1887" s="1">
        <v>0</v>
      </c>
      <c r="Y1887" s="1" t="s">
        <v>2272</v>
      </c>
      <c r="Z1887">
        <v>557</v>
      </c>
    </row>
    <row r="1888" spans="1:26" ht="30.75">
      <c r="A1888" s="1">
        <v>20103</v>
      </c>
      <c r="B1888" s="1" t="s">
        <v>2257</v>
      </c>
      <c r="C1888" s="1">
        <v>524</v>
      </c>
      <c r="D1888" s="1" t="s">
        <v>2272</v>
      </c>
      <c r="E1888" s="1">
        <v>2</v>
      </c>
      <c r="F1888" s="1">
        <v>327712</v>
      </c>
      <c r="G1888" s="1">
        <v>9</v>
      </c>
      <c r="H1888" s="1">
        <v>45172</v>
      </c>
      <c r="I1888" s="3" t="s">
        <v>7112</v>
      </c>
      <c r="J1888" s="3" t="s">
        <v>7113</v>
      </c>
      <c r="K1888" s="3" t="s">
        <v>7114</v>
      </c>
      <c r="L1888" s="3" t="s">
        <v>26</v>
      </c>
      <c r="M1888" s="1">
        <v>34575000</v>
      </c>
      <c r="N1888" s="1">
        <v>2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 t="s">
        <v>2272</v>
      </c>
      <c r="Z1888">
        <v>0</v>
      </c>
    </row>
    <row r="1889" spans="1:26">
      <c r="A1889" s="1">
        <v>20103</v>
      </c>
      <c r="B1889" s="1" t="s">
        <v>2257</v>
      </c>
      <c r="C1889" s="1">
        <v>558</v>
      </c>
      <c r="D1889" s="1" t="s">
        <v>2279</v>
      </c>
      <c r="E1889" s="1">
        <v>1</v>
      </c>
      <c r="F1889" s="1">
        <v>12178</v>
      </c>
      <c r="G1889" s="1">
        <v>8</v>
      </c>
      <c r="H1889" s="1" t="s">
        <v>26</v>
      </c>
      <c r="I1889" s="3" t="s">
        <v>7115</v>
      </c>
      <c r="J1889" s="3" t="s">
        <v>7116</v>
      </c>
      <c r="K1889" s="3" t="s">
        <v>7117</v>
      </c>
      <c r="L1889" s="3" t="s">
        <v>7118</v>
      </c>
      <c r="M1889" s="1">
        <v>34944391</v>
      </c>
      <c r="N1889" s="1">
        <v>1</v>
      </c>
      <c r="O1889" s="1">
        <v>0</v>
      </c>
      <c r="P1889" s="1">
        <v>2</v>
      </c>
      <c r="Q1889" s="1">
        <v>0</v>
      </c>
      <c r="R1889" s="1">
        <v>0</v>
      </c>
      <c r="S1889" s="1">
        <v>0</v>
      </c>
      <c r="T1889" s="1">
        <v>501</v>
      </c>
      <c r="U1889" s="1">
        <v>0</v>
      </c>
      <c r="V1889" s="1">
        <v>0</v>
      </c>
      <c r="W1889" s="1">
        <v>0</v>
      </c>
      <c r="X1889" s="1">
        <v>0</v>
      </c>
      <c r="Y1889" s="1" t="s">
        <v>2279</v>
      </c>
      <c r="Z1889">
        <v>503</v>
      </c>
    </row>
    <row r="1890" spans="1:26" ht="30.75">
      <c r="A1890" s="1">
        <v>20103</v>
      </c>
      <c r="B1890" s="1" t="s">
        <v>2257</v>
      </c>
      <c r="C1890" s="1">
        <v>558</v>
      </c>
      <c r="D1890" s="1" t="s">
        <v>2279</v>
      </c>
      <c r="E1890" s="1">
        <v>1</v>
      </c>
      <c r="F1890" s="1">
        <v>12221</v>
      </c>
      <c r="G1890" s="1">
        <v>8</v>
      </c>
      <c r="H1890" s="1" t="s">
        <v>26</v>
      </c>
      <c r="I1890" s="3" t="s">
        <v>7119</v>
      </c>
      <c r="J1890" s="3" t="s">
        <v>7120</v>
      </c>
      <c r="K1890" s="3" t="s">
        <v>7121</v>
      </c>
      <c r="L1890" s="3" t="s">
        <v>7122</v>
      </c>
      <c r="M1890" s="1">
        <v>34776268</v>
      </c>
      <c r="N1890" s="1">
        <v>1</v>
      </c>
      <c r="O1890" s="1">
        <v>0</v>
      </c>
      <c r="P1890" s="1">
        <v>8</v>
      </c>
      <c r="Q1890" s="1">
        <v>0</v>
      </c>
      <c r="R1890" s="1">
        <v>0</v>
      </c>
      <c r="S1890" s="1">
        <v>0</v>
      </c>
      <c r="T1890" s="1">
        <v>404</v>
      </c>
      <c r="U1890" s="1">
        <v>0</v>
      </c>
      <c r="V1890" s="1">
        <v>0</v>
      </c>
      <c r="W1890" s="1">
        <v>0</v>
      </c>
      <c r="X1890" s="1">
        <v>0</v>
      </c>
      <c r="Y1890" s="1" t="s">
        <v>2279</v>
      </c>
      <c r="Z1890">
        <v>412</v>
      </c>
    </row>
    <row r="1891" spans="1:26">
      <c r="A1891" s="1">
        <v>20103</v>
      </c>
      <c r="B1891" s="1" t="s">
        <v>2257</v>
      </c>
      <c r="C1891" s="1">
        <v>558</v>
      </c>
      <c r="D1891" s="1" t="s">
        <v>2279</v>
      </c>
      <c r="E1891" s="1">
        <v>1</v>
      </c>
      <c r="F1891" s="1">
        <v>45196</v>
      </c>
      <c r="G1891" s="1">
        <v>8</v>
      </c>
      <c r="H1891" s="1" t="s">
        <v>26</v>
      </c>
      <c r="I1891" s="3" t="s">
        <v>7123</v>
      </c>
      <c r="J1891" s="3" t="s">
        <v>7124</v>
      </c>
      <c r="K1891" s="3" t="s">
        <v>7125</v>
      </c>
      <c r="L1891" s="3" t="s">
        <v>7126</v>
      </c>
      <c r="M1891" s="1">
        <v>34943581</v>
      </c>
      <c r="N1891" s="1">
        <v>1</v>
      </c>
      <c r="O1891" s="1">
        <v>0</v>
      </c>
      <c r="P1891" s="1">
        <v>21</v>
      </c>
      <c r="Q1891" s="1">
        <v>0</v>
      </c>
      <c r="R1891" s="1">
        <v>0</v>
      </c>
      <c r="S1891" s="1">
        <v>453</v>
      </c>
      <c r="T1891" s="1">
        <v>674</v>
      </c>
      <c r="U1891" s="1">
        <v>0</v>
      </c>
      <c r="V1891" s="1">
        <v>0</v>
      </c>
      <c r="W1891" s="1">
        <v>0</v>
      </c>
      <c r="X1891" s="1">
        <v>0</v>
      </c>
      <c r="Y1891" s="1" t="s">
        <v>2279</v>
      </c>
      <c r="Z1891">
        <v>1148</v>
      </c>
    </row>
    <row r="1892" spans="1:26">
      <c r="A1892" s="1">
        <v>20103</v>
      </c>
      <c r="B1892" s="1" t="s">
        <v>2257</v>
      </c>
      <c r="C1892" s="1">
        <v>558</v>
      </c>
      <c r="D1892" s="1" t="s">
        <v>2279</v>
      </c>
      <c r="E1892" s="1">
        <v>1</v>
      </c>
      <c r="F1892" s="1">
        <v>46127</v>
      </c>
      <c r="G1892" s="1">
        <v>8</v>
      </c>
      <c r="H1892" s="1" t="s">
        <v>26</v>
      </c>
      <c r="I1892" s="3" t="s">
        <v>7127</v>
      </c>
      <c r="J1892" s="3" t="s">
        <v>7128</v>
      </c>
      <c r="K1892" s="3" t="s">
        <v>7129</v>
      </c>
      <c r="L1892" s="3" t="s">
        <v>7130</v>
      </c>
      <c r="M1892" s="1">
        <v>34932128</v>
      </c>
      <c r="N1892" s="1">
        <v>1</v>
      </c>
      <c r="O1892" s="1">
        <v>0</v>
      </c>
      <c r="P1892" s="1">
        <v>11</v>
      </c>
      <c r="Q1892" s="1">
        <v>0</v>
      </c>
      <c r="R1892" s="1">
        <v>0</v>
      </c>
      <c r="S1892" s="1">
        <v>86</v>
      </c>
      <c r="T1892" s="1">
        <v>182</v>
      </c>
      <c r="U1892" s="1">
        <v>0</v>
      </c>
      <c r="V1892" s="1">
        <v>0</v>
      </c>
      <c r="W1892" s="1">
        <v>0</v>
      </c>
      <c r="X1892" s="1">
        <v>0</v>
      </c>
      <c r="Y1892" s="1" t="s">
        <v>2279</v>
      </c>
      <c r="Z1892">
        <v>279</v>
      </c>
    </row>
    <row r="1893" spans="1:26">
      <c r="A1893" s="1">
        <v>20103</v>
      </c>
      <c r="B1893" s="1" t="s">
        <v>2257</v>
      </c>
      <c r="C1893" s="1">
        <v>558</v>
      </c>
      <c r="D1893" s="1" t="s">
        <v>2279</v>
      </c>
      <c r="E1893" s="1">
        <v>1</v>
      </c>
      <c r="F1893" s="1">
        <v>269335</v>
      </c>
      <c r="G1893" s="1">
        <v>8</v>
      </c>
      <c r="H1893" s="1" t="s">
        <v>26</v>
      </c>
      <c r="I1893" s="3" t="s">
        <v>7131</v>
      </c>
      <c r="J1893" s="3" t="s">
        <v>7132</v>
      </c>
      <c r="K1893" s="3" t="s">
        <v>7133</v>
      </c>
      <c r="L1893" s="3" t="s">
        <v>7134</v>
      </c>
      <c r="M1893" s="1">
        <v>34721308</v>
      </c>
      <c r="N1893" s="1">
        <v>1</v>
      </c>
      <c r="O1893" s="1">
        <v>0</v>
      </c>
      <c r="P1893" s="1">
        <v>5</v>
      </c>
      <c r="Q1893" s="1">
        <v>0</v>
      </c>
      <c r="R1893" s="1">
        <v>0</v>
      </c>
      <c r="S1893" s="1">
        <v>283</v>
      </c>
      <c r="T1893" s="1">
        <v>200</v>
      </c>
      <c r="U1893" s="1">
        <v>0</v>
      </c>
      <c r="V1893" s="1">
        <v>0</v>
      </c>
      <c r="W1893" s="1">
        <v>0</v>
      </c>
      <c r="X1893" s="1">
        <v>0</v>
      </c>
      <c r="Y1893" s="1" t="s">
        <v>2279</v>
      </c>
      <c r="Z1893">
        <v>488</v>
      </c>
    </row>
    <row r="1894" spans="1:26" ht="30.75">
      <c r="A1894" s="1">
        <v>20103</v>
      </c>
      <c r="B1894" s="1" t="s">
        <v>2257</v>
      </c>
      <c r="C1894" s="1">
        <v>558</v>
      </c>
      <c r="D1894" s="1" t="s">
        <v>2279</v>
      </c>
      <c r="E1894" s="1">
        <v>2</v>
      </c>
      <c r="F1894" s="1">
        <v>567577</v>
      </c>
      <c r="G1894" s="1">
        <v>9</v>
      </c>
      <c r="H1894" s="1">
        <v>907972</v>
      </c>
      <c r="I1894" s="3" t="s">
        <v>7135</v>
      </c>
      <c r="J1894" s="3" t="s">
        <v>7136</v>
      </c>
      <c r="K1894" s="3" t="s">
        <v>2301</v>
      </c>
      <c r="L1894" s="3" t="s">
        <v>26</v>
      </c>
      <c r="M1894" s="1">
        <v>33466642</v>
      </c>
      <c r="N1894" s="1">
        <v>1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 t="s">
        <v>2279</v>
      </c>
      <c r="Z1894">
        <v>0</v>
      </c>
    </row>
    <row r="1895" spans="1:26">
      <c r="A1895" s="1">
        <v>20103</v>
      </c>
      <c r="B1895" s="1" t="s">
        <v>2257</v>
      </c>
      <c r="C1895" s="1">
        <v>657</v>
      </c>
      <c r="D1895" s="1" t="s">
        <v>2257</v>
      </c>
      <c r="E1895" s="1">
        <v>1</v>
      </c>
      <c r="F1895" s="1">
        <v>12087</v>
      </c>
      <c r="G1895" s="1">
        <v>8</v>
      </c>
      <c r="H1895" s="1" t="s">
        <v>26</v>
      </c>
      <c r="I1895" s="3" t="s">
        <v>7137</v>
      </c>
      <c r="J1895" s="3" t="s">
        <v>7138</v>
      </c>
      <c r="K1895" s="3" t="s">
        <v>2326</v>
      </c>
      <c r="L1895" s="3" t="s">
        <v>7139</v>
      </c>
      <c r="M1895" s="1">
        <v>34641983</v>
      </c>
      <c r="N1895" s="1">
        <v>1</v>
      </c>
      <c r="O1895" s="1">
        <v>0</v>
      </c>
      <c r="P1895" s="1">
        <v>7</v>
      </c>
      <c r="Q1895" s="1">
        <v>0</v>
      </c>
      <c r="R1895" s="1">
        <v>0</v>
      </c>
      <c r="S1895" s="1">
        <v>354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 t="s">
        <v>2257</v>
      </c>
      <c r="Z1895">
        <v>361</v>
      </c>
    </row>
    <row r="1896" spans="1:26" ht="30.75">
      <c r="A1896" s="1">
        <v>20103</v>
      </c>
      <c r="B1896" s="1" t="s">
        <v>2257</v>
      </c>
      <c r="C1896" s="1">
        <v>657</v>
      </c>
      <c r="D1896" s="1" t="s">
        <v>2257</v>
      </c>
      <c r="E1896" s="1">
        <v>1</v>
      </c>
      <c r="F1896" s="1">
        <v>12129</v>
      </c>
      <c r="G1896" s="1">
        <v>8</v>
      </c>
      <c r="H1896" s="1" t="s">
        <v>26</v>
      </c>
      <c r="I1896" s="3" t="s">
        <v>7140</v>
      </c>
      <c r="J1896" s="3" t="s">
        <v>7141</v>
      </c>
      <c r="K1896" s="3" t="s">
        <v>7142</v>
      </c>
      <c r="L1896" s="3" t="s">
        <v>7143</v>
      </c>
      <c r="M1896" s="1">
        <v>34669016</v>
      </c>
      <c r="N1896" s="1">
        <v>1</v>
      </c>
      <c r="O1896" s="1">
        <v>0</v>
      </c>
      <c r="P1896" s="1">
        <v>0</v>
      </c>
      <c r="Q1896" s="1">
        <v>0</v>
      </c>
      <c r="R1896" s="1">
        <v>0</v>
      </c>
      <c r="S1896" s="1">
        <v>273</v>
      </c>
      <c r="T1896" s="1">
        <v>178</v>
      </c>
      <c r="U1896" s="1">
        <v>0</v>
      </c>
      <c r="V1896" s="1">
        <v>0</v>
      </c>
      <c r="W1896" s="1">
        <v>0</v>
      </c>
      <c r="X1896" s="1">
        <v>0</v>
      </c>
      <c r="Y1896" s="1" t="s">
        <v>2257</v>
      </c>
      <c r="Z1896">
        <v>451</v>
      </c>
    </row>
    <row r="1897" spans="1:26" ht="30.75">
      <c r="A1897" s="1">
        <v>20103</v>
      </c>
      <c r="B1897" s="1" t="s">
        <v>2257</v>
      </c>
      <c r="C1897" s="1">
        <v>657</v>
      </c>
      <c r="D1897" s="1" t="s">
        <v>2257</v>
      </c>
      <c r="E1897" s="1">
        <v>1</v>
      </c>
      <c r="F1897" s="1">
        <v>12142</v>
      </c>
      <c r="G1897" s="1">
        <v>8</v>
      </c>
      <c r="H1897" s="1" t="s">
        <v>26</v>
      </c>
      <c r="I1897" s="3" t="s">
        <v>7144</v>
      </c>
      <c r="J1897" s="3" t="s">
        <v>7145</v>
      </c>
      <c r="K1897" s="3" t="s">
        <v>289</v>
      </c>
      <c r="L1897" s="3" t="s">
        <v>7146</v>
      </c>
      <c r="M1897" s="1">
        <v>35612827</v>
      </c>
      <c r="N1897" s="1">
        <v>1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447</v>
      </c>
      <c r="U1897" s="1">
        <v>0</v>
      </c>
      <c r="V1897" s="1">
        <v>0</v>
      </c>
      <c r="W1897" s="1">
        <v>0</v>
      </c>
      <c r="X1897" s="1">
        <v>0</v>
      </c>
      <c r="Y1897" s="1" t="s">
        <v>2257</v>
      </c>
      <c r="Z1897">
        <v>447</v>
      </c>
    </row>
    <row r="1898" spans="1:26" ht="30.75">
      <c r="A1898" s="1">
        <v>20103</v>
      </c>
      <c r="B1898" s="1" t="s">
        <v>2257</v>
      </c>
      <c r="C1898" s="1">
        <v>657</v>
      </c>
      <c r="D1898" s="1" t="s">
        <v>2257</v>
      </c>
      <c r="E1898" s="1">
        <v>1</v>
      </c>
      <c r="F1898" s="1">
        <v>901404</v>
      </c>
      <c r="G1898" s="1">
        <v>8</v>
      </c>
      <c r="H1898" s="1" t="s">
        <v>26</v>
      </c>
      <c r="I1898" s="3" t="s">
        <v>7147</v>
      </c>
      <c r="J1898" s="3" t="s">
        <v>7148</v>
      </c>
      <c r="K1898" s="3" t="s">
        <v>7149</v>
      </c>
      <c r="L1898" s="3" t="s">
        <v>7150</v>
      </c>
      <c r="M1898" s="1">
        <v>34061122</v>
      </c>
      <c r="N1898" s="1">
        <v>1</v>
      </c>
      <c r="O1898" s="1">
        <v>0</v>
      </c>
      <c r="P1898" s="1">
        <v>0</v>
      </c>
      <c r="Q1898" s="1">
        <v>0</v>
      </c>
      <c r="R1898" s="1">
        <v>0</v>
      </c>
      <c r="S1898" s="1">
        <v>308</v>
      </c>
      <c r="T1898" s="1">
        <v>520</v>
      </c>
      <c r="U1898" s="1">
        <v>0</v>
      </c>
      <c r="V1898" s="1">
        <v>0</v>
      </c>
      <c r="W1898" s="1">
        <v>0</v>
      </c>
      <c r="X1898" s="1">
        <v>0</v>
      </c>
      <c r="Y1898" s="1" t="s">
        <v>2257</v>
      </c>
      <c r="Z1898">
        <v>828</v>
      </c>
    </row>
    <row r="1899" spans="1:26" ht="30.75">
      <c r="A1899" s="1">
        <v>20103</v>
      </c>
      <c r="B1899" s="1" t="s">
        <v>2257</v>
      </c>
      <c r="C1899" s="1">
        <v>657</v>
      </c>
      <c r="D1899" s="1" t="s">
        <v>2257</v>
      </c>
      <c r="E1899" s="1">
        <v>1</v>
      </c>
      <c r="F1899" s="1">
        <v>909865</v>
      </c>
      <c r="G1899" s="1">
        <v>8</v>
      </c>
      <c r="H1899" s="1" t="s">
        <v>26</v>
      </c>
      <c r="I1899" s="3" t="s">
        <v>7151</v>
      </c>
      <c r="J1899" s="3" t="s">
        <v>7152</v>
      </c>
      <c r="K1899" s="3" t="s">
        <v>7153</v>
      </c>
      <c r="L1899" s="3" t="s">
        <v>7154</v>
      </c>
      <c r="M1899" s="1">
        <v>35661354</v>
      </c>
      <c r="N1899" s="1">
        <v>1</v>
      </c>
      <c r="O1899" s="1">
        <v>0</v>
      </c>
      <c r="P1899" s="1">
        <v>8</v>
      </c>
      <c r="Q1899" s="1">
        <v>0</v>
      </c>
      <c r="R1899" s="1">
        <v>0</v>
      </c>
      <c r="S1899" s="1">
        <v>248</v>
      </c>
      <c r="T1899" s="1">
        <v>166</v>
      </c>
      <c r="U1899" s="1">
        <v>0</v>
      </c>
      <c r="V1899" s="1">
        <v>83</v>
      </c>
      <c r="W1899" s="1">
        <v>0</v>
      </c>
      <c r="X1899" s="1">
        <v>0</v>
      </c>
      <c r="Y1899" s="1" t="s">
        <v>2257</v>
      </c>
      <c r="Z1899">
        <v>505</v>
      </c>
    </row>
    <row r="1900" spans="1:26">
      <c r="A1900" s="1">
        <v>20103</v>
      </c>
      <c r="B1900" s="1" t="s">
        <v>2257</v>
      </c>
      <c r="C1900" s="1">
        <v>657</v>
      </c>
      <c r="D1900" s="1" t="s">
        <v>2257</v>
      </c>
      <c r="E1900" s="1">
        <v>1</v>
      </c>
      <c r="F1900" s="1">
        <v>909877</v>
      </c>
      <c r="G1900" s="1">
        <v>8</v>
      </c>
      <c r="H1900" s="1" t="s">
        <v>26</v>
      </c>
      <c r="I1900" s="3" t="s">
        <v>7155</v>
      </c>
      <c r="J1900" s="3" t="s">
        <v>7156</v>
      </c>
      <c r="K1900" s="3" t="s">
        <v>2308</v>
      </c>
      <c r="L1900" s="3" t="s">
        <v>7157</v>
      </c>
      <c r="M1900" s="1">
        <v>34696685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385</v>
      </c>
      <c r="T1900" s="1">
        <v>291</v>
      </c>
      <c r="U1900" s="1">
        <v>0</v>
      </c>
      <c r="V1900" s="1">
        <v>0</v>
      </c>
      <c r="W1900" s="1">
        <v>0</v>
      </c>
      <c r="X1900" s="1">
        <v>0</v>
      </c>
      <c r="Y1900" s="1" t="s">
        <v>2257</v>
      </c>
      <c r="Z1900">
        <v>676</v>
      </c>
    </row>
    <row r="1901" spans="1:26" ht="30.75">
      <c r="A1901" s="1">
        <v>20202</v>
      </c>
      <c r="B1901" s="1" t="s">
        <v>2328</v>
      </c>
      <c r="C1901" s="1">
        <v>174</v>
      </c>
      <c r="D1901" s="1" t="s">
        <v>2329</v>
      </c>
      <c r="E1901" s="1">
        <v>1</v>
      </c>
      <c r="F1901" s="1">
        <v>12609</v>
      </c>
      <c r="G1901" s="1">
        <v>8</v>
      </c>
      <c r="H1901" s="1" t="s">
        <v>26</v>
      </c>
      <c r="I1901" s="3" t="s">
        <v>7158</v>
      </c>
      <c r="J1901" s="3" t="s">
        <v>7159</v>
      </c>
      <c r="K1901" s="3" t="s">
        <v>1537</v>
      </c>
      <c r="L1901" s="3" t="s">
        <v>7160</v>
      </c>
      <c r="M1901" s="1">
        <v>31052200</v>
      </c>
      <c r="N1901" s="1">
        <v>1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206</v>
      </c>
      <c r="U1901" s="1">
        <v>0</v>
      </c>
      <c r="V1901" s="1">
        <v>0</v>
      </c>
      <c r="W1901" s="1">
        <v>0</v>
      </c>
      <c r="X1901" s="1">
        <v>0</v>
      </c>
      <c r="Y1901" s="1" t="s">
        <v>2329</v>
      </c>
      <c r="Z1901">
        <v>207</v>
      </c>
    </row>
    <row r="1902" spans="1:26">
      <c r="A1902" s="1">
        <v>20202</v>
      </c>
      <c r="B1902" s="1" t="s">
        <v>2328</v>
      </c>
      <c r="C1902" s="1">
        <v>235</v>
      </c>
      <c r="D1902" s="1" t="s">
        <v>2333</v>
      </c>
      <c r="E1902" s="1">
        <v>1</v>
      </c>
      <c r="F1902" s="1">
        <v>13080</v>
      </c>
      <c r="G1902" s="1">
        <v>8</v>
      </c>
      <c r="H1902" s="1" t="s">
        <v>26</v>
      </c>
      <c r="I1902" s="3" t="s">
        <v>7161</v>
      </c>
      <c r="J1902" s="3" t="s">
        <v>7162</v>
      </c>
      <c r="K1902" s="3" t="s">
        <v>7163</v>
      </c>
      <c r="L1902" s="3" t="s">
        <v>7164</v>
      </c>
      <c r="M1902" s="1">
        <v>31011388</v>
      </c>
      <c r="N1902" s="1">
        <v>1</v>
      </c>
      <c r="O1902" s="1">
        <v>0</v>
      </c>
      <c r="P1902" s="1">
        <v>0</v>
      </c>
      <c r="Q1902" s="1">
        <v>0</v>
      </c>
      <c r="R1902" s="1">
        <v>0</v>
      </c>
      <c r="S1902" s="1">
        <v>131</v>
      </c>
      <c r="T1902" s="1">
        <v>97</v>
      </c>
      <c r="U1902" s="1">
        <v>0</v>
      </c>
      <c r="V1902" s="1">
        <v>0</v>
      </c>
      <c r="W1902" s="1">
        <v>0</v>
      </c>
      <c r="X1902" s="1">
        <v>0</v>
      </c>
      <c r="Y1902" s="1" t="s">
        <v>2333</v>
      </c>
      <c r="Z1902">
        <v>228</v>
      </c>
    </row>
    <row r="1903" spans="1:26">
      <c r="A1903" s="1">
        <v>20202</v>
      </c>
      <c r="B1903" s="1" t="s">
        <v>2328</v>
      </c>
      <c r="C1903" s="1">
        <v>235</v>
      </c>
      <c r="D1903" s="1" t="s">
        <v>2333</v>
      </c>
      <c r="E1903" s="1">
        <v>1</v>
      </c>
      <c r="F1903" s="1">
        <v>13158</v>
      </c>
      <c r="G1903" s="1">
        <v>8</v>
      </c>
      <c r="H1903" s="1" t="s">
        <v>26</v>
      </c>
      <c r="I1903" s="3" t="s">
        <v>7165</v>
      </c>
      <c r="J1903" s="3" t="s">
        <v>7166</v>
      </c>
      <c r="K1903" s="3" t="s">
        <v>2274</v>
      </c>
      <c r="L1903" s="3" t="s">
        <v>7167</v>
      </c>
      <c r="M1903" s="1">
        <v>31011233</v>
      </c>
      <c r="N1903" s="1">
        <v>1</v>
      </c>
      <c r="O1903" s="1">
        <v>0</v>
      </c>
      <c r="P1903" s="1">
        <v>4</v>
      </c>
      <c r="Q1903" s="1">
        <v>0</v>
      </c>
      <c r="R1903" s="1">
        <v>0</v>
      </c>
      <c r="S1903" s="1">
        <v>129</v>
      </c>
      <c r="T1903" s="1">
        <v>90</v>
      </c>
      <c r="U1903" s="1">
        <v>0</v>
      </c>
      <c r="V1903" s="1">
        <v>0</v>
      </c>
      <c r="W1903" s="1">
        <v>0</v>
      </c>
      <c r="X1903" s="1">
        <v>0</v>
      </c>
      <c r="Y1903" s="1" t="s">
        <v>2333</v>
      </c>
      <c r="Z1903">
        <v>223</v>
      </c>
    </row>
    <row r="1904" spans="1:26">
      <c r="A1904" s="1">
        <v>20202</v>
      </c>
      <c r="B1904" s="1" t="s">
        <v>2328</v>
      </c>
      <c r="C1904" s="1">
        <v>282</v>
      </c>
      <c r="D1904" s="1" t="s">
        <v>2338</v>
      </c>
      <c r="E1904" s="1">
        <v>1</v>
      </c>
      <c r="F1904" s="1">
        <v>918362</v>
      </c>
      <c r="G1904" s="1">
        <v>8</v>
      </c>
      <c r="H1904" s="1" t="s">
        <v>26</v>
      </c>
      <c r="I1904" s="3" t="s">
        <v>7168</v>
      </c>
      <c r="J1904" s="3" t="s">
        <v>7169</v>
      </c>
      <c r="K1904" s="3" t="s">
        <v>1479</v>
      </c>
      <c r="L1904" s="3" t="s">
        <v>7170</v>
      </c>
      <c r="M1904" s="1">
        <v>31443259</v>
      </c>
      <c r="N1904" s="1">
        <v>1</v>
      </c>
      <c r="O1904" s="1">
        <v>0</v>
      </c>
      <c r="P1904" s="1">
        <v>20</v>
      </c>
      <c r="Q1904" s="1">
        <v>0</v>
      </c>
      <c r="R1904" s="1">
        <v>0</v>
      </c>
      <c r="S1904" s="1">
        <v>265</v>
      </c>
      <c r="T1904" s="1">
        <v>147</v>
      </c>
      <c r="U1904" s="1">
        <v>0</v>
      </c>
      <c r="V1904" s="1">
        <v>0</v>
      </c>
      <c r="W1904" s="1">
        <v>0</v>
      </c>
      <c r="X1904" s="1">
        <v>0</v>
      </c>
      <c r="Y1904" s="1" t="s">
        <v>2338</v>
      </c>
      <c r="Z1904">
        <v>432</v>
      </c>
    </row>
    <row r="1905" spans="1:26">
      <c r="A1905" s="1">
        <v>20202</v>
      </c>
      <c r="B1905" s="1" t="s">
        <v>2328</v>
      </c>
      <c r="C1905" s="1">
        <v>282</v>
      </c>
      <c r="D1905" s="1" t="s">
        <v>2338</v>
      </c>
      <c r="E1905" s="1">
        <v>2</v>
      </c>
      <c r="F1905" s="1">
        <v>985260</v>
      </c>
      <c r="G1905" s="1">
        <v>6</v>
      </c>
      <c r="H1905" s="1">
        <v>12506</v>
      </c>
      <c r="I1905" s="3" t="s">
        <v>7171</v>
      </c>
      <c r="J1905" s="3" t="s">
        <v>7172</v>
      </c>
      <c r="K1905" s="3" t="s">
        <v>106</v>
      </c>
      <c r="L1905" s="3" t="s">
        <v>7173</v>
      </c>
      <c r="M1905" s="1">
        <v>31440212</v>
      </c>
      <c r="N1905" s="1">
        <v>1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 t="s">
        <v>2338</v>
      </c>
      <c r="Z1905">
        <v>0</v>
      </c>
    </row>
    <row r="1906" spans="1:26">
      <c r="A1906" s="1">
        <v>20202</v>
      </c>
      <c r="B1906" s="1" t="s">
        <v>2328</v>
      </c>
      <c r="C1906" s="1">
        <v>284</v>
      </c>
      <c r="D1906" s="1" t="s">
        <v>2343</v>
      </c>
      <c r="E1906" s="1">
        <v>2</v>
      </c>
      <c r="F1906" s="1">
        <v>459203</v>
      </c>
      <c r="G1906" s="1">
        <v>6</v>
      </c>
      <c r="H1906" s="1">
        <v>12774</v>
      </c>
      <c r="I1906" s="3" t="s">
        <v>7174</v>
      </c>
      <c r="J1906" s="3" t="s">
        <v>7175</v>
      </c>
      <c r="K1906" s="3" t="s">
        <v>106</v>
      </c>
      <c r="L1906" s="3" t="s">
        <v>7176</v>
      </c>
      <c r="M1906" s="1">
        <v>31111325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 t="s">
        <v>2343</v>
      </c>
      <c r="Z1906">
        <v>0</v>
      </c>
    </row>
    <row r="1907" spans="1:26" ht="30.75">
      <c r="A1907" s="1">
        <v>20202</v>
      </c>
      <c r="B1907" s="1" t="s">
        <v>2328</v>
      </c>
      <c r="C1907" s="1">
        <v>332</v>
      </c>
      <c r="D1907" s="1" t="s">
        <v>2328</v>
      </c>
      <c r="E1907" s="1">
        <v>1</v>
      </c>
      <c r="F1907" s="1">
        <v>12920</v>
      </c>
      <c r="G1907" s="1">
        <v>8</v>
      </c>
      <c r="H1907" s="1" t="s">
        <v>26</v>
      </c>
      <c r="I1907" s="3" t="s">
        <v>7177</v>
      </c>
      <c r="J1907" s="3" t="s">
        <v>7178</v>
      </c>
      <c r="K1907" s="3" t="s">
        <v>4147</v>
      </c>
      <c r="L1907" s="3" t="s">
        <v>7179</v>
      </c>
      <c r="M1907" s="1">
        <v>31253356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754</v>
      </c>
      <c r="U1907" s="1">
        <v>0</v>
      </c>
      <c r="V1907" s="1">
        <v>249</v>
      </c>
      <c r="W1907" s="1">
        <v>0</v>
      </c>
      <c r="X1907" s="1">
        <v>0</v>
      </c>
      <c r="Y1907" s="1" t="s">
        <v>2328</v>
      </c>
      <c r="Z1907">
        <v>1003</v>
      </c>
    </row>
    <row r="1908" spans="1:26">
      <c r="A1908" s="1">
        <v>20202</v>
      </c>
      <c r="B1908" s="1" t="s">
        <v>2328</v>
      </c>
      <c r="C1908" s="1">
        <v>332</v>
      </c>
      <c r="D1908" s="1" t="s">
        <v>2328</v>
      </c>
      <c r="E1908" s="1">
        <v>1</v>
      </c>
      <c r="F1908" s="1">
        <v>37175</v>
      </c>
      <c r="G1908" s="1">
        <v>8</v>
      </c>
      <c r="H1908" s="1" t="s">
        <v>26</v>
      </c>
      <c r="I1908" s="3" t="s">
        <v>7180</v>
      </c>
      <c r="J1908" s="3" t="s">
        <v>7181</v>
      </c>
      <c r="K1908" s="3" t="s">
        <v>7182</v>
      </c>
      <c r="L1908" s="3" t="s">
        <v>7183</v>
      </c>
      <c r="M1908" s="1">
        <v>31323322</v>
      </c>
      <c r="N1908" s="1">
        <v>1</v>
      </c>
      <c r="O1908" s="1">
        <v>0</v>
      </c>
      <c r="P1908" s="1">
        <v>6</v>
      </c>
      <c r="Q1908" s="1">
        <v>0</v>
      </c>
      <c r="R1908" s="1">
        <v>0</v>
      </c>
      <c r="S1908" s="1">
        <v>149</v>
      </c>
      <c r="T1908" s="1">
        <v>54</v>
      </c>
      <c r="U1908" s="1">
        <v>0</v>
      </c>
      <c r="V1908" s="1">
        <v>0</v>
      </c>
      <c r="W1908" s="1">
        <v>0</v>
      </c>
      <c r="X1908" s="1">
        <v>0</v>
      </c>
      <c r="Y1908" s="1" t="s">
        <v>2328</v>
      </c>
      <c r="Z1908">
        <v>209</v>
      </c>
    </row>
    <row r="1909" spans="1:26">
      <c r="A1909" s="1">
        <v>20202</v>
      </c>
      <c r="B1909" s="1" t="s">
        <v>2328</v>
      </c>
      <c r="C1909" s="1">
        <v>332</v>
      </c>
      <c r="D1909" s="1" t="s">
        <v>2328</v>
      </c>
      <c r="E1909" s="1">
        <v>1</v>
      </c>
      <c r="F1909" s="1">
        <v>921725</v>
      </c>
      <c r="G1909" s="1">
        <v>8</v>
      </c>
      <c r="H1909" s="1" t="s">
        <v>26</v>
      </c>
      <c r="I1909" s="3" t="s">
        <v>7184</v>
      </c>
      <c r="J1909" s="3" t="s">
        <v>7185</v>
      </c>
      <c r="K1909" s="3" t="s">
        <v>3768</v>
      </c>
      <c r="L1909" s="3" t="s">
        <v>7186</v>
      </c>
      <c r="M1909" s="1">
        <v>31224325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207</v>
      </c>
      <c r="T1909" s="1">
        <v>150</v>
      </c>
      <c r="U1909" s="1">
        <v>0</v>
      </c>
      <c r="V1909" s="1">
        <v>0</v>
      </c>
      <c r="W1909" s="1">
        <v>0</v>
      </c>
      <c r="X1909" s="1">
        <v>0</v>
      </c>
      <c r="Y1909" s="1" t="s">
        <v>2328</v>
      </c>
      <c r="Z1909">
        <v>357</v>
      </c>
    </row>
    <row r="1910" spans="1:26">
      <c r="A1910" s="1">
        <v>20202</v>
      </c>
      <c r="B1910" s="1" t="s">
        <v>2328</v>
      </c>
      <c r="C1910" s="1">
        <v>414</v>
      </c>
      <c r="D1910" s="1" t="s">
        <v>7187</v>
      </c>
      <c r="E1910" s="1">
        <v>1</v>
      </c>
      <c r="F1910" s="1">
        <v>12403</v>
      </c>
      <c r="G1910" s="1">
        <v>8</v>
      </c>
      <c r="H1910" s="1" t="s">
        <v>26</v>
      </c>
      <c r="I1910" s="3" t="s">
        <v>7188</v>
      </c>
      <c r="J1910" s="3" t="s">
        <v>7189</v>
      </c>
      <c r="K1910" s="3" t="s">
        <v>106</v>
      </c>
      <c r="L1910" s="3" t="s">
        <v>7190</v>
      </c>
      <c r="M1910" s="1">
        <v>31461134</v>
      </c>
      <c r="N1910" s="1">
        <v>1</v>
      </c>
      <c r="O1910" s="1">
        <v>0</v>
      </c>
      <c r="P1910" s="1">
        <v>1</v>
      </c>
      <c r="Q1910" s="1">
        <v>0</v>
      </c>
      <c r="R1910" s="1">
        <v>0</v>
      </c>
      <c r="S1910" s="1">
        <v>78</v>
      </c>
      <c r="T1910" s="1">
        <v>51</v>
      </c>
      <c r="U1910" s="1">
        <v>0</v>
      </c>
      <c r="V1910" s="1">
        <v>64</v>
      </c>
      <c r="W1910" s="1">
        <v>25</v>
      </c>
      <c r="X1910" s="1">
        <v>0</v>
      </c>
      <c r="Y1910" s="1" t="s">
        <v>7187</v>
      </c>
      <c r="Z1910">
        <v>219</v>
      </c>
    </row>
    <row r="1911" spans="1:26">
      <c r="A1911" s="1">
        <v>20202</v>
      </c>
      <c r="B1911" s="1" t="s">
        <v>2328</v>
      </c>
      <c r="C1911" s="1">
        <v>414</v>
      </c>
      <c r="D1911" s="1" t="s">
        <v>7187</v>
      </c>
      <c r="E1911" s="1">
        <v>1</v>
      </c>
      <c r="F1911" s="1">
        <v>901489</v>
      </c>
      <c r="G1911" s="1">
        <v>8</v>
      </c>
      <c r="H1911" s="1" t="s">
        <v>26</v>
      </c>
      <c r="I1911" s="3" t="s">
        <v>7191</v>
      </c>
      <c r="J1911" s="3" t="s">
        <v>7192</v>
      </c>
      <c r="K1911" s="3" t="s">
        <v>7193</v>
      </c>
      <c r="L1911" s="3" t="s">
        <v>7194</v>
      </c>
      <c r="M1911" s="1">
        <v>31465199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128</v>
      </c>
      <c r="U1911" s="1">
        <v>0</v>
      </c>
      <c r="V1911" s="1">
        <v>0</v>
      </c>
      <c r="W1911" s="1">
        <v>0</v>
      </c>
      <c r="X1911" s="1">
        <v>0</v>
      </c>
      <c r="Y1911" s="1" t="s">
        <v>7187</v>
      </c>
      <c r="Z1911">
        <v>128</v>
      </c>
    </row>
    <row r="1912" spans="1:26">
      <c r="A1912" s="1">
        <v>20202</v>
      </c>
      <c r="B1912" s="1" t="s">
        <v>2328</v>
      </c>
      <c r="C1912" s="1">
        <v>420</v>
      </c>
      <c r="D1912" s="1" t="s">
        <v>2374</v>
      </c>
      <c r="E1912" s="1">
        <v>1</v>
      </c>
      <c r="F1912" s="1">
        <v>12944</v>
      </c>
      <c r="G1912" s="1">
        <v>8</v>
      </c>
      <c r="H1912" s="1" t="s">
        <v>26</v>
      </c>
      <c r="I1912" s="3" t="s">
        <v>7195</v>
      </c>
      <c r="J1912" s="3" t="s">
        <v>1291</v>
      </c>
      <c r="K1912" s="3" t="s">
        <v>106</v>
      </c>
      <c r="L1912" s="3" t="s">
        <v>7196</v>
      </c>
      <c r="M1912" s="1">
        <v>31532615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901</v>
      </c>
      <c r="U1912" s="1">
        <v>0</v>
      </c>
      <c r="V1912" s="1">
        <v>315</v>
      </c>
      <c r="W1912" s="1">
        <v>0</v>
      </c>
      <c r="X1912" s="1">
        <v>0</v>
      </c>
      <c r="Y1912" s="1" t="s">
        <v>2374</v>
      </c>
      <c r="Z1912">
        <v>1216</v>
      </c>
    </row>
    <row r="1913" spans="1:26">
      <c r="A1913" s="1">
        <v>20202</v>
      </c>
      <c r="B1913" s="1" t="s">
        <v>2328</v>
      </c>
      <c r="C1913" s="1">
        <v>420</v>
      </c>
      <c r="D1913" s="1" t="s">
        <v>2374</v>
      </c>
      <c r="E1913" s="1">
        <v>1</v>
      </c>
      <c r="F1913" s="1">
        <v>13109</v>
      </c>
      <c r="G1913" s="1">
        <v>8</v>
      </c>
      <c r="H1913" s="1" t="s">
        <v>26</v>
      </c>
      <c r="I1913" s="3" t="s">
        <v>7197</v>
      </c>
      <c r="J1913" s="3" t="s">
        <v>7198</v>
      </c>
      <c r="K1913" s="3" t="s">
        <v>7199</v>
      </c>
      <c r="L1913" s="3" t="s">
        <v>7200</v>
      </c>
      <c r="M1913" s="1">
        <v>31532021</v>
      </c>
      <c r="N1913" s="1">
        <v>1</v>
      </c>
      <c r="O1913" s="1">
        <v>0</v>
      </c>
      <c r="P1913" s="1">
        <v>17</v>
      </c>
      <c r="Q1913" s="1">
        <v>0</v>
      </c>
      <c r="R1913" s="1">
        <v>0</v>
      </c>
      <c r="S1913" s="1">
        <v>443</v>
      </c>
      <c r="T1913" s="1">
        <v>364</v>
      </c>
      <c r="U1913" s="1">
        <v>0</v>
      </c>
      <c r="V1913" s="1">
        <v>0</v>
      </c>
      <c r="W1913" s="1">
        <v>0</v>
      </c>
      <c r="X1913" s="1">
        <v>0</v>
      </c>
      <c r="Y1913" s="1" t="s">
        <v>2374</v>
      </c>
      <c r="Z1913">
        <v>824</v>
      </c>
    </row>
    <row r="1914" spans="1:26">
      <c r="A1914" s="1">
        <v>20202</v>
      </c>
      <c r="B1914" s="1" t="s">
        <v>2328</v>
      </c>
      <c r="C1914" s="1">
        <v>567</v>
      </c>
      <c r="D1914" s="1" t="s">
        <v>1883</v>
      </c>
      <c r="E1914" s="1">
        <v>1</v>
      </c>
      <c r="F1914" s="1">
        <v>12427</v>
      </c>
      <c r="G1914" s="1">
        <v>8</v>
      </c>
      <c r="H1914" s="1" t="s">
        <v>26</v>
      </c>
      <c r="I1914" s="3" t="s">
        <v>7201</v>
      </c>
      <c r="J1914" s="3" t="s">
        <v>7202</v>
      </c>
      <c r="K1914" s="3" t="s">
        <v>106</v>
      </c>
      <c r="L1914" s="3" t="s">
        <v>7203</v>
      </c>
      <c r="M1914" s="1">
        <v>31471211</v>
      </c>
      <c r="N1914" s="1">
        <v>1</v>
      </c>
      <c r="O1914" s="1">
        <v>0</v>
      </c>
      <c r="P1914" s="1">
        <v>6</v>
      </c>
      <c r="Q1914" s="1">
        <v>0</v>
      </c>
      <c r="R1914" s="1">
        <v>0</v>
      </c>
      <c r="S1914" s="1">
        <v>0</v>
      </c>
      <c r="T1914" s="1">
        <v>269</v>
      </c>
      <c r="U1914" s="1">
        <v>0</v>
      </c>
      <c r="V1914" s="1">
        <v>111</v>
      </c>
      <c r="W1914" s="1">
        <v>47</v>
      </c>
      <c r="X1914" s="1">
        <v>0</v>
      </c>
      <c r="Y1914" s="1" t="s">
        <v>1883</v>
      </c>
      <c r="Z1914">
        <v>433</v>
      </c>
    </row>
    <row r="1915" spans="1:26">
      <c r="A1915" s="1">
        <v>20202</v>
      </c>
      <c r="B1915" s="1" t="s">
        <v>2328</v>
      </c>
      <c r="C1915" s="1">
        <v>591</v>
      </c>
      <c r="D1915" s="1" t="s">
        <v>1178</v>
      </c>
      <c r="E1915" s="1">
        <v>1</v>
      </c>
      <c r="F1915" s="1">
        <v>12877</v>
      </c>
      <c r="G1915" s="1">
        <v>8</v>
      </c>
      <c r="H1915" s="1" t="s">
        <v>26</v>
      </c>
      <c r="I1915" s="3" t="s">
        <v>7204</v>
      </c>
      <c r="J1915" s="3" t="s">
        <v>7205</v>
      </c>
      <c r="K1915" s="3" t="s">
        <v>106</v>
      </c>
      <c r="L1915" s="3" t="s">
        <v>7206</v>
      </c>
      <c r="M1915" s="1">
        <v>36461290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348</v>
      </c>
      <c r="U1915" s="1">
        <v>0</v>
      </c>
      <c r="V1915" s="1">
        <v>128</v>
      </c>
      <c r="W1915" s="1">
        <v>0</v>
      </c>
      <c r="X1915" s="1">
        <v>0</v>
      </c>
      <c r="Y1915" s="1" t="s">
        <v>1178</v>
      </c>
      <c r="Z1915">
        <v>476</v>
      </c>
    </row>
    <row r="1916" spans="1:26">
      <c r="A1916" s="1">
        <v>20202</v>
      </c>
      <c r="B1916" s="1" t="s">
        <v>2328</v>
      </c>
      <c r="C1916" s="1">
        <v>643</v>
      </c>
      <c r="D1916" s="1" t="s">
        <v>7207</v>
      </c>
      <c r="E1916" s="1">
        <v>1</v>
      </c>
      <c r="F1916" s="1">
        <v>12440</v>
      </c>
      <c r="G1916" s="1">
        <v>8</v>
      </c>
      <c r="H1916" s="1" t="s">
        <v>26</v>
      </c>
      <c r="I1916" s="3" t="s">
        <v>7208</v>
      </c>
      <c r="J1916" s="3" t="s">
        <v>7209</v>
      </c>
      <c r="K1916" s="3" t="s">
        <v>106</v>
      </c>
      <c r="L1916" s="3" t="s">
        <v>7210</v>
      </c>
      <c r="M1916" s="1">
        <v>31171313</v>
      </c>
      <c r="N1916" s="1">
        <v>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132</v>
      </c>
      <c r="U1916" s="1">
        <v>0</v>
      </c>
      <c r="V1916" s="1">
        <v>0</v>
      </c>
      <c r="W1916" s="1">
        <v>0</v>
      </c>
      <c r="X1916" s="1">
        <v>0</v>
      </c>
      <c r="Y1916" s="1" t="s">
        <v>7207</v>
      </c>
      <c r="Z1916">
        <v>133</v>
      </c>
    </row>
    <row r="1917" spans="1:26" ht="30.75">
      <c r="A1917" s="1">
        <v>20204</v>
      </c>
      <c r="B1917" s="1" t="s">
        <v>2402</v>
      </c>
      <c r="C1917" s="1">
        <v>246</v>
      </c>
      <c r="D1917" s="1" t="s">
        <v>2403</v>
      </c>
      <c r="E1917" s="1">
        <v>2</v>
      </c>
      <c r="F1917" s="1">
        <v>460254</v>
      </c>
      <c r="G1917" s="1">
        <v>6</v>
      </c>
      <c r="H1917" s="1">
        <v>13286</v>
      </c>
      <c r="I1917" s="3" t="s">
        <v>7211</v>
      </c>
      <c r="J1917" s="3" t="s">
        <v>7212</v>
      </c>
      <c r="K1917" s="3" t="s">
        <v>7213</v>
      </c>
      <c r="L1917" s="3" t="s">
        <v>2407</v>
      </c>
      <c r="M1917" s="1">
        <v>36621700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 t="s">
        <v>2403</v>
      </c>
      <c r="Z1917">
        <v>0</v>
      </c>
    </row>
    <row r="1918" spans="1:26">
      <c r="A1918" s="1">
        <v>20204</v>
      </c>
      <c r="B1918" s="1" t="s">
        <v>2402</v>
      </c>
      <c r="C1918" s="1">
        <v>528</v>
      </c>
      <c r="D1918" s="1" t="s">
        <v>2402</v>
      </c>
      <c r="E1918" s="1">
        <v>1</v>
      </c>
      <c r="F1918" s="1">
        <v>13389</v>
      </c>
      <c r="G1918" s="1">
        <v>8</v>
      </c>
      <c r="H1918" s="1" t="s">
        <v>26</v>
      </c>
      <c r="I1918" s="3" t="s">
        <v>7214</v>
      </c>
      <c r="J1918" s="3" t="s">
        <v>7215</v>
      </c>
      <c r="K1918" s="3" t="s">
        <v>7216</v>
      </c>
      <c r="L1918" s="3" t="s">
        <v>7217</v>
      </c>
      <c r="M1918" s="1">
        <v>36429600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278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 t="s">
        <v>2402</v>
      </c>
      <c r="Z1918">
        <v>278</v>
      </c>
    </row>
    <row r="1919" spans="1:26" ht="30.75">
      <c r="A1919" s="1">
        <v>20204</v>
      </c>
      <c r="B1919" s="1" t="s">
        <v>2402</v>
      </c>
      <c r="C1919" s="1">
        <v>528</v>
      </c>
      <c r="D1919" s="1" t="s">
        <v>2402</v>
      </c>
      <c r="E1919" s="1">
        <v>1</v>
      </c>
      <c r="F1919" s="1">
        <v>13456</v>
      </c>
      <c r="G1919" s="1">
        <v>8</v>
      </c>
      <c r="H1919" s="1" t="s">
        <v>26</v>
      </c>
      <c r="I1919" s="3" t="s">
        <v>7218</v>
      </c>
      <c r="J1919" s="3" t="s">
        <v>7219</v>
      </c>
      <c r="K1919" s="3" t="s">
        <v>7220</v>
      </c>
      <c r="L1919" s="3" t="s">
        <v>7221</v>
      </c>
      <c r="M1919" s="1">
        <v>36411718</v>
      </c>
      <c r="N1919" s="1">
        <v>1</v>
      </c>
      <c r="O1919" s="1">
        <v>0</v>
      </c>
      <c r="P1919" s="1">
        <v>9</v>
      </c>
      <c r="Q1919" s="1">
        <v>0</v>
      </c>
      <c r="R1919" s="1">
        <v>0</v>
      </c>
      <c r="S1919" s="1">
        <v>245</v>
      </c>
      <c r="T1919" s="1">
        <v>238</v>
      </c>
      <c r="U1919" s="1">
        <v>0</v>
      </c>
      <c r="V1919" s="1">
        <v>0</v>
      </c>
      <c r="W1919" s="1">
        <v>0</v>
      </c>
      <c r="X1919" s="1">
        <v>0</v>
      </c>
      <c r="Y1919" s="1" t="s">
        <v>2402</v>
      </c>
      <c r="Z1919">
        <v>492</v>
      </c>
    </row>
    <row r="1920" spans="1:26">
      <c r="A1920" s="1">
        <v>20204</v>
      </c>
      <c r="B1920" s="1" t="s">
        <v>2402</v>
      </c>
      <c r="C1920" s="1">
        <v>528</v>
      </c>
      <c r="D1920" s="1" t="s">
        <v>2402</v>
      </c>
      <c r="E1920" s="1">
        <v>1</v>
      </c>
      <c r="F1920" s="1">
        <v>42274</v>
      </c>
      <c r="G1920" s="1">
        <v>8</v>
      </c>
      <c r="H1920" s="1" t="s">
        <v>26</v>
      </c>
      <c r="I1920" s="3" t="s">
        <v>7222</v>
      </c>
      <c r="J1920" s="3" t="s">
        <v>7223</v>
      </c>
      <c r="K1920" s="3" t="s">
        <v>7224</v>
      </c>
      <c r="L1920" s="3" t="s">
        <v>7225</v>
      </c>
      <c r="M1920" s="1">
        <v>36421022</v>
      </c>
      <c r="N1920" s="1">
        <v>1</v>
      </c>
      <c r="O1920" s="1">
        <v>0</v>
      </c>
      <c r="P1920" s="1">
        <v>12</v>
      </c>
      <c r="Q1920" s="1">
        <v>0</v>
      </c>
      <c r="R1920" s="1">
        <v>0</v>
      </c>
      <c r="S1920" s="1">
        <v>169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 t="s">
        <v>2402</v>
      </c>
      <c r="Z1920">
        <v>181</v>
      </c>
    </row>
    <row r="1921" spans="1:26" ht="30.75">
      <c r="A1921" s="1">
        <v>20204</v>
      </c>
      <c r="B1921" s="1" t="s">
        <v>2402</v>
      </c>
      <c r="C1921" s="1">
        <v>528</v>
      </c>
      <c r="D1921" s="1" t="s">
        <v>2402</v>
      </c>
      <c r="E1921" s="1">
        <v>1</v>
      </c>
      <c r="F1921" s="1">
        <v>908046</v>
      </c>
      <c r="G1921" s="1">
        <v>8</v>
      </c>
      <c r="H1921" s="1" t="s">
        <v>26</v>
      </c>
      <c r="I1921" s="3" t="s">
        <v>7226</v>
      </c>
      <c r="J1921" s="3" t="s">
        <v>7227</v>
      </c>
      <c r="K1921" s="3" t="s">
        <v>7228</v>
      </c>
      <c r="L1921" s="3" t="s">
        <v>7229</v>
      </c>
      <c r="M1921" s="1">
        <v>36421543</v>
      </c>
      <c r="N1921" s="1">
        <v>1</v>
      </c>
      <c r="O1921" s="1">
        <v>0</v>
      </c>
      <c r="P1921" s="1">
        <v>7</v>
      </c>
      <c r="Q1921" s="1">
        <v>0</v>
      </c>
      <c r="R1921" s="1">
        <v>0</v>
      </c>
      <c r="S1921" s="1">
        <v>307</v>
      </c>
      <c r="T1921" s="1">
        <v>112</v>
      </c>
      <c r="U1921" s="1">
        <v>0</v>
      </c>
      <c r="V1921" s="1">
        <v>0</v>
      </c>
      <c r="W1921" s="1">
        <v>0</v>
      </c>
      <c r="X1921" s="1">
        <v>0</v>
      </c>
      <c r="Y1921" s="1" t="s">
        <v>2402</v>
      </c>
      <c r="Z1921">
        <v>426</v>
      </c>
    </row>
    <row r="1922" spans="1:26">
      <c r="A1922" s="1">
        <v>20204</v>
      </c>
      <c r="B1922" s="1" t="s">
        <v>2402</v>
      </c>
      <c r="C1922" s="1">
        <v>528</v>
      </c>
      <c r="D1922" s="1" t="s">
        <v>2402</v>
      </c>
      <c r="E1922" s="1">
        <v>1</v>
      </c>
      <c r="F1922" s="1">
        <v>914435</v>
      </c>
      <c r="G1922" s="1">
        <v>8</v>
      </c>
      <c r="H1922" s="1" t="s">
        <v>26</v>
      </c>
      <c r="I1922" s="3" t="s">
        <v>7230</v>
      </c>
      <c r="J1922" s="3" t="s">
        <v>7231</v>
      </c>
      <c r="K1922" s="3" t="s">
        <v>7232</v>
      </c>
      <c r="L1922" s="3" t="s">
        <v>7233</v>
      </c>
      <c r="M1922" s="1">
        <v>36427556</v>
      </c>
      <c r="N1922" s="1">
        <v>1</v>
      </c>
      <c r="O1922" s="1">
        <v>0</v>
      </c>
      <c r="P1922" s="1">
        <v>9</v>
      </c>
      <c r="Q1922" s="1">
        <v>0</v>
      </c>
      <c r="R1922" s="1">
        <v>0</v>
      </c>
      <c r="S1922" s="1">
        <v>109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 t="s">
        <v>2402</v>
      </c>
      <c r="Z1922">
        <v>118</v>
      </c>
    </row>
    <row r="1923" spans="1:26" ht="30.75">
      <c r="A1923" s="1">
        <v>20204</v>
      </c>
      <c r="B1923" s="1" t="s">
        <v>2402</v>
      </c>
      <c r="C1923" s="1">
        <v>528</v>
      </c>
      <c r="D1923" s="1" t="s">
        <v>2402</v>
      </c>
      <c r="E1923" s="1">
        <v>1</v>
      </c>
      <c r="F1923" s="1">
        <v>916286</v>
      </c>
      <c r="G1923" s="1">
        <v>8</v>
      </c>
      <c r="H1923" s="1" t="s">
        <v>26</v>
      </c>
      <c r="I1923" s="3" t="s">
        <v>7234</v>
      </c>
      <c r="J1923" s="3" t="s">
        <v>7235</v>
      </c>
      <c r="K1923" s="3" t="s">
        <v>7236</v>
      </c>
      <c r="L1923" s="3" t="s">
        <v>7237</v>
      </c>
      <c r="M1923" s="1">
        <v>36412491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160</v>
      </c>
      <c r="T1923" s="1">
        <v>101</v>
      </c>
      <c r="U1923" s="1">
        <v>0</v>
      </c>
      <c r="V1923" s="1">
        <v>0</v>
      </c>
      <c r="W1923" s="1">
        <v>0</v>
      </c>
      <c r="X1923" s="1">
        <v>0</v>
      </c>
      <c r="Y1923" s="1" t="s">
        <v>2402</v>
      </c>
      <c r="Z1923">
        <v>261</v>
      </c>
    </row>
    <row r="1924" spans="1:26" ht="30.75">
      <c r="A1924" s="1">
        <v>20204</v>
      </c>
      <c r="B1924" s="1" t="s">
        <v>2402</v>
      </c>
      <c r="C1924" s="1">
        <v>528</v>
      </c>
      <c r="D1924" s="1" t="s">
        <v>2402</v>
      </c>
      <c r="E1924" s="1">
        <v>1</v>
      </c>
      <c r="F1924" s="1">
        <v>922614</v>
      </c>
      <c r="G1924" s="1">
        <v>8</v>
      </c>
      <c r="H1924" s="1" t="s">
        <v>26</v>
      </c>
      <c r="I1924" s="3" t="s">
        <v>7238</v>
      </c>
      <c r="J1924" s="3" t="s">
        <v>7239</v>
      </c>
      <c r="K1924" s="3" t="s">
        <v>7240</v>
      </c>
      <c r="L1924" s="3" t="s">
        <v>7241</v>
      </c>
      <c r="M1924" s="1">
        <v>36421818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139</v>
      </c>
      <c r="T1924" s="1">
        <v>80</v>
      </c>
      <c r="U1924" s="1">
        <v>0</v>
      </c>
      <c r="V1924" s="1">
        <v>0</v>
      </c>
      <c r="W1924" s="1">
        <v>0</v>
      </c>
      <c r="X1924" s="1">
        <v>0</v>
      </c>
      <c r="Y1924" s="1" t="s">
        <v>2402</v>
      </c>
      <c r="Z1924">
        <v>219</v>
      </c>
    </row>
    <row r="1925" spans="1:26" ht="30.75">
      <c r="A1925" s="1">
        <v>20204</v>
      </c>
      <c r="B1925" s="1" t="s">
        <v>2402</v>
      </c>
      <c r="C1925" s="1">
        <v>695</v>
      </c>
      <c r="D1925" s="1" t="s">
        <v>2439</v>
      </c>
      <c r="E1925" s="1">
        <v>2</v>
      </c>
      <c r="F1925" s="1">
        <v>471264</v>
      </c>
      <c r="G1925" s="1">
        <v>15</v>
      </c>
      <c r="H1925" s="1">
        <v>37916</v>
      </c>
      <c r="I1925" s="3" t="s">
        <v>7242</v>
      </c>
      <c r="J1925" s="3" t="s">
        <v>7243</v>
      </c>
      <c r="K1925" s="3" t="s">
        <v>7244</v>
      </c>
      <c r="L1925" s="3" t="s">
        <v>7245</v>
      </c>
      <c r="M1925" s="1">
        <v>36021873</v>
      </c>
      <c r="N1925" s="1">
        <v>1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16</v>
      </c>
      <c r="V1925" s="1">
        <v>77</v>
      </c>
      <c r="W1925" s="1">
        <v>55</v>
      </c>
      <c r="X1925" s="1">
        <v>0</v>
      </c>
      <c r="Y1925" s="1" t="s">
        <v>2439</v>
      </c>
      <c r="Z1925">
        <v>148</v>
      </c>
    </row>
    <row r="1926" spans="1:26" ht="30.75">
      <c r="A1926" s="1">
        <v>20205</v>
      </c>
      <c r="B1926" s="1" t="s">
        <v>2443</v>
      </c>
      <c r="C1926" s="1">
        <v>645</v>
      </c>
      <c r="D1926" s="1" t="s">
        <v>2443</v>
      </c>
      <c r="E1926" s="1">
        <v>1</v>
      </c>
      <c r="F1926" s="1">
        <v>13523</v>
      </c>
      <c r="G1926" s="1">
        <v>8</v>
      </c>
      <c r="H1926" s="1" t="s">
        <v>26</v>
      </c>
      <c r="I1926" s="3" t="s">
        <v>7246</v>
      </c>
      <c r="J1926" s="3" t="s">
        <v>7247</v>
      </c>
      <c r="K1926" s="3" t="s">
        <v>7248</v>
      </c>
      <c r="L1926" s="3" t="s">
        <v>7249</v>
      </c>
      <c r="M1926" s="1">
        <v>39213121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339</v>
      </c>
      <c r="U1926" s="1">
        <v>0</v>
      </c>
      <c r="V1926" s="1">
        <v>0</v>
      </c>
      <c r="W1926" s="1">
        <v>0</v>
      </c>
      <c r="X1926" s="1">
        <v>0</v>
      </c>
      <c r="Y1926" s="1" t="s">
        <v>2443</v>
      </c>
      <c r="Z1926">
        <v>339</v>
      </c>
    </row>
    <row r="1927" spans="1:26" ht="30.75">
      <c r="A1927" s="1">
        <v>20205</v>
      </c>
      <c r="B1927" s="1" t="s">
        <v>2443</v>
      </c>
      <c r="C1927" s="1">
        <v>645</v>
      </c>
      <c r="D1927" s="1" t="s">
        <v>2443</v>
      </c>
      <c r="E1927" s="1">
        <v>1</v>
      </c>
      <c r="F1927" s="1">
        <v>13572</v>
      </c>
      <c r="G1927" s="1">
        <v>8</v>
      </c>
      <c r="H1927" s="1" t="s">
        <v>26</v>
      </c>
      <c r="I1927" s="3" t="s">
        <v>7250</v>
      </c>
      <c r="J1927" s="3" t="s">
        <v>7251</v>
      </c>
      <c r="K1927" s="3" t="s">
        <v>3886</v>
      </c>
      <c r="L1927" s="3" t="s">
        <v>7252</v>
      </c>
      <c r="M1927" s="1">
        <v>39027356</v>
      </c>
      <c r="N1927" s="1">
        <v>1</v>
      </c>
      <c r="O1927" s="1">
        <v>0</v>
      </c>
      <c r="P1927" s="1">
        <v>10</v>
      </c>
      <c r="Q1927" s="1">
        <v>0</v>
      </c>
      <c r="R1927" s="1">
        <v>0</v>
      </c>
      <c r="S1927" s="1">
        <v>271</v>
      </c>
      <c r="T1927" s="1">
        <v>250</v>
      </c>
      <c r="U1927" s="1">
        <v>0</v>
      </c>
      <c r="V1927" s="1">
        <v>0</v>
      </c>
      <c r="W1927" s="1">
        <v>0</v>
      </c>
      <c r="X1927" s="1">
        <v>0</v>
      </c>
      <c r="Y1927" s="1" t="s">
        <v>2443</v>
      </c>
      <c r="Z1927">
        <v>531</v>
      </c>
    </row>
    <row r="1928" spans="1:26">
      <c r="A1928" s="1">
        <v>20205</v>
      </c>
      <c r="B1928" s="1" t="s">
        <v>2443</v>
      </c>
      <c r="C1928" s="1">
        <v>645</v>
      </c>
      <c r="D1928" s="1" t="s">
        <v>2443</v>
      </c>
      <c r="E1928" s="1">
        <v>1</v>
      </c>
      <c r="F1928" s="1">
        <v>13626</v>
      </c>
      <c r="G1928" s="1">
        <v>8</v>
      </c>
      <c r="H1928" s="1" t="s">
        <v>26</v>
      </c>
      <c r="I1928" s="3" t="s">
        <v>7253</v>
      </c>
      <c r="J1928" s="3" t="s">
        <v>7254</v>
      </c>
      <c r="K1928" s="3" t="s">
        <v>106</v>
      </c>
      <c r="L1928" s="3" t="s">
        <v>7255</v>
      </c>
      <c r="M1928" s="1">
        <v>39220729</v>
      </c>
      <c r="N1928" s="1">
        <v>1</v>
      </c>
      <c r="O1928" s="1">
        <v>0</v>
      </c>
      <c r="P1928" s="1">
        <v>3</v>
      </c>
      <c r="Q1928" s="1">
        <v>0</v>
      </c>
      <c r="R1928" s="1">
        <v>0</v>
      </c>
      <c r="S1928" s="1">
        <v>240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 t="s">
        <v>2443</v>
      </c>
      <c r="Z1928">
        <v>243</v>
      </c>
    </row>
    <row r="1929" spans="1:26" ht="30.75">
      <c r="A1929" s="1">
        <v>20205</v>
      </c>
      <c r="B1929" s="1" t="s">
        <v>2443</v>
      </c>
      <c r="C1929" s="1">
        <v>645</v>
      </c>
      <c r="D1929" s="1" t="s">
        <v>2443</v>
      </c>
      <c r="E1929" s="1">
        <v>1</v>
      </c>
      <c r="F1929" s="1">
        <v>13948</v>
      </c>
      <c r="G1929" s="1">
        <v>8</v>
      </c>
      <c r="H1929" s="1" t="s">
        <v>26</v>
      </c>
      <c r="I1929" s="3" t="s">
        <v>7256</v>
      </c>
      <c r="J1929" s="3" t="s">
        <v>7257</v>
      </c>
      <c r="K1929" s="3" t="s">
        <v>7258</v>
      </c>
      <c r="L1929" s="3" t="s">
        <v>7259</v>
      </c>
      <c r="M1929" s="1">
        <v>39215804</v>
      </c>
      <c r="N1929" s="1">
        <v>1</v>
      </c>
      <c r="O1929" s="1">
        <v>0</v>
      </c>
      <c r="P1929" s="1">
        <v>1</v>
      </c>
      <c r="Q1929" s="1">
        <v>0</v>
      </c>
      <c r="R1929" s="1">
        <v>0</v>
      </c>
      <c r="S1929" s="1">
        <v>207</v>
      </c>
      <c r="T1929" s="1">
        <v>779</v>
      </c>
      <c r="U1929" s="1">
        <v>0</v>
      </c>
      <c r="V1929" s="1">
        <v>369</v>
      </c>
      <c r="W1929" s="1">
        <v>0</v>
      </c>
      <c r="X1929" s="1">
        <v>0</v>
      </c>
      <c r="Y1929" s="1" t="s">
        <v>2443</v>
      </c>
      <c r="Z1929">
        <v>1356</v>
      </c>
    </row>
    <row r="1930" spans="1:26">
      <c r="A1930" s="1">
        <v>20205</v>
      </c>
      <c r="B1930" s="1" t="s">
        <v>2443</v>
      </c>
      <c r="C1930" s="1">
        <v>645</v>
      </c>
      <c r="D1930" s="1" t="s">
        <v>2443</v>
      </c>
      <c r="E1930" s="1">
        <v>1</v>
      </c>
      <c r="F1930" s="1">
        <v>23462</v>
      </c>
      <c r="G1930" s="1">
        <v>8</v>
      </c>
      <c r="H1930" s="1" t="s">
        <v>26</v>
      </c>
      <c r="I1930" s="3" t="s">
        <v>7260</v>
      </c>
      <c r="J1930" s="3" t="s">
        <v>7261</v>
      </c>
      <c r="K1930" s="3" t="s">
        <v>4902</v>
      </c>
      <c r="L1930" s="3" t="s">
        <v>7262</v>
      </c>
      <c r="M1930" s="1">
        <v>39411766</v>
      </c>
      <c r="N1930" s="1">
        <v>1</v>
      </c>
      <c r="O1930" s="1">
        <v>0</v>
      </c>
      <c r="P1930" s="1">
        <v>10</v>
      </c>
      <c r="Q1930" s="1">
        <v>0</v>
      </c>
      <c r="R1930" s="1">
        <v>0</v>
      </c>
      <c r="S1930" s="1">
        <v>0</v>
      </c>
      <c r="T1930" s="1">
        <v>395</v>
      </c>
      <c r="U1930" s="1">
        <v>0</v>
      </c>
      <c r="V1930" s="1">
        <v>0</v>
      </c>
      <c r="W1930" s="1">
        <v>0</v>
      </c>
      <c r="X1930" s="1">
        <v>0</v>
      </c>
      <c r="Y1930" s="1" t="s">
        <v>2443</v>
      </c>
      <c r="Z1930">
        <v>405</v>
      </c>
    </row>
    <row r="1931" spans="1:26" ht="30.75">
      <c r="A1931" s="1">
        <v>20205</v>
      </c>
      <c r="B1931" s="1" t="s">
        <v>2443</v>
      </c>
      <c r="C1931" s="1">
        <v>645</v>
      </c>
      <c r="D1931" s="1" t="s">
        <v>2443</v>
      </c>
      <c r="E1931" s="1">
        <v>1</v>
      </c>
      <c r="F1931" s="1">
        <v>35361</v>
      </c>
      <c r="G1931" s="1">
        <v>8</v>
      </c>
      <c r="H1931" s="1" t="s">
        <v>26</v>
      </c>
      <c r="I1931" s="3" t="s">
        <v>7263</v>
      </c>
      <c r="J1931" s="3" t="s">
        <v>7264</v>
      </c>
      <c r="K1931" s="3" t="s">
        <v>7265</v>
      </c>
      <c r="L1931" s="3" t="s">
        <v>7266</v>
      </c>
      <c r="M1931" s="1">
        <v>39312849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227</v>
      </c>
      <c r="U1931" s="1">
        <v>0</v>
      </c>
      <c r="V1931" s="1">
        <v>0</v>
      </c>
      <c r="W1931" s="1">
        <v>0</v>
      </c>
      <c r="X1931" s="1">
        <v>0</v>
      </c>
      <c r="Y1931" s="1" t="s">
        <v>2443</v>
      </c>
      <c r="Z1931">
        <v>227</v>
      </c>
    </row>
    <row r="1932" spans="1:26" ht="30.75">
      <c r="A1932" s="1">
        <v>20205</v>
      </c>
      <c r="B1932" s="1" t="s">
        <v>2443</v>
      </c>
      <c r="C1932" s="1">
        <v>645</v>
      </c>
      <c r="D1932" s="1" t="s">
        <v>2443</v>
      </c>
      <c r="E1932" s="1">
        <v>1</v>
      </c>
      <c r="F1932" s="1">
        <v>35373</v>
      </c>
      <c r="G1932" s="1">
        <v>8</v>
      </c>
      <c r="H1932" s="1" t="s">
        <v>26</v>
      </c>
      <c r="I1932" s="3" t="s">
        <v>7267</v>
      </c>
      <c r="J1932" s="3" t="s">
        <v>7268</v>
      </c>
      <c r="K1932" s="3" t="s">
        <v>2450</v>
      </c>
      <c r="L1932" s="3" t="s">
        <v>7269</v>
      </c>
      <c r="M1932" s="1">
        <v>39330993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243</v>
      </c>
      <c r="U1932" s="1">
        <v>0</v>
      </c>
      <c r="V1932" s="1">
        <v>0</v>
      </c>
      <c r="W1932" s="1">
        <v>0</v>
      </c>
      <c r="X1932" s="1">
        <v>0</v>
      </c>
      <c r="Y1932" s="1" t="s">
        <v>2443</v>
      </c>
      <c r="Z1932">
        <v>243</v>
      </c>
    </row>
    <row r="1933" spans="1:26">
      <c r="A1933" s="1">
        <v>20205</v>
      </c>
      <c r="B1933" s="1" t="s">
        <v>2443</v>
      </c>
      <c r="C1933" s="1">
        <v>645</v>
      </c>
      <c r="D1933" s="1" t="s">
        <v>2443</v>
      </c>
      <c r="E1933" s="1">
        <v>1</v>
      </c>
      <c r="F1933" s="1">
        <v>35385</v>
      </c>
      <c r="G1933" s="1">
        <v>8</v>
      </c>
      <c r="H1933" s="1" t="s">
        <v>26</v>
      </c>
      <c r="I1933" s="3" t="s">
        <v>7270</v>
      </c>
      <c r="J1933" s="3" t="s">
        <v>7271</v>
      </c>
      <c r="K1933" s="3" t="s">
        <v>7272</v>
      </c>
      <c r="L1933" s="3" t="s">
        <v>7273</v>
      </c>
      <c r="M1933" s="1">
        <v>39314646</v>
      </c>
      <c r="N1933" s="1">
        <v>1</v>
      </c>
      <c r="O1933" s="1">
        <v>0</v>
      </c>
      <c r="P1933" s="1">
        <v>4</v>
      </c>
      <c r="Q1933" s="1">
        <v>0</v>
      </c>
      <c r="R1933" s="1">
        <v>93</v>
      </c>
      <c r="S1933" s="1">
        <v>229</v>
      </c>
      <c r="T1933" s="1">
        <v>123</v>
      </c>
      <c r="U1933" s="1">
        <v>0</v>
      </c>
      <c r="V1933" s="1">
        <v>0</v>
      </c>
      <c r="W1933" s="1">
        <v>0</v>
      </c>
      <c r="X1933" s="1">
        <v>0</v>
      </c>
      <c r="Y1933" s="1" t="s">
        <v>2443</v>
      </c>
      <c r="Z1933">
        <v>449</v>
      </c>
    </row>
    <row r="1934" spans="1:26" ht="30.75">
      <c r="A1934" s="1">
        <v>20205</v>
      </c>
      <c r="B1934" s="1" t="s">
        <v>2443</v>
      </c>
      <c r="C1934" s="1">
        <v>645</v>
      </c>
      <c r="D1934" s="1" t="s">
        <v>2443</v>
      </c>
      <c r="E1934" s="1">
        <v>1</v>
      </c>
      <c r="F1934" s="1">
        <v>37837</v>
      </c>
      <c r="G1934" s="1">
        <v>8</v>
      </c>
      <c r="H1934" s="1" t="s">
        <v>26</v>
      </c>
      <c r="I1934" s="3" t="s">
        <v>7274</v>
      </c>
      <c r="J1934" s="3" t="s">
        <v>1565</v>
      </c>
      <c r="K1934" s="3" t="s">
        <v>4604</v>
      </c>
      <c r="L1934" s="3" t="s">
        <v>7275</v>
      </c>
      <c r="M1934" s="1">
        <v>39661117</v>
      </c>
      <c r="N1934" s="1">
        <v>1</v>
      </c>
      <c r="O1934" s="1">
        <v>0</v>
      </c>
      <c r="P1934" s="1">
        <v>16</v>
      </c>
      <c r="Q1934" s="1">
        <v>0</v>
      </c>
      <c r="R1934" s="1">
        <v>430</v>
      </c>
      <c r="S1934" s="1">
        <v>435</v>
      </c>
      <c r="T1934" s="1">
        <v>454</v>
      </c>
      <c r="U1934" s="1">
        <v>0</v>
      </c>
      <c r="V1934" s="1">
        <v>0</v>
      </c>
      <c r="W1934" s="1">
        <v>0</v>
      </c>
      <c r="X1934" s="1">
        <v>0</v>
      </c>
      <c r="Y1934" s="1" t="s">
        <v>2443</v>
      </c>
      <c r="Z1934">
        <v>1335</v>
      </c>
    </row>
    <row r="1935" spans="1:26" ht="30.75">
      <c r="A1935" s="1">
        <v>20205</v>
      </c>
      <c r="B1935" s="1" t="s">
        <v>2443</v>
      </c>
      <c r="C1935" s="1">
        <v>645</v>
      </c>
      <c r="D1935" s="1" t="s">
        <v>2443</v>
      </c>
      <c r="E1935" s="1">
        <v>1</v>
      </c>
      <c r="F1935" s="1">
        <v>42336</v>
      </c>
      <c r="G1935" s="1">
        <v>8</v>
      </c>
      <c r="H1935" s="1" t="s">
        <v>26</v>
      </c>
      <c r="I1935" s="3" t="s">
        <v>7276</v>
      </c>
      <c r="J1935" s="3" t="s">
        <v>7277</v>
      </c>
      <c r="K1935" s="3" t="s">
        <v>7278</v>
      </c>
      <c r="L1935" s="3" t="s">
        <v>7279</v>
      </c>
      <c r="M1935" s="1">
        <v>39222004</v>
      </c>
      <c r="N1935" s="1">
        <v>1</v>
      </c>
      <c r="O1935" s="1">
        <v>0</v>
      </c>
      <c r="P1935" s="1">
        <v>10</v>
      </c>
      <c r="Q1935" s="1">
        <v>0</v>
      </c>
      <c r="R1935" s="1">
        <v>124</v>
      </c>
      <c r="S1935" s="1">
        <v>206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 t="s">
        <v>2443</v>
      </c>
      <c r="Z1935">
        <v>340</v>
      </c>
    </row>
    <row r="1936" spans="1:26" ht="30.75">
      <c r="A1936" s="1">
        <v>20205</v>
      </c>
      <c r="B1936" s="1" t="s">
        <v>2443</v>
      </c>
      <c r="C1936" s="1">
        <v>645</v>
      </c>
      <c r="D1936" s="1" t="s">
        <v>2443</v>
      </c>
      <c r="E1936" s="1">
        <v>1</v>
      </c>
      <c r="F1936" s="1">
        <v>47958</v>
      </c>
      <c r="G1936" s="1">
        <v>8</v>
      </c>
      <c r="H1936" s="1" t="s">
        <v>26</v>
      </c>
      <c r="I1936" s="3" t="s">
        <v>7280</v>
      </c>
      <c r="J1936" s="3" t="s">
        <v>7281</v>
      </c>
      <c r="K1936" s="3" t="s">
        <v>7282</v>
      </c>
      <c r="L1936" s="3" t="s">
        <v>7283</v>
      </c>
      <c r="M1936" s="1">
        <v>39171629</v>
      </c>
      <c r="N1936" s="1">
        <v>1</v>
      </c>
      <c r="O1936" s="1">
        <v>0</v>
      </c>
      <c r="P1936" s="1">
        <v>20</v>
      </c>
      <c r="Q1936" s="1">
        <v>0</v>
      </c>
      <c r="R1936" s="1">
        <v>419</v>
      </c>
      <c r="S1936" s="1">
        <v>543</v>
      </c>
      <c r="T1936" s="1">
        <v>384</v>
      </c>
      <c r="U1936" s="1">
        <v>0</v>
      </c>
      <c r="V1936" s="1">
        <v>0</v>
      </c>
      <c r="W1936" s="1">
        <v>0</v>
      </c>
      <c r="X1936" s="1">
        <v>0</v>
      </c>
      <c r="Y1936" s="1" t="s">
        <v>2443</v>
      </c>
      <c r="Z1936">
        <v>1366</v>
      </c>
    </row>
    <row r="1937" spans="1:26" ht="30.75">
      <c r="A1937" s="1">
        <v>20205</v>
      </c>
      <c r="B1937" s="1" t="s">
        <v>2443</v>
      </c>
      <c r="C1937" s="1">
        <v>645</v>
      </c>
      <c r="D1937" s="1" t="s">
        <v>2443</v>
      </c>
      <c r="E1937" s="1">
        <v>1</v>
      </c>
      <c r="F1937" s="1">
        <v>901532</v>
      </c>
      <c r="G1937" s="1">
        <v>8</v>
      </c>
      <c r="H1937" s="1" t="s">
        <v>26</v>
      </c>
      <c r="I1937" s="3" t="s">
        <v>7284</v>
      </c>
      <c r="J1937" s="3" t="s">
        <v>7285</v>
      </c>
      <c r="K1937" s="3" t="s">
        <v>7286</v>
      </c>
      <c r="L1937" s="3" t="s">
        <v>7287</v>
      </c>
      <c r="M1937" s="1">
        <v>39441135</v>
      </c>
      <c r="N1937" s="1">
        <v>1</v>
      </c>
      <c r="O1937" s="1">
        <v>0</v>
      </c>
      <c r="P1937" s="1">
        <v>9</v>
      </c>
      <c r="Q1937" s="1">
        <v>0</v>
      </c>
      <c r="R1937" s="1">
        <v>405</v>
      </c>
      <c r="S1937" s="1">
        <v>334</v>
      </c>
      <c r="T1937" s="1">
        <v>306</v>
      </c>
      <c r="U1937" s="1">
        <v>0</v>
      </c>
      <c r="V1937" s="1">
        <v>0</v>
      </c>
      <c r="W1937" s="1">
        <v>0</v>
      </c>
      <c r="X1937" s="1">
        <v>0</v>
      </c>
      <c r="Y1937" s="1" t="s">
        <v>2443</v>
      </c>
      <c r="Z1937">
        <v>1054</v>
      </c>
    </row>
    <row r="1938" spans="1:26" ht="30.75">
      <c r="A1938" s="1">
        <v>20205</v>
      </c>
      <c r="B1938" s="1" t="s">
        <v>2443</v>
      </c>
      <c r="C1938" s="1">
        <v>645</v>
      </c>
      <c r="D1938" s="1" t="s">
        <v>2443</v>
      </c>
      <c r="E1938" s="1">
        <v>1</v>
      </c>
      <c r="F1938" s="1">
        <v>902548</v>
      </c>
      <c r="G1938" s="1">
        <v>8</v>
      </c>
      <c r="H1938" s="1" t="s">
        <v>26</v>
      </c>
      <c r="I1938" s="3" t="s">
        <v>7288</v>
      </c>
      <c r="J1938" s="3" t="s">
        <v>7289</v>
      </c>
      <c r="K1938" s="3" t="s">
        <v>7290</v>
      </c>
      <c r="L1938" s="3" t="s">
        <v>7291</v>
      </c>
      <c r="M1938" s="1">
        <v>39126477</v>
      </c>
      <c r="N1938" s="1">
        <v>1</v>
      </c>
      <c r="O1938" s="1">
        <v>0</v>
      </c>
      <c r="P1938" s="1">
        <v>21</v>
      </c>
      <c r="Q1938" s="1">
        <v>0</v>
      </c>
      <c r="R1938" s="1">
        <v>352</v>
      </c>
      <c r="S1938" s="1">
        <v>361</v>
      </c>
      <c r="T1938" s="1">
        <v>360</v>
      </c>
      <c r="U1938" s="1">
        <v>0</v>
      </c>
      <c r="V1938" s="1">
        <v>0</v>
      </c>
      <c r="W1938" s="1">
        <v>0</v>
      </c>
      <c r="X1938" s="1">
        <v>0</v>
      </c>
      <c r="Y1938" s="1" t="s">
        <v>2443</v>
      </c>
      <c r="Z1938">
        <v>1094</v>
      </c>
    </row>
    <row r="1939" spans="1:26" ht="30.75">
      <c r="A1939" s="1">
        <v>20205</v>
      </c>
      <c r="B1939" s="1" t="s">
        <v>2443</v>
      </c>
      <c r="C1939" s="1">
        <v>645</v>
      </c>
      <c r="D1939" s="1" t="s">
        <v>2443</v>
      </c>
      <c r="E1939" s="1">
        <v>1</v>
      </c>
      <c r="F1939" s="1">
        <v>905100</v>
      </c>
      <c r="G1939" s="1">
        <v>8</v>
      </c>
      <c r="H1939" s="1" t="s">
        <v>26</v>
      </c>
      <c r="I1939" s="3" t="s">
        <v>7292</v>
      </c>
      <c r="J1939" s="3" t="s">
        <v>7293</v>
      </c>
      <c r="K1939" s="3" t="s">
        <v>2567</v>
      </c>
      <c r="L1939" s="3" t="s">
        <v>7294</v>
      </c>
      <c r="M1939" s="1">
        <v>39318798</v>
      </c>
      <c r="N1939" s="1">
        <v>1</v>
      </c>
      <c r="O1939" s="1">
        <v>0</v>
      </c>
      <c r="P1939" s="1">
        <v>12</v>
      </c>
      <c r="Q1939" s="1">
        <v>0</v>
      </c>
      <c r="R1939" s="1">
        <v>0</v>
      </c>
      <c r="S1939" s="1">
        <v>141</v>
      </c>
      <c r="T1939" s="1">
        <v>385</v>
      </c>
      <c r="U1939" s="1">
        <v>0</v>
      </c>
      <c r="V1939" s="1">
        <v>0</v>
      </c>
      <c r="W1939" s="1">
        <v>0</v>
      </c>
      <c r="X1939" s="1">
        <v>0</v>
      </c>
      <c r="Y1939" s="1" t="s">
        <v>2443</v>
      </c>
      <c r="Z1939">
        <v>538</v>
      </c>
    </row>
    <row r="1940" spans="1:26" ht="30.75">
      <c r="A1940" s="1">
        <v>20205</v>
      </c>
      <c r="B1940" s="1" t="s">
        <v>2443</v>
      </c>
      <c r="C1940" s="1">
        <v>645</v>
      </c>
      <c r="D1940" s="1" t="s">
        <v>2443</v>
      </c>
      <c r="E1940" s="1">
        <v>1</v>
      </c>
      <c r="F1940" s="1">
        <v>919724</v>
      </c>
      <c r="G1940" s="1">
        <v>8</v>
      </c>
      <c r="H1940" s="1" t="s">
        <v>26</v>
      </c>
      <c r="I1940" s="3" t="s">
        <v>7295</v>
      </c>
      <c r="J1940" s="3" t="s">
        <v>4749</v>
      </c>
      <c r="K1940" s="3" t="s">
        <v>7282</v>
      </c>
      <c r="L1940" s="3" t="s">
        <v>7296</v>
      </c>
      <c r="M1940" s="1">
        <v>39361080</v>
      </c>
      <c r="N1940" s="1">
        <v>1</v>
      </c>
      <c r="O1940" s="1">
        <v>0</v>
      </c>
      <c r="P1940" s="1">
        <v>16</v>
      </c>
      <c r="Q1940" s="1">
        <v>0</v>
      </c>
      <c r="R1940" s="1">
        <v>0</v>
      </c>
      <c r="S1940" s="1">
        <v>345</v>
      </c>
      <c r="T1940" s="1">
        <v>374</v>
      </c>
      <c r="U1940" s="1">
        <v>0</v>
      </c>
      <c r="V1940" s="1">
        <v>0</v>
      </c>
      <c r="W1940" s="1">
        <v>0</v>
      </c>
      <c r="X1940" s="1">
        <v>0</v>
      </c>
      <c r="Y1940" s="1" t="s">
        <v>2443</v>
      </c>
      <c r="Z1940">
        <v>735</v>
      </c>
    </row>
    <row r="1941" spans="1:26">
      <c r="A1941" s="1">
        <v>20205</v>
      </c>
      <c r="B1941" s="1" t="s">
        <v>2443</v>
      </c>
      <c r="C1941" s="1">
        <v>645</v>
      </c>
      <c r="D1941" s="1" t="s">
        <v>2443</v>
      </c>
      <c r="E1941" s="1">
        <v>1</v>
      </c>
      <c r="F1941" s="1">
        <v>922857</v>
      </c>
      <c r="G1941" s="1">
        <v>8</v>
      </c>
      <c r="H1941" s="1" t="s">
        <v>26</v>
      </c>
      <c r="I1941" s="3" t="s">
        <v>7297</v>
      </c>
      <c r="J1941" s="3" t="s">
        <v>7298</v>
      </c>
      <c r="K1941" s="3" t="s">
        <v>7299</v>
      </c>
      <c r="L1941" s="3" t="s">
        <v>7300</v>
      </c>
      <c r="M1941" s="1">
        <v>39441582</v>
      </c>
      <c r="N1941" s="1">
        <v>1</v>
      </c>
      <c r="O1941" s="1">
        <v>0</v>
      </c>
      <c r="P1941" s="1">
        <v>17</v>
      </c>
      <c r="Q1941" s="1">
        <v>0</v>
      </c>
      <c r="R1941" s="1">
        <v>0</v>
      </c>
      <c r="S1941" s="1">
        <v>493</v>
      </c>
      <c r="T1941" s="1">
        <v>385</v>
      </c>
      <c r="U1941" s="1">
        <v>0</v>
      </c>
      <c r="V1941" s="1">
        <v>0</v>
      </c>
      <c r="W1941" s="1">
        <v>0</v>
      </c>
      <c r="X1941" s="1">
        <v>0</v>
      </c>
      <c r="Y1941" s="1" t="s">
        <v>2443</v>
      </c>
      <c r="Z1941">
        <v>895</v>
      </c>
    </row>
    <row r="1942" spans="1:26" ht="30.75">
      <c r="A1942" s="1">
        <v>20205</v>
      </c>
      <c r="B1942" s="1" t="s">
        <v>2443</v>
      </c>
      <c r="C1942" s="1">
        <v>645</v>
      </c>
      <c r="D1942" s="1" t="s">
        <v>2443</v>
      </c>
      <c r="E1942" s="1">
        <v>2</v>
      </c>
      <c r="F1942" s="1">
        <v>121617</v>
      </c>
      <c r="G1942" s="1">
        <v>9</v>
      </c>
      <c r="H1942" s="1">
        <v>13602</v>
      </c>
      <c r="I1942" s="3" t="s">
        <v>7301</v>
      </c>
      <c r="J1942" s="3" t="s">
        <v>2496</v>
      </c>
      <c r="K1942" s="3" t="s">
        <v>7302</v>
      </c>
      <c r="L1942" s="3" t="s">
        <v>2497</v>
      </c>
      <c r="M1942" s="1">
        <v>21345803</v>
      </c>
      <c r="N1942" s="1">
        <v>1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 t="s">
        <v>2443</v>
      </c>
      <c r="Z1942">
        <v>0</v>
      </c>
    </row>
    <row r="1943" spans="1:26">
      <c r="A1943" s="1">
        <v>20206</v>
      </c>
      <c r="B1943" s="1" t="s">
        <v>2498</v>
      </c>
      <c r="C1943" s="1">
        <v>234</v>
      </c>
      <c r="D1943" s="1" t="s">
        <v>2499</v>
      </c>
      <c r="E1943" s="1">
        <v>1</v>
      </c>
      <c r="F1943" s="1">
        <v>39676</v>
      </c>
      <c r="G1943" s="1">
        <v>8</v>
      </c>
      <c r="H1943" s="1" t="s">
        <v>26</v>
      </c>
      <c r="I1943" s="3" t="s">
        <v>7303</v>
      </c>
      <c r="J1943" s="3" t="s">
        <v>7304</v>
      </c>
      <c r="K1943" s="3" t="s">
        <v>3012</v>
      </c>
      <c r="L1943" s="3" t="s">
        <v>7305</v>
      </c>
      <c r="M1943" s="1">
        <v>36521247</v>
      </c>
      <c r="N1943" s="1">
        <v>1</v>
      </c>
      <c r="O1943" s="1">
        <v>0</v>
      </c>
      <c r="P1943" s="1">
        <v>8</v>
      </c>
      <c r="Q1943" s="1">
        <v>0</v>
      </c>
      <c r="R1943" s="1">
        <v>0</v>
      </c>
      <c r="S1943" s="1">
        <v>242</v>
      </c>
      <c r="T1943" s="1">
        <v>126</v>
      </c>
      <c r="U1943" s="1">
        <v>0</v>
      </c>
      <c r="V1943" s="1">
        <v>0</v>
      </c>
      <c r="W1943" s="1">
        <v>0</v>
      </c>
      <c r="X1943" s="1">
        <v>0</v>
      </c>
      <c r="Y1943" s="1" t="s">
        <v>2499</v>
      </c>
      <c r="Z1943">
        <v>376</v>
      </c>
    </row>
    <row r="1944" spans="1:26">
      <c r="A1944" s="1">
        <v>20206</v>
      </c>
      <c r="B1944" s="1" t="s">
        <v>2498</v>
      </c>
      <c r="C1944" s="1">
        <v>234</v>
      </c>
      <c r="D1944" s="1" t="s">
        <v>2499</v>
      </c>
      <c r="E1944" s="1">
        <v>1</v>
      </c>
      <c r="F1944" s="1">
        <v>45482</v>
      </c>
      <c r="G1944" s="1">
        <v>8</v>
      </c>
      <c r="H1944" s="1" t="s">
        <v>26</v>
      </c>
      <c r="I1944" s="3" t="s">
        <v>7306</v>
      </c>
      <c r="J1944" s="3" t="s">
        <v>7307</v>
      </c>
      <c r="K1944" s="3" t="s">
        <v>7308</v>
      </c>
      <c r="L1944" s="3" t="s">
        <v>7309</v>
      </c>
      <c r="M1944" s="1">
        <v>36532009</v>
      </c>
      <c r="N1944" s="1">
        <v>1</v>
      </c>
      <c r="O1944" s="1">
        <v>0</v>
      </c>
      <c r="P1944" s="1">
        <v>7</v>
      </c>
      <c r="Q1944" s="1">
        <v>0</v>
      </c>
      <c r="R1944" s="1">
        <v>0</v>
      </c>
      <c r="S1944" s="1">
        <v>276</v>
      </c>
      <c r="T1944" s="1">
        <v>139</v>
      </c>
      <c r="U1944" s="1">
        <v>0</v>
      </c>
      <c r="V1944" s="1">
        <v>0</v>
      </c>
      <c r="W1944" s="1">
        <v>0</v>
      </c>
      <c r="X1944" s="1">
        <v>0</v>
      </c>
      <c r="Y1944" s="1" t="s">
        <v>2499</v>
      </c>
      <c r="Z1944">
        <v>422</v>
      </c>
    </row>
    <row r="1945" spans="1:26">
      <c r="A1945" s="1">
        <v>20206</v>
      </c>
      <c r="B1945" s="1" t="s">
        <v>2498</v>
      </c>
      <c r="C1945" s="1">
        <v>234</v>
      </c>
      <c r="D1945" s="1" t="s">
        <v>2499</v>
      </c>
      <c r="E1945" s="1">
        <v>1</v>
      </c>
      <c r="F1945" s="1">
        <v>49219</v>
      </c>
      <c r="G1945" s="1">
        <v>8</v>
      </c>
      <c r="H1945" s="1" t="s">
        <v>26</v>
      </c>
      <c r="I1945" s="3" t="s">
        <v>7310</v>
      </c>
      <c r="J1945" s="3" t="s">
        <v>7169</v>
      </c>
      <c r="K1945" s="3" t="s">
        <v>7311</v>
      </c>
      <c r="L1945" s="3" t="s">
        <v>7312</v>
      </c>
      <c r="M1945" s="1">
        <v>36521220</v>
      </c>
      <c r="N1945" s="1">
        <v>1</v>
      </c>
      <c r="O1945" s="1">
        <v>0</v>
      </c>
      <c r="P1945" s="1">
        <v>11</v>
      </c>
      <c r="Q1945" s="1">
        <v>0</v>
      </c>
      <c r="R1945" s="1">
        <v>0</v>
      </c>
      <c r="S1945" s="1">
        <v>0</v>
      </c>
      <c r="T1945" s="1">
        <v>356</v>
      </c>
      <c r="U1945" s="1">
        <v>0</v>
      </c>
      <c r="V1945" s="1">
        <v>0</v>
      </c>
      <c r="W1945" s="1">
        <v>0</v>
      </c>
      <c r="X1945" s="1">
        <v>0</v>
      </c>
      <c r="Y1945" s="1" t="s">
        <v>2499</v>
      </c>
      <c r="Z1945">
        <v>367</v>
      </c>
    </row>
    <row r="1946" spans="1:26" ht="30.75">
      <c r="A1946" s="1">
        <v>20206</v>
      </c>
      <c r="B1946" s="1" t="s">
        <v>2498</v>
      </c>
      <c r="C1946" s="1">
        <v>234</v>
      </c>
      <c r="D1946" s="1" t="s">
        <v>2499</v>
      </c>
      <c r="E1946" s="1">
        <v>2</v>
      </c>
      <c r="F1946" s="1">
        <v>985740</v>
      </c>
      <c r="G1946" s="1">
        <v>6</v>
      </c>
      <c r="H1946" s="1">
        <v>14148</v>
      </c>
      <c r="I1946" s="3" t="s">
        <v>7313</v>
      </c>
      <c r="J1946" s="3" t="s">
        <v>5100</v>
      </c>
      <c r="K1946" s="3" t="s">
        <v>7314</v>
      </c>
      <c r="L1946" s="3" t="s">
        <v>7315</v>
      </c>
      <c r="M1946" s="1">
        <v>36533203</v>
      </c>
      <c r="N1946" s="1">
        <v>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 t="s">
        <v>2499</v>
      </c>
      <c r="Z1946">
        <v>0</v>
      </c>
    </row>
    <row r="1947" spans="1:26" ht="30.75">
      <c r="A1947" s="1">
        <v>20206</v>
      </c>
      <c r="B1947" s="1" t="s">
        <v>2498</v>
      </c>
      <c r="C1947" s="1">
        <v>411</v>
      </c>
      <c r="D1947" s="1" t="s">
        <v>7316</v>
      </c>
      <c r="E1947" s="1">
        <v>1</v>
      </c>
      <c r="F1947" s="1">
        <v>12889</v>
      </c>
      <c r="G1947" s="1">
        <v>8</v>
      </c>
      <c r="H1947" s="1" t="s">
        <v>26</v>
      </c>
      <c r="I1947" s="3" t="s">
        <v>7317</v>
      </c>
      <c r="J1947" s="3" t="s">
        <v>7318</v>
      </c>
      <c r="K1947" s="3" t="s">
        <v>106</v>
      </c>
      <c r="L1947" s="3" t="s">
        <v>7319</v>
      </c>
      <c r="M1947" s="1">
        <v>36470244</v>
      </c>
      <c r="N1947" s="1">
        <v>1</v>
      </c>
      <c r="O1947" s="1">
        <v>0</v>
      </c>
      <c r="P1947" s="1">
        <v>11</v>
      </c>
      <c r="Q1947" s="1">
        <v>0</v>
      </c>
      <c r="R1947" s="1">
        <v>0</v>
      </c>
      <c r="S1947" s="1">
        <v>270</v>
      </c>
      <c r="T1947" s="1">
        <v>186</v>
      </c>
      <c r="U1947" s="1">
        <v>0</v>
      </c>
      <c r="V1947" s="1">
        <v>16</v>
      </c>
      <c r="W1947" s="1">
        <v>10</v>
      </c>
      <c r="X1947" s="1">
        <v>0</v>
      </c>
      <c r="Y1947" s="1" t="s">
        <v>7316</v>
      </c>
      <c r="Z1947">
        <v>493</v>
      </c>
    </row>
    <row r="1948" spans="1:26">
      <c r="A1948" s="1">
        <v>20206</v>
      </c>
      <c r="B1948" s="1" t="s">
        <v>2498</v>
      </c>
      <c r="C1948" s="1">
        <v>471</v>
      </c>
      <c r="D1948" s="1" t="s">
        <v>7320</v>
      </c>
      <c r="E1948" s="1">
        <v>1</v>
      </c>
      <c r="F1948" s="1">
        <v>14096</v>
      </c>
      <c r="G1948" s="1">
        <v>8</v>
      </c>
      <c r="H1948" s="1" t="s">
        <v>26</v>
      </c>
      <c r="I1948" s="3" t="s">
        <v>7321</v>
      </c>
      <c r="J1948" s="3" t="s">
        <v>7322</v>
      </c>
      <c r="K1948" s="3" t="s">
        <v>106</v>
      </c>
      <c r="L1948" s="3" t="s">
        <v>7323</v>
      </c>
      <c r="M1948" s="1">
        <v>36771196</v>
      </c>
      <c r="N1948" s="1">
        <v>1</v>
      </c>
      <c r="O1948" s="1">
        <v>0</v>
      </c>
      <c r="P1948" s="1">
        <v>14</v>
      </c>
      <c r="Q1948" s="1">
        <v>0</v>
      </c>
      <c r="R1948" s="1">
        <v>0</v>
      </c>
      <c r="S1948" s="1">
        <v>214</v>
      </c>
      <c r="T1948" s="1">
        <v>106</v>
      </c>
      <c r="U1948" s="1">
        <v>0</v>
      </c>
      <c r="V1948" s="1">
        <v>10</v>
      </c>
      <c r="W1948" s="1">
        <v>0</v>
      </c>
      <c r="X1948" s="1">
        <v>0</v>
      </c>
      <c r="Y1948" s="1" t="s">
        <v>7320</v>
      </c>
      <c r="Z1948">
        <v>344</v>
      </c>
    </row>
    <row r="1949" spans="1:26">
      <c r="A1949" s="1">
        <v>20206</v>
      </c>
      <c r="B1949" s="1" t="s">
        <v>2498</v>
      </c>
      <c r="C1949" s="1">
        <v>471</v>
      </c>
      <c r="D1949" s="1" t="s">
        <v>7320</v>
      </c>
      <c r="E1949" s="1">
        <v>1</v>
      </c>
      <c r="F1949" s="1">
        <v>924519</v>
      </c>
      <c r="G1949" s="1">
        <v>8</v>
      </c>
      <c r="H1949" s="1" t="s">
        <v>26</v>
      </c>
      <c r="I1949" s="3" t="s">
        <v>7324</v>
      </c>
      <c r="J1949" s="3" t="s">
        <v>3482</v>
      </c>
      <c r="K1949" s="3" t="s">
        <v>7325</v>
      </c>
      <c r="L1949" s="3" t="s">
        <v>7326</v>
      </c>
      <c r="M1949" s="1">
        <v>36773007</v>
      </c>
      <c r="N1949" s="1">
        <v>2</v>
      </c>
      <c r="O1949" s="1">
        <v>0</v>
      </c>
      <c r="P1949" s="1">
        <v>1</v>
      </c>
      <c r="Q1949" s="1">
        <v>0</v>
      </c>
      <c r="R1949" s="1">
        <v>0</v>
      </c>
      <c r="S1949" s="1">
        <v>43</v>
      </c>
      <c r="T1949" s="1">
        <v>17</v>
      </c>
      <c r="U1949" s="1">
        <v>0</v>
      </c>
      <c r="V1949" s="1">
        <v>0</v>
      </c>
      <c r="W1949" s="1">
        <v>0</v>
      </c>
      <c r="X1949" s="1">
        <v>0</v>
      </c>
      <c r="Y1949" s="1" t="s">
        <v>7320</v>
      </c>
      <c r="Z1949">
        <v>61</v>
      </c>
    </row>
    <row r="1950" spans="1:26" ht="30.75">
      <c r="A1950" s="1">
        <v>20206</v>
      </c>
      <c r="B1950" s="1" t="s">
        <v>2498</v>
      </c>
      <c r="C1950" s="1">
        <v>504</v>
      </c>
      <c r="D1950" s="1" t="s">
        <v>2515</v>
      </c>
      <c r="E1950" s="1">
        <v>1</v>
      </c>
      <c r="F1950" s="1">
        <v>13882</v>
      </c>
      <c r="G1950" s="1">
        <v>8</v>
      </c>
      <c r="H1950" s="1" t="s">
        <v>26</v>
      </c>
      <c r="I1950" s="3" t="s">
        <v>7327</v>
      </c>
      <c r="J1950" s="3" t="s">
        <v>7328</v>
      </c>
      <c r="K1950" s="3" t="s">
        <v>106</v>
      </c>
      <c r="L1950" s="3" t="s">
        <v>7329</v>
      </c>
      <c r="M1950" s="1">
        <v>39740211</v>
      </c>
      <c r="N1950" s="1">
        <v>1</v>
      </c>
      <c r="O1950" s="1">
        <v>0</v>
      </c>
      <c r="P1950" s="1">
        <v>18</v>
      </c>
      <c r="Q1950" s="1">
        <v>0</v>
      </c>
      <c r="R1950" s="1">
        <v>0</v>
      </c>
      <c r="S1950" s="1">
        <v>335</v>
      </c>
      <c r="T1950" s="1">
        <v>297</v>
      </c>
      <c r="U1950" s="1">
        <v>0</v>
      </c>
      <c r="V1950" s="1">
        <v>52</v>
      </c>
      <c r="W1950" s="1">
        <v>30</v>
      </c>
      <c r="X1950" s="1">
        <v>0</v>
      </c>
      <c r="Y1950" s="1" t="s">
        <v>2515</v>
      </c>
      <c r="Z1950">
        <v>732</v>
      </c>
    </row>
    <row r="1951" spans="1:26">
      <c r="A1951" s="1">
        <v>20206</v>
      </c>
      <c r="B1951" s="1" t="s">
        <v>2498</v>
      </c>
      <c r="C1951" s="1">
        <v>571</v>
      </c>
      <c r="D1951" s="1" t="s">
        <v>7330</v>
      </c>
      <c r="E1951" s="1">
        <v>1</v>
      </c>
      <c r="F1951" s="1">
        <v>14072</v>
      </c>
      <c r="G1951" s="1">
        <v>8</v>
      </c>
      <c r="H1951" s="1" t="s">
        <v>26</v>
      </c>
      <c r="I1951" s="3" t="s">
        <v>7331</v>
      </c>
      <c r="J1951" s="3" t="s">
        <v>7332</v>
      </c>
      <c r="K1951" s="3" t="s">
        <v>106</v>
      </c>
      <c r="L1951" s="3" t="s">
        <v>7333</v>
      </c>
      <c r="M1951" s="1">
        <v>36761377</v>
      </c>
      <c r="N1951" s="1">
        <v>1</v>
      </c>
      <c r="O1951" s="1">
        <v>0</v>
      </c>
      <c r="P1951" s="1">
        <v>14</v>
      </c>
      <c r="Q1951" s="1">
        <v>0</v>
      </c>
      <c r="R1951" s="1">
        <v>0</v>
      </c>
      <c r="S1951" s="1">
        <v>229</v>
      </c>
      <c r="T1951" s="1">
        <v>133</v>
      </c>
      <c r="U1951" s="1">
        <v>0</v>
      </c>
      <c r="V1951" s="1">
        <v>0</v>
      </c>
      <c r="W1951" s="1">
        <v>0</v>
      </c>
      <c r="X1951" s="1">
        <v>0</v>
      </c>
      <c r="Y1951" s="1" t="s">
        <v>7330</v>
      </c>
      <c r="Z1951">
        <v>376</v>
      </c>
    </row>
    <row r="1952" spans="1:26">
      <c r="A1952" s="1">
        <v>20206</v>
      </c>
      <c r="B1952" s="1" t="s">
        <v>2498</v>
      </c>
      <c r="C1952" s="1">
        <v>648</v>
      </c>
      <c r="D1952" s="1" t="s">
        <v>7334</v>
      </c>
      <c r="E1952" s="1">
        <v>1</v>
      </c>
      <c r="F1952" s="1">
        <v>37874</v>
      </c>
      <c r="G1952" s="1">
        <v>8</v>
      </c>
      <c r="H1952" s="1" t="s">
        <v>26</v>
      </c>
      <c r="I1952" s="3" t="s">
        <v>7335</v>
      </c>
      <c r="J1952" s="3" t="s">
        <v>7336</v>
      </c>
      <c r="K1952" s="3" t="s">
        <v>106</v>
      </c>
      <c r="L1952" s="3" t="s">
        <v>7337</v>
      </c>
      <c r="M1952" s="1">
        <v>36711403</v>
      </c>
      <c r="N1952" s="1">
        <v>1</v>
      </c>
      <c r="O1952" s="1">
        <v>0</v>
      </c>
      <c r="P1952" s="1">
        <v>4</v>
      </c>
      <c r="Q1952" s="1">
        <v>0</v>
      </c>
      <c r="R1952" s="1">
        <v>0</v>
      </c>
      <c r="S1952" s="1">
        <v>0</v>
      </c>
      <c r="T1952" s="1">
        <v>354</v>
      </c>
      <c r="U1952" s="1">
        <v>0</v>
      </c>
      <c r="V1952" s="1">
        <v>0</v>
      </c>
      <c r="W1952" s="1">
        <v>0</v>
      </c>
      <c r="X1952" s="1">
        <v>0</v>
      </c>
      <c r="Y1952" s="1" t="s">
        <v>7334</v>
      </c>
      <c r="Z1952">
        <v>358</v>
      </c>
    </row>
    <row r="1953" spans="1:26">
      <c r="A1953" s="1">
        <v>20206</v>
      </c>
      <c r="B1953" s="1" t="s">
        <v>2498</v>
      </c>
      <c r="C1953" s="1">
        <v>688</v>
      </c>
      <c r="D1953" s="1" t="s">
        <v>2498</v>
      </c>
      <c r="E1953" s="1">
        <v>1</v>
      </c>
      <c r="F1953" s="1">
        <v>14011</v>
      </c>
      <c r="G1953" s="1">
        <v>8</v>
      </c>
      <c r="H1953" s="1" t="s">
        <v>26</v>
      </c>
      <c r="I1953" s="3" t="s">
        <v>7338</v>
      </c>
      <c r="J1953" s="3" t="s">
        <v>4638</v>
      </c>
      <c r="K1953" s="3" t="s">
        <v>7339</v>
      </c>
      <c r="L1953" s="3" t="s">
        <v>7340</v>
      </c>
      <c r="M1953" s="1">
        <v>36228755</v>
      </c>
      <c r="N1953" s="1">
        <v>1</v>
      </c>
      <c r="O1953" s="1">
        <v>0</v>
      </c>
      <c r="P1953" s="1">
        <v>10</v>
      </c>
      <c r="Q1953" s="1">
        <v>0</v>
      </c>
      <c r="R1953" s="1">
        <v>0</v>
      </c>
      <c r="S1953" s="1">
        <v>0</v>
      </c>
      <c r="T1953" s="1">
        <v>370</v>
      </c>
      <c r="U1953" s="1">
        <v>0</v>
      </c>
      <c r="V1953" s="1">
        <v>50</v>
      </c>
      <c r="W1953" s="1">
        <v>0</v>
      </c>
      <c r="X1953" s="1">
        <v>0</v>
      </c>
      <c r="Y1953" s="1" t="s">
        <v>2498</v>
      </c>
      <c r="Z1953">
        <v>430</v>
      </c>
    </row>
    <row r="1954" spans="1:26">
      <c r="A1954" s="1">
        <v>20206</v>
      </c>
      <c r="B1954" s="1" t="s">
        <v>2498</v>
      </c>
      <c r="C1954" s="1">
        <v>688</v>
      </c>
      <c r="D1954" s="1" t="s">
        <v>2498</v>
      </c>
      <c r="E1954" s="1">
        <v>1</v>
      </c>
      <c r="F1954" s="1">
        <v>14023</v>
      </c>
      <c r="G1954" s="1">
        <v>8</v>
      </c>
      <c r="H1954" s="1" t="s">
        <v>26</v>
      </c>
      <c r="I1954" s="3" t="s">
        <v>7341</v>
      </c>
      <c r="J1954" s="3" t="s">
        <v>7342</v>
      </c>
      <c r="K1954" s="3" t="s">
        <v>6189</v>
      </c>
      <c r="L1954" s="3" t="s">
        <v>7343</v>
      </c>
      <c r="M1954" s="1">
        <v>36021008</v>
      </c>
      <c r="N1954" s="1">
        <v>1</v>
      </c>
      <c r="O1954" s="1">
        <v>0</v>
      </c>
      <c r="P1954" s="1">
        <v>2</v>
      </c>
      <c r="Q1954" s="1">
        <v>0</v>
      </c>
      <c r="R1954" s="1">
        <v>0</v>
      </c>
      <c r="S1954" s="1">
        <v>0</v>
      </c>
      <c r="T1954" s="1">
        <v>551</v>
      </c>
      <c r="U1954" s="1">
        <v>0</v>
      </c>
      <c r="V1954" s="1">
        <v>0</v>
      </c>
      <c r="W1954" s="1">
        <v>0</v>
      </c>
      <c r="X1954" s="1">
        <v>0</v>
      </c>
      <c r="Y1954" s="1" t="s">
        <v>2498</v>
      </c>
      <c r="Z1954">
        <v>553</v>
      </c>
    </row>
    <row r="1955" spans="1:26">
      <c r="A1955" s="1">
        <v>20206</v>
      </c>
      <c r="B1955" s="1" t="s">
        <v>2498</v>
      </c>
      <c r="C1955" s="1">
        <v>688</v>
      </c>
      <c r="D1955" s="1" t="s">
        <v>2498</v>
      </c>
      <c r="E1955" s="1">
        <v>1</v>
      </c>
      <c r="F1955" s="1">
        <v>14254</v>
      </c>
      <c r="G1955" s="1">
        <v>8</v>
      </c>
      <c r="H1955" s="1" t="s">
        <v>26</v>
      </c>
      <c r="I1955" s="3" t="s">
        <v>7116</v>
      </c>
      <c r="J1955" s="3" t="s">
        <v>7344</v>
      </c>
      <c r="K1955" s="3" t="s">
        <v>7345</v>
      </c>
      <c r="L1955" s="3" t="s">
        <v>7346</v>
      </c>
      <c r="M1955" s="1">
        <v>36222239</v>
      </c>
      <c r="N1955" s="1">
        <v>1</v>
      </c>
      <c r="O1955" s="1">
        <v>0</v>
      </c>
      <c r="P1955" s="1">
        <v>4</v>
      </c>
      <c r="Q1955" s="1">
        <v>0</v>
      </c>
      <c r="R1955" s="1">
        <v>0</v>
      </c>
      <c r="S1955" s="1">
        <v>0</v>
      </c>
      <c r="T1955" s="1">
        <v>253</v>
      </c>
      <c r="U1955" s="1">
        <v>0</v>
      </c>
      <c r="V1955" s="1">
        <v>0</v>
      </c>
      <c r="W1955" s="1">
        <v>0</v>
      </c>
      <c r="X1955" s="1">
        <v>0</v>
      </c>
      <c r="Y1955" s="1" t="s">
        <v>2498</v>
      </c>
      <c r="Z1955">
        <v>257</v>
      </c>
    </row>
    <row r="1956" spans="1:26" ht="30.75">
      <c r="A1956" s="1">
        <v>20206</v>
      </c>
      <c r="B1956" s="1" t="s">
        <v>2498</v>
      </c>
      <c r="C1956" s="1">
        <v>688</v>
      </c>
      <c r="D1956" s="1" t="s">
        <v>2498</v>
      </c>
      <c r="E1956" s="1">
        <v>1</v>
      </c>
      <c r="F1956" s="1">
        <v>14285</v>
      </c>
      <c r="G1956" s="1">
        <v>8</v>
      </c>
      <c r="H1956" s="1" t="s">
        <v>26</v>
      </c>
      <c r="I1956" s="3" t="s">
        <v>7347</v>
      </c>
      <c r="J1956" s="3" t="s">
        <v>7348</v>
      </c>
      <c r="K1956" s="3" t="s">
        <v>7349</v>
      </c>
      <c r="L1956" s="3" t="s">
        <v>7350</v>
      </c>
      <c r="M1956" s="1">
        <v>36221863</v>
      </c>
      <c r="N1956" s="1">
        <v>1</v>
      </c>
      <c r="O1956" s="1">
        <v>0</v>
      </c>
      <c r="P1956" s="1">
        <v>11</v>
      </c>
      <c r="Q1956" s="1">
        <v>0</v>
      </c>
      <c r="R1956" s="1">
        <v>0</v>
      </c>
      <c r="S1956" s="1">
        <v>0</v>
      </c>
      <c r="T1956" s="1">
        <v>386</v>
      </c>
      <c r="U1956" s="1">
        <v>0</v>
      </c>
      <c r="V1956" s="1">
        <v>0</v>
      </c>
      <c r="W1956" s="1">
        <v>0</v>
      </c>
      <c r="X1956" s="1">
        <v>0</v>
      </c>
      <c r="Y1956" s="1" t="s">
        <v>2498</v>
      </c>
      <c r="Z1956">
        <v>397</v>
      </c>
    </row>
    <row r="1957" spans="1:26">
      <c r="A1957" s="1">
        <v>20206</v>
      </c>
      <c r="B1957" s="1" t="s">
        <v>2498</v>
      </c>
      <c r="C1957" s="1">
        <v>688</v>
      </c>
      <c r="D1957" s="1" t="s">
        <v>2498</v>
      </c>
      <c r="E1957" s="1">
        <v>1</v>
      </c>
      <c r="F1957" s="1">
        <v>39664</v>
      </c>
      <c r="G1957" s="1">
        <v>8</v>
      </c>
      <c r="H1957" s="1" t="s">
        <v>26</v>
      </c>
      <c r="I1957" s="3" t="s">
        <v>7351</v>
      </c>
      <c r="J1957" s="3" t="s">
        <v>7352</v>
      </c>
      <c r="K1957" s="3" t="s">
        <v>7353</v>
      </c>
      <c r="L1957" s="3" t="s">
        <v>7354</v>
      </c>
      <c r="M1957" s="1">
        <v>36224300</v>
      </c>
      <c r="N1957" s="1">
        <v>1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282</v>
      </c>
      <c r="U1957" s="1">
        <v>0</v>
      </c>
      <c r="V1957" s="1">
        <v>0</v>
      </c>
      <c r="W1957" s="1">
        <v>0</v>
      </c>
      <c r="X1957" s="1">
        <v>0</v>
      </c>
      <c r="Y1957" s="1" t="s">
        <v>2498</v>
      </c>
      <c r="Z1957">
        <v>282</v>
      </c>
    </row>
    <row r="1958" spans="1:26">
      <c r="A1958" s="1">
        <v>20206</v>
      </c>
      <c r="B1958" s="1" t="s">
        <v>2498</v>
      </c>
      <c r="C1958" s="1">
        <v>688</v>
      </c>
      <c r="D1958" s="1" t="s">
        <v>2498</v>
      </c>
      <c r="E1958" s="1">
        <v>1</v>
      </c>
      <c r="F1958" s="1">
        <v>43916</v>
      </c>
      <c r="G1958" s="1">
        <v>8</v>
      </c>
      <c r="H1958" s="1" t="s">
        <v>26</v>
      </c>
      <c r="I1958" s="3" t="s">
        <v>7355</v>
      </c>
      <c r="J1958" s="3" t="s">
        <v>115</v>
      </c>
      <c r="K1958" s="3" t="s">
        <v>6189</v>
      </c>
      <c r="L1958" s="3" t="s">
        <v>7356</v>
      </c>
      <c r="M1958" s="1">
        <v>36084676</v>
      </c>
      <c r="N1958" s="1">
        <v>1</v>
      </c>
      <c r="O1958" s="1">
        <v>0</v>
      </c>
      <c r="P1958" s="1">
        <v>3</v>
      </c>
      <c r="Q1958" s="1">
        <v>0</v>
      </c>
      <c r="R1958" s="1">
        <v>0</v>
      </c>
      <c r="S1958" s="1">
        <v>0</v>
      </c>
      <c r="T1958" s="1">
        <v>342</v>
      </c>
      <c r="U1958" s="1">
        <v>0</v>
      </c>
      <c r="V1958" s="1">
        <v>0</v>
      </c>
      <c r="W1958" s="1">
        <v>0</v>
      </c>
      <c r="X1958" s="1">
        <v>0</v>
      </c>
      <c r="Y1958" s="1" t="s">
        <v>2498</v>
      </c>
      <c r="Z1958">
        <v>345</v>
      </c>
    </row>
    <row r="1959" spans="1:26">
      <c r="A1959" s="1">
        <v>20206</v>
      </c>
      <c r="B1959" s="1" t="s">
        <v>2498</v>
      </c>
      <c r="C1959" s="1">
        <v>688</v>
      </c>
      <c r="D1959" s="1" t="s">
        <v>2498</v>
      </c>
      <c r="E1959" s="1">
        <v>1</v>
      </c>
      <c r="F1959" s="1">
        <v>46838</v>
      </c>
      <c r="G1959" s="1">
        <v>8</v>
      </c>
      <c r="H1959" s="1" t="s">
        <v>26</v>
      </c>
      <c r="I1959" s="3" t="s">
        <v>7357</v>
      </c>
      <c r="J1959" s="3" t="s">
        <v>7358</v>
      </c>
      <c r="K1959" s="3" t="s">
        <v>7359</v>
      </c>
      <c r="L1959" s="3" t="s">
        <v>7360</v>
      </c>
      <c r="M1959" s="1">
        <v>36222439</v>
      </c>
      <c r="N1959" s="1">
        <v>1</v>
      </c>
      <c r="O1959" s="1">
        <v>0</v>
      </c>
      <c r="P1959" s="1">
        <v>3</v>
      </c>
      <c r="Q1959" s="1">
        <v>0</v>
      </c>
      <c r="R1959" s="1">
        <v>0</v>
      </c>
      <c r="S1959" s="1">
        <v>0</v>
      </c>
      <c r="T1959" s="1">
        <v>275</v>
      </c>
      <c r="U1959" s="1">
        <v>0</v>
      </c>
      <c r="V1959" s="1">
        <v>0</v>
      </c>
      <c r="W1959" s="1">
        <v>0</v>
      </c>
      <c r="X1959" s="1">
        <v>0</v>
      </c>
      <c r="Y1959" s="1" t="s">
        <v>2498</v>
      </c>
      <c r="Z1959">
        <v>278</v>
      </c>
    </row>
    <row r="1960" spans="1:26">
      <c r="A1960" s="1">
        <v>20206</v>
      </c>
      <c r="B1960" s="1" t="s">
        <v>2498</v>
      </c>
      <c r="C1960" s="1">
        <v>688</v>
      </c>
      <c r="D1960" s="1" t="s">
        <v>2498</v>
      </c>
      <c r="E1960" s="1">
        <v>1</v>
      </c>
      <c r="F1960" s="1">
        <v>49220</v>
      </c>
      <c r="G1960" s="1">
        <v>8</v>
      </c>
      <c r="H1960" s="1" t="s">
        <v>26</v>
      </c>
      <c r="I1960" s="3" t="s">
        <v>7361</v>
      </c>
      <c r="J1960" s="3" t="s">
        <v>7362</v>
      </c>
      <c r="K1960" s="3" t="s">
        <v>3425</v>
      </c>
      <c r="L1960" s="3" t="s">
        <v>7363</v>
      </c>
      <c r="M1960" s="1">
        <v>36227273</v>
      </c>
      <c r="N1960" s="1">
        <v>1</v>
      </c>
      <c r="O1960" s="1">
        <v>0</v>
      </c>
      <c r="P1960" s="1">
        <v>5</v>
      </c>
      <c r="Q1960" s="1">
        <v>0</v>
      </c>
      <c r="R1960" s="1">
        <v>0</v>
      </c>
      <c r="S1960" s="1">
        <v>0</v>
      </c>
      <c r="T1960" s="1">
        <v>174</v>
      </c>
      <c r="U1960" s="1">
        <v>0</v>
      </c>
      <c r="V1960" s="1">
        <v>0</v>
      </c>
      <c r="W1960" s="1">
        <v>0</v>
      </c>
      <c r="X1960" s="1">
        <v>0</v>
      </c>
      <c r="Y1960" s="1" t="s">
        <v>2498</v>
      </c>
      <c r="Z1960">
        <v>179</v>
      </c>
    </row>
    <row r="1961" spans="1:26">
      <c r="A1961" s="1">
        <v>20206</v>
      </c>
      <c r="B1961" s="1" t="s">
        <v>2498</v>
      </c>
      <c r="C1961" s="1">
        <v>688</v>
      </c>
      <c r="D1961" s="1" t="s">
        <v>2498</v>
      </c>
      <c r="E1961" s="1">
        <v>1</v>
      </c>
      <c r="F1961" s="1">
        <v>914460</v>
      </c>
      <c r="G1961" s="1">
        <v>8</v>
      </c>
      <c r="H1961" s="1" t="s">
        <v>26</v>
      </c>
      <c r="I1961" s="3" t="s">
        <v>7364</v>
      </c>
      <c r="J1961" s="3" t="s">
        <v>7364</v>
      </c>
      <c r="K1961" s="3" t="s">
        <v>4396</v>
      </c>
      <c r="L1961" s="3" t="s">
        <v>7365</v>
      </c>
      <c r="M1961" s="1">
        <v>36861740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612</v>
      </c>
      <c r="U1961" s="1">
        <v>0</v>
      </c>
      <c r="V1961" s="1">
        <v>0</v>
      </c>
      <c r="W1961" s="1">
        <v>0</v>
      </c>
      <c r="X1961" s="1">
        <v>0</v>
      </c>
      <c r="Y1961" s="1" t="s">
        <v>2498</v>
      </c>
      <c r="Z1961">
        <v>612</v>
      </c>
    </row>
    <row r="1962" spans="1:26" ht="30.75">
      <c r="A1962" s="1">
        <v>20206</v>
      </c>
      <c r="B1962" s="1" t="s">
        <v>2498</v>
      </c>
      <c r="C1962" s="1">
        <v>688</v>
      </c>
      <c r="D1962" s="1" t="s">
        <v>2498</v>
      </c>
      <c r="E1962" s="1">
        <v>2</v>
      </c>
      <c r="F1962" s="1">
        <v>411848</v>
      </c>
      <c r="G1962" s="1">
        <v>34</v>
      </c>
      <c r="H1962" s="1">
        <v>14023</v>
      </c>
      <c r="I1962" s="3" t="s">
        <v>7366</v>
      </c>
      <c r="J1962" s="3" t="s">
        <v>341</v>
      </c>
      <c r="K1962" s="3" t="s">
        <v>2535</v>
      </c>
      <c r="L1962" s="3" t="s">
        <v>7367</v>
      </c>
      <c r="M1962" s="1">
        <v>34213953</v>
      </c>
      <c r="N1962" s="1">
        <v>2</v>
      </c>
      <c r="O1962" s="1">
        <v>0</v>
      </c>
      <c r="P1962" s="1">
        <v>0</v>
      </c>
      <c r="Q1962" s="1">
        <v>0</v>
      </c>
      <c r="R1962" s="1">
        <v>3</v>
      </c>
      <c r="S1962" s="1">
        <v>33</v>
      </c>
      <c r="T1962" s="1">
        <v>14</v>
      </c>
      <c r="U1962" s="1">
        <v>0</v>
      </c>
      <c r="V1962" s="1">
        <v>0</v>
      </c>
      <c r="W1962" s="1">
        <v>0</v>
      </c>
      <c r="X1962" s="1">
        <v>0</v>
      </c>
      <c r="Y1962" s="1" t="s">
        <v>2498</v>
      </c>
      <c r="Z1962">
        <v>50</v>
      </c>
    </row>
    <row r="1963" spans="1:26" ht="30.75">
      <c r="A1963" s="1">
        <v>20206</v>
      </c>
      <c r="B1963" s="1" t="s">
        <v>2498</v>
      </c>
      <c r="C1963" s="1">
        <v>688</v>
      </c>
      <c r="D1963" s="1" t="s">
        <v>2498</v>
      </c>
      <c r="E1963" s="1">
        <v>2</v>
      </c>
      <c r="F1963" s="1">
        <v>411851</v>
      </c>
      <c r="G1963" s="1">
        <v>9</v>
      </c>
      <c r="H1963" s="1">
        <v>14023</v>
      </c>
      <c r="I1963" s="3" t="s">
        <v>7368</v>
      </c>
      <c r="J1963" s="3" t="s">
        <v>341</v>
      </c>
      <c r="K1963" s="3" t="s">
        <v>2535</v>
      </c>
      <c r="L1963" s="3" t="s">
        <v>7369</v>
      </c>
      <c r="M1963" s="1">
        <v>34213953</v>
      </c>
      <c r="N1963" s="1">
        <v>2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 t="s">
        <v>2498</v>
      </c>
      <c r="Z1963">
        <v>0</v>
      </c>
    </row>
    <row r="1964" spans="1:26">
      <c r="A1964" s="1">
        <v>20207</v>
      </c>
      <c r="B1964" s="1" t="s">
        <v>2537</v>
      </c>
      <c r="C1964" s="1">
        <v>188</v>
      </c>
      <c r="D1964" s="1" t="s">
        <v>2538</v>
      </c>
      <c r="E1964" s="1">
        <v>1</v>
      </c>
      <c r="F1964" s="1">
        <v>6415</v>
      </c>
      <c r="G1964" s="1">
        <v>8</v>
      </c>
      <c r="H1964" s="1" t="s">
        <v>26</v>
      </c>
      <c r="I1964" s="3" t="s">
        <v>7370</v>
      </c>
      <c r="J1964" s="3" t="s">
        <v>7371</v>
      </c>
      <c r="K1964" s="3" t="s">
        <v>1400</v>
      </c>
      <c r="L1964" s="3" t="s">
        <v>7372</v>
      </c>
      <c r="M1964" s="1">
        <v>46552135</v>
      </c>
      <c r="N1964" s="1">
        <v>1</v>
      </c>
      <c r="O1964" s="1">
        <v>0</v>
      </c>
      <c r="P1964" s="1">
        <v>7</v>
      </c>
      <c r="Q1964" s="1">
        <v>0</v>
      </c>
      <c r="R1964" s="1">
        <v>0</v>
      </c>
      <c r="S1964" s="1">
        <v>1073</v>
      </c>
      <c r="T1964" s="1">
        <v>488</v>
      </c>
      <c r="U1964" s="1">
        <v>0</v>
      </c>
      <c r="V1964" s="1">
        <v>0</v>
      </c>
      <c r="W1964" s="1">
        <v>0</v>
      </c>
      <c r="X1964" s="1">
        <v>0</v>
      </c>
      <c r="Y1964" s="1" t="s">
        <v>2538</v>
      </c>
      <c r="Z1964">
        <v>1568</v>
      </c>
    </row>
    <row r="1965" spans="1:26">
      <c r="A1965" s="1">
        <v>20207</v>
      </c>
      <c r="B1965" s="1" t="s">
        <v>2537</v>
      </c>
      <c r="C1965" s="1">
        <v>188</v>
      </c>
      <c r="D1965" s="1" t="s">
        <v>2538</v>
      </c>
      <c r="E1965" s="1">
        <v>1</v>
      </c>
      <c r="F1965" s="1">
        <v>6476</v>
      </c>
      <c r="G1965" s="1">
        <v>8</v>
      </c>
      <c r="H1965" s="1" t="s">
        <v>26</v>
      </c>
      <c r="I1965" s="3" t="s">
        <v>7373</v>
      </c>
      <c r="J1965" s="3" t="s">
        <v>7374</v>
      </c>
      <c r="K1965" s="3" t="s">
        <v>3053</v>
      </c>
      <c r="L1965" s="3" t="s">
        <v>2560</v>
      </c>
      <c r="M1965" s="1">
        <v>46541155</v>
      </c>
      <c r="N1965" s="1">
        <v>1</v>
      </c>
      <c r="O1965" s="1">
        <v>0</v>
      </c>
      <c r="P1965" s="1">
        <v>4</v>
      </c>
      <c r="Q1965" s="1">
        <v>0</v>
      </c>
      <c r="R1965" s="1">
        <v>0</v>
      </c>
      <c r="S1965" s="1">
        <v>147</v>
      </c>
      <c r="T1965" s="1">
        <v>99</v>
      </c>
      <c r="U1965" s="1">
        <v>0</v>
      </c>
      <c r="V1965" s="1">
        <v>0</v>
      </c>
      <c r="W1965" s="1">
        <v>0</v>
      </c>
      <c r="X1965" s="1">
        <v>0</v>
      </c>
      <c r="Y1965" s="1" t="s">
        <v>2538</v>
      </c>
      <c r="Z1965">
        <v>250</v>
      </c>
    </row>
    <row r="1966" spans="1:26">
      <c r="A1966" s="1">
        <v>20207</v>
      </c>
      <c r="B1966" s="1" t="s">
        <v>2537</v>
      </c>
      <c r="C1966" s="1">
        <v>188</v>
      </c>
      <c r="D1966" s="1" t="s">
        <v>2538</v>
      </c>
      <c r="E1966" s="1">
        <v>1</v>
      </c>
      <c r="F1966" s="1">
        <v>908903</v>
      </c>
      <c r="G1966" s="1">
        <v>8</v>
      </c>
      <c r="H1966" s="1" t="s">
        <v>26</v>
      </c>
      <c r="I1966" s="3" t="s">
        <v>7375</v>
      </c>
      <c r="J1966" s="3" t="s">
        <v>7376</v>
      </c>
      <c r="K1966" s="3" t="s">
        <v>1529</v>
      </c>
      <c r="L1966" s="3" t="s">
        <v>7377</v>
      </c>
      <c r="M1966" s="1">
        <v>46554688</v>
      </c>
      <c r="N1966" s="1">
        <v>1</v>
      </c>
      <c r="O1966" s="1">
        <v>0</v>
      </c>
      <c r="P1966" s="1">
        <v>7</v>
      </c>
      <c r="Q1966" s="1">
        <v>0</v>
      </c>
      <c r="R1966" s="1">
        <v>0</v>
      </c>
      <c r="S1966" s="1">
        <v>269</v>
      </c>
      <c r="T1966" s="1">
        <v>102</v>
      </c>
      <c r="U1966" s="1">
        <v>0</v>
      </c>
      <c r="V1966" s="1">
        <v>0</v>
      </c>
      <c r="W1966" s="1">
        <v>0</v>
      </c>
      <c r="X1966" s="1">
        <v>0</v>
      </c>
      <c r="Y1966" s="1" t="s">
        <v>2538</v>
      </c>
      <c r="Z1966">
        <v>378</v>
      </c>
    </row>
    <row r="1967" spans="1:26">
      <c r="A1967" s="1">
        <v>20207</v>
      </c>
      <c r="B1967" s="1" t="s">
        <v>2537</v>
      </c>
      <c r="C1967" s="1">
        <v>188</v>
      </c>
      <c r="D1967" s="1" t="s">
        <v>2538</v>
      </c>
      <c r="E1967" s="1">
        <v>1</v>
      </c>
      <c r="F1967" s="1">
        <v>910375</v>
      </c>
      <c r="G1967" s="1">
        <v>8</v>
      </c>
      <c r="H1967" s="1" t="s">
        <v>26</v>
      </c>
      <c r="I1967" s="3" t="s">
        <v>7378</v>
      </c>
      <c r="J1967" s="3" t="s">
        <v>7379</v>
      </c>
      <c r="K1967" s="3" t="s">
        <v>7380</v>
      </c>
      <c r="L1967" s="3" t="s">
        <v>7381</v>
      </c>
      <c r="M1967" s="1">
        <v>46543088</v>
      </c>
      <c r="N1967" s="1">
        <v>1</v>
      </c>
      <c r="O1967" s="1">
        <v>0</v>
      </c>
      <c r="P1967" s="1">
        <v>13</v>
      </c>
      <c r="Q1967" s="1">
        <v>0</v>
      </c>
      <c r="R1967" s="1">
        <v>0</v>
      </c>
      <c r="S1967" s="1">
        <v>391</v>
      </c>
      <c r="T1967" s="1">
        <v>278</v>
      </c>
      <c r="U1967" s="1">
        <v>0</v>
      </c>
      <c r="V1967" s="1">
        <v>0</v>
      </c>
      <c r="W1967" s="1">
        <v>0</v>
      </c>
      <c r="X1967" s="1">
        <v>0</v>
      </c>
      <c r="Y1967" s="1" t="s">
        <v>2538</v>
      </c>
      <c r="Z1967">
        <v>682</v>
      </c>
    </row>
    <row r="1968" spans="1:26">
      <c r="A1968" s="1">
        <v>20207</v>
      </c>
      <c r="B1968" s="1" t="s">
        <v>2537</v>
      </c>
      <c r="C1968" s="1">
        <v>331</v>
      </c>
      <c r="D1968" s="1" t="s">
        <v>872</v>
      </c>
      <c r="E1968" s="1">
        <v>1</v>
      </c>
      <c r="F1968" s="1">
        <v>6774</v>
      </c>
      <c r="G1968" s="1">
        <v>8</v>
      </c>
      <c r="H1968" s="1" t="s">
        <v>26</v>
      </c>
      <c r="I1968" s="3" t="s">
        <v>7382</v>
      </c>
      <c r="J1968" s="3" t="s">
        <v>7383</v>
      </c>
      <c r="K1968" s="3" t="s">
        <v>7384</v>
      </c>
      <c r="L1968" s="3" t="s">
        <v>7385</v>
      </c>
      <c r="M1968" s="1">
        <v>46933652</v>
      </c>
      <c r="N1968" s="1">
        <v>2</v>
      </c>
      <c r="O1968" s="1">
        <v>0</v>
      </c>
      <c r="P1968" s="1">
        <v>9</v>
      </c>
      <c r="Q1968" s="1">
        <v>0</v>
      </c>
      <c r="R1968" s="1">
        <v>0</v>
      </c>
      <c r="S1968" s="1">
        <v>265</v>
      </c>
      <c r="T1968" s="1">
        <v>156</v>
      </c>
      <c r="U1968" s="1">
        <v>0</v>
      </c>
      <c r="V1968" s="1">
        <v>0</v>
      </c>
      <c r="W1968" s="1">
        <v>0</v>
      </c>
      <c r="X1968" s="1">
        <v>0</v>
      </c>
      <c r="Y1968" s="1" t="s">
        <v>872</v>
      </c>
      <c r="Z1968">
        <v>430</v>
      </c>
    </row>
    <row r="1969" spans="1:26">
      <c r="A1969" s="1">
        <v>20207</v>
      </c>
      <c r="B1969" s="1" t="s">
        <v>2537</v>
      </c>
      <c r="C1969" s="1">
        <v>331</v>
      </c>
      <c r="D1969" s="1" t="s">
        <v>872</v>
      </c>
      <c r="E1969" s="1">
        <v>1</v>
      </c>
      <c r="F1969" s="1">
        <v>38398</v>
      </c>
      <c r="G1969" s="1">
        <v>8</v>
      </c>
      <c r="H1969" s="1" t="s">
        <v>26</v>
      </c>
      <c r="I1969" s="3" t="s">
        <v>7386</v>
      </c>
      <c r="J1969" s="3" t="s">
        <v>7387</v>
      </c>
      <c r="K1969" s="3" t="s">
        <v>106</v>
      </c>
      <c r="L1969" s="3" t="s">
        <v>7388</v>
      </c>
      <c r="M1969" s="1">
        <v>46931404</v>
      </c>
      <c r="N1969" s="1">
        <v>1</v>
      </c>
      <c r="O1969" s="1">
        <v>0</v>
      </c>
      <c r="P1969" s="1">
        <v>7</v>
      </c>
      <c r="Q1969" s="1">
        <v>0</v>
      </c>
      <c r="R1969" s="1">
        <v>0</v>
      </c>
      <c r="S1969" s="1">
        <v>393</v>
      </c>
      <c r="T1969" s="1">
        <v>205</v>
      </c>
      <c r="U1969" s="1">
        <v>0</v>
      </c>
      <c r="V1969" s="1">
        <v>0</v>
      </c>
      <c r="W1969" s="1">
        <v>0</v>
      </c>
      <c r="X1969" s="1">
        <v>0</v>
      </c>
      <c r="Y1969" s="1" t="s">
        <v>872</v>
      </c>
      <c r="Z1969">
        <v>605</v>
      </c>
    </row>
    <row r="1970" spans="1:26">
      <c r="A1970" s="1">
        <v>20207</v>
      </c>
      <c r="B1970" s="1" t="s">
        <v>2537</v>
      </c>
      <c r="C1970" s="1">
        <v>331</v>
      </c>
      <c r="D1970" s="1" t="s">
        <v>872</v>
      </c>
      <c r="E1970" s="1">
        <v>1</v>
      </c>
      <c r="F1970" s="1">
        <v>577078</v>
      </c>
      <c r="G1970" s="1">
        <v>8</v>
      </c>
      <c r="H1970" s="1" t="s">
        <v>26</v>
      </c>
      <c r="I1970" s="3" t="s">
        <v>7389</v>
      </c>
      <c r="J1970" s="3" t="s">
        <v>5085</v>
      </c>
      <c r="K1970" s="3" t="s">
        <v>7390</v>
      </c>
      <c r="L1970" s="3" t="s">
        <v>7391</v>
      </c>
      <c r="M1970" s="1">
        <v>46931504</v>
      </c>
      <c r="N1970" s="1">
        <v>1</v>
      </c>
      <c r="O1970" s="1">
        <v>0</v>
      </c>
      <c r="P1970" s="1">
        <v>1</v>
      </c>
      <c r="Q1970" s="1">
        <v>0</v>
      </c>
      <c r="R1970" s="1">
        <v>0</v>
      </c>
      <c r="S1970" s="1">
        <v>115</v>
      </c>
      <c r="T1970" s="1">
        <v>73</v>
      </c>
      <c r="U1970" s="1">
        <v>0</v>
      </c>
      <c r="V1970" s="1">
        <v>0</v>
      </c>
      <c r="W1970" s="1">
        <v>0</v>
      </c>
      <c r="X1970" s="1">
        <v>0</v>
      </c>
      <c r="Y1970" s="1" t="s">
        <v>872</v>
      </c>
      <c r="Z1970">
        <v>189</v>
      </c>
    </row>
    <row r="1971" spans="1:26" ht="30.75">
      <c r="A1971" s="1">
        <v>20207</v>
      </c>
      <c r="B1971" s="1" t="s">
        <v>2537</v>
      </c>
      <c r="C1971" s="1">
        <v>331</v>
      </c>
      <c r="D1971" s="1" t="s">
        <v>872</v>
      </c>
      <c r="E1971" s="1">
        <v>1</v>
      </c>
      <c r="F1971" s="1">
        <v>902743</v>
      </c>
      <c r="G1971" s="1">
        <v>8</v>
      </c>
      <c r="H1971" s="1" t="s">
        <v>26</v>
      </c>
      <c r="I1971" s="3" t="s">
        <v>7392</v>
      </c>
      <c r="J1971" s="3" t="s">
        <v>7393</v>
      </c>
      <c r="K1971" s="3" t="s">
        <v>7394</v>
      </c>
      <c r="L1971" s="3" t="s">
        <v>7395</v>
      </c>
      <c r="M1971" s="1">
        <v>46933653</v>
      </c>
      <c r="N1971" s="1">
        <v>1</v>
      </c>
      <c r="O1971" s="1">
        <v>0</v>
      </c>
      <c r="P1971" s="1">
        <v>3</v>
      </c>
      <c r="Q1971" s="1">
        <v>0</v>
      </c>
      <c r="R1971" s="1">
        <v>0</v>
      </c>
      <c r="S1971" s="1">
        <v>199</v>
      </c>
      <c r="T1971" s="1">
        <v>123</v>
      </c>
      <c r="U1971" s="1">
        <v>0</v>
      </c>
      <c r="V1971" s="1">
        <v>14</v>
      </c>
      <c r="W1971" s="1">
        <v>9</v>
      </c>
      <c r="X1971" s="1">
        <v>0</v>
      </c>
      <c r="Y1971" s="1" t="s">
        <v>872</v>
      </c>
      <c r="Z1971">
        <v>348</v>
      </c>
    </row>
    <row r="1972" spans="1:26">
      <c r="A1972" s="1">
        <v>20207</v>
      </c>
      <c r="B1972" s="1" t="s">
        <v>2537</v>
      </c>
      <c r="C1972" s="1">
        <v>392</v>
      </c>
      <c r="D1972" s="1" t="s">
        <v>2537</v>
      </c>
      <c r="E1972" s="1">
        <v>1</v>
      </c>
      <c r="F1972" s="1">
        <v>13705</v>
      </c>
      <c r="G1972" s="1">
        <v>8</v>
      </c>
      <c r="H1972" s="1" t="s">
        <v>26</v>
      </c>
      <c r="I1972" s="3" t="s">
        <v>7396</v>
      </c>
      <c r="J1972" s="3" t="s">
        <v>7397</v>
      </c>
      <c r="K1972" s="3" t="s">
        <v>7398</v>
      </c>
      <c r="L1972" s="3" t="s">
        <v>7399</v>
      </c>
      <c r="M1972" s="1">
        <v>39514976</v>
      </c>
      <c r="N1972" s="1">
        <v>1</v>
      </c>
      <c r="O1972" s="1">
        <v>0</v>
      </c>
      <c r="P1972" s="1">
        <v>7</v>
      </c>
      <c r="Q1972" s="1">
        <v>0</v>
      </c>
      <c r="R1972" s="1">
        <v>0</v>
      </c>
      <c r="S1972" s="1">
        <v>439</v>
      </c>
      <c r="T1972" s="1">
        <v>165</v>
      </c>
      <c r="U1972" s="1">
        <v>0</v>
      </c>
      <c r="V1972" s="1">
        <v>0</v>
      </c>
      <c r="W1972" s="1">
        <v>0</v>
      </c>
      <c r="X1972" s="1">
        <v>0</v>
      </c>
      <c r="Y1972" s="1" t="s">
        <v>2537</v>
      </c>
      <c r="Z1972">
        <v>611</v>
      </c>
    </row>
    <row r="1973" spans="1:26">
      <c r="A1973" s="1">
        <v>20207</v>
      </c>
      <c r="B1973" s="1" t="s">
        <v>2537</v>
      </c>
      <c r="C1973" s="1">
        <v>392</v>
      </c>
      <c r="D1973" s="1" t="s">
        <v>2537</v>
      </c>
      <c r="E1973" s="1">
        <v>1</v>
      </c>
      <c r="F1973" s="1">
        <v>13785</v>
      </c>
      <c r="G1973" s="1">
        <v>8</v>
      </c>
      <c r="H1973" s="1" t="s">
        <v>26</v>
      </c>
      <c r="I1973" s="3" t="s">
        <v>7400</v>
      </c>
      <c r="J1973" s="3" t="s">
        <v>5366</v>
      </c>
      <c r="K1973" s="3" t="s">
        <v>106</v>
      </c>
      <c r="L1973" s="3" t="s">
        <v>7401</v>
      </c>
      <c r="M1973" s="1">
        <v>39517998</v>
      </c>
      <c r="N1973" s="1">
        <v>1</v>
      </c>
      <c r="O1973" s="1">
        <v>0</v>
      </c>
      <c r="P1973" s="1">
        <v>2</v>
      </c>
      <c r="Q1973" s="1">
        <v>0</v>
      </c>
      <c r="R1973" s="1">
        <v>0</v>
      </c>
      <c r="S1973" s="1">
        <v>0</v>
      </c>
      <c r="T1973" s="1">
        <v>504</v>
      </c>
      <c r="U1973" s="1">
        <v>0</v>
      </c>
      <c r="V1973" s="1">
        <v>0</v>
      </c>
      <c r="W1973" s="1">
        <v>0</v>
      </c>
      <c r="X1973" s="1">
        <v>0</v>
      </c>
      <c r="Y1973" s="1" t="s">
        <v>2537</v>
      </c>
      <c r="Z1973">
        <v>506</v>
      </c>
    </row>
    <row r="1974" spans="1:26" ht="30.75">
      <c r="A1974" s="1">
        <v>20207</v>
      </c>
      <c r="B1974" s="1" t="s">
        <v>2537</v>
      </c>
      <c r="C1974" s="1">
        <v>392</v>
      </c>
      <c r="D1974" s="1" t="s">
        <v>2537</v>
      </c>
      <c r="E1974" s="1">
        <v>1</v>
      </c>
      <c r="F1974" s="1">
        <v>36341</v>
      </c>
      <c r="G1974" s="1">
        <v>8</v>
      </c>
      <c r="H1974" s="1" t="s">
        <v>26</v>
      </c>
      <c r="I1974" s="3" t="s">
        <v>7402</v>
      </c>
      <c r="J1974" s="3" t="s">
        <v>4556</v>
      </c>
      <c r="K1974" s="3" t="s">
        <v>7403</v>
      </c>
      <c r="L1974" s="3" t="s">
        <v>7404</v>
      </c>
      <c r="M1974" s="1">
        <v>39514528</v>
      </c>
      <c r="N1974" s="1">
        <v>1</v>
      </c>
      <c r="O1974" s="1">
        <v>0</v>
      </c>
      <c r="P1974" s="1">
        <v>12</v>
      </c>
      <c r="Q1974" s="1">
        <v>0</v>
      </c>
      <c r="R1974" s="1">
        <v>0</v>
      </c>
      <c r="S1974" s="1">
        <v>347</v>
      </c>
      <c r="T1974" s="1">
        <v>846</v>
      </c>
      <c r="U1974" s="1">
        <v>0</v>
      </c>
      <c r="V1974" s="1">
        <v>0</v>
      </c>
      <c r="W1974" s="1">
        <v>0</v>
      </c>
      <c r="X1974" s="1">
        <v>0</v>
      </c>
      <c r="Y1974" s="1" t="s">
        <v>2537</v>
      </c>
      <c r="Z1974">
        <v>1205</v>
      </c>
    </row>
    <row r="1975" spans="1:26">
      <c r="A1975" s="1">
        <v>20207</v>
      </c>
      <c r="B1975" s="1" t="s">
        <v>2537</v>
      </c>
      <c r="C1975" s="1">
        <v>392</v>
      </c>
      <c r="D1975" s="1" t="s">
        <v>2537</v>
      </c>
      <c r="E1975" s="1">
        <v>1</v>
      </c>
      <c r="F1975" s="1">
        <v>39597</v>
      </c>
      <c r="G1975" s="1">
        <v>8</v>
      </c>
      <c r="H1975" s="1" t="s">
        <v>26</v>
      </c>
      <c r="I1975" s="3" t="s">
        <v>7405</v>
      </c>
      <c r="J1975" s="3" t="s">
        <v>7406</v>
      </c>
      <c r="K1975" s="3" t="s">
        <v>7407</v>
      </c>
      <c r="L1975" s="3" t="s">
        <v>7408</v>
      </c>
      <c r="M1975" s="1">
        <v>39515018</v>
      </c>
      <c r="N1975" s="1">
        <v>1</v>
      </c>
      <c r="O1975" s="1">
        <v>0</v>
      </c>
      <c r="P1975" s="1">
        <v>9</v>
      </c>
      <c r="Q1975" s="1">
        <v>0</v>
      </c>
      <c r="R1975" s="1">
        <v>0</v>
      </c>
      <c r="S1975" s="1">
        <v>214</v>
      </c>
      <c r="T1975" s="1">
        <v>69</v>
      </c>
      <c r="U1975" s="1">
        <v>0</v>
      </c>
      <c r="V1975" s="1">
        <v>0</v>
      </c>
      <c r="W1975" s="1">
        <v>0</v>
      </c>
      <c r="X1975" s="1">
        <v>0</v>
      </c>
      <c r="Y1975" s="1" t="s">
        <v>2537</v>
      </c>
      <c r="Z1975">
        <v>292</v>
      </c>
    </row>
    <row r="1976" spans="1:26" ht="30.75">
      <c r="A1976" s="1">
        <v>20207</v>
      </c>
      <c r="B1976" s="1" t="s">
        <v>2537</v>
      </c>
      <c r="C1976" s="1">
        <v>392</v>
      </c>
      <c r="D1976" s="1" t="s">
        <v>2537</v>
      </c>
      <c r="E1976" s="1">
        <v>1</v>
      </c>
      <c r="F1976" s="1">
        <v>39652</v>
      </c>
      <c r="G1976" s="1">
        <v>8</v>
      </c>
      <c r="H1976" s="1" t="s">
        <v>26</v>
      </c>
      <c r="I1976" s="3" t="s">
        <v>7409</v>
      </c>
      <c r="J1976" s="3" t="s">
        <v>7410</v>
      </c>
      <c r="K1976" s="3" t="s">
        <v>7411</v>
      </c>
      <c r="L1976" s="3" t="s">
        <v>7412</v>
      </c>
      <c r="M1976" s="1">
        <v>39563247</v>
      </c>
      <c r="N1976" s="1">
        <v>2</v>
      </c>
      <c r="O1976" s="1">
        <v>0</v>
      </c>
      <c r="P1976" s="1">
        <v>2</v>
      </c>
      <c r="Q1976" s="1">
        <v>0</v>
      </c>
      <c r="R1976" s="1">
        <v>0</v>
      </c>
      <c r="S1976" s="1">
        <v>154</v>
      </c>
      <c r="T1976" s="1">
        <v>52</v>
      </c>
      <c r="U1976" s="1">
        <v>0</v>
      </c>
      <c r="V1976" s="1">
        <v>0</v>
      </c>
      <c r="W1976" s="1">
        <v>0</v>
      </c>
      <c r="X1976" s="1">
        <v>0</v>
      </c>
      <c r="Y1976" s="1" t="s">
        <v>2537</v>
      </c>
      <c r="Z1976">
        <v>208</v>
      </c>
    </row>
    <row r="1977" spans="1:26">
      <c r="A1977" s="1">
        <v>20207</v>
      </c>
      <c r="B1977" s="1" t="s">
        <v>2537</v>
      </c>
      <c r="C1977" s="1">
        <v>392</v>
      </c>
      <c r="D1977" s="1" t="s">
        <v>2537</v>
      </c>
      <c r="E1977" s="1">
        <v>1</v>
      </c>
      <c r="F1977" s="1">
        <v>45445</v>
      </c>
      <c r="G1977" s="1">
        <v>8</v>
      </c>
      <c r="H1977" s="1" t="s">
        <v>26</v>
      </c>
      <c r="I1977" s="3" t="s">
        <v>7413</v>
      </c>
      <c r="J1977" s="3" t="s">
        <v>7414</v>
      </c>
      <c r="K1977" s="3" t="s">
        <v>7415</v>
      </c>
      <c r="L1977" s="3" t="s">
        <v>7416</v>
      </c>
      <c r="M1977" s="1">
        <v>39532564</v>
      </c>
      <c r="N1977" s="1">
        <v>1</v>
      </c>
      <c r="O1977" s="1">
        <v>0</v>
      </c>
      <c r="P1977" s="1">
        <v>2</v>
      </c>
      <c r="Q1977" s="1">
        <v>0</v>
      </c>
      <c r="R1977" s="1">
        <v>0</v>
      </c>
      <c r="S1977" s="1">
        <v>70</v>
      </c>
      <c r="T1977" s="1">
        <v>38</v>
      </c>
      <c r="U1977" s="1">
        <v>0</v>
      </c>
      <c r="V1977" s="1">
        <v>0</v>
      </c>
      <c r="W1977" s="1">
        <v>0</v>
      </c>
      <c r="X1977" s="1">
        <v>0</v>
      </c>
      <c r="Y1977" s="1" t="s">
        <v>2537</v>
      </c>
      <c r="Z1977">
        <v>110</v>
      </c>
    </row>
    <row r="1978" spans="1:26">
      <c r="A1978" s="1">
        <v>20207</v>
      </c>
      <c r="B1978" s="1" t="s">
        <v>2537</v>
      </c>
      <c r="C1978" s="1">
        <v>392</v>
      </c>
      <c r="D1978" s="1" t="s">
        <v>2537</v>
      </c>
      <c r="E1978" s="1">
        <v>1</v>
      </c>
      <c r="F1978" s="1">
        <v>908022</v>
      </c>
      <c r="G1978" s="1">
        <v>8</v>
      </c>
      <c r="H1978" s="1" t="s">
        <v>26</v>
      </c>
      <c r="I1978" s="3" t="s">
        <v>7417</v>
      </c>
      <c r="J1978" s="3" t="s">
        <v>7418</v>
      </c>
      <c r="K1978" s="3" t="s">
        <v>7419</v>
      </c>
      <c r="L1978" s="3" t="s">
        <v>7420</v>
      </c>
      <c r="M1978" s="1">
        <v>39514334</v>
      </c>
      <c r="N1978" s="1">
        <v>1</v>
      </c>
      <c r="O1978" s="1">
        <v>0</v>
      </c>
      <c r="P1978" s="1">
        <v>5</v>
      </c>
      <c r="Q1978" s="1">
        <v>0</v>
      </c>
      <c r="R1978" s="1">
        <v>0</v>
      </c>
      <c r="S1978" s="1">
        <v>357</v>
      </c>
      <c r="T1978" s="1">
        <v>213</v>
      </c>
      <c r="U1978" s="1">
        <v>0</v>
      </c>
      <c r="V1978" s="1">
        <v>30</v>
      </c>
      <c r="W1978" s="1">
        <v>35</v>
      </c>
      <c r="X1978" s="1">
        <v>0</v>
      </c>
      <c r="Y1978" s="1" t="s">
        <v>2537</v>
      </c>
      <c r="Z1978">
        <v>640</v>
      </c>
    </row>
    <row r="1979" spans="1:26">
      <c r="A1979" s="1">
        <v>20207</v>
      </c>
      <c r="B1979" s="1" t="s">
        <v>2537</v>
      </c>
      <c r="C1979" s="1">
        <v>392</v>
      </c>
      <c r="D1979" s="1" t="s">
        <v>2537</v>
      </c>
      <c r="E1979" s="1">
        <v>1</v>
      </c>
      <c r="F1979" s="1">
        <v>925901</v>
      </c>
      <c r="G1979" s="1">
        <v>8</v>
      </c>
      <c r="H1979" s="1" t="s">
        <v>26</v>
      </c>
      <c r="I1979" s="3" t="s">
        <v>7421</v>
      </c>
      <c r="J1979" s="3" t="s">
        <v>7422</v>
      </c>
      <c r="K1979" s="3" t="s">
        <v>7423</v>
      </c>
      <c r="L1979" s="3" t="s">
        <v>7424</v>
      </c>
      <c r="M1979" s="1">
        <v>39566424</v>
      </c>
      <c r="N1979" s="1">
        <v>1</v>
      </c>
      <c r="O1979" s="1">
        <v>0</v>
      </c>
      <c r="P1979" s="1">
        <v>8</v>
      </c>
      <c r="Q1979" s="1">
        <v>0</v>
      </c>
      <c r="R1979" s="1">
        <v>0</v>
      </c>
      <c r="S1979" s="1">
        <v>249</v>
      </c>
      <c r="T1979" s="1">
        <v>96</v>
      </c>
      <c r="U1979" s="1">
        <v>0</v>
      </c>
      <c r="V1979" s="1">
        <v>0</v>
      </c>
      <c r="W1979" s="1">
        <v>0</v>
      </c>
      <c r="X1979" s="1">
        <v>0</v>
      </c>
      <c r="Y1979" s="1" t="s">
        <v>2537</v>
      </c>
      <c r="Z1979">
        <v>353</v>
      </c>
    </row>
    <row r="1980" spans="1:26">
      <c r="A1980" s="1">
        <v>20207</v>
      </c>
      <c r="B1980" s="1" t="s">
        <v>2537</v>
      </c>
      <c r="C1980" s="1">
        <v>608</v>
      </c>
      <c r="D1980" s="1" t="s">
        <v>7425</v>
      </c>
      <c r="E1980" s="1">
        <v>1</v>
      </c>
      <c r="F1980" s="1">
        <v>45457</v>
      </c>
      <c r="G1980" s="1">
        <v>8</v>
      </c>
      <c r="H1980" s="1" t="s">
        <v>26</v>
      </c>
      <c r="I1980" s="3" t="s">
        <v>7426</v>
      </c>
      <c r="J1980" s="3" t="s">
        <v>3943</v>
      </c>
      <c r="K1980" s="3" t="s">
        <v>106</v>
      </c>
      <c r="L1980" s="3" t="s">
        <v>7427</v>
      </c>
      <c r="M1980" s="1">
        <v>39720140</v>
      </c>
      <c r="N1980" s="1">
        <v>1</v>
      </c>
      <c r="O1980" s="1">
        <v>0</v>
      </c>
      <c r="P1980" s="1">
        <v>5</v>
      </c>
      <c r="Q1980" s="1">
        <v>0</v>
      </c>
      <c r="R1980" s="1">
        <v>0</v>
      </c>
      <c r="S1980" s="1">
        <v>0</v>
      </c>
      <c r="T1980" s="1">
        <v>404</v>
      </c>
      <c r="U1980" s="1">
        <v>0</v>
      </c>
      <c r="V1980" s="1">
        <v>48</v>
      </c>
      <c r="W1980" s="1">
        <v>0</v>
      </c>
      <c r="X1980" s="1">
        <v>0</v>
      </c>
      <c r="Y1980" s="1" t="s">
        <v>7425</v>
      </c>
      <c r="Z1980">
        <v>457</v>
      </c>
    </row>
    <row r="1981" spans="1:26">
      <c r="A1981" s="1">
        <v>20207</v>
      </c>
      <c r="B1981" s="1" t="s">
        <v>2537</v>
      </c>
      <c r="C1981" s="1">
        <v>616</v>
      </c>
      <c r="D1981" s="1" t="s">
        <v>2580</v>
      </c>
      <c r="E1981" s="1">
        <v>1</v>
      </c>
      <c r="F1981" s="1">
        <v>5870</v>
      </c>
      <c r="G1981" s="1">
        <v>3</v>
      </c>
      <c r="H1981" s="1" t="s">
        <v>26</v>
      </c>
      <c r="I1981" s="3" t="s">
        <v>7428</v>
      </c>
      <c r="J1981" s="3" t="s">
        <v>7429</v>
      </c>
      <c r="K1981" s="3" t="s">
        <v>2583</v>
      </c>
      <c r="L1981" s="3" t="s">
        <v>7430</v>
      </c>
      <c r="M1981" s="1">
        <v>46552070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317</v>
      </c>
      <c r="W1981" s="1">
        <v>142</v>
      </c>
      <c r="X1981" s="1">
        <v>0</v>
      </c>
      <c r="Y1981" s="1" t="s">
        <v>2580</v>
      </c>
      <c r="Z1981">
        <v>459</v>
      </c>
    </row>
    <row r="1982" spans="1:26" ht="30.75">
      <c r="A1982" s="1">
        <v>20207</v>
      </c>
      <c r="B1982" s="1" t="s">
        <v>2537</v>
      </c>
      <c r="C1982" s="1">
        <v>616</v>
      </c>
      <c r="D1982" s="1" t="s">
        <v>2580</v>
      </c>
      <c r="E1982" s="1">
        <v>1</v>
      </c>
      <c r="F1982" s="1">
        <v>6543</v>
      </c>
      <c r="G1982" s="1">
        <v>8</v>
      </c>
      <c r="H1982" s="1" t="s">
        <v>26</v>
      </c>
      <c r="I1982" s="3" t="s">
        <v>7431</v>
      </c>
      <c r="J1982" s="3" t="s">
        <v>7432</v>
      </c>
      <c r="K1982" s="3" t="s">
        <v>2338</v>
      </c>
      <c r="L1982" s="3" t="s">
        <v>7433</v>
      </c>
      <c r="M1982" s="1">
        <v>46562737</v>
      </c>
      <c r="N1982" s="1">
        <v>1</v>
      </c>
      <c r="O1982" s="1">
        <v>0</v>
      </c>
      <c r="P1982" s="1">
        <v>12</v>
      </c>
      <c r="Q1982" s="1">
        <v>0</v>
      </c>
      <c r="R1982" s="1">
        <v>0</v>
      </c>
      <c r="S1982" s="1">
        <v>433</v>
      </c>
      <c r="T1982" s="1">
        <v>99</v>
      </c>
      <c r="U1982" s="1">
        <v>0</v>
      </c>
      <c r="V1982" s="1">
        <v>0</v>
      </c>
      <c r="W1982" s="1">
        <v>0</v>
      </c>
      <c r="X1982" s="1">
        <v>0</v>
      </c>
      <c r="Y1982" s="1" t="s">
        <v>2580</v>
      </c>
      <c r="Z1982">
        <v>544</v>
      </c>
    </row>
    <row r="1983" spans="1:26">
      <c r="A1983" s="1">
        <v>20208</v>
      </c>
      <c r="B1983" s="1" t="s">
        <v>2589</v>
      </c>
      <c r="C1983" s="1">
        <v>254</v>
      </c>
      <c r="D1983" s="1" t="s">
        <v>2589</v>
      </c>
      <c r="E1983" s="1">
        <v>1</v>
      </c>
      <c r="F1983" s="1">
        <v>11320</v>
      </c>
      <c r="G1983" s="1">
        <v>8</v>
      </c>
      <c r="H1983" s="1" t="s">
        <v>26</v>
      </c>
      <c r="I1983" s="3" t="s">
        <v>7434</v>
      </c>
      <c r="J1983" s="3" t="s">
        <v>7435</v>
      </c>
      <c r="K1983" s="3" t="s">
        <v>106</v>
      </c>
      <c r="L1983" s="3" t="s">
        <v>7436</v>
      </c>
      <c r="M1983" s="1">
        <v>38822241</v>
      </c>
      <c r="N1983" s="1">
        <v>1</v>
      </c>
      <c r="O1983" s="1">
        <v>0</v>
      </c>
      <c r="P1983" s="1">
        <v>17</v>
      </c>
      <c r="Q1983" s="1">
        <v>0</v>
      </c>
      <c r="R1983" s="1">
        <v>0</v>
      </c>
      <c r="S1983" s="1">
        <v>0</v>
      </c>
      <c r="T1983" s="1">
        <v>505</v>
      </c>
      <c r="U1983" s="1">
        <v>0</v>
      </c>
      <c r="V1983" s="1">
        <v>81</v>
      </c>
      <c r="W1983" s="1">
        <v>0</v>
      </c>
      <c r="X1983" s="1">
        <v>0</v>
      </c>
      <c r="Y1983" s="1" t="s">
        <v>2589</v>
      </c>
      <c r="Z1983">
        <v>603</v>
      </c>
    </row>
    <row r="1984" spans="1:26">
      <c r="A1984" s="1">
        <v>20208</v>
      </c>
      <c r="B1984" s="1" t="s">
        <v>2589</v>
      </c>
      <c r="C1984" s="1">
        <v>254</v>
      </c>
      <c r="D1984" s="1" t="s">
        <v>2589</v>
      </c>
      <c r="E1984" s="1">
        <v>1</v>
      </c>
      <c r="F1984" s="1">
        <v>11332</v>
      </c>
      <c r="G1984" s="1">
        <v>8</v>
      </c>
      <c r="H1984" s="1" t="s">
        <v>26</v>
      </c>
      <c r="I1984" s="3" t="s">
        <v>7437</v>
      </c>
      <c r="J1984" s="3" t="s">
        <v>7438</v>
      </c>
      <c r="K1984" s="3" t="s">
        <v>3802</v>
      </c>
      <c r="L1984" s="3" t="s">
        <v>7439</v>
      </c>
      <c r="M1984" s="1">
        <v>38821423</v>
      </c>
      <c r="N1984" s="1">
        <v>1</v>
      </c>
      <c r="O1984" s="1">
        <v>0</v>
      </c>
      <c r="P1984" s="1">
        <v>11</v>
      </c>
      <c r="Q1984" s="1">
        <v>0</v>
      </c>
      <c r="R1984" s="1">
        <v>0</v>
      </c>
      <c r="S1984" s="1">
        <v>0</v>
      </c>
      <c r="T1984" s="1">
        <v>370</v>
      </c>
      <c r="U1984" s="1">
        <v>0</v>
      </c>
      <c r="V1984" s="1">
        <v>0</v>
      </c>
      <c r="W1984" s="1">
        <v>0</v>
      </c>
      <c r="X1984" s="1">
        <v>0</v>
      </c>
      <c r="Y1984" s="1" t="s">
        <v>2589</v>
      </c>
      <c r="Z1984">
        <v>381</v>
      </c>
    </row>
    <row r="1985" spans="1:26">
      <c r="A1985" s="1">
        <v>20208</v>
      </c>
      <c r="B1985" s="1" t="s">
        <v>2589</v>
      </c>
      <c r="C1985" s="1">
        <v>254</v>
      </c>
      <c r="D1985" s="1" t="s">
        <v>2589</v>
      </c>
      <c r="E1985" s="1">
        <v>1</v>
      </c>
      <c r="F1985" s="1">
        <v>39559</v>
      </c>
      <c r="G1985" s="1">
        <v>8</v>
      </c>
      <c r="H1985" s="1" t="s">
        <v>26</v>
      </c>
      <c r="I1985" s="3" t="s">
        <v>7440</v>
      </c>
      <c r="J1985" s="3" t="s">
        <v>7441</v>
      </c>
      <c r="K1985" s="3" t="s">
        <v>7442</v>
      </c>
      <c r="L1985" s="3" t="s">
        <v>7443</v>
      </c>
      <c r="M1985" s="1">
        <v>38822063</v>
      </c>
      <c r="N1985" s="1">
        <v>1</v>
      </c>
      <c r="O1985" s="1">
        <v>0</v>
      </c>
      <c r="P1985" s="1">
        <v>3</v>
      </c>
      <c r="Q1985" s="1">
        <v>0</v>
      </c>
      <c r="R1985" s="1">
        <v>0</v>
      </c>
      <c r="S1985" s="1">
        <v>215</v>
      </c>
      <c r="T1985" s="1">
        <v>83</v>
      </c>
      <c r="U1985" s="1">
        <v>0</v>
      </c>
      <c r="V1985" s="1">
        <v>0</v>
      </c>
      <c r="W1985" s="1">
        <v>0</v>
      </c>
      <c r="X1985" s="1">
        <v>0</v>
      </c>
      <c r="Y1985" s="1" t="s">
        <v>2589</v>
      </c>
      <c r="Z1985">
        <v>301</v>
      </c>
    </row>
    <row r="1986" spans="1:26">
      <c r="A1986" s="1">
        <v>20208</v>
      </c>
      <c r="B1986" s="1" t="s">
        <v>2589</v>
      </c>
      <c r="C1986" s="1">
        <v>254</v>
      </c>
      <c r="D1986" s="1" t="s">
        <v>2589</v>
      </c>
      <c r="E1986" s="1">
        <v>1</v>
      </c>
      <c r="F1986" s="1">
        <v>48537</v>
      </c>
      <c r="G1986" s="1">
        <v>8</v>
      </c>
      <c r="H1986" s="1" t="s">
        <v>26</v>
      </c>
      <c r="I1986" s="3" t="s">
        <v>7444</v>
      </c>
      <c r="J1986" s="3" t="s">
        <v>7445</v>
      </c>
      <c r="K1986" s="3" t="s">
        <v>7446</v>
      </c>
      <c r="L1986" s="3" t="s">
        <v>7447</v>
      </c>
      <c r="M1986" s="1">
        <v>38822670</v>
      </c>
      <c r="N1986" s="1">
        <v>1</v>
      </c>
      <c r="O1986" s="1">
        <v>0</v>
      </c>
      <c r="P1986" s="1">
        <v>12</v>
      </c>
      <c r="Q1986" s="1">
        <v>0</v>
      </c>
      <c r="R1986" s="1">
        <v>0</v>
      </c>
      <c r="S1986" s="1">
        <v>404</v>
      </c>
      <c r="T1986" s="1">
        <v>518</v>
      </c>
      <c r="U1986" s="1">
        <v>0</v>
      </c>
      <c r="V1986" s="1">
        <v>0</v>
      </c>
      <c r="W1986" s="1">
        <v>0</v>
      </c>
      <c r="X1986" s="1">
        <v>0</v>
      </c>
      <c r="Y1986" s="1" t="s">
        <v>2589</v>
      </c>
      <c r="Z1986">
        <v>934</v>
      </c>
    </row>
    <row r="1987" spans="1:26">
      <c r="A1987" s="1">
        <v>20208</v>
      </c>
      <c r="B1987" s="1" t="s">
        <v>2589</v>
      </c>
      <c r="C1987" s="1">
        <v>352</v>
      </c>
      <c r="D1987" s="1" t="s">
        <v>2602</v>
      </c>
      <c r="E1987" s="1">
        <v>1</v>
      </c>
      <c r="F1987" s="1">
        <v>11228</v>
      </c>
      <c r="G1987" s="1">
        <v>8</v>
      </c>
      <c r="H1987" s="1" t="s">
        <v>26</v>
      </c>
      <c r="I1987" s="3" t="s">
        <v>7448</v>
      </c>
      <c r="J1987" s="3" t="s">
        <v>7449</v>
      </c>
      <c r="K1987" s="3" t="s">
        <v>7450</v>
      </c>
      <c r="L1987" s="3" t="s">
        <v>7451</v>
      </c>
      <c r="M1987" s="1">
        <v>38961190</v>
      </c>
      <c r="N1987" s="1">
        <v>1</v>
      </c>
      <c r="O1987" s="1">
        <v>0</v>
      </c>
      <c r="P1987" s="1">
        <v>3</v>
      </c>
      <c r="Q1987" s="1">
        <v>0</v>
      </c>
      <c r="R1987" s="1">
        <v>0</v>
      </c>
      <c r="S1987" s="1">
        <v>0</v>
      </c>
      <c r="T1987" s="1">
        <v>259</v>
      </c>
      <c r="U1987" s="1">
        <v>0</v>
      </c>
      <c r="V1987" s="1">
        <v>0</v>
      </c>
      <c r="W1987" s="1">
        <v>0</v>
      </c>
      <c r="X1987" s="1">
        <v>0</v>
      </c>
      <c r="Y1987" s="1" t="s">
        <v>2602</v>
      </c>
      <c r="Z1987">
        <v>262</v>
      </c>
    </row>
    <row r="1988" spans="1:26" ht="30.75">
      <c r="A1988" s="1">
        <v>20208</v>
      </c>
      <c r="B1988" s="1" t="s">
        <v>2589</v>
      </c>
      <c r="C1988" s="1">
        <v>352</v>
      </c>
      <c r="D1988" s="1" t="s">
        <v>2602</v>
      </c>
      <c r="E1988" s="1">
        <v>1</v>
      </c>
      <c r="F1988" s="1">
        <v>42092</v>
      </c>
      <c r="G1988" s="1">
        <v>8</v>
      </c>
      <c r="H1988" s="1" t="s">
        <v>26</v>
      </c>
      <c r="I1988" s="3" t="s">
        <v>7452</v>
      </c>
      <c r="J1988" s="3" t="s">
        <v>7453</v>
      </c>
      <c r="K1988" s="3" t="s">
        <v>7454</v>
      </c>
      <c r="L1988" s="3" t="s">
        <v>7455</v>
      </c>
      <c r="M1988" s="1">
        <v>38958485</v>
      </c>
      <c r="N1988" s="1">
        <v>1</v>
      </c>
      <c r="O1988" s="1">
        <v>0</v>
      </c>
      <c r="P1988" s="1">
        <v>18</v>
      </c>
      <c r="Q1988" s="1">
        <v>0</v>
      </c>
      <c r="R1988" s="1">
        <v>0</v>
      </c>
      <c r="S1988" s="1">
        <v>0</v>
      </c>
      <c r="T1988" s="1">
        <v>488</v>
      </c>
      <c r="U1988" s="1">
        <v>0</v>
      </c>
      <c r="V1988" s="1">
        <v>0</v>
      </c>
      <c r="W1988" s="1">
        <v>0</v>
      </c>
      <c r="X1988" s="1">
        <v>0</v>
      </c>
      <c r="Y1988" s="1" t="s">
        <v>2602</v>
      </c>
      <c r="Z1988">
        <v>506</v>
      </c>
    </row>
    <row r="1989" spans="1:26">
      <c r="A1989" s="1">
        <v>20208</v>
      </c>
      <c r="B1989" s="1" t="s">
        <v>2589</v>
      </c>
      <c r="C1989" s="1">
        <v>654</v>
      </c>
      <c r="D1989" s="1" t="s">
        <v>2606</v>
      </c>
      <c r="E1989" s="1">
        <v>1</v>
      </c>
      <c r="F1989" s="1">
        <v>11265</v>
      </c>
      <c r="G1989" s="1">
        <v>8</v>
      </c>
      <c r="H1989" s="1" t="s">
        <v>26</v>
      </c>
      <c r="I1989" s="3" t="s">
        <v>7456</v>
      </c>
      <c r="J1989" s="3" t="s">
        <v>7457</v>
      </c>
      <c r="K1989" s="3" t="s">
        <v>7458</v>
      </c>
      <c r="L1989" s="3" t="s">
        <v>7459</v>
      </c>
      <c r="M1989" s="1">
        <v>38651222</v>
      </c>
      <c r="N1989" s="1">
        <v>1</v>
      </c>
      <c r="O1989" s="1">
        <v>0</v>
      </c>
      <c r="P1989" s="1">
        <v>12</v>
      </c>
      <c r="Q1989" s="1">
        <v>0</v>
      </c>
      <c r="R1989" s="1">
        <v>0</v>
      </c>
      <c r="S1989" s="1">
        <v>0</v>
      </c>
      <c r="T1989" s="1">
        <v>557</v>
      </c>
      <c r="U1989" s="1">
        <v>0</v>
      </c>
      <c r="V1989" s="1">
        <v>97</v>
      </c>
      <c r="W1989" s="1">
        <v>0</v>
      </c>
      <c r="X1989" s="1">
        <v>0</v>
      </c>
      <c r="Y1989" s="1" t="s">
        <v>2606</v>
      </c>
      <c r="Z1989">
        <v>666</v>
      </c>
    </row>
    <row r="1990" spans="1:26">
      <c r="A1990" s="1">
        <v>20208</v>
      </c>
      <c r="B1990" s="1" t="s">
        <v>2589</v>
      </c>
      <c r="C1990" s="1">
        <v>654</v>
      </c>
      <c r="D1990" s="1" t="s">
        <v>2606</v>
      </c>
      <c r="E1990" s="1">
        <v>1</v>
      </c>
      <c r="F1990" s="1">
        <v>46681</v>
      </c>
      <c r="G1990" s="1">
        <v>8</v>
      </c>
      <c r="H1990" s="1" t="s">
        <v>26</v>
      </c>
      <c r="I1990" s="3" t="s">
        <v>7460</v>
      </c>
      <c r="J1990" s="3" t="s">
        <v>7461</v>
      </c>
      <c r="K1990" s="3" t="s">
        <v>7462</v>
      </c>
      <c r="L1990" s="3" t="s">
        <v>7463</v>
      </c>
      <c r="M1990" s="1">
        <v>38656289</v>
      </c>
      <c r="N1990" s="1">
        <v>1</v>
      </c>
      <c r="O1990" s="1">
        <v>0</v>
      </c>
      <c r="P1990" s="1">
        <v>7</v>
      </c>
      <c r="Q1990" s="1">
        <v>0</v>
      </c>
      <c r="R1990" s="1">
        <v>0</v>
      </c>
      <c r="S1990" s="1">
        <v>0</v>
      </c>
      <c r="T1990" s="1">
        <v>252</v>
      </c>
      <c r="U1990" s="1">
        <v>0</v>
      </c>
      <c r="V1990" s="1">
        <v>0</v>
      </c>
      <c r="W1990" s="1">
        <v>0</v>
      </c>
      <c r="X1990" s="1">
        <v>0</v>
      </c>
      <c r="Y1990" s="1" t="s">
        <v>2606</v>
      </c>
      <c r="Z1990">
        <v>259</v>
      </c>
    </row>
    <row r="1991" spans="1:26" ht="30.75">
      <c r="A1991" s="1">
        <v>20208</v>
      </c>
      <c r="B1991" s="1" t="s">
        <v>2589</v>
      </c>
      <c r="C1991" s="1">
        <v>654</v>
      </c>
      <c r="D1991" s="1" t="s">
        <v>2606</v>
      </c>
      <c r="E1991" s="1">
        <v>1</v>
      </c>
      <c r="F1991" s="1">
        <v>46700</v>
      </c>
      <c r="G1991" s="1">
        <v>8</v>
      </c>
      <c r="H1991" s="1" t="s">
        <v>26</v>
      </c>
      <c r="I1991" s="3" t="s">
        <v>7464</v>
      </c>
      <c r="J1991" s="3" t="s">
        <v>7465</v>
      </c>
      <c r="K1991" s="3" t="s">
        <v>7466</v>
      </c>
      <c r="L1991" s="3" t="s">
        <v>7467</v>
      </c>
      <c r="M1991" s="1">
        <v>38671195</v>
      </c>
      <c r="N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174</v>
      </c>
      <c r="U1991" s="1">
        <v>0</v>
      </c>
      <c r="V1991" s="1">
        <v>0</v>
      </c>
      <c r="W1991" s="1">
        <v>0</v>
      </c>
      <c r="X1991" s="1">
        <v>0</v>
      </c>
      <c r="Y1991" s="1" t="s">
        <v>2606</v>
      </c>
      <c r="Z1991">
        <v>174</v>
      </c>
    </row>
    <row r="1992" spans="1:26">
      <c r="A1992" s="1">
        <v>20208</v>
      </c>
      <c r="B1992" s="1" t="s">
        <v>2589</v>
      </c>
      <c r="C1992" s="1">
        <v>701</v>
      </c>
      <c r="D1992" s="1" t="s">
        <v>1744</v>
      </c>
      <c r="E1992" s="1">
        <v>1</v>
      </c>
      <c r="F1992" s="1">
        <v>45123</v>
      </c>
      <c r="G1992" s="1">
        <v>8</v>
      </c>
      <c r="H1992" s="1" t="s">
        <v>26</v>
      </c>
      <c r="I1992" s="3" t="s">
        <v>7468</v>
      </c>
      <c r="J1992" s="3" t="s">
        <v>7469</v>
      </c>
      <c r="K1992" s="3" t="s">
        <v>7470</v>
      </c>
      <c r="L1992" s="3" t="s">
        <v>7471</v>
      </c>
      <c r="M1992" s="1">
        <v>38324719</v>
      </c>
      <c r="N1992" s="1">
        <v>1</v>
      </c>
      <c r="O1992" s="1">
        <v>0</v>
      </c>
      <c r="P1992" s="1">
        <v>23</v>
      </c>
      <c r="Q1992" s="1">
        <v>0</v>
      </c>
      <c r="R1992" s="1">
        <v>0</v>
      </c>
      <c r="S1992" s="1">
        <v>422</v>
      </c>
      <c r="T1992" s="1">
        <v>314</v>
      </c>
      <c r="U1992" s="1">
        <v>0</v>
      </c>
      <c r="V1992" s="1">
        <v>0</v>
      </c>
      <c r="W1992" s="1">
        <v>0</v>
      </c>
      <c r="X1992" s="1">
        <v>0</v>
      </c>
      <c r="Y1992" s="1" t="s">
        <v>1744</v>
      </c>
      <c r="Z1992">
        <v>759</v>
      </c>
    </row>
    <row r="1993" spans="1:26">
      <c r="A1993" s="1">
        <v>20208</v>
      </c>
      <c r="B1993" s="1" t="s">
        <v>2589</v>
      </c>
      <c r="C1993" s="1">
        <v>701</v>
      </c>
      <c r="D1993" s="1" t="s">
        <v>1744</v>
      </c>
      <c r="E1993" s="1">
        <v>1</v>
      </c>
      <c r="F1993" s="1">
        <v>46747</v>
      </c>
      <c r="G1993" s="1">
        <v>8</v>
      </c>
      <c r="H1993" s="1" t="s">
        <v>26</v>
      </c>
      <c r="I1993" s="3" t="s">
        <v>7472</v>
      </c>
      <c r="J1993" s="3" t="s">
        <v>7473</v>
      </c>
      <c r="K1993" s="3" t="s">
        <v>7474</v>
      </c>
      <c r="L1993" s="3" t="s">
        <v>7475</v>
      </c>
      <c r="M1993" s="1">
        <v>38326096</v>
      </c>
      <c r="N1993" s="1">
        <v>1</v>
      </c>
      <c r="O1993" s="1">
        <v>0</v>
      </c>
      <c r="P1993" s="1">
        <v>10</v>
      </c>
      <c r="Q1993" s="1">
        <v>0</v>
      </c>
      <c r="R1993" s="1">
        <v>0</v>
      </c>
      <c r="S1993" s="1">
        <v>317</v>
      </c>
      <c r="T1993" s="1">
        <v>250</v>
      </c>
      <c r="U1993" s="1">
        <v>0</v>
      </c>
      <c r="V1993" s="1">
        <v>0</v>
      </c>
      <c r="W1993" s="1">
        <v>0</v>
      </c>
      <c r="X1993" s="1">
        <v>0</v>
      </c>
      <c r="Y1993" s="1" t="s">
        <v>1744</v>
      </c>
      <c r="Z1993">
        <v>577</v>
      </c>
    </row>
    <row r="1994" spans="1:26">
      <c r="A1994" s="1">
        <v>20208</v>
      </c>
      <c r="B1994" s="1" t="s">
        <v>2589</v>
      </c>
      <c r="C1994" s="1">
        <v>701</v>
      </c>
      <c r="D1994" s="1" t="s">
        <v>1744</v>
      </c>
      <c r="E1994" s="1">
        <v>1</v>
      </c>
      <c r="F1994" s="1">
        <v>47824</v>
      </c>
      <c r="G1994" s="1">
        <v>8</v>
      </c>
      <c r="H1994" s="1" t="s">
        <v>26</v>
      </c>
      <c r="I1994" s="3" t="s">
        <v>7476</v>
      </c>
      <c r="J1994" s="3" t="s">
        <v>7477</v>
      </c>
      <c r="K1994" s="3" t="s">
        <v>7478</v>
      </c>
      <c r="L1994" s="3" t="s">
        <v>7479</v>
      </c>
      <c r="M1994" s="1">
        <v>38321065</v>
      </c>
      <c r="N1994" s="1">
        <v>1</v>
      </c>
      <c r="O1994" s="1">
        <v>0</v>
      </c>
      <c r="P1994" s="1">
        <v>23</v>
      </c>
      <c r="Q1994" s="1">
        <v>0</v>
      </c>
      <c r="R1994" s="1">
        <v>0</v>
      </c>
      <c r="S1994" s="1">
        <v>397</v>
      </c>
      <c r="T1994" s="1">
        <v>227</v>
      </c>
      <c r="U1994" s="1">
        <v>0</v>
      </c>
      <c r="V1994" s="1">
        <v>0</v>
      </c>
      <c r="W1994" s="1">
        <v>0</v>
      </c>
      <c r="X1994" s="1">
        <v>0</v>
      </c>
      <c r="Y1994" s="1" t="s">
        <v>1744</v>
      </c>
      <c r="Z1994">
        <v>647</v>
      </c>
    </row>
    <row r="1995" spans="1:26">
      <c r="A1995" s="1">
        <v>20208</v>
      </c>
      <c r="B1995" s="1" t="s">
        <v>2589</v>
      </c>
      <c r="C1995" s="1">
        <v>701</v>
      </c>
      <c r="D1995" s="1" t="s">
        <v>1744</v>
      </c>
      <c r="E1995" s="1">
        <v>1</v>
      </c>
      <c r="F1995" s="1">
        <v>307221</v>
      </c>
      <c r="G1995" s="1">
        <v>31</v>
      </c>
      <c r="H1995" s="1" t="s">
        <v>26</v>
      </c>
      <c r="I1995" s="3" t="s">
        <v>7480</v>
      </c>
      <c r="J1995" s="3" t="s">
        <v>7481</v>
      </c>
      <c r="K1995" s="3" t="s">
        <v>7482</v>
      </c>
      <c r="L1995" s="3" t="s">
        <v>7483</v>
      </c>
      <c r="M1995" s="1" t="s">
        <v>26</v>
      </c>
      <c r="N1995" s="1">
        <v>2</v>
      </c>
      <c r="O1995" s="1">
        <v>0</v>
      </c>
      <c r="P1995" s="1">
        <v>0</v>
      </c>
      <c r="Q1995" s="1">
        <v>0</v>
      </c>
      <c r="R1995" s="1">
        <v>0</v>
      </c>
      <c r="S1995" s="1">
        <v>4</v>
      </c>
      <c r="T1995" s="1">
        <v>5</v>
      </c>
      <c r="U1995" s="1">
        <v>0</v>
      </c>
      <c r="V1995" s="1">
        <v>21</v>
      </c>
      <c r="W1995" s="1">
        <v>23</v>
      </c>
      <c r="X1995" s="1">
        <v>0</v>
      </c>
      <c r="Y1995" s="1" t="s">
        <v>1744</v>
      </c>
      <c r="Z1995">
        <v>53</v>
      </c>
    </row>
    <row r="1996" spans="1:26" ht="30.75">
      <c r="A1996" s="1">
        <v>20301</v>
      </c>
      <c r="B1996" s="1" t="s">
        <v>2626</v>
      </c>
      <c r="C1996" s="1">
        <v>176</v>
      </c>
      <c r="D1996" s="1" t="s">
        <v>2626</v>
      </c>
      <c r="E1996" s="1">
        <v>1</v>
      </c>
      <c r="F1996" s="1">
        <v>14370</v>
      </c>
      <c r="G1996" s="1">
        <v>8</v>
      </c>
      <c r="H1996" s="1" t="s">
        <v>26</v>
      </c>
      <c r="I1996" s="3" t="s">
        <v>7484</v>
      </c>
      <c r="J1996" s="3" t="s">
        <v>7485</v>
      </c>
      <c r="K1996" s="3" t="s">
        <v>106</v>
      </c>
      <c r="L1996" s="3" t="s">
        <v>7486</v>
      </c>
      <c r="M1996" s="1">
        <v>35521663</v>
      </c>
      <c r="N1996" s="1">
        <v>1</v>
      </c>
      <c r="O1996" s="1">
        <v>0</v>
      </c>
      <c r="P1996" s="1">
        <v>5</v>
      </c>
      <c r="Q1996" s="1">
        <v>0</v>
      </c>
      <c r="R1996" s="1">
        <v>0</v>
      </c>
      <c r="S1996" s="1">
        <v>0</v>
      </c>
      <c r="T1996" s="1">
        <v>271</v>
      </c>
      <c r="U1996" s="1">
        <v>0</v>
      </c>
      <c r="V1996" s="1">
        <v>0</v>
      </c>
      <c r="W1996" s="1">
        <v>0</v>
      </c>
      <c r="X1996" s="1">
        <v>0</v>
      </c>
      <c r="Y1996" s="1" t="s">
        <v>2626</v>
      </c>
      <c r="Z1996">
        <v>276</v>
      </c>
    </row>
    <row r="1997" spans="1:26" ht="30.75">
      <c r="A1997" s="1">
        <v>20301</v>
      </c>
      <c r="B1997" s="1" t="s">
        <v>2626</v>
      </c>
      <c r="C1997" s="1">
        <v>176</v>
      </c>
      <c r="D1997" s="1" t="s">
        <v>2626</v>
      </c>
      <c r="E1997" s="1">
        <v>1</v>
      </c>
      <c r="F1997" s="1">
        <v>38866</v>
      </c>
      <c r="G1997" s="1">
        <v>8</v>
      </c>
      <c r="H1997" s="1" t="s">
        <v>26</v>
      </c>
      <c r="I1997" s="3" t="s">
        <v>7487</v>
      </c>
      <c r="J1997" s="3" t="s">
        <v>7488</v>
      </c>
      <c r="K1997" s="3" t="s">
        <v>694</v>
      </c>
      <c r="L1997" s="3" t="s">
        <v>7489</v>
      </c>
      <c r="M1997" s="1">
        <v>35521669</v>
      </c>
      <c r="N1997" s="1">
        <v>1</v>
      </c>
      <c r="O1997" s="1">
        <v>0</v>
      </c>
      <c r="P1997" s="1">
        <v>5</v>
      </c>
      <c r="Q1997" s="1">
        <v>0</v>
      </c>
      <c r="R1997" s="1">
        <v>110</v>
      </c>
      <c r="S1997" s="1">
        <v>213</v>
      </c>
      <c r="T1997" s="1">
        <v>70</v>
      </c>
      <c r="U1997" s="1">
        <v>0</v>
      </c>
      <c r="V1997" s="1">
        <v>0</v>
      </c>
      <c r="W1997" s="1">
        <v>0</v>
      </c>
      <c r="X1997" s="1">
        <v>0</v>
      </c>
      <c r="Y1997" s="1" t="s">
        <v>2626</v>
      </c>
      <c r="Z1997">
        <v>398</v>
      </c>
    </row>
    <row r="1998" spans="1:26">
      <c r="A1998" s="1">
        <v>20301</v>
      </c>
      <c r="B1998" s="1" t="s">
        <v>2626</v>
      </c>
      <c r="C1998" s="1">
        <v>176</v>
      </c>
      <c r="D1998" s="1" t="s">
        <v>2626</v>
      </c>
      <c r="E1998" s="1">
        <v>1</v>
      </c>
      <c r="F1998" s="1">
        <v>46848</v>
      </c>
      <c r="G1998" s="1">
        <v>8</v>
      </c>
      <c r="H1998" s="1" t="s">
        <v>26</v>
      </c>
      <c r="I1998" s="3" t="s">
        <v>7490</v>
      </c>
      <c r="J1998" s="3" t="s">
        <v>7491</v>
      </c>
      <c r="K1998" s="3" t="s">
        <v>5053</v>
      </c>
      <c r="L1998" s="3" t="s">
        <v>7492</v>
      </c>
      <c r="M1998" s="1">
        <v>35521693</v>
      </c>
      <c r="N1998" s="1">
        <v>1</v>
      </c>
      <c r="O1998" s="1">
        <v>0</v>
      </c>
      <c r="P1998" s="1">
        <v>12</v>
      </c>
      <c r="Q1998" s="1">
        <v>0</v>
      </c>
      <c r="R1998" s="1">
        <v>57</v>
      </c>
      <c r="S1998" s="1">
        <v>80</v>
      </c>
      <c r="T1998" s="1">
        <v>33</v>
      </c>
      <c r="U1998" s="1">
        <v>0</v>
      </c>
      <c r="V1998" s="1">
        <v>0</v>
      </c>
      <c r="W1998" s="1">
        <v>0</v>
      </c>
      <c r="X1998" s="1">
        <v>0</v>
      </c>
      <c r="Y1998" s="1" t="s">
        <v>2626</v>
      </c>
      <c r="Z1998">
        <v>182</v>
      </c>
    </row>
    <row r="1999" spans="1:26">
      <c r="A1999" s="1">
        <v>20301</v>
      </c>
      <c r="B1999" s="1" t="s">
        <v>2626</v>
      </c>
      <c r="C1999" s="1">
        <v>176</v>
      </c>
      <c r="D1999" s="1" t="s">
        <v>2626</v>
      </c>
      <c r="E1999" s="1">
        <v>1</v>
      </c>
      <c r="F1999" s="1">
        <v>912013</v>
      </c>
      <c r="G1999" s="1">
        <v>8</v>
      </c>
      <c r="H1999" s="1" t="s">
        <v>26</v>
      </c>
      <c r="I1999" s="3" t="s">
        <v>7493</v>
      </c>
      <c r="J1999" s="3" t="s">
        <v>7494</v>
      </c>
      <c r="K1999" s="3" t="s">
        <v>7495</v>
      </c>
      <c r="L1999" s="3" t="s">
        <v>7496</v>
      </c>
      <c r="M1999" s="2">
        <v>996000000</v>
      </c>
      <c r="N1999" s="1">
        <v>2</v>
      </c>
      <c r="O1999" s="1">
        <v>0</v>
      </c>
      <c r="P1999" s="1">
        <v>4</v>
      </c>
      <c r="Q1999" s="1">
        <v>0</v>
      </c>
      <c r="R1999" s="1">
        <v>72</v>
      </c>
      <c r="S1999" s="1">
        <v>93</v>
      </c>
      <c r="T1999" s="1">
        <v>69</v>
      </c>
      <c r="U1999" s="1">
        <v>0</v>
      </c>
      <c r="V1999" s="1">
        <v>0</v>
      </c>
      <c r="W1999" s="1">
        <v>0</v>
      </c>
      <c r="X1999" s="1">
        <v>0</v>
      </c>
      <c r="Y1999" s="1" t="s">
        <v>2626</v>
      </c>
      <c r="Z1999">
        <v>238</v>
      </c>
    </row>
    <row r="2000" spans="1:26">
      <c r="A2000" s="1">
        <v>20301</v>
      </c>
      <c r="B2000" s="1" t="s">
        <v>2626</v>
      </c>
      <c r="C2000" s="1">
        <v>360</v>
      </c>
      <c r="D2000" s="1" t="s">
        <v>5272</v>
      </c>
      <c r="E2000" s="1">
        <v>2</v>
      </c>
      <c r="F2000" s="1">
        <v>5693</v>
      </c>
      <c r="G2000" s="1">
        <v>31</v>
      </c>
      <c r="H2000" s="1">
        <v>14321</v>
      </c>
      <c r="I2000" s="3" t="s">
        <v>7497</v>
      </c>
      <c r="J2000" s="3" t="s">
        <v>7498</v>
      </c>
      <c r="K2000" s="3" t="s">
        <v>7499</v>
      </c>
      <c r="L2000" s="3" t="s">
        <v>7500</v>
      </c>
      <c r="M2000" s="1">
        <v>35561568</v>
      </c>
      <c r="N2000" s="1">
        <v>2</v>
      </c>
      <c r="O2000" s="1">
        <v>0</v>
      </c>
      <c r="P2000" s="1">
        <v>0</v>
      </c>
      <c r="Q2000" s="1">
        <v>0</v>
      </c>
      <c r="R2000" s="1">
        <v>0</v>
      </c>
      <c r="S2000" s="1">
        <v>1</v>
      </c>
      <c r="T2000" s="1">
        <v>4</v>
      </c>
      <c r="U2000" s="1">
        <v>0</v>
      </c>
      <c r="V2000" s="1">
        <v>0</v>
      </c>
      <c r="W2000" s="1">
        <v>0</v>
      </c>
      <c r="X2000" s="1">
        <v>0</v>
      </c>
      <c r="Y2000" s="1" t="s">
        <v>5272</v>
      </c>
      <c r="Z2000">
        <v>5</v>
      </c>
    </row>
    <row r="2001" spans="1:26">
      <c r="A2001" s="1">
        <v>20301</v>
      </c>
      <c r="B2001" s="1" t="s">
        <v>2626</v>
      </c>
      <c r="C2001" s="1">
        <v>576</v>
      </c>
      <c r="D2001" s="1" t="s">
        <v>7501</v>
      </c>
      <c r="E2001" s="1">
        <v>1</v>
      </c>
      <c r="F2001" s="1">
        <v>14312</v>
      </c>
      <c r="G2001" s="1">
        <v>8</v>
      </c>
      <c r="H2001" s="1" t="s">
        <v>26</v>
      </c>
      <c r="I2001" s="3" t="s">
        <v>7502</v>
      </c>
      <c r="J2001" s="3" t="s">
        <v>7503</v>
      </c>
      <c r="K2001" s="3" t="s">
        <v>106</v>
      </c>
      <c r="L2001" s="3" t="s">
        <v>7504</v>
      </c>
      <c r="M2001" s="1">
        <v>35551141</v>
      </c>
      <c r="N2001" s="1">
        <v>1</v>
      </c>
      <c r="O2001" s="1">
        <v>0</v>
      </c>
      <c r="P2001" s="1">
        <v>4</v>
      </c>
      <c r="Q2001" s="1">
        <v>0</v>
      </c>
      <c r="R2001" s="1">
        <v>0</v>
      </c>
      <c r="S2001" s="1">
        <v>142</v>
      </c>
      <c r="T2001" s="1">
        <v>128</v>
      </c>
      <c r="U2001" s="1">
        <v>0</v>
      </c>
      <c r="V2001" s="1">
        <v>0</v>
      </c>
      <c r="W2001" s="1">
        <v>0</v>
      </c>
      <c r="X2001" s="1">
        <v>0</v>
      </c>
      <c r="Y2001" s="1" t="s">
        <v>7501</v>
      </c>
      <c r="Z2001">
        <v>274</v>
      </c>
    </row>
    <row r="2002" spans="1:26" ht="30.75">
      <c r="A2002" s="1">
        <v>20301</v>
      </c>
      <c r="B2002" s="1" t="s">
        <v>2626</v>
      </c>
      <c r="C2002" s="1">
        <v>576</v>
      </c>
      <c r="D2002" s="1" t="s">
        <v>7501</v>
      </c>
      <c r="E2002" s="1">
        <v>1</v>
      </c>
      <c r="F2002" s="1">
        <v>48239</v>
      </c>
      <c r="G2002" s="1">
        <v>8</v>
      </c>
      <c r="H2002" s="1" t="s">
        <v>26</v>
      </c>
      <c r="I2002" s="3" t="s">
        <v>7505</v>
      </c>
      <c r="J2002" s="3" t="s">
        <v>7506</v>
      </c>
      <c r="K2002" s="3" t="s">
        <v>7507</v>
      </c>
      <c r="L2002" s="3" t="s">
        <v>7508</v>
      </c>
      <c r="M2002" s="1">
        <v>35555100</v>
      </c>
      <c r="N2002" s="1">
        <v>2</v>
      </c>
      <c r="O2002" s="1">
        <v>0</v>
      </c>
      <c r="P2002" s="1">
        <v>1</v>
      </c>
      <c r="Q2002" s="1">
        <v>0</v>
      </c>
      <c r="R2002" s="1">
        <v>0</v>
      </c>
      <c r="S2002" s="1">
        <v>70</v>
      </c>
      <c r="T2002" s="1">
        <v>55</v>
      </c>
      <c r="U2002" s="1">
        <v>0</v>
      </c>
      <c r="V2002" s="1">
        <v>0</v>
      </c>
      <c r="W2002" s="1">
        <v>0</v>
      </c>
      <c r="X2002" s="1">
        <v>0</v>
      </c>
      <c r="Y2002" s="1" t="s">
        <v>7501</v>
      </c>
      <c r="Z2002">
        <v>126</v>
      </c>
    </row>
    <row r="2003" spans="1:26" ht="30.75">
      <c r="A2003" s="1">
        <v>20301</v>
      </c>
      <c r="B2003" s="1" t="s">
        <v>2626</v>
      </c>
      <c r="C2003" s="1">
        <v>576</v>
      </c>
      <c r="D2003" s="1" t="s">
        <v>7501</v>
      </c>
      <c r="E2003" s="1">
        <v>2</v>
      </c>
      <c r="F2003" s="1">
        <v>458168</v>
      </c>
      <c r="G2003" s="1">
        <v>6</v>
      </c>
      <c r="H2003" s="1">
        <v>14312</v>
      </c>
      <c r="I2003" s="3" t="s">
        <v>7509</v>
      </c>
      <c r="J2003" s="3" t="s">
        <v>7510</v>
      </c>
      <c r="K2003" s="3" t="s">
        <v>106</v>
      </c>
      <c r="L2003" s="3" t="s">
        <v>7504</v>
      </c>
      <c r="M2003" s="1">
        <v>35551141</v>
      </c>
      <c r="N2003" s="1">
        <v>1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 t="s">
        <v>7501</v>
      </c>
      <c r="Z2003">
        <v>0</v>
      </c>
    </row>
    <row r="2004" spans="1:26">
      <c r="A2004" s="1">
        <v>20301</v>
      </c>
      <c r="B2004" s="1" t="s">
        <v>2626</v>
      </c>
      <c r="C2004" s="1">
        <v>578</v>
      </c>
      <c r="D2004" s="1" t="s">
        <v>2652</v>
      </c>
      <c r="E2004" s="1">
        <v>1</v>
      </c>
      <c r="F2004" s="1">
        <v>38885</v>
      </c>
      <c r="G2004" s="1">
        <v>8</v>
      </c>
      <c r="H2004" s="1" t="s">
        <v>26</v>
      </c>
      <c r="I2004" s="3" t="s">
        <v>7511</v>
      </c>
      <c r="J2004" s="3" t="s">
        <v>4174</v>
      </c>
      <c r="K2004" s="3" t="s">
        <v>7512</v>
      </c>
      <c r="L2004" s="3" t="s">
        <v>7513</v>
      </c>
      <c r="M2004" s="1">
        <v>35511111</v>
      </c>
      <c r="N2004" s="1">
        <v>1</v>
      </c>
      <c r="O2004" s="1">
        <v>0</v>
      </c>
      <c r="P2004" s="1">
        <v>3</v>
      </c>
      <c r="Q2004" s="1">
        <v>0</v>
      </c>
      <c r="R2004" s="1">
        <v>0</v>
      </c>
      <c r="S2004" s="1">
        <v>158</v>
      </c>
      <c r="T2004" s="1">
        <v>109</v>
      </c>
      <c r="U2004" s="1">
        <v>0</v>
      </c>
      <c r="V2004" s="1">
        <v>0</v>
      </c>
      <c r="W2004" s="1">
        <v>0</v>
      </c>
      <c r="X2004" s="1">
        <v>0</v>
      </c>
      <c r="Y2004" s="1" t="s">
        <v>2652</v>
      </c>
      <c r="Z2004">
        <v>270</v>
      </c>
    </row>
    <row r="2005" spans="1:26">
      <c r="A2005" s="1">
        <v>20301</v>
      </c>
      <c r="B2005" s="1" t="s">
        <v>2626</v>
      </c>
      <c r="C2005" s="1">
        <v>737</v>
      </c>
      <c r="D2005" s="1" t="s">
        <v>2659</v>
      </c>
      <c r="E2005" s="1">
        <v>1</v>
      </c>
      <c r="F2005" s="1">
        <v>14412</v>
      </c>
      <c r="G2005" s="1">
        <v>8</v>
      </c>
      <c r="H2005" s="1" t="s">
        <v>26</v>
      </c>
      <c r="I2005" s="3" t="s">
        <v>7514</v>
      </c>
      <c r="J2005" s="3" t="s">
        <v>7515</v>
      </c>
      <c r="K2005" s="3" t="s">
        <v>106</v>
      </c>
      <c r="L2005" s="3" t="s">
        <v>7516</v>
      </c>
      <c r="M2005" s="1">
        <v>35541132</v>
      </c>
      <c r="N2005" s="1">
        <v>1</v>
      </c>
      <c r="O2005" s="1">
        <v>0</v>
      </c>
      <c r="P2005" s="1">
        <v>5</v>
      </c>
      <c r="Q2005" s="1">
        <v>0</v>
      </c>
      <c r="R2005" s="1">
        <v>0</v>
      </c>
      <c r="S2005" s="1">
        <v>220</v>
      </c>
      <c r="T2005" s="1">
        <v>126</v>
      </c>
      <c r="U2005" s="1">
        <v>0</v>
      </c>
      <c r="V2005" s="1">
        <v>0</v>
      </c>
      <c r="W2005" s="1">
        <v>0</v>
      </c>
      <c r="X2005" s="1">
        <v>0</v>
      </c>
      <c r="Y2005" s="1" t="s">
        <v>2659</v>
      </c>
      <c r="Z2005">
        <v>351</v>
      </c>
    </row>
    <row r="2006" spans="1:26">
      <c r="A2006" s="1">
        <v>20302</v>
      </c>
      <c r="B2006" s="1" t="s">
        <v>2680</v>
      </c>
      <c r="C2006" s="1">
        <v>180</v>
      </c>
      <c r="D2006" s="1" t="s">
        <v>7517</v>
      </c>
      <c r="E2006" s="1">
        <v>1</v>
      </c>
      <c r="F2006" s="1">
        <v>14503</v>
      </c>
      <c r="G2006" s="1">
        <v>8</v>
      </c>
      <c r="H2006" s="1" t="s">
        <v>26</v>
      </c>
      <c r="I2006" s="3" t="s">
        <v>7518</v>
      </c>
      <c r="J2006" s="3" t="s">
        <v>7519</v>
      </c>
      <c r="K2006" s="3" t="s">
        <v>106</v>
      </c>
      <c r="L2006" s="3" t="s">
        <v>7520</v>
      </c>
      <c r="M2006" s="1">
        <v>37661140</v>
      </c>
      <c r="N2006" s="1">
        <v>1</v>
      </c>
      <c r="O2006" s="1">
        <v>0</v>
      </c>
      <c r="P2006" s="1">
        <v>10</v>
      </c>
      <c r="Q2006" s="1">
        <v>0</v>
      </c>
      <c r="R2006" s="1">
        <v>0</v>
      </c>
      <c r="S2006" s="1">
        <v>331</v>
      </c>
      <c r="T2006" s="1">
        <v>205</v>
      </c>
      <c r="U2006" s="1">
        <v>0</v>
      </c>
      <c r="V2006" s="1">
        <v>0</v>
      </c>
      <c r="W2006" s="1">
        <v>0</v>
      </c>
      <c r="X2006" s="1">
        <v>0</v>
      </c>
      <c r="Y2006" s="1" t="s">
        <v>7517</v>
      </c>
      <c r="Z2006">
        <v>546</v>
      </c>
    </row>
    <row r="2007" spans="1:26">
      <c r="A2007" s="1">
        <v>20302</v>
      </c>
      <c r="B2007" s="1" t="s">
        <v>2680</v>
      </c>
      <c r="C2007" s="1">
        <v>194</v>
      </c>
      <c r="D2007" s="1" t="s">
        <v>2680</v>
      </c>
      <c r="E2007" s="1">
        <v>1</v>
      </c>
      <c r="F2007" s="1">
        <v>14461</v>
      </c>
      <c r="G2007" s="1">
        <v>8</v>
      </c>
      <c r="H2007" s="1" t="s">
        <v>26</v>
      </c>
      <c r="I2007" s="3" t="s">
        <v>7521</v>
      </c>
      <c r="J2007" s="3" t="s">
        <v>7522</v>
      </c>
      <c r="K2007" s="3" t="s">
        <v>682</v>
      </c>
      <c r="L2007" s="3" t="s">
        <v>7523</v>
      </c>
      <c r="M2007" s="1">
        <v>37320925</v>
      </c>
      <c r="N2007" s="1">
        <v>1</v>
      </c>
      <c r="O2007" s="1">
        <v>0</v>
      </c>
      <c r="P2007" s="1">
        <v>9</v>
      </c>
      <c r="Q2007" s="1">
        <v>0</v>
      </c>
      <c r="R2007" s="1">
        <v>0</v>
      </c>
      <c r="S2007" s="1">
        <v>595</v>
      </c>
      <c r="T2007" s="1">
        <v>278</v>
      </c>
      <c r="U2007" s="1">
        <v>0</v>
      </c>
      <c r="V2007" s="1">
        <v>0</v>
      </c>
      <c r="W2007" s="1">
        <v>0</v>
      </c>
      <c r="X2007" s="1">
        <v>0</v>
      </c>
      <c r="Y2007" s="1" t="s">
        <v>2680</v>
      </c>
      <c r="Z2007">
        <v>882</v>
      </c>
    </row>
    <row r="2008" spans="1:26">
      <c r="A2008" s="1">
        <v>20302</v>
      </c>
      <c r="B2008" s="1" t="s">
        <v>2680</v>
      </c>
      <c r="C2008" s="1">
        <v>194</v>
      </c>
      <c r="D2008" s="1" t="s">
        <v>2680</v>
      </c>
      <c r="E2008" s="1">
        <v>1</v>
      </c>
      <c r="F2008" s="1">
        <v>14497</v>
      </c>
      <c r="G2008" s="1">
        <v>8</v>
      </c>
      <c r="H2008" s="1" t="s">
        <v>26</v>
      </c>
      <c r="I2008" s="3" t="s">
        <v>7524</v>
      </c>
      <c r="J2008" s="3" t="s">
        <v>7525</v>
      </c>
      <c r="K2008" s="3" t="s">
        <v>106</v>
      </c>
      <c r="L2008" s="3" t="s">
        <v>7526</v>
      </c>
      <c r="M2008" s="1">
        <v>37320171</v>
      </c>
      <c r="N2008" s="1">
        <v>1</v>
      </c>
      <c r="O2008" s="1">
        <v>0</v>
      </c>
      <c r="P2008" s="1">
        <v>10</v>
      </c>
      <c r="Q2008" s="1">
        <v>0</v>
      </c>
      <c r="R2008" s="1">
        <v>0</v>
      </c>
      <c r="S2008" s="1">
        <v>539</v>
      </c>
      <c r="T2008" s="1">
        <v>627</v>
      </c>
      <c r="U2008" s="1">
        <v>0</v>
      </c>
      <c r="V2008" s="1">
        <v>0</v>
      </c>
      <c r="W2008" s="1">
        <v>0</v>
      </c>
      <c r="X2008" s="1">
        <v>0</v>
      </c>
      <c r="Y2008" s="1" t="s">
        <v>2680</v>
      </c>
      <c r="Z2008">
        <v>1176</v>
      </c>
    </row>
    <row r="2009" spans="1:26" ht="30.75">
      <c r="A2009" s="1">
        <v>20302</v>
      </c>
      <c r="B2009" s="1" t="s">
        <v>2680</v>
      </c>
      <c r="C2009" s="1">
        <v>194</v>
      </c>
      <c r="D2009" s="1" t="s">
        <v>2680</v>
      </c>
      <c r="E2009" s="1">
        <v>2</v>
      </c>
      <c r="F2009" s="1">
        <v>454011</v>
      </c>
      <c r="G2009" s="1">
        <v>15</v>
      </c>
      <c r="H2009" s="1">
        <v>918489</v>
      </c>
      <c r="I2009" s="3" t="s">
        <v>7527</v>
      </c>
      <c r="J2009" s="3" t="s">
        <v>7528</v>
      </c>
      <c r="K2009" s="3" t="s">
        <v>7529</v>
      </c>
      <c r="L2009" s="3" t="s">
        <v>7530</v>
      </c>
      <c r="M2009" s="1">
        <v>37336777</v>
      </c>
      <c r="N2009" s="1">
        <v>2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27</v>
      </c>
      <c r="V2009" s="1">
        <v>120</v>
      </c>
      <c r="W2009" s="1">
        <v>106</v>
      </c>
      <c r="X2009" s="1">
        <v>0</v>
      </c>
      <c r="Y2009" s="1" t="s">
        <v>2680</v>
      </c>
      <c r="Z2009">
        <v>253</v>
      </c>
    </row>
    <row r="2010" spans="1:26" ht="45.75">
      <c r="A2010" s="1">
        <v>20302</v>
      </c>
      <c r="B2010" s="1" t="s">
        <v>2680</v>
      </c>
      <c r="C2010" s="1">
        <v>263</v>
      </c>
      <c r="D2010" s="1" t="s">
        <v>2689</v>
      </c>
      <c r="E2010" s="1">
        <v>2</v>
      </c>
      <c r="F2010" s="1">
        <v>336816</v>
      </c>
      <c r="G2010" s="1">
        <v>34</v>
      </c>
      <c r="H2010" s="1">
        <v>14527</v>
      </c>
      <c r="I2010" s="3" t="s">
        <v>7531</v>
      </c>
      <c r="J2010" s="3" t="s">
        <v>2698</v>
      </c>
      <c r="K2010" s="3" t="s">
        <v>2699</v>
      </c>
      <c r="L2010" s="3" t="s">
        <v>7532</v>
      </c>
      <c r="M2010" s="1">
        <v>37149044</v>
      </c>
      <c r="N2010" s="1">
        <v>2</v>
      </c>
      <c r="O2010" s="1">
        <v>0</v>
      </c>
      <c r="P2010" s="1">
        <v>0</v>
      </c>
      <c r="Q2010" s="1">
        <v>0</v>
      </c>
      <c r="R2010" s="1">
        <v>0</v>
      </c>
      <c r="S2010" s="1">
        <v>12</v>
      </c>
      <c r="T2010" s="1">
        <v>11</v>
      </c>
      <c r="U2010" s="1">
        <v>0</v>
      </c>
      <c r="V2010" s="1">
        <v>0</v>
      </c>
      <c r="W2010" s="1">
        <v>0</v>
      </c>
      <c r="X2010" s="1">
        <v>0</v>
      </c>
      <c r="Y2010" s="1" t="s">
        <v>2689</v>
      </c>
      <c r="Z2010">
        <v>23</v>
      </c>
    </row>
    <row r="2011" spans="1:26" ht="30.75">
      <c r="A2011" s="1">
        <v>20302</v>
      </c>
      <c r="B2011" s="1" t="s">
        <v>2680</v>
      </c>
      <c r="C2011" s="1">
        <v>263</v>
      </c>
      <c r="D2011" s="1" t="s">
        <v>2689</v>
      </c>
      <c r="E2011" s="1">
        <v>2</v>
      </c>
      <c r="F2011" s="1">
        <v>483230</v>
      </c>
      <c r="G2011" s="1">
        <v>15</v>
      </c>
      <c r="H2011" s="1">
        <v>14527</v>
      </c>
      <c r="I2011" s="3" t="s">
        <v>7533</v>
      </c>
      <c r="J2011" s="3" t="s">
        <v>2698</v>
      </c>
      <c r="K2011" s="3" t="s">
        <v>2699</v>
      </c>
      <c r="L2011" s="3" t="s">
        <v>7534</v>
      </c>
      <c r="M2011" s="1">
        <v>37144385</v>
      </c>
      <c r="N2011" s="1">
        <v>2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39</v>
      </c>
      <c r="V2011" s="1">
        <v>75</v>
      </c>
      <c r="W2011" s="1">
        <v>60</v>
      </c>
      <c r="X2011" s="1">
        <v>0</v>
      </c>
      <c r="Y2011" s="1" t="s">
        <v>2689</v>
      </c>
      <c r="Z2011">
        <v>174</v>
      </c>
    </row>
    <row r="2012" spans="1:26">
      <c r="A2012" s="1">
        <v>20302</v>
      </c>
      <c r="B2012" s="1" t="s">
        <v>2680</v>
      </c>
      <c r="C2012" s="1">
        <v>366</v>
      </c>
      <c r="D2012" s="1" t="s">
        <v>7535</v>
      </c>
      <c r="E2012" s="1">
        <v>1</v>
      </c>
      <c r="F2012" s="1">
        <v>14485</v>
      </c>
      <c r="G2012" s="1">
        <v>8</v>
      </c>
      <c r="H2012" s="1" t="s">
        <v>26</v>
      </c>
      <c r="I2012" s="3" t="s">
        <v>7536</v>
      </c>
      <c r="J2012" s="3" t="s">
        <v>7537</v>
      </c>
      <c r="K2012" s="3" t="s">
        <v>106</v>
      </c>
      <c r="L2012" s="3" t="s">
        <v>7538</v>
      </c>
      <c r="M2012" s="1">
        <v>37611447</v>
      </c>
      <c r="N2012" s="1">
        <v>1</v>
      </c>
      <c r="O2012" s="1">
        <v>0</v>
      </c>
      <c r="P2012" s="1">
        <v>9</v>
      </c>
      <c r="Q2012" s="1">
        <v>0</v>
      </c>
      <c r="R2012" s="1">
        <v>0</v>
      </c>
      <c r="S2012" s="1">
        <v>510</v>
      </c>
      <c r="T2012" s="1">
        <v>287</v>
      </c>
      <c r="U2012" s="1">
        <v>0</v>
      </c>
      <c r="V2012" s="1">
        <v>0</v>
      </c>
      <c r="W2012" s="1">
        <v>0</v>
      </c>
      <c r="X2012" s="1">
        <v>0</v>
      </c>
      <c r="Y2012" s="1" t="s">
        <v>7535</v>
      </c>
      <c r="Z2012">
        <v>806</v>
      </c>
    </row>
    <row r="2013" spans="1:26">
      <c r="A2013" s="1">
        <v>20302</v>
      </c>
      <c r="B2013" s="1" t="s">
        <v>2680</v>
      </c>
      <c r="C2013" s="1">
        <v>366</v>
      </c>
      <c r="D2013" s="1" t="s">
        <v>7535</v>
      </c>
      <c r="E2013" s="1">
        <v>1</v>
      </c>
      <c r="F2013" s="1">
        <v>903188</v>
      </c>
      <c r="G2013" s="1">
        <v>8</v>
      </c>
      <c r="H2013" s="1" t="s">
        <v>26</v>
      </c>
      <c r="I2013" s="3" t="s">
        <v>7539</v>
      </c>
      <c r="J2013" s="3" t="s">
        <v>7540</v>
      </c>
      <c r="K2013" s="3" t="s">
        <v>3207</v>
      </c>
      <c r="L2013" s="3" t="s">
        <v>7541</v>
      </c>
      <c r="M2013" s="1">
        <v>37611155</v>
      </c>
      <c r="N2013" s="1">
        <v>1</v>
      </c>
      <c r="O2013" s="1">
        <v>0</v>
      </c>
      <c r="P2013" s="1">
        <v>9</v>
      </c>
      <c r="Q2013" s="1">
        <v>0</v>
      </c>
      <c r="R2013" s="1">
        <v>0</v>
      </c>
      <c r="S2013" s="1">
        <v>420</v>
      </c>
      <c r="T2013" s="1">
        <v>208</v>
      </c>
      <c r="U2013" s="1">
        <v>0</v>
      </c>
      <c r="V2013" s="1">
        <v>0</v>
      </c>
      <c r="W2013" s="1">
        <v>0</v>
      </c>
      <c r="X2013" s="1">
        <v>0</v>
      </c>
      <c r="Y2013" s="1" t="s">
        <v>7535</v>
      </c>
      <c r="Z2013">
        <v>637</v>
      </c>
    </row>
    <row r="2014" spans="1:26" ht="30.75">
      <c r="A2014" s="1">
        <v>20302</v>
      </c>
      <c r="B2014" s="1" t="s">
        <v>2680</v>
      </c>
      <c r="C2014" s="1">
        <v>366</v>
      </c>
      <c r="D2014" s="1" t="s">
        <v>7535</v>
      </c>
      <c r="E2014" s="1">
        <v>2</v>
      </c>
      <c r="F2014" s="1">
        <v>453572</v>
      </c>
      <c r="G2014" s="1">
        <v>15</v>
      </c>
      <c r="H2014" s="1">
        <v>14485</v>
      </c>
      <c r="I2014" s="3" t="s">
        <v>7542</v>
      </c>
      <c r="J2014" s="3" t="s">
        <v>7543</v>
      </c>
      <c r="K2014" s="3" t="s">
        <v>106</v>
      </c>
      <c r="L2014" s="3" t="s">
        <v>7544</v>
      </c>
      <c r="M2014" s="1">
        <v>37613752</v>
      </c>
      <c r="N2014" s="1">
        <v>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158</v>
      </c>
      <c r="V2014" s="1">
        <v>46</v>
      </c>
      <c r="W2014" s="1">
        <v>156</v>
      </c>
      <c r="X2014" s="1">
        <v>0</v>
      </c>
      <c r="Y2014" s="1" t="s">
        <v>7535</v>
      </c>
      <c r="Z2014">
        <v>360</v>
      </c>
    </row>
    <row r="2015" spans="1:26">
      <c r="A2015" s="1">
        <v>20302</v>
      </c>
      <c r="B2015" s="1" t="s">
        <v>2680</v>
      </c>
      <c r="C2015" s="1">
        <v>607</v>
      </c>
      <c r="D2015" s="1" t="s">
        <v>7545</v>
      </c>
      <c r="E2015" s="1">
        <v>1</v>
      </c>
      <c r="F2015" s="1">
        <v>14515</v>
      </c>
      <c r="G2015" s="1">
        <v>8</v>
      </c>
      <c r="H2015" s="1" t="s">
        <v>26</v>
      </c>
      <c r="I2015" s="3" t="s">
        <v>7546</v>
      </c>
      <c r="J2015" s="3" t="s">
        <v>7547</v>
      </c>
      <c r="K2015" s="3" t="s">
        <v>106</v>
      </c>
      <c r="L2015" s="3" t="s">
        <v>7548</v>
      </c>
      <c r="M2015" s="1">
        <v>37651193</v>
      </c>
      <c r="N2015" s="1">
        <v>1</v>
      </c>
      <c r="O2015" s="1">
        <v>0</v>
      </c>
      <c r="P2015" s="1">
        <v>6</v>
      </c>
      <c r="Q2015" s="1">
        <v>0</v>
      </c>
      <c r="R2015" s="1">
        <v>0</v>
      </c>
      <c r="S2015" s="1">
        <v>349</v>
      </c>
      <c r="T2015" s="1">
        <v>225</v>
      </c>
      <c r="U2015" s="1">
        <v>0</v>
      </c>
      <c r="V2015" s="1">
        <v>0</v>
      </c>
      <c r="W2015" s="1">
        <v>0</v>
      </c>
      <c r="X2015" s="1">
        <v>0</v>
      </c>
      <c r="Y2015" s="1" t="s">
        <v>7545</v>
      </c>
      <c r="Z2015">
        <v>580</v>
      </c>
    </row>
    <row r="2016" spans="1:26">
      <c r="A2016" s="1">
        <v>20302</v>
      </c>
      <c r="B2016" s="1" t="s">
        <v>2680</v>
      </c>
      <c r="C2016" s="1">
        <v>685</v>
      </c>
      <c r="D2016" s="1" t="s">
        <v>2703</v>
      </c>
      <c r="E2016" s="1">
        <v>1</v>
      </c>
      <c r="F2016" s="1">
        <v>900424</v>
      </c>
      <c r="G2016" s="1">
        <v>8</v>
      </c>
      <c r="H2016" s="1" t="s">
        <v>26</v>
      </c>
      <c r="I2016" s="3" t="s">
        <v>7549</v>
      </c>
      <c r="J2016" s="3" t="s">
        <v>7550</v>
      </c>
      <c r="K2016" s="3" t="s">
        <v>7551</v>
      </c>
      <c r="L2016" s="3" t="s">
        <v>7552</v>
      </c>
      <c r="M2016" s="1">
        <v>37621444</v>
      </c>
      <c r="N2016" s="1">
        <v>1</v>
      </c>
      <c r="O2016" s="1">
        <v>0</v>
      </c>
      <c r="P2016" s="1">
        <v>2</v>
      </c>
      <c r="Q2016" s="1">
        <v>0</v>
      </c>
      <c r="R2016" s="1">
        <v>0</v>
      </c>
      <c r="S2016" s="1">
        <v>273</v>
      </c>
      <c r="T2016" s="1">
        <v>155</v>
      </c>
      <c r="U2016" s="1">
        <v>0</v>
      </c>
      <c r="V2016" s="1">
        <v>0</v>
      </c>
      <c r="W2016" s="1">
        <v>0</v>
      </c>
      <c r="X2016" s="1">
        <v>0</v>
      </c>
      <c r="Y2016" s="1" t="s">
        <v>2703</v>
      </c>
      <c r="Z2016">
        <v>430</v>
      </c>
    </row>
    <row r="2017" spans="1:26">
      <c r="A2017" s="1">
        <v>20302</v>
      </c>
      <c r="B2017" s="1" t="s">
        <v>2680</v>
      </c>
      <c r="C2017" s="1">
        <v>685</v>
      </c>
      <c r="D2017" s="1" t="s">
        <v>2703</v>
      </c>
      <c r="E2017" s="1">
        <v>1</v>
      </c>
      <c r="F2017" s="1">
        <v>924088</v>
      </c>
      <c r="G2017" s="1">
        <v>8</v>
      </c>
      <c r="H2017" s="1" t="s">
        <v>26</v>
      </c>
      <c r="I2017" s="3" t="s">
        <v>7553</v>
      </c>
      <c r="J2017" s="3" t="s">
        <v>7554</v>
      </c>
      <c r="K2017" s="3" t="s">
        <v>7555</v>
      </c>
      <c r="L2017" s="3" t="s">
        <v>7556</v>
      </c>
      <c r="M2017" s="1">
        <v>37622843</v>
      </c>
      <c r="N2017" s="1">
        <v>1</v>
      </c>
      <c r="O2017" s="1">
        <v>0</v>
      </c>
      <c r="P2017" s="1">
        <v>0</v>
      </c>
      <c r="Q2017" s="1">
        <v>0</v>
      </c>
      <c r="R2017" s="1">
        <v>0</v>
      </c>
      <c r="S2017" s="1">
        <v>195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 t="s">
        <v>2703</v>
      </c>
      <c r="Z2017">
        <v>195</v>
      </c>
    </row>
    <row r="2018" spans="1:26" ht="30.75">
      <c r="A2018" s="1">
        <v>20302</v>
      </c>
      <c r="B2018" s="1" t="s">
        <v>2680</v>
      </c>
      <c r="C2018" s="1">
        <v>685</v>
      </c>
      <c r="D2018" s="1" t="s">
        <v>2703</v>
      </c>
      <c r="E2018" s="1">
        <v>2</v>
      </c>
      <c r="F2018" s="1">
        <v>573735</v>
      </c>
      <c r="G2018" s="1">
        <v>15</v>
      </c>
      <c r="H2018" s="1">
        <v>924088</v>
      </c>
      <c r="I2018" s="3" t="s">
        <v>7557</v>
      </c>
      <c r="J2018" s="3" t="s">
        <v>7558</v>
      </c>
      <c r="K2018" s="3" t="s">
        <v>7559</v>
      </c>
      <c r="L2018" s="3" t="s">
        <v>7560</v>
      </c>
      <c r="M2018" s="1">
        <v>37629220</v>
      </c>
      <c r="N2018" s="1">
        <v>2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26</v>
      </c>
      <c r="V2018" s="1">
        <v>107</v>
      </c>
      <c r="W2018" s="1">
        <v>87</v>
      </c>
      <c r="X2018" s="1">
        <v>0</v>
      </c>
      <c r="Y2018" s="1" t="s">
        <v>2703</v>
      </c>
      <c r="Z2018">
        <v>220</v>
      </c>
    </row>
    <row r="2019" spans="1:26" ht="30.75">
      <c r="A2019" s="1">
        <v>20302</v>
      </c>
      <c r="B2019" s="1" t="s">
        <v>2680</v>
      </c>
      <c r="C2019" s="1">
        <v>727</v>
      </c>
      <c r="D2019" s="1" t="s">
        <v>7561</v>
      </c>
      <c r="E2019" s="1">
        <v>2</v>
      </c>
      <c r="F2019" s="1">
        <v>454126</v>
      </c>
      <c r="G2019" s="1">
        <v>15</v>
      </c>
      <c r="H2019" s="1">
        <v>14552</v>
      </c>
      <c r="I2019" s="3" t="s">
        <v>7562</v>
      </c>
      <c r="J2019" s="3" t="s">
        <v>7563</v>
      </c>
      <c r="K2019" s="3" t="s">
        <v>106</v>
      </c>
      <c r="L2019" s="3" t="s">
        <v>7564</v>
      </c>
      <c r="M2019" s="1">
        <v>37641240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149</v>
      </c>
      <c r="V2019" s="1">
        <v>57</v>
      </c>
      <c r="W2019" s="1">
        <v>88</v>
      </c>
      <c r="X2019" s="1">
        <v>0</v>
      </c>
      <c r="Y2019" s="1" t="s">
        <v>7561</v>
      </c>
      <c r="Z2019">
        <v>294</v>
      </c>
    </row>
    <row r="2020" spans="1:26" ht="30.75">
      <c r="A2020" s="1">
        <v>20302</v>
      </c>
      <c r="B2020" s="1" t="s">
        <v>2680</v>
      </c>
      <c r="C2020" s="1">
        <v>727</v>
      </c>
      <c r="D2020" s="1" t="s">
        <v>7561</v>
      </c>
      <c r="E2020" s="1">
        <v>2</v>
      </c>
      <c r="F2020" s="1">
        <v>560625</v>
      </c>
      <c r="G2020" s="1">
        <v>34</v>
      </c>
      <c r="H2020" s="1">
        <v>14552</v>
      </c>
      <c r="I2020" s="3" t="s">
        <v>7565</v>
      </c>
      <c r="J2020" s="3" t="s">
        <v>7563</v>
      </c>
      <c r="K2020" s="3" t="s">
        <v>106</v>
      </c>
      <c r="L2020" s="3" t="s">
        <v>7566</v>
      </c>
      <c r="M2020" s="1">
        <v>37649589</v>
      </c>
      <c r="N2020" s="1">
        <v>2</v>
      </c>
      <c r="O2020" s="1">
        <v>0</v>
      </c>
      <c r="P2020" s="1">
        <v>0</v>
      </c>
      <c r="Q2020" s="1">
        <v>0</v>
      </c>
      <c r="R2020" s="1">
        <v>0</v>
      </c>
      <c r="S2020" s="1">
        <v>21</v>
      </c>
      <c r="T2020" s="1">
        <v>18</v>
      </c>
      <c r="U2020" s="1">
        <v>0</v>
      </c>
      <c r="V2020" s="1">
        <v>0</v>
      </c>
      <c r="W2020" s="1">
        <v>0</v>
      </c>
      <c r="X2020" s="1">
        <v>0</v>
      </c>
      <c r="Y2020" s="1" t="s">
        <v>7561</v>
      </c>
      <c r="Z2020">
        <v>39</v>
      </c>
    </row>
    <row r="2021" spans="1:26" ht="30.75">
      <c r="A2021" s="1">
        <v>20302</v>
      </c>
      <c r="B2021" s="1" t="s">
        <v>2680</v>
      </c>
      <c r="C2021" s="1">
        <v>727</v>
      </c>
      <c r="D2021" s="1" t="s">
        <v>7561</v>
      </c>
      <c r="E2021" s="1">
        <v>2</v>
      </c>
      <c r="F2021" s="1">
        <v>560637</v>
      </c>
      <c r="G2021" s="1">
        <v>34</v>
      </c>
      <c r="H2021" s="1">
        <v>14552</v>
      </c>
      <c r="I2021" s="3" t="s">
        <v>7567</v>
      </c>
      <c r="J2021" s="3" t="s">
        <v>7563</v>
      </c>
      <c r="K2021" s="3" t="s">
        <v>106</v>
      </c>
      <c r="L2021" s="3" t="s">
        <v>7568</v>
      </c>
      <c r="M2021" s="1">
        <v>37649608</v>
      </c>
      <c r="N2021" s="1">
        <v>2</v>
      </c>
      <c r="O2021" s="1">
        <v>0</v>
      </c>
      <c r="P2021" s="1">
        <v>0</v>
      </c>
      <c r="Q2021" s="1">
        <v>0</v>
      </c>
      <c r="R2021" s="1">
        <v>0</v>
      </c>
      <c r="S2021" s="1">
        <v>17</v>
      </c>
      <c r="T2021" s="1">
        <v>33</v>
      </c>
      <c r="U2021" s="1">
        <v>0</v>
      </c>
      <c r="V2021" s="1">
        <v>0</v>
      </c>
      <c r="W2021" s="1">
        <v>0</v>
      </c>
      <c r="X2021" s="1">
        <v>0</v>
      </c>
      <c r="Y2021" s="1" t="s">
        <v>7561</v>
      </c>
      <c r="Z2021">
        <v>50</v>
      </c>
    </row>
    <row r="2022" spans="1:26">
      <c r="A2022" s="1">
        <v>20303</v>
      </c>
      <c r="B2022" s="1" t="s">
        <v>2710</v>
      </c>
      <c r="C2022" s="1">
        <v>185</v>
      </c>
      <c r="D2022" s="1" t="s">
        <v>7569</v>
      </c>
      <c r="E2022" s="1">
        <v>1</v>
      </c>
      <c r="F2022" s="1">
        <v>14904</v>
      </c>
      <c r="G2022" s="1">
        <v>8</v>
      </c>
      <c r="H2022" s="1" t="s">
        <v>26</v>
      </c>
      <c r="I2022" s="3" t="s">
        <v>7570</v>
      </c>
      <c r="J2022" s="3" t="s">
        <v>7571</v>
      </c>
      <c r="K2022" s="3" t="s">
        <v>106</v>
      </c>
      <c r="L2022" s="3" t="s">
        <v>7572</v>
      </c>
      <c r="M2022" s="1">
        <v>38461318</v>
      </c>
      <c r="N2022" s="1">
        <v>1</v>
      </c>
      <c r="O2022" s="1">
        <v>0</v>
      </c>
      <c r="P2022" s="1">
        <v>5</v>
      </c>
      <c r="Q2022" s="1">
        <v>0</v>
      </c>
      <c r="R2022" s="1">
        <v>0</v>
      </c>
      <c r="S2022" s="1">
        <v>0</v>
      </c>
      <c r="T2022" s="1">
        <v>295</v>
      </c>
      <c r="U2022" s="1">
        <v>0</v>
      </c>
      <c r="V2022" s="1">
        <v>71</v>
      </c>
      <c r="W2022" s="1">
        <v>0</v>
      </c>
      <c r="X2022" s="1">
        <v>0</v>
      </c>
      <c r="Y2022" s="1" t="s">
        <v>7569</v>
      </c>
      <c r="Z2022">
        <v>371</v>
      </c>
    </row>
    <row r="2023" spans="1:26">
      <c r="A2023" s="1">
        <v>20303</v>
      </c>
      <c r="B2023" s="1" t="s">
        <v>2710</v>
      </c>
      <c r="C2023" s="1">
        <v>224</v>
      </c>
      <c r="D2023" s="1" t="s">
        <v>2710</v>
      </c>
      <c r="E2023" s="1">
        <v>1</v>
      </c>
      <c r="F2023" s="1">
        <v>14850</v>
      </c>
      <c r="G2023" s="1">
        <v>8</v>
      </c>
      <c r="H2023" s="1" t="s">
        <v>26</v>
      </c>
      <c r="I2023" s="3" t="s">
        <v>7573</v>
      </c>
      <c r="J2023" s="3" t="s">
        <v>7574</v>
      </c>
      <c r="K2023" s="3" t="s">
        <v>7575</v>
      </c>
      <c r="L2023" s="3" t="s">
        <v>7576</v>
      </c>
      <c r="M2023" s="1">
        <v>38138055</v>
      </c>
      <c r="N2023" s="1">
        <v>1</v>
      </c>
      <c r="O2023" s="1">
        <v>0</v>
      </c>
      <c r="P2023" s="1">
        <v>21</v>
      </c>
      <c r="Q2023" s="1">
        <v>0</v>
      </c>
      <c r="R2023" s="1">
        <v>0</v>
      </c>
      <c r="S2023" s="1">
        <v>538</v>
      </c>
      <c r="T2023" s="1">
        <v>338</v>
      </c>
      <c r="U2023" s="1">
        <v>0</v>
      </c>
      <c r="V2023" s="1">
        <v>0</v>
      </c>
      <c r="W2023" s="1">
        <v>0</v>
      </c>
      <c r="X2023" s="1">
        <v>0</v>
      </c>
      <c r="Y2023" s="1" t="s">
        <v>2710</v>
      </c>
      <c r="Z2023">
        <v>897</v>
      </c>
    </row>
    <row r="2024" spans="1:26">
      <c r="A2024" s="1">
        <v>20303</v>
      </c>
      <c r="B2024" s="1" t="s">
        <v>2710</v>
      </c>
      <c r="C2024" s="1">
        <v>224</v>
      </c>
      <c r="D2024" s="1" t="s">
        <v>2710</v>
      </c>
      <c r="E2024" s="1">
        <v>1</v>
      </c>
      <c r="F2024" s="1">
        <v>925755</v>
      </c>
      <c r="G2024" s="1">
        <v>8</v>
      </c>
      <c r="H2024" s="1" t="s">
        <v>26</v>
      </c>
      <c r="I2024" s="3" t="s">
        <v>7577</v>
      </c>
      <c r="J2024" s="3" t="s">
        <v>7578</v>
      </c>
      <c r="K2024" s="3" t="s">
        <v>2717</v>
      </c>
      <c r="L2024" s="3" t="s">
        <v>7579</v>
      </c>
      <c r="M2024" s="1">
        <v>38828545</v>
      </c>
      <c r="N2024" s="1">
        <v>1</v>
      </c>
      <c r="O2024" s="1">
        <v>0</v>
      </c>
      <c r="P2024" s="1">
        <v>0</v>
      </c>
      <c r="Q2024" s="1">
        <v>0</v>
      </c>
      <c r="R2024" s="1">
        <v>0</v>
      </c>
      <c r="S2024" s="1">
        <v>316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 t="s">
        <v>2710</v>
      </c>
      <c r="Z2024">
        <v>316</v>
      </c>
    </row>
    <row r="2025" spans="1:26" ht="30.75">
      <c r="A2025" s="1">
        <v>20303</v>
      </c>
      <c r="B2025" s="1" t="s">
        <v>2710</v>
      </c>
      <c r="C2025" s="1">
        <v>224</v>
      </c>
      <c r="D2025" s="1" t="s">
        <v>2710</v>
      </c>
      <c r="E2025" s="1">
        <v>2</v>
      </c>
      <c r="F2025" s="1">
        <v>296703</v>
      </c>
      <c r="G2025" s="1">
        <v>9</v>
      </c>
      <c r="H2025" s="1">
        <v>917312</v>
      </c>
      <c r="I2025" s="3" t="s">
        <v>7580</v>
      </c>
      <c r="J2025" s="3" t="s">
        <v>7581</v>
      </c>
      <c r="K2025" s="3" t="s">
        <v>7582</v>
      </c>
      <c r="L2025" s="3" t="s">
        <v>26</v>
      </c>
      <c r="M2025" s="1" t="s">
        <v>26</v>
      </c>
      <c r="N2025" s="1">
        <v>1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 t="s">
        <v>2710</v>
      </c>
      <c r="Z2025">
        <v>0</v>
      </c>
    </row>
    <row r="2026" spans="1:26">
      <c r="A2026" s="1">
        <v>20303</v>
      </c>
      <c r="B2026" s="1" t="s">
        <v>2710</v>
      </c>
      <c r="C2026" s="1">
        <v>271</v>
      </c>
      <c r="D2026" s="1" t="s">
        <v>7583</v>
      </c>
      <c r="E2026" s="1">
        <v>1</v>
      </c>
      <c r="F2026" s="1">
        <v>14692</v>
      </c>
      <c r="G2026" s="1">
        <v>8</v>
      </c>
      <c r="H2026" s="1" t="s">
        <v>26</v>
      </c>
      <c r="I2026" s="3" t="s">
        <v>7584</v>
      </c>
      <c r="J2026" s="3" t="s">
        <v>3106</v>
      </c>
      <c r="K2026" s="3" t="s">
        <v>106</v>
      </c>
      <c r="L2026" s="3" t="s">
        <v>7585</v>
      </c>
      <c r="M2026" s="1">
        <v>38451200</v>
      </c>
      <c r="N2026" s="1">
        <v>1</v>
      </c>
      <c r="O2026" s="1">
        <v>0</v>
      </c>
      <c r="P2026" s="1">
        <v>3</v>
      </c>
      <c r="Q2026" s="1">
        <v>0</v>
      </c>
      <c r="R2026" s="1">
        <v>0</v>
      </c>
      <c r="S2026" s="1">
        <v>145</v>
      </c>
      <c r="T2026" s="1">
        <v>522</v>
      </c>
      <c r="U2026" s="1">
        <v>0</v>
      </c>
      <c r="V2026" s="1">
        <v>25</v>
      </c>
      <c r="W2026" s="1">
        <v>0</v>
      </c>
      <c r="X2026" s="1">
        <v>0</v>
      </c>
      <c r="Y2026" s="1" t="s">
        <v>7583</v>
      </c>
      <c r="Z2026">
        <v>695</v>
      </c>
    </row>
    <row r="2027" spans="1:26">
      <c r="A2027" s="1">
        <v>20303</v>
      </c>
      <c r="B2027" s="1" t="s">
        <v>2710</v>
      </c>
      <c r="C2027" s="1">
        <v>412</v>
      </c>
      <c r="D2027" s="1" t="s">
        <v>2723</v>
      </c>
      <c r="E2027" s="1">
        <v>1</v>
      </c>
      <c r="F2027" s="1">
        <v>16536</v>
      </c>
      <c r="G2027" s="1">
        <v>8</v>
      </c>
      <c r="H2027" s="1" t="s">
        <v>26</v>
      </c>
      <c r="I2027" s="3" t="s">
        <v>7586</v>
      </c>
      <c r="J2027" s="3" t="s">
        <v>310</v>
      </c>
      <c r="K2027" s="3" t="s">
        <v>7587</v>
      </c>
      <c r="L2027" s="3" t="s">
        <v>7588</v>
      </c>
      <c r="M2027" s="1">
        <v>32830207</v>
      </c>
      <c r="N2027" s="1">
        <v>1</v>
      </c>
      <c r="O2027" s="1">
        <v>0</v>
      </c>
      <c r="P2027" s="1">
        <v>6</v>
      </c>
      <c r="Q2027" s="1">
        <v>0</v>
      </c>
      <c r="R2027" s="1">
        <v>0</v>
      </c>
      <c r="S2027" s="1">
        <v>134</v>
      </c>
      <c r="T2027" s="1">
        <v>470</v>
      </c>
      <c r="U2027" s="1">
        <v>0</v>
      </c>
      <c r="V2027" s="1">
        <v>0</v>
      </c>
      <c r="W2027" s="1">
        <v>0</v>
      </c>
      <c r="X2027" s="1">
        <v>0</v>
      </c>
      <c r="Y2027" s="1" t="s">
        <v>2723</v>
      </c>
      <c r="Z2027">
        <v>610</v>
      </c>
    </row>
    <row r="2028" spans="1:26" ht="30.75">
      <c r="A2028" s="1">
        <v>20303</v>
      </c>
      <c r="B2028" s="1" t="s">
        <v>2710</v>
      </c>
      <c r="C2028" s="1">
        <v>649</v>
      </c>
      <c r="D2028" s="1" t="s">
        <v>7589</v>
      </c>
      <c r="E2028" s="1">
        <v>1</v>
      </c>
      <c r="F2028" s="1">
        <v>39688</v>
      </c>
      <c r="G2028" s="1">
        <v>8</v>
      </c>
      <c r="H2028" s="1" t="s">
        <v>26</v>
      </c>
      <c r="I2028" s="3" t="s">
        <v>7590</v>
      </c>
      <c r="J2028" s="3" t="s">
        <v>7591</v>
      </c>
      <c r="K2028" s="3" t="s">
        <v>7592</v>
      </c>
      <c r="L2028" s="3" t="s">
        <v>7593</v>
      </c>
      <c r="M2028" s="1">
        <v>38413798</v>
      </c>
      <c r="N2028" s="1">
        <v>1</v>
      </c>
      <c r="O2028" s="1">
        <v>0</v>
      </c>
      <c r="P2028" s="1">
        <v>10</v>
      </c>
      <c r="Q2028" s="1">
        <v>0</v>
      </c>
      <c r="R2028" s="1">
        <v>0</v>
      </c>
      <c r="S2028" s="1">
        <v>294</v>
      </c>
      <c r="T2028" s="1">
        <v>97</v>
      </c>
      <c r="U2028" s="1">
        <v>0</v>
      </c>
      <c r="V2028" s="1">
        <v>0</v>
      </c>
      <c r="W2028" s="1">
        <v>0</v>
      </c>
      <c r="X2028" s="1">
        <v>0</v>
      </c>
      <c r="Y2028" s="1" t="s">
        <v>7589</v>
      </c>
      <c r="Z2028">
        <v>401</v>
      </c>
    </row>
    <row r="2029" spans="1:26">
      <c r="A2029" s="1">
        <v>20304</v>
      </c>
      <c r="B2029" s="1" t="s">
        <v>1911</v>
      </c>
      <c r="C2029" s="1">
        <v>371</v>
      </c>
      <c r="D2029" s="1" t="s">
        <v>1911</v>
      </c>
      <c r="E2029" s="1">
        <v>1</v>
      </c>
      <c r="F2029" s="1">
        <v>15097</v>
      </c>
      <c r="G2029" s="1">
        <v>8</v>
      </c>
      <c r="H2029" s="1" t="s">
        <v>26</v>
      </c>
      <c r="I2029" s="3" t="s">
        <v>7594</v>
      </c>
      <c r="J2029" s="3" t="s">
        <v>7595</v>
      </c>
      <c r="K2029" s="3" t="s">
        <v>2713</v>
      </c>
      <c r="L2029" s="3" t="s">
        <v>7596</v>
      </c>
      <c r="M2029" s="1">
        <v>32712550</v>
      </c>
      <c r="N2029" s="1">
        <v>1</v>
      </c>
      <c r="O2029" s="1">
        <v>0</v>
      </c>
      <c r="P2029" s="1">
        <v>7</v>
      </c>
      <c r="Q2029" s="1">
        <v>0</v>
      </c>
      <c r="R2029" s="1">
        <v>0</v>
      </c>
      <c r="S2029" s="1">
        <v>258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 t="s">
        <v>1911</v>
      </c>
      <c r="Z2029">
        <v>265</v>
      </c>
    </row>
    <row r="2030" spans="1:26">
      <c r="A2030" s="1">
        <v>20304</v>
      </c>
      <c r="B2030" s="1" t="s">
        <v>1911</v>
      </c>
      <c r="C2030" s="1">
        <v>371</v>
      </c>
      <c r="D2030" s="1" t="s">
        <v>1911</v>
      </c>
      <c r="E2030" s="1">
        <v>1</v>
      </c>
      <c r="F2030" s="1">
        <v>46905</v>
      </c>
      <c r="G2030" s="1">
        <v>8</v>
      </c>
      <c r="H2030" s="1" t="s">
        <v>26</v>
      </c>
      <c r="I2030" s="3" t="s">
        <v>7597</v>
      </c>
      <c r="J2030" s="3" t="s">
        <v>7598</v>
      </c>
      <c r="K2030" s="3" t="s">
        <v>7599</v>
      </c>
      <c r="L2030" s="3" t="s">
        <v>7600</v>
      </c>
      <c r="M2030" s="1">
        <v>33725103</v>
      </c>
      <c r="N2030" s="1">
        <v>2</v>
      </c>
      <c r="O2030" s="1">
        <v>0</v>
      </c>
      <c r="P2030" s="1">
        <v>18</v>
      </c>
      <c r="Q2030" s="1">
        <v>0</v>
      </c>
      <c r="R2030" s="1">
        <v>0</v>
      </c>
      <c r="S2030" s="1">
        <v>177</v>
      </c>
      <c r="T2030" s="1">
        <v>120</v>
      </c>
      <c r="U2030" s="1">
        <v>0</v>
      </c>
      <c r="V2030" s="1">
        <v>0</v>
      </c>
      <c r="W2030" s="1">
        <v>0</v>
      </c>
      <c r="X2030" s="1">
        <v>0</v>
      </c>
      <c r="Y2030" s="1" t="s">
        <v>1911</v>
      </c>
      <c r="Z2030">
        <v>315</v>
      </c>
    </row>
    <row r="2031" spans="1:26">
      <c r="A2031" s="1">
        <v>20304</v>
      </c>
      <c r="B2031" s="1" t="s">
        <v>1911</v>
      </c>
      <c r="C2031" s="1">
        <v>371</v>
      </c>
      <c r="D2031" s="1" t="s">
        <v>1911</v>
      </c>
      <c r="E2031" s="1">
        <v>1</v>
      </c>
      <c r="F2031" s="1">
        <v>49293</v>
      </c>
      <c r="G2031" s="1">
        <v>8</v>
      </c>
      <c r="H2031" s="1" t="s">
        <v>26</v>
      </c>
      <c r="I2031" s="3" t="s">
        <v>7601</v>
      </c>
      <c r="J2031" s="3" t="s">
        <v>7602</v>
      </c>
      <c r="K2031" s="3" t="s">
        <v>7603</v>
      </c>
      <c r="L2031" s="3" t="s">
        <v>7604</v>
      </c>
      <c r="M2031" s="1">
        <v>32711200</v>
      </c>
      <c r="N2031" s="1">
        <v>1</v>
      </c>
      <c r="O2031" s="1">
        <v>0</v>
      </c>
      <c r="P2031" s="1">
        <v>8</v>
      </c>
      <c r="Q2031" s="1">
        <v>0</v>
      </c>
      <c r="R2031" s="1">
        <v>292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 t="s">
        <v>1911</v>
      </c>
      <c r="Z2031">
        <v>300</v>
      </c>
    </row>
    <row r="2032" spans="1:26">
      <c r="A2032" s="1">
        <v>20304</v>
      </c>
      <c r="B2032" s="1" t="s">
        <v>1911</v>
      </c>
      <c r="C2032" s="1">
        <v>371</v>
      </c>
      <c r="D2032" s="1" t="s">
        <v>1911</v>
      </c>
      <c r="E2032" s="1">
        <v>1</v>
      </c>
      <c r="F2032" s="1">
        <v>900285</v>
      </c>
      <c r="G2032" s="1">
        <v>8</v>
      </c>
      <c r="H2032" s="1" t="s">
        <v>26</v>
      </c>
      <c r="I2032" s="3" t="s">
        <v>7605</v>
      </c>
      <c r="J2032" s="3" t="s">
        <v>7606</v>
      </c>
      <c r="K2032" s="3" t="s">
        <v>1277</v>
      </c>
      <c r="L2032" s="3" t="s">
        <v>7607</v>
      </c>
      <c r="M2032" s="1">
        <v>32711250</v>
      </c>
      <c r="N2032" s="1">
        <v>1</v>
      </c>
      <c r="O2032" s="1">
        <v>0</v>
      </c>
      <c r="P2032" s="1">
        <v>7</v>
      </c>
      <c r="Q2032" s="1">
        <v>0</v>
      </c>
      <c r="R2032" s="1">
        <v>0</v>
      </c>
      <c r="S2032" s="1">
        <v>342</v>
      </c>
      <c r="T2032" s="1">
        <v>222</v>
      </c>
      <c r="U2032" s="1">
        <v>0</v>
      </c>
      <c r="V2032" s="1">
        <v>0</v>
      </c>
      <c r="W2032" s="1">
        <v>0</v>
      </c>
      <c r="X2032" s="1">
        <v>0</v>
      </c>
      <c r="Y2032" s="1" t="s">
        <v>1911</v>
      </c>
      <c r="Z2032">
        <v>571</v>
      </c>
    </row>
    <row r="2033" spans="1:26">
      <c r="A2033" s="1">
        <v>20304</v>
      </c>
      <c r="B2033" s="1" t="s">
        <v>1911</v>
      </c>
      <c r="C2033" s="1">
        <v>371</v>
      </c>
      <c r="D2033" s="1" t="s">
        <v>1911</v>
      </c>
      <c r="E2033" s="1">
        <v>1</v>
      </c>
      <c r="F2033" s="1">
        <v>905239</v>
      </c>
      <c r="G2033" s="1">
        <v>8</v>
      </c>
      <c r="H2033" s="1" t="s">
        <v>26</v>
      </c>
      <c r="I2033" s="3" t="s">
        <v>7608</v>
      </c>
      <c r="J2033" s="3" t="s">
        <v>7609</v>
      </c>
      <c r="K2033" s="3" t="s">
        <v>7610</v>
      </c>
      <c r="L2033" s="3" t="s">
        <v>7611</v>
      </c>
      <c r="M2033" s="1">
        <v>33737503</v>
      </c>
      <c r="N2033" s="1">
        <v>1</v>
      </c>
      <c r="O2033" s="1">
        <v>0</v>
      </c>
      <c r="P2033" s="1">
        <v>10</v>
      </c>
      <c r="Q2033" s="1">
        <v>0</v>
      </c>
      <c r="R2033" s="1">
        <v>0</v>
      </c>
      <c r="S2033" s="1">
        <v>252</v>
      </c>
      <c r="T2033" s="1">
        <v>98</v>
      </c>
      <c r="U2033" s="1">
        <v>0</v>
      </c>
      <c r="V2033" s="1">
        <v>0</v>
      </c>
      <c r="W2033" s="1">
        <v>0</v>
      </c>
      <c r="X2033" s="1">
        <v>0</v>
      </c>
      <c r="Y2033" s="1" t="s">
        <v>1911</v>
      </c>
      <c r="Z2033">
        <v>360</v>
      </c>
    </row>
    <row r="2034" spans="1:26" ht="30.75">
      <c r="A2034" s="1">
        <v>20304</v>
      </c>
      <c r="B2034" s="1" t="s">
        <v>1911</v>
      </c>
      <c r="C2034" s="1">
        <v>371</v>
      </c>
      <c r="D2034" s="1" t="s">
        <v>1911</v>
      </c>
      <c r="E2034" s="1">
        <v>1</v>
      </c>
      <c r="F2034" s="1">
        <v>918519</v>
      </c>
      <c r="G2034" s="1">
        <v>8</v>
      </c>
      <c r="H2034" s="1" t="s">
        <v>26</v>
      </c>
      <c r="I2034" s="3" t="s">
        <v>7612</v>
      </c>
      <c r="J2034" s="3" t="s">
        <v>7613</v>
      </c>
      <c r="K2034" s="3" t="s">
        <v>7614</v>
      </c>
      <c r="L2034" s="3" t="s">
        <v>7615</v>
      </c>
      <c r="M2034" s="1">
        <v>32724880</v>
      </c>
      <c r="N2034" s="1">
        <v>1</v>
      </c>
      <c r="O2034" s="1">
        <v>0</v>
      </c>
      <c r="P2034" s="1">
        <v>6</v>
      </c>
      <c r="Q2034" s="1">
        <v>0</v>
      </c>
      <c r="R2034" s="1">
        <v>0</v>
      </c>
      <c r="S2034" s="1">
        <v>281</v>
      </c>
      <c r="T2034" s="1">
        <v>0</v>
      </c>
      <c r="U2034" s="1">
        <v>0</v>
      </c>
      <c r="V2034" s="1">
        <v>46</v>
      </c>
      <c r="W2034" s="1">
        <v>0</v>
      </c>
      <c r="X2034" s="1">
        <v>0</v>
      </c>
      <c r="Y2034" s="1" t="s">
        <v>1911</v>
      </c>
      <c r="Z2034">
        <v>333</v>
      </c>
    </row>
    <row r="2035" spans="1:26" ht="30.75">
      <c r="A2035" s="1">
        <v>20304</v>
      </c>
      <c r="B2035" s="1" t="s">
        <v>1911</v>
      </c>
      <c r="C2035" s="1">
        <v>371</v>
      </c>
      <c r="D2035" s="1" t="s">
        <v>1911</v>
      </c>
      <c r="E2035" s="1">
        <v>2</v>
      </c>
      <c r="F2035" s="1">
        <v>453493</v>
      </c>
      <c r="G2035" s="1">
        <v>15</v>
      </c>
      <c r="H2035" s="1">
        <v>46899</v>
      </c>
      <c r="I2035" s="3" t="s">
        <v>7616</v>
      </c>
      <c r="J2035" s="3" t="s">
        <v>2752</v>
      </c>
      <c r="K2035" s="3" t="s">
        <v>2745</v>
      </c>
      <c r="L2035" s="3" t="s">
        <v>2746</v>
      </c>
      <c r="M2035" s="1">
        <v>32758349</v>
      </c>
      <c r="N2035" s="1">
        <v>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12</v>
      </c>
      <c r="V2035" s="1">
        <v>60</v>
      </c>
      <c r="W2035" s="1">
        <v>47</v>
      </c>
      <c r="X2035" s="1">
        <v>0</v>
      </c>
      <c r="Y2035" s="1" t="s">
        <v>1911</v>
      </c>
      <c r="Z2035">
        <v>119</v>
      </c>
    </row>
    <row r="2036" spans="1:26">
      <c r="A2036" s="1">
        <v>20304</v>
      </c>
      <c r="B2036" s="1" t="s">
        <v>1911</v>
      </c>
      <c r="C2036" s="1">
        <v>371</v>
      </c>
      <c r="D2036" s="1" t="s">
        <v>1911</v>
      </c>
      <c r="E2036" s="1">
        <v>2</v>
      </c>
      <c r="F2036" s="1">
        <v>453717</v>
      </c>
      <c r="G2036" s="1">
        <v>15</v>
      </c>
      <c r="H2036" s="1">
        <v>46899</v>
      </c>
      <c r="I2036" s="3" t="s">
        <v>7617</v>
      </c>
      <c r="J2036" s="3" t="s">
        <v>7618</v>
      </c>
      <c r="K2036" s="3" t="s">
        <v>7619</v>
      </c>
      <c r="L2036" s="3" t="s">
        <v>2746</v>
      </c>
      <c r="M2036" s="1">
        <v>32757882</v>
      </c>
      <c r="N2036" s="1">
        <v>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35</v>
      </c>
      <c r="V2036" s="1">
        <v>174</v>
      </c>
      <c r="W2036" s="1">
        <v>213</v>
      </c>
      <c r="X2036" s="1">
        <v>0</v>
      </c>
      <c r="Y2036" s="1" t="s">
        <v>1911</v>
      </c>
      <c r="Z2036">
        <v>422</v>
      </c>
    </row>
    <row r="2037" spans="1:26">
      <c r="A2037" s="1">
        <v>20304</v>
      </c>
      <c r="B2037" s="1" t="s">
        <v>1911</v>
      </c>
      <c r="C2037" s="1">
        <v>506</v>
      </c>
      <c r="D2037" s="1" t="s">
        <v>2757</v>
      </c>
      <c r="E2037" s="1">
        <v>1</v>
      </c>
      <c r="F2037" s="1">
        <v>14459</v>
      </c>
      <c r="G2037" s="1">
        <v>8</v>
      </c>
      <c r="H2037" s="1" t="s">
        <v>26</v>
      </c>
      <c r="I2037" s="3" t="s">
        <v>7620</v>
      </c>
      <c r="J2037" s="3" t="s">
        <v>7621</v>
      </c>
      <c r="K2037" s="3" t="s">
        <v>106</v>
      </c>
      <c r="L2037" s="3" t="s">
        <v>7622</v>
      </c>
      <c r="M2037" s="1">
        <v>37131055</v>
      </c>
      <c r="N2037" s="1">
        <v>1</v>
      </c>
      <c r="O2037" s="1">
        <v>0</v>
      </c>
      <c r="P2037" s="1">
        <v>5</v>
      </c>
      <c r="Q2037" s="1">
        <v>0</v>
      </c>
      <c r="R2037" s="1">
        <v>0</v>
      </c>
      <c r="S2037" s="1">
        <v>0</v>
      </c>
      <c r="T2037" s="1">
        <v>323</v>
      </c>
      <c r="U2037" s="1">
        <v>0</v>
      </c>
      <c r="V2037" s="1">
        <v>14</v>
      </c>
      <c r="W2037" s="1">
        <v>6</v>
      </c>
      <c r="X2037" s="1">
        <v>0</v>
      </c>
      <c r="Y2037" s="1" t="s">
        <v>2757</v>
      </c>
      <c r="Z2037">
        <v>348</v>
      </c>
    </row>
    <row r="2038" spans="1:26">
      <c r="A2038" s="1">
        <v>20304</v>
      </c>
      <c r="B2038" s="1" t="s">
        <v>1911</v>
      </c>
      <c r="C2038" s="1">
        <v>650</v>
      </c>
      <c r="D2038" s="1" t="s">
        <v>2762</v>
      </c>
      <c r="E2038" s="1">
        <v>1</v>
      </c>
      <c r="F2038" s="1">
        <v>921750</v>
      </c>
      <c r="G2038" s="1">
        <v>8</v>
      </c>
      <c r="H2038" s="1" t="s">
        <v>26</v>
      </c>
      <c r="I2038" s="3" t="s">
        <v>7623</v>
      </c>
      <c r="J2038" s="3" t="s">
        <v>7624</v>
      </c>
      <c r="K2038" s="3" t="s">
        <v>106</v>
      </c>
      <c r="L2038" s="3" t="s">
        <v>7625</v>
      </c>
      <c r="M2038" s="1">
        <v>32791129</v>
      </c>
      <c r="N2038" s="1">
        <v>1</v>
      </c>
      <c r="O2038" s="1">
        <v>0</v>
      </c>
      <c r="P2038" s="1">
        <v>11</v>
      </c>
      <c r="Q2038" s="1">
        <v>0</v>
      </c>
      <c r="R2038" s="1">
        <v>0</v>
      </c>
      <c r="S2038" s="1">
        <v>456</v>
      </c>
      <c r="T2038" s="1">
        <v>229</v>
      </c>
      <c r="U2038" s="1">
        <v>0</v>
      </c>
      <c r="V2038" s="1">
        <v>0</v>
      </c>
      <c r="W2038" s="1">
        <v>0</v>
      </c>
      <c r="X2038" s="1">
        <v>0</v>
      </c>
      <c r="Y2038" s="1" t="s">
        <v>2762</v>
      </c>
      <c r="Z2038">
        <v>696</v>
      </c>
    </row>
    <row r="2039" spans="1:26">
      <c r="A2039" s="1">
        <v>20304</v>
      </c>
      <c r="B2039" s="1" t="s">
        <v>1911</v>
      </c>
      <c r="C2039" s="1">
        <v>687</v>
      </c>
      <c r="D2039" s="1" t="s">
        <v>2775</v>
      </c>
      <c r="E2039" s="1">
        <v>1</v>
      </c>
      <c r="F2039" s="1">
        <v>16494</v>
      </c>
      <c r="G2039" s="1">
        <v>8</v>
      </c>
      <c r="H2039" s="1" t="s">
        <v>26</v>
      </c>
      <c r="I2039" s="3" t="s">
        <v>7626</v>
      </c>
      <c r="J2039" s="3" t="s">
        <v>7627</v>
      </c>
      <c r="K2039" s="3" t="s">
        <v>2282</v>
      </c>
      <c r="L2039" s="3" t="s">
        <v>7628</v>
      </c>
      <c r="M2039" s="1">
        <v>32052737</v>
      </c>
      <c r="N2039" s="1">
        <v>1</v>
      </c>
      <c r="O2039" s="1">
        <v>0</v>
      </c>
      <c r="P2039" s="1">
        <v>26</v>
      </c>
      <c r="Q2039" s="1">
        <v>0</v>
      </c>
      <c r="R2039" s="1">
        <v>0</v>
      </c>
      <c r="S2039" s="1">
        <v>395</v>
      </c>
      <c r="T2039" s="1">
        <v>307</v>
      </c>
      <c r="U2039" s="1">
        <v>0</v>
      </c>
      <c r="V2039" s="1">
        <v>0</v>
      </c>
      <c r="W2039" s="1">
        <v>0</v>
      </c>
      <c r="X2039" s="1">
        <v>0</v>
      </c>
      <c r="Y2039" s="1" t="s">
        <v>2775</v>
      </c>
      <c r="Z2039">
        <v>728</v>
      </c>
    </row>
    <row r="2040" spans="1:26">
      <c r="A2040" s="1">
        <v>20304</v>
      </c>
      <c r="B2040" s="1" t="s">
        <v>1911</v>
      </c>
      <c r="C2040" s="1">
        <v>687</v>
      </c>
      <c r="D2040" s="1" t="s">
        <v>2775</v>
      </c>
      <c r="E2040" s="1">
        <v>1</v>
      </c>
      <c r="F2040" s="1">
        <v>16676</v>
      </c>
      <c r="G2040" s="1">
        <v>8</v>
      </c>
      <c r="H2040" s="1" t="s">
        <v>26</v>
      </c>
      <c r="I2040" s="3" t="s">
        <v>7629</v>
      </c>
      <c r="J2040" s="3" t="s">
        <v>7630</v>
      </c>
      <c r="K2040" s="3" t="s">
        <v>6343</v>
      </c>
      <c r="L2040" s="3" t="s">
        <v>7631</v>
      </c>
      <c r="M2040" s="1">
        <v>32052736</v>
      </c>
      <c r="N2040" s="1">
        <v>1</v>
      </c>
      <c r="O2040" s="1">
        <v>0</v>
      </c>
      <c r="P2040" s="1">
        <v>38</v>
      </c>
      <c r="Q2040" s="1">
        <v>0</v>
      </c>
      <c r="R2040" s="1">
        <v>0</v>
      </c>
      <c r="S2040" s="1">
        <v>271</v>
      </c>
      <c r="T2040" s="1">
        <v>274</v>
      </c>
      <c r="U2040" s="1">
        <v>0</v>
      </c>
      <c r="V2040" s="1">
        <v>0</v>
      </c>
      <c r="W2040" s="1">
        <v>0</v>
      </c>
      <c r="X2040" s="1">
        <v>0</v>
      </c>
      <c r="Y2040" s="1" t="s">
        <v>2775</v>
      </c>
      <c r="Z2040">
        <v>583</v>
      </c>
    </row>
    <row r="2041" spans="1:26" ht="30.75">
      <c r="A2041" s="1">
        <v>20304</v>
      </c>
      <c r="B2041" s="1" t="s">
        <v>1911</v>
      </c>
      <c r="C2041" s="1">
        <v>687</v>
      </c>
      <c r="D2041" s="1" t="s">
        <v>2775</v>
      </c>
      <c r="E2041" s="1">
        <v>1</v>
      </c>
      <c r="F2041" s="1">
        <v>916432</v>
      </c>
      <c r="G2041" s="1">
        <v>8</v>
      </c>
      <c r="H2041" s="1" t="s">
        <v>26</v>
      </c>
      <c r="I2041" s="3" t="s">
        <v>7632</v>
      </c>
      <c r="J2041" s="3" t="s">
        <v>7633</v>
      </c>
      <c r="K2041" s="3" t="s">
        <v>7634</v>
      </c>
      <c r="L2041" s="3" t="s">
        <v>7635</v>
      </c>
      <c r="M2041" s="1">
        <v>32052733</v>
      </c>
      <c r="N2041" s="1">
        <v>1</v>
      </c>
      <c r="O2041" s="1">
        <v>0</v>
      </c>
      <c r="P2041" s="1">
        <v>30</v>
      </c>
      <c r="Q2041" s="1">
        <v>0</v>
      </c>
      <c r="R2041" s="1">
        <v>0</v>
      </c>
      <c r="S2041" s="1">
        <v>480</v>
      </c>
      <c r="T2041" s="1">
        <v>246</v>
      </c>
      <c r="U2041" s="1">
        <v>0</v>
      </c>
      <c r="V2041" s="1">
        <v>0</v>
      </c>
      <c r="W2041" s="1">
        <v>0</v>
      </c>
      <c r="X2041" s="1">
        <v>0</v>
      </c>
      <c r="Y2041" s="1" t="s">
        <v>2775</v>
      </c>
      <c r="Z2041">
        <v>756</v>
      </c>
    </row>
    <row r="2042" spans="1:26">
      <c r="A2042" s="1">
        <v>20305</v>
      </c>
      <c r="B2042" s="1" t="s">
        <v>2791</v>
      </c>
      <c r="C2042" s="1">
        <v>251</v>
      </c>
      <c r="D2042" s="1" t="s">
        <v>2792</v>
      </c>
      <c r="E2042" s="1">
        <v>1</v>
      </c>
      <c r="F2042" s="1">
        <v>15118</v>
      </c>
      <c r="G2042" s="1">
        <v>8</v>
      </c>
      <c r="H2042" s="1" t="s">
        <v>26</v>
      </c>
      <c r="I2042" s="3" t="s">
        <v>7636</v>
      </c>
      <c r="J2042" s="3" t="s">
        <v>7637</v>
      </c>
      <c r="K2042" s="3" t="s">
        <v>106</v>
      </c>
      <c r="L2042" s="3" t="s">
        <v>7638</v>
      </c>
      <c r="M2042" s="1">
        <v>35421018</v>
      </c>
      <c r="N2042" s="1">
        <v>1</v>
      </c>
      <c r="O2042" s="1">
        <v>0</v>
      </c>
      <c r="P2042" s="1">
        <v>5</v>
      </c>
      <c r="Q2042" s="1">
        <v>0</v>
      </c>
      <c r="R2042" s="1">
        <v>0</v>
      </c>
      <c r="S2042" s="1">
        <v>0</v>
      </c>
      <c r="T2042" s="1">
        <v>296</v>
      </c>
      <c r="U2042" s="1">
        <v>0</v>
      </c>
      <c r="V2042" s="1">
        <v>0</v>
      </c>
      <c r="W2042" s="1">
        <v>0</v>
      </c>
      <c r="X2042" s="1">
        <v>0</v>
      </c>
      <c r="Y2042" s="1" t="s">
        <v>2792</v>
      </c>
      <c r="Z2042">
        <v>301</v>
      </c>
    </row>
    <row r="2043" spans="1:26">
      <c r="A2043" s="1">
        <v>20305</v>
      </c>
      <c r="B2043" s="1" t="s">
        <v>2791</v>
      </c>
      <c r="C2043" s="1">
        <v>251</v>
      </c>
      <c r="D2043" s="1" t="s">
        <v>2792</v>
      </c>
      <c r="E2043" s="1">
        <v>1</v>
      </c>
      <c r="F2043" s="1">
        <v>926036</v>
      </c>
      <c r="G2043" s="1">
        <v>8</v>
      </c>
      <c r="H2043" s="1" t="s">
        <v>26</v>
      </c>
      <c r="I2043" s="3" t="s">
        <v>7639</v>
      </c>
      <c r="J2043" s="3" t="s">
        <v>7639</v>
      </c>
      <c r="K2043" s="3" t="s">
        <v>7640</v>
      </c>
      <c r="L2043" s="3" t="s">
        <v>7641</v>
      </c>
      <c r="M2043" s="1">
        <v>33797199</v>
      </c>
      <c r="N2043" s="1">
        <v>2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70</v>
      </c>
      <c r="U2043" s="1">
        <v>0</v>
      </c>
      <c r="V2043" s="1">
        <v>0</v>
      </c>
      <c r="W2043" s="1">
        <v>0</v>
      </c>
      <c r="X2043" s="1">
        <v>0</v>
      </c>
      <c r="Y2043" s="1" t="s">
        <v>2792</v>
      </c>
      <c r="Z2043">
        <v>70</v>
      </c>
    </row>
    <row r="2044" spans="1:26">
      <c r="A2044" s="1">
        <v>20305</v>
      </c>
      <c r="B2044" s="1" t="s">
        <v>2791</v>
      </c>
      <c r="C2044" s="1">
        <v>372</v>
      </c>
      <c r="D2044" s="1" t="s">
        <v>2791</v>
      </c>
      <c r="E2044" s="1">
        <v>1</v>
      </c>
      <c r="F2044" s="1">
        <v>15519</v>
      </c>
      <c r="G2044" s="1">
        <v>8</v>
      </c>
      <c r="H2044" s="1" t="s">
        <v>26</v>
      </c>
      <c r="I2044" s="3" t="s">
        <v>7642</v>
      </c>
      <c r="J2044" s="3" t="s">
        <v>7643</v>
      </c>
      <c r="K2044" s="3" t="s">
        <v>7644</v>
      </c>
      <c r="L2044" s="3" t="s">
        <v>7645</v>
      </c>
      <c r="M2044" s="1">
        <v>35222866</v>
      </c>
      <c r="N2044" s="1">
        <v>1</v>
      </c>
      <c r="O2044" s="1">
        <v>0</v>
      </c>
      <c r="P2044" s="1">
        <v>11</v>
      </c>
      <c r="Q2044" s="1">
        <v>0</v>
      </c>
      <c r="R2044" s="1">
        <v>0</v>
      </c>
      <c r="S2044" s="1">
        <v>0</v>
      </c>
      <c r="T2044" s="1">
        <v>282</v>
      </c>
      <c r="U2044" s="1">
        <v>0</v>
      </c>
      <c r="V2044" s="1">
        <v>0</v>
      </c>
      <c r="W2044" s="1">
        <v>0</v>
      </c>
      <c r="X2044" s="1">
        <v>0</v>
      </c>
      <c r="Y2044" s="1" t="s">
        <v>2791</v>
      </c>
      <c r="Z2044">
        <v>293</v>
      </c>
    </row>
    <row r="2045" spans="1:26">
      <c r="A2045" s="1">
        <v>20305</v>
      </c>
      <c r="B2045" s="1" t="s">
        <v>2791</v>
      </c>
      <c r="C2045" s="1">
        <v>372</v>
      </c>
      <c r="D2045" s="1" t="s">
        <v>2791</v>
      </c>
      <c r="E2045" s="1">
        <v>1</v>
      </c>
      <c r="F2045" s="1">
        <v>35336</v>
      </c>
      <c r="G2045" s="1">
        <v>8</v>
      </c>
      <c r="H2045" s="1" t="s">
        <v>26</v>
      </c>
      <c r="I2045" s="3" t="s">
        <v>7646</v>
      </c>
      <c r="J2045" s="3" t="s">
        <v>7647</v>
      </c>
      <c r="K2045" s="3" t="s">
        <v>7648</v>
      </c>
      <c r="L2045" s="3" t="s">
        <v>7649</v>
      </c>
      <c r="M2045" s="1">
        <v>57043611</v>
      </c>
      <c r="N2045" s="1">
        <v>2</v>
      </c>
      <c r="O2045" s="1">
        <v>0</v>
      </c>
      <c r="P2045" s="1">
        <v>2</v>
      </c>
      <c r="Q2045" s="1">
        <v>0</v>
      </c>
      <c r="R2045" s="1">
        <v>0</v>
      </c>
      <c r="S2045" s="1">
        <v>0</v>
      </c>
      <c r="T2045" s="1">
        <v>119</v>
      </c>
      <c r="U2045" s="1">
        <v>0</v>
      </c>
      <c r="V2045" s="1">
        <v>0</v>
      </c>
      <c r="W2045" s="1">
        <v>0</v>
      </c>
      <c r="X2045" s="1">
        <v>0</v>
      </c>
      <c r="Y2045" s="1" t="s">
        <v>2791</v>
      </c>
      <c r="Z2045">
        <v>121</v>
      </c>
    </row>
    <row r="2046" spans="1:26">
      <c r="A2046" s="1">
        <v>20305</v>
      </c>
      <c r="B2046" s="1" t="s">
        <v>2791</v>
      </c>
      <c r="C2046" s="1">
        <v>372</v>
      </c>
      <c r="D2046" s="1" t="s">
        <v>2791</v>
      </c>
      <c r="E2046" s="1">
        <v>1</v>
      </c>
      <c r="F2046" s="1">
        <v>49323</v>
      </c>
      <c r="G2046" s="1">
        <v>8</v>
      </c>
      <c r="H2046" s="1" t="s">
        <v>26</v>
      </c>
      <c r="I2046" s="3" t="s">
        <v>7650</v>
      </c>
      <c r="J2046" s="3" t="s">
        <v>7651</v>
      </c>
      <c r="K2046" s="3" t="s">
        <v>7652</v>
      </c>
      <c r="L2046" s="3" t="s">
        <v>7653</v>
      </c>
      <c r="M2046" s="1">
        <v>35226200</v>
      </c>
      <c r="N2046" s="1">
        <v>2</v>
      </c>
      <c r="O2046" s="1">
        <v>0</v>
      </c>
      <c r="P2046" s="1">
        <v>1</v>
      </c>
      <c r="Q2046" s="1">
        <v>0</v>
      </c>
      <c r="R2046" s="1">
        <v>0</v>
      </c>
      <c r="S2046" s="1">
        <v>0</v>
      </c>
      <c r="T2046" s="1">
        <v>88</v>
      </c>
      <c r="U2046" s="1">
        <v>0</v>
      </c>
      <c r="V2046" s="1">
        <v>0</v>
      </c>
      <c r="W2046" s="1">
        <v>0</v>
      </c>
      <c r="X2046" s="1">
        <v>0</v>
      </c>
      <c r="Y2046" s="1" t="s">
        <v>2791</v>
      </c>
      <c r="Z2046">
        <v>89</v>
      </c>
    </row>
    <row r="2047" spans="1:26">
      <c r="A2047" s="1">
        <v>20305</v>
      </c>
      <c r="B2047" s="1" t="s">
        <v>2791</v>
      </c>
      <c r="C2047" s="1">
        <v>756</v>
      </c>
      <c r="D2047" s="1" t="s">
        <v>7654</v>
      </c>
      <c r="E2047" s="1">
        <v>1</v>
      </c>
      <c r="F2047" s="1">
        <v>15428</v>
      </c>
      <c r="G2047" s="1">
        <v>8</v>
      </c>
      <c r="H2047" s="1" t="s">
        <v>26</v>
      </c>
      <c r="I2047" s="3" t="s">
        <v>7655</v>
      </c>
      <c r="J2047" s="3" t="s">
        <v>7656</v>
      </c>
      <c r="K2047" s="3" t="s">
        <v>106</v>
      </c>
      <c r="L2047" s="3" t="s">
        <v>7657</v>
      </c>
      <c r="M2047" s="1">
        <v>35351126</v>
      </c>
      <c r="N2047" s="1">
        <v>1</v>
      </c>
      <c r="O2047" s="1">
        <v>0</v>
      </c>
      <c r="P2047" s="1">
        <v>7</v>
      </c>
      <c r="Q2047" s="1">
        <v>0</v>
      </c>
      <c r="R2047" s="1">
        <v>0</v>
      </c>
      <c r="S2047" s="1">
        <v>0</v>
      </c>
      <c r="T2047" s="1">
        <v>245</v>
      </c>
      <c r="U2047" s="1">
        <v>0</v>
      </c>
      <c r="V2047" s="1">
        <v>20</v>
      </c>
      <c r="W2047" s="1">
        <v>0</v>
      </c>
      <c r="X2047" s="1">
        <v>0</v>
      </c>
      <c r="Y2047" s="1" t="s">
        <v>7654</v>
      </c>
      <c r="Z2047">
        <v>272</v>
      </c>
    </row>
    <row r="2048" spans="1:26">
      <c r="A2048" s="1">
        <v>20305</v>
      </c>
      <c r="B2048" s="1" t="s">
        <v>2791</v>
      </c>
      <c r="C2048" s="1">
        <v>763</v>
      </c>
      <c r="D2048" s="1" t="s">
        <v>2422</v>
      </c>
      <c r="E2048" s="1">
        <v>1</v>
      </c>
      <c r="F2048" s="1">
        <v>15076</v>
      </c>
      <c r="G2048" s="1">
        <v>8</v>
      </c>
      <c r="H2048" s="1" t="s">
        <v>26</v>
      </c>
      <c r="I2048" s="3" t="s">
        <v>7658</v>
      </c>
      <c r="J2048" s="3" t="s">
        <v>7659</v>
      </c>
      <c r="K2048" s="3" t="s">
        <v>106</v>
      </c>
      <c r="L2048" s="3" t="s">
        <v>7660</v>
      </c>
      <c r="M2048" s="1">
        <v>35441137</v>
      </c>
      <c r="N2048" s="1">
        <v>1</v>
      </c>
      <c r="O2048" s="1">
        <v>0</v>
      </c>
      <c r="P2048" s="1">
        <v>7</v>
      </c>
      <c r="Q2048" s="1">
        <v>0</v>
      </c>
      <c r="R2048" s="1">
        <v>0</v>
      </c>
      <c r="S2048" s="1">
        <v>336</v>
      </c>
      <c r="T2048" s="1">
        <v>204</v>
      </c>
      <c r="U2048" s="1">
        <v>0</v>
      </c>
      <c r="V2048" s="1">
        <v>0</v>
      </c>
      <c r="W2048" s="1">
        <v>0</v>
      </c>
      <c r="X2048" s="1">
        <v>0</v>
      </c>
      <c r="Y2048" s="1" t="s">
        <v>2422</v>
      </c>
      <c r="Z2048">
        <v>547</v>
      </c>
    </row>
    <row r="2049" spans="1:26" ht="30.75">
      <c r="A2049" s="1">
        <v>20305</v>
      </c>
      <c r="B2049" s="1" t="s">
        <v>2791</v>
      </c>
      <c r="C2049" s="1">
        <v>769</v>
      </c>
      <c r="D2049" s="1" t="s">
        <v>7661</v>
      </c>
      <c r="E2049" s="1">
        <v>1</v>
      </c>
      <c r="F2049" s="1">
        <v>39731</v>
      </c>
      <c r="G2049" s="1">
        <v>8</v>
      </c>
      <c r="H2049" s="1" t="s">
        <v>26</v>
      </c>
      <c r="I2049" s="3" t="s">
        <v>7662</v>
      </c>
      <c r="J2049" s="3" t="s">
        <v>7663</v>
      </c>
      <c r="K2049" s="3" t="s">
        <v>106</v>
      </c>
      <c r="L2049" s="3" t="s">
        <v>7664</v>
      </c>
      <c r="M2049" s="1">
        <v>35341192</v>
      </c>
      <c r="N2049" s="1">
        <v>1</v>
      </c>
      <c r="O2049" s="1">
        <v>0</v>
      </c>
      <c r="P2049" s="1">
        <v>4</v>
      </c>
      <c r="Q2049" s="1">
        <v>0</v>
      </c>
      <c r="R2049" s="1">
        <v>0</v>
      </c>
      <c r="S2049" s="1">
        <v>0</v>
      </c>
      <c r="T2049" s="1">
        <v>184</v>
      </c>
      <c r="U2049" s="1">
        <v>0</v>
      </c>
      <c r="V2049" s="1">
        <v>3</v>
      </c>
      <c r="W2049" s="1">
        <v>0</v>
      </c>
      <c r="X2049" s="1">
        <v>0</v>
      </c>
      <c r="Y2049" s="1" t="s">
        <v>7661</v>
      </c>
      <c r="Z2049">
        <v>191</v>
      </c>
    </row>
    <row r="2050" spans="1:26" ht="30.75">
      <c r="A2050" s="1">
        <v>20306</v>
      </c>
      <c r="B2050" s="1" t="s">
        <v>2817</v>
      </c>
      <c r="C2050" s="1">
        <v>219</v>
      </c>
      <c r="D2050" s="1" t="s">
        <v>2818</v>
      </c>
      <c r="E2050" s="1">
        <v>1</v>
      </c>
      <c r="F2050" s="1">
        <v>16697</v>
      </c>
      <c r="G2050" s="1">
        <v>8</v>
      </c>
      <c r="H2050" s="1" t="s">
        <v>26</v>
      </c>
      <c r="I2050" s="3" t="s">
        <v>7665</v>
      </c>
      <c r="J2050" s="3" t="s">
        <v>7666</v>
      </c>
      <c r="K2050" s="3" t="s">
        <v>7667</v>
      </c>
      <c r="L2050" s="3" t="s">
        <v>7668</v>
      </c>
      <c r="M2050" s="1">
        <v>32631100</v>
      </c>
      <c r="N2050" s="1">
        <v>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986</v>
      </c>
      <c r="U2050" s="1">
        <v>0</v>
      </c>
      <c r="V2050" s="1">
        <v>95</v>
      </c>
      <c r="W2050" s="1">
        <v>0</v>
      </c>
      <c r="X2050" s="1">
        <v>0</v>
      </c>
      <c r="Y2050" s="1" t="s">
        <v>2818</v>
      </c>
      <c r="Z2050">
        <v>1081</v>
      </c>
    </row>
    <row r="2051" spans="1:26">
      <c r="A2051" s="1">
        <v>20306</v>
      </c>
      <c r="B2051" s="1" t="s">
        <v>2817</v>
      </c>
      <c r="C2051" s="1">
        <v>233</v>
      </c>
      <c r="D2051" s="1" t="s">
        <v>7669</v>
      </c>
      <c r="E2051" s="1">
        <v>1</v>
      </c>
      <c r="F2051" s="1">
        <v>15799</v>
      </c>
      <c r="G2051" s="1">
        <v>8</v>
      </c>
      <c r="H2051" s="1" t="s">
        <v>26</v>
      </c>
      <c r="I2051" s="3" t="s">
        <v>7670</v>
      </c>
      <c r="J2051" s="3" t="s">
        <v>7671</v>
      </c>
      <c r="K2051" s="3" t="s">
        <v>7672</v>
      </c>
      <c r="L2051" s="3" t="s">
        <v>7673</v>
      </c>
      <c r="M2051" s="1">
        <v>45295780</v>
      </c>
      <c r="N2051" s="1">
        <v>1</v>
      </c>
      <c r="O2051" s="1">
        <v>0</v>
      </c>
      <c r="P2051" s="1">
        <v>0</v>
      </c>
      <c r="Q2051" s="1">
        <v>0</v>
      </c>
      <c r="R2051" s="1">
        <v>0</v>
      </c>
      <c r="S2051" s="1">
        <v>362</v>
      </c>
      <c r="T2051" s="1">
        <v>227</v>
      </c>
      <c r="U2051" s="1">
        <v>0</v>
      </c>
      <c r="V2051" s="1">
        <v>0</v>
      </c>
      <c r="W2051" s="1">
        <v>0</v>
      </c>
      <c r="X2051" s="1">
        <v>0</v>
      </c>
      <c r="Y2051" s="1" t="s">
        <v>7669</v>
      </c>
      <c r="Z2051">
        <v>589</v>
      </c>
    </row>
    <row r="2052" spans="1:26">
      <c r="A2052" s="1">
        <v>20306</v>
      </c>
      <c r="B2052" s="1" t="s">
        <v>2817</v>
      </c>
      <c r="C2052" s="1">
        <v>233</v>
      </c>
      <c r="D2052" s="1" t="s">
        <v>7669</v>
      </c>
      <c r="E2052" s="1">
        <v>1</v>
      </c>
      <c r="F2052" s="1">
        <v>15805</v>
      </c>
      <c r="G2052" s="1">
        <v>8</v>
      </c>
      <c r="H2052" s="1" t="s">
        <v>26</v>
      </c>
      <c r="I2052" s="3" t="s">
        <v>7674</v>
      </c>
      <c r="J2052" s="3" t="s">
        <v>7675</v>
      </c>
      <c r="K2052" s="3" t="s">
        <v>106</v>
      </c>
      <c r="L2052" s="3" t="s">
        <v>7676</v>
      </c>
      <c r="M2052" s="1">
        <v>45284228</v>
      </c>
      <c r="N2052" s="1">
        <v>1</v>
      </c>
      <c r="O2052" s="1">
        <v>0</v>
      </c>
      <c r="P2052" s="1">
        <v>16</v>
      </c>
      <c r="Q2052" s="1">
        <v>0</v>
      </c>
      <c r="R2052" s="1">
        <v>0</v>
      </c>
      <c r="S2052" s="1">
        <v>475</v>
      </c>
      <c r="T2052" s="1">
        <v>284</v>
      </c>
      <c r="U2052" s="1">
        <v>0</v>
      </c>
      <c r="V2052" s="1">
        <v>0</v>
      </c>
      <c r="W2052" s="1">
        <v>0</v>
      </c>
      <c r="X2052" s="1">
        <v>0</v>
      </c>
      <c r="Y2052" s="1" t="s">
        <v>7669</v>
      </c>
      <c r="Z2052">
        <v>775</v>
      </c>
    </row>
    <row r="2053" spans="1:26">
      <c r="A2053" s="1">
        <v>20306</v>
      </c>
      <c r="B2053" s="1" t="s">
        <v>2817</v>
      </c>
      <c r="C2053" s="1">
        <v>233</v>
      </c>
      <c r="D2053" s="1" t="s">
        <v>7669</v>
      </c>
      <c r="E2053" s="1">
        <v>1</v>
      </c>
      <c r="F2053" s="1">
        <v>924659</v>
      </c>
      <c r="G2053" s="1">
        <v>8</v>
      </c>
      <c r="H2053" s="1" t="s">
        <v>26</v>
      </c>
      <c r="I2053" s="3" t="s">
        <v>7677</v>
      </c>
      <c r="J2053" s="3" t="s">
        <v>7678</v>
      </c>
      <c r="K2053" s="3" t="s">
        <v>7679</v>
      </c>
      <c r="L2053" s="3" t="s">
        <v>7680</v>
      </c>
      <c r="M2053" s="1">
        <v>45295759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670</v>
      </c>
      <c r="T2053" s="1">
        <v>450</v>
      </c>
      <c r="U2053" s="1">
        <v>0</v>
      </c>
      <c r="V2053" s="1">
        <v>173</v>
      </c>
      <c r="W2053" s="1">
        <v>0</v>
      </c>
      <c r="X2053" s="1">
        <v>0</v>
      </c>
      <c r="Y2053" s="1" t="s">
        <v>7669</v>
      </c>
      <c r="Z2053">
        <v>1293</v>
      </c>
    </row>
    <row r="2054" spans="1:26">
      <c r="A2054" s="1">
        <v>20306</v>
      </c>
      <c r="B2054" s="1" t="s">
        <v>2817</v>
      </c>
      <c r="C2054" s="1">
        <v>265</v>
      </c>
      <c r="D2054" s="1" t="s">
        <v>7681</v>
      </c>
      <c r="E2054" s="1">
        <v>1</v>
      </c>
      <c r="F2054" s="1">
        <v>922766</v>
      </c>
      <c r="G2054" s="1">
        <v>8</v>
      </c>
      <c r="H2054" s="1" t="s">
        <v>26</v>
      </c>
      <c r="I2054" s="3" t="s">
        <v>7682</v>
      </c>
      <c r="J2054" s="3" t="s">
        <v>7683</v>
      </c>
      <c r="K2054" s="3" t="s">
        <v>7684</v>
      </c>
      <c r="L2054" s="3" t="s">
        <v>7685</v>
      </c>
      <c r="M2054" s="1">
        <v>32844777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460</v>
      </c>
      <c r="U2054" s="1">
        <v>0</v>
      </c>
      <c r="V2054" s="1">
        <v>110</v>
      </c>
      <c r="W2054" s="1">
        <v>0</v>
      </c>
      <c r="X2054" s="1">
        <v>0</v>
      </c>
      <c r="Y2054" s="1" t="s">
        <v>7681</v>
      </c>
      <c r="Z2054">
        <v>570</v>
      </c>
    </row>
    <row r="2055" spans="1:26" ht="30.75">
      <c r="A2055" s="1">
        <v>20306</v>
      </c>
      <c r="B2055" s="1" t="s">
        <v>2817</v>
      </c>
      <c r="C2055" s="1">
        <v>358</v>
      </c>
      <c r="D2055" s="1" t="s">
        <v>2823</v>
      </c>
      <c r="E2055" s="1">
        <v>2</v>
      </c>
      <c r="F2055" s="1">
        <v>453730</v>
      </c>
      <c r="G2055" s="1">
        <v>15</v>
      </c>
      <c r="H2055" s="1">
        <v>908228</v>
      </c>
      <c r="I2055" s="3" t="s">
        <v>7686</v>
      </c>
      <c r="J2055" s="3" t="s">
        <v>7687</v>
      </c>
      <c r="K2055" s="3" t="s">
        <v>7688</v>
      </c>
      <c r="L2055" s="3" t="s">
        <v>7689</v>
      </c>
      <c r="M2055" s="1">
        <v>32661006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44</v>
      </c>
      <c r="V2055" s="1">
        <v>149</v>
      </c>
      <c r="W2055" s="1">
        <v>158</v>
      </c>
      <c r="X2055" s="1">
        <v>0</v>
      </c>
      <c r="Y2055" s="1" t="s">
        <v>2823</v>
      </c>
      <c r="Z2055">
        <v>351</v>
      </c>
    </row>
    <row r="2056" spans="1:26">
      <c r="A2056" s="1">
        <v>20306</v>
      </c>
      <c r="B2056" s="1" t="s">
        <v>2817</v>
      </c>
      <c r="C2056" s="1">
        <v>387</v>
      </c>
      <c r="D2056" s="1" t="s">
        <v>2817</v>
      </c>
      <c r="E2056" s="1">
        <v>1</v>
      </c>
      <c r="F2056" s="1">
        <v>38945</v>
      </c>
      <c r="G2056" s="1">
        <v>8</v>
      </c>
      <c r="H2056" s="1" t="s">
        <v>26</v>
      </c>
      <c r="I2056" s="3" t="s">
        <v>7690</v>
      </c>
      <c r="J2056" s="3" t="s">
        <v>7691</v>
      </c>
      <c r="K2056" s="3" t="s">
        <v>7692</v>
      </c>
      <c r="L2056" s="3" t="s">
        <v>7693</v>
      </c>
      <c r="M2056" s="1">
        <v>40224691</v>
      </c>
      <c r="N2056" s="1">
        <v>1</v>
      </c>
      <c r="O2056" s="1">
        <v>0</v>
      </c>
      <c r="P2056" s="1">
        <v>0</v>
      </c>
      <c r="Q2056" s="1">
        <v>0</v>
      </c>
      <c r="R2056" s="1">
        <v>0</v>
      </c>
      <c r="S2056" s="1">
        <v>427</v>
      </c>
      <c r="T2056" s="1">
        <v>334</v>
      </c>
      <c r="U2056" s="1">
        <v>0</v>
      </c>
      <c r="V2056" s="1">
        <v>0</v>
      </c>
      <c r="W2056" s="1">
        <v>0</v>
      </c>
      <c r="X2056" s="1">
        <v>0</v>
      </c>
      <c r="Y2056" s="1" t="s">
        <v>2817</v>
      </c>
      <c r="Z2056">
        <v>761</v>
      </c>
    </row>
    <row r="2057" spans="1:26">
      <c r="A2057" s="1">
        <v>20306</v>
      </c>
      <c r="B2057" s="1" t="s">
        <v>2817</v>
      </c>
      <c r="C2057" s="1">
        <v>387</v>
      </c>
      <c r="D2057" s="1" t="s">
        <v>2817</v>
      </c>
      <c r="E2057" s="1">
        <v>1</v>
      </c>
      <c r="F2057" s="1">
        <v>42389</v>
      </c>
      <c r="G2057" s="1">
        <v>8</v>
      </c>
      <c r="H2057" s="1" t="s">
        <v>26</v>
      </c>
      <c r="I2057" s="3" t="s">
        <v>7694</v>
      </c>
      <c r="J2057" s="3" t="s">
        <v>7695</v>
      </c>
      <c r="K2057" s="3" t="s">
        <v>7696</v>
      </c>
      <c r="L2057" s="3" t="s">
        <v>7697</v>
      </c>
      <c r="M2057" s="1">
        <v>40231409</v>
      </c>
      <c r="N2057" s="1">
        <v>1</v>
      </c>
      <c r="O2057" s="1">
        <v>0</v>
      </c>
      <c r="P2057" s="1">
        <v>7</v>
      </c>
      <c r="Q2057" s="1">
        <v>0</v>
      </c>
      <c r="R2057" s="1">
        <v>0</v>
      </c>
      <c r="S2057" s="1">
        <v>530</v>
      </c>
      <c r="T2057" s="1">
        <v>217</v>
      </c>
      <c r="U2057" s="1">
        <v>0</v>
      </c>
      <c r="V2057" s="1">
        <v>0</v>
      </c>
      <c r="W2057" s="1">
        <v>0</v>
      </c>
      <c r="X2057" s="1">
        <v>0</v>
      </c>
      <c r="Y2057" s="1" t="s">
        <v>2817</v>
      </c>
      <c r="Z2057">
        <v>754</v>
      </c>
    </row>
    <row r="2058" spans="1:26">
      <c r="A2058" s="1">
        <v>20306</v>
      </c>
      <c r="B2058" s="1" t="s">
        <v>2817</v>
      </c>
      <c r="C2058" s="1">
        <v>387</v>
      </c>
      <c r="D2058" s="1" t="s">
        <v>2817</v>
      </c>
      <c r="E2058" s="1">
        <v>2</v>
      </c>
      <c r="F2058" s="1">
        <v>985648</v>
      </c>
      <c r="G2058" s="1">
        <v>6</v>
      </c>
      <c r="H2058" s="1">
        <v>15748</v>
      </c>
      <c r="I2058" s="3" t="s">
        <v>7698</v>
      </c>
      <c r="J2058" s="3" t="s">
        <v>7699</v>
      </c>
      <c r="K2058" s="3" t="s">
        <v>106</v>
      </c>
      <c r="L2058" s="3" t="s">
        <v>7700</v>
      </c>
      <c r="M2058" s="1">
        <v>40131015</v>
      </c>
      <c r="N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 t="s">
        <v>2817</v>
      </c>
      <c r="Z2058">
        <v>0</v>
      </c>
    </row>
    <row r="2059" spans="1:26" ht="30.75">
      <c r="A2059" s="1">
        <v>20306</v>
      </c>
      <c r="B2059" s="1" t="s">
        <v>2817</v>
      </c>
      <c r="C2059" s="1">
        <v>554</v>
      </c>
      <c r="D2059" s="1" t="s">
        <v>2836</v>
      </c>
      <c r="E2059" s="1">
        <v>1</v>
      </c>
      <c r="F2059" s="1">
        <v>15611</v>
      </c>
      <c r="G2059" s="1">
        <v>8</v>
      </c>
      <c r="H2059" s="1" t="s">
        <v>26</v>
      </c>
      <c r="I2059" s="3" t="s">
        <v>7701</v>
      </c>
      <c r="J2059" s="3" t="s">
        <v>7702</v>
      </c>
      <c r="K2059" s="3" t="s">
        <v>3207</v>
      </c>
      <c r="L2059" s="3" t="s">
        <v>7703</v>
      </c>
      <c r="M2059" s="1">
        <v>32624478</v>
      </c>
      <c r="N2059" s="1">
        <v>1</v>
      </c>
      <c r="O2059" s="1">
        <v>0</v>
      </c>
      <c r="P2059" s="1">
        <v>12</v>
      </c>
      <c r="Q2059" s="1">
        <v>0</v>
      </c>
      <c r="R2059" s="1">
        <v>0</v>
      </c>
      <c r="S2059" s="1">
        <v>366</v>
      </c>
      <c r="T2059" s="1">
        <v>178</v>
      </c>
      <c r="U2059" s="1">
        <v>0</v>
      </c>
      <c r="V2059" s="1">
        <v>0</v>
      </c>
      <c r="W2059" s="1">
        <v>0</v>
      </c>
      <c r="X2059" s="1">
        <v>0</v>
      </c>
      <c r="Y2059" s="1" t="s">
        <v>2836</v>
      </c>
      <c r="Z2059">
        <v>556</v>
      </c>
    </row>
    <row r="2060" spans="1:26">
      <c r="A2060" s="1">
        <v>20306</v>
      </c>
      <c r="B2060" s="1" t="s">
        <v>2817</v>
      </c>
      <c r="C2060" s="1">
        <v>600</v>
      </c>
      <c r="D2060" s="1" t="s">
        <v>2844</v>
      </c>
      <c r="E2060" s="1">
        <v>1</v>
      </c>
      <c r="F2060" s="1">
        <v>900321</v>
      </c>
      <c r="G2060" s="1">
        <v>8</v>
      </c>
      <c r="H2060" s="1" t="s">
        <v>26</v>
      </c>
      <c r="I2060" s="3" t="s">
        <v>7704</v>
      </c>
      <c r="J2060" s="3" t="s">
        <v>7705</v>
      </c>
      <c r="K2060" s="3" t="s">
        <v>2870</v>
      </c>
      <c r="L2060" s="3" t="s">
        <v>7706</v>
      </c>
      <c r="M2060" s="1">
        <v>40284548</v>
      </c>
      <c r="N2060" s="1">
        <v>1</v>
      </c>
      <c r="O2060" s="1">
        <v>0</v>
      </c>
      <c r="P2060" s="1">
        <v>0</v>
      </c>
      <c r="Q2060" s="1">
        <v>0</v>
      </c>
      <c r="R2060" s="1">
        <v>595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 t="s">
        <v>2844</v>
      </c>
      <c r="Z2060">
        <v>595</v>
      </c>
    </row>
    <row r="2061" spans="1:26">
      <c r="A2061" s="1">
        <v>20306</v>
      </c>
      <c r="B2061" s="1" t="s">
        <v>2817</v>
      </c>
      <c r="C2061" s="1">
        <v>788</v>
      </c>
      <c r="D2061" s="1" t="s">
        <v>7707</v>
      </c>
      <c r="E2061" s="1">
        <v>1</v>
      </c>
      <c r="F2061" s="1">
        <v>16585</v>
      </c>
      <c r="G2061" s="1">
        <v>8</v>
      </c>
      <c r="H2061" s="1" t="s">
        <v>26</v>
      </c>
      <c r="I2061" s="3" t="s">
        <v>7708</v>
      </c>
      <c r="J2061" s="3" t="s">
        <v>7709</v>
      </c>
      <c r="K2061" s="3" t="s">
        <v>106</v>
      </c>
      <c r="L2061" s="3" t="s">
        <v>7710</v>
      </c>
      <c r="M2061" s="1">
        <v>32861188</v>
      </c>
      <c r="N2061" s="1">
        <v>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73</v>
      </c>
      <c r="U2061" s="1">
        <v>0</v>
      </c>
      <c r="V2061" s="1">
        <v>19</v>
      </c>
      <c r="W2061" s="1">
        <v>0</v>
      </c>
      <c r="X2061" s="1">
        <v>0</v>
      </c>
      <c r="Y2061" s="1" t="s">
        <v>7707</v>
      </c>
      <c r="Z2061">
        <v>92</v>
      </c>
    </row>
    <row r="2062" spans="1:26" ht="30.75">
      <c r="A2062" s="1">
        <v>20307</v>
      </c>
      <c r="B2062" s="1" t="s">
        <v>2807</v>
      </c>
      <c r="C2062" s="1">
        <v>345</v>
      </c>
      <c r="D2062" s="1" t="s">
        <v>2875</v>
      </c>
      <c r="E2062" s="1">
        <v>1</v>
      </c>
      <c r="F2062" s="1">
        <v>15957</v>
      </c>
      <c r="G2062" s="1">
        <v>8</v>
      </c>
      <c r="H2062" s="1" t="s">
        <v>26</v>
      </c>
      <c r="I2062" s="3" t="s">
        <v>7711</v>
      </c>
      <c r="J2062" s="3" t="s">
        <v>7712</v>
      </c>
      <c r="K2062" s="3" t="s">
        <v>7713</v>
      </c>
      <c r="L2062" s="3" t="s">
        <v>7714</v>
      </c>
      <c r="M2062" s="1">
        <v>34125976</v>
      </c>
      <c r="N2062" s="1">
        <v>2</v>
      </c>
      <c r="O2062" s="1">
        <v>0</v>
      </c>
      <c r="P2062" s="1">
        <v>0</v>
      </c>
      <c r="Q2062" s="1">
        <v>0</v>
      </c>
      <c r="R2062" s="1">
        <v>0</v>
      </c>
      <c r="S2062" s="1">
        <v>344</v>
      </c>
      <c r="T2062" s="1">
        <v>186</v>
      </c>
      <c r="U2062" s="1">
        <v>0</v>
      </c>
      <c r="V2062" s="1">
        <v>0</v>
      </c>
      <c r="W2062" s="1">
        <v>0</v>
      </c>
      <c r="X2062" s="1">
        <v>0</v>
      </c>
      <c r="Y2062" s="1" t="s">
        <v>2875</v>
      </c>
      <c r="Z2062">
        <v>530</v>
      </c>
    </row>
    <row r="2063" spans="1:26" ht="30.75">
      <c r="A2063" s="1">
        <v>20307</v>
      </c>
      <c r="B2063" s="1" t="s">
        <v>2807</v>
      </c>
      <c r="C2063" s="1">
        <v>345</v>
      </c>
      <c r="D2063" s="1" t="s">
        <v>2875</v>
      </c>
      <c r="E2063" s="1">
        <v>1</v>
      </c>
      <c r="F2063" s="1">
        <v>462767</v>
      </c>
      <c r="G2063" s="1">
        <v>8</v>
      </c>
      <c r="H2063" s="1" t="s">
        <v>26</v>
      </c>
      <c r="I2063" s="3" t="s">
        <v>7715</v>
      </c>
      <c r="J2063" s="3" t="s">
        <v>3120</v>
      </c>
      <c r="K2063" s="3" t="s">
        <v>106</v>
      </c>
      <c r="L2063" s="3" t="s">
        <v>7716</v>
      </c>
      <c r="M2063" s="1">
        <v>34125946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262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 t="s">
        <v>2875</v>
      </c>
      <c r="Z2063">
        <v>262</v>
      </c>
    </row>
    <row r="2064" spans="1:26" ht="30.75">
      <c r="A2064" s="1">
        <v>20307</v>
      </c>
      <c r="B2064" s="1" t="s">
        <v>2807</v>
      </c>
      <c r="C2064" s="1">
        <v>345</v>
      </c>
      <c r="D2064" s="1" t="s">
        <v>2875</v>
      </c>
      <c r="E2064" s="1">
        <v>1</v>
      </c>
      <c r="F2064" s="1">
        <v>920204</v>
      </c>
      <c r="G2064" s="1">
        <v>8</v>
      </c>
      <c r="H2064" s="1" t="s">
        <v>26</v>
      </c>
      <c r="I2064" s="3" t="s">
        <v>7717</v>
      </c>
      <c r="J2064" s="3" t="s">
        <v>7718</v>
      </c>
      <c r="K2064" s="3" t="s">
        <v>7719</v>
      </c>
      <c r="L2064" s="3" t="s">
        <v>7720</v>
      </c>
      <c r="M2064" s="1">
        <v>34125961</v>
      </c>
      <c r="N2064" s="1">
        <v>2</v>
      </c>
      <c r="O2064" s="1">
        <v>0</v>
      </c>
      <c r="P2064" s="1">
        <v>0</v>
      </c>
      <c r="Q2064" s="1">
        <v>0</v>
      </c>
      <c r="R2064" s="1">
        <v>0</v>
      </c>
      <c r="S2064" s="1">
        <v>282</v>
      </c>
      <c r="T2064" s="1">
        <v>181</v>
      </c>
      <c r="U2064" s="1">
        <v>0</v>
      </c>
      <c r="V2064" s="1">
        <v>0</v>
      </c>
      <c r="W2064" s="1">
        <v>0</v>
      </c>
      <c r="X2064" s="1">
        <v>0</v>
      </c>
      <c r="Y2064" s="1" t="s">
        <v>2875</v>
      </c>
      <c r="Z2064">
        <v>463</v>
      </c>
    </row>
    <row r="2065" spans="1:26" ht="30.75">
      <c r="A2065" s="1">
        <v>20307</v>
      </c>
      <c r="B2065" s="1" t="s">
        <v>2807</v>
      </c>
      <c r="C2065" s="1">
        <v>345</v>
      </c>
      <c r="D2065" s="1" t="s">
        <v>2875</v>
      </c>
      <c r="E2065" s="1">
        <v>2</v>
      </c>
      <c r="F2065" s="1">
        <v>466165</v>
      </c>
      <c r="G2065" s="1">
        <v>6</v>
      </c>
      <c r="H2065" s="1">
        <v>16044</v>
      </c>
      <c r="I2065" s="3" t="s">
        <v>7721</v>
      </c>
      <c r="J2065" s="3" t="s">
        <v>7722</v>
      </c>
      <c r="K2065" s="3" t="s">
        <v>7723</v>
      </c>
      <c r="L2065" s="3" t="s">
        <v>26</v>
      </c>
      <c r="M2065" s="1">
        <v>32411108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 t="s">
        <v>2875</v>
      </c>
      <c r="Z2065">
        <v>0</v>
      </c>
    </row>
    <row r="2066" spans="1:26" ht="30.75">
      <c r="A2066" s="1">
        <v>20307</v>
      </c>
      <c r="B2066" s="1" t="s">
        <v>2807</v>
      </c>
      <c r="C2066" s="1">
        <v>432</v>
      </c>
      <c r="D2066" s="1" t="s">
        <v>7724</v>
      </c>
      <c r="E2066" s="1">
        <v>1</v>
      </c>
      <c r="F2066" s="1">
        <v>49396</v>
      </c>
      <c r="G2066" s="1">
        <v>8</v>
      </c>
      <c r="H2066" s="1" t="s">
        <v>26</v>
      </c>
      <c r="I2066" s="3" t="s">
        <v>7725</v>
      </c>
      <c r="J2066" s="3" t="s">
        <v>7726</v>
      </c>
      <c r="K2066" s="3" t="s">
        <v>1680</v>
      </c>
      <c r="L2066" s="3" t="s">
        <v>7727</v>
      </c>
      <c r="M2066" s="1">
        <v>21186001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495</v>
      </c>
      <c r="U2066" s="1">
        <v>0</v>
      </c>
      <c r="V2066" s="1">
        <v>102</v>
      </c>
      <c r="W2066" s="1">
        <v>0</v>
      </c>
      <c r="X2066" s="1">
        <v>0</v>
      </c>
      <c r="Y2066" s="1" t="s">
        <v>7724</v>
      </c>
      <c r="Z2066">
        <v>597</v>
      </c>
    </row>
    <row r="2067" spans="1:26" ht="30.75">
      <c r="A2067" s="1">
        <v>20307</v>
      </c>
      <c r="B2067" s="1" t="s">
        <v>2807</v>
      </c>
      <c r="C2067" s="1">
        <v>432</v>
      </c>
      <c r="D2067" s="1" t="s">
        <v>7724</v>
      </c>
      <c r="E2067" s="1">
        <v>2</v>
      </c>
      <c r="F2067" s="1">
        <v>570801</v>
      </c>
      <c r="G2067" s="1">
        <v>15</v>
      </c>
      <c r="H2067" s="1">
        <v>903243</v>
      </c>
      <c r="I2067" s="3" t="s">
        <v>7728</v>
      </c>
      <c r="J2067" s="3" t="s">
        <v>7729</v>
      </c>
      <c r="K2067" s="3" t="s">
        <v>7730</v>
      </c>
      <c r="L2067" s="3" t="s">
        <v>7731</v>
      </c>
      <c r="M2067" s="1">
        <v>47081604</v>
      </c>
      <c r="N2067" s="1">
        <v>2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20</v>
      </c>
      <c r="V2067" s="1">
        <v>129</v>
      </c>
      <c r="W2067" s="1">
        <v>52</v>
      </c>
      <c r="X2067" s="1">
        <v>0</v>
      </c>
      <c r="Y2067" s="1" t="s">
        <v>7724</v>
      </c>
      <c r="Z2067">
        <v>201</v>
      </c>
    </row>
    <row r="2068" spans="1:26">
      <c r="A2068" s="1">
        <v>20307</v>
      </c>
      <c r="B2068" s="1" t="s">
        <v>2807</v>
      </c>
      <c r="C2068" s="1">
        <v>653</v>
      </c>
      <c r="D2068" s="1" t="s">
        <v>2807</v>
      </c>
      <c r="E2068" s="1">
        <v>1</v>
      </c>
      <c r="F2068" s="1">
        <v>15830</v>
      </c>
      <c r="G2068" s="1">
        <v>8</v>
      </c>
      <c r="H2068" s="1" t="s">
        <v>26</v>
      </c>
      <c r="I2068" s="3" t="s">
        <v>7732</v>
      </c>
      <c r="J2068" s="3" t="s">
        <v>7733</v>
      </c>
      <c r="K2068" s="3" t="s">
        <v>106</v>
      </c>
      <c r="L2068" s="3" t="s">
        <v>7734</v>
      </c>
      <c r="M2068" s="1">
        <v>34141766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949</v>
      </c>
      <c r="U2068" s="1">
        <v>0</v>
      </c>
      <c r="V2068" s="1">
        <v>0</v>
      </c>
      <c r="W2068" s="1">
        <v>0</v>
      </c>
      <c r="X2068" s="1">
        <v>0</v>
      </c>
      <c r="Y2068" s="1" t="s">
        <v>2807</v>
      </c>
      <c r="Z2068">
        <v>949</v>
      </c>
    </row>
    <row r="2069" spans="1:26">
      <c r="A2069" s="1">
        <v>20307</v>
      </c>
      <c r="B2069" s="1" t="s">
        <v>2807</v>
      </c>
      <c r="C2069" s="1">
        <v>720</v>
      </c>
      <c r="D2069" s="1" t="s">
        <v>2899</v>
      </c>
      <c r="E2069" s="1">
        <v>1</v>
      </c>
      <c r="F2069" s="1">
        <v>36663</v>
      </c>
      <c r="G2069" s="1">
        <v>8</v>
      </c>
      <c r="H2069" s="1" t="s">
        <v>26</v>
      </c>
      <c r="I2069" s="3" t="s">
        <v>7735</v>
      </c>
      <c r="J2069" s="3" t="s">
        <v>7736</v>
      </c>
      <c r="K2069" s="3" t="s">
        <v>7737</v>
      </c>
      <c r="L2069" s="3" t="s">
        <v>7738</v>
      </c>
      <c r="M2069" s="1">
        <v>26588311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423</v>
      </c>
      <c r="T2069" s="1">
        <v>411</v>
      </c>
      <c r="U2069" s="1">
        <v>0</v>
      </c>
      <c r="V2069" s="1">
        <v>0</v>
      </c>
      <c r="W2069" s="1">
        <v>0</v>
      </c>
      <c r="X2069" s="1">
        <v>0</v>
      </c>
      <c r="Y2069" s="1" t="s">
        <v>2899</v>
      </c>
      <c r="Z2069">
        <v>834</v>
      </c>
    </row>
    <row r="2070" spans="1:26">
      <c r="A2070" s="1">
        <v>20307</v>
      </c>
      <c r="B2070" s="1" t="s">
        <v>2807</v>
      </c>
      <c r="C2070" s="1">
        <v>734</v>
      </c>
      <c r="D2070" s="1" t="s">
        <v>7739</v>
      </c>
      <c r="E2070" s="1">
        <v>1</v>
      </c>
      <c r="F2070" s="1">
        <v>15921</v>
      </c>
      <c r="G2070" s="1">
        <v>8</v>
      </c>
      <c r="H2070" s="1" t="s">
        <v>26</v>
      </c>
      <c r="I2070" s="3" t="s">
        <v>7740</v>
      </c>
      <c r="J2070" s="3" t="s">
        <v>7741</v>
      </c>
      <c r="K2070" s="3" t="s">
        <v>106</v>
      </c>
      <c r="L2070" s="3" t="s">
        <v>7742</v>
      </c>
      <c r="M2070" s="1">
        <v>34141591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788</v>
      </c>
      <c r="U2070" s="1">
        <v>0</v>
      </c>
      <c r="V2070" s="1">
        <v>75</v>
      </c>
      <c r="W2070" s="1">
        <v>0</v>
      </c>
      <c r="X2070" s="1">
        <v>0</v>
      </c>
      <c r="Y2070" s="1" t="s">
        <v>7739</v>
      </c>
      <c r="Z2070">
        <v>863</v>
      </c>
    </row>
    <row r="2071" spans="1:26">
      <c r="A2071" s="1">
        <v>20308</v>
      </c>
      <c r="B2071" s="1" t="s">
        <v>2913</v>
      </c>
      <c r="C2071" s="1">
        <v>669</v>
      </c>
      <c r="D2071" s="1" t="s">
        <v>2913</v>
      </c>
      <c r="E2071" s="1">
        <v>1</v>
      </c>
      <c r="F2071" s="1">
        <v>16147</v>
      </c>
      <c r="G2071" s="1">
        <v>8</v>
      </c>
      <c r="H2071" s="1" t="s">
        <v>26</v>
      </c>
      <c r="I2071" s="3" t="s">
        <v>7743</v>
      </c>
      <c r="J2071" s="3" t="s">
        <v>7744</v>
      </c>
      <c r="K2071" s="3" t="s">
        <v>106</v>
      </c>
      <c r="L2071" s="3" t="s">
        <v>7745</v>
      </c>
      <c r="M2071" s="1">
        <v>32317747</v>
      </c>
      <c r="N2071" s="1">
        <v>1</v>
      </c>
      <c r="O2071" s="1">
        <v>0</v>
      </c>
      <c r="P2071" s="1">
        <v>25</v>
      </c>
      <c r="Q2071" s="1">
        <v>0</v>
      </c>
      <c r="R2071" s="1">
        <v>0</v>
      </c>
      <c r="S2071" s="1">
        <v>295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 t="s">
        <v>2913</v>
      </c>
      <c r="Z2071">
        <v>320</v>
      </c>
    </row>
    <row r="2072" spans="1:26" ht="30.75">
      <c r="A2072" s="1">
        <v>20308</v>
      </c>
      <c r="B2072" s="1" t="s">
        <v>2913</v>
      </c>
      <c r="C2072" s="1">
        <v>669</v>
      </c>
      <c r="D2072" s="1" t="s">
        <v>2913</v>
      </c>
      <c r="E2072" s="1">
        <v>1</v>
      </c>
      <c r="F2072" s="1">
        <v>16196</v>
      </c>
      <c r="G2072" s="1">
        <v>8</v>
      </c>
      <c r="H2072" s="1" t="s">
        <v>26</v>
      </c>
      <c r="I2072" s="3" t="s">
        <v>7746</v>
      </c>
      <c r="J2072" s="3" t="s">
        <v>7747</v>
      </c>
      <c r="K2072" s="3" t="s">
        <v>2991</v>
      </c>
      <c r="L2072" s="3" t="s">
        <v>7748</v>
      </c>
      <c r="M2072" s="1">
        <v>32252953</v>
      </c>
      <c r="N2072" s="1">
        <v>1</v>
      </c>
      <c r="O2072" s="1">
        <v>0</v>
      </c>
      <c r="P2072" s="1">
        <v>12</v>
      </c>
      <c r="Q2072" s="1">
        <v>0</v>
      </c>
      <c r="R2072" s="1">
        <v>0</v>
      </c>
      <c r="S2072" s="1">
        <v>344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 t="s">
        <v>2913</v>
      </c>
      <c r="Z2072">
        <v>356</v>
      </c>
    </row>
    <row r="2073" spans="1:26">
      <c r="A2073" s="1">
        <v>20308</v>
      </c>
      <c r="B2073" s="1" t="s">
        <v>2913</v>
      </c>
      <c r="C2073" s="1">
        <v>669</v>
      </c>
      <c r="D2073" s="1" t="s">
        <v>2913</v>
      </c>
      <c r="E2073" s="1">
        <v>1</v>
      </c>
      <c r="F2073" s="1">
        <v>16263</v>
      </c>
      <c r="G2073" s="1">
        <v>8</v>
      </c>
      <c r="H2073" s="1" t="s">
        <v>26</v>
      </c>
      <c r="I2073" s="3" t="s">
        <v>7749</v>
      </c>
      <c r="J2073" s="3" t="s">
        <v>7750</v>
      </c>
      <c r="K2073" s="3" t="s">
        <v>7751</v>
      </c>
      <c r="L2073" s="3" t="s">
        <v>7752</v>
      </c>
      <c r="M2073" s="1">
        <v>32252143</v>
      </c>
      <c r="N2073" s="1">
        <v>1</v>
      </c>
      <c r="O2073" s="1">
        <v>0</v>
      </c>
      <c r="P2073" s="1">
        <v>17</v>
      </c>
      <c r="Q2073" s="1">
        <v>0</v>
      </c>
      <c r="R2073" s="1">
        <v>0</v>
      </c>
      <c r="S2073" s="1">
        <v>847</v>
      </c>
      <c r="T2073" s="1">
        <v>632</v>
      </c>
      <c r="U2073" s="1">
        <v>0</v>
      </c>
      <c r="V2073" s="1">
        <v>0</v>
      </c>
      <c r="W2073" s="1">
        <v>0</v>
      </c>
      <c r="X2073" s="1">
        <v>0</v>
      </c>
      <c r="Y2073" s="1" t="s">
        <v>2913</v>
      </c>
      <c r="Z2073">
        <v>1496</v>
      </c>
    </row>
    <row r="2074" spans="1:26">
      <c r="A2074" s="1">
        <v>20308</v>
      </c>
      <c r="B2074" s="1" t="s">
        <v>2913</v>
      </c>
      <c r="C2074" s="1">
        <v>669</v>
      </c>
      <c r="D2074" s="1" t="s">
        <v>2913</v>
      </c>
      <c r="E2074" s="1">
        <v>1</v>
      </c>
      <c r="F2074" s="1">
        <v>16287</v>
      </c>
      <c r="G2074" s="1">
        <v>8</v>
      </c>
      <c r="H2074" s="1" t="s">
        <v>26</v>
      </c>
      <c r="I2074" s="3" t="s">
        <v>7116</v>
      </c>
      <c r="J2074" s="3" t="s">
        <v>7753</v>
      </c>
      <c r="K2074" s="3" t="s">
        <v>7754</v>
      </c>
      <c r="L2074" s="3" t="s">
        <v>7755</v>
      </c>
      <c r="M2074" s="1">
        <v>32211554</v>
      </c>
      <c r="N2074" s="1">
        <v>1</v>
      </c>
      <c r="O2074" s="1">
        <v>0</v>
      </c>
      <c r="P2074" s="1">
        <v>6</v>
      </c>
      <c r="Q2074" s="1">
        <v>0</v>
      </c>
      <c r="R2074" s="1">
        <v>0</v>
      </c>
      <c r="S2074" s="1">
        <v>406</v>
      </c>
      <c r="T2074" s="1">
        <v>292</v>
      </c>
      <c r="U2074" s="1">
        <v>0</v>
      </c>
      <c r="V2074" s="1">
        <v>0</v>
      </c>
      <c r="W2074" s="1">
        <v>0</v>
      </c>
      <c r="X2074" s="1">
        <v>0</v>
      </c>
      <c r="Y2074" s="1" t="s">
        <v>2913</v>
      </c>
      <c r="Z2074">
        <v>704</v>
      </c>
    </row>
    <row r="2075" spans="1:26">
      <c r="A2075" s="1">
        <v>20308</v>
      </c>
      <c r="B2075" s="1" t="s">
        <v>2913</v>
      </c>
      <c r="C2075" s="1">
        <v>669</v>
      </c>
      <c r="D2075" s="1" t="s">
        <v>2913</v>
      </c>
      <c r="E2075" s="1">
        <v>1</v>
      </c>
      <c r="F2075" s="1">
        <v>16305</v>
      </c>
      <c r="G2075" s="1">
        <v>8</v>
      </c>
      <c r="H2075" s="1" t="s">
        <v>26</v>
      </c>
      <c r="I2075" s="3" t="s">
        <v>7756</v>
      </c>
      <c r="J2075" s="3" t="s">
        <v>7757</v>
      </c>
      <c r="K2075" s="3" t="s">
        <v>7758</v>
      </c>
      <c r="L2075" s="3" t="s">
        <v>7759</v>
      </c>
      <c r="M2075" s="1">
        <v>32216848</v>
      </c>
      <c r="N2075" s="1">
        <v>1</v>
      </c>
      <c r="O2075" s="1">
        <v>0</v>
      </c>
      <c r="P2075" s="1">
        <v>4</v>
      </c>
      <c r="Q2075" s="1">
        <v>0</v>
      </c>
      <c r="R2075" s="1">
        <v>0</v>
      </c>
      <c r="S2075" s="1">
        <v>145</v>
      </c>
      <c r="T2075" s="1">
        <v>85</v>
      </c>
      <c r="U2075" s="1">
        <v>0</v>
      </c>
      <c r="V2075" s="1">
        <v>0</v>
      </c>
      <c r="W2075" s="1">
        <v>0</v>
      </c>
      <c r="X2075" s="1">
        <v>0</v>
      </c>
      <c r="Y2075" s="1" t="s">
        <v>2913</v>
      </c>
      <c r="Z2075">
        <v>234</v>
      </c>
    </row>
    <row r="2076" spans="1:26">
      <c r="A2076" s="1">
        <v>20308</v>
      </c>
      <c r="B2076" s="1" t="s">
        <v>2913</v>
      </c>
      <c r="C2076" s="1">
        <v>669</v>
      </c>
      <c r="D2076" s="1" t="s">
        <v>2913</v>
      </c>
      <c r="E2076" s="1">
        <v>1</v>
      </c>
      <c r="F2076" s="1">
        <v>16391</v>
      </c>
      <c r="G2076" s="1">
        <v>8</v>
      </c>
      <c r="H2076" s="1" t="s">
        <v>26</v>
      </c>
      <c r="I2076" s="3" t="s">
        <v>7760</v>
      </c>
      <c r="J2076" s="3" t="s">
        <v>7761</v>
      </c>
      <c r="K2076" s="3" t="s">
        <v>7762</v>
      </c>
      <c r="L2076" s="3" t="s">
        <v>7763</v>
      </c>
      <c r="M2076" s="1">
        <v>32214200</v>
      </c>
      <c r="N2076" s="1">
        <v>1</v>
      </c>
      <c r="O2076" s="1">
        <v>0</v>
      </c>
      <c r="P2076" s="1">
        <v>7</v>
      </c>
      <c r="Q2076" s="1">
        <v>0</v>
      </c>
      <c r="R2076" s="1">
        <v>0</v>
      </c>
      <c r="S2076" s="1">
        <v>258</v>
      </c>
      <c r="T2076" s="1">
        <v>250</v>
      </c>
      <c r="U2076" s="1">
        <v>0</v>
      </c>
      <c r="V2076" s="1">
        <v>0</v>
      </c>
      <c r="W2076" s="1">
        <v>0</v>
      </c>
      <c r="X2076" s="1">
        <v>0</v>
      </c>
      <c r="Y2076" s="1" t="s">
        <v>2913</v>
      </c>
      <c r="Z2076">
        <v>515</v>
      </c>
    </row>
    <row r="2077" spans="1:26" ht="30.75">
      <c r="A2077" s="1">
        <v>20308</v>
      </c>
      <c r="B2077" s="1" t="s">
        <v>2913</v>
      </c>
      <c r="C2077" s="1">
        <v>669</v>
      </c>
      <c r="D2077" s="1" t="s">
        <v>2913</v>
      </c>
      <c r="E2077" s="1">
        <v>1</v>
      </c>
      <c r="F2077" s="1">
        <v>36651</v>
      </c>
      <c r="G2077" s="1">
        <v>8</v>
      </c>
      <c r="H2077" s="1" t="s">
        <v>26</v>
      </c>
      <c r="I2077" s="3" t="s">
        <v>7764</v>
      </c>
      <c r="J2077" s="3" t="s">
        <v>7765</v>
      </c>
      <c r="K2077" s="3" t="s">
        <v>7766</v>
      </c>
      <c r="L2077" s="3" t="s">
        <v>7767</v>
      </c>
      <c r="M2077" s="1">
        <v>32213029</v>
      </c>
      <c r="N2077" s="1">
        <v>1</v>
      </c>
      <c r="O2077" s="1">
        <v>0</v>
      </c>
      <c r="P2077" s="1">
        <v>11</v>
      </c>
      <c r="Q2077" s="1">
        <v>0</v>
      </c>
      <c r="R2077" s="1">
        <v>135</v>
      </c>
      <c r="S2077" s="1">
        <v>125</v>
      </c>
      <c r="T2077" s="1">
        <v>101</v>
      </c>
      <c r="U2077" s="1">
        <v>0</v>
      </c>
      <c r="V2077" s="1">
        <v>0</v>
      </c>
      <c r="W2077" s="1">
        <v>0</v>
      </c>
      <c r="X2077" s="1">
        <v>0</v>
      </c>
      <c r="Y2077" s="1" t="s">
        <v>2913</v>
      </c>
      <c r="Z2077">
        <v>372</v>
      </c>
    </row>
    <row r="2078" spans="1:26" ht="30.75">
      <c r="A2078" s="1">
        <v>20308</v>
      </c>
      <c r="B2078" s="1" t="s">
        <v>2913</v>
      </c>
      <c r="C2078" s="1">
        <v>669</v>
      </c>
      <c r="D2078" s="1" t="s">
        <v>2913</v>
      </c>
      <c r="E2078" s="1">
        <v>1</v>
      </c>
      <c r="F2078" s="1">
        <v>39779</v>
      </c>
      <c r="G2078" s="1">
        <v>8</v>
      </c>
      <c r="H2078" s="1" t="s">
        <v>26</v>
      </c>
      <c r="I2078" s="3" t="s">
        <v>7768</v>
      </c>
      <c r="J2078" s="3" t="s">
        <v>7769</v>
      </c>
      <c r="K2078" s="3" t="s">
        <v>7770</v>
      </c>
      <c r="L2078" s="3" t="s">
        <v>7771</v>
      </c>
      <c r="M2078" s="1">
        <v>32232656</v>
      </c>
      <c r="N2078" s="1">
        <v>1</v>
      </c>
      <c r="O2078" s="1">
        <v>0</v>
      </c>
      <c r="P2078" s="1">
        <v>10</v>
      </c>
      <c r="Q2078" s="1">
        <v>0</v>
      </c>
      <c r="R2078" s="1">
        <v>635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 t="s">
        <v>2913</v>
      </c>
      <c r="Z2078">
        <v>645</v>
      </c>
    </row>
    <row r="2079" spans="1:26">
      <c r="A2079" s="1">
        <v>20308</v>
      </c>
      <c r="B2079" s="1" t="s">
        <v>2913</v>
      </c>
      <c r="C2079" s="1">
        <v>669</v>
      </c>
      <c r="D2079" s="1" t="s">
        <v>2913</v>
      </c>
      <c r="E2079" s="1">
        <v>1</v>
      </c>
      <c r="F2079" s="1">
        <v>42419</v>
      </c>
      <c r="G2079" s="1">
        <v>8</v>
      </c>
      <c r="H2079" s="1" t="s">
        <v>26</v>
      </c>
      <c r="I2079" s="3" t="s">
        <v>7772</v>
      </c>
      <c r="J2079" s="3" t="s">
        <v>7773</v>
      </c>
      <c r="K2079" s="3" t="s">
        <v>7774</v>
      </c>
      <c r="L2079" s="3" t="s">
        <v>7775</v>
      </c>
      <c r="M2079" s="1">
        <v>32212422</v>
      </c>
      <c r="N2079" s="1">
        <v>1</v>
      </c>
      <c r="O2079" s="1">
        <v>0</v>
      </c>
      <c r="P2079" s="1">
        <v>24</v>
      </c>
      <c r="Q2079" s="1">
        <v>0</v>
      </c>
      <c r="R2079" s="1">
        <v>193</v>
      </c>
      <c r="S2079" s="1">
        <v>226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 t="s">
        <v>2913</v>
      </c>
      <c r="Z2079">
        <v>443</v>
      </c>
    </row>
    <row r="2080" spans="1:26">
      <c r="A2080" s="1">
        <v>20308</v>
      </c>
      <c r="B2080" s="1" t="s">
        <v>2913</v>
      </c>
      <c r="C2080" s="1">
        <v>669</v>
      </c>
      <c r="D2080" s="1" t="s">
        <v>2913</v>
      </c>
      <c r="E2080" s="1">
        <v>1</v>
      </c>
      <c r="F2080" s="1">
        <v>518591</v>
      </c>
      <c r="G2080" s="1">
        <v>8</v>
      </c>
      <c r="H2080" s="1" t="s">
        <v>26</v>
      </c>
      <c r="I2080" s="3" t="s">
        <v>7776</v>
      </c>
      <c r="J2080" s="3" t="s">
        <v>7777</v>
      </c>
      <c r="K2080" s="3" t="s">
        <v>7778</v>
      </c>
      <c r="L2080" s="3" t="s">
        <v>7779</v>
      </c>
      <c r="M2080" s="1">
        <v>32393620</v>
      </c>
      <c r="N2080" s="1">
        <v>1</v>
      </c>
      <c r="O2080" s="1">
        <v>0</v>
      </c>
      <c r="P2080" s="1">
        <v>16</v>
      </c>
      <c r="Q2080" s="1">
        <v>0</v>
      </c>
      <c r="R2080" s="1">
        <v>0</v>
      </c>
      <c r="S2080" s="1">
        <v>557</v>
      </c>
      <c r="T2080" s="1">
        <v>251</v>
      </c>
      <c r="U2080" s="1">
        <v>0</v>
      </c>
      <c r="V2080" s="1">
        <v>0</v>
      </c>
      <c r="W2080" s="1">
        <v>0</v>
      </c>
      <c r="X2080" s="1">
        <v>0</v>
      </c>
      <c r="Y2080" s="1" t="s">
        <v>2913</v>
      </c>
      <c r="Z2080">
        <v>824</v>
      </c>
    </row>
    <row r="2081" spans="1:26">
      <c r="A2081" s="1">
        <v>20308</v>
      </c>
      <c r="B2081" s="1" t="s">
        <v>2913</v>
      </c>
      <c r="C2081" s="1">
        <v>669</v>
      </c>
      <c r="D2081" s="1" t="s">
        <v>2913</v>
      </c>
      <c r="E2081" s="1">
        <v>1</v>
      </c>
      <c r="F2081" s="1">
        <v>900400</v>
      </c>
      <c r="G2081" s="1">
        <v>8</v>
      </c>
      <c r="H2081" s="1" t="s">
        <v>26</v>
      </c>
      <c r="I2081" s="3" t="s">
        <v>7780</v>
      </c>
      <c r="J2081" s="3" t="s">
        <v>2680</v>
      </c>
      <c r="K2081" s="3" t="s">
        <v>7781</v>
      </c>
      <c r="L2081" s="3" t="s">
        <v>7782</v>
      </c>
      <c r="M2081" s="1">
        <v>32281166</v>
      </c>
      <c r="N2081" s="1">
        <v>1</v>
      </c>
      <c r="O2081" s="1">
        <v>0</v>
      </c>
      <c r="P2081" s="1">
        <v>7</v>
      </c>
      <c r="Q2081" s="1">
        <v>0</v>
      </c>
      <c r="R2081" s="1">
        <v>0</v>
      </c>
      <c r="S2081" s="1">
        <v>173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 t="s">
        <v>2913</v>
      </c>
      <c r="Z2081">
        <v>180</v>
      </c>
    </row>
    <row r="2082" spans="1:26" ht="30.75">
      <c r="A2082" s="1">
        <v>20308</v>
      </c>
      <c r="B2082" s="1" t="s">
        <v>2913</v>
      </c>
      <c r="C2082" s="1">
        <v>669</v>
      </c>
      <c r="D2082" s="1" t="s">
        <v>2913</v>
      </c>
      <c r="E2082" s="1">
        <v>1</v>
      </c>
      <c r="F2082" s="1">
        <v>903255</v>
      </c>
      <c r="G2082" s="1">
        <v>8</v>
      </c>
      <c r="H2082" s="1" t="s">
        <v>26</v>
      </c>
      <c r="I2082" s="3" t="s">
        <v>7783</v>
      </c>
      <c r="J2082" s="3" t="s">
        <v>7784</v>
      </c>
      <c r="K2082" s="3" t="s">
        <v>7785</v>
      </c>
      <c r="L2082" s="3" t="s">
        <v>7786</v>
      </c>
      <c r="M2082" s="1">
        <v>32314315</v>
      </c>
      <c r="N2082" s="1">
        <v>1</v>
      </c>
      <c r="O2082" s="1">
        <v>0</v>
      </c>
      <c r="P2082" s="1">
        <v>4</v>
      </c>
      <c r="Q2082" s="1">
        <v>0</v>
      </c>
      <c r="R2082" s="1">
        <v>153</v>
      </c>
      <c r="S2082" s="1">
        <v>115</v>
      </c>
      <c r="T2082" s="1">
        <v>98</v>
      </c>
      <c r="U2082" s="1">
        <v>0</v>
      </c>
      <c r="V2082" s="1">
        <v>0</v>
      </c>
      <c r="W2082" s="1">
        <v>0</v>
      </c>
      <c r="X2082" s="1">
        <v>0</v>
      </c>
      <c r="Y2082" s="1" t="s">
        <v>2913</v>
      </c>
      <c r="Z2082">
        <v>370</v>
      </c>
    </row>
    <row r="2083" spans="1:26" ht="30.75">
      <c r="A2083" s="1">
        <v>20308</v>
      </c>
      <c r="B2083" s="1" t="s">
        <v>2913</v>
      </c>
      <c r="C2083" s="1">
        <v>669</v>
      </c>
      <c r="D2083" s="1" t="s">
        <v>2913</v>
      </c>
      <c r="E2083" s="1">
        <v>1</v>
      </c>
      <c r="F2083" s="1">
        <v>905297</v>
      </c>
      <c r="G2083" s="1">
        <v>8</v>
      </c>
      <c r="H2083" s="1" t="s">
        <v>26</v>
      </c>
      <c r="I2083" s="3" t="s">
        <v>7787</v>
      </c>
      <c r="J2083" s="3" t="s">
        <v>7788</v>
      </c>
      <c r="K2083" s="3" t="s">
        <v>7789</v>
      </c>
      <c r="L2083" s="3" t="s">
        <v>7790</v>
      </c>
      <c r="M2083" s="1">
        <v>32261470</v>
      </c>
      <c r="N2083" s="1">
        <v>1</v>
      </c>
      <c r="O2083" s="1">
        <v>0</v>
      </c>
      <c r="P2083" s="1">
        <v>13</v>
      </c>
      <c r="Q2083" s="1">
        <v>0</v>
      </c>
      <c r="R2083" s="1">
        <v>0</v>
      </c>
      <c r="S2083" s="1">
        <v>406</v>
      </c>
      <c r="T2083" s="1">
        <v>316</v>
      </c>
      <c r="U2083" s="1">
        <v>0</v>
      </c>
      <c r="V2083" s="1">
        <v>0</v>
      </c>
      <c r="W2083" s="1">
        <v>0</v>
      </c>
      <c r="X2083" s="1">
        <v>0</v>
      </c>
      <c r="Y2083" s="1" t="s">
        <v>2913</v>
      </c>
      <c r="Z2083">
        <v>735</v>
      </c>
    </row>
    <row r="2084" spans="1:26">
      <c r="A2084" s="1">
        <v>20308</v>
      </c>
      <c r="B2084" s="1" t="s">
        <v>2913</v>
      </c>
      <c r="C2084" s="1">
        <v>669</v>
      </c>
      <c r="D2084" s="1" t="s">
        <v>2913</v>
      </c>
      <c r="E2084" s="1">
        <v>1</v>
      </c>
      <c r="F2084" s="1">
        <v>914605</v>
      </c>
      <c r="G2084" s="1">
        <v>8</v>
      </c>
      <c r="H2084" s="1" t="s">
        <v>26</v>
      </c>
      <c r="I2084" s="3" t="s">
        <v>7791</v>
      </c>
      <c r="J2084" s="3" t="s">
        <v>7792</v>
      </c>
      <c r="K2084" s="3" t="s">
        <v>7793</v>
      </c>
      <c r="L2084" s="3" t="s">
        <v>7794</v>
      </c>
      <c r="M2084" s="1">
        <v>32210661</v>
      </c>
      <c r="N2084" s="1">
        <v>1</v>
      </c>
      <c r="O2084" s="1">
        <v>0</v>
      </c>
      <c r="P2084" s="1">
        <v>12</v>
      </c>
      <c r="Q2084" s="1">
        <v>0</v>
      </c>
      <c r="R2084" s="1">
        <v>0</v>
      </c>
      <c r="S2084" s="1">
        <v>390</v>
      </c>
      <c r="T2084" s="1">
        <v>102</v>
      </c>
      <c r="U2084" s="1">
        <v>0</v>
      </c>
      <c r="V2084" s="1">
        <v>0</v>
      </c>
      <c r="W2084" s="1">
        <v>0</v>
      </c>
      <c r="X2084" s="1">
        <v>0</v>
      </c>
      <c r="Y2084" s="1" t="s">
        <v>2913</v>
      </c>
      <c r="Z2084">
        <v>504</v>
      </c>
    </row>
    <row r="2085" spans="1:26" ht="30.75">
      <c r="A2085" s="1">
        <v>20308</v>
      </c>
      <c r="B2085" s="1" t="s">
        <v>2913</v>
      </c>
      <c r="C2085" s="1">
        <v>669</v>
      </c>
      <c r="D2085" s="1" t="s">
        <v>2913</v>
      </c>
      <c r="E2085" s="1">
        <v>1</v>
      </c>
      <c r="F2085" s="1">
        <v>914629</v>
      </c>
      <c r="G2085" s="1">
        <v>8</v>
      </c>
      <c r="H2085" s="1" t="s">
        <v>26</v>
      </c>
      <c r="I2085" s="3" t="s">
        <v>7795</v>
      </c>
      <c r="J2085" s="3" t="s">
        <v>7796</v>
      </c>
      <c r="K2085" s="3" t="s">
        <v>1047</v>
      </c>
      <c r="L2085" s="3" t="s">
        <v>7797</v>
      </c>
      <c r="M2085" s="1">
        <v>32232298</v>
      </c>
      <c r="N2085" s="1">
        <v>1</v>
      </c>
      <c r="O2085" s="1">
        <v>0</v>
      </c>
      <c r="P2085" s="1">
        <v>5</v>
      </c>
      <c r="Q2085" s="1">
        <v>0</v>
      </c>
      <c r="R2085" s="1">
        <v>0</v>
      </c>
      <c r="S2085" s="1">
        <v>371</v>
      </c>
      <c r="T2085" s="1">
        <v>186</v>
      </c>
      <c r="U2085" s="1">
        <v>0</v>
      </c>
      <c r="V2085" s="1">
        <v>0</v>
      </c>
      <c r="W2085" s="1">
        <v>0</v>
      </c>
      <c r="X2085" s="1">
        <v>0</v>
      </c>
      <c r="Y2085" s="1" t="s">
        <v>2913</v>
      </c>
      <c r="Z2085">
        <v>562</v>
      </c>
    </row>
    <row r="2086" spans="1:26">
      <c r="A2086" s="1">
        <v>20308</v>
      </c>
      <c r="B2086" s="1" t="s">
        <v>2913</v>
      </c>
      <c r="C2086" s="1">
        <v>669</v>
      </c>
      <c r="D2086" s="1" t="s">
        <v>2913</v>
      </c>
      <c r="E2086" s="1">
        <v>1</v>
      </c>
      <c r="F2086" s="1">
        <v>919925</v>
      </c>
      <c r="G2086" s="1">
        <v>8</v>
      </c>
      <c r="H2086" s="1" t="s">
        <v>26</v>
      </c>
      <c r="I2086" s="3" t="s">
        <v>7798</v>
      </c>
      <c r="J2086" s="3" t="s">
        <v>7799</v>
      </c>
      <c r="K2086" s="3" t="s">
        <v>7800</v>
      </c>
      <c r="L2086" s="3" t="s">
        <v>7801</v>
      </c>
      <c r="M2086" s="1">
        <v>32261977</v>
      </c>
      <c r="N2086" s="1">
        <v>1</v>
      </c>
      <c r="O2086" s="1">
        <v>0</v>
      </c>
      <c r="P2086" s="1">
        <v>27</v>
      </c>
      <c r="Q2086" s="1">
        <v>0</v>
      </c>
      <c r="R2086" s="1">
        <v>0</v>
      </c>
      <c r="S2086" s="1">
        <v>635</v>
      </c>
      <c r="T2086" s="1">
        <v>485</v>
      </c>
      <c r="U2086" s="1">
        <v>0</v>
      </c>
      <c r="V2086" s="1">
        <v>94</v>
      </c>
      <c r="W2086" s="1">
        <v>60</v>
      </c>
      <c r="X2086" s="1">
        <v>0</v>
      </c>
      <c r="Y2086" s="1" t="s">
        <v>2913</v>
      </c>
      <c r="Z2086">
        <v>1301</v>
      </c>
    </row>
    <row r="2087" spans="1:26">
      <c r="A2087" s="1">
        <v>20308</v>
      </c>
      <c r="B2087" s="1" t="s">
        <v>2913</v>
      </c>
      <c r="C2087" s="1">
        <v>669</v>
      </c>
      <c r="D2087" s="1" t="s">
        <v>2913</v>
      </c>
      <c r="E2087" s="1">
        <v>1</v>
      </c>
      <c r="F2087" s="1">
        <v>922742</v>
      </c>
      <c r="G2087" s="1">
        <v>8</v>
      </c>
      <c r="H2087" s="1" t="s">
        <v>26</v>
      </c>
      <c r="I2087" s="3" t="s">
        <v>7802</v>
      </c>
      <c r="J2087" s="3" t="s">
        <v>7803</v>
      </c>
      <c r="K2087" s="3" t="s">
        <v>7804</v>
      </c>
      <c r="L2087" s="3" t="s">
        <v>7805</v>
      </c>
      <c r="M2087" s="1">
        <v>32314914</v>
      </c>
      <c r="N2087" s="1">
        <v>1</v>
      </c>
      <c r="O2087" s="1">
        <v>0</v>
      </c>
      <c r="P2087" s="1">
        <v>7</v>
      </c>
      <c r="Q2087" s="1">
        <v>0</v>
      </c>
      <c r="R2087" s="1">
        <v>0</v>
      </c>
      <c r="S2087" s="1">
        <v>146</v>
      </c>
      <c r="T2087" s="1">
        <v>175</v>
      </c>
      <c r="U2087" s="1">
        <v>0</v>
      </c>
      <c r="V2087" s="1">
        <v>0</v>
      </c>
      <c r="W2087" s="1">
        <v>0</v>
      </c>
      <c r="X2087" s="1">
        <v>0</v>
      </c>
      <c r="Y2087" s="1" t="s">
        <v>2913</v>
      </c>
      <c r="Z2087">
        <v>328</v>
      </c>
    </row>
    <row r="2088" spans="1:26" ht="30.75">
      <c r="A2088" s="1">
        <v>20308</v>
      </c>
      <c r="B2088" s="1" t="s">
        <v>2913</v>
      </c>
      <c r="C2088" s="1">
        <v>669</v>
      </c>
      <c r="D2088" s="1" t="s">
        <v>2913</v>
      </c>
      <c r="E2088" s="1">
        <v>1</v>
      </c>
      <c r="F2088" s="1">
        <v>924106</v>
      </c>
      <c r="G2088" s="1">
        <v>8</v>
      </c>
      <c r="H2088" s="1" t="s">
        <v>26</v>
      </c>
      <c r="I2088" s="3" t="s">
        <v>7806</v>
      </c>
      <c r="J2088" s="3" t="s">
        <v>7807</v>
      </c>
      <c r="K2088" s="3" t="s">
        <v>2967</v>
      </c>
      <c r="L2088" s="3" t="s">
        <v>7808</v>
      </c>
      <c r="M2088" s="1">
        <v>32233380</v>
      </c>
      <c r="N2088" s="1">
        <v>1</v>
      </c>
      <c r="O2088" s="1">
        <v>0</v>
      </c>
      <c r="P2088" s="1">
        <v>14</v>
      </c>
      <c r="Q2088" s="1">
        <v>0</v>
      </c>
      <c r="R2088" s="1">
        <v>0</v>
      </c>
      <c r="S2088" s="1">
        <v>565</v>
      </c>
      <c r="T2088" s="1">
        <v>199</v>
      </c>
      <c r="U2088" s="1">
        <v>0</v>
      </c>
      <c r="V2088" s="1">
        <v>0</v>
      </c>
      <c r="W2088" s="1">
        <v>0</v>
      </c>
      <c r="X2088" s="1">
        <v>0</v>
      </c>
      <c r="Y2088" s="1" t="s">
        <v>2913</v>
      </c>
      <c r="Z2088">
        <v>778</v>
      </c>
    </row>
    <row r="2089" spans="1:26" ht="30.75">
      <c r="A2089" s="1">
        <v>20308</v>
      </c>
      <c r="B2089" s="1" t="s">
        <v>2913</v>
      </c>
      <c r="C2089" s="1">
        <v>669</v>
      </c>
      <c r="D2089" s="1" t="s">
        <v>2913</v>
      </c>
      <c r="E2089" s="1">
        <v>2</v>
      </c>
      <c r="F2089" s="1">
        <v>296788</v>
      </c>
      <c r="G2089" s="1">
        <v>34</v>
      </c>
      <c r="H2089" s="1">
        <v>39780</v>
      </c>
      <c r="I2089" s="3" t="s">
        <v>7809</v>
      </c>
      <c r="J2089" s="3" t="s">
        <v>7810</v>
      </c>
      <c r="K2089" s="3" t="s">
        <v>2991</v>
      </c>
      <c r="L2089" s="3" t="s">
        <v>7811</v>
      </c>
      <c r="M2089" s="1">
        <v>21011957</v>
      </c>
      <c r="N2089" s="1">
        <v>1</v>
      </c>
      <c r="O2089" s="1">
        <v>0</v>
      </c>
      <c r="P2089" s="1">
        <v>0</v>
      </c>
      <c r="Q2089" s="1">
        <v>0</v>
      </c>
      <c r="R2089" s="1">
        <v>4</v>
      </c>
      <c r="S2089" s="1">
        <v>22</v>
      </c>
      <c r="T2089" s="1">
        <v>24</v>
      </c>
      <c r="U2089" s="1">
        <v>0</v>
      </c>
      <c r="V2089" s="1">
        <v>0</v>
      </c>
      <c r="W2089" s="1">
        <v>0</v>
      </c>
      <c r="X2089" s="1">
        <v>0</v>
      </c>
      <c r="Y2089" s="1" t="s">
        <v>2913</v>
      </c>
      <c r="Z2089">
        <v>50</v>
      </c>
    </row>
    <row r="2090" spans="1:26" ht="30.75">
      <c r="A2090" s="1">
        <v>20308</v>
      </c>
      <c r="B2090" s="1" t="s">
        <v>2913</v>
      </c>
      <c r="C2090" s="1">
        <v>669</v>
      </c>
      <c r="D2090" s="1" t="s">
        <v>2913</v>
      </c>
      <c r="E2090" s="1">
        <v>2</v>
      </c>
      <c r="F2090" s="1">
        <v>448254</v>
      </c>
      <c r="G2090" s="1">
        <v>9</v>
      </c>
      <c r="H2090" s="1">
        <v>39780</v>
      </c>
      <c r="I2090" s="3" t="s">
        <v>7812</v>
      </c>
      <c r="J2090" s="3" t="s">
        <v>7810</v>
      </c>
      <c r="K2090" s="3" t="s">
        <v>2991</v>
      </c>
      <c r="L2090" s="3" t="s">
        <v>26</v>
      </c>
      <c r="M2090" s="1">
        <v>33251484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 t="s">
        <v>2913</v>
      </c>
      <c r="Z2090">
        <v>0</v>
      </c>
    </row>
    <row r="2091" spans="1:26" ht="30.75">
      <c r="A2091" s="1">
        <v>20308</v>
      </c>
      <c r="B2091" s="1" t="s">
        <v>2913</v>
      </c>
      <c r="C2091" s="1">
        <v>669</v>
      </c>
      <c r="D2091" s="1" t="s">
        <v>2913</v>
      </c>
      <c r="E2091" s="1">
        <v>2</v>
      </c>
      <c r="F2091" s="1">
        <v>453742</v>
      </c>
      <c r="G2091" s="1">
        <v>15</v>
      </c>
      <c r="H2091" s="1">
        <v>919913</v>
      </c>
      <c r="I2091" s="3" t="s">
        <v>7813</v>
      </c>
      <c r="J2091" s="3" t="s">
        <v>7810</v>
      </c>
      <c r="K2091" s="3" t="s">
        <v>2991</v>
      </c>
      <c r="L2091" s="3" t="s">
        <v>7814</v>
      </c>
      <c r="M2091" s="1">
        <v>32251676</v>
      </c>
      <c r="N2091" s="1">
        <v>2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134</v>
      </c>
      <c r="V2091" s="1">
        <v>44</v>
      </c>
      <c r="W2091" s="1">
        <v>88</v>
      </c>
      <c r="X2091" s="1">
        <v>0</v>
      </c>
      <c r="Y2091" s="1" t="s">
        <v>2913</v>
      </c>
      <c r="Z2091">
        <v>266</v>
      </c>
    </row>
    <row r="2092" spans="1:26" ht="30.75">
      <c r="A2092" s="1">
        <v>20308</v>
      </c>
      <c r="B2092" s="1" t="s">
        <v>2913</v>
      </c>
      <c r="C2092" s="1">
        <v>669</v>
      </c>
      <c r="D2092" s="1" t="s">
        <v>2913</v>
      </c>
      <c r="E2092" s="1">
        <v>2</v>
      </c>
      <c r="F2092" s="1">
        <v>559544</v>
      </c>
      <c r="G2092" s="1">
        <v>34</v>
      </c>
      <c r="H2092" s="1">
        <v>39780</v>
      </c>
      <c r="I2092" s="3" t="s">
        <v>7815</v>
      </c>
      <c r="J2092" s="3" t="s">
        <v>7816</v>
      </c>
      <c r="K2092" s="3" t="s">
        <v>2991</v>
      </c>
      <c r="L2092" s="3" t="s">
        <v>7811</v>
      </c>
      <c r="M2092" s="1">
        <v>33251485</v>
      </c>
      <c r="N2092" s="1">
        <v>1</v>
      </c>
      <c r="O2092" s="1">
        <v>0</v>
      </c>
      <c r="P2092" s="1">
        <v>0</v>
      </c>
      <c r="Q2092" s="1">
        <v>0</v>
      </c>
      <c r="R2092" s="1">
        <v>0</v>
      </c>
      <c r="S2092" s="1">
        <v>20</v>
      </c>
      <c r="T2092" s="1">
        <v>28</v>
      </c>
      <c r="U2092" s="1">
        <v>0</v>
      </c>
      <c r="V2092" s="1">
        <v>0</v>
      </c>
      <c r="W2092" s="1">
        <v>0</v>
      </c>
      <c r="X2092" s="1">
        <v>0</v>
      </c>
      <c r="Y2092" s="1" t="s">
        <v>2913</v>
      </c>
      <c r="Z2092">
        <v>48</v>
      </c>
    </row>
    <row r="2093" spans="1:26">
      <c r="A2093" s="1">
        <v>20310</v>
      </c>
      <c r="B2093" s="1" t="s">
        <v>2878</v>
      </c>
      <c r="C2093" s="1">
        <v>252</v>
      </c>
      <c r="D2093" s="1" t="s">
        <v>3008</v>
      </c>
      <c r="E2093" s="1">
        <v>2</v>
      </c>
      <c r="F2093" s="1">
        <v>495360</v>
      </c>
      <c r="G2093" s="1">
        <v>15</v>
      </c>
      <c r="H2093" s="1">
        <v>16913</v>
      </c>
      <c r="I2093" s="3" t="s">
        <v>7817</v>
      </c>
      <c r="J2093" s="3" t="s">
        <v>7818</v>
      </c>
      <c r="K2093" s="3" t="s">
        <v>1553</v>
      </c>
      <c r="L2093" s="3" t="s">
        <v>7819</v>
      </c>
      <c r="M2093" s="1">
        <v>32671345</v>
      </c>
      <c r="N2093" s="1">
        <v>2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24</v>
      </c>
      <c r="V2093" s="1">
        <v>77</v>
      </c>
      <c r="W2093" s="1">
        <v>83</v>
      </c>
      <c r="X2093" s="1">
        <v>0</v>
      </c>
      <c r="Y2093" s="1" t="s">
        <v>3008</v>
      </c>
      <c r="Z2093">
        <v>184</v>
      </c>
    </row>
    <row r="2094" spans="1:26" ht="30.75">
      <c r="A2094" s="1">
        <v>20310</v>
      </c>
      <c r="B2094" s="1" t="s">
        <v>2878</v>
      </c>
      <c r="C2094" s="1">
        <v>252</v>
      </c>
      <c r="D2094" s="1" t="s">
        <v>3008</v>
      </c>
      <c r="E2094" s="1">
        <v>2</v>
      </c>
      <c r="F2094" s="1">
        <v>499699</v>
      </c>
      <c r="G2094" s="1">
        <v>15</v>
      </c>
      <c r="H2094" s="1">
        <v>16913</v>
      </c>
      <c r="I2094" s="3" t="s">
        <v>7820</v>
      </c>
      <c r="J2094" s="3" t="s">
        <v>7818</v>
      </c>
      <c r="K2094" s="3" t="s">
        <v>1553</v>
      </c>
      <c r="L2094" s="3" t="s">
        <v>7819</v>
      </c>
      <c r="M2094" s="1">
        <v>32671345</v>
      </c>
      <c r="N2094" s="1">
        <v>2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23</v>
      </c>
      <c r="V2094" s="1">
        <v>103</v>
      </c>
      <c r="W2094" s="1">
        <v>73</v>
      </c>
      <c r="X2094" s="1">
        <v>0</v>
      </c>
      <c r="Y2094" s="1" t="s">
        <v>3008</v>
      </c>
      <c r="Z2094">
        <v>199</v>
      </c>
    </row>
    <row r="2095" spans="1:26" ht="30.75">
      <c r="A2095" s="1">
        <v>20310</v>
      </c>
      <c r="B2095" s="1" t="s">
        <v>2878</v>
      </c>
      <c r="C2095" s="1">
        <v>526</v>
      </c>
      <c r="D2095" s="1" t="s">
        <v>3012</v>
      </c>
      <c r="E2095" s="1">
        <v>1</v>
      </c>
      <c r="F2095" s="1">
        <v>16822</v>
      </c>
      <c r="G2095" s="1">
        <v>8</v>
      </c>
      <c r="H2095" s="1" t="s">
        <v>26</v>
      </c>
      <c r="I2095" s="3" t="s">
        <v>7821</v>
      </c>
      <c r="J2095" s="3" t="s">
        <v>7822</v>
      </c>
      <c r="K2095" s="3" t="s">
        <v>7823</v>
      </c>
      <c r="L2095" s="3" t="s">
        <v>7824</v>
      </c>
      <c r="M2095" s="1">
        <v>32441947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384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 t="s">
        <v>3012</v>
      </c>
      <c r="Z2095">
        <v>384</v>
      </c>
    </row>
    <row r="2096" spans="1:26" ht="30.75">
      <c r="A2096" s="1">
        <v>20310</v>
      </c>
      <c r="B2096" s="1" t="s">
        <v>2878</v>
      </c>
      <c r="C2096" s="1">
        <v>526</v>
      </c>
      <c r="D2096" s="1" t="s">
        <v>3012</v>
      </c>
      <c r="E2096" s="1">
        <v>1</v>
      </c>
      <c r="F2096" s="1">
        <v>16883</v>
      </c>
      <c r="G2096" s="1">
        <v>8</v>
      </c>
      <c r="H2096" s="1" t="s">
        <v>26</v>
      </c>
      <c r="I2096" s="3" t="s">
        <v>7825</v>
      </c>
      <c r="J2096" s="3" t="s">
        <v>7826</v>
      </c>
      <c r="K2096" s="3" t="s">
        <v>106</v>
      </c>
      <c r="L2096" s="3" t="s">
        <v>7827</v>
      </c>
      <c r="M2096" s="1">
        <v>32441312</v>
      </c>
      <c r="N2096" s="1">
        <v>1</v>
      </c>
      <c r="O2096" s="1">
        <v>0</v>
      </c>
      <c r="P2096" s="1">
        <v>10</v>
      </c>
      <c r="Q2096" s="1">
        <v>0</v>
      </c>
      <c r="R2096" s="1">
        <v>0</v>
      </c>
      <c r="S2096" s="1">
        <v>334</v>
      </c>
      <c r="T2096" s="1">
        <v>408</v>
      </c>
      <c r="U2096" s="1">
        <v>0</v>
      </c>
      <c r="V2096" s="1">
        <v>40</v>
      </c>
      <c r="W2096" s="1">
        <v>16</v>
      </c>
      <c r="X2096" s="1">
        <v>0</v>
      </c>
      <c r="Y2096" s="1" t="s">
        <v>3012</v>
      </c>
      <c r="Z2096">
        <v>808</v>
      </c>
    </row>
    <row r="2097" spans="1:26">
      <c r="A2097" s="1">
        <v>20310</v>
      </c>
      <c r="B2097" s="1" t="s">
        <v>2878</v>
      </c>
      <c r="C2097" s="1">
        <v>526</v>
      </c>
      <c r="D2097" s="1" t="s">
        <v>3012</v>
      </c>
      <c r="E2097" s="1">
        <v>1</v>
      </c>
      <c r="F2097" s="1">
        <v>45329</v>
      </c>
      <c r="G2097" s="1">
        <v>8</v>
      </c>
      <c r="H2097" s="1" t="s">
        <v>26</v>
      </c>
      <c r="I2097" s="3" t="s">
        <v>7828</v>
      </c>
      <c r="J2097" s="3" t="s">
        <v>7829</v>
      </c>
      <c r="K2097" s="3" t="s">
        <v>7830</v>
      </c>
      <c r="L2097" s="3" t="s">
        <v>7831</v>
      </c>
      <c r="M2097" s="1">
        <v>33446142</v>
      </c>
      <c r="N2097" s="1">
        <v>2</v>
      </c>
      <c r="O2097" s="1">
        <v>0</v>
      </c>
      <c r="P2097" s="1">
        <v>0</v>
      </c>
      <c r="Q2097" s="1">
        <v>0</v>
      </c>
      <c r="R2097" s="1">
        <v>0</v>
      </c>
      <c r="S2097" s="1">
        <v>142</v>
      </c>
      <c r="T2097" s="1">
        <v>82</v>
      </c>
      <c r="U2097" s="1">
        <v>0</v>
      </c>
      <c r="V2097" s="1">
        <v>0</v>
      </c>
      <c r="W2097" s="1">
        <v>0</v>
      </c>
      <c r="X2097" s="1">
        <v>0</v>
      </c>
      <c r="Y2097" s="1" t="s">
        <v>3012</v>
      </c>
      <c r="Z2097">
        <v>224</v>
      </c>
    </row>
    <row r="2098" spans="1:26" ht="30.75">
      <c r="A2098" s="1">
        <v>20310</v>
      </c>
      <c r="B2098" s="1" t="s">
        <v>2878</v>
      </c>
      <c r="C2098" s="1">
        <v>602</v>
      </c>
      <c r="D2098" s="1" t="s">
        <v>3031</v>
      </c>
      <c r="E2098" s="1">
        <v>1</v>
      </c>
      <c r="F2098" s="1">
        <v>903310</v>
      </c>
      <c r="G2098" s="1">
        <v>8</v>
      </c>
      <c r="H2098" s="1" t="s">
        <v>26</v>
      </c>
      <c r="I2098" s="3" t="s">
        <v>7832</v>
      </c>
      <c r="J2098" s="3" t="s">
        <v>7833</v>
      </c>
      <c r="K2098" s="3" t="s">
        <v>7834</v>
      </c>
      <c r="L2098" s="3" t="s">
        <v>7835</v>
      </c>
      <c r="M2098" s="1">
        <v>32921690</v>
      </c>
      <c r="N2098" s="1">
        <v>1</v>
      </c>
      <c r="O2098" s="1">
        <v>0</v>
      </c>
      <c r="P2098" s="1">
        <v>9</v>
      </c>
      <c r="Q2098" s="1">
        <v>0</v>
      </c>
      <c r="R2098" s="1">
        <v>0</v>
      </c>
      <c r="S2098" s="1">
        <v>259</v>
      </c>
      <c r="T2098" s="1">
        <v>80</v>
      </c>
      <c r="U2098" s="1">
        <v>0</v>
      </c>
      <c r="V2098" s="1">
        <v>0</v>
      </c>
      <c r="W2098" s="1">
        <v>0</v>
      </c>
      <c r="X2098" s="1">
        <v>0</v>
      </c>
      <c r="Y2098" s="1" t="s">
        <v>3031</v>
      </c>
      <c r="Z2098">
        <v>348</v>
      </c>
    </row>
    <row r="2099" spans="1:26">
      <c r="A2099" s="1">
        <v>20310</v>
      </c>
      <c r="B2099" s="1" t="s">
        <v>2878</v>
      </c>
      <c r="C2099" s="1">
        <v>717</v>
      </c>
      <c r="D2099" s="1" t="s">
        <v>2878</v>
      </c>
      <c r="E2099" s="1">
        <v>1</v>
      </c>
      <c r="F2099" s="1">
        <v>42468</v>
      </c>
      <c r="G2099" s="1">
        <v>8</v>
      </c>
      <c r="H2099" s="1" t="s">
        <v>26</v>
      </c>
      <c r="I2099" s="3" t="s">
        <v>7836</v>
      </c>
      <c r="J2099" s="3" t="s">
        <v>7837</v>
      </c>
      <c r="K2099" s="3" t="s">
        <v>7838</v>
      </c>
      <c r="L2099" s="3" t="s">
        <v>7839</v>
      </c>
      <c r="M2099" s="1">
        <v>32432111</v>
      </c>
      <c r="N2099" s="1">
        <v>1</v>
      </c>
      <c r="O2099" s="1">
        <v>0</v>
      </c>
      <c r="P2099" s="1">
        <v>12</v>
      </c>
      <c r="Q2099" s="1">
        <v>0</v>
      </c>
      <c r="R2099" s="1">
        <v>0</v>
      </c>
      <c r="S2099" s="1">
        <v>303</v>
      </c>
      <c r="T2099" s="1">
        <v>137</v>
      </c>
      <c r="U2099" s="1">
        <v>0</v>
      </c>
      <c r="V2099" s="1">
        <v>0</v>
      </c>
      <c r="W2099" s="1">
        <v>0</v>
      </c>
      <c r="X2099" s="1">
        <v>0</v>
      </c>
      <c r="Y2099" s="1" t="s">
        <v>2878</v>
      </c>
      <c r="Z2099">
        <v>452</v>
      </c>
    </row>
    <row r="2100" spans="1:26" ht="30.75">
      <c r="A2100" s="1">
        <v>20310</v>
      </c>
      <c r="B2100" s="1" t="s">
        <v>2878</v>
      </c>
      <c r="C2100" s="1">
        <v>717</v>
      </c>
      <c r="D2100" s="1" t="s">
        <v>2878</v>
      </c>
      <c r="E2100" s="1">
        <v>1</v>
      </c>
      <c r="F2100" s="1">
        <v>900436</v>
      </c>
      <c r="G2100" s="1">
        <v>8</v>
      </c>
      <c r="H2100" s="1" t="s">
        <v>26</v>
      </c>
      <c r="I2100" s="3" t="s">
        <v>7840</v>
      </c>
      <c r="J2100" s="3" t="s">
        <v>7841</v>
      </c>
      <c r="K2100" s="3" t="s">
        <v>4372</v>
      </c>
      <c r="L2100" s="3" t="s">
        <v>7842</v>
      </c>
      <c r="M2100" s="1">
        <v>32431872</v>
      </c>
      <c r="N2100" s="1">
        <v>1</v>
      </c>
      <c r="O2100" s="1">
        <v>0</v>
      </c>
      <c r="P2100" s="1">
        <v>0</v>
      </c>
      <c r="Q2100" s="1">
        <v>0</v>
      </c>
      <c r="R2100" s="1">
        <v>0</v>
      </c>
      <c r="S2100" s="1">
        <v>358</v>
      </c>
      <c r="T2100" s="1">
        <v>119</v>
      </c>
      <c r="U2100" s="1">
        <v>0</v>
      </c>
      <c r="V2100" s="1">
        <v>0</v>
      </c>
      <c r="W2100" s="1">
        <v>0</v>
      </c>
      <c r="X2100" s="1">
        <v>0</v>
      </c>
      <c r="Y2100" s="1" t="s">
        <v>2878</v>
      </c>
      <c r="Z2100">
        <v>477</v>
      </c>
    </row>
    <row r="2101" spans="1:26" ht="30.75">
      <c r="A2101" s="1">
        <v>20310</v>
      </c>
      <c r="B2101" s="1" t="s">
        <v>2878</v>
      </c>
      <c r="C2101" s="1">
        <v>717</v>
      </c>
      <c r="D2101" s="1" t="s">
        <v>2878</v>
      </c>
      <c r="E2101" s="1">
        <v>2</v>
      </c>
      <c r="F2101" s="1">
        <v>438030</v>
      </c>
      <c r="G2101" s="1">
        <v>6</v>
      </c>
      <c r="H2101" s="1">
        <v>16809</v>
      </c>
      <c r="I2101" s="3" t="s">
        <v>7843</v>
      </c>
      <c r="J2101" s="3" t="s">
        <v>7844</v>
      </c>
      <c r="K2101" s="3" t="s">
        <v>7845</v>
      </c>
      <c r="L2101" s="3" t="s">
        <v>7846</v>
      </c>
      <c r="M2101" s="1">
        <v>32433367</v>
      </c>
      <c r="N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 t="s">
        <v>2878</v>
      </c>
      <c r="Z2101">
        <v>0</v>
      </c>
    </row>
    <row r="2102" spans="1:26">
      <c r="A2102" s="1">
        <v>20311</v>
      </c>
      <c r="B2102" s="1" t="s">
        <v>3058</v>
      </c>
      <c r="C2102" s="1">
        <v>302</v>
      </c>
      <c r="D2102" s="1" t="s">
        <v>7847</v>
      </c>
      <c r="E2102" s="1">
        <v>1</v>
      </c>
      <c r="F2102" s="1">
        <v>34373</v>
      </c>
      <c r="G2102" s="1">
        <v>8</v>
      </c>
      <c r="H2102" s="1" t="s">
        <v>26</v>
      </c>
      <c r="I2102" s="3" t="s">
        <v>7848</v>
      </c>
      <c r="J2102" s="3" t="s">
        <v>7849</v>
      </c>
      <c r="K2102" s="3" t="s">
        <v>106</v>
      </c>
      <c r="L2102" s="3" t="s">
        <v>7850</v>
      </c>
      <c r="M2102" s="1">
        <v>33821428</v>
      </c>
      <c r="N2102" s="1">
        <v>1</v>
      </c>
      <c r="O2102" s="1">
        <v>0</v>
      </c>
      <c r="P2102" s="1">
        <v>4</v>
      </c>
      <c r="Q2102" s="1">
        <v>0</v>
      </c>
      <c r="R2102" s="1">
        <v>0</v>
      </c>
      <c r="S2102" s="1">
        <v>368</v>
      </c>
      <c r="T2102" s="1">
        <v>216</v>
      </c>
      <c r="U2102" s="1">
        <v>0</v>
      </c>
      <c r="V2102" s="1">
        <v>2</v>
      </c>
      <c r="W2102" s="1">
        <v>2</v>
      </c>
      <c r="X2102" s="1">
        <v>0</v>
      </c>
      <c r="Y2102" s="1" t="s">
        <v>7847</v>
      </c>
      <c r="Z2102">
        <v>592</v>
      </c>
    </row>
    <row r="2103" spans="1:26">
      <c r="A2103" s="1">
        <v>20311</v>
      </c>
      <c r="B2103" s="1" t="s">
        <v>3058</v>
      </c>
      <c r="C2103" s="1">
        <v>537</v>
      </c>
      <c r="D2103" s="1" t="s">
        <v>3058</v>
      </c>
      <c r="E2103" s="1">
        <v>1</v>
      </c>
      <c r="F2103" s="1">
        <v>34459</v>
      </c>
      <c r="G2103" s="1">
        <v>8</v>
      </c>
      <c r="H2103" s="1" t="s">
        <v>26</v>
      </c>
      <c r="I2103" s="3" t="s">
        <v>7851</v>
      </c>
      <c r="J2103" s="3" t="s">
        <v>7852</v>
      </c>
      <c r="K2103" s="3" t="s">
        <v>106</v>
      </c>
      <c r="L2103" s="3" t="s">
        <v>7853</v>
      </c>
      <c r="M2103" s="1">
        <v>33511197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177</v>
      </c>
      <c r="T2103" s="1">
        <v>52</v>
      </c>
      <c r="U2103" s="1">
        <v>0</v>
      </c>
      <c r="V2103" s="1">
        <v>0</v>
      </c>
      <c r="W2103" s="1">
        <v>0</v>
      </c>
      <c r="X2103" s="1">
        <v>0</v>
      </c>
      <c r="Y2103" s="1" t="s">
        <v>3058</v>
      </c>
      <c r="Z2103">
        <v>229</v>
      </c>
    </row>
    <row r="2104" spans="1:26">
      <c r="A2104" s="1">
        <v>20311</v>
      </c>
      <c r="B2104" s="1" t="s">
        <v>3058</v>
      </c>
      <c r="C2104" s="1">
        <v>677</v>
      </c>
      <c r="D2104" s="1" t="s">
        <v>7854</v>
      </c>
      <c r="E2104" s="1">
        <v>1</v>
      </c>
      <c r="F2104" s="1">
        <v>34241</v>
      </c>
      <c r="G2104" s="1">
        <v>8</v>
      </c>
      <c r="H2104" s="1" t="s">
        <v>26</v>
      </c>
      <c r="I2104" s="3" t="s">
        <v>7855</v>
      </c>
      <c r="J2104" s="3" t="s">
        <v>7856</v>
      </c>
      <c r="K2104" s="3" t="s">
        <v>106</v>
      </c>
      <c r="L2104" s="3" t="s">
        <v>7857</v>
      </c>
      <c r="M2104" s="1">
        <v>33861253</v>
      </c>
      <c r="N2104" s="1">
        <v>1</v>
      </c>
      <c r="O2104" s="1">
        <v>0</v>
      </c>
      <c r="P2104" s="1">
        <v>14</v>
      </c>
      <c r="Q2104" s="1">
        <v>0</v>
      </c>
      <c r="R2104" s="1">
        <v>0</v>
      </c>
      <c r="S2104" s="1">
        <v>671</v>
      </c>
      <c r="T2104" s="1">
        <v>341</v>
      </c>
      <c r="U2104" s="1">
        <v>0</v>
      </c>
      <c r="V2104" s="1">
        <v>2</v>
      </c>
      <c r="W2104" s="1">
        <v>0</v>
      </c>
      <c r="X2104" s="1">
        <v>0</v>
      </c>
      <c r="Y2104" s="1" t="s">
        <v>7854</v>
      </c>
      <c r="Z2104">
        <v>1028</v>
      </c>
    </row>
    <row r="2105" spans="1:26">
      <c r="A2105" s="1">
        <v>20311</v>
      </c>
      <c r="B2105" s="1" t="s">
        <v>3058</v>
      </c>
      <c r="C2105" s="1">
        <v>689</v>
      </c>
      <c r="D2105" s="1" t="s">
        <v>7858</v>
      </c>
      <c r="E2105" s="1">
        <v>1</v>
      </c>
      <c r="F2105" s="1">
        <v>34236</v>
      </c>
      <c r="G2105" s="1">
        <v>8</v>
      </c>
      <c r="H2105" s="1" t="s">
        <v>26</v>
      </c>
      <c r="I2105" s="3" t="s">
        <v>7859</v>
      </c>
      <c r="J2105" s="3" t="s">
        <v>7860</v>
      </c>
      <c r="K2105" s="3" t="s">
        <v>106</v>
      </c>
      <c r="L2105" s="3" t="s">
        <v>7861</v>
      </c>
      <c r="M2105" s="1">
        <v>33851118</v>
      </c>
      <c r="N2105" s="1">
        <v>1</v>
      </c>
      <c r="O2105" s="1">
        <v>0</v>
      </c>
      <c r="P2105" s="1">
        <v>2</v>
      </c>
      <c r="Q2105" s="1">
        <v>0</v>
      </c>
      <c r="R2105" s="1">
        <v>0</v>
      </c>
      <c r="S2105" s="1">
        <v>86</v>
      </c>
      <c r="T2105" s="1">
        <v>87</v>
      </c>
      <c r="U2105" s="1">
        <v>0</v>
      </c>
      <c r="V2105" s="1">
        <v>0</v>
      </c>
      <c r="W2105" s="1">
        <v>0</v>
      </c>
      <c r="X2105" s="1">
        <v>0</v>
      </c>
      <c r="Y2105" s="1" t="s">
        <v>7858</v>
      </c>
      <c r="Z2105">
        <v>175</v>
      </c>
    </row>
    <row r="2106" spans="1:26" ht="30.75">
      <c r="A2106" s="1">
        <v>20311</v>
      </c>
      <c r="B2106" s="1" t="s">
        <v>3058</v>
      </c>
      <c r="C2106" s="1">
        <v>689</v>
      </c>
      <c r="D2106" s="1" t="s">
        <v>7858</v>
      </c>
      <c r="E2106" s="1">
        <v>1</v>
      </c>
      <c r="F2106" s="1">
        <v>906840</v>
      </c>
      <c r="G2106" s="1">
        <v>8</v>
      </c>
      <c r="H2106" s="1" t="s">
        <v>26</v>
      </c>
      <c r="I2106" s="3" t="s">
        <v>7862</v>
      </c>
      <c r="J2106" s="3" t="s">
        <v>7863</v>
      </c>
      <c r="K2106" s="3" t="s">
        <v>7864</v>
      </c>
      <c r="L2106" s="3" t="s">
        <v>7865</v>
      </c>
      <c r="M2106" s="1">
        <v>33859000</v>
      </c>
      <c r="N2106" s="1">
        <v>1</v>
      </c>
      <c r="O2106" s="1">
        <v>0</v>
      </c>
      <c r="P2106" s="1">
        <v>1</v>
      </c>
      <c r="Q2106" s="1">
        <v>0</v>
      </c>
      <c r="R2106" s="1">
        <v>0</v>
      </c>
      <c r="S2106" s="1">
        <v>109</v>
      </c>
      <c r="T2106" s="1">
        <v>58</v>
      </c>
      <c r="U2106" s="1">
        <v>0</v>
      </c>
      <c r="V2106" s="1">
        <v>0</v>
      </c>
      <c r="W2106" s="1">
        <v>0</v>
      </c>
      <c r="X2106" s="1">
        <v>0</v>
      </c>
      <c r="Y2106" s="1" t="s">
        <v>7858</v>
      </c>
      <c r="Z2106">
        <v>168</v>
      </c>
    </row>
    <row r="2107" spans="1:26">
      <c r="A2107" s="1">
        <v>20311</v>
      </c>
      <c r="B2107" s="1" t="s">
        <v>3058</v>
      </c>
      <c r="C2107" s="1">
        <v>693</v>
      </c>
      <c r="D2107" s="1" t="s">
        <v>7866</v>
      </c>
      <c r="E2107" s="1">
        <v>1</v>
      </c>
      <c r="F2107" s="1">
        <v>34095</v>
      </c>
      <c r="G2107" s="1">
        <v>8</v>
      </c>
      <c r="H2107" s="1" t="s">
        <v>26</v>
      </c>
      <c r="I2107" s="3" t="s">
        <v>7867</v>
      </c>
      <c r="J2107" s="3" t="s">
        <v>7868</v>
      </c>
      <c r="K2107" s="3" t="s">
        <v>106</v>
      </c>
      <c r="L2107" s="3" t="s">
        <v>7869</v>
      </c>
      <c r="M2107" s="1">
        <v>33891105</v>
      </c>
      <c r="N2107" s="1">
        <v>1</v>
      </c>
      <c r="O2107" s="1">
        <v>0</v>
      </c>
      <c r="P2107" s="1">
        <v>8</v>
      </c>
      <c r="Q2107" s="1">
        <v>0</v>
      </c>
      <c r="R2107" s="1">
        <v>0</v>
      </c>
      <c r="S2107" s="1">
        <v>137</v>
      </c>
      <c r="T2107" s="1">
        <v>78</v>
      </c>
      <c r="U2107" s="1">
        <v>0</v>
      </c>
      <c r="V2107" s="1">
        <v>0</v>
      </c>
      <c r="W2107" s="1">
        <v>0</v>
      </c>
      <c r="X2107" s="1">
        <v>0</v>
      </c>
      <c r="Y2107" s="1" t="s">
        <v>7866</v>
      </c>
      <c r="Z2107">
        <v>223</v>
      </c>
    </row>
    <row r="2108" spans="1:26">
      <c r="A2108" s="1">
        <v>20313</v>
      </c>
      <c r="B2108" s="1" t="s">
        <v>3078</v>
      </c>
      <c r="C2108" s="1">
        <v>365</v>
      </c>
      <c r="D2108" s="1" t="s">
        <v>7870</v>
      </c>
      <c r="E2108" s="1">
        <v>1</v>
      </c>
      <c r="F2108" s="1">
        <v>15436</v>
      </c>
      <c r="G2108" s="1">
        <v>8</v>
      </c>
      <c r="H2108" s="1" t="s">
        <v>26</v>
      </c>
      <c r="I2108" s="3" t="s">
        <v>7871</v>
      </c>
      <c r="J2108" s="3" t="s">
        <v>7872</v>
      </c>
      <c r="K2108" s="3" t="s">
        <v>7873</v>
      </c>
      <c r="L2108" s="3" t="s">
        <v>7874</v>
      </c>
      <c r="M2108" s="1">
        <v>35617126</v>
      </c>
      <c r="N2108" s="1">
        <v>2</v>
      </c>
      <c r="O2108" s="1">
        <v>0</v>
      </c>
      <c r="P2108" s="1">
        <v>10</v>
      </c>
      <c r="Q2108" s="1">
        <v>0</v>
      </c>
      <c r="R2108" s="1">
        <v>0</v>
      </c>
      <c r="S2108" s="1">
        <v>100</v>
      </c>
      <c r="T2108" s="1">
        <v>81</v>
      </c>
      <c r="U2108" s="1">
        <v>0</v>
      </c>
      <c r="V2108" s="1">
        <v>0</v>
      </c>
      <c r="W2108" s="1">
        <v>0</v>
      </c>
      <c r="X2108" s="1">
        <v>0</v>
      </c>
      <c r="Y2108" s="1" t="s">
        <v>7870</v>
      </c>
      <c r="Z2108">
        <v>191</v>
      </c>
    </row>
    <row r="2109" spans="1:26">
      <c r="A2109" s="1">
        <v>20313</v>
      </c>
      <c r="B2109" s="1" t="s">
        <v>3078</v>
      </c>
      <c r="C2109" s="1">
        <v>365</v>
      </c>
      <c r="D2109" s="1" t="s">
        <v>7870</v>
      </c>
      <c r="E2109" s="1">
        <v>1</v>
      </c>
      <c r="F2109" s="1">
        <v>437748</v>
      </c>
      <c r="G2109" s="1">
        <v>8</v>
      </c>
      <c r="H2109" s="1" t="s">
        <v>26</v>
      </c>
      <c r="I2109" s="3" t="s">
        <v>7875</v>
      </c>
      <c r="J2109" s="3" t="s">
        <v>7876</v>
      </c>
      <c r="K2109" s="3" t="s">
        <v>7877</v>
      </c>
      <c r="L2109" s="3" t="s">
        <v>7878</v>
      </c>
      <c r="M2109" s="1">
        <v>35621229</v>
      </c>
      <c r="N2109" s="1">
        <v>2</v>
      </c>
      <c r="O2109" s="1">
        <v>0</v>
      </c>
      <c r="P2109" s="1">
        <v>3</v>
      </c>
      <c r="Q2109" s="1">
        <v>0</v>
      </c>
      <c r="R2109" s="1">
        <v>0</v>
      </c>
      <c r="S2109" s="1">
        <v>136</v>
      </c>
      <c r="T2109" s="1">
        <v>99</v>
      </c>
      <c r="U2109" s="1">
        <v>0</v>
      </c>
      <c r="V2109" s="1">
        <v>0</v>
      </c>
      <c r="W2109" s="1">
        <v>0</v>
      </c>
      <c r="X2109" s="1">
        <v>0</v>
      </c>
      <c r="Y2109" s="1" t="s">
        <v>7870</v>
      </c>
      <c r="Z2109">
        <v>238</v>
      </c>
    </row>
    <row r="2110" spans="1:26">
      <c r="A2110" s="1">
        <v>20313</v>
      </c>
      <c r="B2110" s="1" t="s">
        <v>3078</v>
      </c>
      <c r="C2110" s="1">
        <v>365</v>
      </c>
      <c r="D2110" s="1" t="s">
        <v>7870</v>
      </c>
      <c r="E2110" s="1">
        <v>1</v>
      </c>
      <c r="F2110" s="1">
        <v>915105</v>
      </c>
      <c r="G2110" s="1">
        <v>8</v>
      </c>
      <c r="H2110" s="1" t="s">
        <v>26</v>
      </c>
      <c r="I2110" s="3" t="s">
        <v>7879</v>
      </c>
      <c r="J2110" s="3" t="s">
        <v>7880</v>
      </c>
      <c r="K2110" s="3" t="s">
        <v>7881</v>
      </c>
      <c r="L2110" s="3" t="s">
        <v>7882</v>
      </c>
      <c r="M2110" s="1">
        <v>35626637</v>
      </c>
      <c r="N2110" s="1">
        <v>2</v>
      </c>
      <c r="O2110" s="1">
        <v>0</v>
      </c>
      <c r="P2110" s="1">
        <v>9</v>
      </c>
      <c r="Q2110" s="1">
        <v>0</v>
      </c>
      <c r="R2110" s="1">
        <v>115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 t="s">
        <v>7870</v>
      </c>
      <c r="Z2110">
        <v>124</v>
      </c>
    </row>
    <row r="2111" spans="1:26">
      <c r="A2111" s="1">
        <v>20313</v>
      </c>
      <c r="B2111" s="1" t="s">
        <v>3078</v>
      </c>
      <c r="C2111" s="1">
        <v>365</v>
      </c>
      <c r="D2111" s="1" t="s">
        <v>7870</v>
      </c>
      <c r="E2111" s="1">
        <v>1</v>
      </c>
      <c r="F2111" s="1">
        <v>918532</v>
      </c>
      <c r="G2111" s="1">
        <v>8</v>
      </c>
      <c r="H2111" s="1" t="s">
        <v>26</v>
      </c>
      <c r="I2111" s="3" t="s">
        <v>7883</v>
      </c>
      <c r="J2111" s="3" t="s">
        <v>7884</v>
      </c>
      <c r="K2111" s="3" t="s">
        <v>7883</v>
      </c>
      <c r="L2111" s="3" t="s">
        <v>7885</v>
      </c>
      <c r="M2111" s="1">
        <v>35621390</v>
      </c>
      <c r="N2111" s="1">
        <v>1</v>
      </c>
      <c r="O2111" s="1">
        <v>0</v>
      </c>
      <c r="P2111" s="1">
        <v>7</v>
      </c>
      <c r="Q2111" s="1">
        <v>0</v>
      </c>
      <c r="R2111" s="1">
        <v>311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 t="s">
        <v>7870</v>
      </c>
      <c r="Z2111">
        <v>318</v>
      </c>
    </row>
    <row r="2112" spans="1:26">
      <c r="A2112" s="1">
        <v>20313</v>
      </c>
      <c r="B2112" s="1" t="s">
        <v>3078</v>
      </c>
      <c r="C2112" s="1">
        <v>365</v>
      </c>
      <c r="D2112" s="1" t="s">
        <v>7870</v>
      </c>
      <c r="E2112" s="1">
        <v>1</v>
      </c>
      <c r="F2112" s="1">
        <v>919858</v>
      </c>
      <c r="G2112" s="1">
        <v>36</v>
      </c>
      <c r="H2112" s="1" t="s">
        <v>26</v>
      </c>
      <c r="I2112" s="3" t="s">
        <v>7886</v>
      </c>
      <c r="J2112" s="3" t="s">
        <v>7886</v>
      </c>
      <c r="K2112" s="3" t="s">
        <v>7886</v>
      </c>
      <c r="L2112" s="3" t="s">
        <v>7887</v>
      </c>
      <c r="M2112" s="2">
        <v>998000000</v>
      </c>
      <c r="N2112" s="1">
        <v>2</v>
      </c>
      <c r="O2112" s="1">
        <v>0</v>
      </c>
      <c r="P2112" s="1">
        <v>2</v>
      </c>
      <c r="Q2112" s="1">
        <v>0</v>
      </c>
      <c r="R2112" s="1">
        <v>78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 t="s">
        <v>7870</v>
      </c>
      <c r="Z2112">
        <v>80</v>
      </c>
    </row>
    <row r="2113" spans="1:26">
      <c r="A2113" s="1">
        <v>20313</v>
      </c>
      <c r="B2113" s="1" t="s">
        <v>3078</v>
      </c>
      <c r="C2113" s="1">
        <v>380</v>
      </c>
      <c r="D2113" s="1" t="s">
        <v>3078</v>
      </c>
      <c r="E2113" s="1">
        <v>1</v>
      </c>
      <c r="F2113" s="1">
        <v>15301</v>
      </c>
      <c r="G2113" s="1">
        <v>8</v>
      </c>
      <c r="H2113" s="1" t="s">
        <v>26</v>
      </c>
      <c r="I2113" s="3" t="s">
        <v>7888</v>
      </c>
      <c r="J2113" s="3" t="s">
        <v>7889</v>
      </c>
      <c r="K2113" s="3" t="s">
        <v>7890</v>
      </c>
      <c r="L2113" s="3" t="s">
        <v>7891</v>
      </c>
      <c r="M2113" s="1">
        <v>35321507</v>
      </c>
      <c r="N2113" s="1">
        <v>1</v>
      </c>
      <c r="O2113" s="1">
        <v>0</v>
      </c>
      <c r="P2113" s="1">
        <v>2</v>
      </c>
      <c r="Q2113" s="1">
        <v>0</v>
      </c>
      <c r="R2113" s="1">
        <v>0</v>
      </c>
      <c r="S2113" s="1">
        <v>310</v>
      </c>
      <c r="T2113" s="1">
        <v>524</v>
      </c>
      <c r="U2113" s="1">
        <v>0</v>
      </c>
      <c r="V2113" s="1">
        <v>0</v>
      </c>
      <c r="W2113" s="1">
        <v>0</v>
      </c>
      <c r="X2113" s="1">
        <v>0</v>
      </c>
      <c r="Y2113" s="1" t="s">
        <v>3078</v>
      </c>
      <c r="Z2113">
        <v>836</v>
      </c>
    </row>
    <row r="2114" spans="1:26">
      <c r="A2114" s="1">
        <v>20313</v>
      </c>
      <c r="B2114" s="1" t="s">
        <v>3078</v>
      </c>
      <c r="C2114" s="1">
        <v>380</v>
      </c>
      <c r="D2114" s="1" t="s">
        <v>3078</v>
      </c>
      <c r="E2114" s="1">
        <v>1</v>
      </c>
      <c r="F2114" s="1">
        <v>45275</v>
      </c>
      <c r="G2114" s="1">
        <v>8</v>
      </c>
      <c r="H2114" s="1" t="s">
        <v>26</v>
      </c>
      <c r="I2114" s="3" t="s">
        <v>7892</v>
      </c>
      <c r="J2114" s="3" t="s">
        <v>7893</v>
      </c>
      <c r="K2114" s="3" t="s">
        <v>1771</v>
      </c>
      <c r="L2114" s="3" t="s">
        <v>7894</v>
      </c>
      <c r="M2114" s="1">
        <v>35322875</v>
      </c>
      <c r="N2114" s="1">
        <v>1</v>
      </c>
      <c r="O2114" s="1">
        <v>0</v>
      </c>
      <c r="P2114" s="1">
        <v>18</v>
      </c>
      <c r="Q2114" s="1">
        <v>0</v>
      </c>
      <c r="R2114" s="1">
        <v>0</v>
      </c>
      <c r="S2114" s="1">
        <v>379</v>
      </c>
      <c r="T2114" s="1">
        <v>138</v>
      </c>
      <c r="U2114" s="1">
        <v>0</v>
      </c>
      <c r="V2114" s="1">
        <v>0</v>
      </c>
      <c r="W2114" s="1">
        <v>0</v>
      </c>
      <c r="X2114" s="1">
        <v>0</v>
      </c>
      <c r="Y2114" s="1" t="s">
        <v>3078</v>
      </c>
      <c r="Z2114">
        <v>535</v>
      </c>
    </row>
    <row r="2115" spans="1:26">
      <c r="A2115" s="1">
        <v>20313</v>
      </c>
      <c r="B2115" s="1" t="s">
        <v>3078</v>
      </c>
      <c r="C2115" s="1">
        <v>583</v>
      </c>
      <c r="D2115" s="1" t="s">
        <v>7895</v>
      </c>
      <c r="E2115" s="1">
        <v>1</v>
      </c>
      <c r="F2115" s="1">
        <v>15261</v>
      </c>
      <c r="G2115" s="1">
        <v>8</v>
      </c>
      <c r="H2115" s="1" t="s">
        <v>26</v>
      </c>
      <c r="I2115" s="3" t="s">
        <v>7896</v>
      </c>
      <c r="J2115" s="3" t="s">
        <v>7897</v>
      </c>
      <c r="K2115" s="3" t="s">
        <v>106</v>
      </c>
      <c r="L2115" s="3" t="s">
        <v>7898</v>
      </c>
      <c r="M2115" s="1">
        <v>35711177</v>
      </c>
      <c r="N2115" s="1">
        <v>1</v>
      </c>
      <c r="O2115" s="1">
        <v>0</v>
      </c>
      <c r="P2115" s="1">
        <v>9</v>
      </c>
      <c r="Q2115" s="1">
        <v>0</v>
      </c>
      <c r="R2115" s="1">
        <v>0</v>
      </c>
      <c r="S2115" s="1">
        <v>281</v>
      </c>
      <c r="T2115" s="1">
        <v>187</v>
      </c>
      <c r="U2115" s="1">
        <v>0</v>
      </c>
      <c r="V2115" s="1">
        <v>0</v>
      </c>
      <c r="W2115" s="1">
        <v>0</v>
      </c>
      <c r="X2115" s="1">
        <v>0</v>
      </c>
      <c r="Y2115" s="1" t="s">
        <v>7895</v>
      </c>
      <c r="Z2115">
        <v>477</v>
      </c>
    </row>
    <row r="2116" spans="1:26">
      <c r="A2116" s="1">
        <v>20313</v>
      </c>
      <c r="B2116" s="1" t="s">
        <v>3078</v>
      </c>
      <c r="C2116" s="1">
        <v>583</v>
      </c>
      <c r="D2116" s="1" t="s">
        <v>7895</v>
      </c>
      <c r="E2116" s="1">
        <v>1</v>
      </c>
      <c r="F2116" s="1">
        <v>35300</v>
      </c>
      <c r="G2116" s="1">
        <v>8</v>
      </c>
      <c r="H2116" s="1" t="s">
        <v>26</v>
      </c>
      <c r="I2116" s="3" t="s">
        <v>7899</v>
      </c>
      <c r="J2116" s="3" t="s">
        <v>7900</v>
      </c>
      <c r="K2116" s="3" t="s">
        <v>7901</v>
      </c>
      <c r="L2116" s="3" t="s">
        <v>7902</v>
      </c>
      <c r="M2116" s="1">
        <v>35715006</v>
      </c>
      <c r="N2116" s="1">
        <v>2</v>
      </c>
      <c r="O2116" s="1">
        <v>0</v>
      </c>
      <c r="P2116" s="1">
        <v>5</v>
      </c>
      <c r="Q2116" s="1">
        <v>0</v>
      </c>
      <c r="R2116" s="1">
        <v>27</v>
      </c>
      <c r="S2116" s="1">
        <v>30</v>
      </c>
      <c r="T2116" s="1">
        <v>32</v>
      </c>
      <c r="U2116" s="1">
        <v>0</v>
      </c>
      <c r="V2116" s="1">
        <v>0</v>
      </c>
      <c r="W2116" s="1">
        <v>0</v>
      </c>
      <c r="X2116" s="1">
        <v>0</v>
      </c>
      <c r="Y2116" s="1" t="s">
        <v>7895</v>
      </c>
      <c r="Z2116">
        <v>94</v>
      </c>
    </row>
    <row r="2117" spans="1:26">
      <c r="A2117" s="1">
        <v>20401</v>
      </c>
      <c r="B2117" s="1" t="s">
        <v>3100</v>
      </c>
      <c r="C2117" s="1">
        <v>165</v>
      </c>
      <c r="D2117" s="1" t="s">
        <v>3100</v>
      </c>
      <c r="E2117" s="1">
        <v>1</v>
      </c>
      <c r="F2117" s="1">
        <v>11873</v>
      </c>
      <c r="G2117" s="1">
        <v>8</v>
      </c>
      <c r="H2117" s="1" t="s">
        <v>26</v>
      </c>
      <c r="I2117" s="3" t="s">
        <v>7903</v>
      </c>
      <c r="J2117" s="3" t="s">
        <v>7904</v>
      </c>
      <c r="K2117" s="3" t="s">
        <v>7905</v>
      </c>
      <c r="L2117" s="3" t="s">
        <v>7906</v>
      </c>
      <c r="M2117" s="1">
        <v>34055664</v>
      </c>
      <c r="N2117" s="1">
        <v>1</v>
      </c>
      <c r="O2117" s="1">
        <v>0</v>
      </c>
      <c r="P2117" s="1">
        <v>2</v>
      </c>
      <c r="Q2117" s="1">
        <v>0</v>
      </c>
      <c r="R2117" s="1">
        <v>237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 t="s">
        <v>3100</v>
      </c>
      <c r="Z2117">
        <v>239</v>
      </c>
    </row>
    <row r="2118" spans="1:26">
      <c r="A2118" s="1">
        <v>20401</v>
      </c>
      <c r="B2118" s="1" t="s">
        <v>3100</v>
      </c>
      <c r="C2118" s="1">
        <v>165</v>
      </c>
      <c r="D2118" s="1" t="s">
        <v>3100</v>
      </c>
      <c r="E2118" s="1">
        <v>1</v>
      </c>
      <c r="F2118" s="1">
        <v>16950</v>
      </c>
      <c r="G2118" s="1">
        <v>8</v>
      </c>
      <c r="H2118" s="1" t="s">
        <v>26</v>
      </c>
      <c r="I2118" s="3" t="s">
        <v>7907</v>
      </c>
      <c r="J2118" s="3" t="s">
        <v>5879</v>
      </c>
      <c r="K2118" s="3" t="s">
        <v>1310</v>
      </c>
      <c r="L2118" s="3" t="s">
        <v>7908</v>
      </c>
      <c r="M2118" s="1">
        <v>34618047</v>
      </c>
      <c r="N2118" s="1">
        <v>1</v>
      </c>
      <c r="O2118" s="1">
        <v>0</v>
      </c>
      <c r="P2118" s="1">
        <v>16</v>
      </c>
      <c r="Q2118" s="1">
        <v>0</v>
      </c>
      <c r="R2118" s="1">
        <v>0</v>
      </c>
      <c r="S2118" s="1">
        <v>241</v>
      </c>
      <c r="T2118" s="1">
        <v>64</v>
      </c>
      <c r="U2118" s="1">
        <v>0</v>
      </c>
      <c r="V2118" s="1">
        <v>0</v>
      </c>
      <c r="W2118" s="1">
        <v>0</v>
      </c>
      <c r="X2118" s="1">
        <v>0</v>
      </c>
      <c r="Y2118" s="1" t="s">
        <v>3100</v>
      </c>
      <c r="Z2118">
        <v>321</v>
      </c>
    </row>
    <row r="2119" spans="1:26">
      <c r="A2119" s="1">
        <v>20401</v>
      </c>
      <c r="B2119" s="1" t="s">
        <v>3100</v>
      </c>
      <c r="C2119" s="1">
        <v>165</v>
      </c>
      <c r="D2119" s="1" t="s">
        <v>3100</v>
      </c>
      <c r="E2119" s="1">
        <v>1</v>
      </c>
      <c r="F2119" s="1">
        <v>17224</v>
      </c>
      <c r="G2119" s="1">
        <v>8</v>
      </c>
      <c r="H2119" s="1" t="s">
        <v>26</v>
      </c>
      <c r="I2119" s="3" t="s">
        <v>7909</v>
      </c>
      <c r="J2119" s="3" t="s">
        <v>7910</v>
      </c>
      <c r="K2119" s="3" t="s">
        <v>7911</v>
      </c>
      <c r="L2119" s="3" t="s">
        <v>7912</v>
      </c>
      <c r="M2119" s="1">
        <v>34062162</v>
      </c>
      <c r="N2119" s="1">
        <v>1</v>
      </c>
      <c r="O2119" s="1">
        <v>0</v>
      </c>
      <c r="P2119" s="1">
        <v>9</v>
      </c>
      <c r="Q2119" s="1">
        <v>3</v>
      </c>
      <c r="R2119" s="1">
        <v>0</v>
      </c>
      <c r="S2119" s="1">
        <v>0</v>
      </c>
      <c r="T2119" s="1">
        <v>397</v>
      </c>
      <c r="U2119" s="1">
        <v>0</v>
      </c>
      <c r="V2119" s="1">
        <v>0</v>
      </c>
      <c r="W2119" s="1">
        <v>0</v>
      </c>
      <c r="X2119" s="1">
        <v>0</v>
      </c>
      <c r="Y2119" s="1" t="s">
        <v>3100</v>
      </c>
      <c r="Z2119">
        <v>409</v>
      </c>
    </row>
    <row r="2120" spans="1:26">
      <c r="A2120" s="1">
        <v>20401</v>
      </c>
      <c r="B2120" s="1" t="s">
        <v>3100</v>
      </c>
      <c r="C2120" s="1">
        <v>165</v>
      </c>
      <c r="D2120" s="1" t="s">
        <v>3100</v>
      </c>
      <c r="E2120" s="1">
        <v>1</v>
      </c>
      <c r="F2120" s="1">
        <v>49897</v>
      </c>
      <c r="G2120" s="1">
        <v>8</v>
      </c>
      <c r="H2120" s="1" t="s">
        <v>26</v>
      </c>
      <c r="I2120" s="3" t="s">
        <v>7913</v>
      </c>
      <c r="J2120" s="3" t="s">
        <v>7914</v>
      </c>
      <c r="K2120" s="3" t="s">
        <v>7915</v>
      </c>
      <c r="L2120" s="3" t="s">
        <v>7916</v>
      </c>
      <c r="M2120" s="1">
        <v>34691836</v>
      </c>
      <c r="N2120" s="1">
        <v>1</v>
      </c>
      <c r="O2120" s="1">
        <v>0</v>
      </c>
      <c r="P2120" s="1">
        <v>6</v>
      </c>
      <c r="Q2120" s="1">
        <v>0</v>
      </c>
      <c r="R2120" s="1">
        <v>487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 t="s">
        <v>3100</v>
      </c>
      <c r="Z2120">
        <v>493</v>
      </c>
    </row>
    <row r="2121" spans="1:26" ht="30.75">
      <c r="A2121" s="1">
        <v>20401</v>
      </c>
      <c r="B2121" s="1" t="s">
        <v>3100</v>
      </c>
      <c r="C2121" s="1">
        <v>165</v>
      </c>
      <c r="D2121" s="1" t="s">
        <v>3100</v>
      </c>
      <c r="E2121" s="1">
        <v>1</v>
      </c>
      <c r="F2121" s="1">
        <v>578563</v>
      </c>
      <c r="G2121" s="1">
        <v>8</v>
      </c>
      <c r="H2121" s="1" t="s">
        <v>26</v>
      </c>
      <c r="I2121" s="3" t="s">
        <v>7917</v>
      </c>
      <c r="J2121" s="3" t="s">
        <v>7918</v>
      </c>
      <c r="K2121" s="3" t="s">
        <v>7919</v>
      </c>
      <c r="L2121" s="3" t="s">
        <v>7920</v>
      </c>
      <c r="M2121" s="1">
        <v>34652364</v>
      </c>
      <c r="N2121" s="1">
        <v>1</v>
      </c>
      <c r="O2121" s="1">
        <v>0</v>
      </c>
      <c r="P2121" s="1">
        <v>7</v>
      </c>
      <c r="Q2121" s="1">
        <v>0</v>
      </c>
      <c r="R2121" s="1">
        <v>0</v>
      </c>
      <c r="S2121" s="1">
        <v>273</v>
      </c>
      <c r="T2121" s="1">
        <v>82</v>
      </c>
      <c r="U2121" s="1">
        <v>0</v>
      </c>
      <c r="V2121" s="1">
        <v>0</v>
      </c>
      <c r="W2121" s="1">
        <v>0</v>
      </c>
      <c r="X2121" s="1">
        <v>0</v>
      </c>
      <c r="Y2121" s="1" t="s">
        <v>3100</v>
      </c>
      <c r="Z2121">
        <v>362</v>
      </c>
    </row>
    <row r="2122" spans="1:26" ht="30.75">
      <c r="A2122" s="1">
        <v>20401</v>
      </c>
      <c r="B2122" s="1" t="s">
        <v>3100</v>
      </c>
      <c r="C2122" s="1">
        <v>165</v>
      </c>
      <c r="D2122" s="1" t="s">
        <v>3100</v>
      </c>
      <c r="E2122" s="1">
        <v>1</v>
      </c>
      <c r="F2122" s="1">
        <v>903772</v>
      </c>
      <c r="G2122" s="1">
        <v>8</v>
      </c>
      <c r="H2122" s="1" t="s">
        <v>26</v>
      </c>
      <c r="I2122" s="3" t="s">
        <v>7921</v>
      </c>
      <c r="J2122" s="3" t="s">
        <v>7922</v>
      </c>
      <c r="K2122" s="3" t="s">
        <v>7923</v>
      </c>
      <c r="L2122" s="3" t="s">
        <v>7924</v>
      </c>
      <c r="M2122" s="1">
        <v>34061861</v>
      </c>
      <c r="N2122" s="1">
        <v>1</v>
      </c>
      <c r="O2122" s="1">
        <v>0</v>
      </c>
      <c r="P2122" s="1">
        <v>23</v>
      </c>
      <c r="Q2122" s="1">
        <v>0</v>
      </c>
      <c r="R2122" s="1">
        <v>0</v>
      </c>
      <c r="S2122" s="1">
        <v>285</v>
      </c>
      <c r="T2122" s="1">
        <v>533</v>
      </c>
      <c r="U2122" s="1">
        <v>0</v>
      </c>
      <c r="V2122" s="1">
        <v>0</v>
      </c>
      <c r="W2122" s="1">
        <v>0</v>
      </c>
      <c r="X2122" s="1">
        <v>0</v>
      </c>
      <c r="Y2122" s="1" t="s">
        <v>3100</v>
      </c>
      <c r="Z2122">
        <v>841</v>
      </c>
    </row>
    <row r="2123" spans="1:26" ht="30.75">
      <c r="A2123" s="1">
        <v>20401</v>
      </c>
      <c r="B2123" s="1" t="s">
        <v>3100</v>
      </c>
      <c r="C2123" s="1">
        <v>165</v>
      </c>
      <c r="D2123" s="1" t="s">
        <v>3100</v>
      </c>
      <c r="E2123" s="1">
        <v>1</v>
      </c>
      <c r="F2123" s="1">
        <v>907285</v>
      </c>
      <c r="G2123" s="1">
        <v>8</v>
      </c>
      <c r="H2123" s="1" t="s">
        <v>26</v>
      </c>
      <c r="I2123" s="3" t="s">
        <v>7925</v>
      </c>
      <c r="J2123" s="3" t="s">
        <v>7926</v>
      </c>
      <c r="K2123" s="3" t="s">
        <v>3207</v>
      </c>
      <c r="L2123" s="3" t="s">
        <v>7927</v>
      </c>
      <c r="M2123" s="1">
        <v>34651575</v>
      </c>
      <c r="N2123" s="1">
        <v>1</v>
      </c>
      <c r="O2123" s="1">
        <v>0</v>
      </c>
      <c r="P2123" s="1">
        <v>10</v>
      </c>
      <c r="Q2123" s="1">
        <v>0</v>
      </c>
      <c r="R2123" s="1">
        <v>0</v>
      </c>
      <c r="S2123" s="1">
        <v>271</v>
      </c>
      <c r="T2123" s="1">
        <v>87</v>
      </c>
      <c r="U2123" s="1">
        <v>0</v>
      </c>
      <c r="V2123" s="1">
        <v>0</v>
      </c>
      <c r="W2123" s="1">
        <v>0</v>
      </c>
      <c r="X2123" s="1">
        <v>0</v>
      </c>
      <c r="Y2123" s="1" t="s">
        <v>3100</v>
      </c>
      <c r="Z2123">
        <v>368</v>
      </c>
    </row>
    <row r="2124" spans="1:26">
      <c r="A2124" s="1">
        <v>20401</v>
      </c>
      <c r="B2124" s="1" t="s">
        <v>3100</v>
      </c>
      <c r="C2124" s="1">
        <v>165</v>
      </c>
      <c r="D2124" s="1" t="s">
        <v>3100</v>
      </c>
      <c r="E2124" s="1">
        <v>1</v>
      </c>
      <c r="F2124" s="1">
        <v>918854</v>
      </c>
      <c r="G2124" s="1">
        <v>8</v>
      </c>
      <c r="H2124" s="1" t="s">
        <v>26</v>
      </c>
      <c r="I2124" s="3" t="s">
        <v>7928</v>
      </c>
      <c r="J2124" s="3" t="s">
        <v>7929</v>
      </c>
      <c r="K2124" s="3" t="s">
        <v>3425</v>
      </c>
      <c r="L2124" s="3" t="s">
        <v>7930</v>
      </c>
      <c r="M2124" s="1">
        <v>34671366</v>
      </c>
      <c r="N2124" s="1">
        <v>1</v>
      </c>
      <c r="O2124" s="1">
        <v>0</v>
      </c>
      <c r="P2124" s="1">
        <v>2</v>
      </c>
      <c r="Q2124" s="1">
        <v>0</v>
      </c>
      <c r="R2124" s="1">
        <v>182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 t="s">
        <v>3100</v>
      </c>
      <c r="Z2124">
        <v>184</v>
      </c>
    </row>
    <row r="2125" spans="1:26" ht="30.75">
      <c r="A2125" s="1">
        <v>20401</v>
      </c>
      <c r="B2125" s="1" t="s">
        <v>3100</v>
      </c>
      <c r="C2125" s="1">
        <v>165</v>
      </c>
      <c r="D2125" s="1" t="s">
        <v>3100</v>
      </c>
      <c r="E2125" s="1">
        <v>1</v>
      </c>
      <c r="F2125" s="1">
        <v>925883</v>
      </c>
      <c r="G2125" s="1">
        <v>8</v>
      </c>
      <c r="H2125" s="1" t="s">
        <v>26</v>
      </c>
      <c r="I2125" s="3" t="s">
        <v>7931</v>
      </c>
      <c r="J2125" s="3" t="s">
        <v>7932</v>
      </c>
      <c r="K2125" s="3" t="s">
        <v>3120</v>
      </c>
      <c r="L2125" s="3" t="s">
        <v>7933</v>
      </c>
      <c r="M2125" s="1">
        <v>34672255</v>
      </c>
      <c r="N2125" s="1">
        <v>1</v>
      </c>
      <c r="O2125" s="1">
        <v>0</v>
      </c>
      <c r="P2125" s="1">
        <v>3</v>
      </c>
      <c r="Q2125" s="1">
        <v>0</v>
      </c>
      <c r="R2125" s="1">
        <v>0</v>
      </c>
      <c r="S2125" s="1">
        <v>206</v>
      </c>
      <c r="T2125" s="1">
        <v>375</v>
      </c>
      <c r="U2125" s="1">
        <v>0</v>
      </c>
      <c r="V2125" s="1">
        <v>0</v>
      </c>
      <c r="W2125" s="1">
        <v>0</v>
      </c>
      <c r="X2125" s="1">
        <v>0</v>
      </c>
      <c r="Y2125" s="1" t="s">
        <v>3100</v>
      </c>
      <c r="Z2125">
        <v>584</v>
      </c>
    </row>
    <row r="2126" spans="1:26" ht="30.75">
      <c r="A2126" s="1">
        <v>20401</v>
      </c>
      <c r="B2126" s="1" t="s">
        <v>3100</v>
      </c>
      <c r="C2126" s="1">
        <v>165</v>
      </c>
      <c r="D2126" s="1" t="s">
        <v>3100</v>
      </c>
      <c r="E2126" s="1">
        <v>1</v>
      </c>
      <c r="F2126" s="1">
        <v>980055</v>
      </c>
      <c r="G2126" s="1">
        <v>3</v>
      </c>
      <c r="H2126" s="1" t="s">
        <v>26</v>
      </c>
      <c r="I2126" s="3" t="s">
        <v>7934</v>
      </c>
      <c r="J2126" s="3" t="s">
        <v>3517</v>
      </c>
      <c r="K2126" s="3" t="s">
        <v>7911</v>
      </c>
      <c r="L2126" s="3" t="s">
        <v>7935</v>
      </c>
      <c r="M2126" s="1">
        <v>34062391</v>
      </c>
      <c r="N2126" s="1">
        <v>1</v>
      </c>
      <c r="O2126" s="1">
        <v>0</v>
      </c>
      <c r="P2126" s="1">
        <v>17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1575</v>
      </c>
      <c r="W2126" s="1">
        <v>485</v>
      </c>
      <c r="X2126" s="1">
        <v>0</v>
      </c>
      <c r="Y2126" s="1" t="s">
        <v>3100</v>
      </c>
      <c r="Z2126">
        <v>2077</v>
      </c>
    </row>
    <row r="2127" spans="1:26">
      <c r="A2127" s="1">
        <v>20401</v>
      </c>
      <c r="B2127" s="1" t="s">
        <v>3100</v>
      </c>
      <c r="C2127" s="1">
        <v>606</v>
      </c>
      <c r="D2127" s="1" t="s">
        <v>3142</v>
      </c>
      <c r="E2127" s="1">
        <v>1</v>
      </c>
      <c r="F2127" s="1">
        <v>17000</v>
      </c>
      <c r="G2127" s="1">
        <v>8</v>
      </c>
      <c r="H2127" s="1" t="s">
        <v>26</v>
      </c>
      <c r="I2127" s="3" t="s">
        <v>7936</v>
      </c>
      <c r="J2127" s="3" t="s">
        <v>7937</v>
      </c>
      <c r="K2127" s="3" t="s">
        <v>106</v>
      </c>
      <c r="L2127" s="3" t="s">
        <v>7938</v>
      </c>
      <c r="M2127" s="1">
        <v>34555099</v>
      </c>
      <c r="N2127" s="1">
        <v>1</v>
      </c>
      <c r="O2127" s="1">
        <v>0</v>
      </c>
      <c r="P2127" s="1">
        <v>4</v>
      </c>
      <c r="Q2127" s="1">
        <v>0</v>
      </c>
      <c r="R2127" s="1">
        <v>273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 t="s">
        <v>3142</v>
      </c>
      <c r="Z2127">
        <v>277</v>
      </c>
    </row>
    <row r="2128" spans="1:26" ht="30.75">
      <c r="A2128" s="1">
        <v>20401</v>
      </c>
      <c r="B2128" s="1" t="s">
        <v>3100</v>
      </c>
      <c r="C2128" s="1">
        <v>606</v>
      </c>
      <c r="D2128" s="1" t="s">
        <v>3142</v>
      </c>
      <c r="E2128" s="1">
        <v>1</v>
      </c>
      <c r="F2128" s="1">
        <v>17059</v>
      </c>
      <c r="G2128" s="1">
        <v>8</v>
      </c>
      <c r="H2128" s="1" t="s">
        <v>26</v>
      </c>
      <c r="I2128" s="3" t="s">
        <v>7939</v>
      </c>
      <c r="J2128" s="3" t="s">
        <v>7940</v>
      </c>
      <c r="K2128" s="3" t="s">
        <v>7941</v>
      </c>
      <c r="L2128" s="3" t="s">
        <v>7942</v>
      </c>
      <c r="M2128" s="1">
        <v>34552708</v>
      </c>
      <c r="N2128" s="1">
        <v>1</v>
      </c>
      <c r="O2128" s="1">
        <v>0</v>
      </c>
      <c r="P2128" s="1">
        <v>29</v>
      </c>
      <c r="Q2128" s="1">
        <v>0</v>
      </c>
      <c r="R2128" s="1">
        <v>0</v>
      </c>
      <c r="S2128" s="1">
        <v>334</v>
      </c>
      <c r="T2128" s="1">
        <v>21</v>
      </c>
      <c r="U2128" s="1">
        <v>0</v>
      </c>
      <c r="V2128" s="1">
        <v>0</v>
      </c>
      <c r="W2128" s="1">
        <v>0</v>
      </c>
      <c r="X2128" s="1">
        <v>0</v>
      </c>
      <c r="Y2128" s="1" t="s">
        <v>3142</v>
      </c>
      <c r="Z2128">
        <v>384</v>
      </c>
    </row>
    <row r="2129" spans="1:26">
      <c r="A2129" s="1">
        <v>20401</v>
      </c>
      <c r="B2129" s="1" t="s">
        <v>3100</v>
      </c>
      <c r="C2129" s="1">
        <v>606</v>
      </c>
      <c r="D2129" s="1" t="s">
        <v>3142</v>
      </c>
      <c r="E2129" s="1">
        <v>1</v>
      </c>
      <c r="F2129" s="1">
        <v>17061</v>
      </c>
      <c r="G2129" s="1">
        <v>8</v>
      </c>
      <c r="H2129" s="1" t="s">
        <v>26</v>
      </c>
      <c r="I2129" s="3" t="s">
        <v>7943</v>
      </c>
      <c r="J2129" s="3" t="s">
        <v>2846</v>
      </c>
      <c r="K2129" s="3" t="s">
        <v>106</v>
      </c>
      <c r="L2129" s="3" t="s">
        <v>7944</v>
      </c>
      <c r="M2129" s="1">
        <v>34637317</v>
      </c>
      <c r="N2129" s="1">
        <v>1</v>
      </c>
      <c r="O2129" s="1">
        <v>0</v>
      </c>
      <c r="P2129" s="1">
        <v>20</v>
      </c>
      <c r="Q2129" s="1">
        <v>0</v>
      </c>
      <c r="R2129" s="1">
        <v>0</v>
      </c>
      <c r="S2129" s="1">
        <v>170</v>
      </c>
      <c r="T2129" s="1">
        <v>748</v>
      </c>
      <c r="U2129" s="1">
        <v>0</v>
      </c>
      <c r="V2129" s="1">
        <v>71</v>
      </c>
      <c r="W2129" s="1">
        <v>0</v>
      </c>
      <c r="X2129" s="1">
        <v>0</v>
      </c>
      <c r="Y2129" s="1" t="s">
        <v>3142</v>
      </c>
      <c r="Z2129">
        <v>1009</v>
      </c>
    </row>
    <row r="2130" spans="1:26" ht="30.75">
      <c r="A2130" s="1">
        <v>20401</v>
      </c>
      <c r="B2130" s="1" t="s">
        <v>3100</v>
      </c>
      <c r="C2130" s="1">
        <v>606</v>
      </c>
      <c r="D2130" s="1" t="s">
        <v>3142</v>
      </c>
      <c r="E2130" s="1">
        <v>1</v>
      </c>
      <c r="F2130" s="1">
        <v>39822</v>
      </c>
      <c r="G2130" s="1">
        <v>8</v>
      </c>
      <c r="H2130" s="1" t="s">
        <v>26</v>
      </c>
      <c r="I2130" s="3" t="s">
        <v>7945</v>
      </c>
      <c r="J2130" s="3" t="s">
        <v>7946</v>
      </c>
      <c r="K2130" s="3" t="s">
        <v>7947</v>
      </c>
      <c r="L2130" s="3" t="s">
        <v>7948</v>
      </c>
      <c r="M2130" s="1">
        <v>34582266</v>
      </c>
      <c r="N2130" s="1">
        <v>1</v>
      </c>
      <c r="O2130" s="1">
        <v>0</v>
      </c>
      <c r="P2130" s="1">
        <v>20</v>
      </c>
      <c r="Q2130" s="1">
        <v>0</v>
      </c>
      <c r="R2130" s="1">
        <v>0</v>
      </c>
      <c r="S2130" s="1">
        <v>276</v>
      </c>
      <c r="T2130" s="1">
        <v>47</v>
      </c>
      <c r="U2130" s="1">
        <v>0</v>
      </c>
      <c r="V2130" s="1">
        <v>0</v>
      </c>
      <c r="W2130" s="1">
        <v>0</v>
      </c>
      <c r="X2130" s="1">
        <v>0</v>
      </c>
      <c r="Y2130" s="1" t="s">
        <v>3142</v>
      </c>
      <c r="Z2130">
        <v>343</v>
      </c>
    </row>
    <row r="2131" spans="1:26" ht="30.75">
      <c r="A2131" s="1">
        <v>20401</v>
      </c>
      <c r="B2131" s="1" t="s">
        <v>3100</v>
      </c>
      <c r="C2131" s="1">
        <v>606</v>
      </c>
      <c r="D2131" s="1" t="s">
        <v>3142</v>
      </c>
      <c r="E2131" s="1">
        <v>1</v>
      </c>
      <c r="F2131" s="1">
        <v>45512</v>
      </c>
      <c r="G2131" s="1">
        <v>8</v>
      </c>
      <c r="H2131" s="1" t="s">
        <v>26</v>
      </c>
      <c r="I2131" s="3" t="s">
        <v>7949</v>
      </c>
      <c r="J2131" s="3" t="s">
        <v>7950</v>
      </c>
      <c r="K2131" s="3" t="s">
        <v>3155</v>
      </c>
      <c r="L2131" s="3" t="s">
        <v>7951</v>
      </c>
      <c r="M2131" s="1">
        <v>34584870</v>
      </c>
      <c r="N2131" s="1">
        <v>1</v>
      </c>
      <c r="O2131" s="1">
        <v>0</v>
      </c>
      <c r="P2131" s="1">
        <v>16</v>
      </c>
      <c r="Q2131" s="1">
        <v>0</v>
      </c>
      <c r="R2131" s="1">
        <v>0</v>
      </c>
      <c r="S2131" s="1">
        <v>141</v>
      </c>
      <c r="T2131" s="1">
        <v>315</v>
      </c>
      <c r="U2131" s="1">
        <v>0</v>
      </c>
      <c r="V2131" s="1">
        <v>0</v>
      </c>
      <c r="W2131" s="1">
        <v>0</v>
      </c>
      <c r="X2131" s="1">
        <v>0</v>
      </c>
      <c r="Y2131" s="1" t="s">
        <v>3142</v>
      </c>
      <c r="Z2131">
        <v>472</v>
      </c>
    </row>
    <row r="2132" spans="1:26">
      <c r="A2132" s="1">
        <v>20401</v>
      </c>
      <c r="B2132" s="1" t="s">
        <v>3100</v>
      </c>
      <c r="C2132" s="1">
        <v>606</v>
      </c>
      <c r="D2132" s="1" t="s">
        <v>3142</v>
      </c>
      <c r="E2132" s="1">
        <v>1</v>
      </c>
      <c r="F2132" s="1">
        <v>907546</v>
      </c>
      <c r="G2132" s="1">
        <v>8</v>
      </c>
      <c r="H2132" s="1" t="s">
        <v>26</v>
      </c>
      <c r="I2132" s="3" t="s">
        <v>7952</v>
      </c>
      <c r="J2132" s="3" t="s">
        <v>7953</v>
      </c>
      <c r="K2132" s="3" t="s">
        <v>7954</v>
      </c>
      <c r="L2132" s="3" t="s">
        <v>7955</v>
      </c>
      <c r="M2132" s="1">
        <v>34581856</v>
      </c>
      <c r="N2132" s="1">
        <v>1</v>
      </c>
      <c r="O2132" s="1">
        <v>0</v>
      </c>
      <c r="P2132" s="1">
        <v>9</v>
      </c>
      <c r="Q2132" s="1">
        <v>0</v>
      </c>
      <c r="R2132" s="1">
        <v>0</v>
      </c>
      <c r="S2132" s="1">
        <v>122</v>
      </c>
      <c r="T2132" s="1">
        <v>233</v>
      </c>
      <c r="U2132" s="1">
        <v>0</v>
      </c>
      <c r="V2132" s="1">
        <v>0</v>
      </c>
      <c r="W2132" s="1">
        <v>0</v>
      </c>
      <c r="X2132" s="1">
        <v>0</v>
      </c>
      <c r="Y2132" s="1" t="s">
        <v>3142</v>
      </c>
      <c r="Z2132">
        <v>364</v>
      </c>
    </row>
    <row r="2133" spans="1:26">
      <c r="A2133" s="1">
        <v>20401</v>
      </c>
      <c r="B2133" s="1" t="s">
        <v>3100</v>
      </c>
      <c r="C2133" s="1">
        <v>606</v>
      </c>
      <c r="D2133" s="1" t="s">
        <v>3142</v>
      </c>
      <c r="E2133" s="1">
        <v>1</v>
      </c>
      <c r="F2133" s="1">
        <v>921178</v>
      </c>
      <c r="G2133" s="1">
        <v>8</v>
      </c>
      <c r="H2133" s="1" t="s">
        <v>26</v>
      </c>
      <c r="I2133" s="3" t="s">
        <v>7956</v>
      </c>
      <c r="J2133" s="3" t="s">
        <v>7957</v>
      </c>
      <c r="K2133" s="3" t="s">
        <v>7958</v>
      </c>
      <c r="L2133" s="3" t="s">
        <v>7959</v>
      </c>
      <c r="M2133" s="1">
        <v>34583743</v>
      </c>
      <c r="N2133" s="1">
        <v>1</v>
      </c>
      <c r="O2133" s="1">
        <v>0</v>
      </c>
      <c r="P2133" s="1">
        <v>12</v>
      </c>
      <c r="Q2133" s="1">
        <v>0</v>
      </c>
      <c r="R2133" s="1">
        <v>0</v>
      </c>
      <c r="S2133" s="1">
        <v>333</v>
      </c>
      <c r="T2133" s="1">
        <v>116</v>
      </c>
      <c r="U2133" s="1">
        <v>0</v>
      </c>
      <c r="V2133" s="1">
        <v>0</v>
      </c>
      <c r="W2133" s="1">
        <v>0</v>
      </c>
      <c r="X2133" s="1">
        <v>0</v>
      </c>
      <c r="Y2133" s="1" t="s">
        <v>3142</v>
      </c>
      <c r="Z2133">
        <v>461</v>
      </c>
    </row>
    <row r="2134" spans="1:26">
      <c r="A2134" s="1">
        <v>20401</v>
      </c>
      <c r="B2134" s="1" t="s">
        <v>3100</v>
      </c>
      <c r="C2134" s="1">
        <v>606</v>
      </c>
      <c r="D2134" s="1" t="s">
        <v>3142</v>
      </c>
      <c r="E2134" s="1">
        <v>1</v>
      </c>
      <c r="F2134" s="1">
        <v>922353</v>
      </c>
      <c r="G2134" s="1">
        <v>8</v>
      </c>
      <c r="H2134" s="1" t="s">
        <v>26</v>
      </c>
      <c r="I2134" s="3" t="s">
        <v>7960</v>
      </c>
      <c r="J2134" s="3" t="s">
        <v>7961</v>
      </c>
      <c r="K2134" s="3" t="s">
        <v>3178</v>
      </c>
      <c r="L2134" s="3" t="s">
        <v>7962</v>
      </c>
      <c r="M2134" s="1">
        <v>34583868</v>
      </c>
      <c r="N2134" s="1">
        <v>1</v>
      </c>
      <c r="O2134" s="1">
        <v>0</v>
      </c>
      <c r="P2134" s="1">
        <v>8</v>
      </c>
      <c r="Q2134" s="1">
        <v>0</v>
      </c>
      <c r="R2134" s="1">
        <v>0</v>
      </c>
      <c r="S2134" s="1">
        <v>264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 t="s">
        <v>3142</v>
      </c>
      <c r="Z2134">
        <v>272</v>
      </c>
    </row>
    <row r="2135" spans="1:26" ht="30.75">
      <c r="A2135" s="1">
        <v>20403</v>
      </c>
      <c r="B2135" s="1" t="s">
        <v>987</v>
      </c>
      <c r="C2135" s="1">
        <v>190</v>
      </c>
      <c r="D2135" s="1" t="s">
        <v>3180</v>
      </c>
      <c r="E2135" s="1">
        <v>1</v>
      </c>
      <c r="F2135" s="1">
        <v>49448</v>
      </c>
      <c r="G2135" s="1">
        <v>8</v>
      </c>
      <c r="H2135" s="1" t="s">
        <v>26</v>
      </c>
      <c r="I2135" s="3" t="s">
        <v>7963</v>
      </c>
      <c r="J2135" s="3" t="s">
        <v>7964</v>
      </c>
      <c r="K2135" s="3" t="s">
        <v>7965</v>
      </c>
      <c r="L2135" s="3" t="s">
        <v>7966</v>
      </c>
      <c r="M2135" s="1">
        <v>44114443</v>
      </c>
      <c r="N2135" s="1">
        <v>1</v>
      </c>
      <c r="O2135" s="1">
        <v>0</v>
      </c>
      <c r="P2135" s="1">
        <v>8</v>
      </c>
      <c r="Q2135" s="1">
        <v>0</v>
      </c>
      <c r="R2135" s="1">
        <v>0</v>
      </c>
      <c r="S2135" s="1">
        <v>497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 t="s">
        <v>3180</v>
      </c>
      <c r="Z2135">
        <v>505</v>
      </c>
    </row>
    <row r="2136" spans="1:26">
      <c r="A2136" s="1">
        <v>20403</v>
      </c>
      <c r="B2136" s="1" t="s">
        <v>987</v>
      </c>
      <c r="C2136" s="1">
        <v>190</v>
      </c>
      <c r="D2136" s="1" t="s">
        <v>3180</v>
      </c>
      <c r="E2136" s="1">
        <v>1</v>
      </c>
      <c r="F2136" s="1">
        <v>905410</v>
      </c>
      <c r="G2136" s="1">
        <v>8</v>
      </c>
      <c r="H2136" s="1" t="s">
        <v>26</v>
      </c>
      <c r="I2136" s="3" t="s">
        <v>7967</v>
      </c>
      <c r="J2136" s="3" t="s">
        <v>5558</v>
      </c>
      <c r="K2136" s="3" t="s">
        <v>7968</v>
      </c>
      <c r="L2136" s="3" t="s">
        <v>7969</v>
      </c>
      <c r="M2136" s="1">
        <v>44129683</v>
      </c>
      <c r="N2136" s="1">
        <v>1</v>
      </c>
      <c r="O2136" s="1">
        <v>0</v>
      </c>
      <c r="P2136" s="1">
        <v>8</v>
      </c>
      <c r="Q2136" s="1">
        <v>0</v>
      </c>
      <c r="R2136" s="1">
        <v>0</v>
      </c>
      <c r="S2136" s="1">
        <v>276</v>
      </c>
      <c r="T2136" s="1">
        <v>136</v>
      </c>
      <c r="U2136" s="1">
        <v>0</v>
      </c>
      <c r="V2136" s="1">
        <v>0</v>
      </c>
      <c r="W2136" s="1">
        <v>0</v>
      </c>
      <c r="X2136" s="1">
        <v>0</v>
      </c>
      <c r="Y2136" s="1" t="s">
        <v>3180</v>
      </c>
      <c r="Z2136">
        <v>420</v>
      </c>
    </row>
    <row r="2137" spans="1:26" ht="30.75">
      <c r="A2137" s="1">
        <v>20403</v>
      </c>
      <c r="B2137" s="1" t="s">
        <v>987</v>
      </c>
      <c r="C2137" s="1">
        <v>190</v>
      </c>
      <c r="D2137" s="1" t="s">
        <v>3180</v>
      </c>
      <c r="E2137" s="1">
        <v>1</v>
      </c>
      <c r="F2137" s="1">
        <v>907315</v>
      </c>
      <c r="G2137" s="1">
        <v>8</v>
      </c>
      <c r="H2137" s="1" t="s">
        <v>26</v>
      </c>
      <c r="I2137" s="3" t="s">
        <v>7970</v>
      </c>
      <c r="J2137" s="3" t="s">
        <v>7971</v>
      </c>
      <c r="K2137" s="3" t="s">
        <v>7972</v>
      </c>
      <c r="L2137" s="3" t="s">
        <v>7973</v>
      </c>
      <c r="M2137" s="1">
        <v>44120094</v>
      </c>
      <c r="N2137" s="1">
        <v>1</v>
      </c>
      <c r="O2137" s="1">
        <v>0</v>
      </c>
      <c r="P2137" s="1">
        <v>16</v>
      </c>
      <c r="Q2137" s="1">
        <v>0</v>
      </c>
      <c r="R2137" s="1">
        <v>0</v>
      </c>
      <c r="S2137" s="1">
        <v>437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 t="s">
        <v>3180</v>
      </c>
      <c r="Z2137">
        <v>453</v>
      </c>
    </row>
    <row r="2138" spans="1:26" ht="30.75">
      <c r="A2138" s="1">
        <v>20403</v>
      </c>
      <c r="B2138" s="1" t="s">
        <v>987</v>
      </c>
      <c r="C2138" s="1">
        <v>190</v>
      </c>
      <c r="D2138" s="1" t="s">
        <v>3180</v>
      </c>
      <c r="E2138" s="1">
        <v>2</v>
      </c>
      <c r="F2138" s="1">
        <v>297677</v>
      </c>
      <c r="G2138" s="1">
        <v>9</v>
      </c>
      <c r="H2138" s="1">
        <v>42584</v>
      </c>
      <c r="I2138" s="3" t="s">
        <v>7974</v>
      </c>
      <c r="J2138" s="3" t="s">
        <v>3202</v>
      </c>
      <c r="K2138" s="3" t="s">
        <v>3203</v>
      </c>
      <c r="L2138" s="3" t="s">
        <v>3204</v>
      </c>
      <c r="M2138" s="1">
        <v>21190000</v>
      </c>
      <c r="N2138" s="1">
        <v>2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 t="s">
        <v>3180</v>
      </c>
      <c r="Z2138">
        <v>0</v>
      </c>
    </row>
    <row r="2139" spans="1:26">
      <c r="A2139" s="1">
        <v>20403</v>
      </c>
      <c r="B2139" s="1" t="s">
        <v>987</v>
      </c>
      <c r="C2139" s="1">
        <v>220</v>
      </c>
      <c r="D2139" s="1" t="s">
        <v>3209</v>
      </c>
      <c r="E2139" s="1">
        <v>1</v>
      </c>
      <c r="F2139" s="1">
        <v>20850</v>
      </c>
      <c r="G2139" s="1">
        <v>8</v>
      </c>
      <c r="H2139" s="1" t="s">
        <v>26</v>
      </c>
      <c r="I2139" s="3" t="s">
        <v>7975</v>
      </c>
      <c r="J2139" s="3" t="s">
        <v>7976</v>
      </c>
      <c r="K2139" s="3" t="s">
        <v>7977</v>
      </c>
      <c r="L2139" s="3" t="s">
        <v>7978</v>
      </c>
      <c r="M2139" s="1">
        <v>40129981</v>
      </c>
      <c r="N2139" s="1">
        <v>1</v>
      </c>
      <c r="O2139" s="1">
        <v>0</v>
      </c>
      <c r="P2139" s="1">
        <v>13</v>
      </c>
      <c r="Q2139" s="1">
        <v>0</v>
      </c>
      <c r="R2139" s="1">
        <v>0</v>
      </c>
      <c r="S2139" s="1">
        <v>309</v>
      </c>
      <c r="T2139" s="1">
        <v>192</v>
      </c>
      <c r="U2139" s="1">
        <v>0</v>
      </c>
      <c r="V2139" s="1">
        <v>0</v>
      </c>
      <c r="W2139" s="1">
        <v>0</v>
      </c>
      <c r="X2139" s="1">
        <v>0</v>
      </c>
      <c r="Y2139" s="1" t="s">
        <v>3209</v>
      </c>
      <c r="Z2139">
        <v>514</v>
      </c>
    </row>
    <row r="2140" spans="1:26">
      <c r="A2140" s="1">
        <v>20403</v>
      </c>
      <c r="B2140" s="1" t="s">
        <v>987</v>
      </c>
      <c r="C2140" s="1">
        <v>225</v>
      </c>
      <c r="D2140" s="1" t="s">
        <v>987</v>
      </c>
      <c r="E2140" s="1">
        <v>1</v>
      </c>
      <c r="F2140" s="1">
        <v>17784</v>
      </c>
      <c r="G2140" s="1">
        <v>8</v>
      </c>
      <c r="H2140" s="1" t="s">
        <v>26</v>
      </c>
      <c r="I2140" s="3" t="s">
        <v>7979</v>
      </c>
      <c r="J2140" s="3" t="s">
        <v>7980</v>
      </c>
      <c r="K2140" s="3" t="s">
        <v>1008</v>
      </c>
      <c r="L2140" s="3" t="s">
        <v>7981</v>
      </c>
      <c r="M2140" s="1">
        <v>40331522</v>
      </c>
      <c r="N2140" s="1">
        <v>1</v>
      </c>
      <c r="O2140" s="1">
        <v>0</v>
      </c>
      <c r="P2140" s="1">
        <v>18</v>
      </c>
      <c r="Q2140" s="1">
        <v>0</v>
      </c>
      <c r="R2140" s="1">
        <v>0</v>
      </c>
      <c r="S2140" s="1">
        <v>425</v>
      </c>
      <c r="T2140" s="1">
        <v>319</v>
      </c>
      <c r="U2140" s="1">
        <v>0</v>
      </c>
      <c r="V2140" s="1">
        <v>0</v>
      </c>
      <c r="W2140" s="1">
        <v>0</v>
      </c>
      <c r="X2140" s="1">
        <v>0</v>
      </c>
      <c r="Y2140" s="1" t="s">
        <v>987</v>
      </c>
      <c r="Z2140">
        <v>762</v>
      </c>
    </row>
    <row r="2141" spans="1:26" ht="30.75">
      <c r="A2141" s="1">
        <v>20403</v>
      </c>
      <c r="B2141" s="1" t="s">
        <v>987</v>
      </c>
      <c r="C2141" s="1">
        <v>225</v>
      </c>
      <c r="D2141" s="1" t="s">
        <v>987</v>
      </c>
      <c r="E2141" s="1">
        <v>1</v>
      </c>
      <c r="F2141" s="1">
        <v>18036</v>
      </c>
      <c r="G2141" s="1">
        <v>8</v>
      </c>
      <c r="H2141" s="1" t="s">
        <v>26</v>
      </c>
      <c r="I2141" s="3" t="s">
        <v>7982</v>
      </c>
      <c r="J2141" s="3" t="s">
        <v>7983</v>
      </c>
      <c r="K2141" s="3" t="s">
        <v>3829</v>
      </c>
      <c r="L2141" s="3" t="s">
        <v>7984</v>
      </c>
      <c r="M2141" s="1">
        <v>40331889</v>
      </c>
      <c r="N2141" s="1">
        <v>1</v>
      </c>
      <c r="O2141" s="1">
        <v>0</v>
      </c>
      <c r="P2141" s="1">
        <v>3</v>
      </c>
      <c r="Q2141" s="1">
        <v>0</v>
      </c>
      <c r="R2141" s="1">
        <v>0</v>
      </c>
      <c r="S2141" s="1">
        <v>362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 t="s">
        <v>987</v>
      </c>
      <c r="Z2141">
        <v>365</v>
      </c>
    </row>
    <row r="2142" spans="1:26" ht="30.75">
      <c r="A2142" s="1">
        <v>20403</v>
      </c>
      <c r="B2142" s="1" t="s">
        <v>987</v>
      </c>
      <c r="C2142" s="1">
        <v>225</v>
      </c>
      <c r="D2142" s="1" t="s">
        <v>987</v>
      </c>
      <c r="E2142" s="1">
        <v>1</v>
      </c>
      <c r="F2142" s="1">
        <v>49931</v>
      </c>
      <c r="G2142" s="1">
        <v>8</v>
      </c>
      <c r="H2142" s="1" t="s">
        <v>26</v>
      </c>
      <c r="I2142" s="3" t="s">
        <v>7985</v>
      </c>
      <c r="J2142" s="3" t="s">
        <v>7986</v>
      </c>
      <c r="K2142" s="3" t="s">
        <v>6385</v>
      </c>
      <c r="L2142" s="3" t="s">
        <v>7987</v>
      </c>
      <c r="M2142" s="1">
        <v>40350274</v>
      </c>
      <c r="N2142" s="1">
        <v>1</v>
      </c>
      <c r="O2142" s="1">
        <v>0</v>
      </c>
      <c r="P2142" s="1">
        <v>8</v>
      </c>
      <c r="Q2142" s="1">
        <v>0</v>
      </c>
      <c r="R2142" s="1">
        <v>0</v>
      </c>
      <c r="S2142" s="1">
        <v>192</v>
      </c>
      <c r="T2142" s="1">
        <v>135</v>
      </c>
      <c r="U2142" s="1">
        <v>0</v>
      </c>
      <c r="V2142" s="1">
        <v>0</v>
      </c>
      <c r="W2142" s="1">
        <v>0</v>
      </c>
      <c r="X2142" s="1">
        <v>0</v>
      </c>
      <c r="Y2142" s="1" t="s">
        <v>987</v>
      </c>
      <c r="Z2142">
        <v>335</v>
      </c>
    </row>
    <row r="2143" spans="1:26" ht="30.75">
      <c r="A2143" s="1">
        <v>20403</v>
      </c>
      <c r="B2143" s="1" t="s">
        <v>987</v>
      </c>
      <c r="C2143" s="1">
        <v>225</v>
      </c>
      <c r="D2143" s="1" t="s">
        <v>987</v>
      </c>
      <c r="E2143" s="1">
        <v>1</v>
      </c>
      <c r="F2143" s="1">
        <v>903851</v>
      </c>
      <c r="G2143" s="1">
        <v>8</v>
      </c>
      <c r="H2143" s="1" t="s">
        <v>26</v>
      </c>
      <c r="I2143" s="3" t="s">
        <v>7988</v>
      </c>
      <c r="J2143" s="3" t="s">
        <v>7989</v>
      </c>
      <c r="K2143" s="3" t="s">
        <v>7990</v>
      </c>
      <c r="L2143" s="3" t="s">
        <v>7991</v>
      </c>
      <c r="M2143" s="1">
        <v>40337604</v>
      </c>
      <c r="N2143" s="1">
        <v>1</v>
      </c>
      <c r="O2143" s="1">
        <v>0</v>
      </c>
      <c r="P2143" s="1">
        <v>12</v>
      </c>
      <c r="Q2143" s="1">
        <v>0</v>
      </c>
      <c r="R2143" s="1">
        <v>0</v>
      </c>
      <c r="S2143" s="1">
        <v>321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 t="s">
        <v>987</v>
      </c>
      <c r="Z2143">
        <v>333</v>
      </c>
    </row>
    <row r="2144" spans="1:26" ht="30.75">
      <c r="A2144" s="1">
        <v>20403</v>
      </c>
      <c r="B2144" s="1" t="s">
        <v>987</v>
      </c>
      <c r="C2144" s="1">
        <v>225</v>
      </c>
      <c r="D2144" s="1" t="s">
        <v>987</v>
      </c>
      <c r="E2144" s="1">
        <v>1</v>
      </c>
      <c r="F2144" s="1">
        <v>909361</v>
      </c>
      <c r="G2144" s="1">
        <v>8</v>
      </c>
      <c r="H2144" s="1" t="s">
        <v>26</v>
      </c>
      <c r="I2144" s="3" t="s">
        <v>7992</v>
      </c>
      <c r="J2144" s="3" t="s">
        <v>7993</v>
      </c>
      <c r="K2144" s="3" t="s">
        <v>7994</v>
      </c>
      <c r="L2144" s="3" t="s">
        <v>7995</v>
      </c>
      <c r="M2144" s="1">
        <v>40313611</v>
      </c>
      <c r="N2144" s="1">
        <v>1</v>
      </c>
      <c r="O2144" s="1">
        <v>0</v>
      </c>
      <c r="P2144" s="1">
        <v>12</v>
      </c>
      <c r="Q2144" s="1">
        <v>0</v>
      </c>
      <c r="R2144" s="1">
        <v>0</v>
      </c>
      <c r="S2144" s="1">
        <v>494</v>
      </c>
      <c r="T2144" s="1">
        <v>452</v>
      </c>
      <c r="U2144" s="1">
        <v>0</v>
      </c>
      <c r="V2144" s="1">
        <v>0</v>
      </c>
      <c r="W2144" s="1">
        <v>0</v>
      </c>
      <c r="X2144" s="1">
        <v>0</v>
      </c>
      <c r="Y2144" s="1" t="s">
        <v>987</v>
      </c>
      <c r="Z2144">
        <v>958</v>
      </c>
    </row>
    <row r="2145" spans="1:26">
      <c r="A2145" s="1">
        <v>20403</v>
      </c>
      <c r="B2145" s="1" t="s">
        <v>987</v>
      </c>
      <c r="C2145" s="1">
        <v>225</v>
      </c>
      <c r="D2145" s="1" t="s">
        <v>987</v>
      </c>
      <c r="E2145" s="1">
        <v>1</v>
      </c>
      <c r="F2145" s="1">
        <v>921185</v>
      </c>
      <c r="G2145" s="1">
        <v>8</v>
      </c>
      <c r="H2145" s="1" t="s">
        <v>26</v>
      </c>
      <c r="I2145" s="3" t="s">
        <v>7996</v>
      </c>
      <c r="J2145" s="3" t="s">
        <v>7997</v>
      </c>
      <c r="K2145" s="3" t="s">
        <v>7998</v>
      </c>
      <c r="L2145" s="3" t="s">
        <v>7999</v>
      </c>
      <c r="M2145" s="1">
        <v>40313544</v>
      </c>
      <c r="N2145" s="1">
        <v>1</v>
      </c>
      <c r="O2145" s="1">
        <v>0</v>
      </c>
      <c r="P2145" s="1">
        <v>9</v>
      </c>
      <c r="Q2145" s="1">
        <v>0</v>
      </c>
      <c r="R2145" s="1">
        <v>0</v>
      </c>
      <c r="S2145" s="1">
        <v>332</v>
      </c>
      <c r="T2145" s="1">
        <v>383</v>
      </c>
      <c r="U2145" s="1">
        <v>0</v>
      </c>
      <c r="V2145" s="1">
        <v>0</v>
      </c>
      <c r="W2145" s="1">
        <v>0</v>
      </c>
      <c r="X2145" s="1">
        <v>0</v>
      </c>
      <c r="Y2145" s="1" t="s">
        <v>987</v>
      </c>
      <c r="Z2145">
        <v>724</v>
      </c>
    </row>
    <row r="2146" spans="1:26" ht="30.75">
      <c r="A2146" s="1">
        <v>20403</v>
      </c>
      <c r="B2146" s="1" t="s">
        <v>987</v>
      </c>
      <c r="C2146" s="1">
        <v>225</v>
      </c>
      <c r="D2146" s="1" t="s">
        <v>987</v>
      </c>
      <c r="E2146" s="1">
        <v>2</v>
      </c>
      <c r="F2146" s="1">
        <v>454761</v>
      </c>
      <c r="G2146" s="1">
        <v>15</v>
      </c>
      <c r="H2146" s="1">
        <v>18036</v>
      </c>
      <c r="I2146" s="3" t="s">
        <v>8000</v>
      </c>
      <c r="J2146" s="3" t="s">
        <v>8001</v>
      </c>
      <c r="K2146" s="3" t="s">
        <v>1925</v>
      </c>
      <c r="L2146" s="3" t="s">
        <v>8002</v>
      </c>
      <c r="M2146" s="1">
        <v>40321324</v>
      </c>
      <c r="N2146" s="1">
        <v>1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12</v>
      </c>
      <c r="V2146" s="1">
        <v>41</v>
      </c>
      <c r="W2146" s="1">
        <v>26</v>
      </c>
      <c r="X2146" s="1">
        <v>0</v>
      </c>
      <c r="Y2146" s="1" t="s">
        <v>987</v>
      </c>
      <c r="Z2146">
        <v>79</v>
      </c>
    </row>
    <row r="2147" spans="1:26">
      <c r="A2147" s="1">
        <v>20403</v>
      </c>
      <c r="B2147" s="1" t="s">
        <v>987</v>
      </c>
      <c r="C2147" s="1">
        <v>472</v>
      </c>
      <c r="D2147" s="1" t="s">
        <v>3242</v>
      </c>
      <c r="E2147" s="1">
        <v>1</v>
      </c>
      <c r="F2147" s="1">
        <v>17848</v>
      </c>
      <c r="G2147" s="1">
        <v>8</v>
      </c>
      <c r="H2147" s="1" t="s">
        <v>26</v>
      </c>
      <c r="I2147" s="3" t="s">
        <v>8003</v>
      </c>
      <c r="J2147" s="3" t="s">
        <v>8004</v>
      </c>
      <c r="K2147" s="3" t="s">
        <v>106</v>
      </c>
      <c r="L2147" s="3" t="s">
        <v>8005</v>
      </c>
      <c r="M2147" s="1">
        <v>45971299</v>
      </c>
      <c r="N2147" s="1">
        <v>1</v>
      </c>
      <c r="O2147" s="1">
        <v>0</v>
      </c>
      <c r="P2147" s="1">
        <v>10</v>
      </c>
      <c r="Q2147" s="1">
        <v>0</v>
      </c>
      <c r="R2147" s="1">
        <v>0</v>
      </c>
      <c r="S2147" s="1">
        <v>343</v>
      </c>
      <c r="T2147" s="1">
        <v>303</v>
      </c>
      <c r="U2147" s="1">
        <v>0</v>
      </c>
      <c r="V2147" s="1">
        <v>0</v>
      </c>
      <c r="W2147" s="1">
        <v>0</v>
      </c>
      <c r="X2147" s="1">
        <v>0</v>
      </c>
      <c r="Y2147" s="1" t="s">
        <v>3242</v>
      </c>
      <c r="Z2147">
        <v>656</v>
      </c>
    </row>
    <row r="2148" spans="1:26">
      <c r="A2148" s="1">
        <v>20403</v>
      </c>
      <c r="B2148" s="1" t="s">
        <v>987</v>
      </c>
      <c r="C2148" s="1">
        <v>472</v>
      </c>
      <c r="D2148" s="1" t="s">
        <v>3242</v>
      </c>
      <c r="E2148" s="1">
        <v>1</v>
      </c>
      <c r="F2148" s="1">
        <v>911677</v>
      </c>
      <c r="G2148" s="1">
        <v>8</v>
      </c>
      <c r="H2148" s="1" t="s">
        <v>26</v>
      </c>
      <c r="I2148" s="3" t="s">
        <v>8006</v>
      </c>
      <c r="J2148" s="3" t="s">
        <v>8007</v>
      </c>
      <c r="K2148" s="3" t="s">
        <v>8008</v>
      </c>
      <c r="L2148" s="3" t="s">
        <v>8009</v>
      </c>
      <c r="M2148" s="1">
        <v>45971324</v>
      </c>
      <c r="N2148" s="1">
        <v>1</v>
      </c>
      <c r="O2148" s="1">
        <v>0</v>
      </c>
      <c r="P2148" s="1">
        <v>2</v>
      </c>
      <c r="Q2148" s="1">
        <v>0</v>
      </c>
      <c r="R2148" s="1">
        <v>0</v>
      </c>
      <c r="S2148" s="1">
        <v>227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 t="s">
        <v>3242</v>
      </c>
      <c r="Z2148">
        <v>229</v>
      </c>
    </row>
    <row r="2149" spans="1:26">
      <c r="A2149" s="1">
        <v>20403</v>
      </c>
      <c r="B2149" s="1" t="s">
        <v>987</v>
      </c>
      <c r="C2149" s="1">
        <v>534</v>
      </c>
      <c r="D2149" s="1" t="s">
        <v>3251</v>
      </c>
      <c r="E2149" s="1">
        <v>1</v>
      </c>
      <c r="F2149" s="1">
        <v>17905</v>
      </c>
      <c r="G2149" s="1">
        <v>8</v>
      </c>
      <c r="H2149" s="1" t="s">
        <v>26</v>
      </c>
      <c r="I2149" s="3" t="s">
        <v>8010</v>
      </c>
      <c r="J2149" s="3" t="s">
        <v>6578</v>
      </c>
      <c r="K2149" s="3" t="s">
        <v>8011</v>
      </c>
      <c r="L2149" s="3" t="s">
        <v>8012</v>
      </c>
      <c r="M2149" s="1">
        <v>40367833</v>
      </c>
      <c r="N2149" s="1">
        <v>2</v>
      </c>
      <c r="O2149" s="1">
        <v>0</v>
      </c>
      <c r="P2149" s="1">
        <v>5</v>
      </c>
      <c r="Q2149" s="1">
        <v>0</v>
      </c>
      <c r="R2149" s="1">
        <v>0</v>
      </c>
      <c r="S2149" s="1">
        <v>252</v>
      </c>
      <c r="T2149" s="1">
        <v>146</v>
      </c>
      <c r="U2149" s="1">
        <v>0</v>
      </c>
      <c r="V2149" s="1">
        <v>0</v>
      </c>
      <c r="W2149" s="1">
        <v>0</v>
      </c>
      <c r="X2149" s="1">
        <v>0</v>
      </c>
      <c r="Y2149" s="1" t="s">
        <v>3251</v>
      </c>
      <c r="Z2149">
        <v>403</v>
      </c>
    </row>
    <row r="2150" spans="1:26" ht="30.75">
      <c r="A2150" s="1">
        <v>20403</v>
      </c>
      <c r="B2150" s="1" t="s">
        <v>987</v>
      </c>
      <c r="C2150" s="1">
        <v>668</v>
      </c>
      <c r="D2150" s="1" t="s">
        <v>1051</v>
      </c>
      <c r="E2150" s="1">
        <v>1</v>
      </c>
      <c r="F2150" s="1">
        <v>912918</v>
      </c>
      <c r="G2150" s="1">
        <v>8</v>
      </c>
      <c r="H2150" s="1" t="s">
        <v>26</v>
      </c>
      <c r="I2150" s="3" t="s">
        <v>8013</v>
      </c>
      <c r="J2150" s="3" t="s">
        <v>8014</v>
      </c>
      <c r="K2150" s="3" t="s">
        <v>8015</v>
      </c>
      <c r="L2150" s="3" t="s">
        <v>8016</v>
      </c>
      <c r="M2150" s="1">
        <v>38550916</v>
      </c>
      <c r="N2150" s="1">
        <v>2</v>
      </c>
      <c r="O2150" s="1">
        <v>0</v>
      </c>
      <c r="P2150" s="1">
        <v>1</v>
      </c>
      <c r="Q2150" s="1">
        <v>0</v>
      </c>
      <c r="R2150" s="1">
        <v>24</v>
      </c>
      <c r="S2150" s="1">
        <v>93</v>
      </c>
      <c r="T2150" s="1">
        <v>63</v>
      </c>
      <c r="U2150" s="1">
        <v>0</v>
      </c>
      <c r="V2150" s="1">
        <v>0</v>
      </c>
      <c r="W2150" s="1">
        <v>0</v>
      </c>
      <c r="X2150" s="1">
        <v>0</v>
      </c>
      <c r="Y2150" s="1" t="s">
        <v>1051</v>
      </c>
      <c r="Z2150">
        <v>181</v>
      </c>
    </row>
    <row r="2151" spans="1:26">
      <c r="A2151" s="1">
        <v>20403</v>
      </c>
      <c r="B2151" s="1" t="s">
        <v>987</v>
      </c>
      <c r="C2151" s="1">
        <v>773</v>
      </c>
      <c r="D2151" s="1" t="s">
        <v>2889</v>
      </c>
      <c r="E2151" s="1">
        <v>1</v>
      </c>
      <c r="F2151" s="1">
        <v>17802</v>
      </c>
      <c r="G2151" s="1">
        <v>8</v>
      </c>
      <c r="H2151" s="1" t="s">
        <v>26</v>
      </c>
      <c r="I2151" s="3" t="s">
        <v>8017</v>
      </c>
      <c r="J2151" s="3" t="s">
        <v>8018</v>
      </c>
      <c r="K2151" s="3" t="s">
        <v>106</v>
      </c>
      <c r="L2151" s="3" t="s">
        <v>8019</v>
      </c>
      <c r="M2151" s="1">
        <v>45982200</v>
      </c>
      <c r="N2151" s="1">
        <v>1</v>
      </c>
      <c r="O2151" s="1">
        <v>0</v>
      </c>
      <c r="P2151" s="1">
        <v>3</v>
      </c>
      <c r="Q2151" s="1">
        <v>0</v>
      </c>
      <c r="R2151" s="1">
        <v>0</v>
      </c>
      <c r="S2151" s="1">
        <v>0</v>
      </c>
      <c r="T2151" s="1">
        <v>351</v>
      </c>
      <c r="U2151" s="1">
        <v>0</v>
      </c>
      <c r="V2151" s="1">
        <v>0</v>
      </c>
      <c r="W2151" s="1">
        <v>0</v>
      </c>
      <c r="X2151" s="1">
        <v>0</v>
      </c>
      <c r="Y2151" s="1" t="s">
        <v>2889</v>
      </c>
      <c r="Z2151">
        <v>354</v>
      </c>
    </row>
    <row r="2152" spans="1:26">
      <c r="A2152" s="1">
        <v>20404</v>
      </c>
      <c r="B2152" s="1" t="s">
        <v>3262</v>
      </c>
      <c r="C2152" s="1">
        <v>244</v>
      </c>
      <c r="D2152" s="1" t="s">
        <v>2414</v>
      </c>
      <c r="E2152" s="1">
        <v>1</v>
      </c>
      <c r="F2152" s="1">
        <v>18600</v>
      </c>
      <c r="G2152" s="1">
        <v>8</v>
      </c>
      <c r="H2152" s="1" t="s">
        <v>26</v>
      </c>
      <c r="I2152" s="3" t="s">
        <v>8020</v>
      </c>
      <c r="J2152" s="3" t="s">
        <v>8021</v>
      </c>
      <c r="K2152" s="3" t="s">
        <v>8022</v>
      </c>
      <c r="L2152" s="3" t="s">
        <v>8023</v>
      </c>
      <c r="M2152" s="1">
        <v>32273088</v>
      </c>
      <c r="N2152" s="1">
        <v>1</v>
      </c>
      <c r="O2152" s="1">
        <v>0</v>
      </c>
      <c r="P2152" s="1">
        <v>17</v>
      </c>
      <c r="Q2152" s="1">
        <v>0</v>
      </c>
      <c r="R2152" s="1">
        <v>745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 t="s">
        <v>2414</v>
      </c>
      <c r="Z2152">
        <v>762</v>
      </c>
    </row>
    <row r="2153" spans="1:26">
      <c r="A2153" s="1">
        <v>20404</v>
      </c>
      <c r="B2153" s="1" t="s">
        <v>3262</v>
      </c>
      <c r="C2153" s="1">
        <v>244</v>
      </c>
      <c r="D2153" s="1" t="s">
        <v>2414</v>
      </c>
      <c r="E2153" s="1">
        <v>1</v>
      </c>
      <c r="F2153" s="1">
        <v>40873</v>
      </c>
      <c r="G2153" s="1">
        <v>8</v>
      </c>
      <c r="H2153" s="1" t="s">
        <v>26</v>
      </c>
      <c r="I2153" s="3" t="s">
        <v>8024</v>
      </c>
      <c r="J2153" s="3" t="s">
        <v>8025</v>
      </c>
      <c r="K2153" s="3" t="s">
        <v>5714</v>
      </c>
      <c r="L2153" s="3" t="s">
        <v>8026</v>
      </c>
      <c r="M2153" s="1">
        <v>32386499</v>
      </c>
      <c r="N2153" s="1">
        <v>1</v>
      </c>
      <c r="O2153" s="1">
        <v>0</v>
      </c>
      <c r="P2153" s="1">
        <v>0</v>
      </c>
      <c r="Q2153" s="1">
        <v>0</v>
      </c>
      <c r="R2153" s="1">
        <v>0</v>
      </c>
      <c r="S2153" s="1">
        <v>250</v>
      </c>
      <c r="T2153" s="1">
        <v>132</v>
      </c>
      <c r="U2153" s="1">
        <v>0</v>
      </c>
      <c r="V2153" s="1">
        <v>0</v>
      </c>
      <c r="W2153" s="1">
        <v>0</v>
      </c>
      <c r="X2153" s="1">
        <v>0</v>
      </c>
      <c r="Y2153" s="1" t="s">
        <v>2414</v>
      </c>
      <c r="Z2153">
        <v>382</v>
      </c>
    </row>
    <row r="2154" spans="1:26">
      <c r="A2154" s="1">
        <v>20404</v>
      </c>
      <c r="B2154" s="1" t="s">
        <v>3262</v>
      </c>
      <c r="C2154" s="1">
        <v>244</v>
      </c>
      <c r="D2154" s="1" t="s">
        <v>2414</v>
      </c>
      <c r="E2154" s="1">
        <v>1</v>
      </c>
      <c r="F2154" s="1">
        <v>45676</v>
      </c>
      <c r="G2154" s="1">
        <v>8</v>
      </c>
      <c r="H2154" s="1" t="s">
        <v>26</v>
      </c>
      <c r="I2154" s="3" t="s">
        <v>8027</v>
      </c>
      <c r="J2154" s="3" t="s">
        <v>8028</v>
      </c>
      <c r="K2154" s="3" t="s">
        <v>8029</v>
      </c>
      <c r="L2154" s="3" t="s">
        <v>8030</v>
      </c>
      <c r="M2154" s="1">
        <v>32668077</v>
      </c>
      <c r="N2154" s="1">
        <v>1</v>
      </c>
      <c r="O2154" s="1">
        <v>0</v>
      </c>
      <c r="P2154" s="1">
        <v>0</v>
      </c>
      <c r="Q2154" s="1">
        <v>0</v>
      </c>
      <c r="R2154" s="1">
        <v>149</v>
      </c>
      <c r="S2154" s="1">
        <v>510</v>
      </c>
      <c r="T2154" s="1">
        <v>237</v>
      </c>
      <c r="U2154" s="1">
        <v>0</v>
      </c>
      <c r="V2154" s="1">
        <v>0</v>
      </c>
      <c r="W2154" s="1">
        <v>0</v>
      </c>
      <c r="X2154" s="1">
        <v>0</v>
      </c>
      <c r="Y2154" s="1" t="s">
        <v>2414</v>
      </c>
      <c r="Z2154">
        <v>896</v>
      </c>
    </row>
    <row r="2155" spans="1:26" ht="30.75">
      <c r="A2155" s="1">
        <v>20404</v>
      </c>
      <c r="B2155" s="1" t="s">
        <v>3262</v>
      </c>
      <c r="C2155" s="1">
        <v>244</v>
      </c>
      <c r="D2155" s="1" t="s">
        <v>2414</v>
      </c>
      <c r="E2155" s="1">
        <v>1</v>
      </c>
      <c r="F2155" s="1">
        <v>47144</v>
      </c>
      <c r="G2155" s="1">
        <v>8</v>
      </c>
      <c r="H2155" s="1" t="s">
        <v>26</v>
      </c>
      <c r="I2155" s="3" t="s">
        <v>8031</v>
      </c>
      <c r="J2155" s="3" t="s">
        <v>8032</v>
      </c>
      <c r="K2155" s="3" t="s">
        <v>8033</v>
      </c>
      <c r="L2155" s="3" t="s">
        <v>8034</v>
      </c>
      <c r="M2155" s="1">
        <v>32611362</v>
      </c>
      <c r="N2155" s="1">
        <v>1</v>
      </c>
      <c r="O2155" s="1">
        <v>0</v>
      </c>
      <c r="P2155" s="1">
        <v>0</v>
      </c>
      <c r="Q2155" s="1">
        <v>0</v>
      </c>
      <c r="R2155" s="1">
        <v>690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 t="s">
        <v>2414</v>
      </c>
      <c r="Z2155">
        <v>690</v>
      </c>
    </row>
    <row r="2156" spans="1:26">
      <c r="A2156" s="1">
        <v>20404</v>
      </c>
      <c r="B2156" s="1" t="s">
        <v>3262</v>
      </c>
      <c r="C2156" s="1">
        <v>244</v>
      </c>
      <c r="D2156" s="1" t="s">
        <v>2414</v>
      </c>
      <c r="E2156" s="1">
        <v>1</v>
      </c>
      <c r="F2156" s="1">
        <v>47776</v>
      </c>
      <c r="G2156" s="1">
        <v>8</v>
      </c>
      <c r="H2156" s="1" t="s">
        <v>26</v>
      </c>
      <c r="I2156" s="3" t="s">
        <v>8035</v>
      </c>
      <c r="J2156" s="3" t="s">
        <v>8036</v>
      </c>
      <c r="K2156" s="3" t="s">
        <v>8037</v>
      </c>
      <c r="L2156" s="3" t="s">
        <v>8038</v>
      </c>
      <c r="M2156" s="1">
        <v>32611384</v>
      </c>
      <c r="N2156" s="1">
        <v>1</v>
      </c>
      <c r="O2156" s="1">
        <v>0</v>
      </c>
      <c r="P2156" s="1">
        <v>0</v>
      </c>
      <c r="Q2156" s="1">
        <v>0</v>
      </c>
      <c r="R2156" s="1">
        <v>488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 t="s">
        <v>2414</v>
      </c>
      <c r="Z2156">
        <v>488</v>
      </c>
    </row>
    <row r="2157" spans="1:26" ht="30.75">
      <c r="A2157" s="1">
        <v>20404</v>
      </c>
      <c r="B2157" s="1" t="s">
        <v>3262</v>
      </c>
      <c r="C2157" s="1">
        <v>244</v>
      </c>
      <c r="D2157" s="1" t="s">
        <v>2414</v>
      </c>
      <c r="E2157" s="1">
        <v>1</v>
      </c>
      <c r="F2157" s="1">
        <v>65473</v>
      </c>
      <c r="G2157" s="1">
        <v>8</v>
      </c>
      <c r="H2157" s="1" t="s">
        <v>26</v>
      </c>
      <c r="I2157" s="3" t="s">
        <v>8039</v>
      </c>
      <c r="J2157" s="3" t="s">
        <v>8040</v>
      </c>
      <c r="K2157" s="3" t="s">
        <v>8041</v>
      </c>
      <c r="L2157" s="3" t="s">
        <v>8042</v>
      </c>
      <c r="M2157" s="1">
        <v>32817567</v>
      </c>
      <c r="N2157" s="1">
        <v>1</v>
      </c>
      <c r="O2157" s="1">
        <v>0</v>
      </c>
      <c r="P2157" s="1">
        <v>4</v>
      </c>
      <c r="Q2157" s="1">
        <v>0</v>
      </c>
      <c r="R2157" s="1">
        <v>398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 t="s">
        <v>2414</v>
      </c>
      <c r="Z2157">
        <v>402</v>
      </c>
    </row>
    <row r="2158" spans="1:26">
      <c r="A2158" s="1">
        <v>20404</v>
      </c>
      <c r="B2158" s="1" t="s">
        <v>3262</v>
      </c>
      <c r="C2158" s="1">
        <v>244</v>
      </c>
      <c r="D2158" s="1" t="s">
        <v>2414</v>
      </c>
      <c r="E2158" s="1">
        <v>1</v>
      </c>
      <c r="F2158" s="1">
        <v>191309</v>
      </c>
      <c r="G2158" s="1">
        <v>8</v>
      </c>
      <c r="H2158" s="1" t="s">
        <v>26</v>
      </c>
      <c r="I2158" s="3" t="s">
        <v>8043</v>
      </c>
      <c r="J2158" s="3" t="s">
        <v>8044</v>
      </c>
      <c r="K2158" s="3" t="s">
        <v>8045</v>
      </c>
      <c r="L2158" s="3" t="s">
        <v>8046</v>
      </c>
      <c r="M2158" s="1">
        <v>32813806</v>
      </c>
      <c r="N2158" s="1">
        <v>1</v>
      </c>
      <c r="O2158" s="1">
        <v>0</v>
      </c>
      <c r="P2158" s="1">
        <v>20</v>
      </c>
      <c r="Q2158" s="1">
        <v>0</v>
      </c>
      <c r="R2158" s="1">
        <v>326</v>
      </c>
      <c r="S2158" s="1">
        <v>293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 t="s">
        <v>2414</v>
      </c>
      <c r="Z2158">
        <v>639</v>
      </c>
    </row>
    <row r="2159" spans="1:26">
      <c r="A2159" s="1">
        <v>20404</v>
      </c>
      <c r="B2159" s="1" t="s">
        <v>3262</v>
      </c>
      <c r="C2159" s="1">
        <v>244</v>
      </c>
      <c r="D2159" s="1" t="s">
        <v>2414</v>
      </c>
      <c r="E2159" s="1">
        <v>1</v>
      </c>
      <c r="F2159" s="1">
        <v>430705</v>
      </c>
      <c r="G2159" s="1">
        <v>8</v>
      </c>
      <c r="H2159" s="1" t="s">
        <v>26</v>
      </c>
      <c r="I2159" s="3" t="s">
        <v>8047</v>
      </c>
      <c r="J2159" s="3" t="s">
        <v>8048</v>
      </c>
      <c r="K2159" s="3" t="s">
        <v>8049</v>
      </c>
      <c r="L2159" s="3" t="s">
        <v>8050</v>
      </c>
      <c r="M2159" s="1">
        <v>32274312</v>
      </c>
      <c r="N2159" s="1">
        <v>1</v>
      </c>
      <c r="O2159" s="1">
        <v>0</v>
      </c>
      <c r="P2159" s="1">
        <v>0</v>
      </c>
      <c r="Q2159" s="1">
        <v>0</v>
      </c>
      <c r="R2159" s="1">
        <v>531</v>
      </c>
      <c r="S2159" s="1">
        <v>484</v>
      </c>
      <c r="T2159" s="1">
        <v>254</v>
      </c>
      <c r="U2159" s="1">
        <v>0</v>
      </c>
      <c r="V2159" s="1">
        <v>0</v>
      </c>
      <c r="W2159" s="1">
        <v>0</v>
      </c>
      <c r="X2159" s="1">
        <v>0</v>
      </c>
      <c r="Y2159" s="1" t="s">
        <v>2414</v>
      </c>
      <c r="Z2159">
        <v>1269</v>
      </c>
    </row>
    <row r="2160" spans="1:26">
      <c r="A2160" s="1">
        <v>20404</v>
      </c>
      <c r="B2160" s="1" t="s">
        <v>3262</v>
      </c>
      <c r="C2160" s="1">
        <v>244</v>
      </c>
      <c r="D2160" s="1" t="s">
        <v>2414</v>
      </c>
      <c r="E2160" s="1">
        <v>1</v>
      </c>
      <c r="F2160" s="1">
        <v>436012</v>
      </c>
      <c r="G2160" s="1">
        <v>8</v>
      </c>
      <c r="H2160" s="1" t="s">
        <v>26</v>
      </c>
      <c r="I2160" s="3" t="s">
        <v>8051</v>
      </c>
      <c r="J2160" s="3" t="s">
        <v>8052</v>
      </c>
      <c r="K2160" s="3" t="s">
        <v>8053</v>
      </c>
      <c r="L2160" s="3" t="s">
        <v>8054</v>
      </c>
      <c r="M2160" s="1">
        <v>32650917</v>
      </c>
      <c r="N2160" s="1">
        <v>1</v>
      </c>
      <c r="O2160" s="1">
        <v>0</v>
      </c>
      <c r="P2160" s="1">
        <v>25</v>
      </c>
      <c r="Q2160" s="1">
        <v>0</v>
      </c>
      <c r="R2160" s="1">
        <v>61</v>
      </c>
      <c r="S2160" s="1">
        <v>523</v>
      </c>
      <c r="T2160" s="1">
        <v>425</v>
      </c>
      <c r="U2160" s="1">
        <v>0</v>
      </c>
      <c r="V2160" s="1">
        <v>0</v>
      </c>
      <c r="W2160" s="1">
        <v>0</v>
      </c>
      <c r="X2160" s="1">
        <v>0</v>
      </c>
      <c r="Y2160" s="1" t="s">
        <v>2414</v>
      </c>
      <c r="Z2160">
        <v>1034</v>
      </c>
    </row>
    <row r="2161" spans="1:26">
      <c r="A2161" s="1">
        <v>20404</v>
      </c>
      <c r="B2161" s="1" t="s">
        <v>3262</v>
      </c>
      <c r="C2161" s="1">
        <v>244</v>
      </c>
      <c r="D2161" s="1" t="s">
        <v>2414</v>
      </c>
      <c r="E2161" s="1">
        <v>1</v>
      </c>
      <c r="F2161" s="1">
        <v>445897</v>
      </c>
      <c r="G2161" s="1">
        <v>8</v>
      </c>
      <c r="H2161" s="1" t="s">
        <v>26</v>
      </c>
      <c r="I2161" s="3" t="s">
        <v>8055</v>
      </c>
      <c r="J2161" s="3" t="s">
        <v>8056</v>
      </c>
      <c r="K2161" s="3" t="s">
        <v>3320</v>
      </c>
      <c r="L2161" s="3" t="s">
        <v>8057</v>
      </c>
      <c r="M2161" s="1">
        <v>32216122</v>
      </c>
      <c r="N2161" s="1">
        <v>1</v>
      </c>
      <c r="O2161" s="1">
        <v>0</v>
      </c>
      <c r="P2161" s="1">
        <v>40</v>
      </c>
      <c r="Q2161" s="1">
        <v>0</v>
      </c>
      <c r="R2161" s="1">
        <v>0</v>
      </c>
      <c r="S2161" s="1">
        <v>333</v>
      </c>
      <c r="T2161" s="1">
        <v>303</v>
      </c>
      <c r="U2161" s="1">
        <v>0</v>
      </c>
      <c r="V2161" s="1">
        <v>80</v>
      </c>
      <c r="W2161" s="1">
        <v>0</v>
      </c>
      <c r="X2161" s="1">
        <v>0</v>
      </c>
      <c r="Y2161" s="1" t="s">
        <v>2414</v>
      </c>
      <c r="Z2161">
        <v>756</v>
      </c>
    </row>
    <row r="2162" spans="1:26" ht="30.75">
      <c r="A2162" s="1">
        <v>20404</v>
      </c>
      <c r="B2162" s="1" t="s">
        <v>3262</v>
      </c>
      <c r="C2162" s="1">
        <v>244</v>
      </c>
      <c r="D2162" s="1" t="s">
        <v>2414</v>
      </c>
      <c r="E2162" s="1">
        <v>1</v>
      </c>
      <c r="F2162" s="1">
        <v>901124</v>
      </c>
      <c r="G2162" s="1">
        <v>8</v>
      </c>
      <c r="H2162" s="1" t="s">
        <v>26</v>
      </c>
      <c r="I2162" s="3" t="s">
        <v>8058</v>
      </c>
      <c r="J2162" s="3" t="s">
        <v>8059</v>
      </c>
      <c r="K2162" s="3" t="s">
        <v>8060</v>
      </c>
      <c r="L2162" s="3" t="s">
        <v>8061</v>
      </c>
      <c r="M2162" s="1">
        <v>32250132</v>
      </c>
      <c r="N2162" s="1">
        <v>1</v>
      </c>
      <c r="O2162" s="1">
        <v>0</v>
      </c>
      <c r="P2162" s="1">
        <v>26</v>
      </c>
      <c r="Q2162" s="1">
        <v>0</v>
      </c>
      <c r="R2162" s="1">
        <v>984</v>
      </c>
      <c r="S2162" s="1">
        <v>1302</v>
      </c>
      <c r="T2162" s="1">
        <v>466</v>
      </c>
      <c r="U2162" s="1">
        <v>0</v>
      </c>
      <c r="V2162" s="1">
        <v>166</v>
      </c>
      <c r="W2162" s="1">
        <v>0</v>
      </c>
      <c r="X2162" s="1">
        <v>0</v>
      </c>
      <c r="Y2162" s="1" t="s">
        <v>2414</v>
      </c>
      <c r="Z2162">
        <v>2944</v>
      </c>
    </row>
    <row r="2163" spans="1:26">
      <c r="A2163" s="1">
        <v>20404</v>
      </c>
      <c r="B2163" s="1" t="s">
        <v>3262</v>
      </c>
      <c r="C2163" s="1">
        <v>244</v>
      </c>
      <c r="D2163" s="1" t="s">
        <v>2414</v>
      </c>
      <c r="E2163" s="1">
        <v>1</v>
      </c>
      <c r="F2163" s="1">
        <v>902559</v>
      </c>
      <c r="G2163" s="1">
        <v>8</v>
      </c>
      <c r="H2163" s="1" t="s">
        <v>26</v>
      </c>
      <c r="I2163" s="3" t="s">
        <v>8062</v>
      </c>
      <c r="J2163" s="3" t="s">
        <v>8063</v>
      </c>
      <c r="K2163" s="3" t="s">
        <v>8064</v>
      </c>
      <c r="L2163" s="3" t="s">
        <v>8065</v>
      </c>
      <c r="M2163" s="1">
        <v>32271350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289</v>
      </c>
      <c r="T2163" s="1">
        <v>81</v>
      </c>
      <c r="U2163" s="1">
        <v>0</v>
      </c>
      <c r="V2163" s="1">
        <v>0</v>
      </c>
      <c r="W2163" s="1">
        <v>0</v>
      </c>
      <c r="X2163" s="1">
        <v>0</v>
      </c>
      <c r="Y2163" s="1" t="s">
        <v>2414</v>
      </c>
      <c r="Z2163">
        <v>370</v>
      </c>
    </row>
    <row r="2164" spans="1:26">
      <c r="A2164" s="1">
        <v>20404</v>
      </c>
      <c r="B2164" s="1" t="s">
        <v>3262</v>
      </c>
      <c r="C2164" s="1">
        <v>244</v>
      </c>
      <c r="D2164" s="1" t="s">
        <v>2414</v>
      </c>
      <c r="E2164" s="1">
        <v>1</v>
      </c>
      <c r="F2164" s="1">
        <v>903899</v>
      </c>
      <c r="G2164" s="1">
        <v>8</v>
      </c>
      <c r="H2164" s="1" t="s">
        <v>26</v>
      </c>
      <c r="I2164" s="3" t="s">
        <v>8066</v>
      </c>
      <c r="J2164" s="3" t="s">
        <v>8067</v>
      </c>
      <c r="K2164" s="3" t="s">
        <v>8068</v>
      </c>
      <c r="L2164" s="3" t="s">
        <v>8069</v>
      </c>
      <c r="M2164" s="1">
        <v>32668022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546</v>
      </c>
      <c r="T2164" s="1">
        <v>531</v>
      </c>
      <c r="U2164" s="1">
        <v>0</v>
      </c>
      <c r="V2164" s="1">
        <v>0</v>
      </c>
      <c r="W2164" s="1">
        <v>0</v>
      </c>
      <c r="X2164" s="1">
        <v>0</v>
      </c>
      <c r="Y2164" s="1" t="s">
        <v>2414</v>
      </c>
      <c r="Z2164">
        <v>1077</v>
      </c>
    </row>
    <row r="2165" spans="1:26">
      <c r="A2165" s="1">
        <v>20404</v>
      </c>
      <c r="B2165" s="1" t="s">
        <v>3262</v>
      </c>
      <c r="C2165" s="1">
        <v>244</v>
      </c>
      <c r="D2165" s="1" t="s">
        <v>2414</v>
      </c>
      <c r="E2165" s="1">
        <v>1</v>
      </c>
      <c r="F2165" s="1">
        <v>907376</v>
      </c>
      <c r="G2165" s="1">
        <v>8</v>
      </c>
      <c r="H2165" s="1" t="s">
        <v>26</v>
      </c>
      <c r="I2165" s="3" t="s">
        <v>8070</v>
      </c>
      <c r="J2165" s="3" t="s">
        <v>8071</v>
      </c>
      <c r="K2165" s="3" t="s">
        <v>8033</v>
      </c>
      <c r="L2165" s="3" t="s">
        <v>8072</v>
      </c>
      <c r="M2165" s="1">
        <v>32611423</v>
      </c>
      <c r="N2165" s="1">
        <v>1</v>
      </c>
      <c r="O2165" s="1">
        <v>0</v>
      </c>
      <c r="P2165" s="1">
        <v>0</v>
      </c>
      <c r="Q2165" s="1">
        <v>0</v>
      </c>
      <c r="R2165" s="1">
        <v>65</v>
      </c>
      <c r="S2165" s="1">
        <v>559</v>
      </c>
      <c r="T2165" s="1">
        <v>342</v>
      </c>
      <c r="U2165" s="1">
        <v>0</v>
      </c>
      <c r="V2165" s="1">
        <v>0</v>
      </c>
      <c r="W2165" s="1">
        <v>0</v>
      </c>
      <c r="X2165" s="1">
        <v>0</v>
      </c>
      <c r="Y2165" s="1" t="s">
        <v>2414</v>
      </c>
      <c r="Z2165">
        <v>966</v>
      </c>
    </row>
    <row r="2166" spans="1:26" ht="30.75">
      <c r="A2166" s="1">
        <v>20404</v>
      </c>
      <c r="B2166" s="1" t="s">
        <v>3262</v>
      </c>
      <c r="C2166" s="1">
        <v>244</v>
      </c>
      <c r="D2166" s="1" t="s">
        <v>2414</v>
      </c>
      <c r="E2166" s="1">
        <v>1</v>
      </c>
      <c r="F2166" s="1">
        <v>907388</v>
      </c>
      <c r="G2166" s="1">
        <v>8</v>
      </c>
      <c r="H2166" s="1" t="s">
        <v>26</v>
      </c>
      <c r="I2166" s="3" t="s">
        <v>8073</v>
      </c>
      <c r="J2166" s="3" t="s">
        <v>8074</v>
      </c>
      <c r="K2166" s="3" t="s">
        <v>8075</v>
      </c>
      <c r="L2166" s="3" t="s">
        <v>8076</v>
      </c>
      <c r="M2166" s="1">
        <v>32270542</v>
      </c>
      <c r="N2166" s="1">
        <v>1</v>
      </c>
      <c r="O2166" s="1">
        <v>0</v>
      </c>
      <c r="P2166" s="1">
        <v>0</v>
      </c>
      <c r="Q2166" s="1">
        <v>0</v>
      </c>
      <c r="R2166" s="1">
        <v>227</v>
      </c>
      <c r="S2166" s="1">
        <v>211</v>
      </c>
      <c r="T2166" s="1">
        <v>96</v>
      </c>
      <c r="U2166" s="1">
        <v>0</v>
      </c>
      <c r="V2166" s="1">
        <v>0</v>
      </c>
      <c r="W2166" s="1">
        <v>0</v>
      </c>
      <c r="X2166" s="1">
        <v>0</v>
      </c>
      <c r="Y2166" s="1" t="s">
        <v>2414</v>
      </c>
      <c r="Z2166">
        <v>534</v>
      </c>
    </row>
    <row r="2167" spans="1:26" ht="30.75">
      <c r="A2167" s="1">
        <v>20404</v>
      </c>
      <c r="B2167" s="1" t="s">
        <v>3262</v>
      </c>
      <c r="C2167" s="1">
        <v>244</v>
      </c>
      <c r="D2167" s="1" t="s">
        <v>2414</v>
      </c>
      <c r="E2167" s="1">
        <v>1</v>
      </c>
      <c r="F2167" s="1">
        <v>907406</v>
      </c>
      <c r="G2167" s="1">
        <v>8</v>
      </c>
      <c r="H2167" s="1" t="s">
        <v>26</v>
      </c>
      <c r="I2167" s="3" t="s">
        <v>8077</v>
      </c>
      <c r="J2167" s="3" t="s">
        <v>8078</v>
      </c>
      <c r="K2167" s="3" t="s">
        <v>8079</v>
      </c>
      <c r="L2167" s="3" t="s">
        <v>8080</v>
      </c>
      <c r="M2167" s="1">
        <v>32257494</v>
      </c>
      <c r="N2167" s="1">
        <v>1</v>
      </c>
      <c r="O2167" s="1">
        <v>0</v>
      </c>
      <c r="P2167" s="1">
        <v>0</v>
      </c>
      <c r="Q2167" s="1">
        <v>0</v>
      </c>
      <c r="R2167" s="1">
        <v>0</v>
      </c>
      <c r="S2167" s="1">
        <v>242</v>
      </c>
      <c r="T2167" s="1">
        <v>146</v>
      </c>
      <c r="U2167" s="1">
        <v>0</v>
      </c>
      <c r="V2167" s="1">
        <v>0</v>
      </c>
      <c r="W2167" s="1">
        <v>0</v>
      </c>
      <c r="X2167" s="1">
        <v>0</v>
      </c>
      <c r="Y2167" s="1" t="s">
        <v>2414</v>
      </c>
      <c r="Z2167">
        <v>388</v>
      </c>
    </row>
    <row r="2168" spans="1:26" ht="30.75">
      <c r="A2168" s="1">
        <v>20404</v>
      </c>
      <c r="B2168" s="1" t="s">
        <v>3262</v>
      </c>
      <c r="C2168" s="1">
        <v>244</v>
      </c>
      <c r="D2168" s="1" t="s">
        <v>2414</v>
      </c>
      <c r="E2168" s="1">
        <v>1</v>
      </c>
      <c r="F2168" s="1">
        <v>914897</v>
      </c>
      <c r="G2168" s="1">
        <v>8</v>
      </c>
      <c r="H2168" s="1" t="s">
        <v>26</v>
      </c>
      <c r="I2168" s="3" t="s">
        <v>8081</v>
      </c>
      <c r="J2168" s="3" t="s">
        <v>8082</v>
      </c>
      <c r="K2168" s="3" t="s">
        <v>8083</v>
      </c>
      <c r="L2168" s="3" t="s">
        <v>8084</v>
      </c>
      <c r="M2168" s="1">
        <v>32255851</v>
      </c>
      <c r="N2168" s="1">
        <v>1</v>
      </c>
      <c r="O2168" s="1">
        <v>0</v>
      </c>
      <c r="P2168" s="1">
        <v>0</v>
      </c>
      <c r="Q2168" s="1">
        <v>0</v>
      </c>
      <c r="R2168" s="1">
        <v>749</v>
      </c>
      <c r="S2168" s="1">
        <v>422</v>
      </c>
      <c r="T2168" s="1">
        <v>436</v>
      </c>
      <c r="U2168" s="1">
        <v>0</v>
      </c>
      <c r="V2168" s="1">
        <v>0</v>
      </c>
      <c r="W2168" s="1">
        <v>0</v>
      </c>
      <c r="X2168" s="1">
        <v>0</v>
      </c>
      <c r="Y2168" s="1" t="s">
        <v>2414</v>
      </c>
      <c r="Z2168">
        <v>1607</v>
      </c>
    </row>
    <row r="2169" spans="1:26">
      <c r="A2169" s="1">
        <v>20404</v>
      </c>
      <c r="B2169" s="1" t="s">
        <v>3262</v>
      </c>
      <c r="C2169" s="1">
        <v>244</v>
      </c>
      <c r="D2169" s="1" t="s">
        <v>2414</v>
      </c>
      <c r="E2169" s="1">
        <v>1</v>
      </c>
      <c r="F2169" s="1">
        <v>923655</v>
      </c>
      <c r="G2169" s="1">
        <v>8</v>
      </c>
      <c r="H2169" s="1" t="s">
        <v>26</v>
      </c>
      <c r="I2169" s="3" t="s">
        <v>8085</v>
      </c>
      <c r="J2169" s="3" t="s">
        <v>8086</v>
      </c>
      <c r="K2169" s="3" t="s">
        <v>3320</v>
      </c>
      <c r="L2169" s="3" t="s">
        <v>8087</v>
      </c>
      <c r="M2169" s="1">
        <v>32685844</v>
      </c>
      <c r="N2169" s="1">
        <v>1</v>
      </c>
      <c r="O2169" s="1">
        <v>0</v>
      </c>
      <c r="P2169" s="1">
        <v>7</v>
      </c>
      <c r="Q2169" s="1">
        <v>0</v>
      </c>
      <c r="R2169" s="1">
        <v>118</v>
      </c>
      <c r="S2169" s="1">
        <v>499</v>
      </c>
      <c r="T2169" s="1">
        <v>363</v>
      </c>
      <c r="U2169" s="1">
        <v>0</v>
      </c>
      <c r="V2169" s="1">
        <v>0</v>
      </c>
      <c r="W2169" s="1">
        <v>0</v>
      </c>
      <c r="X2169" s="1">
        <v>0</v>
      </c>
      <c r="Y2169" s="1" t="s">
        <v>2414</v>
      </c>
      <c r="Z2169">
        <v>987</v>
      </c>
    </row>
    <row r="2170" spans="1:26">
      <c r="A2170" s="1">
        <v>20404</v>
      </c>
      <c r="B2170" s="1" t="s">
        <v>3262</v>
      </c>
      <c r="C2170" s="1">
        <v>244</v>
      </c>
      <c r="D2170" s="1" t="s">
        <v>2414</v>
      </c>
      <c r="E2170" s="1">
        <v>1</v>
      </c>
      <c r="F2170" s="1">
        <v>924544</v>
      </c>
      <c r="G2170" s="1">
        <v>8</v>
      </c>
      <c r="H2170" s="1" t="s">
        <v>26</v>
      </c>
      <c r="I2170" s="3" t="s">
        <v>8088</v>
      </c>
      <c r="J2170" s="3" t="s">
        <v>8089</v>
      </c>
      <c r="K2170" s="3" t="s">
        <v>301</v>
      </c>
      <c r="L2170" s="3" t="s">
        <v>8090</v>
      </c>
      <c r="M2170" s="1">
        <v>32824444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269</v>
      </c>
      <c r="T2170" s="1">
        <v>395</v>
      </c>
      <c r="U2170" s="1">
        <v>0</v>
      </c>
      <c r="V2170" s="1">
        <v>0</v>
      </c>
      <c r="W2170" s="1">
        <v>0</v>
      </c>
      <c r="X2170" s="1">
        <v>0</v>
      </c>
      <c r="Y2170" s="1" t="s">
        <v>2414</v>
      </c>
      <c r="Z2170">
        <v>664</v>
      </c>
    </row>
    <row r="2171" spans="1:26">
      <c r="A2171" s="1">
        <v>20404</v>
      </c>
      <c r="B2171" s="1" t="s">
        <v>3262</v>
      </c>
      <c r="C2171" s="1">
        <v>244</v>
      </c>
      <c r="D2171" s="1" t="s">
        <v>2414</v>
      </c>
      <c r="E2171" s="1">
        <v>1</v>
      </c>
      <c r="F2171" s="1">
        <v>924945</v>
      </c>
      <c r="G2171" s="1">
        <v>8</v>
      </c>
      <c r="H2171" s="1" t="s">
        <v>26</v>
      </c>
      <c r="I2171" s="3" t="s">
        <v>8091</v>
      </c>
      <c r="J2171" s="3" t="s">
        <v>8092</v>
      </c>
      <c r="K2171" s="3" t="s">
        <v>8093</v>
      </c>
      <c r="L2171" s="3" t="s">
        <v>8094</v>
      </c>
      <c r="M2171" s="1">
        <v>32669775</v>
      </c>
      <c r="N2171" s="1">
        <v>1</v>
      </c>
      <c r="O2171" s="1">
        <v>0</v>
      </c>
      <c r="P2171" s="1">
        <v>0</v>
      </c>
      <c r="Q2171" s="1">
        <v>0</v>
      </c>
      <c r="R2171" s="1">
        <v>310</v>
      </c>
      <c r="S2171" s="1">
        <v>429</v>
      </c>
      <c r="T2171" s="1">
        <v>286</v>
      </c>
      <c r="U2171" s="1">
        <v>0</v>
      </c>
      <c r="V2171" s="1">
        <v>0</v>
      </c>
      <c r="W2171" s="1">
        <v>0</v>
      </c>
      <c r="X2171" s="1">
        <v>0</v>
      </c>
      <c r="Y2171" s="1" t="s">
        <v>2414</v>
      </c>
      <c r="Z2171">
        <v>1025</v>
      </c>
    </row>
    <row r="2172" spans="1:26" ht="30.75">
      <c r="A2172" s="1">
        <v>20404</v>
      </c>
      <c r="B2172" s="1" t="s">
        <v>3262</v>
      </c>
      <c r="C2172" s="1">
        <v>244</v>
      </c>
      <c r="D2172" s="1" t="s">
        <v>2414</v>
      </c>
      <c r="E2172" s="1">
        <v>1</v>
      </c>
      <c r="F2172" s="1">
        <v>924957</v>
      </c>
      <c r="G2172" s="1">
        <v>8</v>
      </c>
      <c r="H2172" s="1" t="s">
        <v>26</v>
      </c>
      <c r="I2172" s="3" t="s">
        <v>8095</v>
      </c>
      <c r="J2172" s="3" t="s">
        <v>8096</v>
      </c>
      <c r="K2172" s="3" t="s">
        <v>8097</v>
      </c>
      <c r="L2172" s="3" t="s">
        <v>8098</v>
      </c>
      <c r="M2172" s="1">
        <v>32669970</v>
      </c>
      <c r="N2172" s="1">
        <v>1</v>
      </c>
      <c r="O2172" s="1">
        <v>0</v>
      </c>
      <c r="P2172" s="1">
        <v>0</v>
      </c>
      <c r="Q2172" s="1">
        <v>0</v>
      </c>
      <c r="R2172" s="1">
        <v>466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 t="s">
        <v>2414</v>
      </c>
      <c r="Z2172">
        <v>466</v>
      </c>
    </row>
    <row r="2173" spans="1:26" ht="45.75">
      <c r="A2173" s="1">
        <v>20404</v>
      </c>
      <c r="B2173" s="1" t="s">
        <v>3262</v>
      </c>
      <c r="C2173" s="1">
        <v>244</v>
      </c>
      <c r="D2173" s="1" t="s">
        <v>2414</v>
      </c>
      <c r="E2173" s="1">
        <v>2</v>
      </c>
      <c r="F2173" s="1">
        <v>454114</v>
      </c>
      <c r="G2173" s="1">
        <v>15</v>
      </c>
      <c r="H2173" s="1">
        <v>18855</v>
      </c>
      <c r="I2173" s="3" t="s">
        <v>8099</v>
      </c>
      <c r="J2173" s="3" t="s">
        <v>8100</v>
      </c>
      <c r="K2173" s="3" t="s">
        <v>8101</v>
      </c>
      <c r="L2173" s="3" t="s">
        <v>8102</v>
      </c>
      <c r="M2173" s="1">
        <v>32451266</v>
      </c>
      <c r="N2173" s="1">
        <v>1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85</v>
      </c>
      <c r="V2173" s="1">
        <v>205</v>
      </c>
      <c r="W2173" s="1">
        <v>209</v>
      </c>
      <c r="X2173" s="1">
        <v>0</v>
      </c>
      <c r="Y2173" s="1" t="s">
        <v>2414</v>
      </c>
      <c r="Z2173">
        <v>499</v>
      </c>
    </row>
    <row r="2174" spans="1:26">
      <c r="A2174" s="1">
        <v>20404</v>
      </c>
      <c r="B2174" s="1" t="s">
        <v>3262</v>
      </c>
      <c r="C2174" s="1">
        <v>708</v>
      </c>
      <c r="D2174" s="1" t="s">
        <v>3322</v>
      </c>
      <c r="E2174" s="1">
        <v>1</v>
      </c>
      <c r="F2174" s="1">
        <v>18181</v>
      </c>
      <c r="G2174" s="1">
        <v>8</v>
      </c>
      <c r="H2174" s="1" t="s">
        <v>26</v>
      </c>
      <c r="I2174" s="3" t="s">
        <v>8103</v>
      </c>
      <c r="J2174" s="3" t="s">
        <v>4236</v>
      </c>
      <c r="K2174" s="3" t="s">
        <v>2713</v>
      </c>
      <c r="L2174" s="3" t="s">
        <v>8104</v>
      </c>
      <c r="M2174" s="1">
        <v>38711019</v>
      </c>
      <c r="N2174" s="1">
        <v>1</v>
      </c>
      <c r="O2174" s="1">
        <v>0</v>
      </c>
      <c r="P2174" s="1">
        <v>0</v>
      </c>
      <c r="Q2174" s="1">
        <v>0</v>
      </c>
      <c r="R2174" s="1">
        <v>0</v>
      </c>
      <c r="S2174" s="1">
        <v>213</v>
      </c>
      <c r="T2174" s="1">
        <v>76</v>
      </c>
      <c r="U2174" s="1">
        <v>0</v>
      </c>
      <c r="V2174" s="1">
        <v>0</v>
      </c>
      <c r="W2174" s="1">
        <v>0</v>
      </c>
      <c r="X2174" s="1">
        <v>0</v>
      </c>
      <c r="Y2174" s="1" t="s">
        <v>3322</v>
      </c>
      <c r="Z2174">
        <v>289</v>
      </c>
    </row>
    <row r="2175" spans="1:26">
      <c r="A2175" s="1">
        <v>20404</v>
      </c>
      <c r="B2175" s="1" t="s">
        <v>3262</v>
      </c>
      <c r="C2175" s="1">
        <v>708</v>
      </c>
      <c r="D2175" s="1" t="s">
        <v>3322</v>
      </c>
      <c r="E2175" s="1">
        <v>1</v>
      </c>
      <c r="F2175" s="1">
        <v>920630</v>
      </c>
      <c r="G2175" s="1">
        <v>8</v>
      </c>
      <c r="H2175" s="1" t="s">
        <v>26</v>
      </c>
      <c r="I2175" s="3" t="s">
        <v>8105</v>
      </c>
      <c r="J2175" s="3" t="s">
        <v>6243</v>
      </c>
      <c r="K2175" s="3" t="s">
        <v>3894</v>
      </c>
      <c r="L2175" s="3" t="s">
        <v>8106</v>
      </c>
      <c r="M2175" s="1">
        <v>38715950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302</v>
      </c>
      <c r="T2175" s="1">
        <v>213</v>
      </c>
      <c r="U2175" s="1">
        <v>0</v>
      </c>
      <c r="V2175" s="1">
        <v>0</v>
      </c>
      <c r="W2175" s="1">
        <v>0</v>
      </c>
      <c r="X2175" s="1">
        <v>0</v>
      </c>
      <c r="Y2175" s="1" t="s">
        <v>3322</v>
      </c>
      <c r="Z2175">
        <v>515</v>
      </c>
    </row>
    <row r="2176" spans="1:26">
      <c r="A2176" s="1">
        <v>20404</v>
      </c>
      <c r="B2176" s="1" t="s">
        <v>3262</v>
      </c>
      <c r="C2176" s="1">
        <v>714</v>
      </c>
      <c r="D2176" s="1" t="s">
        <v>8107</v>
      </c>
      <c r="E2176" s="1">
        <v>1</v>
      </c>
      <c r="F2176" s="1">
        <v>18417</v>
      </c>
      <c r="G2176" s="1">
        <v>8</v>
      </c>
      <c r="H2176" s="1" t="s">
        <v>26</v>
      </c>
      <c r="I2176" s="3" t="s">
        <v>8108</v>
      </c>
      <c r="J2176" s="3" t="s">
        <v>8109</v>
      </c>
      <c r="K2176" s="3" t="s">
        <v>106</v>
      </c>
      <c r="L2176" s="3" t="s">
        <v>8110</v>
      </c>
      <c r="M2176" s="1">
        <v>38362821</v>
      </c>
      <c r="N2176" s="1">
        <v>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311</v>
      </c>
      <c r="U2176" s="1">
        <v>0</v>
      </c>
      <c r="V2176" s="1">
        <v>0</v>
      </c>
      <c r="W2176" s="1">
        <v>0</v>
      </c>
      <c r="X2176" s="1">
        <v>0</v>
      </c>
      <c r="Y2176" s="1" t="s">
        <v>8107</v>
      </c>
      <c r="Z2176">
        <v>311</v>
      </c>
    </row>
    <row r="2177" spans="1:26">
      <c r="A2177" s="1">
        <v>20404</v>
      </c>
      <c r="B2177" s="1" t="s">
        <v>3262</v>
      </c>
      <c r="C2177" s="1">
        <v>714</v>
      </c>
      <c r="D2177" s="1" t="s">
        <v>8107</v>
      </c>
      <c r="E2177" s="1">
        <v>1</v>
      </c>
      <c r="F2177" s="1">
        <v>45640</v>
      </c>
      <c r="G2177" s="1">
        <v>8</v>
      </c>
      <c r="H2177" s="1" t="s">
        <v>26</v>
      </c>
      <c r="I2177" s="3" t="s">
        <v>8111</v>
      </c>
      <c r="J2177" s="3" t="s">
        <v>8112</v>
      </c>
      <c r="K2177" s="3" t="s">
        <v>8113</v>
      </c>
      <c r="L2177" s="3" t="s">
        <v>8114</v>
      </c>
      <c r="M2177" s="1">
        <v>38761384</v>
      </c>
      <c r="N2177" s="1">
        <v>1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493</v>
      </c>
      <c r="U2177" s="1">
        <v>0</v>
      </c>
      <c r="V2177" s="1">
        <v>0</v>
      </c>
      <c r="W2177" s="1">
        <v>0</v>
      </c>
      <c r="X2177" s="1">
        <v>0</v>
      </c>
      <c r="Y2177" s="1" t="s">
        <v>8107</v>
      </c>
      <c r="Z2177">
        <v>493</v>
      </c>
    </row>
    <row r="2178" spans="1:26">
      <c r="A2178" s="1">
        <v>20407</v>
      </c>
      <c r="B2178" s="1" t="s">
        <v>3335</v>
      </c>
      <c r="C2178" s="1">
        <v>245</v>
      </c>
      <c r="D2178" s="1" t="s">
        <v>3336</v>
      </c>
      <c r="E2178" s="1">
        <v>1</v>
      </c>
      <c r="F2178" s="1">
        <v>19823</v>
      </c>
      <c r="G2178" s="1">
        <v>8</v>
      </c>
      <c r="H2178" s="1" t="s">
        <v>26</v>
      </c>
      <c r="I2178" s="3" t="s">
        <v>8115</v>
      </c>
      <c r="J2178" s="3" t="s">
        <v>8116</v>
      </c>
      <c r="K2178" s="3" t="s">
        <v>8117</v>
      </c>
      <c r="L2178" s="3" t="s">
        <v>8118</v>
      </c>
      <c r="M2178" s="1">
        <v>40394802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909</v>
      </c>
      <c r="U2178" s="1">
        <v>0</v>
      </c>
      <c r="V2178" s="1">
        <v>182</v>
      </c>
      <c r="W2178" s="1">
        <v>0</v>
      </c>
      <c r="X2178" s="1">
        <v>0</v>
      </c>
      <c r="Y2178" s="1" t="s">
        <v>3336</v>
      </c>
      <c r="Z2178">
        <v>1091</v>
      </c>
    </row>
    <row r="2179" spans="1:26">
      <c r="A2179" s="1">
        <v>20407</v>
      </c>
      <c r="B2179" s="1" t="s">
        <v>3335</v>
      </c>
      <c r="C2179" s="1">
        <v>245</v>
      </c>
      <c r="D2179" s="1" t="s">
        <v>3336</v>
      </c>
      <c r="E2179" s="1">
        <v>1</v>
      </c>
      <c r="F2179" s="1">
        <v>36080</v>
      </c>
      <c r="G2179" s="1">
        <v>8</v>
      </c>
      <c r="H2179" s="1" t="s">
        <v>26</v>
      </c>
      <c r="I2179" s="3" t="s">
        <v>8119</v>
      </c>
      <c r="J2179" s="3" t="s">
        <v>8120</v>
      </c>
      <c r="K2179" s="3" t="s">
        <v>8121</v>
      </c>
      <c r="L2179" s="3" t="s">
        <v>8122</v>
      </c>
      <c r="M2179" s="1">
        <v>40391497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287</v>
      </c>
      <c r="T2179" s="1">
        <v>152</v>
      </c>
      <c r="U2179" s="1">
        <v>0</v>
      </c>
      <c r="V2179" s="1">
        <v>0</v>
      </c>
      <c r="W2179" s="1">
        <v>0</v>
      </c>
      <c r="X2179" s="1">
        <v>0</v>
      </c>
      <c r="Y2179" s="1" t="s">
        <v>3336</v>
      </c>
      <c r="Z2179">
        <v>439</v>
      </c>
    </row>
    <row r="2180" spans="1:26">
      <c r="A2180" s="1">
        <v>20407</v>
      </c>
      <c r="B2180" s="1" t="s">
        <v>3335</v>
      </c>
      <c r="C2180" s="1">
        <v>245</v>
      </c>
      <c r="D2180" s="1" t="s">
        <v>3336</v>
      </c>
      <c r="E2180" s="1">
        <v>1</v>
      </c>
      <c r="F2180" s="1">
        <v>910594</v>
      </c>
      <c r="G2180" s="1">
        <v>8</v>
      </c>
      <c r="H2180" s="1" t="s">
        <v>26</v>
      </c>
      <c r="I2180" s="3" t="s">
        <v>8123</v>
      </c>
      <c r="J2180" s="3" t="s">
        <v>8124</v>
      </c>
      <c r="K2180" s="3" t="s">
        <v>2799</v>
      </c>
      <c r="L2180" s="3" t="s">
        <v>8125</v>
      </c>
      <c r="M2180" s="1">
        <v>40394707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450</v>
      </c>
      <c r="T2180" s="1">
        <v>285</v>
      </c>
      <c r="U2180" s="1">
        <v>0</v>
      </c>
      <c r="V2180" s="1">
        <v>0</v>
      </c>
      <c r="W2180" s="1">
        <v>0</v>
      </c>
      <c r="X2180" s="1">
        <v>0</v>
      </c>
      <c r="Y2180" s="1" t="s">
        <v>3336</v>
      </c>
      <c r="Z2180">
        <v>735</v>
      </c>
    </row>
    <row r="2181" spans="1:26">
      <c r="A2181" s="1">
        <v>20407</v>
      </c>
      <c r="B2181" s="1" t="s">
        <v>3335</v>
      </c>
      <c r="C2181" s="1">
        <v>388</v>
      </c>
      <c r="D2181" s="1" t="s">
        <v>3353</v>
      </c>
      <c r="E2181" s="1">
        <v>1</v>
      </c>
      <c r="F2181" s="1">
        <v>910521</v>
      </c>
      <c r="G2181" s="1">
        <v>8</v>
      </c>
      <c r="H2181" s="1" t="s">
        <v>26</v>
      </c>
      <c r="I2181" s="3" t="s">
        <v>8126</v>
      </c>
      <c r="J2181" s="3" t="s">
        <v>8127</v>
      </c>
      <c r="K2181" s="3" t="s">
        <v>615</v>
      </c>
      <c r="L2181" s="3" t="s">
        <v>8128</v>
      </c>
      <c r="M2181" s="1">
        <v>45912248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604</v>
      </c>
      <c r="T2181" s="1">
        <v>362</v>
      </c>
      <c r="U2181" s="1">
        <v>0</v>
      </c>
      <c r="V2181" s="1">
        <v>96</v>
      </c>
      <c r="W2181" s="1">
        <v>78</v>
      </c>
      <c r="X2181" s="1">
        <v>0</v>
      </c>
      <c r="Y2181" s="1" t="s">
        <v>3353</v>
      </c>
      <c r="Z2181">
        <v>1140</v>
      </c>
    </row>
    <row r="2182" spans="1:26" ht="30.75">
      <c r="A2182" s="1">
        <v>20407</v>
      </c>
      <c r="B2182" s="1" t="s">
        <v>3335</v>
      </c>
      <c r="C2182" s="1">
        <v>407</v>
      </c>
      <c r="D2182" s="1" t="s">
        <v>3335</v>
      </c>
      <c r="E2182" s="1">
        <v>1</v>
      </c>
      <c r="F2182" s="1">
        <v>19446</v>
      </c>
      <c r="G2182" s="1">
        <v>8</v>
      </c>
      <c r="H2182" s="1" t="s">
        <v>26</v>
      </c>
      <c r="I2182" s="3" t="s">
        <v>8129</v>
      </c>
      <c r="J2182" s="3" t="s">
        <v>3408</v>
      </c>
      <c r="K2182" s="3" t="s">
        <v>3409</v>
      </c>
      <c r="L2182" s="3" t="s">
        <v>3410</v>
      </c>
      <c r="M2182" s="1">
        <v>45331900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437</v>
      </c>
      <c r="T2182" s="1">
        <v>227</v>
      </c>
      <c r="U2182" s="1">
        <v>0</v>
      </c>
      <c r="V2182" s="1">
        <v>0</v>
      </c>
      <c r="W2182" s="1">
        <v>0</v>
      </c>
      <c r="X2182" s="1">
        <v>0</v>
      </c>
      <c r="Y2182" s="1" t="s">
        <v>3335</v>
      </c>
      <c r="Z2182">
        <v>664</v>
      </c>
    </row>
    <row r="2183" spans="1:26">
      <c r="A2183" s="1">
        <v>20407</v>
      </c>
      <c r="B2183" s="1" t="s">
        <v>3335</v>
      </c>
      <c r="C2183" s="1">
        <v>407</v>
      </c>
      <c r="D2183" s="1" t="s">
        <v>3335</v>
      </c>
      <c r="E2183" s="1">
        <v>1</v>
      </c>
      <c r="F2183" s="1">
        <v>19690</v>
      </c>
      <c r="G2183" s="1">
        <v>8</v>
      </c>
      <c r="H2183" s="1" t="s">
        <v>26</v>
      </c>
      <c r="I2183" s="3" t="s">
        <v>8130</v>
      </c>
      <c r="J2183" s="3" t="s">
        <v>8131</v>
      </c>
      <c r="K2183" s="3" t="s">
        <v>8132</v>
      </c>
      <c r="L2183" s="3" t="s">
        <v>8133</v>
      </c>
      <c r="M2183" s="1">
        <v>45870055</v>
      </c>
      <c r="N2183" s="1">
        <v>1</v>
      </c>
      <c r="O2183" s="1">
        <v>0</v>
      </c>
      <c r="P2183" s="1">
        <v>26</v>
      </c>
      <c r="Q2183" s="1">
        <v>0</v>
      </c>
      <c r="R2183" s="1">
        <v>0</v>
      </c>
      <c r="S2183" s="1">
        <v>511</v>
      </c>
      <c r="T2183" s="1">
        <v>235</v>
      </c>
      <c r="U2183" s="1">
        <v>0</v>
      </c>
      <c r="V2183" s="1">
        <v>0</v>
      </c>
      <c r="W2183" s="1">
        <v>0</v>
      </c>
      <c r="X2183" s="1">
        <v>0</v>
      </c>
      <c r="Y2183" s="1" t="s">
        <v>3335</v>
      </c>
      <c r="Z2183">
        <v>772</v>
      </c>
    </row>
    <row r="2184" spans="1:26">
      <c r="A2184" s="1">
        <v>20407</v>
      </c>
      <c r="B2184" s="1" t="s">
        <v>3335</v>
      </c>
      <c r="C2184" s="1">
        <v>407</v>
      </c>
      <c r="D2184" s="1" t="s">
        <v>3335</v>
      </c>
      <c r="E2184" s="1">
        <v>1</v>
      </c>
      <c r="F2184" s="1">
        <v>19835</v>
      </c>
      <c r="G2184" s="1">
        <v>8</v>
      </c>
      <c r="H2184" s="1" t="s">
        <v>26</v>
      </c>
      <c r="I2184" s="3" t="s">
        <v>8134</v>
      </c>
      <c r="J2184" s="3" t="s">
        <v>8135</v>
      </c>
      <c r="K2184" s="3" t="s">
        <v>8136</v>
      </c>
      <c r="L2184" s="3" t="s">
        <v>8137</v>
      </c>
      <c r="M2184" s="1">
        <v>45821365</v>
      </c>
      <c r="N2184" s="1">
        <v>1</v>
      </c>
      <c r="O2184" s="1">
        <v>0</v>
      </c>
      <c r="P2184" s="1">
        <v>9</v>
      </c>
      <c r="Q2184" s="1">
        <v>0</v>
      </c>
      <c r="R2184" s="1">
        <v>0</v>
      </c>
      <c r="S2184" s="1">
        <v>520</v>
      </c>
      <c r="T2184" s="1">
        <v>408</v>
      </c>
      <c r="U2184" s="1">
        <v>0</v>
      </c>
      <c r="V2184" s="1">
        <v>0</v>
      </c>
      <c r="W2184" s="1">
        <v>0</v>
      </c>
      <c r="X2184" s="1">
        <v>0</v>
      </c>
      <c r="Y2184" s="1" t="s">
        <v>3335</v>
      </c>
      <c r="Z2184">
        <v>937</v>
      </c>
    </row>
    <row r="2185" spans="1:26">
      <c r="A2185" s="1">
        <v>10401</v>
      </c>
      <c r="B2185" s="1" t="s">
        <v>1090</v>
      </c>
      <c r="C2185" s="1">
        <v>312</v>
      </c>
      <c r="D2185" s="1" t="s">
        <v>1133</v>
      </c>
      <c r="E2185" s="1">
        <v>1</v>
      </c>
      <c r="F2185" s="1">
        <v>5769</v>
      </c>
      <c r="G2185" s="1">
        <v>8</v>
      </c>
      <c r="H2185" s="1" t="s">
        <v>26</v>
      </c>
      <c r="I2185" s="3" t="s">
        <v>8138</v>
      </c>
      <c r="J2185" s="3" t="s">
        <v>8139</v>
      </c>
      <c r="K2185" s="3" t="s">
        <v>1162</v>
      </c>
      <c r="L2185" s="3" t="s">
        <v>8140</v>
      </c>
      <c r="M2185" s="1">
        <v>44493584</v>
      </c>
      <c r="N2185" s="1">
        <v>1</v>
      </c>
      <c r="O2185" s="1">
        <v>0</v>
      </c>
      <c r="P2185" s="1">
        <v>23</v>
      </c>
      <c r="Q2185" s="1">
        <v>0</v>
      </c>
      <c r="R2185" s="1">
        <v>0</v>
      </c>
      <c r="S2185" s="1">
        <v>524</v>
      </c>
      <c r="T2185" s="1">
        <v>197</v>
      </c>
      <c r="U2185" s="1">
        <v>0</v>
      </c>
      <c r="V2185" s="1">
        <v>0</v>
      </c>
      <c r="W2185" s="1">
        <v>0</v>
      </c>
      <c r="X2185" s="1">
        <v>0</v>
      </c>
      <c r="Y2185" s="1" t="s">
        <v>1133</v>
      </c>
      <c r="Z2185">
        <v>744</v>
      </c>
    </row>
    <row r="2186" spans="1:26" ht="30.75">
      <c r="A2186" s="1">
        <v>10401</v>
      </c>
      <c r="B2186" s="1" t="s">
        <v>1090</v>
      </c>
      <c r="C2186" s="1">
        <v>312</v>
      </c>
      <c r="D2186" s="1" t="s">
        <v>1133</v>
      </c>
      <c r="E2186" s="1">
        <v>1</v>
      </c>
      <c r="F2186" s="1">
        <v>50428</v>
      </c>
      <c r="G2186" s="1">
        <v>8</v>
      </c>
      <c r="H2186" s="1" t="s">
        <v>26</v>
      </c>
      <c r="I2186" s="3" t="s">
        <v>8141</v>
      </c>
      <c r="J2186" s="3" t="s">
        <v>8142</v>
      </c>
      <c r="K2186" s="3" t="s">
        <v>8143</v>
      </c>
      <c r="L2186" s="3" t="s">
        <v>8144</v>
      </c>
      <c r="M2186" s="1">
        <v>44436007</v>
      </c>
      <c r="N2186" s="1">
        <v>1</v>
      </c>
      <c r="O2186" s="1">
        <v>0</v>
      </c>
      <c r="P2186" s="1">
        <v>15</v>
      </c>
      <c r="Q2186" s="1">
        <v>0</v>
      </c>
      <c r="R2186" s="1">
        <v>0</v>
      </c>
      <c r="S2186" s="1">
        <v>733</v>
      </c>
      <c r="T2186" s="1">
        <v>443</v>
      </c>
      <c r="U2186" s="1">
        <v>0</v>
      </c>
      <c r="V2186" s="1">
        <v>0</v>
      </c>
      <c r="W2186" s="1">
        <v>0</v>
      </c>
      <c r="X2186" s="1">
        <v>0</v>
      </c>
      <c r="Y2186" s="1" t="s">
        <v>1133</v>
      </c>
      <c r="Z2186">
        <v>1191</v>
      </c>
    </row>
    <row r="2187" spans="1:26">
      <c r="A2187" s="1">
        <v>10401</v>
      </c>
      <c r="B2187" s="1" t="s">
        <v>1090</v>
      </c>
      <c r="C2187" s="1">
        <v>312</v>
      </c>
      <c r="D2187" s="1" t="s">
        <v>1133</v>
      </c>
      <c r="E2187" s="1">
        <v>1</v>
      </c>
      <c r="F2187" s="1">
        <v>406806</v>
      </c>
      <c r="G2187" s="1">
        <v>8</v>
      </c>
      <c r="H2187" s="1" t="s">
        <v>26</v>
      </c>
      <c r="I2187" s="3" t="s">
        <v>8145</v>
      </c>
      <c r="J2187" s="3" t="s">
        <v>8146</v>
      </c>
      <c r="K2187" s="3" t="s">
        <v>8147</v>
      </c>
      <c r="L2187" s="3" t="s">
        <v>8148</v>
      </c>
      <c r="M2187" s="1">
        <v>44444624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363</v>
      </c>
      <c r="T2187" s="1">
        <v>171</v>
      </c>
      <c r="U2187" s="1">
        <v>0</v>
      </c>
      <c r="V2187" s="1">
        <v>0</v>
      </c>
      <c r="W2187" s="1">
        <v>0</v>
      </c>
      <c r="X2187" s="1">
        <v>0</v>
      </c>
      <c r="Y2187" s="1" t="s">
        <v>1133</v>
      </c>
      <c r="Z2187">
        <v>534</v>
      </c>
    </row>
    <row r="2188" spans="1:26">
      <c r="A2188" s="1">
        <v>10401</v>
      </c>
      <c r="B2188" s="1" t="s">
        <v>1090</v>
      </c>
      <c r="C2188" s="1">
        <v>312</v>
      </c>
      <c r="D2188" s="1" t="s">
        <v>1133</v>
      </c>
      <c r="E2188" s="1">
        <v>1</v>
      </c>
      <c r="F2188" s="1">
        <v>925482</v>
      </c>
      <c r="G2188" s="1">
        <v>8</v>
      </c>
      <c r="H2188" s="1" t="s">
        <v>26</v>
      </c>
      <c r="I2188" s="3" t="s">
        <v>8149</v>
      </c>
      <c r="J2188" s="3" t="s">
        <v>8150</v>
      </c>
      <c r="K2188" s="3" t="s">
        <v>8151</v>
      </c>
      <c r="L2188" s="3" t="s">
        <v>8152</v>
      </c>
      <c r="M2188" s="1">
        <v>48113277</v>
      </c>
      <c r="N2188" s="1">
        <v>1</v>
      </c>
      <c r="O2188" s="1">
        <v>0</v>
      </c>
      <c r="P2188" s="1">
        <v>15</v>
      </c>
      <c r="Q2188" s="1">
        <v>0</v>
      </c>
      <c r="R2188" s="1">
        <v>0</v>
      </c>
      <c r="S2188" s="1">
        <v>585</v>
      </c>
      <c r="T2188" s="1">
        <v>436</v>
      </c>
      <c r="U2188" s="1">
        <v>0</v>
      </c>
      <c r="V2188" s="1">
        <v>0</v>
      </c>
      <c r="W2188" s="1">
        <v>0</v>
      </c>
      <c r="X2188" s="1">
        <v>0</v>
      </c>
      <c r="Y2188" s="1" t="s">
        <v>1133</v>
      </c>
      <c r="Z2188">
        <v>1036</v>
      </c>
    </row>
    <row r="2189" spans="1:26" ht="30.75">
      <c r="A2189" s="1">
        <v>10401</v>
      </c>
      <c r="B2189" s="1" t="s">
        <v>1090</v>
      </c>
      <c r="C2189" s="1">
        <v>312</v>
      </c>
      <c r="D2189" s="1" t="s">
        <v>1133</v>
      </c>
      <c r="E2189" s="1">
        <v>2</v>
      </c>
      <c r="F2189" s="1">
        <v>436045</v>
      </c>
      <c r="G2189" s="1">
        <v>34</v>
      </c>
      <c r="H2189" s="1">
        <v>5666</v>
      </c>
      <c r="I2189" s="3" t="s">
        <v>8153</v>
      </c>
      <c r="J2189" s="3" t="s">
        <v>1173</v>
      </c>
      <c r="K2189" s="3" t="s">
        <v>1166</v>
      </c>
      <c r="L2189" s="3" t="s">
        <v>8154</v>
      </c>
      <c r="M2189" s="1">
        <v>32046253</v>
      </c>
      <c r="N2189" s="1">
        <v>1</v>
      </c>
      <c r="O2189" s="1">
        <v>0</v>
      </c>
      <c r="P2189" s="1">
        <v>0</v>
      </c>
      <c r="Q2189" s="1">
        <v>0</v>
      </c>
      <c r="R2189" s="1">
        <v>2</v>
      </c>
      <c r="S2189" s="1">
        <v>33</v>
      </c>
      <c r="T2189" s="1">
        <v>15</v>
      </c>
      <c r="U2189" s="1">
        <v>0</v>
      </c>
      <c r="V2189" s="1">
        <v>0</v>
      </c>
      <c r="W2189" s="1">
        <v>0</v>
      </c>
      <c r="X2189" s="1">
        <v>0</v>
      </c>
      <c r="Y2189" s="1" t="s">
        <v>1133</v>
      </c>
      <c r="Z2189">
        <v>50</v>
      </c>
    </row>
    <row r="2190" spans="1:26" ht="30.75">
      <c r="A2190" s="1">
        <v>10401</v>
      </c>
      <c r="B2190" s="1" t="s">
        <v>1090</v>
      </c>
      <c r="C2190" s="1">
        <v>312</v>
      </c>
      <c r="D2190" s="1" t="s">
        <v>1133</v>
      </c>
      <c r="E2190" s="1">
        <v>2</v>
      </c>
      <c r="F2190" s="1">
        <v>454254</v>
      </c>
      <c r="G2190" s="1">
        <v>15</v>
      </c>
      <c r="H2190" s="1">
        <v>5708</v>
      </c>
      <c r="I2190" s="3" t="s">
        <v>8155</v>
      </c>
      <c r="J2190" s="3" t="s">
        <v>1169</v>
      </c>
      <c r="K2190" s="3" t="s">
        <v>1170</v>
      </c>
      <c r="L2190" s="3" t="s">
        <v>8156</v>
      </c>
      <c r="M2190" s="1">
        <v>44494433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38</v>
      </c>
      <c r="V2190" s="1">
        <v>35</v>
      </c>
      <c r="W2190" s="1">
        <v>42</v>
      </c>
      <c r="X2190" s="1">
        <v>0</v>
      </c>
      <c r="Y2190" s="1" t="s">
        <v>1133</v>
      </c>
      <c r="Z2190">
        <v>115</v>
      </c>
    </row>
    <row r="2191" spans="1:26">
      <c r="A2191" s="1">
        <v>10401</v>
      </c>
      <c r="B2191" s="1" t="s">
        <v>1090</v>
      </c>
      <c r="C2191" s="1">
        <v>312</v>
      </c>
      <c r="D2191" s="1" t="s">
        <v>1133</v>
      </c>
      <c r="E2191" s="1">
        <v>2</v>
      </c>
      <c r="F2191" s="1">
        <v>458107</v>
      </c>
      <c r="G2191" s="1">
        <v>15</v>
      </c>
      <c r="H2191" s="1">
        <v>5708</v>
      </c>
      <c r="I2191" s="3" t="s">
        <v>8157</v>
      </c>
      <c r="J2191" s="3" t="s">
        <v>8158</v>
      </c>
      <c r="K2191" s="3" t="s">
        <v>3886</v>
      </c>
      <c r="L2191" s="3" t="s">
        <v>8159</v>
      </c>
      <c r="M2191" s="1">
        <v>48115027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12</v>
      </c>
      <c r="V2191" s="1">
        <v>0</v>
      </c>
      <c r="W2191" s="1">
        <v>24</v>
      </c>
      <c r="X2191" s="1">
        <v>0</v>
      </c>
      <c r="Y2191" s="1" t="s">
        <v>1133</v>
      </c>
      <c r="Z2191">
        <v>36</v>
      </c>
    </row>
    <row r="2192" spans="1:26" ht="30.75">
      <c r="A2192" s="1">
        <v>10401</v>
      </c>
      <c r="B2192" s="1" t="s">
        <v>1090</v>
      </c>
      <c r="C2192" s="1">
        <v>312</v>
      </c>
      <c r="D2192" s="1" t="s">
        <v>1133</v>
      </c>
      <c r="E2192" s="1">
        <v>2</v>
      </c>
      <c r="F2192" s="1">
        <v>559891</v>
      </c>
      <c r="G2192" s="1">
        <v>34</v>
      </c>
      <c r="H2192" s="1">
        <v>5666</v>
      </c>
      <c r="I2192" s="3" t="s">
        <v>8160</v>
      </c>
      <c r="J2192" s="3" t="s">
        <v>8161</v>
      </c>
      <c r="K2192" s="3" t="s">
        <v>1170</v>
      </c>
      <c r="L2192" s="3" t="s">
        <v>8162</v>
      </c>
      <c r="M2192" s="1">
        <v>32048257</v>
      </c>
      <c r="N2192" s="1">
        <v>1</v>
      </c>
      <c r="O2192" s="1">
        <v>0</v>
      </c>
      <c r="P2192" s="1">
        <v>0</v>
      </c>
      <c r="Q2192" s="1">
        <v>0</v>
      </c>
      <c r="R2192" s="1">
        <v>1</v>
      </c>
      <c r="S2192" s="1">
        <v>15</v>
      </c>
      <c r="T2192" s="1">
        <v>20</v>
      </c>
      <c r="U2192" s="1">
        <v>0</v>
      </c>
      <c r="V2192" s="1">
        <v>0</v>
      </c>
      <c r="W2192" s="1">
        <v>0</v>
      </c>
      <c r="X2192" s="1">
        <v>0</v>
      </c>
      <c r="Y2192" s="1" t="s">
        <v>1133</v>
      </c>
      <c r="Z2192">
        <v>36</v>
      </c>
    </row>
    <row r="2193" spans="1:26">
      <c r="A2193" s="1">
        <v>10401</v>
      </c>
      <c r="B2193" s="1" t="s">
        <v>1090</v>
      </c>
      <c r="C2193" s="1">
        <v>433</v>
      </c>
      <c r="D2193" s="1" t="s">
        <v>1175</v>
      </c>
      <c r="E2193" s="1">
        <v>1</v>
      </c>
      <c r="F2193" s="1">
        <v>5721</v>
      </c>
      <c r="G2193" s="1">
        <v>8</v>
      </c>
      <c r="H2193" s="1" t="s">
        <v>26</v>
      </c>
      <c r="I2193" s="3" t="s">
        <v>8163</v>
      </c>
      <c r="J2193" s="3" t="s">
        <v>8164</v>
      </c>
      <c r="K2193" s="3" t="s">
        <v>8165</v>
      </c>
      <c r="L2193" s="3" t="s">
        <v>8166</v>
      </c>
      <c r="M2193" s="1">
        <v>44192770</v>
      </c>
      <c r="N2193" s="1">
        <v>1</v>
      </c>
      <c r="O2193" s="1">
        <v>0</v>
      </c>
      <c r="P2193" s="1">
        <v>0</v>
      </c>
      <c r="Q2193" s="1">
        <v>0</v>
      </c>
      <c r="R2193" s="1">
        <v>0</v>
      </c>
      <c r="S2193" s="1">
        <v>202</v>
      </c>
      <c r="T2193" s="1">
        <v>181</v>
      </c>
      <c r="U2193" s="1">
        <v>0</v>
      </c>
      <c r="V2193" s="1">
        <v>0</v>
      </c>
      <c r="W2193" s="1">
        <v>0</v>
      </c>
      <c r="X2193" s="1">
        <v>0</v>
      </c>
      <c r="Y2193" s="1" t="s">
        <v>1175</v>
      </c>
      <c r="Z2193">
        <v>383</v>
      </c>
    </row>
    <row r="2194" spans="1:26">
      <c r="A2194" s="1">
        <v>10401</v>
      </c>
      <c r="B2194" s="1" t="s">
        <v>1090</v>
      </c>
      <c r="C2194" s="1">
        <v>433</v>
      </c>
      <c r="D2194" s="1" t="s">
        <v>1175</v>
      </c>
      <c r="E2194" s="1">
        <v>1</v>
      </c>
      <c r="F2194" s="1">
        <v>5733</v>
      </c>
      <c r="G2194" s="1">
        <v>8</v>
      </c>
      <c r="H2194" s="1" t="s">
        <v>26</v>
      </c>
      <c r="I2194" s="3" t="s">
        <v>8167</v>
      </c>
      <c r="J2194" s="3" t="s">
        <v>8168</v>
      </c>
      <c r="K2194" s="3" t="s">
        <v>8169</v>
      </c>
      <c r="L2194" s="3" t="s">
        <v>8170</v>
      </c>
      <c r="M2194" s="1">
        <v>44844467</v>
      </c>
      <c r="N2194" s="1">
        <v>1</v>
      </c>
      <c r="O2194" s="1">
        <v>0</v>
      </c>
      <c r="P2194" s="1">
        <v>4</v>
      </c>
      <c r="Q2194" s="1">
        <v>0</v>
      </c>
      <c r="R2194" s="1">
        <v>0</v>
      </c>
      <c r="S2194" s="1">
        <v>194</v>
      </c>
      <c r="T2194" s="1">
        <v>100</v>
      </c>
      <c r="U2194" s="1">
        <v>0</v>
      </c>
      <c r="V2194" s="1">
        <v>0</v>
      </c>
      <c r="W2194" s="1">
        <v>0</v>
      </c>
      <c r="X2194" s="1">
        <v>0</v>
      </c>
      <c r="Y2194" s="1" t="s">
        <v>1175</v>
      </c>
      <c r="Z2194">
        <v>298</v>
      </c>
    </row>
    <row r="2195" spans="1:26" ht="30.75">
      <c r="A2195" s="1">
        <v>10401</v>
      </c>
      <c r="B2195" s="1" t="s">
        <v>1090</v>
      </c>
      <c r="C2195" s="1">
        <v>433</v>
      </c>
      <c r="D2195" s="1" t="s">
        <v>1175</v>
      </c>
      <c r="E2195" s="1">
        <v>1</v>
      </c>
      <c r="F2195" s="1">
        <v>902378</v>
      </c>
      <c r="G2195" s="1">
        <v>8</v>
      </c>
      <c r="H2195" s="1" t="s">
        <v>26</v>
      </c>
      <c r="I2195" s="3" t="s">
        <v>8171</v>
      </c>
      <c r="J2195" s="3" t="s">
        <v>8172</v>
      </c>
      <c r="K2195" s="3" t="s">
        <v>8173</v>
      </c>
      <c r="L2195" s="3" t="s">
        <v>8174</v>
      </c>
      <c r="M2195" s="1">
        <v>44191727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430</v>
      </c>
      <c r="T2195" s="1">
        <v>136</v>
      </c>
      <c r="U2195" s="1">
        <v>0</v>
      </c>
      <c r="V2195" s="1">
        <v>0</v>
      </c>
      <c r="W2195" s="1">
        <v>0</v>
      </c>
      <c r="X2195" s="1">
        <v>0</v>
      </c>
      <c r="Y2195" s="1" t="s">
        <v>1175</v>
      </c>
      <c r="Z2195">
        <v>566</v>
      </c>
    </row>
    <row r="2196" spans="1:26">
      <c r="A2196" s="1">
        <v>10401</v>
      </c>
      <c r="B2196" s="1" t="s">
        <v>1090</v>
      </c>
      <c r="C2196" s="1">
        <v>433</v>
      </c>
      <c r="D2196" s="1" t="s">
        <v>1175</v>
      </c>
      <c r="E2196" s="1">
        <v>1</v>
      </c>
      <c r="F2196" s="1">
        <v>902385</v>
      </c>
      <c r="G2196" s="1">
        <v>8</v>
      </c>
      <c r="H2196" s="1" t="s">
        <v>26</v>
      </c>
      <c r="I2196" s="3" t="s">
        <v>8175</v>
      </c>
      <c r="J2196" s="3" t="s">
        <v>8176</v>
      </c>
      <c r="K2196" s="3" t="s">
        <v>7407</v>
      </c>
      <c r="L2196" s="3" t="s">
        <v>8177</v>
      </c>
      <c r="M2196" s="1">
        <v>44821146</v>
      </c>
      <c r="N2196" s="1">
        <v>1</v>
      </c>
      <c r="O2196" s="1">
        <v>0</v>
      </c>
      <c r="P2196" s="1">
        <v>0</v>
      </c>
      <c r="Q2196" s="1">
        <v>0</v>
      </c>
      <c r="R2196" s="1">
        <v>0</v>
      </c>
      <c r="S2196" s="1">
        <v>236</v>
      </c>
      <c r="T2196" s="1">
        <v>130</v>
      </c>
      <c r="U2196" s="1">
        <v>0</v>
      </c>
      <c r="V2196" s="1">
        <v>0</v>
      </c>
      <c r="W2196" s="1">
        <v>0</v>
      </c>
      <c r="X2196" s="1">
        <v>0</v>
      </c>
      <c r="Y2196" s="1" t="s">
        <v>1175</v>
      </c>
      <c r="Z2196">
        <v>366</v>
      </c>
    </row>
    <row r="2197" spans="1:26" ht="30.75">
      <c r="A2197" s="1">
        <v>10401</v>
      </c>
      <c r="B2197" s="1" t="s">
        <v>1090</v>
      </c>
      <c r="C2197" s="1">
        <v>433</v>
      </c>
      <c r="D2197" s="1" t="s">
        <v>1175</v>
      </c>
      <c r="E2197" s="1">
        <v>1</v>
      </c>
      <c r="F2197" s="1">
        <v>908423</v>
      </c>
      <c r="G2197" s="1">
        <v>8</v>
      </c>
      <c r="H2197" s="1" t="s">
        <v>26</v>
      </c>
      <c r="I2197" s="3" t="s">
        <v>8178</v>
      </c>
      <c r="J2197" s="3" t="s">
        <v>8179</v>
      </c>
      <c r="K2197" s="3" t="s">
        <v>8180</v>
      </c>
      <c r="L2197" s="3" t="s">
        <v>8181</v>
      </c>
      <c r="M2197" s="1">
        <v>44861332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266</v>
      </c>
      <c r="T2197" s="1">
        <v>127</v>
      </c>
      <c r="U2197" s="1">
        <v>0</v>
      </c>
      <c r="V2197" s="1">
        <v>0</v>
      </c>
      <c r="W2197" s="1">
        <v>0</v>
      </c>
      <c r="X2197" s="1">
        <v>0</v>
      </c>
      <c r="Y2197" s="1" t="s">
        <v>1175</v>
      </c>
      <c r="Z2197">
        <v>393</v>
      </c>
    </row>
    <row r="2198" spans="1:26">
      <c r="A2198" s="1">
        <v>10402</v>
      </c>
      <c r="B2198" s="1" t="s">
        <v>1180</v>
      </c>
      <c r="C2198" s="1">
        <v>336</v>
      </c>
      <c r="D2198" s="1" t="s">
        <v>1181</v>
      </c>
      <c r="E2198" s="1">
        <v>1</v>
      </c>
      <c r="F2198" s="1">
        <v>5861</v>
      </c>
      <c r="G2198" s="1">
        <v>8</v>
      </c>
      <c r="H2198" s="1" t="s">
        <v>26</v>
      </c>
      <c r="I2198" s="3" t="s">
        <v>8182</v>
      </c>
      <c r="J2198" s="3" t="s">
        <v>8183</v>
      </c>
      <c r="K2198" s="3" t="s">
        <v>8184</v>
      </c>
      <c r="L2198" s="3" t="s">
        <v>8185</v>
      </c>
      <c r="M2198" s="1">
        <v>24141816</v>
      </c>
      <c r="N2198" s="1">
        <v>1</v>
      </c>
      <c r="O2198" s="1">
        <v>0</v>
      </c>
      <c r="P2198" s="1">
        <v>0</v>
      </c>
      <c r="Q2198" s="1">
        <v>0</v>
      </c>
      <c r="R2198" s="1">
        <v>0</v>
      </c>
      <c r="S2198" s="1">
        <v>252</v>
      </c>
      <c r="T2198" s="1">
        <v>189</v>
      </c>
      <c r="U2198" s="1">
        <v>0</v>
      </c>
      <c r="V2198" s="1">
        <v>0</v>
      </c>
      <c r="W2198" s="1">
        <v>0</v>
      </c>
      <c r="X2198" s="1">
        <v>0</v>
      </c>
      <c r="Y2198" s="1" t="s">
        <v>1181</v>
      </c>
      <c r="Z2198">
        <v>441</v>
      </c>
    </row>
    <row r="2199" spans="1:26">
      <c r="A2199" s="1">
        <v>10402</v>
      </c>
      <c r="B2199" s="1" t="s">
        <v>1180</v>
      </c>
      <c r="C2199" s="1">
        <v>336</v>
      </c>
      <c r="D2199" s="1" t="s">
        <v>1181</v>
      </c>
      <c r="E2199" s="1">
        <v>1</v>
      </c>
      <c r="F2199" s="1">
        <v>5897</v>
      </c>
      <c r="G2199" s="1">
        <v>8</v>
      </c>
      <c r="H2199" s="1" t="s">
        <v>26</v>
      </c>
      <c r="I2199" s="3" t="s">
        <v>8186</v>
      </c>
      <c r="J2199" s="3" t="s">
        <v>8187</v>
      </c>
      <c r="K2199" s="3" t="s">
        <v>8188</v>
      </c>
      <c r="L2199" s="3" t="s">
        <v>8189</v>
      </c>
      <c r="M2199" s="1">
        <v>24094992</v>
      </c>
      <c r="N2199" s="1">
        <v>1</v>
      </c>
      <c r="O2199" s="1">
        <v>0</v>
      </c>
      <c r="P2199" s="1">
        <v>22</v>
      </c>
      <c r="Q2199" s="1">
        <v>0</v>
      </c>
      <c r="R2199" s="1">
        <v>0</v>
      </c>
      <c r="S2199" s="1">
        <v>269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 t="s">
        <v>1181</v>
      </c>
      <c r="Z2199">
        <v>291</v>
      </c>
    </row>
    <row r="2200" spans="1:26">
      <c r="A2200" s="1">
        <v>10402</v>
      </c>
      <c r="B2200" s="1" t="s">
        <v>1180</v>
      </c>
      <c r="C2200" s="1">
        <v>336</v>
      </c>
      <c r="D2200" s="1" t="s">
        <v>1181</v>
      </c>
      <c r="E2200" s="1">
        <v>1</v>
      </c>
      <c r="F2200" s="1">
        <v>6185</v>
      </c>
      <c r="G2200" s="1">
        <v>8</v>
      </c>
      <c r="H2200" s="1" t="s">
        <v>26</v>
      </c>
      <c r="I2200" s="3" t="s">
        <v>8190</v>
      </c>
      <c r="J2200" s="3" t="s">
        <v>8191</v>
      </c>
      <c r="K2200" s="3" t="s">
        <v>8192</v>
      </c>
      <c r="L2200" s="3" t="s">
        <v>8193</v>
      </c>
      <c r="M2200" s="1">
        <v>24412563</v>
      </c>
      <c r="N2200" s="1">
        <v>1</v>
      </c>
      <c r="O2200" s="1">
        <v>0</v>
      </c>
      <c r="P2200" s="1">
        <v>0</v>
      </c>
      <c r="Q2200" s="1">
        <v>0</v>
      </c>
      <c r="R2200" s="1">
        <v>0</v>
      </c>
      <c r="S2200" s="1">
        <v>287</v>
      </c>
      <c r="T2200" s="1">
        <v>74</v>
      </c>
      <c r="U2200" s="1">
        <v>0</v>
      </c>
      <c r="V2200" s="1">
        <v>0</v>
      </c>
      <c r="W2200" s="1">
        <v>0</v>
      </c>
      <c r="X2200" s="1">
        <v>0</v>
      </c>
      <c r="Y2200" s="1" t="s">
        <v>1181</v>
      </c>
      <c r="Z2200">
        <v>361</v>
      </c>
    </row>
    <row r="2201" spans="1:26">
      <c r="A2201" s="1">
        <v>10402</v>
      </c>
      <c r="B2201" s="1" t="s">
        <v>1180</v>
      </c>
      <c r="C2201" s="1">
        <v>336</v>
      </c>
      <c r="D2201" s="1" t="s">
        <v>1181</v>
      </c>
      <c r="E2201" s="1">
        <v>1</v>
      </c>
      <c r="F2201" s="1">
        <v>6269</v>
      </c>
      <c r="G2201" s="1">
        <v>8</v>
      </c>
      <c r="H2201" s="1" t="s">
        <v>26</v>
      </c>
      <c r="I2201" s="3" t="s">
        <v>8194</v>
      </c>
      <c r="J2201" s="3" t="s">
        <v>8195</v>
      </c>
      <c r="K2201" s="3" t="s">
        <v>8196</v>
      </c>
      <c r="L2201" s="3" t="s">
        <v>8197</v>
      </c>
      <c r="M2201" s="1">
        <v>24517844</v>
      </c>
      <c r="N2201" s="1">
        <v>1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424</v>
      </c>
      <c r="U2201" s="1">
        <v>0</v>
      </c>
      <c r="V2201" s="1">
        <v>0</v>
      </c>
      <c r="W2201" s="1">
        <v>0</v>
      </c>
      <c r="X2201" s="1">
        <v>0</v>
      </c>
      <c r="Y2201" s="1" t="s">
        <v>1181</v>
      </c>
      <c r="Z2201">
        <v>424</v>
      </c>
    </row>
    <row r="2202" spans="1:26">
      <c r="A2202" s="1">
        <v>10402</v>
      </c>
      <c r="B2202" s="1" t="s">
        <v>1180</v>
      </c>
      <c r="C2202" s="1">
        <v>336</v>
      </c>
      <c r="D2202" s="1" t="s">
        <v>1181</v>
      </c>
      <c r="E2202" s="1">
        <v>1</v>
      </c>
      <c r="F2202" s="1">
        <v>6282</v>
      </c>
      <c r="G2202" s="1">
        <v>8</v>
      </c>
      <c r="H2202" s="1" t="s">
        <v>26</v>
      </c>
      <c r="I2202" s="3" t="s">
        <v>8198</v>
      </c>
      <c r="J2202" s="3" t="s">
        <v>8199</v>
      </c>
      <c r="K2202" s="3" t="s">
        <v>1203</v>
      </c>
      <c r="L2202" s="3" t="s">
        <v>8200</v>
      </c>
      <c r="M2202" s="1">
        <v>24311955</v>
      </c>
      <c r="N2202" s="1">
        <v>1</v>
      </c>
      <c r="O2202" s="1">
        <v>0</v>
      </c>
      <c r="P2202" s="1">
        <v>13</v>
      </c>
      <c r="Q2202" s="1">
        <v>0</v>
      </c>
      <c r="R2202" s="1">
        <v>0</v>
      </c>
      <c r="S2202" s="1">
        <v>339</v>
      </c>
      <c r="T2202" s="1">
        <v>199</v>
      </c>
      <c r="U2202" s="1">
        <v>0</v>
      </c>
      <c r="V2202" s="1">
        <v>0</v>
      </c>
      <c r="W2202" s="1">
        <v>0</v>
      </c>
      <c r="X2202" s="1">
        <v>0</v>
      </c>
      <c r="Y2202" s="1" t="s">
        <v>1181</v>
      </c>
      <c r="Z2202">
        <v>551</v>
      </c>
    </row>
    <row r="2203" spans="1:26">
      <c r="A2203" s="1">
        <v>10402</v>
      </c>
      <c r="B2203" s="1" t="s">
        <v>1180</v>
      </c>
      <c r="C2203" s="1">
        <v>336</v>
      </c>
      <c r="D2203" s="1" t="s">
        <v>1181</v>
      </c>
      <c r="E2203" s="1">
        <v>1</v>
      </c>
      <c r="F2203" s="1">
        <v>6336</v>
      </c>
      <c r="G2203" s="1">
        <v>8</v>
      </c>
      <c r="H2203" s="1" t="s">
        <v>26</v>
      </c>
      <c r="I2203" s="3" t="s">
        <v>8201</v>
      </c>
      <c r="J2203" s="3" t="s">
        <v>8202</v>
      </c>
      <c r="K2203" s="3" t="s">
        <v>8203</v>
      </c>
      <c r="L2203" s="3" t="s">
        <v>8204</v>
      </c>
      <c r="M2203" s="1">
        <v>24121310</v>
      </c>
      <c r="N2203" s="1">
        <v>1</v>
      </c>
      <c r="O2203" s="1">
        <v>0</v>
      </c>
      <c r="P2203" s="1">
        <v>0</v>
      </c>
      <c r="Q2203" s="1">
        <v>0</v>
      </c>
      <c r="R2203" s="1">
        <v>771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 t="s">
        <v>1181</v>
      </c>
      <c r="Z2203">
        <v>771</v>
      </c>
    </row>
    <row r="2204" spans="1:26">
      <c r="A2204" s="1">
        <v>10402</v>
      </c>
      <c r="B2204" s="1" t="s">
        <v>1180</v>
      </c>
      <c r="C2204" s="1">
        <v>336</v>
      </c>
      <c r="D2204" s="1" t="s">
        <v>1181</v>
      </c>
      <c r="E2204" s="1">
        <v>1</v>
      </c>
      <c r="F2204" s="1">
        <v>6348</v>
      </c>
      <c r="G2204" s="1">
        <v>8</v>
      </c>
      <c r="H2204" s="1" t="s">
        <v>26</v>
      </c>
      <c r="I2204" s="3" t="s">
        <v>8205</v>
      </c>
      <c r="J2204" s="3" t="s">
        <v>8206</v>
      </c>
      <c r="K2204" s="3" t="s">
        <v>8207</v>
      </c>
      <c r="L2204" s="3" t="s">
        <v>8208</v>
      </c>
      <c r="M2204" s="1">
        <v>24125318</v>
      </c>
      <c r="N2204" s="1">
        <v>1</v>
      </c>
      <c r="O2204" s="1">
        <v>0</v>
      </c>
      <c r="P2204" s="1">
        <v>0</v>
      </c>
      <c r="Q2204" s="1">
        <v>0</v>
      </c>
      <c r="R2204" s="1">
        <v>0</v>
      </c>
      <c r="S2204" s="1">
        <v>354</v>
      </c>
      <c r="T2204" s="1">
        <v>120</v>
      </c>
      <c r="U2204" s="1">
        <v>0</v>
      </c>
      <c r="V2204" s="1">
        <v>0</v>
      </c>
      <c r="W2204" s="1">
        <v>0</v>
      </c>
      <c r="X2204" s="1">
        <v>0</v>
      </c>
      <c r="Y2204" s="1" t="s">
        <v>1181</v>
      </c>
      <c r="Z2204">
        <v>474</v>
      </c>
    </row>
    <row r="2205" spans="1:26" ht="30.75">
      <c r="A2205" s="1">
        <v>10402</v>
      </c>
      <c r="B2205" s="1" t="s">
        <v>1180</v>
      </c>
      <c r="C2205" s="1">
        <v>336</v>
      </c>
      <c r="D2205" s="1" t="s">
        <v>1181</v>
      </c>
      <c r="E2205" s="1">
        <v>1</v>
      </c>
      <c r="F2205" s="1">
        <v>6361</v>
      </c>
      <c r="G2205" s="1">
        <v>8</v>
      </c>
      <c r="H2205" s="1" t="s">
        <v>26</v>
      </c>
      <c r="I2205" s="3" t="s">
        <v>8209</v>
      </c>
      <c r="J2205" s="3" t="s">
        <v>8210</v>
      </c>
      <c r="K2205" s="3" t="s">
        <v>8211</v>
      </c>
      <c r="L2205" s="3" t="s">
        <v>8212</v>
      </c>
      <c r="M2205" s="1">
        <v>24121921</v>
      </c>
      <c r="N2205" s="1">
        <v>1</v>
      </c>
      <c r="O2205" s="1">
        <v>0</v>
      </c>
      <c r="P2205" s="1">
        <v>0</v>
      </c>
      <c r="Q2205" s="1">
        <v>0</v>
      </c>
      <c r="R2205" s="1">
        <v>284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 t="s">
        <v>1181</v>
      </c>
      <c r="Z2205">
        <v>284</v>
      </c>
    </row>
    <row r="2206" spans="1:26" ht="30.75">
      <c r="A2206" s="1">
        <v>10402</v>
      </c>
      <c r="B2206" s="1" t="s">
        <v>1180</v>
      </c>
      <c r="C2206" s="1">
        <v>336</v>
      </c>
      <c r="D2206" s="1" t="s">
        <v>1181</v>
      </c>
      <c r="E2206" s="1">
        <v>1</v>
      </c>
      <c r="F2206" s="1">
        <v>37631</v>
      </c>
      <c r="G2206" s="1">
        <v>8</v>
      </c>
      <c r="H2206" s="1" t="s">
        <v>26</v>
      </c>
      <c r="I2206" s="3" t="s">
        <v>8213</v>
      </c>
      <c r="J2206" s="3" t="s">
        <v>8214</v>
      </c>
      <c r="K2206" s="3" t="s">
        <v>8215</v>
      </c>
      <c r="L2206" s="3" t="s">
        <v>8216</v>
      </c>
      <c r="M2206" s="1">
        <v>24553525</v>
      </c>
      <c r="N2206" s="1">
        <v>1</v>
      </c>
      <c r="O2206" s="1">
        <v>0</v>
      </c>
      <c r="P2206" s="1">
        <v>0</v>
      </c>
      <c r="Q2206" s="1">
        <v>0</v>
      </c>
      <c r="R2206" s="1">
        <v>553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 t="s">
        <v>1181</v>
      </c>
      <c r="Z2206">
        <v>553</v>
      </c>
    </row>
    <row r="2207" spans="1:26" ht="30.75">
      <c r="A2207" s="1">
        <v>10402</v>
      </c>
      <c r="B2207" s="1" t="s">
        <v>1180</v>
      </c>
      <c r="C2207" s="1">
        <v>336</v>
      </c>
      <c r="D2207" s="1" t="s">
        <v>1181</v>
      </c>
      <c r="E2207" s="1">
        <v>1</v>
      </c>
      <c r="F2207" s="1">
        <v>41919</v>
      </c>
      <c r="G2207" s="1">
        <v>8</v>
      </c>
      <c r="H2207" s="1" t="s">
        <v>26</v>
      </c>
      <c r="I2207" s="3" t="s">
        <v>8217</v>
      </c>
      <c r="J2207" s="3" t="s">
        <v>8218</v>
      </c>
      <c r="K2207" s="3" t="s">
        <v>8219</v>
      </c>
      <c r="L2207" s="3" t="s">
        <v>8220</v>
      </c>
      <c r="M2207" s="1">
        <v>24125548</v>
      </c>
      <c r="N2207" s="1">
        <v>1</v>
      </c>
      <c r="O2207" s="1">
        <v>0</v>
      </c>
      <c r="P2207" s="1">
        <v>0</v>
      </c>
      <c r="Q2207" s="1">
        <v>0</v>
      </c>
      <c r="R2207" s="1">
        <v>0</v>
      </c>
      <c r="S2207" s="1">
        <v>601</v>
      </c>
      <c r="T2207" s="1">
        <v>668</v>
      </c>
      <c r="U2207" s="1">
        <v>0</v>
      </c>
      <c r="V2207" s="1">
        <v>0</v>
      </c>
      <c r="W2207" s="1">
        <v>0</v>
      </c>
      <c r="X2207" s="1">
        <v>0</v>
      </c>
      <c r="Y2207" s="1" t="s">
        <v>1181</v>
      </c>
      <c r="Z2207">
        <v>1269</v>
      </c>
    </row>
    <row r="2208" spans="1:26">
      <c r="A2208" s="1">
        <v>10402</v>
      </c>
      <c r="B2208" s="1" t="s">
        <v>1180</v>
      </c>
      <c r="C2208" s="1">
        <v>336</v>
      </c>
      <c r="D2208" s="1" t="s">
        <v>1181</v>
      </c>
      <c r="E2208" s="1">
        <v>1</v>
      </c>
      <c r="F2208" s="1">
        <v>191206</v>
      </c>
      <c r="G2208" s="1">
        <v>8</v>
      </c>
      <c r="H2208" s="1" t="s">
        <v>26</v>
      </c>
      <c r="I2208" s="3" t="s">
        <v>8221</v>
      </c>
      <c r="J2208" s="3" t="s">
        <v>8222</v>
      </c>
      <c r="K2208" s="3" t="s">
        <v>8223</v>
      </c>
      <c r="L2208" s="3" t="s">
        <v>8224</v>
      </c>
      <c r="M2208" s="1">
        <v>24846231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505</v>
      </c>
      <c r="T2208" s="1">
        <v>943</v>
      </c>
      <c r="U2208" s="1">
        <v>0</v>
      </c>
      <c r="V2208" s="1">
        <v>242</v>
      </c>
      <c r="W2208" s="1">
        <v>0</v>
      </c>
      <c r="X2208" s="1">
        <v>0</v>
      </c>
      <c r="Y2208" s="1" t="s">
        <v>1181</v>
      </c>
      <c r="Z2208">
        <v>1690</v>
      </c>
    </row>
    <row r="2209" spans="1:26">
      <c r="A2209" s="1">
        <v>10402</v>
      </c>
      <c r="B2209" s="1" t="s">
        <v>1180</v>
      </c>
      <c r="C2209" s="1">
        <v>336</v>
      </c>
      <c r="D2209" s="1" t="s">
        <v>1181</v>
      </c>
      <c r="E2209" s="1">
        <v>1</v>
      </c>
      <c r="F2209" s="1">
        <v>191218</v>
      </c>
      <c r="G2209" s="1">
        <v>8</v>
      </c>
      <c r="H2209" s="1" t="s">
        <v>26</v>
      </c>
      <c r="I2209" s="3" t="s">
        <v>8225</v>
      </c>
      <c r="J2209" s="3" t="s">
        <v>8226</v>
      </c>
      <c r="K2209" s="3" t="s">
        <v>8223</v>
      </c>
      <c r="L2209" s="3" t="s">
        <v>8227</v>
      </c>
      <c r="M2209" s="1">
        <v>24869508</v>
      </c>
      <c r="N2209" s="1">
        <v>1</v>
      </c>
      <c r="O2209" s="1">
        <v>0</v>
      </c>
      <c r="P2209" s="1">
        <v>0</v>
      </c>
      <c r="Q2209" s="1">
        <v>0</v>
      </c>
      <c r="R2209" s="1">
        <v>96</v>
      </c>
      <c r="S2209" s="1">
        <v>753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 t="s">
        <v>1181</v>
      </c>
      <c r="Z2209">
        <v>849</v>
      </c>
    </row>
    <row r="2210" spans="1:26">
      <c r="A2210" s="1">
        <v>10402</v>
      </c>
      <c r="B2210" s="1" t="s">
        <v>1180</v>
      </c>
      <c r="C2210" s="1">
        <v>336</v>
      </c>
      <c r="D2210" s="1" t="s">
        <v>1181</v>
      </c>
      <c r="E2210" s="1">
        <v>1</v>
      </c>
      <c r="F2210" s="1">
        <v>297525</v>
      </c>
      <c r="G2210" s="1">
        <v>8</v>
      </c>
      <c r="H2210" s="1" t="s">
        <v>26</v>
      </c>
      <c r="I2210" s="3" t="s">
        <v>8228</v>
      </c>
      <c r="J2210" s="3" t="s">
        <v>8229</v>
      </c>
      <c r="K2210" s="3" t="s">
        <v>8230</v>
      </c>
      <c r="L2210" s="3" t="s">
        <v>8231</v>
      </c>
      <c r="M2210" s="1">
        <v>24967262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596</v>
      </c>
      <c r="T2210" s="1">
        <v>529</v>
      </c>
      <c r="U2210" s="1">
        <v>0</v>
      </c>
      <c r="V2210" s="1">
        <v>0</v>
      </c>
      <c r="W2210" s="1">
        <v>0</v>
      </c>
      <c r="X2210" s="1">
        <v>0</v>
      </c>
      <c r="Y2210" s="1" t="s">
        <v>1181</v>
      </c>
      <c r="Z2210">
        <v>1125</v>
      </c>
    </row>
    <row r="2211" spans="1:26">
      <c r="A2211" s="1">
        <v>10402</v>
      </c>
      <c r="B2211" s="1" t="s">
        <v>1180</v>
      </c>
      <c r="C2211" s="1">
        <v>336</v>
      </c>
      <c r="D2211" s="1" t="s">
        <v>1181</v>
      </c>
      <c r="E2211" s="1">
        <v>1</v>
      </c>
      <c r="F2211" s="1">
        <v>900163</v>
      </c>
      <c r="G2211" s="1">
        <v>8</v>
      </c>
      <c r="H2211" s="1" t="s">
        <v>26</v>
      </c>
      <c r="I2211" s="3" t="s">
        <v>8232</v>
      </c>
      <c r="J2211" s="3" t="s">
        <v>8233</v>
      </c>
      <c r="K2211" s="3" t="s">
        <v>8234</v>
      </c>
      <c r="L2211" s="3" t="s">
        <v>8235</v>
      </c>
      <c r="M2211" s="1">
        <v>24802002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428</v>
      </c>
      <c r="T2211" s="1">
        <v>266</v>
      </c>
      <c r="U2211" s="1">
        <v>0</v>
      </c>
      <c r="V2211" s="1">
        <v>0</v>
      </c>
      <c r="W2211" s="1">
        <v>0</v>
      </c>
      <c r="X2211" s="1">
        <v>0</v>
      </c>
      <c r="Y2211" s="1" t="s">
        <v>1181</v>
      </c>
      <c r="Z2211">
        <v>694</v>
      </c>
    </row>
    <row r="2212" spans="1:26" ht="30.75">
      <c r="A2212" s="1">
        <v>10402</v>
      </c>
      <c r="B2212" s="1" t="s">
        <v>1180</v>
      </c>
      <c r="C2212" s="1">
        <v>336</v>
      </c>
      <c r="D2212" s="1" t="s">
        <v>1181</v>
      </c>
      <c r="E2212" s="1">
        <v>1</v>
      </c>
      <c r="F2212" s="1">
        <v>904788</v>
      </c>
      <c r="G2212" s="1">
        <v>8</v>
      </c>
      <c r="H2212" s="1" t="s">
        <v>26</v>
      </c>
      <c r="I2212" s="3" t="s">
        <v>8236</v>
      </c>
      <c r="J2212" s="3" t="s">
        <v>1218</v>
      </c>
      <c r="K2212" s="3" t="s">
        <v>1219</v>
      </c>
      <c r="L2212" s="3" t="s">
        <v>8237</v>
      </c>
      <c r="M2212" s="1">
        <v>24842061</v>
      </c>
      <c r="N2212" s="1">
        <v>1</v>
      </c>
      <c r="O2212" s="1">
        <v>0</v>
      </c>
      <c r="P2212" s="1">
        <v>0</v>
      </c>
      <c r="Q2212" s="1">
        <v>0</v>
      </c>
      <c r="R2212" s="1">
        <v>549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 t="s">
        <v>1181</v>
      </c>
      <c r="Z2212">
        <v>549</v>
      </c>
    </row>
    <row r="2213" spans="1:26" ht="30.75">
      <c r="A2213" s="1">
        <v>10402</v>
      </c>
      <c r="B2213" s="1" t="s">
        <v>1180</v>
      </c>
      <c r="C2213" s="1">
        <v>336</v>
      </c>
      <c r="D2213" s="1" t="s">
        <v>1181</v>
      </c>
      <c r="E2213" s="1">
        <v>1</v>
      </c>
      <c r="F2213" s="1">
        <v>904797</v>
      </c>
      <c r="G2213" s="1">
        <v>8</v>
      </c>
      <c r="H2213" s="1" t="s">
        <v>26</v>
      </c>
      <c r="I2213" s="3" t="s">
        <v>8238</v>
      </c>
      <c r="J2213" s="3" t="s">
        <v>8239</v>
      </c>
      <c r="K2213" s="3" t="s">
        <v>1203</v>
      </c>
      <c r="L2213" s="3" t="s">
        <v>8240</v>
      </c>
      <c r="M2213" s="1">
        <v>24312699</v>
      </c>
      <c r="N2213" s="1">
        <v>1</v>
      </c>
      <c r="O2213" s="1">
        <v>0</v>
      </c>
      <c r="P2213" s="1">
        <v>0</v>
      </c>
      <c r="Q2213" s="1">
        <v>0</v>
      </c>
      <c r="R2213" s="1">
        <v>516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 t="s">
        <v>1181</v>
      </c>
      <c r="Z2213">
        <v>516</v>
      </c>
    </row>
    <row r="2214" spans="1:26">
      <c r="A2214" s="1">
        <v>10402</v>
      </c>
      <c r="B2214" s="1" t="s">
        <v>1180</v>
      </c>
      <c r="C2214" s="1">
        <v>336</v>
      </c>
      <c r="D2214" s="1" t="s">
        <v>1181</v>
      </c>
      <c r="E2214" s="1">
        <v>1</v>
      </c>
      <c r="F2214" s="1">
        <v>908873</v>
      </c>
      <c r="G2214" s="1">
        <v>8</v>
      </c>
      <c r="H2214" s="1" t="s">
        <v>26</v>
      </c>
      <c r="I2214" s="3" t="s">
        <v>8241</v>
      </c>
      <c r="J2214" s="3" t="s">
        <v>8242</v>
      </c>
      <c r="K2214" s="3" t="s">
        <v>2870</v>
      </c>
      <c r="L2214" s="3" t="s">
        <v>8243</v>
      </c>
      <c r="M2214" s="1">
        <v>24324526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362</v>
      </c>
      <c r="T2214" s="1">
        <v>173</v>
      </c>
      <c r="U2214" s="1">
        <v>0</v>
      </c>
      <c r="V2214" s="1">
        <v>0</v>
      </c>
      <c r="W2214" s="1">
        <v>0</v>
      </c>
      <c r="X2214" s="1">
        <v>0</v>
      </c>
      <c r="Y2214" s="1" t="s">
        <v>1181</v>
      </c>
      <c r="Z2214">
        <v>535</v>
      </c>
    </row>
    <row r="2215" spans="1:26">
      <c r="A2215" s="1">
        <v>10402</v>
      </c>
      <c r="B2215" s="1" t="s">
        <v>1180</v>
      </c>
      <c r="C2215" s="1">
        <v>336</v>
      </c>
      <c r="D2215" s="1" t="s">
        <v>1181</v>
      </c>
      <c r="E2215" s="1">
        <v>1</v>
      </c>
      <c r="F2215" s="1">
        <v>916845</v>
      </c>
      <c r="G2215" s="1">
        <v>8</v>
      </c>
      <c r="H2215" s="1" t="s">
        <v>26</v>
      </c>
      <c r="I2215" s="3" t="s">
        <v>8244</v>
      </c>
      <c r="J2215" s="3" t="s">
        <v>8245</v>
      </c>
      <c r="K2215" s="3" t="s">
        <v>8246</v>
      </c>
      <c r="L2215" s="3" t="s">
        <v>8247</v>
      </c>
      <c r="M2215" s="1">
        <v>24801017</v>
      </c>
      <c r="N2215" s="1">
        <v>1</v>
      </c>
      <c r="O2215" s="1">
        <v>0</v>
      </c>
      <c r="P2215" s="1">
        <v>20</v>
      </c>
      <c r="Q2215" s="1">
        <v>0</v>
      </c>
      <c r="R2215" s="1">
        <v>439</v>
      </c>
      <c r="S2215" s="1">
        <v>561</v>
      </c>
      <c r="T2215" s="1">
        <v>90</v>
      </c>
      <c r="U2215" s="1">
        <v>0</v>
      </c>
      <c r="V2215" s="1">
        <v>138</v>
      </c>
      <c r="W2215" s="1">
        <v>0</v>
      </c>
      <c r="X2215" s="1">
        <v>0</v>
      </c>
      <c r="Y2215" s="1" t="s">
        <v>1181</v>
      </c>
      <c r="Z2215">
        <v>1248</v>
      </c>
    </row>
    <row r="2216" spans="1:26" ht="30.75">
      <c r="A2216" s="1">
        <v>10402</v>
      </c>
      <c r="B2216" s="1" t="s">
        <v>1180</v>
      </c>
      <c r="C2216" s="1">
        <v>336</v>
      </c>
      <c r="D2216" s="1" t="s">
        <v>1181</v>
      </c>
      <c r="E2216" s="1">
        <v>1</v>
      </c>
      <c r="F2216" s="1">
        <v>921336</v>
      </c>
      <c r="G2216" s="1">
        <v>8</v>
      </c>
      <c r="H2216" s="1" t="s">
        <v>26</v>
      </c>
      <c r="I2216" s="3" t="s">
        <v>8248</v>
      </c>
      <c r="J2216" s="3" t="s">
        <v>8249</v>
      </c>
      <c r="K2216" s="3" t="s">
        <v>3140</v>
      </c>
      <c r="L2216" s="3" t="s">
        <v>8250</v>
      </c>
      <c r="M2216" s="1">
        <v>24120708</v>
      </c>
      <c r="N2216" s="1">
        <v>1</v>
      </c>
      <c r="O2216" s="1">
        <v>0</v>
      </c>
      <c r="P2216" s="1">
        <v>0</v>
      </c>
      <c r="Q2216" s="1">
        <v>0</v>
      </c>
      <c r="R2216" s="1">
        <v>221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 t="s">
        <v>1181</v>
      </c>
      <c r="Z2216">
        <v>221</v>
      </c>
    </row>
    <row r="2217" spans="1:26">
      <c r="A2217" s="1">
        <v>10402</v>
      </c>
      <c r="B2217" s="1" t="s">
        <v>1180</v>
      </c>
      <c r="C2217" s="1">
        <v>336</v>
      </c>
      <c r="D2217" s="1" t="s">
        <v>1181</v>
      </c>
      <c r="E2217" s="1">
        <v>1</v>
      </c>
      <c r="F2217" s="1">
        <v>925986</v>
      </c>
      <c r="G2217" s="1">
        <v>8</v>
      </c>
      <c r="H2217" s="1" t="s">
        <v>26</v>
      </c>
      <c r="I2217" s="3" t="s">
        <v>8251</v>
      </c>
      <c r="J2217" s="3" t="s">
        <v>8252</v>
      </c>
      <c r="K2217" s="3" t="s">
        <v>8203</v>
      </c>
      <c r="L2217" s="3" t="s">
        <v>8253</v>
      </c>
      <c r="M2217" s="1">
        <v>24120100</v>
      </c>
      <c r="N2217" s="1">
        <v>1</v>
      </c>
      <c r="O2217" s="1">
        <v>0</v>
      </c>
      <c r="P2217" s="1">
        <v>0</v>
      </c>
      <c r="Q2217" s="1">
        <v>0</v>
      </c>
      <c r="R2217" s="1">
        <v>82</v>
      </c>
      <c r="S2217" s="1">
        <v>609</v>
      </c>
      <c r="T2217" s="1">
        <v>300</v>
      </c>
      <c r="U2217" s="1">
        <v>0</v>
      </c>
      <c r="V2217" s="1">
        <v>215</v>
      </c>
      <c r="W2217" s="1">
        <v>77</v>
      </c>
      <c r="X2217" s="1">
        <v>0</v>
      </c>
      <c r="Y2217" s="1" t="s">
        <v>1181</v>
      </c>
      <c r="Z2217">
        <v>1283</v>
      </c>
    </row>
    <row r="2218" spans="1:26">
      <c r="A2218" s="1">
        <v>10402</v>
      </c>
      <c r="B2218" s="1" t="s">
        <v>1180</v>
      </c>
      <c r="C2218" s="1">
        <v>336</v>
      </c>
      <c r="D2218" s="1" t="s">
        <v>1181</v>
      </c>
      <c r="E2218" s="1">
        <v>2</v>
      </c>
      <c r="F2218" s="1">
        <v>985673</v>
      </c>
      <c r="G2218" s="1">
        <v>6</v>
      </c>
      <c r="H2218" s="1">
        <v>6208</v>
      </c>
      <c r="I2218" s="3" t="s">
        <v>8254</v>
      </c>
      <c r="J2218" s="3" t="s">
        <v>8255</v>
      </c>
      <c r="K2218" s="3" t="s">
        <v>8256</v>
      </c>
      <c r="L2218" s="3" t="s">
        <v>8257</v>
      </c>
      <c r="M2218" s="1">
        <v>24087988</v>
      </c>
      <c r="N2218" s="1">
        <v>1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 t="s">
        <v>1181</v>
      </c>
      <c r="Z2218">
        <v>0</v>
      </c>
    </row>
    <row r="2219" spans="1:26">
      <c r="A2219" s="1">
        <v>10403</v>
      </c>
      <c r="B2219" s="1" t="s">
        <v>1258</v>
      </c>
      <c r="C2219" s="1">
        <v>336</v>
      </c>
      <c r="D2219" s="1" t="s">
        <v>1181</v>
      </c>
      <c r="E2219" s="1">
        <v>1</v>
      </c>
      <c r="F2219" s="1">
        <v>5812</v>
      </c>
      <c r="G2219" s="1">
        <v>8</v>
      </c>
      <c r="H2219" s="1" t="s">
        <v>26</v>
      </c>
      <c r="I2219" s="3" t="s">
        <v>8258</v>
      </c>
      <c r="J2219" s="3" t="s">
        <v>8259</v>
      </c>
      <c r="K2219" s="3" t="s">
        <v>8260</v>
      </c>
      <c r="L2219" s="3" t="s">
        <v>8261</v>
      </c>
      <c r="M2219" s="1">
        <v>24526405</v>
      </c>
      <c r="N2219" s="1">
        <v>1</v>
      </c>
      <c r="O2219" s="1">
        <v>0</v>
      </c>
      <c r="P2219" s="1">
        <v>0</v>
      </c>
      <c r="Q2219" s="1">
        <v>0</v>
      </c>
      <c r="R2219" s="1">
        <v>480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 t="s">
        <v>1181</v>
      </c>
      <c r="Z2219">
        <v>480</v>
      </c>
    </row>
    <row r="2220" spans="1:26">
      <c r="A2220" s="1">
        <v>10403</v>
      </c>
      <c r="B2220" s="1" t="s">
        <v>1258</v>
      </c>
      <c r="C2220" s="1">
        <v>336</v>
      </c>
      <c r="D2220" s="1" t="s">
        <v>1181</v>
      </c>
      <c r="E2220" s="1">
        <v>1</v>
      </c>
      <c r="F2220" s="1">
        <v>5836</v>
      </c>
      <c r="G2220" s="1">
        <v>8</v>
      </c>
      <c r="H2220" s="1" t="s">
        <v>26</v>
      </c>
      <c r="I2220" s="3" t="s">
        <v>8262</v>
      </c>
      <c r="J2220" s="3" t="s">
        <v>8263</v>
      </c>
      <c r="K2220" s="3" t="s">
        <v>8264</v>
      </c>
      <c r="L2220" s="3" t="s">
        <v>8265</v>
      </c>
      <c r="M2220" s="1">
        <v>24534217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518</v>
      </c>
      <c r="T2220" s="1">
        <v>365</v>
      </c>
      <c r="U2220" s="1">
        <v>0</v>
      </c>
      <c r="V2220" s="1">
        <v>0</v>
      </c>
      <c r="W2220" s="1">
        <v>0</v>
      </c>
      <c r="X2220" s="1">
        <v>0</v>
      </c>
      <c r="Y2220" s="1" t="s">
        <v>1181</v>
      </c>
      <c r="Z2220">
        <v>883</v>
      </c>
    </row>
    <row r="2221" spans="1:26">
      <c r="A2221" s="1">
        <v>10403</v>
      </c>
      <c r="B2221" s="1" t="s">
        <v>1258</v>
      </c>
      <c r="C2221" s="1">
        <v>336</v>
      </c>
      <c r="D2221" s="1" t="s">
        <v>1181</v>
      </c>
      <c r="E2221" s="1">
        <v>1</v>
      </c>
      <c r="F2221" s="1">
        <v>5964</v>
      </c>
      <c r="G2221" s="1">
        <v>8</v>
      </c>
      <c r="H2221" s="1" t="s">
        <v>26</v>
      </c>
      <c r="I2221" s="3" t="s">
        <v>8266</v>
      </c>
      <c r="J2221" s="3" t="s">
        <v>8267</v>
      </c>
      <c r="K2221" s="3" t="s">
        <v>8268</v>
      </c>
      <c r="L2221" s="3" t="s">
        <v>8269</v>
      </c>
      <c r="M2221" s="1">
        <v>24029900</v>
      </c>
      <c r="N2221" s="1">
        <v>1</v>
      </c>
      <c r="O2221" s="1">
        <v>0</v>
      </c>
      <c r="P2221" s="1">
        <v>0</v>
      </c>
      <c r="Q2221" s="1">
        <v>0</v>
      </c>
      <c r="R2221" s="1">
        <v>400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 t="s">
        <v>1181</v>
      </c>
      <c r="Z2221">
        <v>400</v>
      </c>
    </row>
    <row r="2222" spans="1:26">
      <c r="A2222" s="1">
        <v>10403</v>
      </c>
      <c r="B2222" s="1" t="s">
        <v>1258</v>
      </c>
      <c r="C2222" s="1">
        <v>336</v>
      </c>
      <c r="D2222" s="1" t="s">
        <v>1181</v>
      </c>
      <c r="E2222" s="1">
        <v>1</v>
      </c>
      <c r="F2222" s="1">
        <v>5997</v>
      </c>
      <c r="G2222" s="1">
        <v>8</v>
      </c>
      <c r="H2222" s="1" t="s">
        <v>26</v>
      </c>
      <c r="I2222" s="3" t="s">
        <v>8270</v>
      </c>
      <c r="J2222" s="3" t="s">
        <v>6374</v>
      </c>
      <c r="K2222" s="3" t="s">
        <v>8271</v>
      </c>
      <c r="L2222" s="3" t="s">
        <v>8272</v>
      </c>
      <c r="M2222" s="1">
        <v>24024677</v>
      </c>
      <c r="N2222" s="1">
        <v>1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235</v>
      </c>
      <c r="U2222" s="1">
        <v>0</v>
      </c>
      <c r="V2222" s="1">
        <v>0</v>
      </c>
      <c r="W2222" s="1">
        <v>0</v>
      </c>
      <c r="X2222" s="1">
        <v>0</v>
      </c>
      <c r="Y2222" s="1" t="s">
        <v>1181</v>
      </c>
      <c r="Z2222">
        <v>235</v>
      </c>
    </row>
    <row r="2223" spans="1:26">
      <c r="A2223" s="1">
        <v>10403</v>
      </c>
      <c r="B2223" s="1" t="s">
        <v>1258</v>
      </c>
      <c r="C2223" s="1">
        <v>336</v>
      </c>
      <c r="D2223" s="1" t="s">
        <v>1181</v>
      </c>
      <c r="E2223" s="1">
        <v>1</v>
      </c>
      <c r="F2223" s="1">
        <v>6142</v>
      </c>
      <c r="G2223" s="1">
        <v>8</v>
      </c>
      <c r="H2223" s="1" t="s">
        <v>26</v>
      </c>
      <c r="I2223" s="3" t="s">
        <v>8273</v>
      </c>
      <c r="J2223" s="3" t="s">
        <v>8274</v>
      </c>
      <c r="K2223" s="3" t="s">
        <v>4376</v>
      </c>
      <c r="L2223" s="3" t="s">
        <v>8275</v>
      </c>
      <c r="M2223" s="1">
        <v>24023534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311</v>
      </c>
      <c r="U2223" s="1">
        <v>0</v>
      </c>
      <c r="V2223" s="1">
        <v>0</v>
      </c>
      <c r="W2223" s="1">
        <v>0</v>
      </c>
      <c r="X2223" s="1">
        <v>0</v>
      </c>
      <c r="Y2223" s="1" t="s">
        <v>1181</v>
      </c>
      <c r="Z2223">
        <v>311</v>
      </c>
    </row>
    <row r="2224" spans="1:26" ht="30.75">
      <c r="A2224" s="1">
        <v>10403</v>
      </c>
      <c r="B2224" s="1" t="s">
        <v>1258</v>
      </c>
      <c r="C2224" s="1">
        <v>336</v>
      </c>
      <c r="D2224" s="1" t="s">
        <v>1181</v>
      </c>
      <c r="E2224" s="1">
        <v>1</v>
      </c>
      <c r="F2224" s="1">
        <v>6312</v>
      </c>
      <c r="G2224" s="1">
        <v>8</v>
      </c>
      <c r="H2224" s="1" t="s">
        <v>26</v>
      </c>
      <c r="I2224" s="3" t="s">
        <v>8276</v>
      </c>
      <c r="J2224" s="3" t="s">
        <v>8277</v>
      </c>
      <c r="K2224" s="3" t="s">
        <v>8278</v>
      </c>
      <c r="L2224" s="3" t="s">
        <v>8279</v>
      </c>
      <c r="M2224" s="1">
        <v>24670086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952</v>
      </c>
      <c r="T2224" s="1">
        <v>651</v>
      </c>
      <c r="U2224" s="1">
        <v>0</v>
      </c>
      <c r="V2224" s="1">
        <v>0</v>
      </c>
      <c r="W2224" s="1">
        <v>0</v>
      </c>
      <c r="X2224" s="1">
        <v>0</v>
      </c>
      <c r="Y2224" s="1" t="s">
        <v>1181</v>
      </c>
      <c r="Z2224">
        <v>1603</v>
      </c>
    </row>
    <row r="2225" spans="1:26">
      <c r="A2225" s="1">
        <v>10403</v>
      </c>
      <c r="B2225" s="1" t="s">
        <v>1258</v>
      </c>
      <c r="C2225" s="1">
        <v>336</v>
      </c>
      <c r="D2225" s="1" t="s">
        <v>1181</v>
      </c>
      <c r="E2225" s="1">
        <v>1</v>
      </c>
      <c r="F2225" s="1">
        <v>37497</v>
      </c>
      <c r="G2225" s="1">
        <v>8</v>
      </c>
      <c r="H2225" s="1" t="s">
        <v>26</v>
      </c>
      <c r="I2225" s="3" t="s">
        <v>8280</v>
      </c>
      <c r="J2225" s="3" t="s">
        <v>8281</v>
      </c>
      <c r="K2225" s="3" t="s">
        <v>8282</v>
      </c>
      <c r="L2225" s="3" t="s">
        <v>8283</v>
      </c>
      <c r="M2225" s="1">
        <v>24033986</v>
      </c>
      <c r="N2225" s="1">
        <v>1</v>
      </c>
      <c r="O2225" s="1">
        <v>0</v>
      </c>
      <c r="P2225" s="1">
        <v>9</v>
      </c>
      <c r="Q2225" s="1">
        <v>0</v>
      </c>
      <c r="R2225" s="1">
        <v>0</v>
      </c>
      <c r="S2225" s="1">
        <v>686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 t="s">
        <v>1181</v>
      </c>
      <c r="Z2225">
        <v>695</v>
      </c>
    </row>
    <row r="2226" spans="1:26">
      <c r="A2226" s="1">
        <v>10403</v>
      </c>
      <c r="B2226" s="1" t="s">
        <v>1258</v>
      </c>
      <c r="C2226" s="1">
        <v>336</v>
      </c>
      <c r="D2226" s="1" t="s">
        <v>1181</v>
      </c>
      <c r="E2226" s="1">
        <v>1</v>
      </c>
      <c r="F2226" s="1">
        <v>37515</v>
      </c>
      <c r="G2226" s="1">
        <v>8</v>
      </c>
      <c r="H2226" s="1" t="s">
        <v>26</v>
      </c>
      <c r="I2226" s="3" t="s">
        <v>8284</v>
      </c>
      <c r="J2226" s="3" t="s">
        <v>8285</v>
      </c>
      <c r="K2226" s="3" t="s">
        <v>8286</v>
      </c>
      <c r="L2226" s="3" t="s">
        <v>8287</v>
      </c>
      <c r="M2226" s="1">
        <v>24083658</v>
      </c>
      <c r="N2226" s="1">
        <v>1</v>
      </c>
      <c r="O2226" s="1">
        <v>0</v>
      </c>
      <c r="P2226" s="1">
        <v>12</v>
      </c>
      <c r="Q2226" s="1">
        <v>0</v>
      </c>
      <c r="R2226" s="1">
        <v>382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 t="s">
        <v>1181</v>
      </c>
      <c r="Z2226">
        <v>394</v>
      </c>
    </row>
    <row r="2227" spans="1:26">
      <c r="A2227" s="1">
        <v>10403</v>
      </c>
      <c r="B2227" s="1" t="s">
        <v>1258</v>
      </c>
      <c r="C2227" s="1">
        <v>336</v>
      </c>
      <c r="D2227" s="1" t="s">
        <v>1181</v>
      </c>
      <c r="E2227" s="1">
        <v>1</v>
      </c>
      <c r="F2227" s="1">
        <v>39469</v>
      </c>
      <c r="G2227" s="1">
        <v>8</v>
      </c>
      <c r="H2227" s="1" t="s">
        <v>26</v>
      </c>
      <c r="I2227" s="3" t="s">
        <v>8288</v>
      </c>
      <c r="J2227" s="3" t="s">
        <v>8289</v>
      </c>
      <c r="K2227" s="3" t="s">
        <v>3806</v>
      </c>
      <c r="L2227" s="3" t="s">
        <v>8290</v>
      </c>
      <c r="M2227" s="1">
        <v>24364469</v>
      </c>
      <c r="N2227" s="1">
        <v>2</v>
      </c>
      <c r="O2227" s="1">
        <v>0</v>
      </c>
      <c r="P2227" s="1">
        <v>0</v>
      </c>
      <c r="Q2227" s="1">
        <v>0</v>
      </c>
      <c r="R2227" s="1">
        <v>201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 t="s">
        <v>1181</v>
      </c>
      <c r="Z2227">
        <v>201</v>
      </c>
    </row>
    <row r="2228" spans="1:26">
      <c r="A2228" s="1">
        <v>10403</v>
      </c>
      <c r="B2228" s="1" t="s">
        <v>1258</v>
      </c>
      <c r="C2228" s="1">
        <v>336</v>
      </c>
      <c r="D2228" s="1" t="s">
        <v>1181</v>
      </c>
      <c r="E2228" s="1">
        <v>1</v>
      </c>
      <c r="F2228" s="1">
        <v>46437</v>
      </c>
      <c r="G2228" s="1">
        <v>8</v>
      </c>
      <c r="H2228" s="1" t="s">
        <v>26</v>
      </c>
      <c r="I2228" s="3" t="s">
        <v>8291</v>
      </c>
      <c r="J2228" s="3" t="s">
        <v>8292</v>
      </c>
      <c r="K2228" s="3" t="s">
        <v>1124</v>
      </c>
      <c r="L2228" s="3" t="s">
        <v>8293</v>
      </c>
      <c r="M2228" s="1">
        <v>24670116</v>
      </c>
      <c r="N2228" s="1">
        <v>1</v>
      </c>
      <c r="O2228" s="1">
        <v>0</v>
      </c>
      <c r="P2228" s="1">
        <v>27</v>
      </c>
      <c r="Q2228" s="1">
        <v>0</v>
      </c>
      <c r="R2228" s="1">
        <v>0</v>
      </c>
      <c r="S2228" s="1">
        <v>776</v>
      </c>
      <c r="T2228" s="1">
        <v>778</v>
      </c>
      <c r="U2228" s="1">
        <v>0</v>
      </c>
      <c r="V2228" s="1">
        <v>0</v>
      </c>
      <c r="W2228" s="1">
        <v>0</v>
      </c>
      <c r="X2228" s="1">
        <v>0</v>
      </c>
      <c r="Y2228" s="1" t="s">
        <v>1181</v>
      </c>
      <c r="Z2228">
        <v>1581</v>
      </c>
    </row>
    <row r="2229" spans="1:26">
      <c r="A2229" s="1">
        <v>10403</v>
      </c>
      <c r="B2229" s="1" t="s">
        <v>1258</v>
      </c>
      <c r="C2229" s="1">
        <v>336</v>
      </c>
      <c r="D2229" s="1" t="s">
        <v>1181</v>
      </c>
      <c r="E2229" s="1">
        <v>1</v>
      </c>
      <c r="F2229" s="1">
        <v>411292</v>
      </c>
      <c r="G2229" s="1">
        <v>8</v>
      </c>
      <c r="H2229" s="1" t="s">
        <v>26</v>
      </c>
      <c r="I2229" s="3" t="s">
        <v>8294</v>
      </c>
      <c r="J2229" s="3" t="s">
        <v>8295</v>
      </c>
      <c r="K2229" s="3" t="s">
        <v>3806</v>
      </c>
      <c r="L2229" s="3" t="s">
        <v>8296</v>
      </c>
      <c r="M2229" s="1">
        <v>24670770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203</v>
      </c>
      <c r="T2229" s="1">
        <v>596</v>
      </c>
      <c r="U2229" s="1">
        <v>0</v>
      </c>
      <c r="V2229" s="1">
        <v>0</v>
      </c>
      <c r="W2229" s="1">
        <v>0</v>
      </c>
      <c r="X2229" s="1">
        <v>0</v>
      </c>
      <c r="Y2229" s="1" t="s">
        <v>1181</v>
      </c>
      <c r="Z2229">
        <v>799</v>
      </c>
    </row>
    <row r="2230" spans="1:26">
      <c r="A2230" s="1">
        <v>10403</v>
      </c>
      <c r="B2230" s="1" t="s">
        <v>1258</v>
      </c>
      <c r="C2230" s="1">
        <v>336</v>
      </c>
      <c r="D2230" s="1" t="s">
        <v>1181</v>
      </c>
      <c r="E2230" s="1">
        <v>1</v>
      </c>
      <c r="F2230" s="1">
        <v>463140</v>
      </c>
      <c r="G2230" s="1">
        <v>8</v>
      </c>
      <c r="H2230" s="1" t="s">
        <v>26</v>
      </c>
      <c r="I2230" s="3" t="s">
        <v>8297</v>
      </c>
      <c r="J2230" s="3" t="s">
        <v>8298</v>
      </c>
      <c r="K2230" s="3" t="s">
        <v>8282</v>
      </c>
      <c r="L2230" s="3" t="s">
        <v>8299</v>
      </c>
      <c r="M2230" s="1">
        <v>22791810</v>
      </c>
      <c r="N2230" s="1">
        <v>1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224</v>
      </c>
      <c r="U2230" s="1">
        <v>0</v>
      </c>
      <c r="V2230" s="1">
        <v>0</v>
      </c>
      <c r="W2230" s="1">
        <v>0</v>
      </c>
      <c r="X2230" s="1">
        <v>0</v>
      </c>
      <c r="Y2230" s="1" t="s">
        <v>1181</v>
      </c>
      <c r="Z2230">
        <v>224</v>
      </c>
    </row>
    <row r="2231" spans="1:26">
      <c r="A2231" s="1">
        <v>10403</v>
      </c>
      <c r="B2231" s="1" t="s">
        <v>1258</v>
      </c>
      <c r="C2231" s="1">
        <v>336</v>
      </c>
      <c r="D2231" s="1" t="s">
        <v>1181</v>
      </c>
      <c r="E2231" s="1">
        <v>1</v>
      </c>
      <c r="F2231" s="1">
        <v>561009</v>
      </c>
      <c r="G2231" s="1">
        <v>8</v>
      </c>
      <c r="H2231" s="1" t="s">
        <v>26</v>
      </c>
      <c r="I2231" s="3" t="s">
        <v>8300</v>
      </c>
      <c r="J2231" s="3" t="s">
        <v>2498</v>
      </c>
      <c r="K2231" s="3" t="s">
        <v>8301</v>
      </c>
      <c r="L2231" s="3" t="s">
        <v>8302</v>
      </c>
      <c r="M2231" s="1">
        <v>24411213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656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 t="s">
        <v>1181</v>
      </c>
      <c r="Z2231">
        <v>656</v>
      </c>
    </row>
    <row r="2232" spans="1:26">
      <c r="A2232" s="1">
        <v>10403</v>
      </c>
      <c r="B2232" s="1" t="s">
        <v>1258</v>
      </c>
      <c r="C2232" s="1">
        <v>336</v>
      </c>
      <c r="D2232" s="1" t="s">
        <v>1181</v>
      </c>
      <c r="E2232" s="1">
        <v>1</v>
      </c>
      <c r="F2232" s="1">
        <v>908861</v>
      </c>
      <c r="G2232" s="1">
        <v>8</v>
      </c>
      <c r="H2232" s="1" t="s">
        <v>26</v>
      </c>
      <c r="I2232" s="3" t="s">
        <v>8303</v>
      </c>
      <c r="J2232" s="3" t="s">
        <v>8304</v>
      </c>
      <c r="K2232" s="3" t="s">
        <v>1281</v>
      </c>
      <c r="L2232" s="3" t="s">
        <v>8305</v>
      </c>
      <c r="M2232" s="1">
        <v>24670522</v>
      </c>
      <c r="N2232" s="1">
        <v>1</v>
      </c>
      <c r="O2232" s="1">
        <v>0</v>
      </c>
      <c r="P2232" s="1">
        <v>38</v>
      </c>
      <c r="Q2232" s="1">
        <v>0</v>
      </c>
      <c r="R2232" s="1">
        <v>0</v>
      </c>
      <c r="S2232" s="1">
        <v>855</v>
      </c>
      <c r="T2232" s="1">
        <v>699</v>
      </c>
      <c r="U2232" s="1">
        <v>0</v>
      </c>
      <c r="V2232" s="1">
        <v>0</v>
      </c>
      <c r="W2232" s="1">
        <v>0</v>
      </c>
      <c r="X2232" s="1">
        <v>0</v>
      </c>
      <c r="Y2232" s="1" t="s">
        <v>1181</v>
      </c>
      <c r="Z2232">
        <v>1592</v>
      </c>
    </row>
    <row r="2233" spans="1:26">
      <c r="A2233" s="1">
        <v>10403</v>
      </c>
      <c r="B2233" s="1" t="s">
        <v>1258</v>
      </c>
      <c r="C2233" s="1">
        <v>336</v>
      </c>
      <c r="D2233" s="1" t="s">
        <v>1181</v>
      </c>
      <c r="E2233" s="1">
        <v>1</v>
      </c>
      <c r="F2233" s="1">
        <v>916821</v>
      </c>
      <c r="G2233" s="1">
        <v>8</v>
      </c>
      <c r="H2233" s="1" t="s">
        <v>26</v>
      </c>
      <c r="I2233" s="3" t="s">
        <v>8306</v>
      </c>
      <c r="J2233" s="3" t="s">
        <v>8307</v>
      </c>
      <c r="K2233" s="3" t="s">
        <v>8308</v>
      </c>
      <c r="L2233" s="3" t="s">
        <v>8309</v>
      </c>
      <c r="M2233" s="1">
        <v>24567476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1">
        <v>985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 t="s">
        <v>1181</v>
      </c>
      <c r="Z2233">
        <v>985</v>
      </c>
    </row>
    <row r="2234" spans="1:26">
      <c r="A2234" s="1">
        <v>10403</v>
      </c>
      <c r="B2234" s="1" t="s">
        <v>1258</v>
      </c>
      <c r="C2234" s="1">
        <v>336</v>
      </c>
      <c r="D2234" s="1" t="s">
        <v>1181</v>
      </c>
      <c r="E2234" s="1">
        <v>1</v>
      </c>
      <c r="F2234" s="1">
        <v>923424</v>
      </c>
      <c r="G2234" s="1">
        <v>8</v>
      </c>
      <c r="H2234" s="1" t="s">
        <v>26</v>
      </c>
      <c r="I2234" s="3" t="s">
        <v>8310</v>
      </c>
      <c r="J2234" s="3" t="s">
        <v>8311</v>
      </c>
      <c r="K2234" s="3" t="s">
        <v>8312</v>
      </c>
      <c r="L2234" s="3" t="s">
        <v>8313</v>
      </c>
      <c r="M2234" s="1">
        <v>24672000</v>
      </c>
      <c r="N2234" s="1">
        <v>1</v>
      </c>
      <c r="O2234" s="1">
        <v>0</v>
      </c>
      <c r="P2234" s="1">
        <v>18</v>
      </c>
      <c r="Q2234" s="1">
        <v>0</v>
      </c>
      <c r="R2234" s="1">
        <v>0</v>
      </c>
      <c r="S2234" s="1">
        <v>487</v>
      </c>
      <c r="T2234" s="1">
        <v>457</v>
      </c>
      <c r="U2234" s="1">
        <v>0</v>
      </c>
      <c r="V2234" s="1">
        <v>362</v>
      </c>
      <c r="W2234" s="1">
        <v>0</v>
      </c>
      <c r="X2234" s="1">
        <v>0</v>
      </c>
      <c r="Y2234" s="1" t="s">
        <v>1181</v>
      </c>
      <c r="Z2234">
        <v>1324</v>
      </c>
    </row>
    <row r="2235" spans="1:26">
      <c r="A2235" s="1">
        <v>10403</v>
      </c>
      <c r="B2235" s="1" t="s">
        <v>1258</v>
      </c>
      <c r="C2235" s="1">
        <v>336</v>
      </c>
      <c r="D2235" s="1" t="s">
        <v>1181</v>
      </c>
      <c r="E2235" s="1">
        <v>1</v>
      </c>
      <c r="F2235" s="1">
        <v>923761</v>
      </c>
      <c r="G2235" s="1">
        <v>8</v>
      </c>
      <c r="H2235" s="1" t="s">
        <v>26</v>
      </c>
      <c r="I2235" s="3" t="s">
        <v>8314</v>
      </c>
      <c r="J2235" s="3" t="s">
        <v>8315</v>
      </c>
      <c r="K2235" s="3" t="s">
        <v>8260</v>
      </c>
      <c r="L2235" s="3" t="s">
        <v>8316</v>
      </c>
      <c r="M2235" s="1">
        <v>24578531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358</v>
      </c>
      <c r="U2235" s="1">
        <v>0</v>
      </c>
      <c r="V2235" s="1">
        <v>0</v>
      </c>
      <c r="W2235" s="1">
        <v>0</v>
      </c>
      <c r="X2235" s="1">
        <v>0</v>
      </c>
      <c r="Y2235" s="1" t="s">
        <v>1181</v>
      </c>
      <c r="Z2235">
        <v>358</v>
      </c>
    </row>
    <row r="2236" spans="1:26">
      <c r="A2236" s="1">
        <v>10403</v>
      </c>
      <c r="B2236" s="1" t="s">
        <v>1258</v>
      </c>
      <c r="C2236" s="1">
        <v>336</v>
      </c>
      <c r="D2236" s="1" t="s">
        <v>1181</v>
      </c>
      <c r="E2236" s="1">
        <v>1</v>
      </c>
      <c r="F2236" s="1">
        <v>923783</v>
      </c>
      <c r="G2236" s="1">
        <v>8</v>
      </c>
      <c r="H2236" s="1" t="s">
        <v>26</v>
      </c>
      <c r="I2236" s="3" t="s">
        <v>8317</v>
      </c>
      <c r="J2236" s="3" t="s">
        <v>8318</v>
      </c>
      <c r="K2236" s="3" t="s">
        <v>1124</v>
      </c>
      <c r="L2236" s="3" t="s">
        <v>8319</v>
      </c>
      <c r="M2236" s="1">
        <v>24670357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552</v>
      </c>
      <c r="T2236" s="1">
        <v>431</v>
      </c>
      <c r="U2236" s="1">
        <v>0</v>
      </c>
      <c r="V2236" s="1">
        <v>0</v>
      </c>
      <c r="W2236" s="1">
        <v>0</v>
      </c>
      <c r="X2236" s="1">
        <v>0</v>
      </c>
      <c r="Y2236" s="1" t="s">
        <v>1181</v>
      </c>
      <c r="Z2236">
        <v>983</v>
      </c>
    </row>
    <row r="2237" spans="1:26">
      <c r="A2237" s="1">
        <v>10403</v>
      </c>
      <c r="B2237" s="1" t="s">
        <v>1258</v>
      </c>
      <c r="C2237" s="1">
        <v>336</v>
      </c>
      <c r="D2237" s="1" t="s">
        <v>1181</v>
      </c>
      <c r="E2237" s="1">
        <v>1</v>
      </c>
      <c r="F2237" s="1">
        <v>924052</v>
      </c>
      <c r="G2237" s="1">
        <v>8</v>
      </c>
      <c r="H2237" s="1" t="s">
        <v>26</v>
      </c>
      <c r="I2237" s="3" t="s">
        <v>8320</v>
      </c>
      <c r="J2237" s="3" t="s">
        <v>8321</v>
      </c>
      <c r="K2237" s="3" t="s">
        <v>8322</v>
      </c>
      <c r="L2237" s="3" t="s">
        <v>8323</v>
      </c>
      <c r="M2237" s="1">
        <v>24518100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750</v>
      </c>
      <c r="T2237" s="1">
        <v>399</v>
      </c>
      <c r="U2237" s="1">
        <v>0</v>
      </c>
      <c r="V2237" s="1">
        <v>0</v>
      </c>
      <c r="W2237" s="1">
        <v>0</v>
      </c>
      <c r="X2237" s="1">
        <v>0</v>
      </c>
      <c r="Y2237" s="1" t="s">
        <v>1181</v>
      </c>
      <c r="Z2237">
        <v>1149</v>
      </c>
    </row>
    <row r="2238" spans="1:26">
      <c r="A2238" s="1">
        <v>10403</v>
      </c>
      <c r="B2238" s="1" t="s">
        <v>1258</v>
      </c>
      <c r="C2238" s="1">
        <v>336</v>
      </c>
      <c r="D2238" s="1" t="s">
        <v>1181</v>
      </c>
      <c r="E2238" s="1">
        <v>1</v>
      </c>
      <c r="F2238" s="1">
        <v>925032</v>
      </c>
      <c r="G2238" s="1">
        <v>8</v>
      </c>
      <c r="H2238" s="1" t="s">
        <v>26</v>
      </c>
      <c r="I2238" s="3" t="s">
        <v>8324</v>
      </c>
      <c r="J2238" s="3" t="s">
        <v>8325</v>
      </c>
      <c r="K2238" s="3" t="s">
        <v>8324</v>
      </c>
      <c r="L2238" s="3" t="s">
        <v>8326</v>
      </c>
      <c r="M2238" s="1">
        <v>24666633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701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 t="s">
        <v>1181</v>
      </c>
      <c r="Z2238">
        <v>701</v>
      </c>
    </row>
    <row r="2239" spans="1:26">
      <c r="A2239" s="1">
        <v>10403</v>
      </c>
      <c r="B2239" s="1" t="s">
        <v>1258</v>
      </c>
      <c r="C2239" s="1">
        <v>336</v>
      </c>
      <c r="D2239" s="1" t="s">
        <v>1181</v>
      </c>
      <c r="E2239" s="1">
        <v>1</v>
      </c>
      <c r="F2239" s="1">
        <v>925081</v>
      </c>
      <c r="G2239" s="1">
        <v>8</v>
      </c>
      <c r="H2239" s="1" t="s">
        <v>26</v>
      </c>
      <c r="I2239" s="3" t="s">
        <v>8327</v>
      </c>
      <c r="J2239" s="3" t="s">
        <v>8328</v>
      </c>
      <c r="K2239" s="3" t="s">
        <v>8327</v>
      </c>
      <c r="L2239" s="3" t="s">
        <v>8329</v>
      </c>
      <c r="M2239" s="1">
        <v>24064575</v>
      </c>
      <c r="N2239" s="1">
        <v>1</v>
      </c>
      <c r="O2239" s="1">
        <v>0</v>
      </c>
      <c r="P2239" s="1">
        <v>4</v>
      </c>
      <c r="Q2239" s="1">
        <v>0</v>
      </c>
      <c r="R2239" s="1">
        <v>707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 t="s">
        <v>1181</v>
      </c>
      <c r="Z2239">
        <v>711</v>
      </c>
    </row>
    <row r="2240" spans="1:26">
      <c r="A2240" s="1">
        <v>10403</v>
      </c>
      <c r="B2240" s="1" t="s">
        <v>1258</v>
      </c>
      <c r="C2240" s="1">
        <v>336</v>
      </c>
      <c r="D2240" s="1" t="s">
        <v>1181</v>
      </c>
      <c r="E2240" s="1">
        <v>1</v>
      </c>
      <c r="F2240" s="1">
        <v>925548</v>
      </c>
      <c r="G2240" s="1">
        <v>8</v>
      </c>
      <c r="H2240" s="1" t="s">
        <v>26</v>
      </c>
      <c r="I2240" s="3" t="s">
        <v>8330</v>
      </c>
      <c r="J2240" s="3" t="s">
        <v>8331</v>
      </c>
      <c r="K2240" s="3" t="s">
        <v>8332</v>
      </c>
      <c r="L2240" s="3" t="s">
        <v>8333</v>
      </c>
      <c r="M2240" s="1">
        <v>24075435</v>
      </c>
      <c r="N2240" s="1">
        <v>1</v>
      </c>
      <c r="O2240" s="1">
        <v>0</v>
      </c>
      <c r="P2240" s="1">
        <v>0</v>
      </c>
      <c r="Q2240" s="1">
        <v>0</v>
      </c>
      <c r="R2240" s="1">
        <v>639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 t="s">
        <v>1181</v>
      </c>
      <c r="Z2240">
        <v>639</v>
      </c>
    </row>
    <row r="2241" spans="1:26" ht="30.75">
      <c r="A2241" s="1">
        <v>10501</v>
      </c>
      <c r="B2241" s="1" t="s">
        <v>1333</v>
      </c>
      <c r="C2241" s="1">
        <v>454</v>
      </c>
      <c r="D2241" s="1" t="s">
        <v>1333</v>
      </c>
      <c r="E2241" s="1">
        <v>1</v>
      </c>
      <c r="F2241" s="1">
        <v>6671</v>
      </c>
      <c r="G2241" s="1">
        <v>8</v>
      </c>
      <c r="H2241" s="1" t="s">
        <v>26</v>
      </c>
      <c r="I2241" s="3" t="s">
        <v>8334</v>
      </c>
      <c r="J2241" s="3" t="s">
        <v>8335</v>
      </c>
      <c r="K2241" s="3" t="s">
        <v>8336</v>
      </c>
      <c r="L2241" s="3" t="s">
        <v>8337</v>
      </c>
      <c r="M2241" s="1">
        <v>47921188</v>
      </c>
      <c r="N2241" s="1">
        <v>1</v>
      </c>
      <c r="O2241" s="1">
        <v>0</v>
      </c>
      <c r="P2241" s="1">
        <v>12</v>
      </c>
      <c r="Q2241" s="1">
        <v>0</v>
      </c>
      <c r="R2241" s="1">
        <v>0</v>
      </c>
      <c r="S2241" s="1">
        <v>209</v>
      </c>
      <c r="T2241" s="1">
        <v>200</v>
      </c>
      <c r="U2241" s="1">
        <v>0</v>
      </c>
      <c r="V2241" s="1">
        <v>0</v>
      </c>
      <c r="W2241" s="1">
        <v>0</v>
      </c>
      <c r="X2241" s="1">
        <v>0</v>
      </c>
      <c r="Y2241" s="1" t="s">
        <v>1333</v>
      </c>
      <c r="Z2241">
        <v>421</v>
      </c>
    </row>
    <row r="2242" spans="1:26">
      <c r="A2242" s="1">
        <v>10501</v>
      </c>
      <c r="B2242" s="1" t="s">
        <v>1333</v>
      </c>
      <c r="C2242" s="1">
        <v>454</v>
      </c>
      <c r="D2242" s="1" t="s">
        <v>1333</v>
      </c>
      <c r="E2242" s="1">
        <v>1</v>
      </c>
      <c r="F2242" s="1">
        <v>6695</v>
      </c>
      <c r="G2242" s="1">
        <v>8</v>
      </c>
      <c r="H2242" s="1" t="s">
        <v>26</v>
      </c>
      <c r="I2242" s="3" t="s">
        <v>8338</v>
      </c>
      <c r="J2242" s="3" t="s">
        <v>8339</v>
      </c>
      <c r="K2242" s="3" t="s">
        <v>8340</v>
      </c>
      <c r="L2242" s="3" t="s">
        <v>8341</v>
      </c>
      <c r="M2242" s="1">
        <v>47268558</v>
      </c>
      <c r="N2242" s="1">
        <v>1</v>
      </c>
      <c r="O2242" s="1">
        <v>0</v>
      </c>
      <c r="P2242" s="1">
        <v>19</v>
      </c>
      <c r="Q2242" s="1">
        <v>0</v>
      </c>
      <c r="R2242" s="1">
        <v>0</v>
      </c>
      <c r="S2242" s="1">
        <v>134</v>
      </c>
      <c r="T2242" s="1">
        <v>237</v>
      </c>
      <c r="U2242" s="1">
        <v>0</v>
      </c>
      <c r="V2242" s="1">
        <v>0</v>
      </c>
      <c r="W2242" s="1">
        <v>0</v>
      </c>
      <c r="X2242" s="1">
        <v>0</v>
      </c>
      <c r="Y2242" s="1" t="s">
        <v>1333</v>
      </c>
      <c r="Z2242">
        <v>390</v>
      </c>
    </row>
    <row r="2243" spans="1:26" ht="30.75">
      <c r="A2243" s="1">
        <v>10501</v>
      </c>
      <c r="B2243" s="1" t="s">
        <v>1333</v>
      </c>
      <c r="C2243" s="1">
        <v>454</v>
      </c>
      <c r="D2243" s="1" t="s">
        <v>1333</v>
      </c>
      <c r="E2243" s="1">
        <v>1</v>
      </c>
      <c r="F2243" s="1">
        <v>6890</v>
      </c>
      <c r="G2243" s="1">
        <v>8</v>
      </c>
      <c r="H2243" s="1" t="s">
        <v>26</v>
      </c>
      <c r="I2243" s="3" t="s">
        <v>8342</v>
      </c>
      <c r="J2243" s="3" t="s">
        <v>1391</v>
      </c>
      <c r="K2243" s="3" t="s">
        <v>1392</v>
      </c>
      <c r="L2243" s="3" t="s">
        <v>8343</v>
      </c>
      <c r="M2243" s="1">
        <v>47216112</v>
      </c>
      <c r="N2243" s="1">
        <v>1</v>
      </c>
      <c r="O2243" s="1">
        <v>0</v>
      </c>
      <c r="P2243" s="1">
        <v>14</v>
      </c>
      <c r="Q2243" s="1">
        <v>0</v>
      </c>
      <c r="R2243" s="1">
        <v>0</v>
      </c>
      <c r="S2243" s="1">
        <v>434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 t="s">
        <v>1333</v>
      </c>
      <c r="Z2243">
        <v>448</v>
      </c>
    </row>
    <row r="2244" spans="1:26" ht="30.75">
      <c r="A2244" s="1">
        <v>10501</v>
      </c>
      <c r="B2244" s="1" t="s">
        <v>1333</v>
      </c>
      <c r="C2244" s="1">
        <v>454</v>
      </c>
      <c r="D2244" s="1" t="s">
        <v>1333</v>
      </c>
      <c r="E2244" s="1">
        <v>1</v>
      </c>
      <c r="F2244" s="1">
        <v>41117</v>
      </c>
      <c r="G2244" s="1">
        <v>8</v>
      </c>
      <c r="H2244" s="1" t="s">
        <v>26</v>
      </c>
      <c r="I2244" s="3" t="s">
        <v>8344</v>
      </c>
      <c r="J2244" s="3" t="s">
        <v>8345</v>
      </c>
      <c r="K2244" s="3" t="s">
        <v>8346</v>
      </c>
      <c r="L2244" s="3" t="s">
        <v>8347</v>
      </c>
      <c r="M2244" s="1">
        <v>47902631</v>
      </c>
      <c r="N2244" s="1">
        <v>1</v>
      </c>
      <c r="O2244" s="1">
        <v>0</v>
      </c>
      <c r="P2244" s="1">
        <v>8</v>
      </c>
      <c r="Q2244" s="1">
        <v>0</v>
      </c>
      <c r="R2244" s="1">
        <v>0</v>
      </c>
      <c r="S2244" s="1">
        <v>375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 t="s">
        <v>1333</v>
      </c>
      <c r="Z2244">
        <v>383</v>
      </c>
    </row>
    <row r="2245" spans="1:26" ht="30.75">
      <c r="A2245" s="1">
        <v>10501</v>
      </c>
      <c r="B2245" s="1" t="s">
        <v>1333</v>
      </c>
      <c r="C2245" s="1">
        <v>454</v>
      </c>
      <c r="D2245" s="1" t="s">
        <v>1333</v>
      </c>
      <c r="E2245" s="1">
        <v>1</v>
      </c>
      <c r="F2245" s="1">
        <v>41944</v>
      </c>
      <c r="G2245" s="1">
        <v>8</v>
      </c>
      <c r="H2245" s="1" t="s">
        <v>26</v>
      </c>
      <c r="I2245" s="3" t="s">
        <v>8348</v>
      </c>
      <c r="J2245" s="3" t="s">
        <v>8349</v>
      </c>
      <c r="K2245" s="3" t="s">
        <v>1344</v>
      </c>
      <c r="L2245" s="3" t="s">
        <v>8350</v>
      </c>
      <c r="M2245" s="1">
        <v>47961428</v>
      </c>
      <c r="N2245" s="1">
        <v>1</v>
      </c>
      <c r="O2245" s="1">
        <v>0</v>
      </c>
      <c r="P2245" s="1">
        <v>8</v>
      </c>
      <c r="Q2245" s="1">
        <v>0</v>
      </c>
      <c r="R2245" s="1">
        <v>0</v>
      </c>
      <c r="S2245" s="1">
        <v>185</v>
      </c>
      <c r="T2245" s="1">
        <v>384</v>
      </c>
      <c r="U2245" s="1">
        <v>0</v>
      </c>
      <c r="V2245" s="1">
        <v>0</v>
      </c>
      <c r="W2245" s="1">
        <v>0</v>
      </c>
      <c r="X2245" s="1">
        <v>0</v>
      </c>
      <c r="Y2245" s="1" t="s">
        <v>1333</v>
      </c>
      <c r="Z2245">
        <v>577</v>
      </c>
    </row>
    <row r="2246" spans="1:26" ht="30.75">
      <c r="A2246" s="1">
        <v>10501</v>
      </c>
      <c r="B2246" s="1" t="s">
        <v>1333</v>
      </c>
      <c r="C2246" s="1">
        <v>454</v>
      </c>
      <c r="D2246" s="1" t="s">
        <v>1333</v>
      </c>
      <c r="E2246" s="1">
        <v>1</v>
      </c>
      <c r="F2246" s="1">
        <v>191243</v>
      </c>
      <c r="G2246" s="1">
        <v>8</v>
      </c>
      <c r="H2246" s="1" t="s">
        <v>26</v>
      </c>
      <c r="I2246" s="3" t="s">
        <v>8351</v>
      </c>
      <c r="J2246" s="3" t="s">
        <v>8352</v>
      </c>
      <c r="K2246" s="3" t="s">
        <v>8353</v>
      </c>
      <c r="L2246" s="3" t="s">
        <v>8354</v>
      </c>
      <c r="M2246" s="1">
        <v>47982740</v>
      </c>
      <c r="N2246" s="1">
        <v>1</v>
      </c>
      <c r="O2246" s="1">
        <v>0</v>
      </c>
      <c r="P2246" s="1">
        <v>7</v>
      </c>
      <c r="Q2246" s="1">
        <v>0</v>
      </c>
      <c r="R2246" s="1">
        <v>0</v>
      </c>
      <c r="S2246" s="1">
        <v>0</v>
      </c>
      <c r="T2246" s="1">
        <v>212</v>
      </c>
      <c r="U2246" s="1">
        <v>0</v>
      </c>
      <c r="V2246" s="1">
        <v>0</v>
      </c>
      <c r="W2246" s="1">
        <v>0</v>
      </c>
      <c r="X2246" s="1">
        <v>0</v>
      </c>
      <c r="Y2246" s="1" t="s">
        <v>1333</v>
      </c>
      <c r="Z2246">
        <v>219</v>
      </c>
    </row>
    <row r="2247" spans="1:26">
      <c r="A2247" s="1">
        <v>10501</v>
      </c>
      <c r="B2247" s="1" t="s">
        <v>1333</v>
      </c>
      <c r="C2247" s="1">
        <v>454</v>
      </c>
      <c r="D2247" s="1" t="s">
        <v>1333</v>
      </c>
      <c r="E2247" s="1">
        <v>1</v>
      </c>
      <c r="F2247" s="1">
        <v>191255</v>
      </c>
      <c r="G2247" s="1">
        <v>8</v>
      </c>
      <c r="H2247" s="1" t="s">
        <v>26</v>
      </c>
      <c r="I2247" s="3" t="s">
        <v>8355</v>
      </c>
      <c r="J2247" s="3" t="s">
        <v>7747</v>
      </c>
      <c r="K2247" s="3" t="s">
        <v>1277</v>
      </c>
      <c r="L2247" s="3" t="s">
        <v>8356</v>
      </c>
      <c r="M2247" s="1">
        <v>47392121</v>
      </c>
      <c r="N2247" s="1">
        <v>1</v>
      </c>
      <c r="O2247" s="1">
        <v>0</v>
      </c>
      <c r="P2247" s="1">
        <v>16</v>
      </c>
      <c r="Q2247" s="1">
        <v>0</v>
      </c>
      <c r="R2247" s="1">
        <v>0</v>
      </c>
      <c r="S2247" s="1">
        <v>249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 t="s">
        <v>1333</v>
      </c>
      <c r="Z2247">
        <v>265</v>
      </c>
    </row>
    <row r="2248" spans="1:26" ht="30.75">
      <c r="A2248" s="1">
        <v>10501</v>
      </c>
      <c r="B2248" s="1" t="s">
        <v>1333</v>
      </c>
      <c r="C2248" s="1">
        <v>454</v>
      </c>
      <c r="D2248" s="1" t="s">
        <v>1333</v>
      </c>
      <c r="E2248" s="1">
        <v>1</v>
      </c>
      <c r="F2248" s="1">
        <v>906347</v>
      </c>
      <c r="G2248" s="1">
        <v>8</v>
      </c>
      <c r="H2248" s="1" t="s">
        <v>26</v>
      </c>
      <c r="I2248" s="3" t="s">
        <v>8357</v>
      </c>
      <c r="J2248" s="3" t="s">
        <v>8358</v>
      </c>
      <c r="K2248" s="3" t="s">
        <v>8359</v>
      </c>
      <c r="L2248" s="3" t="s">
        <v>8360</v>
      </c>
      <c r="M2248" s="1">
        <v>47961020</v>
      </c>
      <c r="N2248" s="1">
        <v>1</v>
      </c>
      <c r="O2248" s="1">
        <v>0</v>
      </c>
      <c r="P2248" s="1">
        <v>2</v>
      </c>
      <c r="Q2248" s="1">
        <v>0</v>
      </c>
      <c r="R2248" s="1">
        <v>0</v>
      </c>
      <c r="S2248" s="1">
        <v>132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 t="s">
        <v>1333</v>
      </c>
      <c r="Z2248">
        <v>134</v>
      </c>
    </row>
    <row r="2249" spans="1:26" ht="30.75">
      <c r="A2249" s="1">
        <v>10501</v>
      </c>
      <c r="B2249" s="1" t="s">
        <v>1333</v>
      </c>
      <c r="C2249" s="1">
        <v>454</v>
      </c>
      <c r="D2249" s="1" t="s">
        <v>1333</v>
      </c>
      <c r="E2249" s="1">
        <v>1</v>
      </c>
      <c r="F2249" s="1">
        <v>912177</v>
      </c>
      <c r="G2249" s="1">
        <v>8</v>
      </c>
      <c r="H2249" s="1" t="s">
        <v>26</v>
      </c>
      <c r="I2249" s="3" t="s">
        <v>8361</v>
      </c>
      <c r="J2249" s="3" t="s">
        <v>8362</v>
      </c>
      <c r="K2249" s="3" t="s">
        <v>8363</v>
      </c>
      <c r="L2249" s="3" t="s">
        <v>8364</v>
      </c>
      <c r="M2249" s="1">
        <v>47217279</v>
      </c>
      <c r="N2249" s="1">
        <v>1</v>
      </c>
      <c r="O2249" s="1">
        <v>0</v>
      </c>
      <c r="P2249" s="1">
        <v>9</v>
      </c>
      <c r="Q2249" s="1">
        <v>0</v>
      </c>
      <c r="R2249" s="1">
        <v>0</v>
      </c>
      <c r="S2249" s="1">
        <v>330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 t="s">
        <v>1333</v>
      </c>
      <c r="Z2249">
        <v>339</v>
      </c>
    </row>
    <row r="2250" spans="1:26">
      <c r="A2250" s="1">
        <v>10501</v>
      </c>
      <c r="B2250" s="1" t="s">
        <v>1333</v>
      </c>
      <c r="C2250" s="1">
        <v>454</v>
      </c>
      <c r="D2250" s="1" t="s">
        <v>1333</v>
      </c>
      <c r="E2250" s="1">
        <v>1</v>
      </c>
      <c r="F2250" s="1">
        <v>921063</v>
      </c>
      <c r="G2250" s="1">
        <v>8</v>
      </c>
      <c r="H2250" s="1" t="s">
        <v>26</v>
      </c>
      <c r="I2250" s="3" t="s">
        <v>8365</v>
      </c>
      <c r="J2250" s="3" t="s">
        <v>8366</v>
      </c>
      <c r="K2250" s="3" t="s">
        <v>8367</v>
      </c>
      <c r="L2250" s="3" t="s">
        <v>8368</v>
      </c>
      <c r="M2250" s="1">
        <v>47902262</v>
      </c>
      <c r="N2250" s="1">
        <v>1</v>
      </c>
      <c r="O2250" s="1">
        <v>0</v>
      </c>
      <c r="P2250" s="1">
        <v>7</v>
      </c>
      <c r="Q2250" s="1">
        <v>0</v>
      </c>
      <c r="R2250" s="1">
        <v>0</v>
      </c>
      <c r="S2250" s="1">
        <v>115</v>
      </c>
      <c r="T2250" s="1">
        <v>73</v>
      </c>
      <c r="U2250" s="1">
        <v>0</v>
      </c>
      <c r="V2250" s="1">
        <v>0</v>
      </c>
      <c r="W2250" s="1">
        <v>0</v>
      </c>
      <c r="X2250" s="1">
        <v>0</v>
      </c>
      <c r="Y2250" s="1" t="s">
        <v>1333</v>
      </c>
      <c r="Z2250">
        <v>195</v>
      </c>
    </row>
    <row r="2251" spans="1:26">
      <c r="A2251" s="1">
        <v>10501</v>
      </c>
      <c r="B2251" s="1" t="s">
        <v>1333</v>
      </c>
      <c r="C2251" s="1">
        <v>454</v>
      </c>
      <c r="D2251" s="1" t="s">
        <v>1333</v>
      </c>
      <c r="E2251" s="1">
        <v>1</v>
      </c>
      <c r="F2251" s="1">
        <v>923060</v>
      </c>
      <c r="G2251" s="1">
        <v>8</v>
      </c>
      <c r="H2251" s="1" t="s">
        <v>26</v>
      </c>
      <c r="I2251" s="3" t="s">
        <v>8369</v>
      </c>
      <c r="J2251" s="3" t="s">
        <v>8370</v>
      </c>
      <c r="K2251" s="3" t="s">
        <v>1360</v>
      </c>
      <c r="L2251" s="3" t="s">
        <v>8371</v>
      </c>
      <c r="M2251" s="1">
        <v>47216101</v>
      </c>
      <c r="N2251" s="1">
        <v>1</v>
      </c>
      <c r="O2251" s="1">
        <v>0</v>
      </c>
      <c r="P2251" s="1">
        <v>29</v>
      </c>
      <c r="Q2251" s="1">
        <v>0</v>
      </c>
      <c r="R2251" s="1">
        <v>0</v>
      </c>
      <c r="S2251" s="1">
        <v>0</v>
      </c>
      <c r="T2251" s="1">
        <v>1792</v>
      </c>
      <c r="U2251" s="1">
        <v>0</v>
      </c>
      <c r="V2251" s="1">
        <v>0</v>
      </c>
      <c r="W2251" s="1">
        <v>0</v>
      </c>
      <c r="X2251" s="1">
        <v>0</v>
      </c>
      <c r="Y2251" s="1" t="s">
        <v>1333</v>
      </c>
      <c r="Z2251">
        <v>1821</v>
      </c>
    </row>
    <row r="2252" spans="1:26">
      <c r="A2252" s="1">
        <v>10501</v>
      </c>
      <c r="B2252" s="1" t="s">
        <v>1333</v>
      </c>
      <c r="C2252" s="1">
        <v>454</v>
      </c>
      <c r="D2252" s="1" t="s">
        <v>1333</v>
      </c>
      <c r="E2252" s="1">
        <v>1</v>
      </c>
      <c r="F2252" s="1">
        <v>923977</v>
      </c>
      <c r="G2252" s="1">
        <v>8</v>
      </c>
      <c r="H2252" s="1" t="s">
        <v>26</v>
      </c>
      <c r="I2252" s="3" t="s">
        <v>8372</v>
      </c>
      <c r="J2252" s="3" t="s">
        <v>8373</v>
      </c>
      <c r="K2252" s="3" t="s">
        <v>1404</v>
      </c>
      <c r="L2252" s="3" t="s">
        <v>8374</v>
      </c>
      <c r="M2252" s="1">
        <v>47216111</v>
      </c>
      <c r="N2252" s="1">
        <v>1</v>
      </c>
      <c r="O2252" s="1">
        <v>0</v>
      </c>
      <c r="P2252" s="1">
        <v>24</v>
      </c>
      <c r="Q2252" s="1">
        <v>0</v>
      </c>
      <c r="R2252" s="1">
        <v>0</v>
      </c>
      <c r="S2252" s="1">
        <v>0</v>
      </c>
      <c r="T2252" s="1">
        <v>725</v>
      </c>
      <c r="U2252" s="1">
        <v>0</v>
      </c>
      <c r="V2252" s="1">
        <v>0</v>
      </c>
      <c r="W2252" s="1">
        <v>0</v>
      </c>
      <c r="X2252" s="1">
        <v>0</v>
      </c>
      <c r="Y2252" s="1" t="s">
        <v>1333</v>
      </c>
      <c r="Z2252">
        <v>749</v>
      </c>
    </row>
    <row r="2253" spans="1:26" ht="30.75">
      <c r="A2253" s="1">
        <v>10501</v>
      </c>
      <c r="B2253" s="1" t="s">
        <v>1333</v>
      </c>
      <c r="C2253" s="1">
        <v>454</v>
      </c>
      <c r="D2253" s="1" t="s">
        <v>1333</v>
      </c>
      <c r="E2253" s="1">
        <v>1</v>
      </c>
      <c r="F2253" s="1">
        <v>924830</v>
      </c>
      <c r="G2253" s="1">
        <v>8</v>
      </c>
      <c r="H2253" s="1" t="s">
        <v>26</v>
      </c>
      <c r="I2253" s="3" t="s">
        <v>8375</v>
      </c>
      <c r="J2253" s="3" t="s">
        <v>8376</v>
      </c>
      <c r="K2253" s="3" t="s">
        <v>8377</v>
      </c>
      <c r="L2253" s="3" t="s">
        <v>8378</v>
      </c>
      <c r="M2253" s="1">
        <v>47992383</v>
      </c>
      <c r="N2253" s="1">
        <v>1</v>
      </c>
      <c r="O2253" s="1">
        <v>0</v>
      </c>
      <c r="P2253" s="1">
        <v>5</v>
      </c>
      <c r="Q2253" s="1">
        <v>0</v>
      </c>
      <c r="R2253" s="1">
        <v>0</v>
      </c>
      <c r="S2253" s="1">
        <v>83</v>
      </c>
      <c r="T2253" s="1">
        <v>42</v>
      </c>
      <c r="U2253" s="1">
        <v>0</v>
      </c>
      <c r="V2253" s="1">
        <v>0</v>
      </c>
      <c r="W2253" s="1">
        <v>0</v>
      </c>
      <c r="X2253" s="1">
        <v>0</v>
      </c>
      <c r="Y2253" s="1" t="s">
        <v>1333</v>
      </c>
      <c r="Z2253">
        <v>130</v>
      </c>
    </row>
    <row r="2254" spans="1:26" ht="30.75">
      <c r="A2254" s="1">
        <v>10501</v>
      </c>
      <c r="B2254" s="1" t="s">
        <v>1333</v>
      </c>
      <c r="C2254" s="1">
        <v>454</v>
      </c>
      <c r="D2254" s="1" t="s">
        <v>1333</v>
      </c>
      <c r="E2254" s="1">
        <v>2</v>
      </c>
      <c r="F2254" s="1">
        <v>985752</v>
      </c>
      <c r="G2254" s="1">
        <v>6</v>
      </c>
      <c r="H2254" s="1">
        <v>6713</v>
      </c>
      <c r="I2254" s="3" t="s">
        <v>8379</v>
      </c>
      <c r="J2254" s="3" t="s">
        <v>8380</v>
      </c>
      <c r="K2254" s="3" t="s">
        <v>106</v>
      </c>
      <c r="L2254" s="3" t="s">
        <v>8381</v>
      </c>
      <c r="M2254" s="1">
        <v>47903914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 t="s">
        <v>1333</v>
      </c>
      <c r="Z2254">
        <v>0</v>
      </c>
    </row>
    <row r="2255" spans="1:26" ht="30.75">
      <c r="A2255" s="1">
        <v>10501</v>
      </c>
      <c r="B2255" s="1" t="s">
        <v>1333</v>
      </c>
      <c r="C2255" s="1">
        <v>598</v>
      </c>
      <c r="D2255" s="1" t="s">
        <v>8382</v>
      </c>
      <c r="E2255" s="1">
        <v>1</v>
      </c>
      <c r="F2255" s="1">
        <v>6737</v>
      </c>
      <c r="G2255" s="1">
        <v>8</v>
      </c>
      <c r="H2255" s="1" t="s">
        <v>26</v>
      </c>
      <c r="I2255" s="3" t="s">
        <v>8383</v>
      </c>
      <c r="J2255" s="3" t="s">
        <v>8384</v>
      </c>
      <c r="K2255" s="3" t="s">
        <v>106</v>
      </c>
      <c r="L2255" s="3" t="s">
        <v>8385</v>
      </c>
      <c r="M2255" s="1">
        <v>46961252</v>
      </c>
      <c r="N2255" s="1">
        <v>1</v>
      </c>
      <c r="O2255" s="1">
        <v>0</v>
      </c>
      <c r="P2255" s="1">
        <v>11</v>
      </c>
      <c r="Q2255" s="1">
        <v>0</v>
      </c>
      <c r="R2255" s="1">
        <v>0</v>
      </c>
      <c r="S2255" s="1">
        <v>393</v>
      </c>
      <c r="T2255" s="1">
        <v>388</v>
      </c>
      <c r="U2255" s="1">
        <v>0</v>
      </c>
      <c r="V2255" s="1">
        <v>32</v>
      </c>
      <c r="W2255" s="1">
        <v>5</v>
      </c>
      <c r="X2255" s="1">
        <v>0</v>
      </c>
      <c r="Y2255" s="1" t="s">
        <v>8382</v>
      </c>
      <c r="Z2255">
        <v>829</v>
      </c>
    </row>
    <row r="2256" spans="1:26">
      <c r="A2256" s="1">
        <v>10502</v>
      </c>
      <c r="B2256" s="1" t="s">
        <v>1419</v>
      </c>
      <c r="C2256" s="1">
        <v>305</v>
      </c>
      <c r="D2256" s="1" t="s">
        <v>1420</v>
      </c>
      <c r="E2256" s="1">
        <v>1</v>
      </c>
      <c r="F2256" s="1">
        <v>7213</v>
      </c>
      <c r="G2256" s="1">
        <v>8</v>
      </c>
      <c r="H2256" s="1" t="s">
        <v>26</v>
      </c>
      <c r="I2256" s="3" t="s">
        <v>8386</v>
      </c>
      <c r="J2256" s="3" t="s">
        <v>1556</v>
      </c>
      <c r="K2256" s="3" t="s">
        <v>8387</v>
      </c>
      <c r="L2256" s="3" t="s">
        <v>8388</v>
      </c>
      <c r="M2256" s="1">
        <v>46782599</v>
      </c>
      <c r="N2256" s="1">
        <v>1</v>
      </c>
      <c r="O2256" s="1">
        <v>0</v>
      </c>
      <c r="P2256" s="1">
        <v>13</v>
      </c>
      <c r="Q2256" s="1">
        <v>0</v>
      </c>
      <c r="R2256" s="1">
        <v>0</v>
      </c>
      <c r="S2256" s="1">
        <v>476</v>
      </c>
      <c r="T2256" s="1">
        <v>383</v>
      </c>
      <c r="U2256" s="1">
        <v>0</v>
      </c>
      <c r="V2256" s="1">
        <v>238</v>
      </c>
      <c r="W2256" s="1">
        <v>0</v>
      </c>
      <c r="X2256" s="1">
        <v>0</v>
      </c>
      <c r="Y2256" s="1" t="s">
        <v>1420</v>
      </c>
      <c r="Z2256">
        <v>1110</v>
      </c>
    </row>
    <row r="2257" spans="1:26">
      <c r="A2257" s="1">
        <v>10502</v>
      </c>
      <c r="B2257" s="1" t="s">
        <v>1419</v>
      </c>
      <c r="C2257" s="1">
        <v>305</v>
      </c>
      <c r="D2257" s="1" t="s">
        <v>1420</v>
      </c>
      <c r="E2257" s="1">
        <v>1</v>
      </c>
      <c r="F2257" s="1">
        <v>7262</v>
      </c>
      <c r="G2257" s="1">
        <v>8</v>
      </c>
      <c r="H2257" s="1" t="s">
        <v>26</v>
      </c>
      <c r="I2257" s="3" t="s">
        <v>8389</v>
      </c>
      <c r="J2257" s="3" t="s">
        <v>8390</v>
      </c>
      <c r="K2257" s="3" t="s">
        <v>8391</v>
      </c>
      <c r="L2257" s="3" t="s">
        <v>8392</v>
      </c>
      <c r="M2257" s="1">
        <v>46782399</v>
      </c>
      <c r="N2257" s="1">
        <v>1</v>
      </c>
      <c r="O2257" s="1">
        <v>0</v>
      </c>
      <c r="P2257" s="1">
        <v>10</v>
      </c>
      <c r="Q2257" s="1">
        <v>0</v>
      </c>
      <c r="R2257" s="1">
        <v>0</v>
      </c>
      <c r="S2257" s="1">
        <v>437</v>
      </c>
      <c r="T2257" s="1">
        <v>409</v>
      </c>
      <c r="U2257" s="1">
        <v>0</v>
      </c>
      <c r="V2257" s="1">
        <v>0</v>
      </c>
      <c r="W2257" s="1">
        <v>0</v>
      </c>
      <c r="X2257" s="1">
        <v>0</v>
      </c>
      <c r="Y2257" s="1" t="s">
        <v>1420</v>
      </c>
      <c r="Z2257">
        <v>856</v>
      </c>
    </row>
    <row r="2258" spans="1:26" ht="30.75">
      <c r="A2258" s="1">
        <v>10502</v>
      </c>
      <c r="B2258" s="1" t="s">
        <v>1419</v>
      </c>
      <c r="C2258" s="1">
        <v>305</v>
      </c>
      <c r="D2258" s="1" t="s">
        <v>1420</v>
      </c>
      <c r="E2258" s="1">
        <v>1</v>
      </c>
      <c r="F2258" s="1">
        <v>41166</v>
      </c>
      <c r="G2258" s="1">
        <v>8</v>
      </c>
      <c r="H2258" s="1" t="s">
        <v>26</v>
      </c>
      <c r="I2258" s="3" t="s">
        <v>8393</v>
      </c>
      <c r="J2258" s="3" t="s">
        <v>8394</v>
      </c>
      <c r="K2258" s="3" t="s">
        <v>2553</v>
      </c>
      <c r="L2258" s="3" t="s">
        <v>8395</v>
      </c>
      <c r="M2258" s="1">
        <v>46782177</v>
      </c>
      <c r="N2258" s="1">
        <v>1</v>
      </c>
      <c r="O2258" s="1">
        <v>0</v>
      </c>
      <c r="P2258" s="1">
        <v>10</v>
      </c>
      <c r="Q2258" s="1">
        <v>0</v>
      </c>
      <c r="R2258" s="1">
        <v>0</v>
      </c>
      <c r="S2258" s="1">
        <v>282</v>
      </c>
      <c r="T2258" s="1">
        <v>126</v>
      </c>
      <c r="U2258" s="1">
        <v>0</v>
      </c>
      <c r="V2258" s="1">
        <v>0</v>
      </c>
      <c r="W2258" s="1">
        <v>0</v>
      </c>
      <c r="X2258" s="1">
        <v>0</v>
      </c>
      <c r="Y2258" s="1" t="s">
        <v>1420</v>
      </c>
      <c r="Z2258">
        <v>418</v>
      </c>
    </row>
    <row r="2259" spans="1:26" ht="30.75">
      <c r="A2259" s="1">
        <v>10502</v>
      </c>
      <c r="B2259" s="1" t="s">
        <v>1419</v>
      </c>
      <c r="C2259" s="1">
        <v>305</v>
      </c>
      <c r="D2259" s="1" t="s">
        <v>1420</v>
      </c>
      <c r="E2259" s="1">
        <v>1</v>
      </c>
      <c r="F2259" s="1">
        <v>908502</v>
      </c>
      <c r="G2259" s="1">
        <v>8</v>
      </c>
      <c r="H2259" s="1" t="s">
        <v>26</v>
      </c>
      <c r="I2259" s="3" t="s">
        <v>8396</v>
      </c>
      <c r="J2259" s="3" t="s">
        <v>8397</v>
      </c>
      <c r="K2259" s="3" t="s">
        <v>8398</v>
      </c>
      <c r="L2259" s="3" t="s">
        <v>26</v>
      </c>
      <c r="M2259" s="1">
        <v>46783768</v>
      </c>
      <c r="N2259" s="1">
        <v>1</v>
      </c>
      <c r="O2259" s="1">
        <v>0</v>
      </c>
      <c r="P2259" s="1">
        <v>4</v>
      </c>
      <c r="Q2259" s="1">
        <v>0</v>
      </c>
      <c r="R2259" s="1">
        <v>0</v>
      </c>
      <c r="S2259" s="1">
        <v>173</v>
      </c>
      <c r="T2259" s="1">
        <v>132</v>
      </c>
      <c r="U2259" s="1">
        <v>0</v>
      </c>
      <c r="V2259" s="1">
        <v>0</v>
      </c>
      <c r="W2259" s="1">
        <v>0</v>
      </c>
      <c r="X2259" s="1">
        <v>0</v>
      </c>
      <c r="Y2259" s="1" t="s">
        <v>1420</v>
      </c>
      <c r="Z2259">
        <v>309</v>
      </c>
    </row>
    <row r="2260" spans="1:26" ht="30.75">
      <c r="A2260" s="1">
        <v>10502</v>
      </c>
      <c r="B2260" s="1" t="s">
        <v>1419</v>
      </c>
      <c r="C2260" s="1">
        <v>305</v>
      </c>
      <c r="D2260" s="1" t="s">
        <v>1420</v>
      </c>
      <c r="E2260" s="1">
        <v>1</v>
      </c>
      <c r="F2260" s="1">
        <v>918623</v>
      </c>
      <c r="G2260" s="1">
        <v>8</v>
      </c>
      <c r="H2260" s="1" t="s">
        <v>26</v>
      </c>
      <c r="I2260" s="3" t="s">
        <v>8399</v>
      </c>
      <c r="J2260" s="3" t="s">
        <v>8400</v>
      </c>
      <c r="K2260" s="3" t="s">
        <v>2695</v>
      </c>
      <c r="L2260" s="3" t="s">
        <v>8401</v>
      </c>
      <c r="M2260" s="1">
        <v>46751855</v>
      </c>
      <c r="N2260" s="1">
        <v>1</v>
      </c>
      <c r="O2260" s="1">
        <v>0</v>
      </c>
      <c r="P2260" s="1">
        <v>5</v>
      </c>
      <c r="Q2260" s="1">
        <v>0</v>
      </c>
      <c r="R2260" s="1">
        <v>0</v>
      </c>
      <c r="S2260" s="1">
        <v>413</v>
      </c>
      <c r="T2260" s="1">
        <v>540</v>
      </c>
      <c r="U2260" s="1">
        <v>0</v>
      </c>
      <c r="V2260" s="1">
        <v>0</v>
      </c>
      <c r="W2260" s="1">
        <v>0</v>
      </c>
      <c r="X2260" s="1">
        <v>0</v>
      </c>
      <c r="Y2260" s="1" t="s">
        <v>1420</v>
      </c>
      <c r="Z2260">
        <v>958</v>
      </c>
    </row>
    <row r="2261" spans="1:26" ht="30.75">
      <c r="A2261" s="1">
        <v>10502</v>
      </c>
      <c r="B2261" s="1" t="s">
        <v>1419</v>
      </c>
      <c r="C2261" s="1">
        <v>305</v>
      </c>
      <c r="D2261" s="1" t="s">
        <v>1420</v>
      </c>
      <c r="E2261" s="1">
        <v>1</v>
      </c>
      <c r="F2261" s="1">
        <v>923291</v>
      </c>
      <c r="G2261" s="1">
        <v>8</v>
      </c>
      <c r="H2261" s="1" t="s">
        <v>26</v>
      </c>
      <c r="I2261" s="3" t="s">
        <v>8402</v>
      </c>
      <c r="J2261" s="3" t="s">
        <v>8403</v>
      </c>
      <c r="K2261" s="3" t="s">
        <v>1427</v>
      </c>
      <c r="L2261" s="3" t="s">
        <v>8404</v>
      </c>
      <c r="M2261" s="1">
        <v>46751877</v>
      </c>
      <c r="N2261" s="1">
        <v>1</v>
      </c>
      <c r="O2261" s="1">
        <v>0</v>
      </c>
      <c r="P2261" s="1">
        <v>11</v>
      </c>
      <c r="Q2261" s="1">
        <v>0</v>
      </c>
      <c r="R2261" s="1">
        <v>0</v>
      </c>
      <c r="S2261" s="1">
        <v>365</v>
      </c>
      <c r="T2261" s="1">
        <v>202</v>
      </c>
      <c r="U2261" s="1">
        <v>0</v>
      </c>
      <c r="V2261" s="1">
        <v>0</v>
      </c>
      <c r="W2261" s="1">
        <v>0</v>
      </c>
      <c r="X2261" s="1">
        <v>0</v>
      </c>
      <c r="Y2261" s="1" t="s">
        <v>1420</v>
      </c>
      <c r="Z2261">
        <v>578</v>
      </c>
    </row>
    <row r="2262" spans="1:26">
      <c r="A2262" s="1">
        <v>10502</v>
      </c>
      <c r="B2262" s="1" t="s">
        <v>1419</v>
      </c>
      <c r="C2262" s="1">
        <v>672</v>
      </c>
      <c r="D2262" s="1" t="s">
        <v>1419</v>
      </c>
      <c r="E2262" s="1">
        <v>1</v>
      </c>
      <c r="F2262" s="1">
        <v>6932</v>
      </c>
      <c r="G2262" s="1">
        <v>8</v>
      </c>
      <c r="H2262" s="1" t="s">
        <v>26</v>
      </c>
      <c r="I2262" s="3" t="s">
        <v>8405</v>
      </c>
      <c r="J2262" s="3" t="s">
        <v>8406</v>
      </c>
      <c r="K2262" s="3" t="s">
        <v>8407</v>
      </c>
      <c r="L2262" s="3" t="s">
        <v>8408</v>
      </c>
      <c r="M2262" s="1">
        <v>47462044</v>
      </c>
      <c r="N2262" s="1">
        <v>1</v>
      </c>
      <c r="O2262" s="1">
        <v>0</v>
      </c>
      <c r="P2262" s="1">
        <v>12</v>
      </c>
      <c r="Q2262" s="1">
        <v>0</v>
      </c>
      <c r="R2262" s="1">
        <v>819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 t="s">
        <v>1419</v>
      </c>
      <c r="Z2262">
        <v>831</v>
      </c>
    </row>
    <row r="2263" spans="1:26">
      <c r="A2263" s="1">
        <v>10502</v>
      </c>
      <c r="B2263" s="1" t="s">
        <v>1419</v>
      </c>
      <c r="C2263" s="1">
        <v>672</v>
      </c>
      <c r="D2263" s="1" t="s">
        <v>1419</v>
      </c>
      <c r="E2263" s="1">
        <v>1</v>
      </c>
      <c r="F2263" s="1">
        <v>6981</v>
      </c>
      <c r="G2263" s="1">
        <v>8</v>
      </c>
      <c r="H2263" s="1" t="s">
        <v>26</v>
      </c>
      <c r="I2263" s="3" t="s">
        <v>8409</v>
      </c>
      <c r="J2263" s="3" t="s">
        <v>1497</v>
      </c>
      <c r="K2263" s="3" t="s">
        <v>1459</v>
      </c>
      <c r="L2263" s="3" t="s">
        <v>8410</v>
      </c>
      <c r="M2263" s="1">
        <v>47481393</v>
      </c>
      <c r="N2263" s="1">
        <v>1</v>
      </c>
      <c r="O2263" s="1">
        <v>0</v>
      </c>
      <c r="P2263" s="1">
        <v>16</v>
      </c>
      <c r="Q2263" s="1">
        <v>0</v>
      </c>
      <c r="R2263" s="1">
        <v>0</v>
      </c>
      <c r="S2263" s="1">
        <v>142</v>
      </c>
      <c r="T2263" s="1">
        <v>526</v>
      </c>
      <c r="U2263" s="1">
        <v>0</v>
      </c>
      <c r="V2263" s="1">
        <v>0</v>
      </c>
      <c r="W2263" s="1">
        <v>0</v>
      </c>
      <c r="X2263" s="1">
        <v>0</v>
      </c>
      <c r="Y2263" s="1" t="s">
        <v>1419</v>
      </c>
      <c r="Z2263">
        <v>684</v>
      </c>
    </row>
    <row r="2264" spans="1:26">
      <c r="A2264" s="1">
        <v>10502</v>
      </c>
      <c r="B2264" s="1" t="s">
        <v>1419</v>
      </c>
      <c r="C2264" s="1">
        <v>672</v>
      </c>
      <c r="D2264" s="1" t="s">
        <v>1419</v>
      </c>
      <c r="E2264" s="1">
        <v>1</v>
      </c>
      <c r="F2264" s="1">
        <v>7158</v>
      </c>
      <c r="G2264" s="1">
        <v>8</v>
      </c>
      <c r="H2264" s="1" t="s">
        <v>26</v>
      </c>
      <c r="I2264" s="3" t="s">
        <v>8411</v>
      </c>
      <c r="J2264" s="3" t="s">
        <v>3768</v>
      </c>
      <c r="K2264" s="3" t="s">
        <v>8412</v>
      </c>
      <c r="L2264" s="3" t="s">
        <v>8413</v>
      </c>
      <c r="M2264" s="1">
        <v>47426600</v>
      </c>
      <c r="N2264" s="1">
        <v>2</v>
      </c>
      <c r="O2264" s="1">
        <v>0</v>
      </c>
      <c r="P2264" s="1">
        <v>10</v>
      </c>
      <c r="Q2264" s="1">
        <v>0</v>
      </c>
      <c r="R2264" s="1">
        <v>204</v>
      </c>
      <c r="S2264" s="1">
        <v>210</v>
      </c>
      <c r="T2264" s="1">
        <v>123</v>
      </c>
      <c r="U2264" s="1">
        <v>0</v>
      </c>
      <c r="V2264" s="1">
        <v>0</v>
      </c>
      <c r="W2264" s="1">
        <v>0</v>
      </c>
      <c r="X2264" s="1">
        <v>0</v>
      </c>
      <c r="Y2264" s="1" t="s">
        <v>1419</v>
      </c>
      <c r="Z2264">
        <v>547</v>
      </c>
    </row>
    <row r="2265" spans="1:26" ht="30.75">
      <c r="A2265" s="1">
        <v>10502</v>
      </c>
      <c r="B2265" s="1" t="s">
        <v>1419</v>
      </c>
      <c r="C2265" s="1">
        <v>672</v>
      </c>
      <c r="D2265" s="1" t="s">
        <v>1419</v>
      </c>
      <c r="E2265" s="1">
        <v>1</v>
      </c>
      <c r="F2265" s="1">
        <v>7171</v>
      </c>
      <c r="G2265" s="1">
        <v>8</v>
      </c>
      <c r="H2265" s="1" t="s">
        <v>26</v>
      </c>
      <c r="I2265" s="3" t="s">
        <v>8414</v>
      </c>
      <c r="J2265" s="3" t="s">
        <v>8415</v>
      </c>
      <c r="K2265" s="3" t="s">
        <v>8416</v>
      </c>
      <c r="L2265" s="3" t="s">
        <v>8417</v>
      </c>
      <c r="M2265" s="1">
        <v>47471110</v>
      </c>
      <c r="N2265" s="1">
        <v>1</v>
      </c>
      <c r="O2265" s="1">
        <v>0</v>
      </c>
      <c r="P2265" s="1">
        <v>2</v>
      </c>
      <c r="Q2265" s="1">
        <v>0</v>
      </c>
      <c r="R2265" s="1">
        <v>0</v>
      </c>
      <c r="S2265" s="1">
        <v>419</v>
      </c>
      <c r="T2265" s="1">
        <v>328</v>
      </c>
      <c r="U2265" s="1">
        <v>0</v>
      </c>
      <c r="V2265" s="1">
        <v>0</v>
      </c>
      <c r="W2265" s="1">
        <v>0</v>
      </c>
      <c r="X2265" s="1">
        <v>0</v>
      </c>
      <c r="Y2265" s="1" t="s">
        <v>1419</v>
      </c>
      <c r="Z2265">
        <v>749</v>
      </c>
    </row>
    <row r="2266" spans="1:26">
      <c r="A2266" s="1">
        <v>10502</v>
      </c>
      <c r="B2266" s="1" t="s">
        <v>1419</v>
      </c>
      <c r="C2266" s="1">
        <v>672</v>
      </c>
      <c r="D2266" s="1" t="s">
        <v>1419</v>
      </c>
      <c r="E2266" s="1">
        <v>1</v>
      </c>
      <c r="F2266" s="1">
        <v>7183</v>
      </c>
      <c r="G2266" s="1">
        <v>8</v>
      </c>
      <c r="H2266" s="1" t="s">
        <v>26</v>
      </c>
      <c r="I2266" s="3" t="s">
        <v>8418</v>
      </c>
      <c r="J2266" s="3" t="s">
        <v>8419</v>
      </c>
      <c r="K2266" s="3" t="s">
        <v>8420</v>
      </c>
      <c r="L2266" s="3" t="s">
        <v>8421</v>
      </c>
      <c r="M2266" s="1">
        <v>47471861</v>
      </c>
      <c r="N2266" s="1">
        <v>1</v>
      </c>
      <c r="O2266" s="1">
        <v>0</v>
      </c>
      <c r="P2266" s="1">
        <v>19</v>
      </c>
      <c r="Q2266" s="1">
        <v>0</v>
      </c>
      <c r="R2266" s="1">
        <v>0</v>
      </c>
      <c r="S2266" s="1">
        <v>424</v>
      </c>
      <c r="T2266" s="1">
        <v>636</v>
      </c>
      <c r="U2266" s="1">
        <v>0</v>
      </c>
      <c r="V2266" s="1">
        <v>0</v>
      </c>
      <c r="W2266" s="1">
        <v>0</v>
      </c>
      <c r="X2266" s="1">
        <v>0</v>
      </c>
      <c r="Y2266" s="1" t="s">
        <v>1419</v>
      </c>
      <c r="Z2266">
        <v>1079</v>
      </c>
    </row>
    <row r="2267" spans="1:26">
      <c r="A2267" s="1">
        <v>10502</v>
      </c>
      <c r="B2267" s="1" t="s">
        <v>1419</v>
      </c>
      <c r="C2267" s="1">
        <v>672</v>
      </c>
      <c r="D2267" s="1" t="s">
        <v>1419</v>
      </c>
      <c r="E2267" s="1">
        <v>1</v>
      </c>
      <c r="F2267" s="1">
        <v>35518</v>
      </c>
      <c r="G2267" s="1">
        <v>8</v>
      </c>
      <c r="H2267" s="1" t="s">
        <v>26</v>
      </c>
      <c r="I2267" s="3" t="s">
        <v>8422</v>
      </c>
      <c r="J2267" s="3" t="s">
        <v>8423</v>
      </c>
      <c r="K2267" s="3" t="s">
        <v>3829</v>
      </c>
      <c r="L2267" s="3" t="s">
        <v>8424</v>
      </c>
      <c r="M2267" s="1">
        <v>47471166</v>
      </c>
      <c r="N2267" s="1">
        <v>1</v>
      </c>
      <c r="O2267" s="1">
        <v>0</v>
      </c>
      <c r="P2267" s="1">
        <v>15</v>
      </c>
      <c r="Q2267" s="1">
        <v>0</v>
      </c>
      <c r="R2267" s="1">
        <v>0</v>
      </c>
      <c r="S2267" s="1">
        <v>615</v>
      </c>
      <c r="T2267" s="1">
        <v>1121</v>
      </c>
      <c r="U2267" s="1">
        <v>0</v>
      </c>
      <c r="V2267" s="1">
        <v>239</v>
      </c>
      <c r="W2267" s="1">
        <v>103</v>
      </c>
      <c r="X2267" s="1">
        <v>0</v>
      </c>
      <c r="Y2267" s="1" t="s">
        <v>1419</v>
      </c>
      <c r="Z2267">
        <v>2093</v>
      </c>
    </row>
    <row r="2268" spans="1:26">
      <c r="A2268" s="1">
        <v>10502</v>
      </c>
      <c r="B2268" s="1" t="s">
        <v>1419</v>
      </c>
      <c r="C2268" s="1">
        <v>672</v>
      </c>
      <c r="D2268" s="1" t="s">
        <v>1419</v>
      </c>
      <c r="E2268" s="1">
        <v>1</v>
      </c>
      <c r="F2268" s="1">
        <v>46450</v>
      </c>
      <c r="G2268" s="1">
        <v>8</v>
      </c>
      <c r="H2268" s="1" t="s">
        <v>26</v>
      </c>
      <c r="I2268" s="3" t="s">
        <v>8425</v>
      </c>
      <c r="J2268" s="3" t="s">
        <v>4698</v>
      </c>
      <c r="K2268" s="3" t="s">
        <v>8426</v>
      </c>
      <c r="L2268" s="3" t="s">
        <v>8427</v>
      </c>
      <c r="M2268" s="1">
        <v>47491261</v>
      </c>
      <c r="N2268" s="1">
        <v>1</v>
      </c>
      <c r="O2268" s="1">
        <v>0</v>
      </c>
      <c r="P2268" s="1">
        <v>26</v>
      </c>
      <c r="Q2268" s="1">
        <v>0</v>
      </c>
      <c r="R2268" s="1">
        <v>0</v>
      </c>
      <c r="S2268" s="1">
        <v>495</v>
      </c>
      <c r="T2268" s="1">
        <v>603</v>
      </c>
      <c r="U2268" s="1">
        <v>0</v>
      </c>
      <c r="V2268" s="1">
        <v>0</v>
      </c>
      <c r="W2268" s="1">
        <v>0</v>
      </c>
      <c r="X2268" s="1">
        <v>0</v>
      </c>
      <c r="Y2268" s="1" t="s">
        <v>1419</v>
      </c>
      <c r="Z2268">
        <v>1124</v>
      </c>
    </row>
    <row r="2269" spans="1:26">
      <c r="A2269" s="1">
        <v>10502</v>
      </c>
      <c r="B2269" s="1" t="s">
        <v>1419</v>
      </c>
      <c r="C2269" s="1">
        <v>672</v>
      </c>
      <c r="D2269" s="1" t="s">
        <v>1419</v>
      </c>
      <c r="E2269" s="1">
        <v>1</v>
      </c>
      <c r="F2269" s="1">
        <v>268297</v>
      </c>
      <c r="G2269" s="1">
        <v>8</v>
      </c>
      <c r="H2269" s="1" t="s">
        <v>26</v>
      </c>
      <c r="I2269" s="3" t="s">
        <v>8428</v>
      </c>
      <c r="J2269" s="3" t="s">
        <v>8429</v>
      </c>
      <c r="K2269" s="3" t="s">
        <v>8430</v>
      </c>
      <c r="L2269" s="3" t="s">
        <v>8431</v>
      </c>
      <c r="M2269" s="1">
        <v>47433749</v>
      </c>
      <c r="N2269" s="1">
        <v>1</v>
      </c>
      <c r="O2269" s="1">
        <v>0</v>
      </c>
      <c r="P2269" s="1">
        <v>1</v>
      </c>
      <c r="Q2269" s="1">
        <v>0</v>
      </c>
      <c r="R2269" s="1">
        <v>366</v>
      </c>
      <c r="S2269" s="1">
        <v>432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 t="s">
        <v>1419</v>
      </c>
      <c r="Z2269">
        <v>799</v>
      </c>
    </row>
    <row r="2270" spans="1:26">
      <c r="A2270" s="1">
        <v>10502</v>
      </c>
      <c r="B2270" s="1" t="s">
        <v>1419</v>
      </c>
      <c r="C2270" s="1">
        <v>672</v>
      </c>
      <c r="D2270" s="1" t="s">
        <v>1419</v>
      </c>
      <c r="E2270" s="1">
        <v>1</v>
      </c>
      <c r="F2270" s="1">
        <v>901885</v>
      </c>
      <c r="G2270" s="1">
        <v>8</v>
      </c>
      <c r="H2270" s="1" t="s">
        <v>26</v>
      </c>
      <c r="I2270" s="3" t="s">
        <v>8432</v>
      </c>
      <c r="J2270" s="3" t="s">
        <v>8433</v>
      </c>
      <c r="K2270" s="3" t="s">
        <v>8434</v>
      </c>
      <c r="L2270" s="3" t="s">
        <v>8435</v>
      </c>
      <c r="M2270" s="1">
        <v>47484420</v>
      </c>
      <c r="N2270" s="1">
        <v>1</v>
      </c>
      <c r="O2270" s="1">
        <v>0</v>
      </c>
      <c r="P2270" s="1">
        <v>9</v>
      </c>
      <c r="Q2270" s="1">
        <v>0</v>
      </c>
      <c r="R2270" s="1">
        <v>0</v>
      </c>
      <c r="S2270" s="1">
        <v>189</v>
      </c>
      <c r="T2270" s="1">
        <v>95</v>
      </c>
      <c r="U2270" s="1">
        <v>0</v>
      </c>
      <c r="V2270" s="1">
        <v>0</v>
      </c>
      <c r="W2270" s="1">
        <v>0</v>
      </c>
      <c r="X2270" s="1">
        <v>0</v>
      </c>
      <c r="Y2270" s="1" t="s">
        <v>1419</v>
      </c>
      <c r="Z2270">
        <v>293</v>
      </c>
    </row>
    <row r="2271" spans="1:26">
      <c r="A2271" s="1">
        <v>10502</v>
      </c>
      <c r="B2271" s="1" t="s">
        <v>1419</v>
      </c>
      <c r="C2271" s="1">
        <v>672</v>
      </c>
      <c r="D2271" s="1" t="s">
        <v>1419</v>
      </c>
      <c r="E2271" s="1">
        <v>1</v>
      </c>
      <c r="F2271" s="1">
        <v>906281</v>
      </c>
      <c r="G2271" s="1">
        <v>8</v>
      </c>
      <c r="H2271" s="1" t="s">
        <v>26</v>
      </c>
      <c r="I2271" s="3" t="s">
        <v>8436</v>
      </c>
      <c r="J2271" s="3" t="s">
        <v>8437</v>
      </c>
      <c r="K2271" s="3" t="s">
        <v>8438</v>
      </c>
      <c r="L2271" s="3" t="s">
        <v>8439</v>
      </c>
      <c r="M2271" s="1">
        <v>47477833</v>
      </c>
      <c r="N2271" s="1">
        <v>1</v>
      </c>
      <c r="O2271" s="1">
        <v>0</v>
      </c>
      <c r="P2271" s="1">
        <v>30</v>
      </c>
      <c r="Q2271" s="1">
        <v>0</v>
      </c>
      <c r="R2271" s="1">
        <v>149</v>
      </c>
      <c r="S2271" s="1">
        <v>437</v>
      </c>
      <c r="T2271" s="1">
        <v>237</v>
      </c>
      <c r="U2271" s="1">
        <v>0</v>
      </c>
      <c r="V2271" s="1">
        <v>0</v>
      </c>
      <c r="W2271" s="1">
        <v>0</v>
      </c>
      <c r="X2271" s="1">
        <v>0</v>
      </c>
      <c r="Y2271" s="1" t="s">
        <v>1419</v>
      </c>
      <c r="Z2271">
        <v>853</v>
      </c>
    </row>
    <row r="2272" spans="1:26" ht="30.75">
      <c r="A2272" s="1">
        <v>10502</v>
      </c>
      <c r="B2272" s="1" t="s">
        <v>1419</v>
      </c>
      <c r="C2272" s="1">
        <v>672</v>
      </c>
      <c r="D2272" s="1" t="s">
        <v>1419</v>
      </c>
      <c r="E2272" s="1">
        <v>1</v>
      </c>
      <c r="F2272" s="1">
        <v>908915</v>
      </c>
      <c r="G2272" s="1">
        <v>8</v>
      </c>
      <c r="H2272" s="1" t="s">
        <v>26</v>
      </c>
      <c r="I2272" s="3" t="s">
        <v>8440</v>
      </c>
      <c r="J2272" s="3" t="s">
        <v>8441</v>
      </c>
      <c r="K2272" s="3" t="s">
        <v>8442</v>
      </c>
      <c r="L2272" s="3" t="s">
        <v>8443</v>
      </c>
      <c r="M2272" s="1">
        <v>47497024</v>
      </c>
      <c r="N2272" s="1">
        <v>1</v>
      </c>
      <c r="O2272" s="1">
        <v>0</v>
      </c>
      <c r="P2272" s="1">
        <v>19</v>
      </c>
      <c r="Q2272" s="1">
        <v>0</v>
      </c>
      <c r="R2272" s="1">
        <v>0</v>
      </c>
      <c r="S2272" s="1">
        <v>824</v>
      </c>
      <c r="T2272" s="1">
        <v>929</v>
      </c>
      <c r="U2272" s="1">
        <v>0</v>
      </c>
      <c r="V2272" s="1">
        <v>0</v>
      </c>
      <c r="W2272" s="1">
        <v>0</v>
      </c>
      <c r="X2272" s="1">
        <v>0</v>
      </c>
      <c r="Y2272" s="1" t="s">
        <v>1419</v>
      </c>
      <c r="Z2272">
        <v>1772</v>
      </c>
    </row>
    <row r="2273" spans="1:26">
      <c r="A2273" s="1">
        <v>10502</v>
      </c>
      <c r="B2273" s="1" t="s">
        <v>1419</v>
      </c>
      <c r="C2273" s="1">
        <v>672</v>
      </c>
      <c r="D2273" s="1" t="s">
        <v>1419</v>
      </c>
      <c r="E2273" s="1">
        <v>1</v>
      </c>
      <c r="F2273" s="1">
        <v>923849</v>
      </c>
      <c r="G2273" s="1">
        <v>8</v>
      </c>
      <c r="H2273" s="1" t="s">
        <v>26</v>
      </c>
      <c r="I2273" s="3" t="s">
        <v>8444</v>
      </c>
      <c r="J2273" s="3" t="s">
        <v>8445</v>
      </c>
      <c r="K2273" s="3" t="s">
        <v>8446</v>
      </c>
      <c r="L2273" s="3" t="s">
        <v>8447</v>
      </c>
      <c r="M2273" s="1">
        <v>47479755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482</v>
      </c>
      <c r="T2273" s="1">
        <v>0</v>
      </c>
      <c r="U2273" s="1">
        <v>0</v>
      </c>
      <c r="V2273" s="1">
        <v>51</v>
      </c>
      <c r="W2273" s="1">
        <v>25</v>
      </c>
      <c r="X2273" s="1">
        <v>0</v>
      </c>
      <c r="Y2273" s="1" t="s">
        <v>1419</v>
      </c>
      <c r="Z2273">
        <v>558</v>
      </c>
    </row>
    <row r="2274" spans="1:26">
      <c r="A2274" s="1">
        <v>10503</v>
      </c>
      <c r="B2274" s="1" t="s">
        <v>1499</v>
      </c>
      <c r="C2274" s="1">
        <v>379</v>
      </c>
      <c r="D2274" s="1" t="s">
        <v>1499</v>
      </c>
      <c r="E2274" s="1">
        <v>1</v>
      </c>
      <c r="F2274" s="1">
        <v>43825</v>
      </c>
      <c r="G2274" s="1">
        <v>8</v>
      </c>
      <c r="H2274" s="1" t="s">
        <v>26</v>
      </c>
      <c r="I2274" s="3" t="s">
        <v>8448</v>
      </c>
      <c r="J2274" s="3" t="s">
        <v>8449</v>
      </c>
      <c r="K2274" s="3" t="s">
        <v>8450</v>
      </c>
      <c r="L2274" s="3" t="s">
        <v>8451</v>
      </c>
      <c r="M2274" s="1">
        <v>46452328</v>
      </c>
      <c r="N2274" s="1">
        <v>1</v>
      </c>
      <c r="O2274" s="1">
        <v>0</v>
      </c>
      <c r="P2274" s="1">
        <v>8</v>
      </c>
      <c r="Q2274" s="1">
        <v>0</v>
      </c>
      <c r="R2274" s="1">
        <v>0</v>
      </c>
      <c r="S2274" s="1">
        <v>488</v>
      </c>
      <c r="T2274" s="1">
        <v>0</v>
      </c>
      <c r="U2274" s="1">
        <v>0</v>
      </c>
      <c r="V2274" s="1">
        <v>128</v>
      </c>
      <c r="W2274" s="1">
        <v>0</v>
      </c>
      <c r="X2274" s="1">
        <v>0</v>
      </c>
      <c r="Y2274" s="1" t="s">
        <v>1499</v>
      </c>
      <c r="Z2274">
        <v>624</v>
      </c>
    </row>
    <row r="2275" spans="1:26" ht="30.75">
      <c r="A2275" s="1">
        <v>10503</v>
      </c>
      <c r="B2275" s="1" t="s">
        <v>1499</v>
      </c>
      <c r="C2275" s="1">
        <v>379</v>
      </c>
      <c r="D2275" s="1" t="s">
        <v>1499</v>
      </c>
      <c r="E2275" s="1">
        <v>1</v>
      </c>
      <c r="F2275" s="1">
        <v>43990</v>
      </c>
      <c r="G2275" s="1">
        <v>8</v>
      </c>
      <c r="H2275" s="1" t="s">
        <v>26</v>
      </c>
      <c r="I2275" s="3" t="s">
        <v>8452</v>
      </c>
      <c r="J2275" s="3" t="s">
        <v>1420</v>
      </c>
      <c r="K2275" s="3" t="s">
        <v>8453</v>
      </c>
      <c r="L2275" s="3" t="s">
        <v>8454</v>
      </c>
      <c r="M2275" s="1">
        <v>46402157</v>
      </c>
      <c r="N2275" s="1">
        <v>1</v>
      </c>
      <c r="O2275" s="1">
        <v>0</v>
      </c>
      <c r="P2275" s="1">
        <v>12</v>
      </c>
      <c r="Q2275" s="1">
        <v>0</v>
      </c>
      <c r="R2275" s="1">
        <v>0</v>
      </c>
      <c r="S2275" s="1">
        <v>345</v>
      </c>
      <c r="T2275" s="1">
        <v>120</v>
      </c>
      <c r="U2275" s="1">
        <v>0</v>
      </c>
      <c r="V2275" s="1">
        <v>0</v>
      </c>
      <c r="W2275" s="1">
        <v>0</v>
      </c>
      <c r="X2275" s="1">
        <v>0</v>
      </c>
      <c r="Y2275" s="1" t="s">
        <v>1499</v>
      </c>
      <c r="Z2275">
        <v>477</v>
      </c>
    </row>
    <row r="2276" spans="1:26">
      <c r="A2276" s="1">
        <v>10503</v>
      </c>
      <c r="B2276" s="1" t="s">
        <v>1499</v>
      </c>
      <c r="C2276" s="1">
        <v>379</v>
      </c>
      <c r="D2276" s="1" t="s">
        <v>1499</v>
      </c>
      <c r="E2276" s="1">
        <v>1</v>
      </c>
      <c r="F2276" s="1">
        <v>45019</v>
      </c>
      <c r="G2276" s="1">
        <v>8</v>
      </c>
      <c r="H2276" s="1" t="s">
        <v>26</v>
      </c>
      <c r="I2276" s="3" t="s">
        <v>8455</v>
      </c>
      <c r="J2276" s="3" t="s">
        <v>8456</v>
      </c>
      <c r="K2276" s="3" t="s">
        <v>8457</v>
      </c>
      <c r="L2276" s="3" t="s">
        <v>8458</v>
      </c>
      <c r="M2276" s="1">
        <v>46481611</v>
      </c>
      <c r="N2276" s="1">
        <v>1</v>
      </c>
      <c r="O2276" s="1">
        <v>0</v>
      </c>
      <c r="P2276" s="1">
        <v>30</v>
      </c>
      <c r="Q2276" s="1">
        <v>0</v>
      </c>
      <c r="R2276" s="1">
        <v>0</v>
      </c>
      <c r="S2276" s="1">
        <v>748</v>
      </c>
      <c r="T2276" s="1">
        <v>361</v>
      </c>
      <c r="U2276" s="1">
        <v>0</v>
      </c>
      <c r="V2276" s="1">
        <v>0</v>
      </c>
      <c r="W2276" s="1">
        <v>0</v>
      </c>
      <c r="X2276" s="1">
        <v>0</v>
      </c>
      <c r="Y2276" s="1" t="s">
        <v>1499</v>
      </c>
      <c r="Z2276">
        <v>1139</v>
      </c>
    </row>
    <row r="2277" spans="1:26" ht="30.75">
      <c r="A2277" s="1">
        <v>10503</v>
      </c>
      <c r="B2277" s="1" t="s">
        <v>1499</v>
      </c>
      <c r="C2277" s="1">
        <v>379</v>
      </c>
      <c r="D2277" s="1" t="s">
        <v>1499</v>
      </c>
      <c r="E2277" s="1">
        <v>1</v>
      </c>
      <c r="F2277" s="1">
        <v>497289</v>
      </c>
      <c r="G2277" s="1">
        <v>8</v>
      </c>
      <c r="H2277" s="1" t="s">
        <v>26</v>
      </c>
      <c r="I2277" s="3" t="s">
        <v>8459</v>
      </c>
      <c r="J2277" s="3" t="s">
        <v>8460</v>
      </c>
      <c r="K2277" s="3" t="s">
        <v>8461</v>
      </c>
      <c r="L2277" s="3" t="s">
        <v>8462</v>
      </c>
      <c r="M2277" s="1">
        <v>46454309</v>
      </c>
      <c r="N2277" s="1">
        <v>1</v>
      </c>
      <c r="O2277" s="1">
        <v>0</v>
      </c>
      <c r="P2277" s="1">
        <v>7</v>
      </c>
      <c r="Q2277" s="1">
        <v>0</v>
      </c>
      <c r="R2277" s="1">
        <v>0</v>
      </c>
      <c r="S2277" s="1">
        <v>458</v>
      </c>
      <c r="T2277" s="1">
        <v>224</v>
      </c>
      <c r="U2277" s="1">
        <v>0</v>
      </c>
      <c r="V2277" s="1">
        <v>0</v>
      </c>
      <c r="W2277" s="1">
        <v>0</v>
      </c>
      <c r="X2277" s="1">
        <v>0</v>
      </c>
      <c r="Y2277" s="1" t="s">
        <v>1499</v>
      </c>
      <c r="Z2277">
        <v>689</v>
      </c>
    </row>
    <row r="2278" spans="1:26" ht="30.75">
      <c r="A2278" s="1">
        <v>10503</v>
      </c>
      <c r="B2278" s="1" t="s">
        <v>1499</v>
      </c>
      <c r="C2278" s="1">
        <v>379</v>
      </c>
      <c r="D2278" s="1" t="s">
        <v>1499</v>
      </c>
      <c r="E2278" s="1">
        <v>1</v>
      </c>
      <c r="F2278" s="1">
        <v>901921</v>
      </c>
      <c r="G2278" s="1">
        <v>8</v>
      </c>
      <c r="H2278" s="1" t="s">
        <v>26</v>
      </c>
      <c r="I2278" s="3" t="s">
        <v>8463</v>
      </c>
      <c r="J2278" s="3" t="s">
        <v>8464</v>
      </c>
      <c r="K2278" s="3" t="s">
        <v>8465</v>
      </c>
      <c r="L2278" s="3" t="s">
        <v>8466</v>
      </c>
      <c r="M2278" s="1">
        <v>46452002</v>
      </c>
      <c r="N2278" s="1">
        <v>1</v>
      </c>
      <c r="O2278" s="1">
        <v>0</v>
      </c>
      <c r="P2278" s="1">
        <v>6</v>
      </c>
      <c r="Q2278" s="1">
        <v>0</v>
      </c>
      <c r="R2278" s="1">
        <v>0</v>
      </c>
      <c r="S2278" s="1">
        <v>627</v>
      </c>
      <c r="T2278" s="1">
        <v>413</v>
      </c>
      <c r="U2278" s="1">
        <v>0</v>
      </c>
      <c r="V2278" s="1">
        <v>0</v>
      </c>
      <c r="W2278" s="1">
        <v>0</v>
      </c>
      <c r="X2278" s="1">
        <v>0</v>
      </c>
      <c r="Y2278" s="1" t="s">
        <v>1499</v>
      </c>
      <c r="Z2278">
        <v>1046</v>
      </c>
    </row>
    <row r="2279" spans="1:26" ht="30.75">
      <c r="A2279" s="1">
        <v>10503</v>
      </c>
      <c r="B2279" s="1" t="s">
        <v>1499</v>
      </c>
      <c r="C2279" s="1">
        <v>379</v>
      </c>
      <c r="D2279" s="1" t="s">
        <v>1499</v>
      </c>
      <c r="E2279" s="1">
        <v>1</v>
      </c>
      <c r="F2279" s="1">
        <v>902408</v>
      </c>
      <c r="G2279" s="1">
        <v>8</v>
      </c>
      <c r="H2279" s="1" t="s">
        <v>26</v>
      </c>
      <c r="I2279" s="3" t="s">
        <v>8467</v>
      </c>
      <c r="J2279" s="3" t="s">
        <v>8468</v>
      </c>
      <c r="K2279" s="3" t="s">
        <v>8469</v>
      </c>
      <c r="L2279" s="3" t="s">
        <v>8470</v>
      </c>
      <c r="M2279" s="1">
        <v>46450444</v>
      </c>
      <c r="N2279" s="1">
        <v>1</v>
      </c>
      <c r="O2279" s="1">
        <v>0</v>
      </c>
      <c r="P2279" s="1">
        <v>15</v>
      </c>
      <c r="Q2279" s="1">
        <v>0</v>
      </c>
      <c r="R2279" s="1">
        <v>0</v>
      </c>
      <c r="S2279" s="1">
        <v>407</v>
      </c>
      <c r="T2279" s="1">
        <v>237</v>
      </c>
      <c r="U2279" s="1">
        <v>0</v>
      </c>
      <c r="V2279" s="1">
        <v>0</v>
      </c>
      <c r="W2279" s="1">
        <v>0</v>
      </c>
      <c r="X2279" s="1">
        <v>0</v>
      </c>
      <c r="Y2279" s="1" t="s">
        <v>1499</v>
      </c>
      <c r="Z2279">
        <v>659</v>
      </c>
    </row>
    <row r="2280" spans="1:26">
      <c r="A2280" s="1">
        <v>10503</v>
      </c>
      <c r="B2280" s="1" t="s">
        <v>1499</v>
      </c>
      <c r="C2280" s="1">
        <v>379</v>
      </c>
      <c r="D2280" s="1" t="s">
        <v>1499</v>
      </c>
      <c r="E2280" s="1">
        <v>1</v>
      </c>
      <c r="F2280" s="1">
        <v>910181</v>
      </c>
      <c r="G2280" s="1">
        <v>8</v>
      </c>
      <c r="H2280" s="1" t="s">
        <v>26</v>
      </c>
      <c r="I2280" s="3" t="s">
        <v>8471</v>
      </c>
      <c r="J2280" s="3" t="s">
        <v>3965</v>
      </c>
      <c r="K2280" s="3" t="s">
        <v>8450</v>
      </c>
      <c r="L2280" s="3" t="s">
        <v>8472</v>
      </c>
      <c r="M2280" s="1">
        <v>46451471</v>
      </c>
      <c r="N2280" s="1">
        <v>1</v>
      </c>
      <c r="O2280" s="1">
        <v>0</v>
      </c>
      <c r="P2280" s="1">
        <v>3</v>
      </c>
      <c r="Q2280" s="1">
        <v>0</v>
      </c>
      <c r="R2280" s="1">
        <v>0</v>
      </c>
      <c r="S2280" s="1">
        <v>479</v>
      </c>
      <c r="T2280" s="1">
        <v>322</v>
      </c>
      <c r="U2280" s="1">
        <v>0</v>
      </c>
      <c r="V2280" s="1">
        <v>0</v>
      </c>
      <c r="W2280" s="1">
        <v>0</v>
      </c>
      <c r="X2280" s="1">
        <v>0</v>
      </c>
      <c r="Y2280" s="1" t="s">
        <v>1499</v>
      </c>
      <c r="Z2280">
        <v>804</v>
      </c>
    </row>
    <row r="2281" spans="1:26">
      <c r="A2281" s="1">
        <v>10503</v>
      </c>
      <c r="B2281" s="1" t="s">
        <v>1499</v>
      </c>
      <c r="C2281" s="1">
        <v>379</v>
      </c>
      <c r="D2281" s="1" t="s">
        <v>1499</v>
      </c>
      <c r="E2281" s="1">
        <v>1</v>
      </c>
      <c r="F2281" s="1">
        <v>912311</v>
      </c>
      <c r="G2281" s="1">
        <v>8</v>
      </c>
      <c r="H2281" s="1" t="s">
        <v>26</v>
      </c>
      <c r="I2281" s="3" t="s">
        <v>8473</v>
      </c>
      <c r="J2281" s="3" t="s">
        <v>8474</v>
      </c>
      <c r="K2281" s="3" t="s">
        <v>8475</v>
      </c>
      <c r="L2281" s="3" t="s">
        <v>8476</v>
      </c>
      <c r="M2281" s="1">
        <v>46482052</v>
      </c>
      <c r="N2281" s="1">
        <v>1</v>
      </c>
      <c r="O2281" s="1">
        <v>0</v>
      </c>
      <c r="P2281" s="1">
        <v>9</v>
      </c>
      <c r="Q2281" s="1">
        <v>0</v>
      </c>
      <c r="R2281" s="1">
        <v>0</v>
      </c>
      <c r="S2281" s="1">
        <v>510</v>
      </c>
      <c r="T2281" s="1">
        <v>322</v>
      </c>
      <c r="U2281" s="1">
        <v>0</v>
      </c>
      <c r="V2281" s="1">
        <v>0</v>
      </c>
      <c r="W2281" s="1">
        <v>0</v>
      </c>
      <c r="X2281" s="1">
        <v>0</v>
      </c>
      <c r="Y2281" s="1" t="s">
        <v>1499</v>
      </c>
      <c r="Z2281">
        <v>841</v>
      </c>
    </row>
    <row r="2282" spans="1:26">
      <c r="A2282" s="1">
        <v>10503</v>
      </c>
      <c r="B2282" s="1" t="s">
        <v>1499</v>
      </c>
      <c r="C2282" s="1">
        <v>379</v>
      </c>
      <c r="D2282" s="1" t="s">
        <v>1499</v>
      </c>
      <c r="E2282" s="1">
        <v>1</v>
      </c>
      <c r="F2282" s="1">
        <v>923722</v>
      </c>
      <c r="G2282" s="1">
        <v>8</v>
      </c>
      <c r="H2282" s="1" t="s">
        <v>26</v>
      </c>
      <c r="I2282" s="3" t="s">
        <v>8477</v>
      </c>
      <c r="J2282" s="3" t="s">
        <v>8478</v>
      </c>
      <c r="K2282" s="3" t="s">
        <v>8479</v>
      </c>
      <c r="L2282" s="3" t="s">
        <v>8480</v>
      </c>
      <c r="M2282" s="1">
        <v>46473911</v>
      </c>
      <c r="N2282" s="1">
        <v>1</v>
      </c>
      <c r="O2282" s="1">
        <v>0</v>
      </c>
      <c r="P2282" s="1">
        <v>10</v>
      </c>
      <c r="Q2282" s="1">
        <v>0</v>
      </c>
      <c r="R2282" s="1">
        <v>0</v>
      </c>
      <c r="S2282" s="1">
        <v>427</v>
      </c>
      <c r="T2282" s="1">
        <v>154</v>
      </c>
      <c r="U2282" s="1">
        <v>0</v>
      </c>
      <c r="V2282" s="1">
        <v>0</v>
      </c>
      <c r="W2282" s="1">
        <v>0</v>
      </c>
      <c r="X2282" s="1">
        <v>0</v>
      </c>
      <c r="Y2282" s="1" t="s">
        <v>1499</v>
      </c>
      <c r="Z2282">
        <v>591</v>
      </c>
    </row>
    <row r="2283" spans="1:26">
      <c r="A2283" s="1">
        <v>10503</v>
      </c>
      <c r="B2283" s="1" t="s">
        <v>1499</v>
      </c>
      <c r="C2283" s="1">
        <v>379</v>
      </c>
      <c r="D2283" s="1" t="s">
        <v>1499</v>
      </c>
      <c r="E2283" s="1">
        <v>1</v>
      </c>
      <c r="F2283" s="1">
        <v>924416</v>
      </c>
      <c r="G2283" s="1">
        <v>8</v>
      </c>
      <c r="H2283" s="1" t="s">
        <v>26</v>
      </c>
      <c r="I2283" s="3" t="s">
        <v>8481</v>
      </c>
      <c r="J2283" s="3" t="s">
        <v>8482</v>
      </c>
      <c r="K2283" s="3" t="s">
        <v>8482</v>
      </c>
      <c r="L2283" s="3" t="s">
        <v>8483</v>
      </c>
      <c r="M2283" s="1">
        <v>46452721</v>
      </c>
      <c r="N2283" s="1">
        <v>1</v>
      </c>
      <c r="O2283" s="1">
        <v>0</v>
      </c>
      <c r="P2283" s="1">
        <v>7</v>
      </c>
      <c r="Q2283" s="1">
        <v>0</v>
      </c>
      <c r="R2283" s="1">
        <v>0</v>
      </c>
      <c r="S2283" s="1">
        <v>261</v>
      </c>
      <c r="T2283" s="1">
        <v>250</v>
      </c>
      <c r="U2283" s="1">
        <v>0</v>
      </c>
      <c r="V2283" s="1">
        <v>0</v>
      </c>
      <c r="W2283" s="1">
        <v>0</v>
      </c>
      <c r="X2283" s="1">
        <v>0</v>
      </c>
      <c r="Y2283" s="1" t="s">
        <v>1499</v>
      </c>
      <c r="Z2283">
        <v>518</v>
      </c>
    </row>
    <row r="2284" spans="1:26" ht="30.75">
      <c r="A2284" s="1">
        <v>10503</v>
      </c>
      <c r="B2284" s="1" t="s">
        <v>1499</v>
      </c>
      <c r="C2284" s="1">
        <v>546</v>
      </c>
      <c r="D2284" s="1" t="s">
        <v>1547</v>
      </c>
      <c r="E2284" s="1">
        <v>1</v>
      </c>
      <c r="F2284" s="1">
        <v>43989</v>
      </c>
      <c r="G2284" s="1">
        <v>8</v>
      </c>
      <c r="H2284" s="1" t="s">
        <v>26</v>
      </c>
      <c r="I2284" s="3" t="s">
        <v>8484</v>
      </c>
      <c r="J2284" s="3" t="s">
        <v>8485</v>
      </c>
      <c r="K2284" s="3" t="s">
        <v>8486</v>
      </c>
      <c r="L2284" s="3" t="s">
        <v>8487</v>
      </c>
      <c r="M2284" s="1">
        <v>46381500</v>
      </c>
      <c r="N2284" s="1">
        <v>1</v>
      </c>
      <c r="O2284" s="1">
        <v>0</v>
      </c>
      <c r="P2284" s="1">
        <v>16</v>
      </c>
      <c r="Q2284" s="1">
        <v>0</v>
      </c>
      <c r="R2284" s="1">
        <v>0</v>
      </c>
      <c r="S2284" s="1">
        <v>451</v>
      </c>
      <c r="T2284" s="1">
        <v>559</v>
      </c>
      <c r="U2284" s="1">
        <v>0</v>
      </c>
      <c r="V2284" s="1">
        <v>44</v>
      </c>
      <c r="W2284" s="1">
        <v>0</v>
      </c>
      <c r="X2284" s="1">
        <v>0</v>
      </c>
      <c r="Y2284" s="1" t="s">
        <v>1547</v>
      </c>
      <c r="Z2284">
        <v>1070</v>
      </c>
    </row>
    <row r="2285" spans="1:26" ht="30.75">
      <c r="A2285" s="1">
        <v>10503</v>
      </c>
      <c r="B2285" s="1" t="s">
        <v>1499</v>
      </c>
      <c r="C2285" s="1">
        <v>546</v>
      </c>
      <c r="D2285" s="1" t="s">
        <v>1547</v>
      </c>
      <c r="E2285" s="1">
        <v>1</v>
      </c>
      <c r="F2285" s="1">
        <v>910193</v>
      </c>
      <c r="G2285" s="1">
        <v>8</v>
      </c>
      <c r="H2285" s="1" t="s">
        <v>26</v>
      </c>
      <c r="I2285" s="3" t="s">
        <v>8488</v>
      </c>
      <c r="J2285" s="3" t="s">
        <v>8489</v>
      </c>
      <c r="K2285" s="3" t="s">
        <v>8490</v>
      </c>
      <c r="L2285" s="3" t="s">
        <v>8491</v>
      </c>
      <c r="M2285" s="1">
        <v>46360582</v>
      </c>
      <c r="N2285" s="1">
        <v>1</v>
      </c>
      <c r="O2285" s="1">
        <v>0</v>
      </c>
      <c r="P2285" s="1">
        <v>10</v>
      </c>
      <c r="Q2285" s="1">
        <v>0</v>
      </c>
      <c r="R2285" s="1">
        <v>0</v>
      </c>
      <c r="S2285" s="1">
        <v>286</v>
      </c>
      <c r="T2285" s="1">
        <v>196</v>
      </c>
      <c r="U2285" s="1">
        <v>0</v>
      </c>
      <c r="V2285" s="1">
        <v>0</v>
      </c>
      <c r="W2285" s="1">
        <v>0</v>
      </c>
      <c r="X2285" s="1">
        <v>0</v>
      </c>
      <c r="Y2285" s="1" t="s">
        <v>1547</v>
      </c>
      <c r="Z2285">
        <v>492</v>
      </c>
    </row>
    <row r="2286" spans="1:26" ht="30.75">
      <c r="A2286" s="1">
        <v>10503</v>
      </c>
      <c r="B2286" s="1" t="s">
        <v>1499</v>
      </c>
      <c r="C2286" s="1">
        <v>546</v>
      </c>
      <c r="D2286" s="1" t="s">
        <v>1547</v>
      </c>
      <c r="E2286" s="1">
        <v>2</v>
      </c>
      <c r="F2286" s="1">
        <v>446026</v>
      </c>
      <c r="G2286" s="1">
        <v>6</v>
      </c>
      <c r="H2286" s="1">
        <v>913418</v>
      </c>
      <c r="I2286" s="3" t="s">
        <v>8492</v>
      </c>
      <c r="J2286" s="3" t="s">
        <v>8390</v>
      </c>
      <c r="K2286" s="3" t="s">
        <v>8493</v>
      </c>
      <c r="L2286" s="3" t="s">
        <v>8494</v>
      </c>
      <c r="M2286" s="1">
        <v>46360102</v>
      </c>
      <c r="N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 t="s">
        <v>1547</v>
      </c>
      <c r="Z2286">
        <v>0</v>
      </c>
    </row>
    <row r="2287" spans="1:26" ht="30.75">
      <c r="A2287" s="1">
        <v>10601</v>
      </c>
      <c r="B2287" s="1" t="s">
        <v>1563</v>
      </c>
      <c r="C2287" s="1">
        <v>286</v>
      </c>
      <c r="D2287" s="1" t="s">
        <v>1563</v>
      </c>
      <c r="E2287" s="1">
        <v>1</v>
      </c>
      <c r="F2287" s="1">
        <v>7341</v>
      </c>
      <c r="G2287" s="1">
        <v>8</v>
      </c>
      <c r="H2287" s="1" t="s">
        <v>26</v>
      </c>
      <c r="I2287" s="3" t="s">
        <v>8495</v>
      </c>
      <c r="J2287" s="3" t="s">
        <v>2941</v>
      </c>
      <c r="K2287" s="3" t="s">
        <v>106</v>
      </c>
      <c r="L2287" s="3" t="s">
        <v>8496</v>
      </c>
      <c r="M2287" s="1">
        <v>40542326</v>
      </c>
      <c r="N2287" s="1">
        <v>1</v>
      </c>
      <c r="O2287" s="1">
        <v>0</v>
      </c>
      <c r="P2287" s="1">
        <v>42</v>
      </c>
      <c r="Q2287" s="1">
        <v>0</v>
      </c>
      <c r="R2287" s="1">
        <v>0</v>
      </c>
      <c r="S2287" s="1">
        <v>449</v>
      </c>
      <c r="T2287" s="1">
        <v>284</v>
      </c>
      <c r="U2287" s="1">
        <v>0</v>
      </c>
      <c r="V2287" s="1">
        <v>0</v>
      </c>
      <c r="W2287" s="1">
        <v>0</v>
      </c>
      <c r="X2287" s="1">
        <v>0</v>
      </c>
      <c r="Y2287" s="1" t="s">
        <v>1563</v>
      </c>
      <c r="Z2287">
        <v>775</v>
      </c>
    </row>
    <row r="2288" spans="1:26" ht="30.75">
      <c r="A2288" s="1">
        <v>10601</v>
      </c>
      <c r="B2288" s="1" t="s">
        <v>1563</v>
      </c>
      <c r="C2288" s="1">
        <v>286</v>
      </c>
      <c r="D2288" s="1" t="s">
        <v>1563</v>
      </c>
      <c r="E2288" s="1">
        <v>1</v>
      </c>
      <c r="F2288" s="1">
        <v>7419</v>
      </c>
      <c r="G2288" s="1">
        <v>8</v>
      </c>
      <c r="H2288" s="1" t="s">
        <v>26</v>
      </c>
      <c r="I2288" s="3" t="s">
        <v>8497</v>
      </c>
      <c r="J2288" s="3" t="s">
        <v>8498</v>
      </c>
      <c r="K2288" s="3" t="s">
        <v>1591</v>
      </c>
      <c r="L2288" s="3" t="s">
        <v>8499</v>
      </c>
      <c r="M2288" s="1">
        <v>40716020</v>
      </c>
      <c r="N2288" s="1">
        <v>1</v>
      </c>
      <c r="O2288" s="1">
        <v>0</v>
      </c>
      <c r="P2288" s="1">
        <v>0</v>
      </c>
      <c r="Q2288" s="1">
        <v>0</v>
      </c>
      <c r="R2288" s="1">
        <v>289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 t="s">
        <v>1563</v>
      </c>
      <c r="Z2288">
        <v>289</v>
      </c>
    </row>
    <row r="2289" spans="1:26">
      <c r="A2289" s="1">
        <v>10601</v>
      </c>
      <c r="B2289" s="1" t="s">
        <v>1563</v>
      </c>
      <c r="C2289" s="1">
        <v>286</v>
      </c>
      <c r="D2289" s="1" t="s">
        <v>1563</v>
      </c>
      <c r="E2289" s="1">
        <v>1</v>
      </c>
      <c r="F2289" s="1">
        <v>7493</v>
      </c>
      <c r="G2289" s="1">
        <v>8</v>
      </c>
      <c r="H2289" s="1" t="s">
        <v>26</v>
      </c>
      <c r="I2289" s="3" t="s">
        <v>8500</v>
      </c>
      <c r="J2289" s="3" t="s">
        <v>8501</v>
      </c>
      <c r="K2289" s="3" t="s">
        <v>106</v>
      </c>
      <c r="L2289" s="3" t="s">
        <v>8502</v>
      </c>
      <c r="M2289" s="1">
        <v>40441162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390</v>
      </c>
      <c r="U2289" s="1">
        <v>0</v>
      </c>
      <c r="V2289" s="1">
        <v>0</v>
      </c>
      <c r="W2289" s="1">
        <v>0</v>
      </c>
      <c r="X2289" s="1">
        <v>0</v>
      </c>
      <c r="Y2289" s="1" t="s">
        <v>1563</v>
      </c>
      <c r="Z2289">
        <v>390</v>
      </c>
    </row>
    <row r="2290" spans="1:26">
      <c r="A2290" s="1">
        <v>10601</v>
      </c>
      <c r="B2290" s="1" t="s">
        <v>1563</v>
      </c>
      <c r="C2290" s="1">
        <v>286</v>
      </c>
      <c r="D2290" s="1" t="s">
        <v>1563</v>
      </c>
      <c r="E2290" s="1">
        <v>1</v>
      </c>
      <c r="F2290" s="1">
        <v>7511</v>
      </c>
      <c r="G2290" s="1">
        <v>8</v>
      </c>
      <c r="H2290" s="1" t="s">
        <v>26</v>
      </c>
      <c r="I2290" s="3" t="s">
        <v>8503</v>
      </c>
      <c r="J2290" s="3" t="s">
        <v>8504</v>
      </c>
      <c r="K2290" s="3" t="s">
        <v>1572</v>
      </c>
      <c r="L2290" s="3" t="s">
        <v>8505</v>
      </c>
      <c r="M2290" s="1">
        <v>40666163</v>
      </c>
      <c r="N2290" s="1">
        <v>1</v>
      </c>
      <c r="O2290" s="1">
        <v>0</v>
      </c>
      <c r="P2290" s="1">
        <v>0</v>
      </c>
      <c r="Q2290" s="1">
        <v>0</v>
      </c>
      <c r="R2290" s="1">
        <v>465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 t="s">
        <v>1563</v>
      </c>
      <c r="Z2290">
        <v>465</v>
      </c>
    </row>
    <row r="2291" spans="1:26">
      <c r="A2291" s="1">
        <v>10601</v>
      </c>
      <c r="B2291" s="1" t="s">
        <v>1563</v>
      </c>
      <c r="C2291" s="1">
        <v>286</v>
      </c>
      <c r="D2291" s="1" t="s">
        <v>1563</v>
      </c>
      <c r="E2291" s="1">
        <v>1</v>
      </c>
      <c r="F2291" s="1">
        <v>7535</v>
      </c>
      <c r="G2291" s="1">
        <v>8</v>
      </c>
      <c r="H2291" s="1" t="s">
        <v>26</v>
      </c>
      <c r="I2291" s="3" t="s">
        <v>8506</v>
      </c>
      <c r="J2291" s="3" t="s">
        <v>8507</v>
      </c>
      <c r="K2291" s="3" t="s">
        <v>1600</v>
      </c>
      <c r="L2291" s="3" t="s">
        <v>8508</v>
      </c>
      <c r="M2291" s="1">
        <v>40435551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797</v>
      </c>
      <c r="T2291" s="1">
        <v>654</v>
      </c>
      <c r="U2291" s="1">
        <v>0</v>
      </c>
      <c r="V2291" s="1">
        <v>0</v>
      </c>
      <c r="W2291" s="1">
        <v>0</v>
      </c>
      <c r="X2291" s="1">
        <v>0</v>
      </c>
      <c r="Y2291" s="1" t="s">
        <v>1563</v>
      </c>
      <c r="Z2291">
        <v>1451</v>
      </c>
    </row>
    <row r="2292" spans="1:26">
      <c r="A2292" s="1">
        <v>10601</v>
      </c>
      <c r="B2292" s="1" t="s">
        <v>1563</v>
      </c>
      <c r="C2292" s="1">
        <v>286</v>
      </c>
      <c r="D2292" s="1" t="s">
        <v>1563</v>
      </c>
      <c r="E2292" s="1">
        <v>1</v>
      </c>
      <c r="F2292" s="1">
        <v>37285</v>
      </c>
      <c r="G2292" s="1">
        <v>8</v>
      </c>
      <c r="H2292" s="1" t="s">
        <v>26</v>
      </c>
      <c r="I2292" s="3" t="s">
        <v>8509</v>
      </c>
      <c r="J2292" s="3" t="s">
        <v>8510</v>
      </c>
      <c r="K2292" s="3" t="s">
        <v>1572</v>
      </c>
      <c r="L2292" s="3" t="s">
        <v>8511</v>
      </c>
      <c r="M2292" s="1">
        <v>40667518</v>
      </c>
      <c r="N2292" s="1">
        <v>1</v>
      </c>
      <c r="O2292" s="1">
        <v>0</v>
      </c>
      <c r="P2292" s="1">
        <v>0</v>
      </c>
      <c r="Q2292" s="1">
        <v>0</v>
      </c>
      <c r="R2292" s="1">
        <v>0</v>
      </c>
      <c r="S2292" s="1">
        <v>574</v>
      </c>
      <c r="T2292" s="1">
        <v>424</v>
      </c>
      <c r="U2292" s="1">
        <v>0</v>
      </c>
      <c r="V2292" s="1">
        <v>0</v>
      </c>
      <c r="W2292" s="1">
        <v>0</v>
      </c>
      <c r="X2292" s="1">
        <v>0</v>
      </c>
      <c r="Y2292" s="1" t="s">
        <v>1563</v>
      </c>
      <c r="Z2292">
        <v>998</v>
      </c>
    </row>
    <row r="2293" spans="1:26">
      <c r="A2293" s="1">
        <v>10601</v>
      </c>
      <c r="B2293" s="1" t="s">
        <v>1563</v>
      </c>
      <c r="C2293" s="1">
        <v>286</v>
      </c>
      <c r="D2293" s="1" t="s">
        <v>1563</v>
      </c>
      <c r="E2293" s="1">
        <v>1</v>
      </c>
      <c r="F2293" s="1">
        <v>39524</v>
      </c>
      <c r="G2293" s="1">
        <v>8</v>
      </c>
      <c r="H2293" s="1" t="s">
        <v>26</v>
      </c>
      <c r="I2293" s="3" t="s">
        <v>8512</v>
      </c>
      <c r="J2293" s="3" t="s">
        <v>8513</v>
      </c>
      <c r="K2293" s="3" t="s">
        <v>106</v>
      </c>
      <c r="L2293" s="3" t="s">
        <v>8514</v>
      </c>
      <c r="M2293" s="1">
        <v>40555781</v>
      </c>
      <c r="N2293" s="1">
        <v>1</v>
      </c>
      <c r="O2293" s="1">
        <v>0</v>
      </c>
      <c r="P2293" s="1">
        <v>0</v>
      </c>
      <c r="Q2293" s="1">
        <v>0</v>
      </c>
      <c r="R2293" s="1">
        <v>410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 t="s">
        <v>1563</v>
      </c>
      <c r="Z2293">
        <v>410</v>
      </c>
    </row>
    <row r="2294" spans="1:26">
      <c r="A2294" s="1">
        <v>10601</v>
      </c>
      <c r="B2294" s="1" t="s">
        <v>1563</v>
      </c>
      <c r="C2294" s="1">
        <v>286</v>
      </c>
      <c r="D2294" s="1" t="s">
        <v>1563</v>
      </c>
      <c r="E2294" s="1">
        <v>1</v>
      </c>
      <c r="F2294" s="1">
        <v>48938</v>
      </c>
      <c r="G2294" s="1">
        <v>8</v>
      </c>
      <c r="H2294" s="1" t="s">
        <v>26</v>
      </c>
      <c r="I2294" s="3" t="s">
        <v>8515</v>
      </c>
      <c r="J2294" s="3" t="s">
        <v>8516</v>
      </c>
      <c r="K2294" s="3" t="s">
        <v>1576</v>
      </c>
      <c r="L2294" s="3" t="s">
        <v>8517</v>
      </c>
      <c r="M2294" s="1">
        <v>40917419</v>
      </c>
      <c r="N2294" s="1">
        <v>1</v>
      </c>
      <c r="O2294" s="1">
        <v>0</v>
      </c>
      <c r="P2294" s="1">
        <v>0</v>
      </c>
      <c r="Q2294" s="1">
        <v>0</v>
      </c>
      <c r="R2294" s="1">
        <v>332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 t="s">
        <v>1563</v>
      </c>
      <c r="Z2294">
        <v>332</v>
      </c>
    </row>
    <row r="2295" spans="1:26">
      <c r="A2295" s="1">
        <v>10601</v>
      </c>
      <c r="B2295" s="1" t="s">
        <v>1563</v>
      </c>
      <c r="C2295" s="1">
        <v>286</v>
      </c>
      <c r="D2295" s="1" t="s">
        <v>1563</v>
      </c>
      <c r="E2295" s="1">
        <v>1</v>
      </c>
      <c r="F2295" s="1">
        <v>901982</v>
      </c>
      <c r="G2295" s="1">
        <v>8</v>
      </c>
      <c r="H2295" s="1" t="s">
        <v>26</v>
      </c>
      <c r="I2295" s="3" t="s">
        <v>8518</v>
      </c>
      <c r="J2295" s="3" t="s">
        <v>8519</v>
      </c>
      <c r="K2295" s="3" t="s">
        <v>255</v>
      </c>
      <c r="L2295" s="3" t="s">
        <v>8520</v>
      </c>
      <c r="M2295" s="1">
        <v>40542330</v>
      </c>
      <c r="N2295" s="1">
        <v>1</v>
      </c>
      <c r="O2295" s="1">
        <v>0</v>
      </c>
      <c r="P2295" s="1">
        <v>0</v>
      </c>
      <c r="Q2295" s="1">
        <v>0</v>
      </c>
      <c r="R2295" s="1">
        <v>700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 t="s">
        <v>1563</v>
      </c>
      <c r="Z2295">
        <v>700</v>
      </c>
    </row>
    <row r="2296" spans="1:26" ht="30.75">
      <c r="A2296" s="1">
        <v>10601</v>
      </c>
      <c r="B2296" s="1" t="s">
        <v>1563</v>
      </c>
      <c r="C2296" s="1">
        <v>286</v>
      </c>
      <c r="D2296" s="1" t="s">
        <v>1563</v>
      </c>
      <c r="E2296" s="1">
        <v>1</v>
      </c>
      <c r="F2296" s="1">
        <v>904661</v>
      </c>
      <c r="G2296" s="1">
        <v>8</v>
      </c>
      <c r="H2296" s="1" t="s">
        <v>26</v>
      </c>
      <c r="I2296" s="3" t="s">
        <v>8521</v>
      </c>
      <c r="J2296" s="3" t="s">
        <v>8522</v>
      </c>
      <c r="K2296" s="3" t="s">
        <v>1600</v>
      </c>
      <c r="L2296" s="3" t="s">
        <v>8523</v>
      </c>
      <c r="M2296" s="1">
        <v>40435406</v>
      </c>
      <c r="N2296" s="1">
        <v>1</v>
      </c>
      <c r="O2296" s="1">
        <v>0</v>
      </c>
      <c r="P2296" s="1">
        <v>31</v>
      </c>
      <c r="Q2296" s="1">
        <v>0</v>
      </c>
      <c r="R2296" s="1">
        <v>0</v>
      </c>
      <c r="S2296" s="1">
        <v>828</v>
      </c>
      <c r="T2296" s="1">
        <v>572</v>
      </c>
      <c r="U2296" s="1">
        <v>0</v>
      </c>
      <c r="V2296" s="1">
        <v>0</v>
      </c>
      <c r="W2296" s="1">
        <v>0</v>
      </c>
      <c r="X2296" s="1">
        <v>0</v>
      </c>
      <c r="Y2296" s="1" t="s">
        <v>1563</v>
      </c>
      <c r="Z2296">
        <v>1431</v>
      </c>
    </row>
    <row r="2297" spans="1:26">
      <c r="A2297" s="1">
        <v>10601</v>
      </c>
      <c r="B2297" s="1" t="s">
        <v>1563</v>
      </c>
      <c r="C2297" s="1">
        <v>286</v>
      </c>
      <c r="D2297" s="1" t="s">
        <v>1563</v>
      </c>
      <c r="E2297" s="1">
        <v>1</v>
      </c>
      <c r="F2297" s="1">
        <v>904697</v>
      </c>
      <c r="G2297" s="1">
        <v>8</v>
      </c>
      <c r="H2297" s="1" t="s">
        <v>26</v>
      </c>
      <c r="I2297" s="3" t="s">
        <v>8524</v>
      </c>
      <c r="J2297" s="3" t="s">
        <v>8525</v>
      </c>
      <c r="K2297" s="3" t="s">
        <v>1580</v>
      </c>
      <c r="L2297" s="3" t="s">
        <v>8526</v>
      </c>
      <c r="M2297" s="1">
        <v>40713739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285</v>
      </c>
      <c r="T2297" s="1">
        <v>273</v>
      </c>
      <c r="U2297" s="1">
        <v>0</v>
      </c>
      <c r="V2297" s="1">
        <v>0</v>
      </c>
      <c r="W2297" s="1">
        <v>0</v>
      </c>
      <c r="X2297" s="1">
        <v>0</v>
      </c>
      <c r="Y2297" s="1" t="s">
        <v>1563</v>
      </c>
      <c r="Z2297">
        <v>558</v>
      </c>
    </row>
    <row r="2298" spans="1:26">
      <c r="A2298" s="1">
        <v>10601</v>
      </c>
      <c r="B2298" s="1" t="s">
        <v>1563</v>
      </c>
      <c r="C2298" s="1">
        <v>286</v>
      </c>
      <c r="D2298" s="1" t="s">
        <v>1563</v>
      </c>
      <c r="E2298" s="1">
        <v>1</v>
      </c>
      <c r="F2298" s="1">
        <v>904703</v>
      </c>
      <c r="G2298" s="1">
        <v>8</v>
      </c>
      <c r="H2298" s="1" t="s">
        <v>26</v>
      </c>
      <c r="I2298" s="3" t="s">
        <v>8527</v>
      </c>
      <c r="J2298" s="3" t="s">
        <v>8528</v>
      </c>
      <c r="K2298" s="3" t="s">
        <v>1583</v>
      </c>
      <c r="L2298" s="3" t="s">
        <v>8529</v>
      </c>
      <c r="M2298" s="1">
        <v>40542322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582</v>
      </c>
      <c r="T2298" s="1">
        <v>446</v>
      </c>
      <c r="U2298" s="1">
        <v>0</v>
      </c>
      <c r="V2298" s="1">
        <v>0</v>
      </c>
      <c r="W2298" s="1">
        <v>0</v>
      </c>
      <c r="X2298" s="1">
        <v>0</v>
      </c>
      <c r="Y2298" s="1" t="s">
        <v>1563</v>
      </c>
      <c r="Z2298">
        <v>1028</v>
      </c>
    </row>
    <row r="2299" spans="1:26">
      <c r="A2299" s="1">
        <v>10601</v>
      </c>
      <c r="B2299" s="1" t="s">
        <v>1563</v>
      </c>
      <c r="C2299" s="1">
        <v>286</v>
      </c>
      <c r="D2299" s="1" t="s">
        <v>1563</v>
      </c>
      <c r="E2299" s="1">
        <v>1</v>
      </c>
      <c r="F2299" s="1">
        <v>906621</v>
      </c>
      <c r="G2299" s="1">
        <v>8</v>
      </c>
      <c r="H2299" s="1" t="s">
        <v>26</v>
      </c>
      <c r="I2299" s="3" t="s">
        <v>8530</v>
      </c>
      <c r="J2299" s="3" t="s">
        <v>8531</v>
      </c>
      <c r="K2299" s="3" t="s">
        <v>1583</v>
      </c>
      <c r="L2299" s="3" t="s">
        <v>8532</v>
      </c>
      <c r="M2299" s="1">
        <v>40542309</v>
      </c>
      <c r="N2299" s="1">
        <v>1</v>
      </c>
      <c r="O2299" s="1">
        <v>0</v>
      </c>
      <c r="P2299" s="1">
        <v>0</v>
      </c>
      <c r="Q2299" s="1">
        <v>0</v>
      </c>
      <c r="R2299" s="1">
        <v>582</v>
      </c>
      <c r="S2299" s="1">
        <v>0</v>
      </c>
      <c r="T2299" s="1">
        <v>0</v>
      </c>
      <c r="U2299" s="1">
        <v>0</v>
      </c>
      <c r="V2299" s="1">
        <v>209</v>
      </c>
      <c r="W2299" s="1">
        <v>0</v>
      </c>
      <c r="X2299" s="1">
        <v>0</v>
      </c>
      <c r="Y2299" s="1" t="s">
        <v>1563</v>
      </c>
      <c r="Z2299">
        <v>791</v>
      </c>
    </row>
    <row r="2300" spans="1:26">
      <c r="A2300" s="1">
        <v>10601</v>
      </c>
      <c r="B2300" s="1" t="s">
        <v>1563</v>
      </c>
      <c r="C2300" s="1">
        <v>286</v>
      </c>
      <c r="D2300" s="1" t="s">
        <v>1563</v>
      </c>
      <c r="E2300" s="1">
        <v>1</v>
      </c>
      <c r="F2300" s="1">
        <v>906645</v>
      </c>
      <c r="G2300" s="1">
        <v>8</v>
      </c>
      <c r="H2300" s="1" t="s">
        <v>26</v>
      </c>
      <c r="I2300" s="3" t="s">
        <v>8533</v>
      </c>
      <c r="J2300" s="3" t="s">
        <v>8534</v>
      </c>
      <c r="K2300" s="3" t="s">
        <v>1587</v>
      </c>
      <c r="L2300" s="3" t="s">
        <v>8535</v>
      </c>
      <c r="M2300" s="1">
        <v>40918918</v>
      </c>
      <c r="N2300" s="1">
        <v>1</v>
      </c>
      <c r="O2300" s="1">
        <v>0</v>
      </c>
      <c r="P2300" s="1">
        <v>0</v>
      </c>
      <c r="Q2300" s="1">
        <v>0</v>
      </c>
      <c r="R2300" s="1">
        <v>240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 t="s">
        <v>1563</v>
      </c>
      <c r="Z2300">
        <v>240</v>
      </c>
    </row>
    <row r="2301" spans="1:26">
      <c r="A2301" s="1">
        <v>10601</v>
      </c>
      <c r="B2301" s="1" t="s">
        <v>1563</v>
      </c>
      <c r="C2301" s="1">
        <v>286</v>
      </c>
      <c r="D2301" s="1" t="s">
        <v>1563</v>
      </c>
      <c r="E2301" s="1">
        <v>1</v>
      </c>
      <c r="F2301" s="1">
        <v>915749</v>
      </c>
      <c r="G2301" s="1">
        <v>8</v>
      </c>
      <c r="H2301" s="1" t="s">
        <v>26</v>
      </c>
      <c r="I2301" s="3" t="s">
        <v>8536</v>
      </c>
      <c r="J2301" s="3" t="s">
        <v>8537</v>
      </c>
      <c r="K2301" s="3" t="s">
        <v>106</v>
      </c>
      <c r="L2301" s="3" t="s">
        <v>8538</v>
      </c>
      <c r="M2301" s="1">
        <v>40481353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897</v>
      </c>
      <c r="T2301" s="1">
        <v>809</v>
      </c>
      <c r="U2301" s="1">
        <v>0</v>
      </c>
      <c r="V2301" s="1">
        <v>0</v>
      </c>
      <c r="W2301" s="1">
        <v>0</v>
      </c>
      <c r="X2301" s="1">
        <v>0</v>
      </c>
      <c r="Y2301" s="1" t="s">
        <v>1563</v>
      </c>
      <c r="Z2301">
        <v>1706</v>
      </c>
    </row>
    <row r="2302" spans="1:26" ht="30.75">
      <c r="A2302" s="1">
        <v>10601</v>
      </c>
      <c r="B2302" s="1" t="s">
        <v>1563</v>
      </c>
      <c r="C2302" s="1">
        <v>286</v>
      </c>
      <c r="D2302" s="1" t="s">
        <v>1563</v>
      </c>
      <c r="E2302" s="1">
        <v>1</v>
      </c>
      <c r="F2302" s="1">
        <v>921397</v>
      </c>
      <c r="G2302" s="1">
        <v>8</v>
      </c>
      <c r="H2302" s="1" t="s">
        <v>26</v>
      </c>
      <c r="I2302" s="3" t="s">
        <v>8539</v>
      </c>
      <c r="J2302" s="3" t="s">
        <v>8540</v>
      </c>
      <c r="K2302" s="3" t="s">
        <v>1576</v>
      </c>
      <c r="L2302" s="3" t="s">
        <v>8541</v>
      </c>
      <c r="M2302" s="1">
        <v>40710268</v>
      </c>
      <c r="N2302" s="1">
        <v>1</v>
      </c>
      <c r="O2302" s="1">
        <v>0</v>
      </c>
      <c r="P2302" s="1">
        <v>29</v>
      </c>
      <c r="Q2302" s="1">
        <v>0</v>
      </c>
      <c r="R2302" s="1">
        <v>0</v>
      </c>
      <c r="S2302" s="1">
        <v>302</v>
      </c>
      <c r="T2302" s="1">
        <v>505</v>
      </c>
      <c r="U2302" s="1">
        <v>0</v>
      </c>
      <c r="V2302" s="1">
        <v>0</v>
      </c>
      <c r="W2302" s="1">
        <v>0</v>
      </c>
      <c r="X2302" s="1">
        <v>0</v>
      </c>
      <c r="Y2302" s="1" t="s">
        <v>1563</v>
      </c>
      <c r="Z2302">
        <v>836</v>
      </c>
    </row>
    <row r="2303" spans="1:26">
      <c r="A2303" s="1">
        <v>10601</v>
      </c>
      <c r="B2303" s="1" t="s">
        <v>1563</v>
      </c>
      <c r="C2303" s="1">
        <v>286</v>
      </c>
      <c r="D2303" s="1" t="s">
        <v>1563</v>
      </c>
      <c r="E2303" s="1">
        <v>1</v>
      </c>
      <c r="F2303" s="1">
        <v>923148</v>
      </c>
      <c r="G2303" s="1">
        <v>8</v>
      </c>
      <c r="H2303" s="1" t="s">
        <v>26</v>
      </c>
      <c r="I2303" s="3" t="s">
        <v>8542</v>
      </c>
      <c r="J2303" s="3" t="s">
        <v>8543</v>
      </c>
      <c r="K2303" s="3" t="s">
        <v>8544</v>
      </c>
      <c r="L2303" s="3" t="s">
        <v>8545</v>
      </c>
      <c r="M2303" s="1">
        <v>40593265</v>
      </c>
      <c r="N2303" s="1">
        <v>1</v>
      </c>
      <c r="O2303" s="1">
        <v>0</v>
      </c>
      <c r="P2303" s="1">
        <v>0</v>
      </c>
      <c r="Q2303" s="1">
        <v>0</v>
      </c>
      <c r="R2303" s="1">
        <v>0</v>
      </c>
      <c r="S2303" s="1">
        <v>724</v>
      </c>
      <c r="T2303" s="1">
        <v>413</v>
      </c>
      <c r="U2303" s="1">
        <v>0</v>
      </c>
      <c r="V2303" s="1">
        <v>0</v>
      </c>
      <c r="W2303" s="1">
        <v>0</v>
      </c>
      <c r="X2303" s="1">
        <v>0</v>
      </c>
      <c r="Y2303" s="1" t="s">
        <v>1563</v>
      </c>
      <c r="Z2303">
        <v>1137</v>
      </c>
    </row>
    <row r="2304" spans="1:26">
      <c r="A2304" s="1">
        <v>10601</v>
      </c>
      <c r="B2304" s="1" t="s">
        <v>1563</v>
      </c>
      <c r="C2304" s="1">
        <v>286</v>
      </c>
      <c r="D2304" s="1" t="s">
        <v>1563</v>
      </c>
      <c r="E2304" s="1">
        <v>1</v>
      </c>
      <c r="F2304" s="1">
        <v>923163</v>
      </c>
      <c r="G2304" s="1">
        <v>8</v>
      </c>
      <c r="H2304" s="1" t="s">
        <v>26</v>
      </c>
      <c r="I2304" s="3" t="s">
        <v>8546</v>
      </c>
      <c r="J2304" s="3" t="s">
        <v>8547</v>
      </c>
      <c r="K2304" s="3" t="s">
        <v>1572</v>
      </c>
      <c r="L2304" s="3" t="s">
        <v>8548</v>
      </c>
      <c r="M2304" s="1">
        <v>40513705</v>
      </c>
      <c r="N2304" s="1">
        <v>1</v>
      </c>
      <c r="O2304" s="1">
        <v>0</v>
      </c>
      <c r="P2304" s="1">
        <v>31</v>
      </c>
      <c r="Q2304" s="1">
        <v>0</v>
      </c>
      <c r="R2304" s="1">
        <v>0</v>
      </c>
      <c r="S2304" s="1">
        <v>265</v>
      </c>
      <c r="T2304" s="1">
        <v>203</v>
      </c>
      <c r="U2304" s="1">
        <v>0</v>
      </c>
      <c r="V2304" s="1">
        <v>0</v>
      </c>
      <c r="W2304" s="1">
        <v>0</v>
      </c>
      <c r="X2304" s="1">
        <v>0</v>
      </c>
      <c r="Y2304" s="1" t="s">
        <v>1563</v>
      </c>
      <c r="Z2304">
        <v>499</v>
      </c>
    </row>
    <row r="2305" spans="1:26">
      <c r="A2305" s="1">
        <v>10602</v>
      </c>
      <c r="B2305" s="1" t="s">
        <v>1611</v>
      </c>
      <c r="C2305" s="1">
        <v>442</v>
      </c>
      <c r="D2305" s="1" t="s">
        <v>1611</v>
      </c>
      <c r="E2305" s="1">
        <v>1</v>
      </c>
      <c r="F2305" s="1">
        <v>7560</v>
      </c>
      <c r="G2305" s="1">
        <v>8</v>
      </c>
      <c r="H2305" s="1" t="s">
        <v>26</v>
      </c>
      <c r="I2305" s="3" t="s">
        <v>8549</v>
      </c>
      <c r="J2305" s="3" t="s">
        <v>8550</v>
      </c>
      <c r="K2305" s="3" t="s">
        <v>8551</v>
      </c>
      <c r="L2305" s="3" t="s">
        <v>8552</v>
      </c>
      <c r="M2305" s="1">
        <v>45551077</v>
      </c>
      <c r="N2305" s="1">
        <v>1</v>
      </c>
      <c r="O2305" s="1">
        <v>0</v>
      </c>
      <c r="P2305" s="1">
        <v>0</v>
      </c>
      <c r="Q2305" s="1">
        <v>0</v>
      </c>
      <c r="R2305" s="1">
        <v>0</v>
      </c>
      <c r="S2305" s="1">
        <v>603</v>
      </c>
      <c r="T2305" s="1">
        <v>747</v>
      </c>
      <c r="U2305" s="1">
        <v>0</v>
      </c>
      <c r="V2305" s="1">
        <v>0</v>
      </c>
      <c r="W2305" s="1">
        <v>0</v>
      </c>
      <c r="X2305" s="1">
        <v>0</v>
      </c>
      <c r="Y2305" s="1" t="s">
        <v>1611</v>
      </c>
      <c r="Z2305">
        <v>1350</v>
      </c>
    </row>
    <row r="2306" spans="1:26" ht="30.75">
      <c r="A2306" s="1">
        <v>10602</v>
      </c>
      <c r="B2306" s="1" t="s">
        <v>1611</v>
      </c>
      <c r="C2306" s="1">
        <v>442</v>
      </c>
      <c r="D2306" s="1" t="s">
        <v>1611</v>
      </c>
      <c r="E2306" s="1">
        <v>1</v>
      </c>
      <c r="F2306" s="1">
        <v>7596</v>
      </c>
      <c r="G2306" s="1">
        <v>8</v>
      </c>
      <c r="H2306" s="1" t="s">
        <v>26</v>
      </c>
      <c r="I2306" s="3" t="s">
        <v>8553</v>
      </c>
      <c r="J2306" s="3" t="s">
        <v>8554</v>
      </c>
      <c r="K2306" s="3" t="s">
        <v>1656</v>
      </c>
      <c r="L2306" s="3" t="s">
        <v>8555</v>
      </c>
      <c r="M2306" s="1">
        <v>45555551</v>
      </c>
      <c r="N2306" s="1">
        <v>1</v>
      </c>
      <c r="O2306" s="1">
        <v>0</v>
      </c>
      <c r="P2306" s="1">
        <v>0</v>
      </c>
      <c r="Q2306" s="1">
        <v>0</v>
      </c>
      <c r="R2306" s="1">
        <v>0</v>
      </c>
      <c r="S2306" s="1">
        <v>643</v>
      </c>
      <c r="T2306" s="1">
        <v>395</v>
      </c>
      <c r="U2306" s="1">
        <v>0</v>
      </c>
      <c r="V2306" s="1">
        <v>0</v>
      </c>
      <c r="W2306" s="1">
        <v>0</v>
      </c>
      <c r="X2306" s="1">
        <v>0</v>
      </c>
      <c r="Y2306" s="1" t="s">
        <v>1611</v>
      </c>
      <c r="Z2306">
        <v>1038</v>
      </c>
    </row>
    <row r="2307" spans="1:26" ht="30.75">
      <c r="A2307" s="1">
        <v>10602</v>
      </c>
      <c r="B2307" s="1" t="s">
        <v>1611</v>
      </c>
      <c r="C2307" s="1">
        <v>442</v>
      </c>
      <c r="D2307" s="1" t="s">
        <v>1611</v>
      </c>
      <c r="E2307" s="1">
        <v>1</v>
      </c>
      <c r="F2307" s="1">
        <v>7648</v>
      </c>
      <c r="G2307" s="1">
        <v>8</v>
      </c>
      <c r="H2307" s="1" t="s">
        <v>26</v>
      </c>
      <c r="I2307" s="3" t="s">
        <v>8556</v>
      </c>
      <c r="J2307" s="3" t="s">
        <v>8557</v>
      </c>
      <c r="K2307" s="3" t="s">
        <v>8558</v>
      </c>
      <c r="L2307" s="3" t="s">
        <v>8559</v>
      </c>
      <c r="M2307" s="1">
        <v>45436819</v>
      </c>
      <c r="N2307" s="1">
        <v>1</v>
      </c>
      <c r="O2307" s="1">
        <v>0</v>
      </c>
      <c r="P2307" s="1">
        <v>0</v>
      </c>
      <c r="Q2307" s="1">
        <v>0</v>
      </c>
      <c r="R2307" s="1">
        <v>159</v>
      </c>
      <c r="S2307" s="1">
        <v>99</v>
      </c>
      <c r="T2307" s="1">
        <v>80</v>
      </c>
      <c r="U2307" s="1">
        <v>0</v>
      </c>
      <c r="V2307" s="1">
        <v>0</v>
      </c>
      <c r="W2307" s="1">
        <v>0</v>
      </c>
      <c r="X2307" s="1">
        <v>0</v>
      </c>
      <c r="Y2307" s="1" t="s">
        <v>1611</v>
      </c>
      <c r="Z2307">
        <v>338</v>
      </c>
    </row>
    <row r="2308" spans="1:26">
      <c r="A2308" s="1">
        <v>10602</v>
      </c>
      <c r="B2308" s="1" t="s">
        <v>1611</v>
      </c>
      <c r="C2308" s="1">
        <v>442</v>
      </c>
      <c r="D2308" s="1" t="s">
        <v>1611</v>
      </c>
      <c r="E2308" s="1">
        <v>1</v>
      </c>
      <c r="F2308" s="1">
        <v>7675</v>
      </c>
      <c r="G2308" s="1">
        <v>8</v>
      </c>
      <c r="H2308" s="1" t="s">
        <v>26</v>
      </c>
      <c r="I2308" s="3" t="s">
        <v>8560</v>
      </c>
      <c r="J2308" s="3" t="s">
        <v>8561</v>
      </c>
      <c r="K2308" s="3" t="s">
        <v>8562</v>
      </c>
      <c r="L2308" s="3" t="s">
        <v>8563</v>
      </c>
      <c r="M2308" s="1">
        <v>45133550</v>
      </c>
      <c r="N2308" s="1">
        <v>1</v>
      </c>
      <c r="O2308" s="1">
        <v>0</v>
      </c>
      <c r="P2308" s="1">
        <v>0</v>
      </c>
      <c r="Q2308" s="1">
        <v>0</v>
      </c>
      <c r="R2308" s="1">
        <v>266</v>
      </c>
      <c r="S2308" s="1">
        <v>248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 t="s">
        <v>1611</v>
      </c>
      <c r="Z2308">
        <v>514</v>
      </c>
    </row>
    <row r="2309" spans="1:26" ht="30.75">
      <c r="A2309" s="1">
        <v>10602</v>
      </c>
      <c r="B2309" s="1" t="s">
        <v>1611</v>
      </c>
      <c r="C2309" s="1">
        <v>442</v>
      </c>
      <c r="D2309" s="1" t="s">
        <v>1611</v>
      </c>
      <c r="E2309" s="1">
        <v>1</v>
      </c>
      <c r="F2309" s="1">
        <v>7730</v>
      </c>
      <c r="G2309" s="1">
        <v>8</v>
      </c>
      <c r="H2309" s="1" t="s">
        <v>26</v>
      </c>
      <c r="I2309" s="3" t="s">
        <v>8564</v>
      </c>
      <c r="J2309" s="3" t="s">
        <v>8565</v>
      </c>
      <c r="K2309" s="3" t="s">
        <v>8566</v>
      </c>
      <c r="L2309" s="3" t="s">
        <v>8567</v>
      </c>
      <c r="M2309" s="1">
        <v>45146446</v>
      </c>
      <c r="N2309" s="1">
        <v>1</v>
      </c>
      <c r="O2309" s="1">
        <v>0</v>
      </c>
      <c r="P2309" s="1">
        <v>21</v>
      </c>
      <c r="Q2309" s="1">
        <v>0</v>
      </c>
      <c r="R2309" s="1">
        <v>520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 t="s">
        <v>1611</v>
      </c>
      <c r="Z2309">
        <v>541</v>
      </c>
    </row>
    <row r="2310" spans="1:26">
      <c r="A2310" s="1">
        <v>10602</v>
      </c>
      <c r="B2310" s="1" t="s">
        <v>1611</v>
      </c>
      <c r="C2310" s="1">
        <v>442</v>
      </c>
      <c r="D2310" s="1" t="s">
        <v>1611</v>
      </c>
      <c r="E2310" s="1">
        <v>1</v>
      </c>
      <c r="F2310" s="1">
        <v>7766</v>
      </c>
      <c r="G2310" s="1">
        <v>8</v>
      </c>
      <c r="H2310" s="1" t="s">
        <v>26</v>
      </c>
      <c r="I2310" s="3" t="s">
        <v>8568</v>
      </c>
      <c r="J2310" s="3" t="s">
        <v>8569</v>
      </c>
      <c r="K2310" s="3" t="s">
        <v>8570</v>
      </c>
      <c r="L2310" s="3" t="s">
        <v>8571</v>
      </c>
      <c r="M2310" s="1">
        <v>45450770</v>
      </c>
      <c r="N2310" s="1">
        <v>1</v>
      </c>
      <c r="O2310" s="1">
        <v>0</v>
      </c>
      <c r="P2310" s="1">
        <v>0</v>
      </c>
      <c r="Q2310" s="1">
        <v>0</v>
      </c>
      <c r="R2310" s="1">
        <v>0</v>
      </c>
      <c r="S2310" s="1">
        <v>457</v>
      </c>
      <c r="T2310" s="1">
        <v>327</v>
      </c>
      <c r="U2310" s="1">
        <v>0</v>
      </c>
      <c r="V2310" s="1">
        <v>0</v>
      </c>
      <c r="W2310" s="1">
        <v>0</v>
      </c>
      <c r="X2310" s="1">
        <v>0</v>
      </c>
      <c r="Y2310" s="1" t="s">
        <v>1611</v>
      </c>
      <c r="Z2310">
        <v>784</v>
      </c>
    </row>
    <row r="2311" spans="1:26" ht="30.75">
      <c r="A2311" s="1">
        <v>10602</v>
      </c>
      <c r="B2311" s="1" t="s">
        <v>1611</v>
      </c>
      <c r="C2311" s="1">
        <v>442</v>
      </c>
      <c r="D2311" s="1" t="s">
        <v>1611</v>
      </c>
      <c r="E2311" s="1">
        <v>1</v>
      </c>
      <c r="F2311" s="1">
        <v>7821</v>
      </c>
      <c r="G2311" s="1">
        <v>8</v>
      </c>
      <c r="H2311" s="1" t="s">
        <v>26</v>
      </c>
      <c r="I2311" s="3" t="s">
        <v>8572</v>
      </c>
      <c r="J2311" s="3" t="s">
        <v>8573</v>
      </c>
      <c r="K2311" s="3" t="s">
        <v>8574</v>
      </c>
      <c r="L2311" s="3" t="s">
        <v>8575</v>
      </c>
      <c r="M2311" s="1">
        <v>45761844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615</v>
      </c>
      <c r="T2311" s="1">
        <v>997</v>
      </c>
      <c r="U2311" s="1">
        <v>0</v>
      </c>
      <c r="V2311" s="1">
        <v>0</v>
      </c>
      <c r="W2311" s="1">
        <v>0</v>
      </c>
      <c r="X2311" s="1">
        <v>0</v>
      </c>
      <c r="Y2311" s="1" t="s">
        <v>1611</v>
      </c>
      <c r="Z2311">
        <v>1612</v>
      </c>
    </row>
    <row r="2312" spans="1:26">
      <c r="A2312" s="1">
        <v>10602</v>
      </c>
      <c r="B2312" s="1" t="s">
        <v>1611</v>
      </c>
      <c r="C2312" s="1">
        <v>442</v>
      </c>
      <c r="D2312" s="1" t="s">
        <v>1611</v>
      </c>
      <c r="E2312" s="1">
        <v>1</v>
      </c>
      <c r="F2312" s="1">
        <v>37291</v>
      </c>
      <c r="G2312" s="1">
        <v>8</v>
      </c>
      <c r="H2312" s="1" t="s">
        <v>26</v>
      </c>
      <c r="I2312" s="3" t="s">
        <v>8576</v>
      </c>
      <c r="J2312" s="3" t="s">
        <v>1343</v>
      </c>
      <c r="K2312" s="3" t="s">
        <v>1637</v>
      </c>
      <c r="L2312" s="3" t="s">
        <v>8577</v>
      </c>
      <c r="M2312" s="1">
        <v>45411101</v>
      </c>
      <c r="N2312" s="1">
        <v>1</v>
      </c>
      <c r="O2312" s="1">
        <v>0</v>
      </c>
      <c r="P2312" s="1">
        <v>0</v>
      </c>
      <c r="Q2312" s="1">
        <v>0</v>
      </c>
      <c r="R2312" s="1">
        <v>293</v>
      </c>
      <c r="S2312" s="1">
        <v>261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 t="s">
        <v>1611</v>
      </c>
      <c r="Z2312">
        <v>554</v>
      </c>
    </row>
    <row r="2313" spans="1:26">
      <c r="A2313" s="1">
        <v>10602</v>
      </c>
      <c r="B2313" s="1" t="s">
        <v>1611</v>
      </c>
      <c r="C2313" s="1">
        <v>442</v>
      </c>
      <c r="D2313" s="1" t="s">
        <v>1611</v>
      </c>
      <c r="E2313" s="1">
        <v>1</v>
      </c>
      <c r="F2313" s="1">
        <v>38453</v>
      </c>
      <c r="G2313" s="1">
        <v>8</v>
      </c>
      <c r="H2313" s="1" t="s">
        <v>26</v>
      </c>
      <c r="I2313" s="3" t="s">
        <v>8578</v>
      </c>
      <c r="J2313" s="3" t="s">
        <v>8579</v>
      </c>
      <c r="K2313" s="3" t="s">
        <v>8580</v>
      </c>
      <c r="L2313" s="3" t="s">
        <v>8581</v>
      </c>
      <c r="M2313" s="1">
        <v>45147259</v>
      </c>
      <c r="N2313" s="1">
        <v>1</v>
      </c>
      <c r="O2313" s="1">
        <v>0</v>
      </c>
      <c r="P2313" s="1">
        <v>29</v>
      </c>
      <c r="Q2313" s="1">
        <v>0</v>
      </c>
      <c r="R2313" s="1">
        <v>0</v>
      </c>
      <c r="S2313" s="1">
        <v>592</v>
      </c>
      <c r="T2313" s="1">
        <v>706</v>
      </c>
      <c r="U2313" s="1">
        <v>0</v>
      </c>
      <c r="V2313" s="1">
        <v>0</v>
      </c>
      <c r="W2313" s="1">
        <v>0</v>
      </c>
      <c r="X2313" s="1">
        <v>0</v>
      </c>
      <c r="Y2313" s="1" t="s">
        <v>1611</v>
      </c>
      <c r="Z2313">
        <v>1327</v>
      </c>
    </row>
    <row r="2314" spans="1:26" ht="30.75">
      <c r="A2314" s="1">
        <v>10602</v>
      </c>
      <c r="B2314" s="1" t="s">
        <v>1611</v>
      </c>
      <c r="C2314" s="1">
        <v>442</v>
      </c>
      <c r="D2314" s="1" t="s">
        <v>1611</v>
      </c>
      <c r="E2314" s="1">
        <v>1</v>
      </c>
      <c r="F2314" s="1">
        <v>41968</v>
      </c>
      <c r="G2314" s="1">
        <v>8</v>
      </c>
      <c r="H2314" s="1" t="s">
        <v>26</v>
      </c>
      <c r="I2314" s="3" t="s">
        <v>8582</v>
      </c>
      <c r="J2314" s="3" t="s">
        <v>8583</v>
      </c>
      <c r="K2314" s="3" t="s">
        <v>1641</v>
      </c>
      <c r="L2314" s="3" t="s">
        <v>8584</v>
      </c>
      <c r="M2314" s="1">
        <v>45452616</v>
      </c>
      <c r="N2314" s="1">
        <v>1</v>
      </c>
      <c r="O2314" s="1">
        <v>0</v>
      </c>
      <c r="P2314" s="1">
        <v>0</v>
      </c>
      <c r="Q2314" s="1">
        <v>0</v>
      </c>
      <c r="R2314" s="1">
        <v>1135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 t="s">
        <v>1611</v>
      </c>
      <c r="Z2314">
        <v>1135</v>
      </c>
    </row>
    <row r="2315" spans="1:26" ht="30.75">
      <c r="A2315" s="1">
        <v>10602</v>
      </c>
      <c r="B2315" s="1" t="s">
        <v>1611</v>
      </c>
      <c r="C2315" s="1">
        <v>442</v>
      </c>
      <c r="D2315" s="1" t="s">
        <v>1611</v>
      </c>
      <c r="E2315" s="1">
        <v>1</v>
      </c>
      <c r="F2315" s="1">
        <v>45056</v>
      </c>
      <c r="G2315" s="1">
        <v>8</v>
      </c>
      <c r="H2315" s="1" t="s">
        <v>26</v>
      </c>
      <c r="I2315" s="3" t="s">
        <v>8585</v>
      </c>
      <c r="J2315" s="3" t="s">
        <v>8586</v>
      </c>
      <c r="K2315" s="3" t="s">
        <v>3527</v>
      </c>
      <c r="L2315" s="3" t="s">
        <v>8587</v>
      </c>
      <c r="M2315" s="1">
        <v>45762999</v>
      </c>
      <c r="N2315" s="1">
        <v>1</v>
      </c>
      <c r="O2315" s="1">
        <v>0</v>
      </c>
      <c r="P2315" s="1">
        <v>0</v>
      </c>
      <c r="Q2315" s="1">
        <v>0</v>
      </c>
      <c r="R2315" s="1">
        <v>470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 t="s">
        <v>1611</v>
      </c>
      <c r="Z2315">
        <v>470</v>
      </c>
    </row>
    <row r="2316" spans="1:26">
      <c r="A2316" s="1">
        <v>10602</v>
      </c>
      <c r="B2316" s="1" t="s">
        <v>1611</v>
      </c>
      <c r="C2316" s="1">
        <v>442</v>
      </c>
      <c r="D2316" s="1" t="s">
        <v>1611</v>
      </c>
      <c r="E2316" s="1">
        <v>1</v>
      </c>
      <c r="F2316" s="1">
        <v>389250</v>
      </c>
      <c r="G2316" s="1">
        <v>8</v>
      </c>
      <c r="H2316" s="1" t="s">
        <v>26</v>
      </c>
      <c r="I2316" s="3" t="s">
        <v>8588</v>
      </c>
      <c r="J2316" s="3" t="s">
        <v>8589</v>
      </c>
      <c r="K2316" s="3" t="s">
        <v>8590</v>
      </c>
      <c r="L2316" s="3" t="s">
        <v>8591</v>
      </c>
      <c r="M2316" s="1">
        <v>45116503</v>
      </c>
      <c r="N2316" s="1">
        <v>1</v>
      </c>
      <c r="O2316" s="1">
        <v>0</v>
      </c>
      <c r="P2316" s="1">
        <v>41</v>
      </c>
      <c r="Q2316" s="1">
        <v>0</v>
      </c>
      <c r="R2316" s="1">
        <v>756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 t="s">
        <v>1611</v>
      </c>
      <c r="Z2316">
        <v>797</v>
      </c>
    </row>
    <row r="2317" spans="1:26">
      <c r="A2317" s="1">
        <v>10602</v>
      </c>
      <c r="B2317" s="1" t="s">
        <v>1611</v>
      </c>
      <c r="C2317" s="1">
        <v>442</v>
      </c>
      <c r="D2317" s="1" t="s">
        <v>1611</v>
      </c>
      <c r="E2317" s="1">
        <v>1</v>
      </c>
      <c r="F2317" s="1">
        <v>904727</v>
      </c>
      <c r="G2317" s="1">
        <v>8</v>
      </c>
      <c r="H2317" s="1" t="s">
        <v>26</v>
      </c>
      <c r="I2317" s="3" t="s">
        <v>8592</v>
      </c>
      <c r="J2317" s="3" t="s">
        <v>8593</v>
      </c>
      <c r="K2317" s="3" t="s">
        <v>1641</v>
      </c>
      <c r="L2317" s="3" t="s">
        <v>8594</v>
      </c>
      <c r="M2317" s="1">
        <v>45444131</v>
      </c>
      <c r="N2317" s="1">
        <v>1</v>
      </c>
      <c r="O2317" s="1">
        <v>0</v>
      </c>
      <c r="P2317" s="1">
        <v>23</v>
      </c>
      <c r="Q2317" s="1">
        <v>0</v>
      </c>
      <c r="R2317" s="1">
        <v>492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 t="s">
        <v>1611</v>
      </c>
      <c r="Z2317">
        <v>515</v>
      </c>
    </row>
    <row r="2318" spans="1:26">
      <c r="A2318" s="1">
        <v>10602</v>
      </c>
      <c r="B2318" s="1" t="s">
        <v>1611</v>
      </c>
      <c r="C2318" s="1">
        <v>442</v>
      </c>
      <c r="D2318" s="1" t="s">
        <v>1611</v>
      </c>
      <c r="E2318" s="1">
        <v>1</v>
      </c>
      <c r="F2318" s="1">
        <v>907121</v>
      </c>
      <c r="G2318" s="1">
        <v>8</v>
      </c>
      <c r="H2318" s="1" t="s">
        <v>26</v>
      </c>
      <c r="I2318" s="3" t="s">
        <v>8595</v>
      </c>
      <c r="J2318" s="3" t="s">
        <v>8596</v>
      </c>
      <c r="K2318" s="3" t="s">
        <v>8597</v>
      </c>
      <c r="L2318" s="3" t="s">
        <v>8598</v>
      </c>
      <c r="M2318" s="1">
        <v>45763939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441</v>
      </c>
      <c r="T2318" s="1">
        <v>0</v>
      </c>
      <c r="U2318" s="1">
        <v>0</v>
      </c>
      <c r="V2318" s="1">
        <v>284</v>
      </c>
      <c r="W2318" s="1">
        <v>0</v>
      </c>
      <c r="X2318" s="1">
        <v>0</v>
      </c>
      <c r="Y2318" s="1" t="s">
        <v>1611</v>
      </c>
      <c r="Z2318">
        <v>725</v>
      </c>
    </row>
    <row r="2319" spans="1:26" ht="30.75">
      <c r="A2319" s="1">
        <v>10602</v>
      </c>
      <c r="B2319" s="1" t="s">
        <v>1611</v>
      </c>
      <c r="C2319" s="1">
        <v>442</v>
      </c>
      <c r="D2319" s="1" t="s">
        <v>1611</v>
      </c>
      <c r="E2319" s="1">
        <v>1</v>
      </c>
      <c r="F2319" s="1">
        <v>912384</v>
      </c>
      <c r="G2319" s="1">
        <v>8</v>
      </c>
      <c r="H2319" s="1" t="s">
        <v>26</v>
      </c>
      <c r="I2319" s="3" t="s">
        <v>8599</v>
      </c>
      <c r="J2319" s="3" t="s">
        <v>8600</v>
      </c>
      <c r="K2319" s="3" t="s">
        <v>8601</v>
      </c>
      <c r="L2319" s="3" t="s">
        <v>8602</v>
      </c>
      <c r="M2319" s="1">
        <v>45432144</v>
      </c>
      <c r="N2319" s="1">
        <v>1</v>
      </c>
      <c r="O2319" s="1">
        <v>0</v>
      </c>
      <c r="P2319" s="1">
        <v>0</v>
      </c>
      <c r="Q2319" s="1">
        <v>0</v>
      </c>
      <c r="R2319" s="1">
        <v>311</v>
      </c>
      <c r="S2319" s="1">
        <v>664</v>
      </c>
      <c r="T2319" s="1">
        <v>306</v>
      </c>
      <c r="U2319" s="1">
        <v>0</v>
      </c>
      <c r="V2319" s="1">
        <v>0</v>
      </c>
      <c r="W2319" s="1">
        <v>0</v>
      </c>
      <c r="X2319" s="1">
        <v>0</v>
      </c>
      <c r="Y2319" s="1" t="s">
        <v>1611</v>
      </c>
      <c r="Z2319">
        <v>1281</v>
      </c>
    </row>
    <row r="2320" spans="1:26" ht="30.75">
      <c r="A2320" s="1">
        <v>10602</v>
      </c>
      <c r="B2320" s="1" t="s">
        <v>1611</v>
      </c>
      <c r="C2320" s="1">
        <v>442</v>
      </c>
      <c r="D2320" s="1" t="s">
        <v>1611</v>
      </c>
      <c r="E2320" s="1">
        <v>1</v>
      </c>
      <c r="F2320" s="1">
        <v>920290</v>
      </c>
      <c r="G2320" s="1">
        <v>8</v>
      </c>
      <c r="H2320" s="1" t="s">
        <v>26</v>
      </c>
      <c r="I2320" s="3" t="s">
        <v>8603</v>
      </c>
      <c r="J2320" s="3" t="s">
        <v>8604</v>
      </c>
      <c r="K2320" s="3" t="s">
        <v>8574</v>
      </c>
      <c r="L2320" s="3" t="s">
        <v>8605</v>
      </c>
      <c r="M2320" s="1">
        <v>45762976</v>
      </c>
      <c r="N2320" s="1">
        <v>1</v>
      </c>
      <c r="O2320" s="1">
        <v>0</v>
      </c>
      <c r="P2320" s="1">
        <v>0</v>
      </c>
      <c r="Q2320" s="1">
        <v>0</v>
      </c>
      <c r="R2320" s="1">
        <v>957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 t="s">
        <v>1611</v>
      </c>
      <c r="Z2320">
        <v>957</v>
      </c>
    </row>
    <row r="2321" spans="1:26">
      <c r="A2321" s="1">
        <v>10602</v>
      </c>
      <c r="B2321" s="1" t="s">
        <v>1611</v>
      </c>
      <c r="C2321" s="1">
        <v>442</v>
      </c>
      <c r="D2321" s="1" t="s">
        <v>1611</v>
      </c>
      <c r="E2321" s="1">
        <v>1</v>
      </c>
      <c r="F2321" s="1">
        <v>920307</v>
      </c>
      <c r="G2321" s="1">
        <v>8</v>
      </c>
      <c r="H2321" s="1" t="s">
        <v>26</v>
      </c>
      <c r="I2321" s="3" t="s">
        <v>8606</v>
      </c>
      <c r="J2321" s="3" t="s">
        <v>8607</v>
      </c>
      <c r="K2321" s="3" t="s">
        <v>8608</v>
      </c>
      <c r="L2321" s="3" t="s">
        <v>8609</v>
      </c>
      <c r="M2321" s="1">
        <v>45764166</v>
      </c>
      <c r="N2321" s="1">
        <v>1</v>
      </c>
      <c r="O2321" s="1">
        <v>0</v>
      </c>
      <c r="P2321" s="1">
        <v>0</v>
      </c>
      <c r="Q2321" s="1">
        <v>0</v>
      </c>
      <c r="R2321" s="1">
        <v>735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 t="s">
        <v>1611</v>
      </c>
      <c r="Z2321">
        <v>735</v>
      </c>
    </row>
    <row r="2322" spans="1:26">
      <c r="A2322" s="1">
        <v>10602</v>
      </c>
      <c r="B2322" s="1" t="s">
        <v>1611</v>
      </c>
      <c r="C2322" s="1">
        <v>442</v>
      </c>
      <c r="D2322" s="1" t="s">
        <v>1611</v>
      </c>
      <c r="E2322" s="1">
        <v>1</v>
      </c>
      <c r="F2322" s="1">
        <v>923400</v>
      </c>
      <c r="G2322" s="1">
        <v>8</v>
      </c>
      <c r="H2322" s="1" t="s">
        <v>26</v>
      </c>
      <c r="I2322" s="3" t="s">
        <v>8610</v>
      </c>
      <c r="J2322" s="3" t="s">
        <v>8611</v>
      </c>
      <c r="K2322" s="3" t="s">
        <v>8612</v>
      </c>
      <c r="L2322" s="3" t="s">
        <v>8613</v>
      </c>
      <c r="M2322" s="1">
        <v>45784639</v>
      </c>
      <c r="N2322" s="1">
        <v>1</v>
      </c>
      <c r="O2322" s="1">
        <v>0</v>
      </c>
      <c r="P2322" s="1">
        <v>44</v>
      </c>
      <c r="Q2322" s="1">
        <v>0</v>
      </c>
      <c r="R2322" s="1">
        <v>0</v>
      </c>
      <c r="S2322" s="1">
        <v>591</v>
      </c>
      <c r="T2322" s="1">
        <v>273</v>
      </c>
      <c r="U2322" s="1">
        <v>0</v>
      </c>
      <c r="V2322" s="1">
        <v>0</v>
      </c>
      <c r="W2322" s="1">
        <v>0</v>
      </c>
      <c r="X2322" s="1">
        <v>0</v>
      </c>
      <c r="Y2322" s="1" t="s">
        <v>1611</v>
      </c>
      <c r="Z2322">
        <v>908</v>
      </c>
    </row>
    <row r="2323" spans="1:26" ht="30.75">
      <c r="A2323" s="1">
        <v>10602</v>
      </c>
      <c r="B2323" s="1" t="s">
        <v>1611</v>
      </c>
      <c r="C2323" s="1">
        <v>442</v>
      </c>
      <c r="D2323" s="1" t="s">
        <v>1611</v>
      </c>
      <c r="E2323" s="1">
        <v>2</v>
      </c>
      <c r="F2323" s="1">
        <v>479068</v>
      </c>
      <c r="G2323" s="1">
        <v>15</v>
      </c>
      <c r="H2323" s="1">
        <v>43849</v>
      </c>
      <c r="I2323" s="3" t="s">
        <v>8614</v>
      </c>
      <c r="J2323" s="3" t="s">
        <v>8615</v>
      </c>
      <c r="K2323" s="3" t="s">
        <v>8551</v>
      </c>
      <c r="L2323" s="3" t="s">
        <v>8616</v>
      </c>
      <c r="M2323" s="1">
        <v>45441038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20</v>
      </c>
      <c r="V2323" s="1">
        <v>62</v>
      </c>
      <c r="W2323" s="1">
        <v>37</v>
      </c>
      <c r="X2323" s="1">
        <v>0</v>
      </c>
      <c r="Y2323" s="1" t="s">
        <v>1611</v>
      </c>
      <c r="Z2323">
        <v>119</v>
      </c>
    </row>
    <row r="2324" spans="1:26" ht="30.75">
      <c r="A2324" s="1">
        <v>10602</v>
      </c>
      <c r="B2324" s="1" t="s">
        <v>1611</v>
      </c>
      <c r="C2324" s="1">
        <v>581</v>
      </c>
      <c r="D2324" s="1" t="s">
        <v>1683</v>
      </c>
      <c r="E2324" s="1">
        <v>1</v>
      </c>
      <c r="F2324" s="1">
        <v>7651</v>
      </c>
      <c r="G2324" s="1">
        <v>8</v>
      </c>
      <c r="H2324" s="1" t="s">
        <v>26</v>
      </c>
      <c r="I2324" s="3" t="s">
        <v>8617</v>
      </c>
      <c r="J2324" s="3" t="s">
        <v>8618</v>
      </c>
      <c r="K2324" s="3" t="s">
        <v>8619</v>
      </c>
      <c r="L2324" s="3" t="s">
        <v>8620</v>
      </c>
      <c r="M2324" s="1">
        <v>48237449</v>
      </c>
      <c r="N2324" s="1">
        <v>1</v>
      </c>
      <c r="O2324" s="1">
        <v>0</v>
      </c>
      <c r="P2324" s="1">
        <v>0</v>
      </c>
      <c r="Q2324" s="1">
        <v>0</v>
      </c>
      <c r="R2324" s="1">
        <v>132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 t="s">
        <v>1683</v>
      </c>
      <c r="Z2324">
        <v>132</v>
      </c>
    </row>
    <row r="2325" spans="1:26">
      <c r="A2325" s="1">
        <v>10602</v>
      </c>
      <c r="B2325" s="1" t="s">
        <v>1611</v>
      </c>
      <c r="C2325" s="1">
        <v>581</v>
      </c>
      <c r="D2325" s="1" t="s">
        <v>1683</v>
      </c>
      <c r="E2325" s="1">
        <v>1</v>
      </c>
      <c r="F2325" s="1">
        <v>7870</v>
      </c>
      <c r="G2325" s="1">
        <v>8</v>
      </c>
      <c r="H2325" s="1" t="s">
        <v>26</v>
      </c>
      <c r="I2325" s="3" t="s">
        <v>8621</v>
      </c>
      <c r="J2325" s="3" t="s">
        <v>8622</v>
      </c>
      <c r="K2325" s="3" t="s">
        <v>8623</v>
      </c>
      <c r="L2325" s="3" t="s">
        <v>8624</v>
      </c>
      <c r="M2325" s="1">
        <v>48270238</v>
      </c>
      <c r="N2325" s="1">
        <v>1</v>
      </c>
      <c r="O2325" s="1">
        <v>0</v>
      </c>
      <c r="P2325" s="1">
        <v>0</v>
      </c>
      <c r="Q2325" s="1">
        <v>0</v>
      </c>
      <c r="R2325" s="1">
        <v>0</v>
      </c>
      <c r="S2325" s="1">
        <v>233</v>
      </c>
      <c r="T2325" s="1">
        <v>321</v>
      </c>
      <c r="U2325" s="1">
        <v>0</v>
      </c>
      <c r="V2325" s="1">
        <v>0</v>
      </c>
      <c r="W2325" s="1">
        <v>0</v>
      </c>
      <c r="X2325" s="1">
        <v>0</v>
      </c>
      <c r="Y2325" s="1" t="s">
        <v>1683</v>
      </c>
      <c r="Z2325">
        <v>554</v>
      </c>
    </row>
    <row r="2326" spans="1:26">
      <c r="A2326" s="1">
        <v>10602</v>
      </c>
      <c r="B2326" s="1" t="s">
        <v>1611</v>
      </c>
      <c r="C2326" s="1">
        <v>581</v>
      </c>
      <c r="D2326" s="1" t="s">
        <v>1683</v>
      </c>
      <c r="E2326" s="1">
        <v>1</v>
      </c>
      <c r="F2326" s="1">
        <v>7894</v>
      </c>
      <c r="G2326" s="1">
        <v>8</v>
      </c>
      <c r="H2326" s="1" t="s">
        <v>26</v>
      </c>
      <c r="I2326" s="3" t="s">
        <v>8625</v>
      </c>
      <c r="J2326" s="3" t="s">
        <v>8626</v>
      </c>
      <c r="K2326" s="3" t="s">
        <v>8627</v>
      </c>
      <c r="L2326" s="3" t="s">
        <v>8628</v>
      </c>
      <c r="M2326" s="1">
        <v>48283159</v>
      </c>
      <c r="N2326" s="1">
        <v>1</v>
      </c>
      <c r="O2326" s="1">
        <v>0</v>
      </c>
      <c r="P2326" s="1">
        <v>0</v>
      </c>
      <c r="Q2326" s="1">
        <v>0</v>
      </c>
      <c r="R2326" s="1">
        <v>122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 t="s">
        <v>1683</v>
      </c>
      <c r="Z2326">
        <v>122</v>
      </c>
    </row>
    <row r="2327" spans="1:26">
      <c r="A2327" s="1">
        <v>10602</v>
      </c>
      <c r="B2327" s="1" t="s">
        <v>1611</v>
      </c>
      <c r="C2327" s="1">
        <v>581</v>
      </c>
      <c r="D2327" s="1" t="s">
        <v>1683</v>
      </c>
      <c r="E2327" s="1">
        <v>1</v>
      </c>
      <c r="F2327" s="1">
        <v>41233</v>
      </c>
      <c r="G2327" s="1">
        <v>8</v>
      </c>
      <c r="H2327" s="1" t="s">
        <v>26</v>
      </c>
      <c r="I2327" s="3" t="s">
        <v>8629</v>
      </c>
      <c r="J2327" s="3" t="s">
        <v>8630</v>
      </c>
      <c r="K2327" s="3" t="s">
        <v>8631</v>
      </c>
      <c r="L2327" s="3" t="s">
        <v>8632</v>
      </c>
      <c r="M2327" s="1">
        <v>48237430</v>
      </c>
      <c r="N2327" s="1">
        <v>1</v>
      </c>
      <c r="O2327" s="1">
        <v>0</v>
      </c>
      <c r="P2327" s="1">
        <v>0</v>
      </c>
      <c r="Q2327" s="1">
        <v>0</v>
      </c>
      <c r="R2327" s="1">
        <v>194</v>
      </c>
      <c r="S2327" s="1">
        <v>165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 t="s">
        <v>1683</v>
      </c>
      <c r="Z2327">
        <v>359</v>
      </c>
    </row>
    <row r="2328" spans="1:26">
      <c r="A2328" s="1">
        <v>10602</v>
      </c>
      <c r="B2328" s="1" t="s">
        <v>1611</v>
      </c>
      <c r="C2328" s="1">
        <v>581</v>
      </c>
      <c r="D2328" s="1" t="s">
        <v>1683</v>
      </c>
      <c r="E2328" s="1">
        <v>1</v>
      </c>
      <c r="F2328" s="1">
        <v>48948</v>
      </c>
      <c r="G2328" s="1">
        <v>8</v>
      </c>
      <c r="H2328" s="1" t="s">
        <v>26</v>
      </c>
      <c r="I2328" s="3" t="s">
        <v>8633</v>
      </c>
      <c r="J2328" s="3" t="s">
        <v>8634</v>
      </c>
      <c r="K2328" s="3" t="s">
        <v>8619</v>
      </c>
      <c r="L2328" s="3" t="s">
        <v>8635</v>
      </c>
      <c r="M2328" s="1">
        <v>42857806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207</v>
      </c>
      <c r="T2328" s="1">
        <v>92</v>
      </c>
      <c r="U2328" s="1">
        <v>0</v>
      </c>
      <c r="V2328" s="1">
        <v>0</v>
      </c>
      <c r="W2328" s="1">
        <v>0</v>
      </c>
      <c r="X2328" s="1">
        <v>0</v>
      </c>
      <c r="Y2328" s="1" t="s">
        <v>1683</v>
      </c>
      <c r="Z2328">
        <v>299</v>
      </c>
    </row>
    <row r="2329" spans="1:26" ht="30.75">
      <c r="A2329" s="1">
        <v>10602</v>
      </c>
      <c r="B2329" s="1" t="s">
        <v>1611</v>
      </c>
      <c r="C2329" s="1">
        <v>581</v>
      </c>
      <c r="D2329" s="1" t="s">
        <v>1683</v>
      </c>
      <c r="E2329" s="1">
        <v>1</v>
      </c>
      <c r="F2329" s="1">
        <v>921415</v>
      </c>
      <c r="G2329" s="1">
        <v>8</v>
      </c>
      <c r="H2329" s="1" t="s">
        <v>26</v>
      </c>
      <c r="I2329" s="3" t="s">
        <v>8636</v>
      </c>
      <c r="J2329" s="3" t="s">
        <v>8637</v>
      </c>
      <c r="K2329" s="3" t="s">
        <v>8638</v>
      </c>
      <c r="L2329" s="3" t="s">
        <v>8639</v>
      </c>
      <c r="M2329" s="1">
        <v>48237459</v>
      </c>
      <c r="N2329" s="1">
        <v>1</v>
      </c>
      <c r="O2329" s="1">
        <v>0</v>
      </c>
      <c r="P2329" s="1">
        <v>0</v>
      </c>
      <c r="Q2329" s="1">
        <v>0</v>
      </c>
      <c r="R2329" s="1">
        <v>212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 t="s">
        <v>1683</v>
      </c>
      <c r="Z2329">
        <v>212</v>
      </c>
    </row>
    <row r="2330" spans="1:26">
      <c r="A2330" s="1">
        <v>10602</v>
      </c>
      <c r="B2330" s="1" t="s">
        <v>1611</v>
      </c>
      <c r="C2330" s="1">
        <v>589</v>
      </c>
      <c r="D2330" s="1" t="s">
        <v>1719</v>
      </c>
      <c r="E2330" s="1">
        <v>1</v>
      </c>
      <c r="F2330" s="1">
        <v>7869</v>
      </c>
      <c r="G2330" s="1">
        <v>8</v>
      </c>
      <c r="H2330" s="1" t="s">
        <v>26</v>
      </c>
      <c r="I2330" s="3" t="s">
        <v>8640</v>
      </c>
      <c r="J2330" s="3" t="s">
        <v>8641</v>
      </c>
      <c r="K2330" s="3" t="s">
        <v>1529</v>
      </c>
      <c r="L2330" s="3" t="s">
        <v>8642</v>
      </c>
      <c r="M2330" s="1">
        <v>48201336</v>
      </c>
      <c r="N2330" s="1">
        <v>1</v>
      </c>
      <c r="O2330" s="1">
        <v>0</v>
      </c>
      <c r="P2330" s="1">
        <v>0</v>
      </c>
      <c r="Q2330" s="1">
        <v>0</v>
      </c>
      <c r="R2330" s="1">
        <v>149</v>
      </c>
      <c r="S2330" s="1">
        <v>142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 t="s">
        <v>1719</v>
      </c>
      <c r="Z2330">
        <v>291</v>
      </c>
    </row>
    <row r="2331" spans="1:26" ht="30.75">
      <c r="A2331" s="1">
        <v>10603</v>
      </c>
      <c r="B2331" s="1" t="s">
        <v>1727</v>
      </c>
      <c r="C2331" s="1">
        <v>626</v>
      </c>
      <c r="D2331" s="1" t="s">
        <v>1727</v>
      </c>
      <c r="E2331" s="1">
        <v>1</v>
      </c>
      <c r="F2331" s="1">
        <v>8084</v>
      </c>
      <c r="G2331" s="1">
        <v>8</v>
      </c>
      <c r="H2331" s="1" t="s">
        <v>26</v>
      </c>
      <c r="I2331" s="3" t="s">
        <v>8643</v>
      </c>
      <c r="J2331" s="3" t="s">
        <v>2775</v>
      </c>
      <c r="K2331" s="3" t="s">
        <v>3742</v>
      </c>
      <c r="L2331" s="3" t="s">
        <v>8644</v>
      </c>
      <c r="M2331" s="1">
        <v>44323698</v>
      </c>
      <c r="N2331" s="1">
        <v>1</v>
      </c>
      <c r="O2331" s="1">
        <v>0</v>
      </c>
      <c r="P2331" s="1">
        <v>0</v>
      </c>
      <c r="Q2331" s="1">
        <v>0</v>
      </c>
      <c r="R2331" s="1">
        <v>0</v>
      </c>
      <c r="S2331" s="1">
        <v>254</v>
      </c>
      <c r="T2331" s="1">
        <v>262</v>
      </c>
      <c r="U2331" s="1">
        <v>0</v>
      </c>
      <c r="V2331" s="1">
        <v>0</v>
      </c>
      <c r="W2331" s="1">
        <v>0</v>
      </c>
      <c r="X2331" s="1">
        <v>0</v>
      </c>
      <c r="Y2331" s="1" t="s">
        <v>1727</v>
      </c>
      <c r="Z2331">
        <v>516</v>
      </c>
    </row>
    <row r="2332" spans="1:26">
      <c r="A2332" s="1">
        <v>10603</v>
      </c>
      <c r="B2332" s="1" t="s">
        <v>1727</v>
      </c>
      <c r="C2332" s="1">
        <v>626</v>
      </c>
      <c r="D2332" s="1" t="s">
        <v>1727</v>
      </c>
      <c r="E2332" s="1">
        <v>1</v>
      </c>
      <c r="F2332" s="1">
        <v>8096</v>
      </c>
      <c r="G2332" s="1">
        <v>8</v>
      </c>
      <c r="H2332" s="1" t="s">
        <v>26</v>
      </c>
      <c r="I2332" s="3" t="s">
        <v>8645</v>
      </c>
      <c r="J2332" s="3" t="s">
        <v>8646</v>
      </c>
      <c r="K2332" s="3" t="s">
        <v>8647</v>
      </c>
      <c r="L2332" s="3" t="s">
        <v>8648</v>
      </c>
      <c r="M2332" s="1">
        <v>44323628</v>
      </c>
      <c r="N2332" s="1">
        <v>1</v>
      </c>
      <c r="O2332" s="1">
        <v>0</v>
      </c>
      <c r="P2332" s="1">
        <v>0</v>
      </c>
      <c r="Q2332" s="1">
        <v>0</v>
      </c>
      <c r="R2332" s="1">
        <v>0</v>
      </c>
      <c r="S2332" s="1">
        <v>406</v>
      </c>
      <c r="T2332" s="1">
        <v>505</v>
      </c>
      <c r="U2332" s="1">
        <v>0</v>
      </c>
      <c r="V2332" s="1">
        <v>0</v>
      </c>
      <c r="W2332" s="1">
        <v>0</v>
      </c>
      <c r="X2332" s="1">
        <v>0</v>
      </c>
      <c r="Y2332" s="1" t="s">
        <v>1727</v>
      </c>
      <c r="Z2332">
        <v>911</v>
      </c>
    </row>
    <row r="2333" spans="1:26">
      <c r="A2333" s="1">
        <v>10603</v>
      </c>
      <c r="B2333" s="1" t="s">
        <v>1727</v>
      </c>
      <c r="C2333" s="1">
        <v>626</v>
      </c>
      <c r="D2333" s="1" t="s">
        <v>1727</v>
      </c>
      <c r="E2333" s="1">
        <v>1</v>
      </c>
      <c r="F2333" s="1">
        <v>8175</v>
      </c>
      <c r="G2333" s="1">
        <v>8</v>
      </c>
      <c r="H2333" s="1" t="s">
        <v>26</v>
      </c>
      <c r="I2333" s="3" t="s">
        <v>8649</v>
      </c>
      <c r="J2333" s="3" t="s">
        <v>8650</v>
      </c>
      <c r="K2333" s="3" t="s">
        <v>8651</v>
      </c>
      <c r="L2333" s="3" t="s">
        <v>8652</v>
      </c>
      <c r="M2333" s="1">
        <v>44255106</v>
      </c>
      <c r="N2333" s="1">
        <v>1</v>
      </c>
      <c r="O2333" s="1">
        <v>0</v>
      </c>
      <c r="P2333" s="1">
        <v>0</v>
      </c>
      <c r="Q2333" s="1">
        <v>0</v>
      </c>
      <c r="R2333" s="1">
        <v>0</v>
      </c>
      <c r="S2333" s="1">
        <v>222</v>
      </c>
      <c r="T2333" s="1">
        <v>67</v>
      </c>
      <c r="U2333" s="1">
        <v>0</v>
      </c>
      <c r="V2333" s="1">
        <v>0</v>
      </c>
      <c r="W2333" s="1">
        <v>0</v>
      </c>
      <c r="X2333" s="1">
        <v>0</v>
      </c>
      <c r="Y2333" s="1" t="s">
        <v>1727</v>
      </c>
      <c r="Z2333">
        <v>289</v>
      </c>
    </row>
    <row r="2334" spans="1:26">
      <c r="A2334" s="1">
        <v>10603</v>
      </c>
      <c r="B2334" s="1" t="s">
        <v>1727</v>
      </c>
      <c r="C2334" s="1">
        <v>626</v>
      </c>
      <c r="D2334" s="1" t="s">
        <v>1727</v>
      </c>
      <c r="E2334" s="1">
        <v>1</v>
      </c>
      <c r="F2334" s="1">
        <v>8217</v>
      </c>
      <c r="G2334" s="1">
        <v>8</v>
      </c>
      <c r="H2334" s="1" t="s">
        <v>26</v>
      </c>
      <c r="I2334" s="3" t="s">
        <v>8653</v>
      </c>
      <c r="J2334" s="3" t="s">
        <v>1681</v>
      </c>
      <c r="K2334" s="3" t="s">
        <v>8654</v>
      </c>
      <c r="L2334" s="3" t="s">
        <v>8655</v>
      </c>
      <c r="M2334" s="1">
        <v>49957517</v>
      </c>
      <c r="N2334" s="1">
        <v>1</v>
      </c>
      <c r="O2334" s="1">
        <v>0</v>
      </c>
      <c r="P2334" s="1">
        <v>15</v>
      </c>
      <c r="Q2334" s="1">
        <v>0</v>
      </c>
      <c r="R2334" s="1">
        <v>0</v>
      </c>
      <c r="S2334" s="1">
        <v>289</v>
      </c>
      <c r="T2334" s="1">
        <v>58</v>
      </c>
      <c r="U2334" s="1">
        <v>0</v>
      </c>
      <c r="V2334" s="1">
        <v>0</v>
      </c>
      <c r="W2334" s="1">
        <v>0</v>
      </c>
      <c r="X2334" s="1">
        <v>0</v>
      </c>
      <c r="Y2334" s="1" t="s">
        <v>1727</v>
      </c>
      <c r="Z2334">
        <v>362</v>
      </c>
    </row>
    <row r="2335" spans="1:26">
      <c r="A2335" s="1">
        <v>10603</v>
      </c>
      <c r="B2335" s="1" t="s">
        <v>1727</v>
      </c>
      <c r="C2335" s="1">
        <v>626</v>
      </c>
      <c r="D2335" s="1" t="s">
        <v>1727</v>
      </c>
      <c r="E2335" s="1">
        <v>1</v>
      </c>
      <c r="F2335" s="1">
        <v>8254</v>
      </c>
      <c r="G2335" s="1">
        <v>8</v>
      </c>
      <c r="H2335" s="1" t="s">
        <v>26</v>
      </c>
      <c r="I2335" s="3" t="s">
        <v>8656</v>
      </c>
      <c r="J2335" s="3" t="s">
        <v>8657</v>
      </c>
      <c r="K2335" s="3" t="s">
        <v>8658</v>
      </c>
      <c r="L2335" s="3" t="s">
        <v>8659</v>
      </c>
      <c r="M2335" s="1">
        <v>44515500</v>
      </c>
      <c r="N2335" s="1">
        <v>1</v>
      </c>
      <c r="O2335" s="1">
        <v>0</v>
      </c>
      <c r="P2335" s="1">
        <v>0</v>
      </c>
      <c r="Q2335" s="1">
        <v>0</v>
      </c>
      <c r="R2335" s="1">
        <v>0</v>
      </c>
      <c r="S2335" s="1">
        <v>271</v>
      </c>
      <c r="T2335" s="1">
        <v>102</v>
      </c>
      <c r="U2335" s="1">
        <v>0</v>
      </c>
      <c r="V2335" s="1">
        <v>0</v>
      </c>
      <c r="W2335" s="1">
        <v>0</v>
      </c>
      <c r="X2335" s="1">
        <v>0</v>
      </c>
      <c r="Y2335" s="1" t="s">
        <v>1727</v>
      </c>
      <c r="Z2335">
        <v>373</v>
      </c>
    </row>
    <row r="2336" spans="1:26">
      <c r="A2336" s="1">
        <v>10603</v>
      </c>
      <c r="B2336" s="1" t="s">
        <v>1727</v>
      </c>
      <c r="C2336" s="1">
        <v>626</v>
      </c>
      <c r="D2336" s="1" t="s">
        <v>1727</v>
      </c>
      <c r="E2336" s="1">
        <v>1</v>
      </c>
      <c r="F2336" s="1">
        <v>8266</v>
      </c>
      <c r="G2336" s="1">
        <v>8</v>
      </c>
      <c r="H2336" s="1" t="s">
        <v>26</v>
      </c>
      <c r="I2336" s="3" t="s">
        <v>8660</v>
      </c>
      <c r="J2336" s="3" t="s">
        <v>8661</v>
      </c>
      <c r="K2336" s="3" t="s">
        <v>106</v>
      </c>
      <c r="L2336" s="3" t="s">
        <v>8662</v>
      </c>
      <c r="M2336" s="1">
        <v>44322021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291</v>
      </c>
      <c r="T2336" s="1">
        <v>1083</v>
      </c>
      <c r="U2336" s="1">
        <v>0</v>
      </c>
      <c r="V2336" s="1">
        <v>376</v>
      </c>
      <c r="W2336" s="1">
        <v>0</v>
      </c>
      <c r="X2336" s="1">
        <v>0</v>
      </c>
      <c r="Y2336" s="1" t="s">
        <v>1727</v>
      </c>
      <c r="Z2336">
        <v>1750</v>
      </c>
    </row>
    <row r="2337" spans="1:26" ht="30.75">
      <c r="A2337" s="1">
        <v>10603</v>
      </c>
      <c r="B2337" s="1" t="s">
        <v>1727</v>
      </c>
      <c r="C2337" s="1">
        <v>626</v>
      </c>
      <c r="D2337" s="1" t="s">
        <v>1727</v>
      </c>
      <c r="E2337" s="1">
        <v>1</v>
      </c>
      <c r="F2337" s="1">
        <v>8312</v>
      </c>
      <c r="G2337" s="1">
        <v>8</v>
      </c>
      <c r="H2337" s="1" t="s">
        <v>26</v>
      </c>
      <c r="I2337" s="3" t="s">
        <v>8663</v>
      </c>
      <c r="J2337" s="3" t="s">
        <v>8664</v>
      </c>
      <c r="K2337" s="3" t="s">
        <v>1264</v>
      </c>
      <c r="L2337" s="3" t="s">
        <v>8665</v>
      </c>
      <c r="M2337" s="1">
        <v>44217333</v>
      </c>
      <c r="N2337" s="1">
        <v>1</v>
      </c>
      <c r="O2337" s="1">
        <v>0</v>
      </c>
      <c r="P2337" s="1">
        <v>19</v>
      </c>
      <c r="Q2337" s="1">
        <v>0</v>
      </c>
      <c r="R2337" s="1">
        <v>0</v>
      </c>
      <c r="S2337" s="1">
        <v>174</v>
      </c>
      <c r="T2337" s="1">
        <v>71</v>
      </c>
      <c r="U2337" s="1">
        <v>0</v>
      </c>
      <c r="V2337" s="1">
        <v>0</v>
      </c>
      <c r="W2337" s="1">
        <v>0</v>
      </c>
      <c r="X2337" s="1">
        <v>0</v>
      </c>
      <c r="Y2337" s="1" t="s">
        <v>1727</v>
      </c>
      <c r="Z2337">
        <v>264</v>
      </c>
    </row>
    <row r="2338" spans="1:26">
      <c r="A2338" s="1">
        <v>10603</v>
      </c>
      <c r="B2338" s="1" t="s">
        <v>1727</v>
      </c>
      <c r="C2338" s="1">
        <v>626</v>
      </c>
      <c r="D2338" s="1" t="s">
        <v>1727</v>
      </c>
      <c r="E2338" s="1">
        <v>1</v>
      </c>
      <c r="F2338" s="1">
        <v>8369</v>
      </c>
      <c r="G2338" s="1">
        <v>8</v>
      </c>
      <c r="H2338" s="1" t="s">
        <v>26</v>
      </c>
      <c r="I2338" s="3" t="s">
        <v>8666</v>
      </c>
      <c r="J2338" s="3" t="s">
        <v>8667</v>
      </c>
      <c r="K2338" s="3" t="s">
        <v>8668</v>
      </c>
      <c r="L2338" s="3" t="s">
        <v>8669</v>
      </c>
      <c r="M2338" s="1">
        <v>44531733</v>
      </c>
      <c r="N2338" s="1">
        <v>1</v>
      </c>
      <c r="O2338" s="1">
        <v>0</v>
      </c>
      <c r="P2338" s="1">
        <v>41</v>
      </c>
      <c r="Q2338" s="1">
        <v>0</v>
      </c>
      <c r="R2338" s="1">
        <v>234</v>
      </c>
      <c r="S2338" s="1">
        <v>578</v>
      </c>
      <c r="T2338" s="1">
        <v>281</v>
      </c>
      <c r="U2338" s="1">
        <v>0</v>
      </c>
      <c r="V2338" s="1">
        <v>47</v>
      </c>
      <c r="W2338" s="1">
        <v>0</v>
      </c>
      <c r="X2338" s="1">
        <v>0</v>
      </c>
      <c r="Y2338" s="1" t="s">
        <v>1727</v>
      </c>
      <c r="Z2338">
        <v>1181</v>
      </c>
    </row>
    <row r="2339" spans="1:26">
      <c r="A2339" s="1">
        <v>10603</v>
      </c>
      <c r="B2339" s="1" t="s">
        <v>1727</v>
      </c>
      <c r="C2339" s="1">
        <v>626</v>
      </c>
      <c r="D2339" s="1" t="s">
        <v>1727</v>
      </c>
      <c r="E2339" s="1">
        <v>1</v>
      </c>
      <c r="F2339" s="1">
        <v>8382</v>
      </c>
      <c r="G2339" s="1">
        <v>8</v>
      </c>
      <c r="H2339" s="1" t="s">
        <v>26</v>
      </c>
      <c r="I2339" s="3" t="s">
        <v>8670</v>
      </c>
      <c r="J2339" s="3" t="s">
        <v>8671</v>
      </c>
      <c r="K2339" s="3" t="s">
        <v>8672</v>
      </c>
      <c r="L2339" s="3" t="s">
        <v>8673</v>
      </c>
      <c r="M2339" s="1">
        <v>44256663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384</v>
      </c>
      <c r="T2339" s="1">
        <v>476</v>
      </c>
      <c r="U2339" s="1">
        <v>0</v>
      </c>
      <c r="V2339" s="1">
        <v>0</v>
      </c>
      <c r="W2339" s="1">
        <v>0</v>
      </c>
      <c r="X2339" s="1">
        <v>0</v>
      </c>
      <c r="Y2339" s="1" t="s">
        <v>1727</v>
      </c>
      <c r="Z2339">
        <v>860</v>
      </c>
    </row>
    <row r="2340" spans="1:26">
      <c r="A2340" s="1">
        <v>10603</v>
      </c>
      <c r="B2340" s="1" t="s">
        <v>1727</v>
      </c>
      <c r="C2340" s="1">
        <v>626</v>
      </c>
      <c r="D2340" s="1" t="s">
        <v>1727</v>
      </c>
      <c r="E2340" s="1">
        <v>1</v>
      </c>
      <c r="F2340" s="1">
        <v>8424</v>
      </c>
      <c r="G2340" s="1">
        <v>8</v>
      </c>
      <c r="H2340" s="1" t="s">
        <v>26</v>
      </c>
      <c r="I2340" s="3" t="s">
        <v>8674</v>
      </c>
      <c r="J2340" s="3" t="s">
        <v>8675</v>
      </c>
      <c r="K2340" s="3" t="s">
        <v>8676</v>
      </c>
      <c r="L2340" s="3" t="s">
        <v>8677</v>
      </c>
      <c r="M2340" s="1">
        <v>44512242</v>
      </c>
      <c r="N2340" s="1">
        <v>1</v>
      </c>
      <c r="O2340" s="1">
        <v>0</v>
      </c>
      <c r="P2340" s="1">
        <v>14</v>
      </c>
      <c r="Q2340" s="1">
        <v>0</v>
      </c>
      <c r="R2340" s="1">
        <v>512</v>
      </c>
      <c r="S2340" s="1">
        <v>453</v>
      </c>
      <c r="T2340" s="1">
        <v>274</v>
      </c>
      <c r="U2340" s="1">
        <v>0</v>
      </c>
      <c r="V2340" s="1">
        <v>105</v>
      </c>
      <c r="W2340" s="1">
        <v>0</v>
      </c>
      <c r="X2340" s="1">
        <v>0</v>
      </c>
      <c r="Y2340" s="1" t="s">
        <v>1727</v>
      </c>
      <c r="Z2340">
        <v>1358</v>
      </c>
    </row>
    <row r="2341" spans="1:26">
      <c r="A2341" s="1">
        <v>10603</v>
      </c>
      <c r="B2341" s="1" t="s">
        <v>1727</v>
      </c>
      <c r="C2341" s="1">
        <v>626</v>
      </c>
      <c r="D2341" s="1" t="s">
        <v>1727</v>
      </c>
      <c r="E2341" s="1">
        <v>1</v>
      </c>
      <c r="F2341" s="1">
        <v>8459</v>
      </c>
      <c r="G2341" s="1">
        <v>8</v>
      </c>
      <c r="H2341" s="1" t="s">
        <v>26</v>
      </c>
      <c r="I2341" s="3" t="s">
        <v>8678</v>
      </c>
      <c r="J2341" s="3" t="s">
        <v>8679</v>
      </c>
      <c r="K2341" s="3" t="s">
        <v>8680</v>
      </c>
      <c r="L2341" s="3" t="s">
        <v>8681</v>
      </c>
      <c r="M2341" s="1">
        <v>44519066</v>
      </c>
      <c r="N2341" s="1">
        <v>1</v>
      </c>
      <c r="O2341" s="1">
        <v>0</v>
      </c>
      <c r="P2341" s="1">
        <v>0</v>
      </c>
      <c r="Q2341" s="1">
        <v>0</v>
      </c>
      <c r="R2341" s="1">
        <v>245</v>
      </c>
      <c r="S2341" s="1">
        <v>501</v>
      </c>
      <c r="T2341" s="1">
        <v>287</v>
      </c>
      <c r="U2341" s="1">
        <v>0</v>
      </c>
      <c r="V2341" s="1">
        <v>0</v>
      </c>
      <c r="W2341" s="1">
        <v>0</v>
      </c>
      <c r="X2341" s="1">
        <v>0</v>
      </c>
      <c r="Y2341" s="1" t="s">
        <v>1727</v>
      </c>
      <c r="Z2341">
        <v>1033</v>
      </c>
    </row>
    <row r="2342" spans="1:26">
      <c r="A2342" s="1">
        <v>10603</v>
      </c>
      <c r="B2342" s="1" t="s">
        <v>1727</v>
      </c>
      <c r="C2342" s="1">
        <v>626</v>
      </c>
      <c r="D2342" s="1" t="s">
        <v>1727</v>
      </c>
      <c r="E2342" s="1">
        <v>1</v>
      </c>
      <c r="F2342" s="1">
        <v>8461</v>
      </c>
      <c r="G2342" s="1">
        <v>8</v>
      </c>
      <c r="H2342" s="1" t="s">
        <v>26</v>
      </c>
      <c r="I2342" s="3" t="s">
        <v>8682</v>
      </c>
      <c r="J2342" s="3" t="s">
        <v>8683</v>
      </c>
      <c r="K2342" s="3" t="s">
        <v>8684</v>
      </c>
      <c r="L2342" s="3" t="s">
        <v>8685</v>
      </c>
      <c r="M2342" s="1">
        <v>44724229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1">
        <v>370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 t="s">
        <v>1727</v>
      </c>
      <c r="Z2342">
        <v>370</v>
      </c>
    </row>
    <row r="2343" spans="1:26">
      <c r="A2343" s="1">
        <v>10603</v>
      </c>
      <c r="B2343" s="1" t="s">
        <v>1727</v>
      </c>
      <c r="C2343" s="1">
        <v>626</v>
      </c>
      <c r="D2343" s="1" t="s">
        <v>1727</v>
      </c>
      <c r="E2343" s="1">
        <v>1</v>
      </c>
      <c r="F2343" s="1">
        <v>8497</v>
      </c>
      <c r="G2343" s="1">
        <v>8</v>
      </c>
      <c r="H2343" s="1" t="s">
        <v>26</v>
      </c>
      <c r="I2343" s="3" t="s">
        <v>8686</v>
      </c>
      <c r="J2343" s="3" t="s">
        <v>8687</v>
      </c>
      <c r="K2343" s="3" t="s">
        <v>8688</v>
      </c>
      <c r="L2343" s="3" t="s">
        <v>8689</v>
      </c>
      <c r="M2343" s="1">
        <v>44793295</v>
      </c>
      <c r="N2343" s="1">
        <v>1</v>
      </c>
      <c r="O2343" s="1">
        <v>0</v>
      </c>
      <c r="P2343" s="1">
        <v>0</v>
      </c>
      <c r="Q2343" s="1">
        <v>0</v>
      </c>
      <c r="R2343" s="1">
        <v>0</v>
      </c>
      <c r="S2343" s="1">
        <v>572</v>
      </c>
      <c r="T2343" s="1">
        <v>441</v>
      </c>
      <c r="U2343" s="1">
        <v>0</v>
      </c>
      <c r="V2343" s="1">
        <v>0</v>
      </c>
      <c r="W2343" s="1">
        <v>0</v>
      </c>
      <c r="X2343" s="1">
        <v>0</v>
      </c>
      <c r="Y2343" s="1" t="s">
        <v>1727</v>
      </c>
      <c r="Z2343">
        <v>1013</v>
      </c>
    </row>
    <row r="2344" spans="1:26" ht="30.75">
      <c r="A2344" s="1">
        <v>10603</v>
      </c>
      <c r="B2344" s="1" t="s">
        <v>1727</v>
      </c>
      <c r="C2344" s="1">
        <v>626</v>
      </c>
      <c r="D2344" s="1" t="s">
        <v>1727</v>
      </c>
      <c r="E2344" s="1">
        <v>1</v>
      </c>
      <c r="F2344" s="1">
        <v>8564</v>
      </c>
      <c r="G2344" s="1">
        <v>8</v>
      </c>
      <c r="H2344" s="1" t="s">
        <v>26</v>
      </c>
      <c r="I2344" s="3" t="s">
        <v>8690</v>
      </c>
      <c r="J2344" s="3" t="s">
        <v>8691</v>
      </c>
      <c r="K2344" s="3" t="s">
        <v>8692</v>
      </c>
      <c r="L2344" s="3" t="s">
        <v>8693</v>
      </c>
      <c r="M2344" s="1">
        <v>49963783</v>
      </c>
      <c r="N2344" s="1">
        <v>1</v>
      </c>
      <c r="O2344" s="1">
        <v>0</v>
      </c>
      <c r="P2344" s="1">
        <v>7</v>
      </c>
      <c r="Q2344" s="1">
        <v>0</v>
      </c>
      <c r="R2344" s="1">
        <v>0</v>
      </c>
      <c r="S2344" s="1">
        <v>330</v>
      </c>
      <c r="T2344" s="1">
        <v>279</v>
      </c>
      <c r="U2344" s="1">
        <v>0</v>
      </c>
      <c r="V2344" s="1">
        <v>0</v>
      </c>
      <c r="W2344" s="1">
        <v>0</v>
      </c>
      <c r="X2344" s="1">
        <v>0</v>
      </c>
      <c r="Y2344" s="1" t="s">
        <v>1727</v>
      </c>
      <c r="Z2344">
        <v>616</v>
      </c>
    </row>
    <row r="2345" spans="1:26">
      <c r="A2345" s="1">
        <v>10603</v>
      </c>
      <c r="B2345" s="1" t="s">
        <v>1727</v>
      </c>
      <c r="C2345" s="1">
        <v>626</v>
      </c>
      <c r="D2345" s="1" t="s">
        <v>1727</v>
      </c>
      <c r="E2345" s="1">
        <v>1</v>
      </c>
      <c r="F2345" s="1">
        <v>8576</v>
      </c>
      <c r="G2345" s="1">
        <v>8</v>
      </c>
      <c r="H2345" s="1" t="s">
        <v>26</v>
      </c>
      <c r="I2345" s="3" t="s">
        <v>8694</v>
      </c>
      <c r="J2345" s="3" t="s">
        <v>8695</v>
      </c>
      <c r="K2345" s="3" t="s">
        <v>8695</v>
      </c>
      <c r="L2345" s="3" t="s">
        <v>8696</v>
      </c>
      <c r="M2345" s="1">
        <v>49761588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329</v>
      </c>
      <c r="T2345" s="1">
        <v>90</v>
      </c>
      <c r="U2345" s="1">
        <v>0</v>
      </c>
      <c r="V2345" s="1">
        <v>0</v>
      </c>
      <c r="W2345" s="1">
        <v>0</v>
      </c>
      <c r="X2345" s="1">
        <v>0</v>
      </c>
      <c r="Y2345" s="1" t="s">
        <v>1727</v>
      </c>
      <c r="Z2345">
        <v>419</v>
      </c>
    </row>
    <row r="2346" spans="1:26">
      <c r="A2346" s="1">
        <v>10603</v>
      </c>
      <c r="B2346" s="1" t="s">
        <v>1727</v>
      </c>
      <c r="C2346" s="1">
        <v>626</v>
      </c>
      <c r="D2346" s="1" t="s">
        <v>1727</v>
      </c>
      <c r="E2346" s="1">
        <v>1</v>
      </c>
      <c r="F2346" s="1">
        <v>8618</v>
      </c>
      <c r="G2346" s="1">
        <v>8</v>
      </c>
      <c r="H2346" s="1" t="s">
        <v>26</v>
      </c>
      <c r="I2346" s="3" t="s">
        <v>8697</v>
      </c>
      <c r="J2346" s="3" t="s">
        <v>8698</v>
      </c>
      <c r="K2346" s="3" t="s">
        <v>1247</v>
      </c>
      <c r="L2346" s="3" t="s">
        <v>8699</v>
      </c>
      <c r="M2346" s="1">
        <v>49976294</v>
      </c>
      <c r="N2346" s="1">
        <v>1</v>
      </c>
      <c r="O2346" s="1">
        <v>0</v>
      </c>
      <c r="P2346" s="1">
        <v>0</v>
      </c>
      <c r="Q2346" s="1">
        <v>0</v>
      </c>
      <c r="R2346" s="1">
        <v>455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 t="s">
        <v>1727</v>
      </c>
      <c r="Z2346">
        <v>455</v>
      </c>
    </row>
    <row r="2347" spans="1:26">
      <c r="A2347" s="1">
        <v>10603</v>
      </c>
      <c r="B2347" s="1" t="s">
        <v>1727</v>
      </c>
      <c r="C2347" s="1">
        <v>626</v>
      </c>
      <c r="D2347" s="1" t="s">
        <v>1727</v>
      </c>
      <c r="E2347" s="1">
        <v>1</v>
      </c>
      <c r="F2347" s="1">
        <v>8722</v>
      </c>
      <c r="G2347" s="1">
        <v>8</v>
      </c>
      <c r="H2347" s="1" t="s">
        <v>26</v>
      </c>
      <c r="I2347" s="3" t="s">
        <v>8700</v>
      </c>
      <c r="J2347" s="3" t="s">
        <v>8701</v>
      </c>
      <c r="K2347" s="3" t="s">
        <v>1247</v>
      </c>
      <c r="L2347" s="3" t="s">
        <v>8702</v>
      </c>
      <c r="M2347" s="1">
        <v>44720999</v>
      </c>
      <c r="N2347" s="1">
        <v>1</v>
      </c>
      <c r="O2347" s="1">
        <v>0</v>
      </c>
      <c r="P2347" s="1">
        <v>21</v>
      </c>
      <c r="Q2347" s="1">
        <v>0</v>
      </c>
      <c r="R2347" s="1">
        <v>0</v>
      </c>
      <c r="S2347" s="1">
        <v>315</v>
      </c>
      <c r="T2347" s="1">
        <v>545</v>
      </c>
      <c r="U2347" s="1">
        <v>0</v>
      </c>
      <c r="V2347" s="1">
        <v>0</v>
      </c>
      <c r="W2347" s="1">
        <v>0</v>
      </c>
      <c r="X2347" s="1">
        <v>0</v>
      </c>
      <c r="Y2347" s="1" t="s">
        <v>1727</v>
      </c>
      <c r="Z2347">
        <v>881</v>
      </c>
    </row>
    <row r="2348" spans="1:26">
      <c r="A2348" s="1">
        <v>10603</v>
      </c>
      <c r="B2348" s="1" t="s">
        <v>1727</v>
      </c>
      <c r="C2348" s="1">
        <v>626</v>
      </c>
      <c r="D2348" s="1" t="s">
        <v>1727</v>
      </c>
      <c r="E2348" s="1">
        <v>1</v>
      </c>
      <c r="F2348" s="1">
        <v>35695</v>
      </c>
      <c r="G2348" s="1">
        <v>8</v>
      </c>
      <c r="H2348" s="1" t="s">
        <v>26</v>
      </c>
      <c r="I2348" s="3" t="s">
        <v>8703</v>
      </c>
      <c r="J2348" s="3" t="s">
        <v>8704</v>
      </c>
      <c r="K2348" s="3" t="s">
        <v>8705</v>
      </c>
      <c r="L2348" s="3" t="s">
        <v>8706</v>
      </c>
      <c r="M2348" s="1">
        <v>44525497</v>
      </c>
      <c r="N2348" s="1">
        <v>1</v>
      </c>
      <c r="O2348" s="1">
        <v>0</v>
      </c>
      <c r="P2348" s="1">
        <v>41</v>
      </c>
      <c r="Q2348" s="1">
        <v>0</v>
      </c>
      <c r="R2348" s="1">
        <v>316</v>
      </c>
      <c r="S2348" s="1">
        <v>689</v>
      </c>
      <c r="T2348" s="1">
        <v>409</v>
      </c>
      <c r="U2348" s="1">
        <v>0</v>
      </c>
      <c r="V2348" s="1">
        <v>238</v>
      </c>
      <c r="W2348" s="1">
        <v>0</v>
      </c>
      <c r="X2348" s="1">
        <v>0</v>
      </c>
      <c r="Y2348" s="1" t="s">
        <v>1727</v>
      </c>
      <c r="Z2348">
        <v>1693</v>
      </c>
    </row>
    <row r="2349" spans="1:26" ht="30.75">
      <c r="A2349" s="1">
        <v>10603</v>
      </c>
      <c r="B2349" s="1" t="s">
        <v>1727</v>
      </c>
      <c r="C2349" s="1">
        <v>626</v>
      </c>
      <c r="D2349" s="1" t="s">
        <v>1727</v>
      </c>
      <c r="E2349" s="1">
        <v>1</v>
      </c>
      <c r="F2349" s="1">
        <v>914769</v>
      </c>
      <c r="G2349" s="1">
        <v>8</v>
      </c>
      <c r="H2349" s="1" t="s">
        <v>26</v>
      </c>
      <c r="I2349" s="3" t="s">
        <v>8707</v>
      </c>
      <c r="J2349" s="3" t="s">
        <v>8708</v>
      </c>
      <c r="K2349" s="3" t="s">
        <v>8709</v>
      </c>
      <c r="L2349" s="3" t="s">
        <v>8710</v>
      </c>
      <c r="M2349" s="1">
        <v>48241690</v>
      </c>
      <c r="N2349" s="1">
        <v>1</v>
      </c>
      <c r="O2349" s="1">
        <v>0</v>
      </c>
      <c r="P2349" s="1">
        <v>5</v>
      </c>
      <c r="Q2349" s="1">
        <v>0</v>
      </c>
      <c r="R2349" s="1">
        <v>0</v>
      </c>
      <c r="S2349" s="1">
        <v>141</v>
      </c>
      <c r="T2349" s="1">
        <v>115</v>
      </c>
      <c r="U2349" s="1">
        <v>0</v>
      </c>
      <c r="V2349" s="1">
        <v>0</v>
      </c>
      <c r="W2349" s="1">
        <v>0</v>
      </c>
      <c r="X2349" s="1">
        <v>0</v>
      </c>
      <c r="Y2349" s="1" t="s">
        <v>1727</v>
      </c>
      <c r="Z2349">
        <v>261</v>
      </c>
    </row>
    <row r="2350" spans="1:26">
      <c r="A2350" s="1">
        <v>10603</v>
      </c>
      <c r="B2350" s="1" t="s">
        <v>1727</v>
      </c>
      <c r="C2350" s="1">
        <v>626</v>
      </c>
      <c r="D2350" s="1" t="s">
        <v>1727</v>
      </c>
      <c r="E2350" s="1">
        <v>1</v>
      </c>
      <c r="F2350" s="1">
        <v>920344</v>
      </c>
      <c r="G2350" s="1">
        <v>8</v>
      </c>
      <c r="H2350" s="1" t="s">
        <v>26</v>
      </c>
      <c r="I2350" s="3" t="s">
        <v>8711</v>
      </c>
      <c r="J2350" s="3" t="s">
        <v>8712</v>
      </c>
      <c r="K2350" s="3" t="s">
        <v>8713</v>
      </c>
      <c r="L2350" s="3" t="s">
        <v>8714</v>
      </c>
      <c r="M2350" s="1">
        <v>49782571</v>
      </c>
      <c r="N2350" s="1">
        <v>1</v>
      </c>
      <c r="O2350" s="1">
        <v>0</v>
      </c>
      <c r="P2350" s="1">
        <v>0</v>
      </c>
      <c r="Q2350" s="1">
        <v>0</v>
      </c>
      <c r="R2350" s="1">
        <v>304</v>
      </c>
      <c r="S2350" s="1">
        <v>356</v>
      </c>
      <c r="T2350" s="1">
        <v>284</v>
      </c>
      <c r="U2350" s="1">
        <v>0</v>
      </c>
      <c r="V2350" s="1">
        <v>0</v>
      </c>
      <c r="W2350" s="1">
        <v>0</v>
      </c>
      <c r="X2350" s="1">
        <v>0</v>
      </c>
      <c r="Y2350" s="1" t="s">
        <v>1727</v>
      </c>
      <c r="Z2350">
        <v>944</v>
      </c>
    </row>
    <row r="2351" spans="1:26">
      <c r="A2351" s="1">
        <v>10606</v>
      </c>
      <c r="B2351" s="1" t="s">
        <v>1779</v>
      </c>
      <c r="C2351" s="1">
        <v>635</v>
      </c>
      <c r="D2351" s="1" t="s">
        <v>1779</v>
      </c>
      <c r="E2351" s="1">
        <v>1</v>
      </c>
      <c r="F2351" s="1">
        <v>8849</v>
      </c>
      <c r="G2351" s="1">
        <v>8</v>
      </c>
      <c r="H2351" s="1" t="s">
        <v>26</v>
      </c>
      <c r="I2351" s="3" t="s">
        <v>8715</v>
      </c>
      <c r="J2351" s="3" t="s">
        <v>1841</v>
      </c>
      <c r="K2351" s="3" t="s">
        <v>1830</v>
      </c>
      <c r="L2351" s="3" t="s">
        <v>8716</v>
      </c>
      <c r="M2351" s="1">
        <v>41090935</v>
      </c>
      <c r="N2351" s="1">
        <v>1</v>
      </c>
      <c r="O2351" s="1">
        <v>0</v>
      </c>
      <c r="P2351" s="1">
        <v>15</v>
      </c>
      <c r="Q2351" s="1">
        <v>0</v>
      </c>
      <c r="R2351" s="1">
        <v>0</v>
      </c>
      <c r="S2351" s="1">
        <v>412</v>
      </c>
      <c r="T2351" s="1">
        <v>482</v>
      </c>
      <c r="U2351" s="1">
        <v>0</v>
      </c>
      <c r="V2351" s="1">
        <v>58</v>
      </c>
      <c r="W2351" s="1">
        <v>0</v>
      </c>
      <c r="X2351" s="1">
        <v>0</v>
      </c>
      <c r="Y2351" s="1" t="s">
        <v>1779</v>
      </c>
      <c r="Z2351">
        <v>967</v>
      </c>
    </row>
    <row r="2352" spans="1:26">
      <c r="A2352" s="1">
        <v>10606</v>
      </c>
      <c r="B2352" s="1" t="s">
        <v>1779</v>
      </c>
      <c r="C2352" s="1">
        <v>635</v>
      </c>
      <c r="D2352" s="1" t="s">
        <v>1779</v>
      </c>
      <c r="E2352" s="1">
        <v>1</v>
      </c>
      <c r="F2352" s="1">
        <v>8904</v>
      </c>
      <c r="G2352" s="1">
        <v>8</v>
      </c>
      <c r="H2352" s="1" t="s">
        <v>26</v>
      </c>
      <c r="I2352" s="3" t="s">
        <v>8717</v>
      </c>
      <c r="J2352" s="3" t="s">
        <v>8718</v>
      </c>
      <c r="K2352" s="3" t="s">
        <v>8719</v>
      </c>
      <c r="L2352" s="3" t="s">
        <v>8720</v>
      </c>
      <c r="M2352" s="1">
        <v>43540152</v>
      </c>
      <c r="N2352" s="1">
        <v>1</v>
      </c>
      <c r="O2352" s="1">
        <v>0</v>
      </c>
      <c r="P2352" s="1">
        <v>21</v>
      </c>
      <c r="Q2352" s="1">
        <v>0</v>
      </c>
      <c r="R2352" s="1">
        <v>0</v>
      </c>
      <c r="S2352" s="1">
        <v>621</v>
      </c>
      <c r="T2352" s="1">
        <v>331</v>
      </c>
      <c r="U2352" s="1">
        <v>0</v>
      </c>
      <c r="V2352" s="1">
        <v>0</v>
      </c>
      <c r="W2352" s="1">
        <v>0</v>
      </c>
      <c r="X2352" s="1">
        <v>0</v>
      </c>
      <c r="Y2352" s="1" t="s">
        <v>1779</v>
      </c>
      <c r="Z2352">
        <v>973</v>
      </c>
    </row>
    <row r="2353" spans="1:26">
      <c r="A2353" s="1">
        <v>10606</v>
      </c>
      <c r="B2353" s="1" t="s">
        <v>1779</v>
      </c>
      <c r="C2353" s="1">
        <v>635</v>
      </c>
      <c r="D2353" s="1" t="s">
        <v>1779</v>
      </c>
      <c r="E2353" s="1">
        <v>1</v>
      </c>
      <c r="F2353" s="1">
        <v>8936</v>
      </c>
      <c r="G2353" s="1">
        <v>8</v>
      </c>
      <c r="H2353" s="1" t="s">
        <v>26</v>
      </c>
      <c r="I2353" s="3" t="s">
        <v>8721</v>
      </c>
      <c r="J2353" s="3" t="s">
        <v>8722</v>
      </c>
      <c r="K2353" s="3" t="s">
        <v>1848</v>
      </c>
      <c r="L2353" s="3" t="s">
        <v>8723</v>
      </c>
      <c r="M2353" s="1">
        <v>43962594</v>
      </c>
      <c r="N2353" s="1">
        <v>1</v>
      </c>
      <c r="O2353" s="1">
        <v>0</v>
      </c>
      <c r="P2353" s="1">
        <v>13</v>
      </c>
      <c r="Q2353" s="1">
        <v>0</v>
      </c>
      <c r="R2353" s="1">
        <v>0</v>
      </c>
      <c r="S2353" s="1">
        <v>459</v>
      </c>
      <c r="T2353" s="1">
        <v>295</v>
      </c>
      <c r="U2353" s="1">
        <v>0</v>
      </c>
      <c r="V2353" s="1">
        <v>0</v>
      </c>
      <c r="W2353" s="1">
        <v>0</v>
      </c>
      <c r="X2353" s="1">
        <v>0</v>
      </c>
      <c r="Y2353" s="1" t="s">
        <v>1779</v>
      </c>
      <c r="Z2353">
        <v>767</v>
      </c>
    </row>
    <row r="2354" spans="1:26">
      <c r="A2354" s="1">
        <v>10606</v>
      </c>
      <c r="B2354" s="1" t="s">
        <v>1779</v>
      </c>
      <c r="C2354" s="1">
        <v>635</v>
      </c>
      <c r="D2354" s="1" t="s">
        <v>1779</v>
      </c>
      <c r="E2354" s="1">
        <v>1</v>
      </c>
      <c r="F2354" s="1">
        <v>9015</v>
      </c>
      <c r="G2354" s="1">
        <v>8</v>
      </c>
      <c r="H2354" s="1" t="s">
        <v>26</v>
      </c>
      <c r="I2354" s="3" t="s">
        <v>8724</v>
      </c>
      <c r="J2354" s="3" t="s">
        <v>8725</v>
      </c>
      <c r="K2354" s="3" t="s">
        <v>1826</v>
      </c>
      <c r="L2354" s="3" t="s">
        <v>8726</v>
      </c>
      <c r="M2354" s="1">
        <v>41095070</v>
      </c>
      <c r="N2354" s="1">
        <v>1</v>
      </c>
      <c r="O2354" s="1">
        <v>0</v>
      </c>
      <c r="P2354" s="1">
        <v>10</v>
      </c>
      <c r="Q2354" s="1">
        <v>0</v>
      </c>
      <c r="R2354" s="1">
        <v>0</v>
      </c>
      <c r="S2354" s="1">
        <v>304</v>
      </c>
      <c r="T2354" s="1">
        <v>172</v>
      </c>
      <c r="U2354" s="1">
        <v>0</v>
      </c>
      <c r="V2354" s="1">
        <v>0</v>
      </c>
      <c r="W2354" s="1">
        <v>0</v>
      </c>
      <c r="X2354" s="1">
        <v>0</v>
      </c>
      <c r="Y2354" s="1" t="s">
        <v>1779</v>
      </c>
      <c r="Z2354">
        <v>486</v>
      </c>
    </row>
    <row r="2355" spans="1:26">
      <c r="A2355" s="1">
        <v>10606</v>
      </c>
      <c r="B2355" s="1" t="s">
        <v>1779</v>
      </c>
      <c r="C2355" s="1">
        <v>635</v>
      </c>
      <c r="D2355" s="1" t="s">
        <v>1779</v>
      </c>
      <c r="E2355" s="1">
        <v>1</v>
      </c>
      <c r="F2355" s="1">
        <v>9088</v>
      </c>
      <c r="G2355" s="1">
        <v>8</v>
      </c>
      <c r="H2355" s="1" t="s">
        <v>26</v>
      </c>
      <c r="I2355" s="3" t="s">
        <v>8727</v>
      </c>
      <c r="J2355" s="3" t="s">
        <v>2414</v>
      </c>
      <c r="K2355" s="3" t="s">
        <v>8728</v>
      </c>
      <c r="L2355" s="3" t="s">
        <v>8729</v>
      </c>
      <c r="M2355" s="1">
        <v>41239213</v>
      </c>
      <c r="N2355" s="1">
        <v>1</v>
      </c>
      <c r="O2355" s="1">
        <v>0</v>
      </c>
      <c r="P2355" s="1">
        <v>15</v>
      </c>
      <c r="Q2355" s="1">
        <v>0</v>
      </c>
      <c r="R2355" s="1">
        <v>0</v>
      </c>
      <c r="S2355" s="1">
        <v>359</v>
      </c>
      <c r="T2355" s="1">
        <v>154</v>
      </c>
      <c r="U2355" s="1">
        <v>0</v>
      </c>
      <c r="V2355" s="1">
        <v>0</v>
      </c>
      <c r="W2355" s="1">
        <v>0</v>
      </c>
      <c r="X2355" s="1">
        <v>0</v>
      </c>
      <c r="Y2355" s="1" t="s">
        <v>1779</v>
      </c>
      <c r="Z2355">
        <v>528</v>
      </c>
    </row>
    <row r="2356" spans="1:26">
      <c r="A2356" s="1">
        <v>10606</v>
      </c>
      <c r="B2356" s="1" t="s">
        <v>1779</v>
      </c>
      <c r="C2356" s="1">
        <v>635</v>
      </c>
      <c r="D2356" s="1" t="s">
        <v>1779</v>
      </c>
      <c r="E2356" s="1">
        <v>1</v>
      </c>
      <c r="F2356" s="1">
        <v>9106</v>
      </c>
      <c r="G2356" s="1">
        <v>8</v>
      </c>
      <c r="H2356" s="1" t="s">
        <v>26</v>
      </c>
      <c r="I2356" s="3" t="s">
        <v>8730</v>
      </c>
      <c r="J2356" s="3" t="s">
        <v>2329</v>
      </c>
      <c r="K2356" s="3" t="s">
        <v>8728</v>
      </c>
      <c r="L2356" s="3" t="s">
        <v>8731</v>
      </c>
      <c r="M2356" s="1">
        <v>43305370</v>
      </c>
      <c r="N2356" s="1">
        <v>1</v>
      </c>
      <c r="O2356" s="1">
        <v>0</v>
      </c>
      <c r="P2356" s="1">
        <v>8</v>
      </c>
      <c r="Q2356" s="1">
        <v>0</v>
      </c>
      <c r="R2356" s="1">
        <v>0</v>
      </c>
      <c r="S2356" s="1">
        <v>314</v>
      </c>
      <c r="T2356" s="1">
        <v>362</v>
      </c>
      <c r="U2356" s="1">
        <v>0</v>
      </c>
      <c r="V2356" s="1">
        <v>0</v>
      </c>
      <c r="W2356" s="1">
        <v>0</v>
      </c>
      <c r="X2356" s="1">
        <v>0</v>
      </c>
      <c r="Y2356" s="1" t="s">
        <v>1779</v>
      </c>
      <c r="Z2356">
        <v>684</v>
      </c>
    </row>
    <row r="2357" spans="1:26" ht="30.75">
      <c r="A2357" s="1">
        <v>10606</v>
      </c>
      <c r="B2357" s="1" t="s">
        <v>1779</v>
      </c>
      <c r="C2357" s="1">
        <v>635</v>
      </c>
      <c r="D2357" s="1" t="s">
        <v>1779</v>
      </c>
      <c r="E2357" s="1">
        <v>1</v>
      </c>
      <c r="F2357" s="1">
        <v>9118</v>
      </c>
      <c r="G2357" s="1">
        <v>8</v>
      </c>
      <c r="H2357" s="1" t="s">
        <v>26</v>
      </c>
      <c r="I2357" s="3" t="s">
        <v>8732</v>
      </c>
      <c r="J2357" s="3" t="s">
        <v>8733</v>
      </c>
      <c r="K2357" s="3" t="s">
        <v>8734</v>
      </c>
      <c r="L2357" s="3" t="s">
        <v>8735</v>
      </c>
      <c r="M2357" s="1">
        <v>43304071</v>
      </c>
      <c r="N2357" s="1">
        <v>1</v>
      </c>
      <c r="O2357" s="1">
        <v>0</v>
      </c>
      <c r="P2357" s="1">
        <v>4</v>
      </c>
      <c r="Q2357" s="1">
        <v>0</v>
      </c>
      <c r="R2357" s="1">
        <v>0</v>
      </c>
      <c r="S2357" s="1">
        <v>371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 t="s">
        <v>1779</v>
      </c>
      <c r="Z2357">
        <v>375</v>
      </c>
    </row>
    <row r="2358" spans="1:26" ht="30.75">
      <c r="A2358" s="1">
        <v>10606</v>
      </c>
      <c r="B2358" s="1" t="s">
        <v>1779</v>
      </c>
      <c r="C2358" s="1">
        <v>635</v>
      </c>
      <c r="D2358" s="1" t="s">
        <v>1779</v>
      </c>
      <c r="E2358" s="1">
        <v>1</v>
      </c>
      <c r="F2358" s="1">
        <v>9131</v>
      </c>
      <c r="G2358" s="1">
        <v>8</v>
      </c>
      <c r="H2358" s="1" t="s">
        <v>26</v>
      </c>
      <c r="I2358" s="3" t="s">
        <v>8736</v>
      </c>
      <c r="J2358" s="3" t="s">
        <v>8737</v>
      </c>
      <c r="K2358" s="3" t="s">
        <v>8738</v>
      </c>
      <c r="L2358" s="3" t="s">
        <v>8739</v>
      </c>
      <c r="M2358" s="1">
        <v>43305213</v>
      </c>
      <c r="N2358" s="1">
        <v>1</v>
      </c>
      <c r="O2358" s="1">
        <v>0</v>
      </c>
      <c r="P2358" s="1">
        <v>3</v>
      </c>
      <c r="Q2358" s="1">
        <v>0</v>
      </c>
      <c r="R2358" s="1">
        <v>0</v>
      </c>
      <c r="S2358" s="1">
        <v>377</v>
      </c>
      <c r="T2358" s="1">
        <v>331</v>
      </c>
      <c r="U2358" s="1">
        <v>0</v>
      </c>
      <c r="V2358" s="1">
        <v>0</v>
      </c>
      <c r="W2358" s="1">
        <v>0</v>
      </c>
      <c r="X2358" s="1">
        <v>0</v>
      </c>
      <c r="Y2358" s="1" t="s">
        <v>1779</v>
      </c>
      <c r="Z2358">
        <v>711</v>
      </c>
    </row>
    <row r="2359" spans="1:26">
      <c r="A2359" s="1">
        <v>10606</v>
      </c>
      <c r="B2359" s="1" t="s">
        <v>1779</v>
      </c>
      <c r="C2359" s="1">
        <v>635</v>
      </c>
      <c r="D2359" s="1" t="s">
        <v>1779</v>
      </c>
      <c r="E2359" s="1">
        <v>1</v>
      </c>
      <c r="F2359" s="1">
        <v>9180</v>
      </c>
      <c r="G2359" s="1">
        <v>8</v>
      </c>
      <c r="H2359" s="1" t="s">
        <v>26</v>
      </c>
      <c r="I2359" s="3" t="s">
        <v>8740</v>
      </c>
      <c r="J2359" s="3" t="s">
        <v>8741</v>
      </c>
      <c r="K2359" s="3" t="s">
        <v>1815</v>
      </c>
      <c r="L2359" s="3" t="s">
        <v>8742</v>
      </c>
      <c r="M2359" s="1">
        <v>43685381</v>
      </c>
      <c r="N2359" s="1">
        <v>1</v>
      </c>
      <c r="O2359" s="1">
        <v>0</v>
      </c>
      <c r="P2359" s="1">
        <v>5</v>
      </c>
      <c r="Q2359" s="1">
        <v>0</v>
      </c>
      <c r="R2359" s="1">
        <v>0</v>
      </c>
      <c r="S2359" s="1">
        <v>0</v>
      </c>
      <c r="T2359" s="1">
        <v>297</v>
      </c>
      <c r="U2359" s="1">
        <v>0</v>
      </c>
      <c r="V2359" s="1">
        <v>0</v>
      </c>
      <c r="W2359" s="1">
        <v>0</v>
      </c>
      <c r="X2359" s="1">
        <v>0</v>
      </c>
      <c r="Y2359" s="1" t="s">
        <v>1779</v>
      </c>
      <c r="Z2359">
        <v>302</v>
      </c>
    </row>
    <row r="2360" spans="1:26" ht="30.75">
      <c r="A2360" s="1">
        <v>10606</v>
      </c>
      <c r="B2360" s="1" t="s">
        <v>1779</v>
      </c>
      <c r="C2360" s="1">
        <v>635</v>
      </c>
      <c r="D2360" s="1" t="s">
        <v>1779</v>
      </c>
      <c r="E2360" s="1">
        <v>1</v>
      </c>
      <c r="F2360" s="1">
        <v>9258</v>
      </c>
      <c r="G2360" s="1">
        <v>8</v>
      </c>
      <c r="H2360" s="1" t="s">
        <v>26</v>
      </c>
      <c r="I2360" s="3" t="s">
        <v>8743</v>
      </c>
      <c r="J2360" s="3" t="s">
        <v>8744</v>
      </c>
      <c r="K2360" s="3" t="s">
        <v>1806</v>
      </c>
      <c r="L2360" s="3" t="s">
        <v>8745</v>
      </c>
      <c r="M2360" s="1">
        <v>41275003</v>
      </c>
      <c r="N2360" s="1">
        <v>1</v>
      </c>
      <c r="O2360" s="1">
        <v>0</v>
      </c>
      <c r="P2360" s="1">
        <v>20</v>
      </c>
      <c r="Q2360" s="1">
        <v>0</v>
      </c>
      <c r="R2360" s="1">
        <v>0</v>
      </c>
      <c r="S2360" s="1">
        <v>593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 t="s">
        <v>1779</v>
      </c>
      <c r="Z2360">
        <v>613</v>
      </c>
    </row>
    <row r="2361" spans="1:26" ht="30.75">
      <c r="A2361" s="1">
        <v>10606</v>
      </c>
      <c r="B2361" s="1" t="s">
        <v>1779</v>
      </c>
      <c r="C2361" s="1">
        <v>635</v>
      </c>
      <c r="D2361" s="1" t="s">
        <v>1779</v>
      </c>
      <c r="E2361" s="1">
        <v>1</v>
      </c>
      <c r="F2361" s="1">
        <v>41269</v>
      </c>
      <c r="G2361" s="1">
        <v>8</v>
      </c>
      <c r="H2361" s="1" t="s">
        <v>26</v>
      </c>
      <c r="I2361" s="3" t="s">
        <v>8746</v>
      </c>
      <c r="J2361" s="3" t="s">
        <v>8747</v>
      </c>
      <c r="K2361" s="3" t="s">
        <v>1793</v>
      </c>
      <c r="L2361" s="3" t="s">
        <v>8748</v>
      </c>
      <c r="M2361" s="1">
        <v>43575834</v>
      </c>
      <c r="N2361" s="1">
        <v>1</v>
      </c>
      <c r="O2361" s="1">
        <v>0</v>
      </c>
      <c r="P2361" s="1">
        <v>30</v>
      </c>
      <c r="Q2361" s="1">
        <v>0</v>
      </c>
      <c r="R2361" s="1">
        <v>0</v>
      </c>
      <c r="S2361" s="1">
        <v>1017</v>
      </c>
      <c r="T2361" s="1">
        <v>716</v>
      </c>
      <c r="U2361" s="1">
        <v>0</v>
      </c>
      <c r="V2361" s="1">
        <v>138</v>
      </c>
      <c r="W2361" s="1">
        <v>0</v>
      </c>
      <c r="X2361" s="1">
        <v>0</v>
      </c>
      <c r="Y2361" s="1" t="s">
        <v>1779</v>
      </c>
      <c r="Z2361">
        <v>1901</v>
      </c>
    </row>
    <row r="2362" spans="1:26" ht="30.75">
      <c r="A2362" s="1">
        <v>10606</v>
      </c>
      <c r="B2362" s="1" t="s">
        <v>1779</v>
      </c>
      <c r="C2362" s="1">
        <v>635</v>
      </c>
      <c r="D2362" s="1" t="s">
        <v>1779</v>
      </c>
      <c r="E2362" s="1">
        <v>1</v>
      </c>
      <c r="F2362" s="1">
        <v>41270</v>
      </c>
      <c r="G2362" s="1">
        <v>8</v>
      </c>
      <c r="H2362" s="1" t="s">
        <v>26</v>
      </c>
      <c r="I2362" s="3" t="s">
        <v>8749</v>
      </c>
      <c r="J2362" s="3" t="s">
        <v>8750</v>
      </c>
      <c r="K2362" s="3" t="s">
        <v>1411</v>
      </c>
      <c r="L2362" s="3" t="s">
        <v>8751</v>
      </c>
      <c r="M2362" s="1">
        <v>43436988</v>
      </c>
      <c r="N2362" s="1">
        <v>1</v>
      </c>
      <c r="O2362" s="1">
        <v>0</v>
      </c>
      <c r="P2362" s="1">
        <v>5</v>
      </c>
      <c r="Q2362" s="1">
        <v>0</v>
      </c>
      <c r="R2362" s="1">
        <v>0</v>
      </c>
      <c r="S2362" s="1">
        <v>292</v>
      </c>
      <c r="T2362" s="1">
        <v>60</v>
      </c>
      <c r="U2362" s="1">
        <v>0</v>
      </c>
      <c r="V2362" s="1">
        <v>0</v>
      </c>
      <c r="W2362" s="1">
        <v>0</v>
      </c>
      <c r="X2362" s="1">
        <v>0</v>
      </c>
      <c r="Y2362" s="1" t="s">
        <v>1779</v>
      </c>
      <c r="Z2362">
        <v>357</v>
      </c>
    </row>
    <row r="2363" spans="1:26">
      <c r="A2363" s="1">
        <v>10606</v>
      </c>
      <c r="B2363" s="1" t="s">
        <v>1779</v>
      </c>
      <c r="C2363" s="1">
        <v>635</v>
      </c>
      <c r="D2363" s="1" t="s">
        <v>1779</v>
      </c>
      <c r="E2363" s="1">
        <v>1</v>
      </c>
      <c r="F2363" s="1">
        <v>46516</v>
      </c>
      <c r="G2363" s="1">
        <v>8</v>
      </c>
      <c r="H2363" s="1" t="s">
        <v>26</v>
      </c>
      <c r="I2363" s="3" t="s">
        <v>8752</v>
      </c>
      <c r="J2363" s="3" t="s">
        <v>8753</v>
      </c>
      <c r="K2363" s="3" t="s">
        <v>1576</v>
      </c>
      <c r="L2363" s="3" t="s">
        <v>8754</v>
      </c>
      <c r="M2363" s="1">
        <v>41781490</v>
      </c>
      <c r="N2363" s="1">
        <v>1</v>
      </c>
      <c r="O2363" s="1">
        <v>0</v>
      </c>
      <c r="P2363" s="1">
        <v>6</v>
      </c>
      <c r="Q2363" s="1">
        <v>0</v>
      </c>
      <c r="R2363" s="1">
        <v>0</v>
      </c>
      <c r="S2363" s="1">
        <v>431</v>
      </c>
      <c r="T2363" s="1">
        <v>372</v>
      </c>
      <c r="U2363" s="1">
        <v>0</v>
      </c>
      <c r="V2363" s="1">
        <v>0</v>
      </c>
      <c r="W2363" s="1">
        <v>0</v>
      </c>
      <c r="X2363" s="1">
        <v>0</v>
      </c>
      <c r="Y2363" s="1" t="s">
        <v>1779</v>
      </c>
      <c r="Z2363">
        <v>809</v>
      </c>
    </row>
    <row r="2364" spans="1:26">
      <c r="A2364" s="1">
        <v>10606</v>
      </c>
      <c r="B2364" s="1" t="s">
        <v>1779</v>
      </c>
      <c r="C2364" s="1">
        <v>635</v>
      </c>
      <c r="D2364" s="1" t="s">
        <v>1779</v>
      </c>
      <c r="E2364" s="1">
        <v>1</v>
      </c>
      <c r="F2364" s="1">
        <v>902020</v>
      </c>
      <c r="G2364" s="1">
        <v>8</v>
      </c>
      <c r="H2364" s="1" t="s">
        <v>26</v>
      </c>
      <c r="I2364" s="3" t="s">
        <v>8755</v>
      </c>
      <c r="J2364" s="3" t="s">
        <v>8756</v>
      </c>
      <c r="K2364" s="3" t="s">
        <v>1859</v>
      </c>
      <c r="L2364" s="3" t="s">
        <v>8757</v>
      </c>
      <c r="M2364" s="1">
        <v>41277268</v>
      </c>
      <c r="N2364" s="1">
        <v>1</v>
      </c>
      <c r="O2364" s="1">
        <v>0</v>
      </c>
      <c r="P2364" s="1">
        <v>14</v>
      </c>
      <c r="Q2364" s="1">
        <v>0</v>
      </c>
      <c r="R2364" s="1">
        <v>0</v>
      </c>
      <c r="S2364" s="1">
        <v>455</v>
      </c>
      <c r="T2364" s="1">
        <v>262</v>
      </c>
      <c r="U2364" s="1">
        <v>0</v>
      </c>
      <c r="V2364" s="1">
        <v>0</v>
      </c>
      <c r="W2364" s="1">
        <v>0</v>
      </c>
      <c r="X2364" s="1">
        <v>0</v>
      </c>
      <c r="Y2364" s="1" t="s">
        <v>1779</v>
      </c>
      <c r="Z2364">
        <v>731</v>
      </c>
    </row>
    <row r="2365" spans="1:26" ht="30.75">
      <c r="A2365" s="1">
        <v>10606</v>
      </c>
      <c r="B2365" s="1" t="s">
        <v>1779</v>
      </c>
      <c r="C2365" s="1">
        <v>635</v>
      </c>
      <c r="D2365" s="1" t="s">
        <v>1779</v>
      </c>
      <c r="E2365" s="1">
        <v>1</v>
      </c>
      <c r="F2365" s="1">
        <v>906670</v>
      </c>
      <c r="G2365" s="1">
        <v>8</v>
      </c>
      <c r="H2365" s="1" t="s">
        <v>26</v>
      </c>
      <c r="I2365" s="3" t="s">
        <v>8758</v>
      </c>
      <c r="J2365" s="3" t="s">
        <v>1517</v>
      </c>
      <c r="K2365" s="3" t="s">
        <v>1863</v>
      </c>
      <c r="L2365" s="3" t="s">
        <v>8759</v>
      </c>
      <c r="M2365" s="1">
        <v>43573167</v>
      </c>
      <c r="N2365" s="1">
        <v>1</v>
      </c>
      <c r="O2365" s="1">
        <v>0</v>
      </c>
      <c r="P2365" s="1">
        <v>9</v>
      </c>
      <c r="Q2365" s="1">
        <v>0</v>
      </c>
      <c r="R2365" s="1">
        <v>0</v>
      </c>
      <c r="S2365" s="1">
        <v>245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 t="s">
        <v>1779</v>
      </c>
      <c r="Z2365">
        <v>254</v>
      </c>
    </row>
    <row r="2366" spans="1:26" ht="30.75">
      <c r="A2366" s="1">
        <v>10606</v>
      </c>
      <c r="B2366" s="1" t="s">
        <v>1779</v>
      </c>
      <c r="C2366" s="1">
        <v>635</v>
      </c>
      <c r="D2366" s="1" t="s">
        <v>1779</v>
      </c>
      <c r="E2366" s="1">
        <v>1</v>
      </c>
      <c r="F2366" s="1">
        <v>908757</v>
      </c>
      <c r="G2366" s="1">
        <v>8</v>
      </c>
      <c r="H2366" s="1" t="s">
        <v>26</v>
      </c>
      <c r="I2366" s="3" t="s">
        <v>8760</v>
      </c>
      <c r="J2366" s="3" t="s">
        <v>8761</v>
      </c>
      <c r="K2366" s="3" t="s">
        <v>1411</v>
      </c>
      <c r="L2366" s="3" t="s">
        <v>8762</v>
      </c>
      <c r="M2366" s="1">
        <v>43438499</v>
      </c>
      <c r="N2366" s="1">
        <v>1</v>
      </c>
      <c r="O2366" s="1">
        <v>0</v>
      </c>
      <c r="P2366" s="1">
        <v>7</v>
      </c>
      <c r="Q2366" s="1">
        <v>0</v>
      </c>
      <c r="R2366" s="1">
        <v>0</v>
      </c>
      <c r="S2366" s="1">
        <v>498</v>
      </c>
      <c r="T2366" s="1">
        <v>536</v>
      </c>
      <c r="U2366" s="1">
        <v>0</v>
      </c>
      <c r="V2366" s="1">
        <v>0</v>
      </c>
      <c r="W2366" s="1">
        <v>0</v>
      </c>
      <c r="X2366" s="1">
        <v>0</v>
      </c>
      <c r="Y2366" s="1" t="s">
        <v>1779</v>
      </c>
      <c r="Z2366">
        <v>1041</v>
      </c>
    </row>
    <row r="2367" spans="1:26" ht="30.75">
      <c r="A2367" s="1">
        <v>10606</v>
      </c>
      <c r="B2367" s="1" t="s">
        <v>1779</v>
      </c>
      <c r="C2367" s="1">
        <v>635</v>
      </c>
      <c r="D2367" s="1" t="s">
        <v>1779</v>
      </c>
      <c r="E2367" s="1">
        <v>1</v>
      </c>
      <c r="F2367" s="1">
        <v>908769</v>
      </c>
      <c r="G2367" s="1">
        <v>8</v>
      </c>
      <c r="H2367" s="1" t="s">
        <v>26</v>
      </c>
      <c r="I2367" s="3" t="s">
        <v>8763</v>
      </c>
      <c r="J2367" s="3" t="s">
        <v>8764</v>
      </c>
      <c r="K2367" s="3" t="s">
        <v>4698</v>
      </c>
      <c r="L2367" s="3" t="s">
        <v>8765</v>
      </c>
      <c r="M2367" s="1">
        <v>43415911</v>
      </c>
      <c r="N2367" s="1">
        <v>1</v>
      </c>
      <c r="O2367" s="1">
        <v>0</v>
      </c>
      <c r="P2367" s="1">
        <v>10</v>
      </c>
      <c r="Q2367" s="1">
        <v>0</v>
      </c>
      <c r="R2367" s="1">
        <v>0</v>
      </c>
      <c r="S2367" s="1">
        <v>356</v>
      </c>
      <c r="T2367" s="1">
        <v>267</v>
      </c>
      <c r="U2367" s="1">
        <v>0</v>
      </c>
      <c r="V2367" s="1">
        <v>74</v>
      </c>
      <c r="W2367" s="1">
        <v>0</v>
      </c>
      <c r="X2367" s="1">
        <v>0</v>
      </c>
      <c r="Y2367" s="1" t="s">
        <v>1779</v>
      </c>
      <c r="Z2367">
        <v>707</v>
      </c>
    </row>
    <row r="2368" spans="1:26">
      <c r="A2368" s="1">
        <v>10606</v>
      </c>
      <c r="B2368" s="1" t="s">
        <v>1779</v>
      </c>
      <c r="C2368" s="1">
        <v>635</v>
      </c>
      <c r="D2368" s="1" t="s">
        <v>1779</v>
      </c>
      <c r="E2368" s="1">
        <v>1</v>
      </c>
      <c r="F2368" s="1">
        <v>913807</v>
      </c>
      <c r="G2368" s="1">
        <v>8</v>
      </c>
      <c r="H2368" s="1" t="s">
        <v>26</v>
      </c>
      <c r="I2368" s="3" t="s">
        <v>8766</v>
      </c>
      <c r="J2368" s="3" t="s">
        <v>8767</v>
      </c>
      <c r="K2368" s="3" t="s">
        <v>1830</v>
      </c>
      <c r="L2368" s="3" t="s">
        <v>8768</v>
      </c>
      <c r="M2368" s="1">
        <v>41090883</v>
      </c>
      <c r="N2368" s="1">
        <v>1</v>
      </c>
      <c r="O2368" s="1">
        <v>0</v>
      </c>
      <c r="P2368" s="1">
        <v>4</v>
      </c>
      <c r="Q2368" s="1">
        <v>0</v>
      </c>
      <c r="R2368" s="1">
        <v>0</v>
      </c>
      <c r="S2368" s="1">
        <v>342</v>
      </c>
      <c r="T2368" s="1">
        <v>155</v>
      </c>
      <c r="U2368" s="1">
        <v>0</v>
      </c>
      <c r="V2368" s="1">
        <v>0</v>
      </c>
      <c r="W2368" s="1">
        <v>0</v>
      </c>
      <c r="X2368" s="1">
        <v>0</v>
      </c>
      <c r="Y2368" s="1" t="s">
        <v>1779</v>
      </c>
      <c r="Z2368">
        <v>501</v>
      </c>
    </row>
    <row r="2369" spans="1:26">
      <c r="A2369" s="1">
        <v>10606</v>
      </c>
      <c r="B2369" s="1" t="s">
        <v>1779</v>
      </c>
      <c r="C2369" s="1">
        <v>635</v>
      </c>
      <c r="D2369" s="1" t="s">
        <v>1779</v>
      </c>
      <c r="E2369" s="1">
        <v>1</v>
      </c>
      <c r="F2369" s="1">
        <v>915750</v>
      </c>
      <c r="G2369" s="1">
        <v>8</v>
      </c>
      <c r="H2369" s="1" t="s">
        <v>26</v>
      </c>
      <c r="I2369" s="3" t="s">
        <v>8769</v>
      </c>
      <c r="J2369" s="3" t="s">
        <v>2036</v>
      </c>
      <c r="K2369" s="3" t="s">
        <v>1859</v>
      </c>
      <c r="L2369" s="3" t="s">
        <v>8770</v>
      </c>
      <c r="M2369" s="1">
        <v>43399206</v>
      </c>
      <c r="N2369" s="1">
        <v>1</v>
      </c>
      <c r="O2369" s="1">
        <v>0</v>
      </c>
      <c r="P2369" s="1">
        <v>16</v>
      </c>
      <c r="Q2369" s="1">
        <v>0</v>
      </c>
      <c r="R2369" s="1">
        <v>0</v>
      </c>
      <c r="S2369" s="1">
        <v>404</v>
      </c>
      <c r="T2369" s="1">
        <v>219</v>
      </c>
      <c r="U2369" s="1">
        <v>0</v>
      </c>
      <c r="V2369" s="1">
        <v>10</v>
      </c>
      <c r="W2369" s="1">
        <v>0</v>
      </c>
      <c r="X2369" s="1">
        <v>0</v>
      </c>
      <c r="Y2369" s="1" t="s">
        <v>1779</v>
      </c>
      <c r="Z2369">
        <v>649</v>
      </c>
    </row>
    <row r="2370" spans="1:26">
      <c r="A2370" s="1">
        <v>10606</v>
      </c>
      <c r="B2370" s="1" t="s">
        <v>1779</v>
      </c>
      <c r="C2370" s="1">
        <v>635</v>
      </c>
      <c r="D2370" s="1" t="s">
        <v>1779</v>
      </c>
      <c r="E2370" s="1">
        <v>1</v>
      </c>
      <c r="F2370" s="1">
        <v>921105</v>
      </c>
      <c r="G2370" s="1">
        <v>8</v>
      </c>
      <c r="H2370" s="1" t="s">
        <v>26</v>
      </c>
      <c r="I2370" s="3" t="s">
        <v>8771</v>
      </c>
      <c r="J2370" s="3" t="s">
        <v>8772</v>
      </c>
      <c r="K2370" s="3" t="s">
        <v>8773</v>
      </c>
      <c r="L2370" s="3" t="s">
        <v>8774</v>
      </c>
      <c r="M2370" s="1">
        <v>43470416</v>
      </c>
      <c r="N2370" s="1">
        <v>1</v>
      </c>
      <c r="O2370" s="1">
        <v>0</v>
      </c>
      <c r="P2370" s="1">
        <v>11</v>
      </c>
      <c r="Q2370" s="1">
        <v>0</v>
      </c>
      <c r="R2370" s="1">
        <v>0</v>
      </c>
      <c r="S2370" s="1">
        <v>341</v>
      </c>
      <c r="T2370" s="1">
        <v>154</v>
      </c>
      <c r="U2370" s="1">
        <v>0</v>
      </c>
      <c r="V2370" s="1">
        <v>0</v>
      </c>
      <c r="W2370" s="1">
        <v>0</v>
      </c>
      <c r="X2370" s="1">
        <v>0</v>
      </c>
      <c r="Y2370" s="1" t="s">
        <v>1779</v>
      </c>
      <c r="Z2370">
        <v>506</v>
      </c>
    </row>
    <row r="2371" spans="1:26">
      <c r="A2371" s="1">
        <v>10606</v>
      </c>
      <c r="B2371" s="1" t="s">
        <v>1779</v>
      </c>
      <c r="C2371" s="1">
        <v>635</v>
      </c>
      <c r="D2371" s="1" t="s">
        <v>1779</v>
      </c>
      <c r="E2371" s="1">
        <v>2</v>
      </c>
      <c r="F2371" s="1">
        <v>985200</v>
      </c>
      <c r="G2371" s="1">
        <v>6</v>
      </c>
      <c r="H2371" s="1">
        <v>9283</v>
      </c>
      <c r="I2371" s="3" t="s">
        <v>8775</v>
      </c>
      <c r="J2371" s="3" t="s">
        <v>1812</v>
      </c>
      <c r="K2371" s="3" t="s">
        <v>1813</v>
      </c>
      <c r="L2371" s="3" t="s">
        <v>8776</v>
      </c>
      <c r="M2371" s="1">
        <v>23564003</v>
      </c>
      <c r="N2371" s="1">
        <v>1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 t="s">
        <v>1779</v>
      </c>
      <c r="Z2371">
        <v>0</v>
      </c>
    </row>
    <row r="2372" spans="1:26">
      <c r="A2372" s="1">
        <v>10606</v>
      </c>
      <c r="B2372" s="1" t="s">
        <v>1779</v>
      </c>
      <c r="C2372" s="1">
        <v>636</v>
      </c>
      <c r="D2372" s="1" t="s">
        <v>1865</v>
      </c>
      <c r="E2372" s="1">
        <v>1</v>
      </c>
      <c r="F2372" s="1">
        <v>9436</v>
      </c>
      <c r="G2372" s="1">
        <v>8</v>
      </c>
      <c r="H2372" s="1" t="s">
        <v>26</v>
      </c>
      <c r="I2372" s="3" t="s">
        <v>8777</v>
      </c>
      <c r="J2372" s="3" t="s">
        <v>3982</v>
      </c>
      <c r="K2372" s="3" t="s">
        <v>8778</v>
      </c>
      <c r="L2372" s="3" t="s">
        <v>8779</v>
      </c>
      <c r="M2372" s="1">
        <v>42244436</v>
      </c>
      <c r="N2372" s="1">
        <v>1</v>
      </c>
      <c r="O2372" s="1">
        <v>0</v>
      </c>
      <c r="P2372" s="1">
        <v>1</v>
      </c>
      <c r="Q2372" s="1">
        <v>0</v>
      </c>
      <c r="R2372" s="1">
        <v>0</v>
      </c>
      <c r="S2372" s="1">
        <v>110</v>
      </c>
      <c r="T2372" s="1">
        <v>82</v>
      </c>
      <c r="U2372" s="1">
        <v>0</v>
      </c>
      <c r="V2372" s="1">
        <v>0</v>
      </c>
      <c r="W2372" s="1">
        <v>0</v>
      </c>
      <c r="X2372" s="1">
        <v>0</v>
      </c>
      <c r="Y2372" s="1" t="s">
        <v>1865</v>
      </c>
      <c r="Z2372">
        <v>193</v>
      </c>
    </row>
    <row r="2373" spans="1:26">
      <c r="A2373" s="1">
        <v>10606</v>
      </c>
      <c r="B2373" s="1" t="s">
        <v>1779</v>
      </c>
      <c r="C2373" s="1">
        <v>636</v>
      </c>
      <c r="D2373" s="1" t="s">
        <v>1865</v>
      </c>
      <c r="E2373" s="1">
        <v>1</v>
      </c>
      <c r="F2373" s="1">
        <v>9573</v>
      </c>
      <c r="G2373" s="1">
        <v>8</v>
      </c>
      <c r="H2373" s="1" t="s">
        <v>26</v>
      </c>
      <c r="I2373" s="3" t="s">
        <v>8780</v>
      </c>
      <c r="J2373" s="3" t="s">
        <v>8781</v>
      </c>
      <c r="K2373" s="3" t="s">
        <v>1879</v>
      </c>
      <c r="L2373" s="3" t="s">
        <v>8782</v>
      </c>
      <c r="M2373" s="1">
        <v>42243628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524</v>
      </c>
      <c r="U2373" s="1">
        <v>0</v>
      </c>
      <c r="V2373" s="1">
        <v>244</v>
      </c>
      <c r="W2373" s="1">
        <v>46</v>
      </c>
      <c r="X2373" s="1">
        <v>0</v>
      </c>
      <c r="Y2373" s="1" t="s">
        <v>1865</v>
      </c>
      <c r="Z2373">
        <v>814</v>
      </c>
    </row>
    <row r="2374" spans="1:26" ht="30.75">
      <c r="A2374" s="1">
        <v>10606</v>
      </c>
      <c r="B2374" s="1" t="s">
        <v>1779</v>
      </c>
      <c r="C2374" s="1">
        <v>636</v>
      </c>
      <c r="D2374" s="1" t="s">
        <v>1865</v>
      </c>
      <c r="E2374" s="1">
        <v>2</v>
      </c>
      <c r="F2374" s="1">
        <v>985211</v>
      </c>
      <c r="G2374" s="1">
        <v>6</v>
      </c>
      <c r="H2374" s="1">
        <v>9581</v>
      </c>
      <c r="I2374" s="3" t="s">
        <v>8783</v>
      </c>
      <c r="J2374" s="3" t="s">
        <v>1878</v>
      </c>
      <c r="K2374" s="3" t="s">
        <v>1879</v>
      </c>
      <c r="L2374" s="3" t="s">
        <v>26</v>
      </c>
      <c r="M2374" s="1">
        <v>42244101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 t="s">
        <v>1865</v>
      </c>
      <c r="Z2374">
        <v>0</v>
      </c>
    </row>
    <row r="2375" spans="1:26">
      <c r="A2375" s="1">
        <v>10701</v>
      </c>
      <c r="B2375" s="1" t="s">
        <v>1881</v>
      </c>
      <c r="C2375" s="1">
        <v>255</v>
      </c>
      <c r="D2375" s="1" t="s">
        <v>1881</v>
      </c>
      <c r="E2375" s="1">
        <v>1</v>
      </c>
      <c r="F2375" s="1">
        <v>9672</v>
      </c>
      <c r="G2375" s="1">
        <v>8</v>
      </c>
      <c r="H2375" s="1" t="s">
        <v>26</v>
      </c>
      <c r="I2375" s="3" t="s">
        <v>8784</v>
      </c>
      <c r="J2375" s="3" t="s">
        <v>8785</v>
      </c>
      <c r="K2375" s="3" t="s">
        <v>8786</v>
      </c>
      <c r="L2375" s="3" t="s">
        <v>8787</v>
      </c>
      <c r="M2375" s="1">
        <v>41643061</v>
      </c>
      <c r="N2375" s="1">
        <v>1</v>
      </c>
      <c r="O2375" s="1">
        <v>0</v>
      </c>
      <c r="P2375" s="1">
        <v>0</v>
      </c>
      <c r="Q2375" s="1">
        <v>0</v>
      </c>
      <c r="R2375" s="1">
        <v>213</v>
      </c>
      <c r="S2375" s="1">
        <v>227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 t="s">
        <v>1881</v>
      </c>
      <c r="Z2375">
        <v>440</v>
      </c>
    </row>
    <row r="2376" spans="1:26" ht="30.75">
      <c r="A2376" s="1">
        <v>10701</v>
      </c>
      <c r="B2376" s="1" t="s">
        <v>1881</v>
      </c>
      <c r="C2376" s="1">
        <v>255</v>
      </c>
      <c r="D2376" s="1" t="s">
        <v>1881</v>
      </c>
      <c r="E2376" s="1">
        <v>1</v>
      </c>
      <c r="F2376" s="1">
        <v>9684</v>
      </c>
      <c r="G2376" s="1">
        <v>8</v>
      </c>
      <c r="H2376" s="1" t="s">
        <v>26</v>
      </c>
      <c r="I2376" s="3" t="s">
        <v>8788</v>
      </c>
      <c r="J2376" s="3" t="s">
        <v>8789</v>
      </c>
      <c r="K2376" s="3" t="s">
        <v>2304</v>
      </c>
      <c r="L2376" s="3" t="s">
        <v>8790</v>
      </c>
      <c r="M2376" s="1">
        <v>41870150</v>
      </c>
      <c r="N2376" s="1">
        <v>1</v>
      </c>
      <c r="O2376" s="1">
        <v>0</v>
      </c>
      <c r="P2376" s="1">
        <v>0</v>
      </c>
      <c r="Q2376" s="1">
        <v>0</v>
      </c>
      <c r="R2376" s="1">
        <v>948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 t="s">
        <v>1881</v>
      </c>
      <c r="Z2376">
        <v>948</v>
      </c>
    </row>
    <row r="2377" spans="1:26">
      <c r="A2377" s="1">
        <v>10701</v>
      </c>
      <c r="B2377" s="1" t="s">
        <v>1881</v>
      </c>
      <c r="C2377" s="1">
        <v>255</v>
      </c>
      <c r="D2377" s="1" t="s">
        <v>1881</v>
      </c>
      <c r="E2377" s="1">
        <v>1</v>
      </c>
      <c r="F2377" s="1">
        <v>9738</v>
      </c>
      <c r="G2377" s="1">
        <v>8</v>
      </c>
      <c r="H2377" s="1" t="s">
        <v>26</v>
      </c>
      <c r="I2377" s="3" t="s">
        <v>8791</v>
      </c>
      <c r="J2377" s="3" t="s">
        <v>1936</v>
      </c>
      <c r="K2377" s="3" t="s">
        <v>1900</v>
      </c>
      <c r="L2377" s="3" t="s">
        <v>8792</v>
      </c>
      <c r="M2377" s="1">
        <v>41877997</v>
      </c>
      <c r="N2377" s="1">
        <v>1</v>
      </c>
      <c r="O2377" s="1">
        <v>0</v>
      </c>
      <c r="P2377" s="1">
        <v>0</v>
      </c>
      <c r="Q2377" s="1">
        <v>0</v>
      </c>
      <c r="R2377" s="1">
        <v>0</v>
      </c>
      <c r="S2377" s="1">
        <v>831</v>
      </c>
      <c r="T2377" s="1">
        <v>530</v>
      </c>
      <c r="U2377" s="1">
        <v>0</v>
      </c>
      <c r="V2377" s="1">
        <v>0</v>
      </c>
      <c r="W2377" s="1">
        <v>0</v>
      </c>
      <c r="X2377" s="1">
        <v>0</v>
      </c>
      <c r="Y2377" s="1" t="s">
        <v>1881</v>
      </c>
      <c r="Z2377">
        <v>1361</v>
      </c>
    </row>
    <row r="2378" spans="1:26" ht="30.75">
      <c r="A2378" s="1">
        <v>10701</v>
      </c>
      <c r="B2378" s="1" t="s">
        <v>1881</v>
      </c>
      <c r="C2378" s="1">
        <v>255</v>
      </c>
      <c r="D2378" s="1" t="s">
        <v>1881</v>
      </c>
      <c r="E2378" s="1">
        <v>1</v>
      </c>
      <c r="F2378" s="1">
        <v>35452</v>
      </c>
      <c r="G2378" s="1">
        <v>8</v>
      </c>
      <c r="H2378" s="1" t="s">
        <v>26</v>
      </c>
      <c r="I2378" s="3" t="s">
        <v>8793</v>
      </c>
      <c r="J2378" s="3" t="s">
        <v>5087</v>
      </c>
      <c r="K2378" s="3" t="s">
        <v>1884</v>
      </c>
      <c r="L2378" s="3" t="s">
        <v>8794</v>
      </c>
      <c r="M2378" s="1">
        <v>41815271</v>
      </c>
      <c r="N2378" s="1">
        <v>1</v>
      </c>
      <c r="O2378" s="1">
        <v>0</v>
      </c>
      <c r="P2378" s="1">
        <v>32</v>
      </c>
      <c r="Q2378" s="1">
        <v>0</v>
      </c>
      <c r="R2378" s="1">
        <v>597</v>
      </c>
      <c r="S2378" s="1">
        <v>561</v>
      </c>
      <c r="T2378" s="1">
        <v>478</v>
      </c>
      <c r="U2378" s="1">
        <v>0</v>
      </c>
      <c r="V2378" s="1">
        <v>0</v>
      </c>
      <c r="W2378" s="1">
        <v>0</v>
      </c>
      <c r="X2378" s="1">
        <v>0</v>
      </c>
      <c r="Y2378" s="1" t="s">
        <v>1881</v>
      </c>
      <c r="Z2378">
        <v>1668</v>
      </c>
    </row>
    <row r="2379" spans="1:26">
      <c r="A2379" s="1">
        <v>10701</v>
      </c>
      <c r="B2379" s="1" t="s">
        <v>1881</v>
      </c>
      <c r="C2379" s="1">
        <v>255</v>
      </c>
      <c r="D2379" s="1" t="s">
        <v>1881</v>
      </c>
      <c r="E2379" s="1">
        <v>1</v>
      </c>
      <c r="F2379" s="1">
        <v>35464</v>
      </c>
      <c r="G2379" s="1">
        <v>8</v>
      </c>
      <c r="H2379" s="1" t="s">
        <v>26</v>
      </c>
      <c r="I2379" s="3" t="s">
        <v>8795</v>
      </c>
      <c r="J2379" s="3" t="s">
        <v>8796</v>
      </c>
      <c r="K2379" s="3" t="s">
        <v>8797</v>
      </c>
      <c r="L2379" s="3" t="s">
        <v>8798</v>
      </c>
      <c r="M2379" s="1">
        <v>41697307</v>
      </c>
      <c r="N2379" s="1">
        <v>1</v>
      </c>
      <c r="O2379" s="1">
        <v>0</v>
      </c>
      <c r="P2379" s="1">
        <v>0</v>
      </c>
      <c r="Q2379" s="1">
        <v>0</v>
      </c>
      <c r="R2379" s="1">
        <v>540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 t="s">
        <v>1881</v>
      </c>
      <c r="Z2379">
        <v>540</v>
      </c>
    </row>
    <row r="2380" spans="1:26" ht="30.75">
      <c r="A2380" s="1">
        <v>10701</v>
      </c>
      <c r="B2380" s="1" t="s">
        <v>1881</v>
      </c>
      <c r="C2380" s="1">
        <v>255</v>
      </c>
      <c r="D2380" s="1" t="s">
        <v>1881</v>
      </c>
      <c r="E2380" s="1">
        <v>1</v>
      </c>
      <c r="F2380" s="1">
        <v>40629</v>
      </c>
      <c r="G2380" s="1">
        <v>8</v>
      </c>
      <c r="H2380" s="1" t="s">
        <v>26</v>
      </c>
      <c r="I2380" s="3" t="s">
        <v>8799</v>
      </c>
      <c r="J2380" s="3" t="s">
        <v>3974</v>
      </c>
      <c r="K2380" s="3" t="s">
        <v>1884</v>
      </c>
      <c r="L2380" s="3" t="s">
        <v>8800</v>
      </c>
      <c r="M2380" s="1">
        <v>41812589</v>
      </c>
      <c r="N2380" s="1">
        <v>1</v>
      </c>
      <c r="O2380" s="1">
        <v>0</v>
      </c>
      <c r="P2380" s="1">
        <v>15</v>
      </c>
      <c r="Q2380" s="1">
        <v>0</v>
      </c>
      <c r="R2380" s="1">
        <v>961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 t="s">
        <v>1881</v>
      </c>
      <c r="Z2380">
        <v>976</v>
      </c>
    </row>
    <row r="2381" spans="1:26" ht="30.75">
      <c r="A2381" s="1">
        <v>10701</v>
      </c>
      <c r="B2381" s="1" t="s">
        <v>1881</v>
      </c>
      <c r="C2381" s="1">
        <v>255</v>
      </c>
      <c r="D2381" s="1" t="s">
        <v>1881</v>
      </c>
      <c r="E2381" s="1">
        <v>1</v>
      </c>
      <c r="F2381" s="1">
        <v>41324</v>
      </c>
      <c r="G2381" s="1">
        <v>8</v>
      </c>
      <c r="H2381" s="1" t="s">
        <v>26</v>
      </c>
      <c r="I2381" s="3" t="s">
        <v>8801</v>
      </c>
      <c r="J2381" s="3" t="s">
        <v>8802</v>
      </c>
      <c r="K2381" s="3" t="s">
        <v>1047</v>
      </c>
      <c r="L2381" s="3" t="s">
        <v>8803</v>
      </c>
      <c r="M2381" s="1">
        <v>41863674</v>
      </c>
      <c r="N2381" s="1">
        <v>1</v>
      </c>
      <c r="O2381" s="1">
        <v>0</v>
      </c>
      <c r="P2381" s="1">
        <v>0</v>
      </c>
      <c r="Q2381" s="1">
        <v>0</v>
      </c>
      <c r="R2381" s="1">
        <v>943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 t="s">
        <v>1881</v>
      </c>
      <c r="Z2381">
        <v>943</v>
      </c>
    </row>
    <row r="2382" spans="1:26">
      <c r="A2382" s="1">
        <v>10701</v>
      </c>
      <c r="B2382" s="1" t="s">
        <v>1881</v>
      </c>
      <c r="C2382" s="1">
        <v>255</v>
      </c>
      <c r="D2382" s="1" t="s">
        <v>1881</v>
      </c>
      <c r="E2382" s="1">
        <v>1</v>
      </c>
      <c r="F2382" s="1">
        <v>46528</v>
      </c>
      <c r="G2382" s="1">
        <v>8</v>
      </c>
      <c r="H2382" s="1" t="s">
        <v>26</v>
      </c>
      <c r="I2382" s="3" t="s">
        <v>8804</v>
      </c>
      <c r="J2382" s="3" t="s">
        <v>8805</v>
      </c>
      <c r="K2382" s="3" t="s">
        <v>8806</v>
      </c>
      <c r="L2382" s="3" t="s">
        <v>8807</v>
      </c>
      <c r="M2382" s="1">
        <v>41642752</v>
      </c>
      <c r="N2382" s="1">
        <v>1</v>
      </c>
      <c r="O2382" s="1">
        <v>0</v>
      </c>
      <c r="P2382" s="1">
        <v>0</v>
      </c>
      <c r="Q2382" s="1">
        <v>0</v>
      </c>
      <c r="R2382" s="1">
        <v>0</v>
      </c>
      <c r="S2382" s="1">
        <v>467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 t="s">
        <v>1881</v>
      </c>
      <c r="Z2382">
        <v>467</v>
      </c>
    </row>
    <row r="2383" spans="1:26">
      <c r="A2383" s="1">
        <v>10701</v>
      </c>
      <c r="B2383" s="1" t="s">
        <v>1881</v>
      </c>
      <c r="C2383" s="1">
        <v>255</v>
      </c>
      <c r="D2383" s="1" t="s">
        <v>1881</v>
      </c>
      <c r="E2383" s="1">
        <v>1</v>
      </c>
      <c r="F2383" s="1">
        <v>49037</v>
      </c>
      <c r="G2383" s="1">
        <v>8</v>
      </c>
      <c r="H2383" s="1" t="s">
        <v>26</v>
      </c>
      <c r="I2383" s="3" t="s">
        <v>8808</v>
      </c>
      <c r="J2383" s="3" t="s">
        <v>8809</v>
      </c>
      <c r="K2383" s="3" t="s">
        <v>8810</v>
      </c>
      <c r="L2383" s="3" t="s">
        <v>8811</v>
      </c>
      <c r="M2383" s="1">
        <v>41643066</v>
      </c>
      <c r="N2383" s="1">
        <v>1</v>
      </c>
      <c r="O2383" s="1">
        <v>0</v>
      </c>
      <c r="P2383" s="1">
        <v>1</v>
      </c>
      <c r="Q2383" s="1">
        <v>0</v>
      </c>
      <c r="R2383" s="1">
        <v>632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 t="s">
        <v>1881</v>
      </c>
      <c r="Z2383">
        <v>633</v>
      </c>
    </row>
    <row r="2384" spans="1:26" ht="30.75">
      <c r="A2384" s="1">
        <v>10701</v>
      </c>
      <c r="B2384" s="1" t="s">
        <v>1881</v>
      </c>
      <c r="C2384" s="1">
        <v>255</v>
      </c>
      <c r="D2384" s="1" t="s">
        <v>1881</v>
      </c>
      <c r="E2384" s="1">
        <v>1</v>
      </c>
      <c r="F2384" s="1">
        <v>49049</v>
      </c>
      <c r="G2384" s="1">
        <v>8</v>
      </c>
      <c r="H2384" s="1" t="s">
        <v>26</v>
      </c>
      <c r="I2384" s="3" t="s">
        <v>8812</v>
      </c>
      <c r="J2384" s="3" t="s">
        <v>8813</v>
      </c>
      <c r="K2384" s="3" t="s">
        <v>1741</v>
      </c>
      <c r="L2384" s="3" t="s">
        <v>8814</v>
      </c>
      <c r="M2384" s="1">
        <v>41812449</v>
      </c>
      <c r="N2384" s="1">
        <v>1</v>
      </c>
      <c r="O2384" s="1">
        <v>0</v>
      </c>
      <c r="P2384" s="1">
        <v>0</v>
      </c>
      <c r="Q2384" s="1">
        <v>0</v>
      </c>
      <c r="R2384" s="1">
        <v>0</v>
      </c>
      <c r="S2384" s="1">
        <v>1008</v>
      </c>
      <c r="T2384" s="1">
        <v>954</v>
      </c>
      <c r="U2384" s="1">
        <v>0</v>
      </c>
      <c r="V2384" s="1">
        <v>0</v>
      </c>
      <c r="W2384" s="1">
        <v>0</v>
      </c>
      <c r="X2384" s="1">
        <v>0</v>
      </c>
      <c r="Y2384" s="1" t="s">
        <v>1881</v>
      </c>
      <c r="Z2384">
        <v>1962</v>
      </c>
    </row>
    <row r="2385" spans="1:26" ht="30.75">
      <c r="A2385" s="1">
        <v>10701</v>
      </c>
      <c r="B2385" s="1" t="s">
        <v>1881</v>
      </c>
      <c r="C2385" s="1">
        <v>255</v>
      </c>
      <c r="D2385" s="1" t="s">
        <v>1881</v>
      </c>
      <c r="E2385" s="1">
        <v>1</v>
      </c>
      <c r="F2385" s="1">
        <v>902093</v>
      </c>
      <c r="G2385" s="1">
        <v>8</v>
      </c>
      <c r="H2385" s="1" t="s">
        <v>26</v>
      </c>
      <c r="I2385" s="3" t="s">
        <v>8815</v>
      </c>
      <c r="J2385" s="3" t="s">
        <v>8816</v>
      </c>
      <c r="K2385" s="3" t="s">
        <v>1912</v>
      </c>
      <c r="L2385" s="3" t="s">
        <v>8817</v>
      </c>
      <c r="M2385" s="1">
        <v>41873358</v>
      </c>
      <c r="N2385" s="1">
        <v>1</v>
      </c>
      <c r="O2385" s="1">
        <v>0</v>
      </c>
      <c r="P2385" s="1">
        <v>0</v>
      </c>
      <c r="Q2385" s="1">
        <v>0</v>
      </c>
      <c r="R2385" s="1">
        <v>687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 t="s">
        <v>1881</v>
      </c>
      <c r="Z2385">
        <v>687</v>
      </c>
    </row>
    <row r="2386" spans="1:26" ht="30.75">
      <c r="A2386" s="1">
        <v>10701</v>
      </c>
      <c r="B2386" s="1" t="s">
        <v>1881</v>
      </c>
      <c r="C2386" s="1">
        <v>255</v>
      </c>
      <c r="D2386" s="1" t="s">
        <v>1881</v>
      </c>
      <c r="E2386" s="1">
        <v>1</v>
      </c>
      <c r="F2386" s="1">
        <v>918829</v>
      </c>
      <c r="G2386" s="1">
        <v>8</v>
      </c>
      <c r="H2386" s="1" t="s">
        <v>26</v>
      </c>
      <c r="I2386" s="3" t="s">
        <v>8818</v>
      </c>
      <c r="J2386" s="3" t="s">
        <v>8819</v>
      </c>
      <c r="K2386" s="3" t="s">
        <v>1919</v>
      </c>
      <c r="L2386" s="3" t="s">
        <v>8820</v>
      </c>
      <c r="M2386" s="1">
        <v>41874724</v>
      </c>
      <c r="N2386" s="1">
        <v>1</v>
      </c>
      <c r="O2386" s="1">
        <v>0</v>
      </c>
      <c r="P2386" s="1">
        <v>17</v>
      </c>
      <c r="Q2386" s="1">
        <v>0</v>
      </c>
      <c r="R2386" s="1">
        <v>0</v>
      </c>
      <c r="S2386" s="1">
        <v>1058</v>
      </c>
      <c r="T2386" s="1">
        <v>825</v>
      </c>
      <c r="U2386" s="1">
        <v>0</v>
      </c>
      <c r="V2386" s="1">
        <v>0</v>
      </c>
      <c r="W2386" s="1">
        <v>0</v>
      </c>
      <c r="X2386" s="1">
        <v>0</v>
      </c>
      <c r="Y2386" s="1" t="s">
        <v>1881</v>
      </c>
      <c r="Z2386">
        <v>1900</v>
      </c>
    </row>
    <row r="2387" spans="1:26">
      <c r="A2387" s="1">
        <v>10701</v>
      </c>
      <c r="B2387" s="1" t="s">
        <v>1881</v>
      </c>
      <c r="C2387" s="1">
        <v>278</v>
      </c>
      <c r="D2387" s="1" t="s">
        <v>1945</v>
      </c>
      <c r="E2387" s="1">
        <v>1</v>
      </c>
      <c r="F2387" s="1">
        <v>10509</v>
      </c>
      <c r="G2387" s="1">
        <v>8</v>
      </c>
      <c r="H2387" s="1" t="s">
        <v>26</v>
      </c>
      <c r="I2387" s="3" t="s">
        <v>8821</v>
      </c>
      <c r="J2387" s="3" t="s">
        <v>8822</v>
      </c>
      <c r="K2387" s="3" t="s">
        <v>8823</v>
      </c>
      <c r="L2387" s="3" t="s">
        <v>8824</v>
      </c>
      <c r="M2387" s="1">
        <v>46174305</v>
      </c>
      <c r="N2387" s="1">
        <v>1</v>
      </c>
      <c r="O2387" s="1">
        <v>0</v>
      </c>
      <c r="P2387" s="1">
        <v>0</v>
      </c>
      <c r="Q2387" s="1">
        <v>0</v>
      </c>
      <c r="R2387" s="1">
        <v>0</v>
      </c>
      <c r="S2387" s="1">
        <v>259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 t="s">
        <v>1945</v>
      </c>
      <c r="Z2387">
        <v>259</v>
      </c>
    </row>
    <row r="2388" spans="1:26">
      <c r="A2388" s="1">
        <v>10701</v>
      </c>
      <c r="B2388" s="1" t="s">
        <v>1881</v>
      </c>
      <c r="C2388" s="1">
        <v>278</v>
      </c>
      <c r="D2388" s="1" t="s">
        <v>1945</v>
      </c>
      <c r="E2388" s="1">
        <v>1</v>
      </c>
      <c r="F2388" s="1">
        <v>10571</v>
      </c>
      <c r="G2388" s="1">
        <v>8</v>
      </c>
      <c r="H2388" s="1" t="s">
        <v>26</v>
      </c>
      <c r="I2388" s="3" t="s">
        <v>8825</v>
      </c>
      <c r="J2388" s="3" t="s">
        <v>8826</v>
      </c>
      <c r="K2388" s="3" t="s">
        <v>8827</v>
      </c>
      <c r="L2388" s="3" t="s">
        <v>8828</v>
      </c>
      <c r="M2388" s="1">
        <v>46140395</v>
      </c>
      <c r="N2388" s="1">
        <v>1</v>
      </c>
      <c r="O2388" s="1">
        <v>0</v>
      </c>
      <c r="P2388" s="1">
        <v>0</v>
      </c>
      <c r="Q2388" s="1">
        <v>0</v>
      </c>
      <c r="R2388" s="1">
        <v>0</v>
      </c>
      <c r="S2388" s="1">
        <v>228</v>
      </c>
      <c r="T2388" s="1">
        <v>139</v>
      </c>
      <c r="U2388" s="1">
        <v>0</v>
      </c>
      <c r="V2388" s="1">
        <v>0</v>
      </c>
      <c r="W2388" s="1">
        <v>0</v>
      </c>
      <c r="X2388" s="1">
        <v>0</v>
      </c>
      <c r="Y2388" s="1" t="s">
        <v>1945</v>
      </c>
      <c r="Z2388">
        <v>367</v>
      </c>
    </row>
    <row r="2389" spans="1:26">
      <c r="A2389" s="1">
        <v>10701</v>
      </c>
      <c r="B2389" s="1" t="s">
        <v>1881</v>
      </c>
      <c r="C2389" s="1">
        <v>278</v>
      </c>
      <c r="D2389" s="1" t="s">
        <v>1945</v>
      </c>
      <c r="E2389" s="1">
        <v>1</v>
      </c>
      <c r="F2389" s="1">
        <v>10625</v>
      </c>
      <c r="G2389" s="1">
        <v>8</v>
      </c>
      <c r="H2389" s="1" t="s">
        <v>26</v>
      </c>
      <c r="I2389" s="3" t="s">
        <v>8829</v>
      </c>
      <c r="J2389" s="3" t="s">
        <v>8830</v>
      </c>
      <c r="K2389" s="3" t="s">
        <v>8831</v>
      </c>
      <c r="L2389" s="3" t="s">
        <v>8832</v>
      </c>
      <c r="M2389" s="1">
        <v>46140118</v>
      </c>
      <c r="N2389" s="1">
        <v>1</v>
      </c>
      <c r="O2389" s="1">
        <v>0</v>
      </c>
      <c r="P2389" s="1">
        <v>10</v>
      </c>
      <c r="Q2389" s="1">
        <v>0</v>
      </c>
      <c r="R2389" s="1">
        <v>0</v>
      </c>
      <c r="S2389" s="1">
        <v>191</v>
      </c>
      <c r="T2389" s="1">
        <v>188</v>
      </c>
      <c r="U2389" s="1">
        <v>0</v>
      </c>
      <c r="V2389" s="1">
        <v>0</v>
      </c>
      <c r="W2389" s="1">
        <v>0</v>
      </c>
      <c r="X2389" s="1">
        <v>0</v>
      </c>
      <c r="Y2389" s="1" t="s">
        <v>1945</v>
      </c>
      <c r="Z2389">
        <v>389</v>
      </c>
    </row>
    <row r="2390" spans="1:26">
      <c r="A2390" s="1">
        <v>10701</v>
      </c>
      <c r="B2390" s="1" t="s">
        <v>1881</v>
      </c>
      <c r="C2390" s="1">
        <v>278</v>
      </c>
      <c r="D2390" s="1" t="s">
        <v>1945</v>
      </c>
      <c r="E2390" s="1">
        <v>1</v>
      </c>
      <c r="F2390" s="1">
        <v>35488</v>
      </c>
      <c r="G2390" s="1">
        <v>8</v>
      </c>
      <c r="H2390" s="1" t="s">
        <v>26</v>
      </c>
      <c r="I2390" s="3" t="s">
        <v>8833</v>
      </c>
      <c r="J2390" s="3" t="s">
        <v>8825</v>
      </c>
      <c r="K2390" s="3" t="s">
        <v>8834</v>
      </c>
      <c r="L2390" s="3" t="s">
        <v>8835</v>
      </c>
      <c r="M2390" s="1">
        <v>46140268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456</v>
      </c>
      <c r="U2390" s="1">
        <v>0</v>
      </c>
      <c r="V2390" s="1">
        <v>0</v>
      </c>
      <c r="W2390" s="1">
        <v>0</v>
      </c>
      <c r="X2390" s="1">
        <v>0</v>
      </c>
      <c r="Y2390" s="1" t="s">
        <v>1945</v>
      </c>
      <c r="Z2390">
        <v>456</v>
      </c>
    </row>
    <row r="2391" spans="1:26">
      <c r="A2391" s="1">
        <v>10701</v>
      </c>
      <c r="B2391" s="1" t="s">
        <v>1881</v>
      </c>
      <c r="C2391" s="1">
        <v>278</v>
      </c>
      <c r="D2391" s="1" t="s">
        <v>1945</v>
      </c>
      <c r="E2391" s="1">
        <v>1</v>
      </c>
      <c r="F2391" s="1">
        <v>43850</v>
      </c>
      <c r="G2391" s="1">
        <v>8</v>
      </c>
      <c r="H2391" s="1" t="s">
        <v>26</v>
      </c>
      <c r="I2391" s="3" t="s">
        <v>8836</v>
      </c>
      <c r="J2391" s="3" t="s">
        <v>8837</v>
      </c>
      <c r="K2391" s="3" t="s">
        <v>8838</v>
      </c>
      <c r="L2391" s="3" t="s">
        <v>8839</v>
      </c>
      <c r="M2391" s="1">
        <v>46140422</v>
      </c>
      <c r="N2391" s="1">
        <v>1</v>
      </c>
      <c r="O2391" s="1">
        <v>0</v>
      </c>
      <c r="P2391" s="1">
        <v>16</v>
      </c>
      <c r="Q2391" s="1">
        <v>0</v>
      </c>
      <c r="R2391" s="1">
        <v>0</v>
      </c>
      <c r="S2391" s="1">
        <v>442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 t="s">
        <v>1945</v>
      </c>
      <c r="Z2391">
        <v>458</v>
      </c>
    </row>
    <row r="2392" spans="1:26">
      <c r="A2392" s="1">
        <v>10701</v>
      </c>
      <c r="B2392" s="1" t="s">
        <v>1881</v>
      </c>
      <c r="C2392" s="1">
        <v>278</v>
      </c>
      <c r="D2392" s="1" t="s">
        <v>1945</v>
      </c>
      <c r="E2392" s="1">
        <v>1</v>
      </c>
      <c r="F2392" s="1">
        <v>43862</v>
      </c>
      <c r="G2392" s="1">
        <v>8</v>
      </c>
      <c r="H2392" s="1" t="s">
        <v>26</v>
      </c>
      <c r="I2392" s="3" t="s">
        <v>8840</v>
      </c>
      <c r="J2392" s="3" t="s">
        <v>8841</v>
      </c>
      <c r="K2392" s="3" t="s">
        <v>8842</v>
      </c>
      <c r="L2392" s="3" t="s">
        <v>8843</v>
      </c>
      <c r="M2392" s="1">
        <v>46110157</v>
      </c>
      <c r="N2392" s="1">
        <v>1</v>
      </c>
      <c r="O2392" s="1">
        <v>0</v>
      </c>
      <c r="P2392" s="1">
        <v>0</v>
      </c>
      <c r="Q2392" s="1">
        <v>0</v>
      </c>
      <c r="R2392" s="1">
        <v>0</v>
      </c>
      <c r="S2392" s="1">
        <v>524</v>
      </c>
      <c r="T2392" s="1">
        <v>314</v>
      </c>
      <c r="U2392" s="1">
        <v>0</v>
      </c>
      <c r="V2392" s="1">
        <v>0</v>
      </c>
      <c r="W2392" s="1">
        <v>0</v>
      </c>
      <c r="X2392" s="1">
        <v>0</v>
      </c>
      <c r="Y2392" s="1" t="s">
        <v>1945</v>
      </c>
      <c r="Z2392">
        <v>838</v>
      </c>
    </row>
    <row r="2393" spans="1:26">
      <c r="A2393" s="1">
        <v>10701</v>
      </c>
      <c r="B2393" s="1" t="s">
        <v>1881</v>
      </c>
      <c r="C2393" s="1">
        <v>278</v>
      </c>
      <c r="D2393" s="1" t="s">
        <v>1945</v>
      </c>
      <c r="E2393" s="1">
        <v>1</v>
      </c>
      <c r="F2393" s="1">
        <v>48136</v>
      </c>
      <c r="G2393" s="1">
        <v>8</v>
      </c>
      <c r="H2393" s="1" t="s">
        <v>26</v>
      </c>
      <c r="I2393" s="3" t="s">
        <v>8844</v>
      </c>
      <c r="J2393" s="3" t="s">
        <v>8845</v>
      </c>
      <c r="K2393" s="3" t="s">
        <v>8846</v>
      </c>
      <c r="L2393" s="3" t="s">
        <v>8847</v>
      </c>
      <c r="M2393" s="1">
        <v>46140463</v>
      </c>
      <c r="N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683</v>
      </c>
      <c r="T2393" s="1">
        <v>412</v>
      </c>
      <c r="U2393" s="1">
        <v>0</v>
      </c>
      <c r="V2393" s="1">
        <v>0</v>
      </c>
      <c r="W2393" s="1">
        <v>0</v>
      </c>
      <c r="X2393" s="1">
        <v>0</v>
      </c>
      <c r="Y2393" s="1" t="s">
        <v>1945</v>
      </c>
      <c r="Z2393">
        <v>1095</v>
      </c>
    </row>
    <row r="2394" spans="1:26">
      <c r="A2394" s="1">
        <v>10701</v>
      </c>
      <c r="B2394" s="1" t="s">
        <v>1881</v>
      </c>
      <c r="C2394" s="1">
        <v>278</v>
      </c>
      <c r="D2394" s="1" t="s">
        <v>1945</v>
      </c>
      <c r="E2394" s="1">
        <v>1</v>
      </c>
      <c r="F2394" s="1">
        <v>910570</v>
      </c>
      <c r="G2394" s="1">
        <v>8</v>
      </c>
      <c r="H2394" s="1" t="s">
        <v>26</v>
      </c>
      <c r="I2394" s="3" t="s">
        <v>8848</v>
      </c>
      <c r="J2394" s="3" t="s">
        <v>8849</v>
      </c>
      <c r="K2394" s="3" t="s">
        <v>3265</v>
      </c>
      <c r="L2394" s="3" t="s">
        <v>8850</v>
      </c>
      <c r="M2394" s="1">
        <v>46140526</v>
      </c>
      <c r="N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463</v>
      </c>
      <c r="T2394" s="1">
        <v>287</v>
      </c>
      <c r="U2394" s="1">
        <v>0</v>
      </c>
      <c r="V2394" s="1">
        <v>0</v>
      </c>
      <c r="W2394" s="1">
        <v>0</v>
      </c>
      <c r="X2394" s="1">
        <v>0</v>
      </c>
      <c r="Y2394" s="1" t="s">
        <v>1945</v>
      </c>
      <c r="Z2394">
        <v>750</v>
      </c>
    </row>
    <row r="2395" spans="1:26">
      <c r="A2395" s="1">
        <v>10701</v>
      </c>
      <c r="B2395" s="1" t="s">
        <v>1881</v>
      </c>
      <c r="C2395" s="1">
        <v>278</v>
      </c>
      <c r="D2395" s="1" t="s">
        <v>1945</v>
      </c>
      <c r="E2395" s="1">
        <v>1</v>
      </c>
      <c r="F2395" s="1">
        <v>910582</v>
      </c>
      <c r="G2395" s="1">
        <v>8</v>
      </c>
      <c r="H2395" s="1" t="s">
        <v>26</v>
      </c>
      <c r="I2395" s="3" t="s">
        <v>8851</v>
      </c>
      <c r="J2395" s="3" t="s">
        <v>8852</v>
      </c>
      <c r="K2395" s="3" t="s">
        <v>8853</v>
      </c>
      <c r="L2395" s="3" t="s">
        <v>8854</v>
      </c>
      <c r="M2395" s="1">
        <v>46140233</v>
      </c>
      <c r="N2395" s="1">
        <v>1</v>
      </c>
      <c r="O2395" s="1">
        <v>0</v>
      </c>
      <c r="P2395" s="1">
        <v>0</v>
      </c>
      <c r="Q2395" s="1">
        <v>0</v>
      </c>
      <c r="R2395" s="1">
        <v>0</v>
      </c>
      <c r="S2395" s="1">
        <v>436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 t="s">
        <v>1945</v>
      </c>
      <c r="Z2395">
        <v>436</v>
      </c>
    </row>
    <row r="2396" spans="1:26" ht="30.75">
      <c r="A2396" s="1">
        <v>10701</v>
      </c>
      <c r="B2396" s="1" t="s">
        <v>1881</v>
      </c>
      <c r="C2396" s="1">
        <v>278</v>
      </c>
      <c r="D2396" s="1" t="s">
        <v>1945</v>
      </c>
      <c r="E2396" s="1">
        <v>2</v>
      </c>
      <c r="F2396" s="1">
        <v>985223</v>
      </c>
      <c r="G2396" s="1">
        <v>6</v>
      </c>
      <c r="H2396" s="1">
        <v>35488</v>
      </c>
      <c r="I2396" s="3" t="s">
        <v>8855</v>
      </c>
      <c r="J2396" s="3" t="s">
        <v>8856</v>
      </c>
      <c r="K2396" s="3" t="s">
        <v>8857</v>
      </c>
      <c r="L2396" s="3" t="s">
        <v>8835</v>
      </c>
      <c r="M2396" s="1">
        <v>46168596</v>
      </c>
      <c r="N2396" s="1">
        <v>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 t="s">
        <v>1945</v>
      </c>
      <c r="Z2396">
        <v>0</v>
      </c>
    </row>
    <row r="2397" spans="1:26">
      <c r="A2397" s="1">
        <v>10702</v>
      </c>
      <c r="B2397" s="1" t="s">
        <v>1974</v>
      </c>
      <c r="C2397" s="1">
        <v>299</v>
      </c>
      <c r="D2397" s="1" t="s">
        <v>1975</v>
      </c>
      <c r="E2397" s="1">
        <v>1</v>
      </c>
      <c r="F2397" s="1">
        <v>10285</v>
      </c>
      <c r="G2397" s="1">
        <v>8</v>
      </c>
      <c r="H2397" s="1" t="s">
        <v>26</v>
      </c>
      <c r="I2397" s="3" t="s">
        <v>8858</v>
      </c>
      <c r="J2397" s="3" t="s">
        <v>8859</v>
      </c>
      <c r="K2397" s="3" t="s">
        <v>7380</v>
      </c>
      <c r="L2397" s="3" t="s">
        <v>8860</v>
      </c>
      <c r="M2397" s="1">
        <v>46611810</v>
      </c>
      <c r="N2397" s="1">
        <v>1</v>
      </c>
      <c r="O2397" s="1">
        <v>0</v>
      </c>
      <c r="P2397" s="1">
        <v>26</v>
      </c>
      <c r="Q2397" s="1">
        <v>0</v>
      </c>
      <c r="R2397" s="1">
        <v>0</v>
      </c>
      <c r="S2397" s="1">
        <v>301</v>
      </c>
      <c r="T2397" s="1">
        <v>694</v>
      </c>
      <c r="U2397" s="1">
        <v>0</v>
      </c>
      <c r="V2397" s="1">
        <v>141</v>
      </c>
      <c r="W2397" s="1">
        <v>78</v>
      </c>
      <c r="X2397" s="1">
        <v>0</v>
      </c>
      <c r="Y2397" s="1" t="s">
        <v>1975</v>
      </c>
      <c r="Z2397">
        <v>1240</v>
      </c>
    </row>
    <row r="2398" spans="1:26">
      <c r="A2398" s="1">
        <v>10702</v>
      </c>
      <c r="B2398" s="1" t="s">
        <v>1974</v>
      </c>
      <c r="C2398" s="1">
        <v>299</v>
      </c>
      <c r="D2398" s="1" t="s">
        <v>1975</v>
      </c>
      <c r="E2398" s="1">
        <v>1</v>
      </c>
      <c r="F2398" s="1">
        <v>35403</v>
      </c>
      <c r="G2398" s="1">
        <v>8</v>
      </c>
      <c r="H2398" s="1" t="s">
        <v>26</v>
      </c>
      <c r="I2398" s="3" t="s">
        <v>8861</v>
      </c>
      <c r="J2398" s="3" t="s">
        <v>8862</v>
      </c>
      <c r="K2398" s="3" t="s">
        <v>7380</v>
      </c>
      <c r="L2398" s="3" t="s">
        <v>8863</v>
      </c>
      <c r="M2398" s="1">
        <v>46611002</v>
      </c>
      <c r="N2398" s="1">
        <v>1</v>
      </c>
      <c r="O2398" s="1">
        <v>0</v>
      </c>
      <c r="P2398" s="1">
        <v>11</v>
      </c>
      <c r="Q2398" s="1">
        <v>0</v>
      </c>
      <c r="R2398" s="1">
        <v>0</v>
      </c>
      <c r="S2398" s="1">
        <v>277</v>
      </c>
      <c r="T2398" s="1">
        <v>137</v>
      </c>
      <c r="U2398" s="1">
        <v>0</v>
      </c>
      <c r="V2398" s="1">
        <v>0</v>
      </c>
      <c r="W2398" s="1">
        <v>0</v>
      </c>
      <c r="X2398" s="1">
        <v>0</v>
      </c>
      <c r="Y2398" s="1" t="s">
        <v>1975</v>
      </c>
      <c r="Z2398">
        <v>425</v>
      </c>
    </row>
    <row r="2399" spans="1:26">
      <c r="A2399" s="1">
        <v>10702</v>
      </c>
      <c r="B2399" s="1" t="s">
        <v>1974</v>
      </c>
      <c r="C2399" s="1">
        <v>299</v>
      </c>
      <c r="D2399" s="1" t="s">
        <v>1975</v>
      </c>
      <c r="E2399" s="1">
        <v>1</v>
      </c>
      <c r="F2399" s="1">
        <v>902160</v>
      </c>
      <c r="G2399" s="1">
        <v>8</v>
      </c>
      <c r="H2399" s="1" t="s">
        <v>26</v>
      </c>
      <c r="I2399" s="3" t="s">
        <v>8864</v>
      </c>
      <c r="J2399" s="3" t="s">
        <v>8865</v>
      </c>
      <c r="K2399" s="3" t="s">
        <v>8866</v>
      </c>
      <c r="L2399" s="3" t="s">
        <v>8867</v>
      </c>
      <c r="M2399" s="1">
        <v>46612460</v>
      </c>
      <c r="N2399" s="1">
        <v>1</v>
      </c>
      <c r="O2399" s="1">
        <v>0</v>
      </c>
      <c r="P2399" s="1">
        <v>0</v>
      </c>
      <c r="Q2399" s="1">
        <v>0</v>
      </c>
      <c r="R2399" s="1">
        <v>0</v>
      </c>
      <c r="S2399" s="1">
        <v>132</v>
      </c>
      <c r="T2399" s="1">
        <v>82</v>
      </c>
      <c r="U2399" s="1">
        <v>0</v>
      </c>
      <c r="V2399" s="1">
        <v>0</v>
      </c>
      <c r="W2399" s="1">
        <v>0</v>
      </c>
      <c r="X2399" s="1">
        <v>0</v>
      </c>
      <c r="Y2399" s="1" t="s">
        <v>1975</v>
      </c>
      <c r="Z2399">
        <v>214</v>
      </c>
    </row>
    <row r="2400" spans="1:26" ht="30.75">
      <c r="A2400" s="1">
        <v>10702</v>
      </c>
      <c r="B2400" s="1" t="s">
        <v>1974</v>
      </c>
      <c r="C2400" s="1">
        <v>299</v>
      </c>
      <c r="D2400" s="1" t="s">
        <v>1975</v>
      </c>
      <c r="E2400" s="1">
        <v>1</v>
      </c>
      <c r="F2400" s="1">
        <v>904181</v>
      </c>
      <c r="G2400" s="1">
        <v>8</v>
      </c>
      <c r="H2400" s="1" t="s">
        <v>26</v>
      </c>
      <c r="I2400" s="3" t="s">
        <v>8868</v>
      </c>
      <c r="J2400" s="3" t="s">
        <v>8869</v>
      </c>
      <c r="K2400" s="3" t="s">
        <v>8870</v>
      </c>
      <c r="L2400" s="3" t="s">
        <v>8871</v>
      </c>
      <c r="M2400" s="1">
        <v>46612614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264</v>
      </c>
      <c r="T2400" s="1">
        <v>154</v>
      </c>
      <c r="U2400" s="1">
        <v>0</v>
      </c>
      <c r="V2400" s="1">
        <v>0</v>
      </c>
      <c r="W2400" s="1">
        <v>0</v>
      </c>
      <c r="X2400" s="1">
        <v>0</v>
      </c>
      <c r="Y2400" s="1" t="s">
        <v>1975</v>
      </c>
      <c r="Z2400">
        <v>418</v>
      </c>
    </row>
    <row r="2401" spans="1:26">
      <c r="A2401" s="1">
        <v>10702</v>
      </c>
      <c r="B2401" s="1" t="s">
        <v>1974</v>
      </c>
      <c r="C2401" s="1">
        <v>299</v>
      </c>
      <c r="D2401" s="1" t="s">
        <v>1975</v>
      </c>
      <c r="E2401" s="1">
        <v>1</v>
      </c>
      <c r="F2401" s="1">
        <v>904193</v>
      </c>
      <c r="G2401" s="1">
        <v>8</v>
      </c>
      <c r="H2401" s="1" t="s">
        <v>26</v>
      </c>
      <c r="I2401" s="3" t="s">
        <v>8872</v>
      </c>
      <c r="J2401" s="3" t="s">
        <v>8873</v>
      </c>
      <c r="K2401" s="3" t="s">
        <v>8874</v>
      </c>
      <c r="L2401" s="3" t="s">
        <v>8875</v>
      </c>
      <c r="M2401" s="1">
        <v>46612475</v>
      </c>
      <c r="N2401" s="1">
        <v>1</v>
      </c>
      <c r="O2401" s="1">
        <v>0</v>
      </c>
      <c r="P2401" s="1">
        <v>4</v>
      </c>
      <c r="Q2401" s="1">
        <v>0</v>
      </c>
      <c r="R2401" s="1">
        <v>0</v>
      </c>
      <c r="S2401" s="1">
        <v>172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 t="s">
        <v>1975</v>
      </c>
      <c r="Z2401">
        <v>176</v>
      </c>
    </row>
    <row r="2402" spans="1:26">
      <c r="A2402" s="1">
        <v>10702</v>
      </c>
      <c r="B2402" s="1" t="s">
        <v>1974</v>
      </c>
      <c r="C2402" s="1">
        <v>299</v>
      </c>
      <c r="D2402" s="1" t="s">
        <v>1975</v>
      </c>
      <c r="E2402" s="1">
        <v>1</v>
      </c>
      <c r="F2402" s="1">
        <v>912402</v>
      </c>
      <c r="G2402" s="1">
        <v>8</v>
      </c>
      <c r="H2402" s="1" t="s">
        <v>26</v>
      </c>
      <c r="I2402" s="3" t="s">
        <v>8876</v>
      </c>
      <c r="J2402" s="3" t="s">
        <v>8877</v>
      </c>
      <c r="K2402" s="3" t="s">
        <v>8878</v>
      </c>
      <c r="L2402" s="3" t="s">
        <v>8879</v>
      </c>
      <c r="M2402" s="1">
        <v>46612700</v>
      </c>
      <c r="N2402" s="1">
        <v>1</v>
      </c>
      <c r="O2402" s="1">
        <v>0</v>
      </c>
      <c r="P2402" s="1">
        <v>3</v>
      </c>
      <c r="Q2402" s="1">
        <v>0</v>
      </c>
      <c r="R2402" s="1">
        <v>248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 t="s">
        <v>1975</v>
      </c>
      <c r="Z2402">
        <v>251</v>
      </c>
    </row>
    <row r="2403" spans="1:26">
      <c r="A2403" s="1">
        <v>10702</v>
      </c>
      <c r="B2403" s="1" t="s">
        <v>1974</v>
      </c>
      <c r="C2403" s="1">
        <v>299</v>
      </c>
      <c r="D2403" s="1" t="s">
        <v>1975</v>
      </c>
      <c r="E2403" s="1">
        <v>1</v>
      </c>
      <c r="F2403" s="1">
        <v>914848</v>
      </c>
      <c r="G2403" s="1">
        <v>8</v>
      </c>
      <c r="H2403" s="1" t="s">
        <v>26</v>
      </c>
      <c r="I2403" s="3" t="s">
        <v>8880</v>
      </c>
      <c r="J2403" s="3" t="s">
        <v>8881</v>
      </c>
      <c r="K2403" s="3" t="s">
        <v>8882</v>
      </c>
      <c r="L2403" s="3" t="s">
        <v>8883</v>
      </c>
      <c r="M2403" s="1">
        <v>46651054</v>
      </c>
      <c r="N2403" s="1">
        <v>1</v>
      </c>
      <c r="O2403" s="1">
        <v>0</v>
      </c>
      <c r="P2403" s="1">
        <v>6</v>
      </c>
      <c r="Q2403" s="1">
        <v>0</v>
      </c>
      <c r="R2403" s="1">
        <v>172</v>
      </c>
      <c r="S2403" s="1">
        <v>130</v>
      </c>
      <c r="T2403" s="1">
        <v>62</v>
      </c>
      <c r="U2403" s="1">
        <v>0</v>
      </c>
      <c r="V2403" s="1">
        <v>0</v>
      </c>
      <c r="W2403" s="1">
        <v>0</v>
      </c>
      <c r="X2403" s="1">
        <v>0</v>
      </c>
      <c r="Y2403" s="1" t="s">
        <v>1975</v>
      </c>
      <c r="Z2403">
        <v>370</v>
      </c>
    </row>
    <row r="2404" spans="1:26">
      <c r="A2404" s="1">
        <v>10702</v>
      </c>
      <c r="B2404" s="1" t="s">
        <v>1974</v>
      </c>
      <c r="C2404" s="1">
        <v>299</v>
      </c>
      <c r="D2404" s="1" t="s">
        <v>1975</v>
      </c>
      <c r="E2404" s="1">
        <v>1</v>
      </c>
      <c r="F2404" s="1">
        <v>918672</v>
      </c>
      <c r="G2404" s="1">
        <v>8</v>
      </c>
      <c r="H2404" s="1" t="s">
        <v>26</v>
      </c>
      <c r="I2404" s="3" t="s">
        <v>8884</v>
      </c>
      <c r="J2404" s="3" t="s">
        <v>8881</v>
      </c>
      <c r="K2404" s="3" t="s">
        <v>8885</v>
      </c>
      <c r="L2404" s="3" t="s">
        <v>8886</v>
      </c>
      <c r="M2404" s="1">
        <v>46651174</v>
      </c>
      <c r="N2404" s="1">
        <v>1</v>
      </c>
      <c r="O2404" s="1">
        <v>0</v>
      </c>
      <c r="P2404" s="1">
        <v>3</v>
      </c>
      <c r="Q2404" s="1">
        <v>0</v>
      </c>
      <c r="R2404" s="1">
        <v>0</v>
      </c>
      <c r="S2404" s="1">
        <v>125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 t="s">
        <v>1975</v>
      </c>
      <c r="Z2404">
        <v>128</v>
      </c>
    </row>
    <row r="2405" spans="1:26">
      <c r="A2405" s="1">
        <v>10702</v>
      </c>
      <c r="B2405" s="1" t="s">
        <v>1974</v>
      </c>
      <c r="C2405" s="1">
        <v>370</v>
      </c>
      <c r="D2405" s="1" t="s">
        <v>1974</v>
      </c>
      <c r="E2405" s="1">
        <v>1</v>
      </c>
      <c r="F2405" s="1">
        <v>9982</v>
      </c>
      <c r="G2405" s="1">
        <v>8</v>
      </c>
      <c r="H2405" s="1" t="s">
        <v>26</v>
      </c>
      <c r="I2405" s="3" t="s">
        <v>8887</v>
      </c>
      <c r="J2405" s="3" t="s">
        <v>8888</v>
      </c>
      <c r="K2405" s="3" t="s">
        <v>8889</v>
      </c>
      <c r="L2405" s="3" t="s">
        <v>8890</v>
      </c>
      <c r="M2405" s="1">
        <v>41471427</v>
      </c>
      <c r="N2405" s="1">
        <v>1</v>
      </c>
      <c r="O2405" s="1">
        <v>0</v>
      </c>
      <c r="P2405" s="1">
        <v>9</v>
      </c>
      <c r="Q2405" s="1">
        <v>0</v>
      </c>
      <c r="R2405" s="1">
        <v>0</v>
      </c>
      <c r="S2405" s="1">
        <v>231</v>
      </c>
      <c r="T2405" s="1">
        <v>95</v>
      </c>
      <c r="U2405" s="1">
        <v>0</v>
      </c>
      <c r="V2405" s="1">
        <v>0</v>
      </c>
      <c r="W2405" s="1">
        <v>0</v>
      </c>
      <c r="X2405" s="1">
        <v>0</v>
      </c>
      <c r="Y2405" s="1" t="s">
        <v>1974</v>
      </c>
      <c r="Z2405">
        <v>335</v>
      </c>
    </row>
    <row r="2406" spans="1:26">
      <c r="A2406" s="1">
        <v>10702</v>
      </c>
      <c r="B2406" s="1" t="s">
        <v>1974</v>
      </c>
      <c r="C2406" s="1">
        <v>370</v>
      </c>
      <c r="D2406" s="1" t="s">
        <v>1974</v>
      </c>
      <c r="E2406" s="1">
        <v>1</v>
      </c>
      <c r="F2406" s="1">
        <v>10029</v>
      </c>
      <c r="G2406" s="1">
        <v>8</v>
      </c>
      <c r="H2406" s="1" t="s">
        <v>26</v>
      </c>
      <c r="I2406" s="3" t="s">
        <v>8891</v>
      </c>
      <c r="J2406" s="3" t="s">
        <v>8892</v>
      </c>
      <c r="K2406" s="3" t="s">
        <v>8893</v>
      </c>
      <c r="L2406" s="3" t="s">
        <v>8894</v>
      </c>
      <c r="M2406" s="1">
        <v>46664190</v>
      </c>
      <c r="N2406" s="1">
        <v>1</v>
      </c>
      <c r="O2406" s="1">
        <v>0</v>
      </c>
      <c r="P2406" s="1">
        <v>6</v>
      </c>
      <c r="Q2406" s="1">
        <v>0</v>
      </c>
      <c r="R2406" s="1">
        <v>0</v>
      </c>
      <c r="S2406" s="1">
        <v>240</v>
      </c>
      <c r="T2406" s="1">
        <v>128</v>
      </c>
      <c r="U2406" s="1">
        <v>0</v>
      </c>
      <c r="V2406" s="1">
        <v>0</v>
      </c>
      <c r="W2406" s="1">
        <v>0</v>
      </c>
      <c r="X2406" s="1">
        <v>0</v>
      </c>
      <c r="Y2406" s="1" t="s">
        <v>1974</v>
      </c>
      <c r="Z2406">
        <v>374</v>
      </c>
    </row>
    <row r="2407" spans="1:26">
      <c r="A2407" s="1">
        <v>10702</v>
      </c>
      <c r="B2407" s="1" t="s">
        <v>1974</v>
      </c>
      <c r="C2407" s="1">
        <v>370</v>
      </c>
      <c r="D2407" s="1" t="s">
        <v>1974</v>
      </c>
      <c r="E2407" s="1">
        <v>1</v>
      </c>
      <c r="F2407" s="1">
        <v>35415</v>
      </c>
      <c r="G2407" s="1">
        <v>8</v>
      </c>
      <c r="H2407" s="1" t="s">
        <v>26</v>
      </c>
      <c r="I2407" s="3" t="s">
        <v>8895</v>
      </c>
      <c r="J2407" s="3" t="s">
        <v>8896</v>
      </c>
      <c r="K2407" s="3" t="s">
        <v>8897</v>
      </c>
      <c r="L2407" s="3" t="s">
        <v>8898</v>
      </c>
      <c r="M2407" s="1">
        <v>47042343</v>
      </c>
      <c r="N2407" s="1">
        <v>1</v>
      </c>
      <c r="O2407" s="1">
        <v>0</v>
      </c>
      <c r="P2407" s="1">
        <v>0</v>
      </c>
      <c r="Q2407" s="1">
        <v>0</v>
      </c>
      <c r="R2407" s="1">
        <v>226</v>
      </c>
      <c r="S2407" s="1">
        <v>168</v>
      </c>
      <c r="T2407" s="1">
        <v>30</v>
      </c>
      <c r="U2407" s="1">
        <v>0</v>
      </c>
      <c r="V2407" s="1">
        <v>0</v>
      </c>
      <c r="W2407" s="1">
        <v>0</v>
      </c>
      <c r="X2407" s="1">
        <v>0</v>
      </c>
      <c r="Y2407" s="1" t="s">
        <v>1974</v>
      </c>
      <c r="Z2407">
        <v>424</v>
      </c>
    </row>
    <row r="2408" spans="1:26">
      <c r="A2408" s="1">
        <v>10702</v>
      </c>
      <c r="B2408" s="1" t="s">
        <v>1974</v>
      </c>
      <c r="C2408" s="1">
        <v>370</v>
      </c>
      <c r="D2408" s="1" t="s">
        <v>1974</v>
      </c>
      <c r="E2408" s="1">
        <v>1</v>
      </c>
      <c r="F2408" s="1">
        <v>40721</v>
      </c>
      <c r="G2408" s="1">
        <v>8</v>
      </c>
      <c r="H2408" s="1" t="s">
        <v>26</v>
      </c>
      <c r="I2408" s="3" t="s">
        <v>8899</v>
      </c>
      <c r="J2408" s="3" t="s">
        <v>8900</v>
      </c>
      <c r="K2408" s="3" t="s">
        <v>8889</v>
      </c>
      <c r="L2408" s="3" t="s">
        <v>8901</v>
      </c>
      <c r="M2408" s="1">
        <v>41471347</v>
      </c>
      <c r="N2408" s="1">
        <v>1</v>
      </c>
      <c r="O2408" s="1">
        <v>0</v>
      </c>
      <c r="P2408" s="1">
        <v>5</v>
      </c>
      <c r="Q2408" s="1">
        <v>0</v>
      </c>
      <c r="R2408" s="1">
        <v>0</v>
      </c>
      <c r="S2408" s="1">
        <v>247</v>
      </c>
      <c r="T2408" s="1">
        <v>196</v>
      </c>
      <c r="U2408" s="1">
        <v>0</v>
      </c>
      <c r="V2408" s="1">
        <v>0</v>
      </c>
      <c r="W2408" s="1">
        <v>0</v>
      </c>
      <c r="X2408" s="1">
        <v>0</v>
      </c>
      <c r="Y2408" s="1" t="s">
        <v>1974</v>
      </c>
      <c r="Z2408">
        <v>448</v>
      </c>
    </row>
    <row r="2409" spans="1:26">
      <c r="A2409" s="1">
        <v>10702</v>
      </c>
      <c r="B2409" s="1" t="s">
        <v>1974</v>
      </c>
      <c r="C2409" s="1">
        <v>370</v>
      </c>
      <c r="D2409" s="1" t="s">
        <v>1974</v>
      </c>
      <c r="E2409" s="1">
        <v>1</v>
      </c>
      <c r="F2409" s="1">
        <v>40733</v>
      </c>
      <c r="G2409" s="1">
        <v>8</v>
      </c>
      <c r="H2409" s="1" t="s">
        <v>26</v>
      </c>
      <c r="I2409" s="3" t="s">
        <v>8902</v>
      </c>
      <c r="J2409" s="3" t="s">
        <v>8903</v>
      </c>
      <c r="K2409" s="3" t="s">
        <v>8904</v>
      </c>
      <c r="L2409" s="3" t="s">
        <v>8905</v>
      </c>
      <c r="M2409" s="1">
        <v>46664680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155</v>
      </c>
      <c r="T2409" s="1">
        <v>103</v>
      </c>
      <c r="U2409" s="1">
        <v>0</v>
      </c>
      <c r="V2409" s="1">
        <v>0</v>
      </c>
      <c r="W2409" s="1">
        <v>0</v>
      </c>
      <c r="X2409" s="1">
        <v>0</v>
      </c>
      <c r="Y2409" s="1" t="s">
        <v>1974</v>
      </c>
      <c r="Z2409">
        <v>258</v>
      </c>
    </row>
    <row r="2410" spans="1:26">
      <c r="A2410" s="1">
        <v>10702</v>
      </c>
      <c r="B2410" s="1" t="s">
        <v>1974</v>
      </c>
      <c r="C2410" s="1">
        <v>370</v>
      </c>
      <c r="D2410" s="1" t="s">
        <v>1974</v>
      </c>
      <c r="E2410" s="1">
        <v>1</v>
      </c>
      <c r="F2410" s="1">
        <v>44854</v>
      </c>
      <c r="G2410" s="1">
        <v>8</v>
      </c>
      <c r="H2410" s="1" t="s">
        <v>26</v>
      </c>
      <c r="I2410" s="3" t="s">
        <v>8906</v>
      </c>
      <c r="J2410" s="3" t="s">
        <v>8907</v>
      </c>
      <c r="K2410" s="3" t="s">
        <v>8908</v>
      </c>
      <c r="L2410" s="3" t="s">
        <v>8909</v>
      </c>
      <c r="M2410" s="1">
        <v>46691380</v>
      </c>
      <c r="N2410" s="1">
        <v>1</v>
      </c>
      <c r="O2410" s="1">
        <v>0</v>
      </c>
      <c r="P2410" s="1">
        <v>3</v>
      </c>
      <c r="Q2410" s="1">
        <v>0</v>
      </c>
      <c r="R2410" s="1">
        <v>0</v>
      </c>
      <c r="S2410" s="1">
        <v>449</v>
      </c>
      <c r="T2410" s="1">
        <v>535</v>
      </c>
      <c r="U2410" s="1">
        <v>0</v>
      </c>
      <c r="V2410" s="1">
        <v>0</v>
      </c>
      <c r="W2410" s="1">
        <v>0</v>
      </c>
      <c r="X2410" s="1">
        <v>0</v>
      </c>
      <c r="Y2410" s="1" t="s">
        <v>1974</v>
      </c>
      <c r="Z2410">
        <v>987</v>
      </c>
    </row>
    <row r="2411" spans="1:26" ht="30.75">
      <c r="A2411" s="1">
        <v>10702</v>
      </c>
      <c r="B2411" s="1" t="s">
        <v>1974</v>
      </c>
      <c r="C2411" s="1">
        <v>370</v>
      </c>
      <c r="D2411" s="1" t="s">
        <v>1974</v>
      </c>
      <c r="E2411" s="1">
        <v>1</v>
      </c>
      <c r="F2411" s="1">
        <v>902159</v>
      </c>
      <c r="G2411" s="1">
        <v>8</v>
      </c>
      <c r="H2411" s="1" t="s">
        <v>26</v>
      </c>
      <c r="I2411" s="3" t="s">
        <v>8910</v>
      </c>
      <c r="J2411" s="3" t="s">
        <v>8911</v>
      </c>
      <c r="K2411" s="3" t="s">
        <v>8912</v>
      </c>
      <c r="L2411" s="3" t="s">
        <v>8913</v>
      </c>
      <c r="M2411" s="1">
        <v>46690357</v>
      </c>
      <c r="N2411" s="1">
        <v>1</v>
      </c>
      <c r="O2411" s="1">
        <v>0</v>
      </c>
      <c r="P2411" s="1">
        <v>5</v>
      </c>
      <c r="Q2411" s="1">
        <v>0</v>
      </c>
      <c r="R2411" s="1">
        <v>0</v>
      </c>
      <c r="S2411" s="1">
        <v>433</v>
      </c>
      <c r="T2411" s="1">
        <v>159</v>
      </c>
      <c r="U2411" s="1">
        <v>0</v>
      </c>
      <c r="V2411" s="1">
        <v>0</v>
      </c>
      <c r="W2411" s="1">
        <v>0</v>
      </c>
      <c r="X2411" s="1">
        <v>0</v>
      </c>
      <c r="Y2411" s="1" t="s">
        <v>1974</v>
      </c>
      <c r="Z2411">
        <v>597</v>
      </c>
    </row>
    <row r="2412" spans="1:26">
      <c r="A2412" s="1">
        <v>10702</v>
      </c>
      <c r="B2412" s="1" t="s">
        <v>1974</v>
      </c>
      <c r="C2412" s="1">
        <v>370</v>
      </c>
      <c r="D2412" s="1" t="s">
        <v>1974</v>
      </c>
      <c r="E2412" s="1">
        <v>1</v>
      </c>
      <c r="F2412" s="1">
        <v>906517</v>
      </c>
      <c r="G2412" s="1">
        <v>8</v>
      </c>
      <c r="H2412" s="1" t="s">
        <v>26</v>
      </c>
      <c r="I2412" s="3" t="s">
        <v>8914</v>
      </c>
      <c r="J2412" s="3" t="s">
        <v>8915</v>
      </c>
      <c r="K2412" s="3" t="s">
        <v>8916</v>
      </c>
      <c r="L2412" s="3" t="s">
        <v>8917</v>
      </c>
      <c r="M2412" s="1">
        <v>46666920</v>
      </c>
      <c r="N2412" s="1">
        <v>1</v>
      </c>
      <c r="O2412" s="1">
        <v>0</v>
      </c>
      <c r="P2412" s="1">
        <v>16</v>
      </c>
      <c r="Q2412" s="1">
        <v>0</v>
      </c>
      <c r="R2412" s="1">
        <v>0</v>
      </c>
      <c r="S2412" s="1">
        <v>358</v>
      </c>
      <c r="T2412" s="1">
        <v>204</v>
      </c>
      <c r="U2412" s="1">
        <v>0</v>
      </c>
      <c r="V2412" s="1">
        <v>0</v>
      </c>
      <c r="W2412" s="1">
        <v>0</v>
      </c>
      <c r="X2412" s="1">
        <v>0</v>
      </c>
      <c r="Y2412" s="1" t="s">
        <v>1974</v>
      </c>
      <c r="Z2412">
        <v>578</v>
      </c>
    </row>
    <row r="2413" spans="1:26" ht="30.75">
      <c r="A2413" s="1">
        <v>10702</v>
      </c>
      <c r="B2413" s="1" t="s">
        <v>1974</v>
      </c>
      <c r="C2413" s="1">
        <v>370</v>
      </c>
      <c r="D2413" s="1" t="s">
        <v>1974</v>
      </c>
      <c r="E2413" s="1">
        <v>1</v>
      </c>
      <c r="F2413" s="1">
        <v>925615</v>
      </c>
      <c r="G2413" s="1">
        <v>8</v>
      </c>
      <c r="H2413" s="1" t="s">
        <v>26</v>
      </c>
      <c r="I2413" s="3" t="s">
        <v>8918</v>
      </c>
      <c r="J2413" s="3" t="s">
        <v>8919</v>
      </c>
      <c r="K2413" s="3" t="s">
        <v>8916</v>
      </c>
      <c r="L2413" s="3" t="s">
        <v>8920</v>
      </c>
      <c r="M2413" s="1">
        <v>46667499</v>
      </c>
      <c r="N2413" s="1">
        <v>1</v>
      </c>
      <c r="O2413" s="1">
        <v>0</v>
      </c>
      <c r="P2413" s="1">
        <v>3</v>
      </c>
      <c r="Q2413" s="1">
        <v>0</v>
      </c>
      <c r="R2413" s="1">
        <v>0</v>
      </c>
      <c r="S2413" s="1">
        <v>161</v>
      </c>
      <c r="T2413" s="1">
        <v>83</v>
      </c>
      <c r="U2413" s="1">
        <v>0</v>
      </c>
      <c r="V2413" s="1">
        <v>0</v>
      </c>
      <c r="W2413" s="1">
        <v>0</v>
      </c>
      <c r="X2413" s="1">
        <v>0</v>
      </c>
      <c r="Y2413" s="1" t="s">
        <v>1974</v>
      </c>
      <c r="Z2413">
        <v>247</v>
      </c>
    </row>
    <row r="2414" spans="1:26">
      <c r="A2414" s="1">
        <v>10702</v>
      </c>
      <c r="B2414" s="1" t="s">
        <v>1974</v>
      </c>
      <c r="C2414" s="1">
        <v>410</v>
      </c>
      <c r="D2414" s="1" t="s">
        <v>2018</v>
      </c>
      <c r="E2414" s="1">
        <v>1</v>
      </c>
      <c r="F2414" s="1">
        <v>902184</v>
      </c>
      <c r="G2414" s="1">
        <v>8</v>
      </c>
      <c r="H2414" s="1" t="s">
        <v>26</v>
      </c>
      <c r="I2414" s="3" t="s">
        <v>8921</v>
      </c>
      <c r="J2414" s="3" t="s">
        <v>8922</v>
      </c>
      <c r="K2414" s="3" t="s">
        <v>8923</v>
      </c>
      <c r="L2414" s="3" t="s">
        <v>8924</v>
      </c>
      <c r="M2414" s="1">
        <v>46831785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118</v>
      </c>
      <c r="T2414" s="1">
        <v>65</v>
      </c>
      <c r="U2414" s="1">
        <v>0</v>
      </c>
      <c r="V2414" s="1">
        <v>0</v>
      </c>
      <c r="W2414" s="1">
        <v>0</v>
      </c>
      <c r="X2414" s="1">
        <v>0</v>
      </c>
      <c r="Y2414" s="1" t="s">
        <v>2018</v>
      </c>
      <c r="Z2414">
        <v>183</v>
      </c>
    </row>
    <row r="2415" spans="1:26">
      <c r="A2415" s="1">
        <v>10703</v>
      </c>
      <c r="B2415" s="1" t="s">
        <v>2048</v>
      </c>
      <c r="C2415" s="1">
        <v>206</v>
      </c>
      <c r="D2415" s="1" t="s">
        <v>2049</v>
      </c>
      <c r="E2415" s="1">
        <v>1</v>
      </c>
      <c r="F2415" s="1">
        <v>9799</v>
      </c>
      <c r="G2415" s="1">
        <v>8</v>
      </c>
      <c r="H2415" s="1" t="s">
        <v>26</v>
      </c>
      <c r="I2415" s="3" t="s">
        <v>8925</v>
      </c>
      <c r="J2415" s="3" t="s">
        <v>8926</v>
      </c>
      <c r="K2415" s="3" t="s">
        <v>8927</v>
      </c>
      <c r="L2415" s="3" t="s">
        <v>8928</v>
      </c>
      <c r="M2415" s="1">
        <v>26588061</v>
      </c>
      <c r="N2415" s="1">
        <v>1</v>
      </c>
      <c r="O2415" s="1">
        <v>0</v>
      </c>
      <c r="P2415" s="1">
        <v>12</v>
      </c>
      <c r="Q2415" s="1">
        <v>0</v>
      </c>
      <c r="R2415" s="1">
        <v>0</v>
      </c>
      <c r="S2415" s="1">
        <v>0</v>
      </c>
      <c r="T2415" s="1">
        <v>707</v>
      </c>
      <c r="U2415" s="1">
        <v>0</v>
      </c>
      <c r="V2415" s="1">
        <v>0</v>
      </c>
      <c r="W2415" s="1">
        <v>0</v>
      </c>
      <c r="X2415" s="1">
        <v>0</v>
      </c>
      <c r="Y2415" s="1" t="s">
        <v>2049</v>
      </c>
      <c r="Z2415">
        <v>719</v>
      </c>
    </row>
    <row r="2416" spans="1:26">
      <c r="A2416" s="1">
        <v>10703</v>
      </c>
      <c r="B2416" s="1" t="s">
        <v>2048</v>
      </c>
      <c r="C2416" s="1">
        <v>206</v>
      </c>
      <c r="D2416" s="1" t="s">
        <v>2049</v>
      </c>
      <c r="E2416" s="1">
        <v>1</v>
      </c>
      <c r="F2416" s="1">
        <v>9830</v>
      </c>
      <c r="G2416" s="1">
        <v>8</v>
      </c>
      <c r="H2416" s="1" t="s">
        <v>26</v>
      </c>
      <c r="I2416" s="3" t="s">
        <v>8929</v>
      </c>
      <c r="J2416" s="3" t="s">
        <v>8930</v>
      </c>
      <c r="K2416" s="3" t="s">
        <v>8931</v>
      </c>
      <c r="L2416" s="3" t="s">
        <v>8932</v>
      </c>
      <c r="M2416" s="1">
        <v>26588056</v>
      </c>
      <c r="N2416" s="1">
        <v>1</v>
      </c>
      <c r="O2416" s="1">
        <v>0</v>
      </c>
      <c r="P2416" s="1">
        <v>2</v>
      </c>
      <c r="Q2416" s="1">
        <v>0</v>
      </c>
      <c r="R2416" s="1">
        <v>0</v>
      </c>
      <c r="S2416" s="1">
        <v>0</v>
      </c>
      <c r="T2416" s="1">
        <v>318</v>
      </c>
      <c r="U2416" s="1">
        <v>0</v>
      </c>
      <c r="V2416" s="1">
        <v>158</v>
      </c>
      <c r="W2416" s="1">
        <v>0</v>
      </c>
      <c r="X2416" s="1">
        <v>0</v>
      </c>
      <c r="Y2416" s="1" t="s">
        <v>2049</v>
      </c>
      <c r="Z2416">
        <v>478</v>
      </c>
    </row>
    <row r="2417" spans="1:26">
      <c r="A2417" s="1">
        <v>10703</v>
      </c>
      <c r="B2417" s="1" t="s">
        <v>2048</v>
      </c>
      <c r="C2417" s="1">
        <v>206</v>
      </c>
      <c r="D2417" s="1" t="s">
        <v>2049</v>
      </c>
      <c r="E2417" s="1">
        <v>1</v>
      </c>
      <c r="F2417" s="1">
        <v>9912</v>
      </c>
      <c r="G2417" s="1">
        <v>8</v>
      </c>
      <c r="H2417" s="1" t="s">
        <v>26</v>
      </c>
      <c r="I2417" s="3" t="s">
        <v>8933</v>
      </c>
      <c r="J2417" s="3" t="s">
        <v>8934</v>
      </c>
      <c r="K2417" s="3" t="s">
        <v>8935</v>
      </c>
      <c r="L2417" s="3" t="s">
        <v>8936</v>
      </c>
      <c r="M2417" s="1">
        <v>26588076</v>
      </c>
      <c r="N2417" s="1">
        <v>1</v>
      </c>
      <c r="O2417" s="1">
        <v>0</v>
      </c>
      <c r="P2417" s="1">
        <v>4</v>
      </c>
      <c r="Q2417" s="1">
        <v>0</v>
      </c>
      <c r="R2417" s="1">
        <v>0</v>
      </c>
      <c r="S2417" s="1">
        <v>0</v>
      </c>
      <c r="T2417" s="1">
        <v>425</v>
      </c>
      <c r="U2417" s="1">
        <v>0</v>
      </c>
      <c r="V2417" s="1">
        <v>0</v>
      </c>
      <c r="W2417" s="1">
        <v>0</v>
      </c>
      <c r="X2417" s="1">
        <v>0</v>
      </c>
      <c r="Y2417" s="1" t="s">
        <v>2049</v>
      </c>
      <c r="Z2417">
        <v>429</v>
      </c>
    </row>
    <row r="2418" spans="1:26">
      <c r="A2418" s="1">
        <v>10703</v>
      </c>
      <c r="B2418" s="1" t="s">
        <v>2048</v>
      </c>
      <c r="C2418" s="1">
        <v>206</v>
      </c>
      <c r="D2418" s="1" t="s">
        <v>2049</v>
      </c>
      <c r="E2418" s="1">
        <v>1</v>
      </c>
      <c r="F2418" s="1">
        <v>40551</v>
      </c>
      <c r="G2418" s="1">
        <v>8</v>
      </c>
      <c r="H2418" s="1" t="s">
        <v>26</v>
      </c>
      <c r="I2418" s="3" t="s">
        <v>8937</v>
      </c>
      <c r="J2418" s="3" t="s">
        <v>8938</v>
      </c>
      <c r="K2418" s="3" t="s">
        <v>4946</v>
      </c>
      <c r="L2418" s="3" t="s">
        <v>8939</v>
      </c>
      <c r="M2418" s="1">
        <v>26588046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119</v>
      </c>
      <c r="U2418" s="1">
        <v>0</v>
      </c>
      <c r="V2418" s="1">
        <v>58</v>
      </c>
      <c r="W2418" s="1">
        <v>0</v>
      </c>
      <c r="X2418" s="1">
        <v>0</v>
      </c>
      <c r="Y2418" s="1" t="s">
        <v>2049</v>
      </c>
      <c r="Z2418">
        <v>177</v>
      </c>
    </row>
    <row r="2419" spans="1:26">
      <c r="A2419" s="1">
        <v>10703</v>
      </c>
      <c r="B2419" s="1" t="s">
        <v>2048</v>
      </c>
      <c r="C2419" s="1">
        <v>206</v>
      </c>
      <c r="D2419" s="1" t="s">
        <v>2049</v>
      </c>
      <c r="E2419" s="1">
        <v>1</v>
      </c>
      <c r="F2419" s="1">
        <v>44933</v>
      </c>
      <c r="G2419" s="1">
        <v>8</v>
      </c>
      <c r="H2419" s="1" t="s">
        <v>26</v>
      </c>
      <c r="I2419" s="3" t="s">
        <v>8940</v>
      </c>
      <c r="J2419" s="3" t="s">
        <v>694</v>
      </c>
      <c r="K2419" s="3" t="s">
        <v>8941</v>
      </c>
      <c r="L2419" s="3" t="s">
        <v>8942</v>
      </c>
      <c r="M2419" s="1">
        <v>26588016</v>
      </c>
      <c r="N2419" s="1">
        <v>1</v>
      </c>
      <c r="O2419" s="1">
        <v>0</v>
      </c>
      <c r="P2419" s="1">
        <v>5</v>
      </c>
      <c r="Q2419" s="1">
        <v>0</v>
      </c>
      <c r="R2419" s="1">
        <v>0</v>
      </c>
      <c r="S2419" s="1">
        <v>0</v>
      </c>
      <c r="T2419" s="1">
        <v>561</v>
      </c>
      <c r="U2419" s="1">
        <v>0</v>
      </c>
      <c r="V2419" s="1">
        <v>0</v>
      </c>
      <c r="W2419" s="1">
        <v>0</v>
      </c>
      <c r="X2419" s="1">
        <v>0</v>
      </c>
      <c r="Y2419" s="1" t="s">
        <v>2049</v>
      </c>
      <c r="Z2419">
        <v>566</v>
      </c>
    </row>
    <row r="2420" spans="1:26" ht="30.75">
      <c r="A2420" s="1">
        <v>10703</v>
      </c>
      <c r="B2420" s="1" t="s">
        <v>2048</v>
      </c>
      <c r="C2420" s="1">
        <v>206</v>
      </c>
      <c r="D2420" s="1" t="s">
        <v>2049</v>
      </c>
      <c r="E2420" s="1">
        <v>1</v>
      </c>
      <c r="F2420" s="1">
        <v>290075</v>
      </c>
      <c r="G2420" s="1">
        <v>8</v>
      </c>
      <c r="H2420" s="1" t="s">
        <v>26</v>
      </c>
      <c r="I2420" s="3" t="s">
        <v>8943</v>
      </c>
      <c r="J2420" s="3" t="s">
        <v>8944</v>
      </c>
      <c r="K2420" s="3" t="s">
        <v>5346</v>
      </c>
      <c r="L2420" s="3" t="s">
        <v>8945</v>
      </c>
      <c r="M2420" s="1">
        <v>26588001</v>
      </c>
      <c r="N2420" s="1">
        <v>1</v>
      </c>
      <c r="O2420" s="1">
        <v>0</v>
      </c>
      <c r="P2420" s="1">
        <v>7</v>
      </c>
      <c r="Q2420" s="1">
        <v>0</v>
      </c>
      <c r="R2420" s="1">
        <v>0</v>
      </c>
      <c r="S2420" s="1">
        <v>0</v>
      </c>
      <c r="T2420" s="1">
        <v>186</v>
      </c>
      <c r="U2420" s="1">
        <v>0</v>
      </c>
      <c r="V2420" s="1">
        <v>0</v>
      </c>
      <c r="W2420" s="1">
        <v>0</v>
      </c>
      <c r="X2420" s="1">
        <v>0</v>
      </c>
      <c r="Y2420" s="1" t="s">
        <v>2049</v>
      </c>
      <c r="Z2420">
        <v>193</v>
      </c>
    </row>
    <row r="2421" spans="1:26">
      <c r="A2421" s="1">
        <v>10703</v>
      </c>
      <c r="B2421" s="1" t="s">
        <v>2048</v>
      </c>
      <c r="C2421" s="1">
        <v>373</v>
      </c>
      <c r="D2421" s="1" t="s">
        <v>2048</v>
      </c>
      <c r="E2421" s="1">
        <v>1</v>
      </c>
      <c r="F2421" s="1">
        <v>10424</v>
      </c>
      <c r="G2421" s="1">
        <v>8</v>
      </c>
      <c r="H2421" s="1" t="s">
        <v>26</v>
      </c>
      <c r="I2421" s="3" t="s">
        <v>8946</v>
      </c>
      <c r="J2421" s="3" t="s">
        <v>8947</v>
      </c>
      <c r="K2421" s="3" t="s">
        <v>8948</v>
      </c>
      <c r="L2421" s="3" t="s">
        <v>8949</v>
      </c>
      <c r="M2421" s="1">
        <v>26588166</v>
      </c>
      <c r="N2421" s="1">
        <v>1</v>
      </c>
      <c r="O2421" s="1">
        <v>0</v>
      </c>
      <c r="P2421" s="1">
        <v>5</v>
      </c>
      <c r="Q2421" s="1">
        <v>0</v>
      </c>
      <c r="R2421" s="1">
        <v>0</v>
      </c>
      <c r="S2421" s="1">
        <v>1038</v>
      </c>
      <c r="T2421" s="1">
        <v>796</v>
      </c>
      <c r="U2421" s="1">
        <v>0</v>
      </c>
      <c r="V2421" s="1">
        <v>0</v>
      </c>
      <c r="W2421" s="1">
        <v>0</v>
      </c>
      <c r="X2421" s="1">
        <v>0</v>
      </c>
      <c r="Y2421" s="1" t="s">
        <v>2048</v>
      </c>
      <c r="Z2421">
        <v>1839</v>
      </c>
    </row>
    <row r="2422" spans="1:26">
      <c r="A2422" s="1">
        <v>10703</v>
      </c>
      <c r="B2422" s="1" t="s">
        <v>2048</v>
      </c>
      <c r="C2422" s="1">
        <v>373</v>
      </c>
      <c r="D2422" s="1" t="s">
        <v>2048</v>
      </c>
      <c r="E2422" s="1">
        <v>1</v>
      </c>
      <c r="F2422" s="1">
        <v>10479</v>
      </c>
      <c r="G2422" s="1">
        <v>8</v>
      </c>
      <c r="H2422" s="1" t="s">
        <v>26</v>
      </c>
      <c r="I2422" s="3" t="s">
        <v>8950</v>
      </c>
      <c r="J2422" s="3" t="s">
        <v>8951</v>
      </c>
      <c r="K2422" s="3" t="s">
        <v>3625</v>
      </c>
      <c r="L2422" s="3" t="s">
        <v>8952</v>
      </c>
      <c r="M2422" s="1">
        <v>26588206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458</v>
      </c>
      <c r="T2422" s="1">
        <v>361</v>
      </c>
      <c r="U2422" s="1">
        <v>0</v>
      </c>
      <c r="V2422" s="1">
        <v>0</v>
      </c>
      <c r="W2422" s="1">
        <v>0</v>
      </c>
      <c r="X2422" s="1">
        <v>0</v>
      </c>
      <c r="Y2422" s="1" t="s">
        <v>2048</v>
      </c>
      <c r="Z2422">
        <v>819</v>
      </c>
    </row>
    <row r="2423" spans="1:26" ht="30.75">
      <c r="A2423" s="1">
        <v>10703</v>
      </c>
      <c r="B2423" s="1" t="s">
        <v>2048</v>
      </c>
      <c r="C2423" s="1">
        <v>373</v>
      </c>
      <c r="D2423" s="1" t="s">
        <v>2048</v>
      </c>
      <c r="E2423" s="1">
        <v>1</v>
      </c>
      <c r="F2423" s="1">
        <v>43886</v>
      </c>
      <c r="G2423" s="1">
        <v>8</v>
      </c>
      <c r="H2423" s="1" t="s">
        <v>26</v>
      </c>
      <c r="I2423" s="3" t="s">
        <v>8953</v>
      </c>
      <c r="J2423" s="3" t="s">
        <v>8954</v>
      </c>
      <c r="K2423" s="3" t="s">
        <v>8955</v>
      </c>
      <c r="L2423" s="3" t="s">
        <v>8956</v>
      </c>
      <c r="M2423" s="1">
        <v>26588156</v>
      </c>
      <c r="N2423" s="1">
        <v>1</v>
      </c>
      <c r="O2423" s="1">
        <v>0</v>
      </c>
      <c r="P2423" s="1">
        <v>0</v>
      </c>
      <c r="Q2423" s="1">
        <v>0</v>
      </c>
      <c r="R2423" s="1">
        <v>0</v>
      </c>
      <c r="S2423" s="1">
        <v>263</v>
      </c>
      <c r="T2423" s="1">
        <v>175</v>
      </c>
      <c r="U2423" s="1">
        <v>0</v>
      </c>
      <c r="V2423" s="1">
        <v>0</v>
      </c>
      <c r="W2423" s="1">
        <v>0</v>
      </c>
      <c r="X2423" s="1">
        <v>0</v>
      </c>
      <c r="Y2423" s="1" t="s">
        <v>2048</v>
      </c>
      <c r="Z2423">
        <v>438</v>
      </c>
    </row>
    <row r="2424" spans="1:26">
      <c r="A2424" s="1">
        <v>10703</v>
      </c>
      <c r="B2424" s="1" t="s">
        <v>2048</v>
      </c>
      <c r="C2424" s="1">
        <v>373</v>
      </c>
      <c r="D2424" s="1" t="s">
        <v>2048</v>
      </c>
      <c r="E2424" s="1">
        <v>1</v>
      </c>
      <c r="F2424" s="1">
        <v>46607</v>
      </c>
      <c r="G2424" s="1">
        <v>8</v>
      </c>
      <c r="H2424" s="1" t="s">
        <v>26</v>
      </c>
      <c r="I2424" s="3" t="s">
        <v>8957</v>
      </c>
      <c r="J2424" s="3" t="s">
        <v>8958</v>
      </c>
      <c r="K2424" s="3" t="s">
        <v>3625</v>
      </c>
      <c r="L2424" s="3" t="s">
        <v>8959</v>
      </c>
      <c r="M2424" s="1">
        <v>26588116</v>
      </c>
      <c r="N2424" s="1">
        <v>1</v>
      </c>
      <c r="O2424" s="1">
        <v>0</v>
      </c>
      <c r="P2424" s="1">
        <v>0</v>
      </c>
      <c r="Q2424" s="1">
        <v>0</v>
      </c>
      <c r="R2424" s="1">
        <v>0</v>
      </c>
      <c r="S2424" s="1">
        <v>644</v>
      </c>
      <c r="T2424" s="1">
        <v>327</v>
      </c>
      <c r="U2424" s="1">
        <v>0</v>
      </c>
      <c r="V2424" s="1">
        <v>0</v>
      </c>
      <c r="W2424" s="1">
        <v>0</v>
      </c>
      <c r="X2424" s="1">
        <v>0</v>
      </c>
      <c r="Y2424" s="1" t="s">
        <v>2048</v>
      </c>
      <c r="Z2424">
        <v>971</v>
      </c>
    </row>
    <row r="2425" spans="1:26">
      <c r="A2425" s="1">
        <v>10703</v>
      </c>
      <c r="B2425" s="1" t="s">
        <v>2048</v>
      </c>
      <c r="C2425" s="1">
        <v>373</v>
      </c>
      <c r="D2425" s="1" t="s">
        <v>2048</v>
      </c>
      <c r="E2425" s="1">
        <v>1</v>
      </c>
      <c r="F2425" s="1">
        <v>48999</v>
      </c>
      <c r="G2425" s="1">
        <v>8</v>
      </c>
      <c r="H2425" s="1" t="s">
        <v>26</v>
      </c>
      <c r="I2425" s="3" t="s">
        <v>8960</v>
      </c>
      <c r="J2425" s="3" t="s">
        <v>8961</v>
      </c>
      <c r="K2425" s="3" t="s">
        <v>2075</v>
      </c>
      <c r="L2425" s="3" t="s">
        <v>8962</v>
      </c>
      <c r="M2425" s="1">
        <v>26588111</v>
      </c>
      <c r="N2425" s="1">
        <v>1</v>
      </c>
      <c r="O2425" s="1">
        <v>0</v>
      </c>
      <c r="P2425" s="1">
        <v>7</v>
      </c>
      <c r="Q2425" s="1">
        <v>0</v>
      </c>
      <c r="R2425" s="1">
        <v>0</v>
      </c>
      <c r="S2425" s="1">
        <v>1135</v>
      </c>
      <c r="T2425" s="1">
        <v>652</v>
      </c>
      <c r="U2425" s="1">
        <v>0</v>
      </c>
      <c r="V2425" s="1">
        <v>0</v>
      </c>
      <c r="W2425" s="1">
        <v>0</v>
      </c>
      <c r="X2425" s="1">
        <v>0</v>
      </c>
      <c r="Y2425" s="1" t="s">
        <v>2048</v>
      </c>
      <c r="Z2425">
        <v>1794</v>
      </c>
    </row>
    <row r="2426" spans="1:26">
      <c r="A2426" s="1">
        <v>10703</v>
      </c>
      <c r="B2426" s="1" t="s">
        <v>2048</v>
      </c>
      <c r="C2426" s="1">
        <v>373</v>
      </c>
      <c r="D2426" s="1" t="s">
        <v>2048</v>
      </c>
      <c r="E2426" s="1">
        <v>1</v>
      </c>
      <c r="F2426" s="1">
        <v>910454</v>
      </c>
      <c r="G2426" s="1">
        <v>8</v>
      </c>
      <c r="H2426" s="1" t="s">
        <v>26</v>
      </c>
      <c r="I2426" s="3" t="s">
        <v>8963</v>
      </c>
      <c r="J2426" s="3" t="s">
        <v>8964</v>
      </c>
      <c r="K2426" s="3" t="s">
        <v>8965</v>
      </c>
      <c r="L2426" s="3" t="s">
        <v>8966</v>
      </c>
      <c r="M2426" s="1">
        <v>26588196</v>
      </c>
      <c r="N2426" s="1">
        <v>1</v>
      </c>
      <c r="O2426" s="1">
        <v>0</v>
      </c>
      <c r="P2426" s="1">
        <v>0</v>
      </c>
      <c r="Q2426" s="1">
        <v>0</v>
      </c>
      <c r="R2426" s="1">
        <v>0</v>
      </c>
      <c r="S2426" s="1">
        <v>522</v>
      </c>
      <c r="T2426" s="1">
        <v>361</v>
      </c>
      <c r="U2426" s="1">
        <v>0</v>
      </c>
      <c r="V2426" s="1">
        <v>0</v>
      </c>
      <c r="W2426" s="1">
        <v>0</v>
      </c>
      <c r="X2426" s="1">
        <v>0</v>
      </c>
      <c r="Y2426" s="1" t="s">
        <v>2048</v>
      </c>
      <c r="Z2426">
        <v>883</v>
      </c>
    </row>
    <row r="2427" spans="1:26">
      <c r="A2427" s="1">
        <v>10703</v>
      </c>
      <c r="B2427" s="1" t="s">
        <v>2048</v>
      </c>
      <c r="C2427" s="1">
        <v>398</v>
      </c>
      <c r="D2427" s="1" t="s">
        <v>2077</v>
      </c>
      <c r="E2427" s="1">
        <v>1</v>
      </c>
      <c r="F2427" s="1">
        <v>10649</v>
      </c>
      <c r="G2427" s="1">
        <v>8</v>
      </c>
      <c r="H2427" s="1" t="s">
        <v>26</v>
      </c>
      <c r="I2427" s="3" t="s">
        <v>8967</v>
      </c>
      <c r="J2427" s="3" t="s">
        <v>8968</v>
      </c>
      <c r="K2427" s="3" t="s">
        <v>8969</v>
      </c>
      <c r="L2427" s="3" t="s">
        <v>8970</v>
      </c>
      <c r="M2427" s="1">
        <v>26588271</v>
      </c>
      <c r="N2427" s="1">
        <v>1</v>
      </c>
      <c r="O2427" s="1">
        <v>0</v>
      </c>
      <c r="P2427" s="1">
        <v>7</v>
      </c>
      <c r="Q2427" s="1">
        <v>0</v>
      </c>
      <c r="R2427" s="1">
        <v>0</v>
      </c>
      <c r="S2427" s="1">
        <v>385</v>
      </c>
      <c r="T2427" s="1">
        <v>309</v>
      </c>
      <c r="U2427" s="1">
        <v>0</v>
      </c>
      <c r="V2427" s="1">
        <v>0</v>
      </c>
      <c r="W2427" s="1">
        <v>0</v>
      </c>
      <c r="X2427" s="1">
        <v>0</v>
      </c>
      <c r="Y2427" s="1" t="s">
        <v>2077</v>
      </c>
      <c r="Z2427">
        <v>701</v>
      </c>
    </row>
    <row r="2428" spans="1:26">
      <c r="A2428" s="1">
        <v>10703</v>
      </c>
      <c r="B2428" s="1" t="s">
        <v>2048</v>
      </c>
      <c r="C2428" s="1">
        <v>540</v>
      </c>
      <c r="D2428" s="1" t="s">
        <v>2097</v>
      </c>
      <c r="E2428" s="1">
        <v>1</v>
      </c>
      <c r="F2428" s="1">
        <v>925834</v>
      </c>
      <c r="G2428" s="1">
        <v>8</v>
      </c>
      <c r="H2428" s="1" t="s">
        <v>26</v>
      </c>
      <c r="I2428" s="3" t="s">
        <v>8971</v>
      </c>
      <c r="J2428" s="3" t="s">
        <v>8972</v>
      </c>
      <c r="K2428" s="3" t="s">
        <v>8973</v>
      </c>
      <c r="L2428" s="3" t="s">
        <v>8974</v>
      </c>
      <c r="M2428" s="1">
        <v>26588276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334</v>
      </c>
      <c r="U2428" s="1">
        <v>0</v>
      </c>
      <c r="V2428" s="1">
        <v>103</v>
      </c>
      <c r="W2428" s="1">
        <v>0</v>
      </c>
      <c r="X2428" s="1">
        <v>0</v>
      </c>
      <c r="Y2428" s="1" t="s">
        <v>2097</v>
      </c>
      <c r="Z2428">
        <v>437</v>
      </c>
    </row>
    <row r="2429" spans="1:26">
      <c r="A2429" s="1">
        <v>10704</v>
      </c>
      <c r="B2429" s="1" t="s">
        <v>2102</v>
      </c>
      <c r="C2429" s="1">
        <v>492</v>
      </c>
      <c r="D2429" s="1" t="s">
        <v>2102</v>
      </c>
      <c r="E2429" s="1">
        <v>1</v>
      </c>
      <c r="F2429" s="1">
        <v>10674</v>
      </c>
      <c r="G2429" s="1">
        <v>8</v>
      </c>
      <c r="H2429" s="1" t="s">
        <v>26</v>
      </c>
      <c r="I2429" s="3" t="s">
        <v>8975</v>
      </c>
      <c r="J2429" s="3" t="s">
        <v>6939</v>
      </c>
      <c r="K2429" s="3" t="s">
        <v>8976</v>
      </c>
      <c r="L2429" s="3" t="s">
        <v>8977</v>
      </c>
      <c r="M2429" s="1">
        <v>36866186</v>
      </c>
      <c r="N2429" s="1">
        <v>1</v>
      </c>
      <c r="O2429" s="1">
        <v>0</v>
      </c>
      <c r="P2429" s="1">
        <v>15</v>
      </c>
      <c r="Q2429" s="1">
        <v>0</v>
      </c>
      <c r="R2429" s="1">
        <v>0</v>
      </c>
      <c r="S2429" s="1">
        <v>356</v>
      </c>
      <c r="T2429" s="1">
        <v>242</v>
      </c>
      <c r="U2429" s="1">
        <v>0</v>
      </c>
      <c r="V2429" s="1">
        <v>129</v>
      </c>
      <c r="W2429" s="1">
        <v>84</v>
      </c>
      <c r="X2429" s="1">
        <v>0</v>
      </c>
      <c r="Y2429" s="1" t="s">
        <v>2102</v>
      </c>
      <c r="Z2429">
        <v>826</v>
      </c>
    </row>
    <row r="2430" spans="1:26" ht="30.75">
      <c r="A2430" s="1">
        <v>10704</v>
      </c>
      <c r="B2430" s="1" t="s">
        <v>2102</v>
      </c>
      <c r="C2430" s="1">
        <v>492</v>
      </c>
      <c r="D2430" s="1" t="s">
        <v>2102</v>
      </c>
      <c r="E2430" s="1">
        <v>1</v>
      </c>
      <c r="F2430" s="1">
        <v>10741</v>
      </c>
      <c r="G2430" s="1">
        <v>8</v>
      </c>
      <c r="H2430" s="1" t="s">
        <v>26</v>
      </c>
      <c r="I2430" s="3" t="s">
        <v>8978</v>
      </c>
      <c r="J2430" s="3" t="s">
        <v>8979</v>
      </c>
      <c r="K2430" s="3" t="s">
        <v>8980</v>
      </c>
      <c r="L2430" s="3" t="s">
        <v>8981</v>
      </c>
      <c r="M2430" s="1">
        <v>36096072</v>
      </c>
      <c r="N2430" s="1">
        <v>1</v>
      </c>
      <c r="O2430" s="1">
        <v>0</v>
      </c>
      <c r="P2430" s="1">
        <v>19</v>
      </c>
      <c r="Q2430" s="1">
        <v>0</v>
      </c>
      <c r="R2430" s="1">
        <v>0</v>
      </c>
      <c r="S2430" s="1">
        <v>518</v>
      </c>
      <c r="T2430" s="1">
        <v>195</v>
      </c>
      <c r="U2430" s="1">
        <v>0</v>
      </c>
      <c r="V2430" s="1">
        <v>0</v>
      </c>
      <c r="W2430" s="1">
        <v>0</v>
      </c>
      <c r="X2430" s="1">
        <v>0</v>
      </c>
      <c r="Y2430" s="1" t="s">
        <v>2102</v>
      </c>
      <c r="Z2430">
        <v>732</v>
      </c>
    </row>
    <row r="2431" spans="1:26" ht="30.75">
      <c r="A2431" s="1">
        <v>10704</v>
      </c>
      <c r="B2431" s="1" t="s">
        <v>2102</v>
      </c>
      <c r="C2431" s="1">
        <v>492</v>
      </c>
      <c r="D2431" s="1" t="s">
        <v>2102</v>
      </c>
      <c r="E2431" s="1">
        <v>1</v>
      </c>
      <c r="F2431" s="1">
        <v>10868</v>
      </c>
      <c r="G2431" s="1">
        <v>8</v>
      </c>
      <c r="H2431" s="1" t="s">
        <v>26</v>
      </c>
      <c r="I2431" s="3" t="s">
        <v>8982</v>
      </c>
      <c r="J2431" s="3" t="s">
        <v>8983</v>
      </c>
      <c r="K2431" s="3" t="s">
        <v>8984</v>
      </c>
      <c r="L2431" s="3" t="s">
        <v>8985</v>
      </c>
      <c r="M2431" s="1">
        <v>36861627</v>
      </c>
      <c r="N2431" s="1">
        <v>1</v>
      </c>
      <c r="O2431" s="1">
        <v>0</v>
      </c>
      <c r="P2431" s="1">
        <v>14</v>
      </c>
      <c r="Q2431" s="1">
        <v>0</v>
      </c>
      <c r="R2431" s="1">
        <v>0</v>
      </c>
      <c r="S2431" s="1">
        <v>1122</v>
      </c>
      <c r="T2431" s="1">
        <v>737</v>
      </c>
      <c r="U2431" s="1">
        <v>0</v>
      </c>
      <c r="V2431" s="1">
        <v>0</v>
      </c>
      <c r="W2431" s="1">
        <v>0</v>
      </c>
      <c r="X2431" s="1">
        <v>0</v>
      </c>
      <c r="Y2431" s="1" t="s">
        <v>2102</v>
      </c>
      <c r="Z2431">
        <v>1873</v>
      </c>
    </row>
    <row r="2432" spans="1:26">
      <c r="A2432" s="1">
        <v>10704</v>
      </c>
      <c r="B2432" s="1" t="s">
        <v>2102</v>
      </c>
      <c r="C2432" s="1">
        <v>492</v>
      </c>
      <c r="D2432" s="1" t="s">
        <v>2102</v>
      </c>
      <c r="E2432" s="1">
        <v>1</v>
      </c>
      <c r="F2432" s="1">
        <v>10900</v>
      </c>
      <c r="G2432" s="1">
        <v>8</v>
      </c>
      <c r="H2432" s="1" t="s">
        <v>26</v>
      </c>
      <c r="I2432" s="3" t="s">
        <v>8986</v>
      </c>
      <c r="J2432" s="3" t="s">
        <v>8987</v>
      </c>
      <c r="K2432" s="3" t="s">
        <v>8988</v>
      </c>
      <c r="L2432" s="3" t="s">
        <v>8989</v>
      </c>
      <c r="M2432" s="1">
        <v>36927309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471</v>
      </c>
      <c r="T2432" s="1">
        <v>235</v>
      </c>
      <c r="U2432" s="1">
        <v>0</v>
      </c>
      <c r="V2432" s="1">
        <v>0</v>
      </c>
      <c r="W2432" s="1">
        <v>0</v>
      </c>
      <c r="X2432" s="1">
        <v>0</v>
      </c>
      <c r="Y2432" s="1" t="s">
        <v>2102</v>
      </c>
      <c r="Z2432">
        <v>706</v>
      </c>
    </row>
    <row r="2433" spans="1:26">
      <c r="A2433" s="1">
        <v>10704</v>
      </c>
      <c r="B2433" s="1" t="s">
        <v>2102</v>
      </c>
      <c r="C2433" s="1">
        <v>492</v>
      </c>
      <c r="D2433" s="1" t="s">
        <v>2102</v>
      </c>
      <c r="E2433" s="1">
        <v>1</v>
      </c>
      <c r="F2433" s="1">
        <v>10923</v>
      </c>
      <c r="G2433" s="1">
        <v>8</v>
      </c>
      <c r="H2433" s="1" t="s">
        <v>26</v>
      </c>
      <c r="I2433" s="3" t="s">
        <v>8990</v>
      </c>
      <c r="J2433" s="3" t="s">
        <v>8991</v>
      </c>
      <c r="K2433" s="3" t="s">
        <v>8992</v>
      </c>
      <c r="L2433" s="3" t="s">
        <v>8993</v>
      </c>
      <c r="M2433" s="1">
        <v>36084279</v>
      </c>
      <c r="N2433" s="1">
        <v>1</v>
      </c>
      <c r="O2433" s="1">
        <v>0</v>
      </c>
      <c r="P2433" s="1">
        <v>18</v>
      </c>
      <c r="Q2433" s="1">
        <v>0</v>
      </c>
      <c r="R2433" s="1">
        <v>0</v>
      </c>
      <c r="S2433" s="1">
        <v>509</v>
      </c>
      <c r="T2433" s="1">
        <v>397</v>
      </c>
      <c r="U2433" s="1">
        <v>0</v>
      </c>
      <c r="V2433" s="1">
        <v>0</v>
      </c>
      <c r="W2433" s="1">
        <v>0</v>
      </c>
      <c r="X2433" s="1">
        <v>0</v>
      </c>
      <c r="Y2433" s="1" t="s">
        <v>2102</v>
      </c>
      <c r="Z2433">
        <v>924</v>
      </c>
    </row>
    <row r="2434" spans="1:26">
      <c r="A2434" s="1">
        <v>10704</v>
      </c>
      <c r="B2434" s="1" t="s">
        <v>2102</v>
      </c>
      <c r="C2434" s="1">
        <v>492</v>
      </c>
      <c r="D2434" s="1" t="s">
        <v>2102</v>
      </c>
      <c r="E2434" s="1">
        <v>1</v>
      </c>
      <c r="F2434" s="1">
        <v>10959</v>
      </c>
      <c r="G2434" s="1">
        <v>8</v>
      </c>
      <c r="H2434" s="1" t="s">
        <v>26</v>
      </c>
      <c r="I2434" s="3" t="s">
        <v>8994</v>
      </c>
      <c r="J2434" s="3" t="s">
        <v>8995</v>
      </c>
      <c r="K2434" s="3" t="s">
        <v>8996</v>
      </c>
      <c r="L2434" s="3" t="s">
        <v>8997</v>
      </c>
      <c r="M2434" s="1">
        <v>36861076</v>
      </c>
      <c r="N2434" s="1">
        <v>1</v>
      </c>
      <c r="O2434" s="1">
        <v>0</v>
      </c>
      <c r="P2434" s="1">
        <v>15</v>
      </c>
      <c r="Q2434" s="1">
        <v>0</v>
      </c>
      <c r="R2434" s="1">
        <v>0</v>
      </c>
      <c r="S2434" s="1">
        <v>1013</v>
      </c>
      <c r="T2434" s="1">
        <v>723</v>
      </c>
      <c r="U2434" s="1">
        <v>0</v>
      </c>
      <c r="V2434" s="1">
        <v>0</v>
      </c>
      <c r="W2434" s="1">
        <v>0</v>
      </c>
      <c r="X2434" s="1">
        <v>0</v>
      </c>
      <c r="Y2434" s="1" t="s">
        <v>2102</v>
      </c>
      <c r="Z2434">
        <v>1751</v>
      </c>
    </row>
    <row r="2435" spans="1:26" ht="30.75">
      <c r="A2435" s="1">
        <v>10704</v>
      </c>
      <c r="B2435" s="1" t="s">
        <v>2102</v>
      </c>
      <c r="C2435" s="1">
        <v>492</v>
      </c>
      <c r="D2435" s="1" t="s">
        <v>2102</v>
      </c>
      <c r="E2435" s="1">
        <v>1</v>
      </c>
      <c r="F2435" s="1">
        <v>11149</v>
      </c>
      <c r="G2435" s="1">
        <v>8</v>
      </c>
      <c r="H2435" s="1" t="s">
        <v>26</v>
      </c>
      <c r="I2435" s="3" t="s">
        <v>8998</v>
      </c>
      <c r="J2435" s="3" t="s">
        <v>8999</v>
      </c>
      <c r="K2435" s="3" t="s">
        <v>2473</v>
      </c>
      <c r="L2435" s="3" t="s">
        <v>9000</v>
      </c>
      <c r="M2435" s="1">
        <v>36540871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401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 t="s">
        <v>2102</v>
      </c>
      <c r="Z2435">
        <v>401</v>
      </c>
    </row>
    <row r="2436" spans="1:26">
      <c r="A2436" s="1">
        <v>10704</v>
      </c>
      <c r="B2436" s="1" t="s">
        <v>2102</v>
      </c>
      <c r="C2436" s="1">
        <v>492</v>
      </c>
      <c r="D2436" s="1" t="s">
        <v>2102</v>
      </c>
      <c r="E2436" s="1">
        <v>1</v>
      </c>
      <c r="F2436" s="1">
        <v>46619</v>
      </c>
      <c r="G2436" s="1">
        <v>8</v>
      </c>
      <c r="H2436" s="1" t="s">
        <v>26</v>
      </c>
      <c r="I2436" s="3" t="s">
        <v>9001</v>
      </c>
      <c r="J2436" s="3" t="s">
        <v>9002</v>
      </c>
      <c r="K2436" s="3" t="s">
        <v>9003</v>
      </c>
      <c r="L2436" s="3" t="s">
        <v>9004</v>
      </c>
      <c r="M2436" s="1">
        <v>36092670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421</v>
      </c>
      <c r="T2436" s="1">
        <v>148</v>
      </c>
      <c r="U2436" s="1">
        <v>0</v>
      </c>
      <c r="V2436" s="1">
        <v>0</v>
      </c>
      <c r="W2436" s="1">
        <v>0</v>
      </c>
      <c r="X2436" s="1">
        <v>0</v>
      </c>
      <c r="Y2436" s="1" t="s">
        <v>2102</v>
      </c>
      <c r="Z2436">
        <v>569</v>
      </c>
    </row>
    <row r="2437" spans="1:26">
      <c r="A2437" s="1">
        <v>10704</v>
      </c>
      <c r="B2437" s="1" t="s">
        <v>2102</v>
      </c>
      <c r="C2437" s="1">
        <v>492</v>
      </c>
      <c r="D2437" s="1" t="s">
        <v>2102</v>
      </c>
      <c r="E2437" s="1">
        <v>1</v>
      </c>
      <c r="F2437" s="1">
        <v>46620</v>
      </c>
      <c r="G2437" s="1">
        <v>8</v>
      </c>
      <c r="H2437" s="1" t="s">
        <v>26</v>
      </c>
      <c r="I2437" s="3" t="s">
        <v>9005</v>
      </c>
      <c r="J2437" s="3" t="s">
        <v>9006</v>
      </c>
      <c r="K2437" s="3" t="s">
        <v>9003</v>
      </c>
      <c r="L2437" s="3" t="s">
        <v>9007</v>
      </c>
      <c r="M2437" s="1">
        <v>36097233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490</v>
      </c>
      <c r="T2437" s="1">
        <v>150</v>
      </c>
      <c r="U2437" s="1">
        <v>0</v>
      </c>
      <c r="V2437" s="1">
        <v>0</v>
      </c>
      <c r="W2437" s="1">
        <v>0</v>
      </c>
      <c r="X2437" s="1">
        <v>0</v>
      </c>
      <c r="Y2437" s="1" t="s">
        <v>2102</v>
      </c>
      <c r="Z2437">
        <v>640</v>
      </c>
    </row>
    <row r="2438" spans="1:26">
      <c r="A2438" s="1">
        <v>10704</v>
      </c>
      <c r="B2438" s="1" t="s">
        <v>2102</v>
      </c>
      <c r="C2438" s="1">
        <v>492</v>
      </c>
      <c r="D2438" s="1" t="s">
        <v>2102</v>
      </c>
      <c r="E2438" s="1">
        <v>1</v>
      </c>
      <c r="F2438" s="1">
        <v>906360</v>
      </c>
      <c r="G2438" s="1">
        <v>8</v>
      </c>
      <c r="H2438" s="1" t="s">
        <v>26</v>
      </c>
      <c r="I2438" s="3" t="s">
        <v>9008</v>
      </c>
      <c r="J2438" s="3" t="s">
        <v>9009</v>
      </c>
      <c r="K2438" s="3" t="s">
        <v>9010</v>
      </c>
      <c r="L2438" s="3" t="s">
        <v>9011</v>
      </c>
      <c r="M2438" s="1">
        <v>36039788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749</v>
      </c>
      <c r="T2438" s="1">
        <v>917</v>
      </c>
      <c r="U2438" s="1">
        <v>0</v>
      </c>
      <c r="V2438" s="1">
        <v>0</v>
      </c>
      <c r="W2438" s="1">
        <v>0</v>
      </c>
      <c r="X2438" s="1">
        <v>0</v>
      </c>
      <c r="Y2438" s="1" t="s">
        <v>2102</v>
      </c>
      <c r="Z2438">
        <v>1666</v>
      </c>
    </row>
    <row r="2439" spans="1:26" ht="30.75">
      <c r="A2439" s="1">
        <v>10704</v>
      </c>
      <c r="B2439" s="1" t="s">
        <v>2102</v>
      </c>
      <c r="C2439" s="1">
        <v>492</v>
      </c>
      <c r="D2439" s="1" t="s">
        <v>2102</v>
      </c>
      <c r="E2439" s="1">
        <v>1</v>
      </c>
      <c r="F2439" s="1">
        <v>925421</v>
      </c>
      <c r="G2439" s="1">
        <v>8</v>
      </c>
      <c r="H2439" s="1" t="s">
        <v>26</v>
      </c>
      <c r="I2439" s="3" t="s">
        <v>9012</v>
      </c>
      <c r="J2439" s="3" t="s">
        <v>9013</v>
      </c>
      <c r="K2439" s="3" t="s">
        <v>2113</v>
      </c>
      <c r="L2439" s="3" t="s">
        <v>9014</v>
      </c>
      <c r="M2439" s="1">
        <v>35991338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548</v>
      </c>
      <c r="T2439" s="1">
        <v>880</v>
      </c>
      <c r="U2439" s="1">
        <v>0</v>
      </c>
      <c r="V2439" s="1">
        <v>0</v>
      </c>
      <c r="W2439" s="1">
        <v>0</v>
      </c>
      <c r="X2439" s="1">
        <v>0</v>
      </c>
      <c r="Y2439" s="1" t="s">
        <v>2102</v>
      </c>
      <c r="Z2439">
        <v>1428</v>
      </c>
    </row>
    <row r="2440" spans="1:26">
      <c r="A2440" s="1">
        <v>10704</v>
      </c>
      <c r="B2440" s="1" t="s">
        <v>2102</v>
      </c>
      <c r="C2440" s="1">
        <v>492</v>
      </c>
      <c r="D2440" s="1" t="s">
        <v>2102</v>
      </c>
      <c r="E2440" s="1">
        <v>2</v>
      </c>
      <c r="F2440" s="1">
        <v>9537</v>
      </c>
      <c r="G2440" s="1">
        <v>6</v>
      </c>
      <c r="H2440" s="1">
        <v>46619</v>
      </c>
      <c r="I2440" s="3" t="s">
        <v>9015</v>
      </c>
      <c r="J2440" s="3" t="s">
        <v>9016</v>
      </c>
      <c r="K2440" s="3" t="s">
        <v>9003</v>
      </c>
      <c r="L2440" s="3" t="s">
        <v>26</v>
      </c>
      <c r="M2440" s="1" t="s">
        <v>26</v>
      </c>
      <c r="N2440" s="1">
        <v>1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 t="s">
        <v>2102</v>
      </c>
      <c r="Z2440">
        <v>0</v>
      </c>
    </row>
    <row r="2441" spans="1:26" ht="30.75">
      <c r="A2441" s="1">
        <v>10704</v>
      </c>
      <c r="B2441" s="1" t="s">
        <v>2102</v>
      </c>
      <c r="C2441" s="1">
        <v>492</v>
      </c>
      <c r="D2441" s="1" t="s">
        <v>2102</v>
      </c>
      <c r="E2441" s="1">
        <v>2</v>
      </c>
      <c r="F2441" s="1">
        <v>393447</v>
      </c>
      <c r="G2441" s="1">
        <v>34</v>
      </c>
      <c r="H2441" s="1">
        <v>11010</v>
      </c>
      <c r="I2441" s="3" t="s">
        <v>9017</v>
      </c>
      <c r="J2441" s="3" t="s">
        <v>9018</v>
      </c>
      <c r="K2441" s="3" t="s">
        <v>9019</v>
      </c>
      <c r="L2441" s="3" t="s">
        <v>9020</v>
      </c>
      <c r="M2441" s="1">
        <v>36920709</v>
      </c>
      <c r="N2441" s="1">
        <v>1</v>
      </c>
      <c r="O2441" s="1">
        <v>0</v>
      </c>
      <c r="P2441" s="1">
        <v>0</v>
      </c>
      <c r="Q2441" s="1">
        <v>0</v>
      </c>
      <c r="R2441" s="1">
        <v>3</v>
      </c>
      <c r="S2441" s="1">
        <v>22</v>
      </c>
      <c r="T2441" s="1">
        <v>30</v>
      </c>
      <c r="U2441" s="1">
        <v>0</v>
      </c>
      <c r="V2441" s="1">
        <v>0</v>
      </c>
      <c r="W2441" s="1">
        <v>0</v>
      </c>
      <c r="X2441" s="1">
        <v>0</v>
      </c>
      <c r="Y2441" s="1" t="s">
        <v>2102</v>
      </c>
      <c r="Z2441">
        <v>55</v>
      </c>
    </row>
    <row r="2442" spans="1:26">
      <c r="A2442" s="1">
        <v>10704</v>
      </c>
      <c r="B2442" s="1" t="s">
        <v>2102</v>
      </c>
      <c r="C2442" s="1">
        <v>492</v>
      </c>
      <c r="D2442" s="1" t="s">
        <v>2102</v>
      </c>
      <c r="E2442" s="1">
        <v>2</v>
      </c>
      <c r="F2442" s="1">
        <v>985235</v>
      </c>
      <c r="G2442" s="1">
        <v>6</v>
      </c>
      <c r="H2442" s="1">
        <v>11095</v>
      </c>
      <c r="I2442" s="3" t="s">
        <v>9021</v>
      </c>
      <c r="J2442" s="3" t="s">
        <v>9022</v>
      </c>
      <c r="K2442" s="3" t="s">
        <v>106</v>
      </c>
      <c r="L2442" s="3" t="s">
        <v>9023</v>
      </c>
      <c r="M2442" s="1">
        <v>36818622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 t="s">
        <v>2102</v>
      </c>
      <c r="Z2442">
        <v>0</v>
      </c>
    </row>
    <row r="2443" spans="1:26">
      <c r="A2443" s="1">
        <v>10706</v>
      </c>
      <c r="B2443" s="1" t="s">
        <v>2133</v>
      </c>
      <c r="C2443" s="1">
        <v>298</v>
      </c>
      <c r="D2443" s="1" t="s">
        <v>2134</v>
      </c>
      <c r="E2443" s="1">
        <v>1</v>
      </c>
      <c r="F2443" s="1">
        <v>10042</v>
      </c>
      <c r="G2443" s="1">
        <v>8</v>
      </c>
      <c r="H2443" s="1" t="s">
        <v>26</v>
      </c>
      <c r="I2443" s="3" t="s">
        <v>9024</v>
      </c>
      <c r="J2443" s="3" t="s">
        <v>9025</v>
      </c>
      <c r="K2443" s="3" t="s">
        <v>9026</v>
      </c>
      <c r="L2443" s="3" t="s">
        <v>9027</v>
      </c>
      <c r="M2443" s="1">
        <v>47833754</v>
      </c>
      <c r="N2443" s="1">
        <v>1</v>
      </c>
      <c r="O2443" s="1">
        <v>0</v>
      </c>
      <c r="P2443" s="1">
        <v>17</v>
      </c>
      <c r="Q2443" s="1">
        <v>0</v>
      </c>
      <c r="R2443" s="1">
        <v>593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 t="s">
        <v>2134</v>
      </c>
      <c r="Z2443">
        <v>610</v>
      </c>
    </row>
    <row r="2444" spans="1:26">
      <c r="A2444" s="1">
        <v>10706</v>
      </c>
      <c r="B2444" s="1" t="s">
        <v>2133</v>
      </c>
      <c r="C2444" s="1">
        <v>298</v>
      </c>
      <c r="D2444" s="1" t="s">
        <v>2134</v>
      </c>
      <c r="E2444" s="1">
        <v>1</v>
      </c>
      <c r="F2444" s="1">
        <v>10078</v>
      </c>
      <c r="G2444" s="1">
        <v>8</v>
      </c>
      <c r="H2444" s="1" t="s">
        <v>26</v>
      </c>
      <c r="I2444" s="3" t="s">
        <v>9028</v>
      </c>
      <c r="J2444" s="3" t="s">
        <v>9029</v>
      </c>
      <c r="K2444" s="3" t="s">
        <v>9030</v>
      </c>
      <c r="L2444" s="3" t="s">
        <v>9031</v>
      </c>
      <c r="M2444" s="1">
        <v>47823497</v>
      </c>
      <c r="N2444" s="1">
        <v>1</v>
      </c>
      <c r="O2444" s="1">
        <v>0</v>
      </c>
      <c r="P2444" s="1">
        <v>0</v>
      </c>
      <c r="Q2444" s="1">
        <v>0</v>
      </c>
      <c r="R2444" s="1">
        <v>513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 t="s">
        <v>2134</v>
      </c>
      <c r="Z2444">
        <v>513</v>
      </c>
    </row>
    <row r="2445" spans="1:26">
      <c r="A2445" s="1">
        <v>10706</v>
      </c>
      <c r="B2445" s="1" t="s">
        <v>2133</v>
      </c>
      <c r="C2445" s="1">
        <v>298</v>
      </c>
      <c r="D2445" s="1" t="s">
        <v>2134</v>
      </c>
      <c r="E2445" s="1">
        <v>1</v>
      </c>
      <c r="F2445" s="1">
        <v>10121</v>
      </c>
      <c r="G2445" s="1">
        <v>8</v>
      </c>
      <c r="H2445" s="1" t="s">
        <v>26</v>
      </c>
      <c r="I2445" s="3" t="s">
        <v>9032</v>
      </c>
      <c r="J2445" s="3" t="s">
        <v>9033</v>
      </c>
      <c r="K2445" s="3" t="s">
        <v>9034</v>
      </c>
      <c r="L2445" s="3" t="s">
        <v>9035</v>
      </c>
      <c r="M2445" s="1">
        <v>47043603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416</v>
      </c>
      <c r="T2445" s="1">
        <v>387</v>
      </c>
      <c r="U2445" s="1">
        <v>0</v>
      </c>
      <c r="V2445" s="1">
        <v>0</v>
      </c>
      <c r="W2445" s="1">
        <v>0</v>
      </c>
      <c r="X2445" s="1">
        <v>0</v>
      </c>
      <c r="Y2445" s="1" t="s">
        <v>2134</v>
      </c>
      <c r="Z2445">
        <v>803</v>
      </c>
    </row>
    <row r="2446" spans="1:26">
      <c r="A2446" s="1">
        <v>10706</v>
      </c>
      <c r="B2446" s="1" t="s">
        <v>2133</v>
      </c>
      <c r="C2446" s="1">
        <v>298</v>
      </c>
      <c r="D2446" s="1" t="s">
        <v>2134</v>
      </c>
      <c r="E2446" s="1">
        <v>1</v>
      </c>
      <c r="F2446" s="1">
        <v>10133</v>
      </c>
      <c r="G2446" s="1">
        <v>8</v>
      </c>
      <c r="H2446" s="1" t="s">
        <v>26</v>
      </c>
      <c r="I2446" s="3" t="s">
        <v>9036</v>
      </c>
      <c r="J2446" s="3" t="s">
        <v>9037</v>
      </c>
      <c r="K2446" s="3" t="s">
        <v>106</v>
      </c>
      <c r="L2446" s="3" t="s">
        <v>9038</v>
      </c>
      <c r="M2446" s="1">
        <v>47044070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1">
        <v>411</v>
      </c>
      <c r="T2446" s="1">
        <v>870</v>
      </c>
      <c r="U2446" s="1">
        <v>0</v>
      </c>
      <c r="V2446" s="1">
        <v>121</v>
      </c>
      <c r="W2446" s="1">
        <v>0</v>
      </c>
      <c r="X2446" s="1">
        <v>0</v>
      </c>
      <c r="Y2446" s="1" t="s">
        <v>2134</v>
      </c>
      <c r="Z2446">
        <v>1402</v>
      </c>
    </row>
    <row r="2447" spans="1:26">
      <c r="A2447" s="1">
        <v>10706</v>
      </c>
      <c r="B2447" s="1" t="s">
        <v>2133</v>
      </c>
      <c r="C2447" s="1">
        <v>298</v>
      </c>
      <c r="D2447" s="1" t="s">
        <v>2134</v>
      </c>
      <c r="E2447" s="1">
        <v>1</v>
      </c>
      <c r="F2447" s="1">
        <v>10315</v>
      </c>
      <c r="G2447" s="1">
        <v>8</v>
      </c>
      <c r="H2447" s="1" t="s">
        <v>26</v>
      </c>
      <c r="I2447" s="3" t="s">
        <v>9039</v>
      </c>
      <c r="J2447" s="3" t="s">
        <v>9040</v>
      </c>
      <c r="K2447" s="3" t="s">
        <v>9041</v>
      </c>
      <c r="L2447" s="3" t="s">
        <v>9042</v>
      </c>
      <c r="M2447" s="1">
        <v>47043937</v>
      </c>
      <c r="N2447" s="1">
        <v>1</v>
      </c>
      <c r="O2447" s="1">
        <v>0</v>
      </c>
      <c r="P2447" s="1">
        <v>27</v>
      </c>
      <c r="Q2447" s="1">
        <v>0</v>
      </c>
      <c r="R2447" s="1">
        <v>238</v>
      </c>
      <c r="S2447" s="1">
        <v>222</v>
      </c>
      <c r="T2447" s="1">
        <v>155</v>
      </c>
      <c r="U2447" s="1">
        <v>0</v>
      </c>
      <c r="V2447" s="1">
        <v>0</v>
      </c>
      <c r="W2447" s="1">
        <v>0</v>
      </c>
      <c r="X2447" s="1">
        <v>0</v>
      </c>
      <c r="Y2447" s="1" t="s">
        <v>2134</v>
      </c>
      <c r="Z2447">
        <v>642</v>
      </c>
    </row>
    <row r="2448" spans="1:26">
      <c r="A2448" s="1">
        <v>10706</v>
      </c>
      <c r="B2448" s="1" t="s">
        <v>2133</v>
      </c>
      <c r="C2448" s="1">
        <v>298</v>
      </c>
      <c r="D2448" s="1" t="s">
        <v>2134</v>
      </c>
      <c r="E2448" s="1">
        <v>1</v>
      </c>
      <c r="F2448" s="1">
        <v>37114</v>
      </c>
      <c r="G2448" s="1">
        <v>8</v>
      </c>
      <c r="H2448" s="1" t="s">
        <v>26</v>
      </c>
      <c r="I2448" s="3" t="s">
        <v>9043</v>
      </c>
      <c r="J2448" s="3" t="s">
        <v>9044</v>
      </c>
      <c r="K2448" s="3" t="s">
        <v>9045</v>
      </c>
      <c r="L2448" s="3" t="s">
        <v>9046</v>
      </c>
      <c r="M2448" s="1">
        <v>47820191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575</v>
      </c>
      <c r="T2448" s="1">
        <v>540</v>
      </c>
      <c r="U2448" s="1">
        <v>0</v>
      </c>
      <c r="V2448" s="1">
        <v>0</v>
      </c>
      <c r="W2448" s="1">
        <v>0</v>
      </c>
      <c r="X2448" s="1">
        <v>0</v>
      </c>
      <c r="Y2448" s="1" t="s">
        <v>2134</v>
      </c>
      <c r="Z2448">
        <v>1115</v>
      </c>
    </row>
    <row r="2449" spans="1:26">
      <c r="A2449" s="1">
        <v>10706</v>
      </c>
      <c r="B2449" s="1" t="s">
        <v>2133</v>
      </c>
      <c r="C2449" s="1">
        <v>298</v>
      </c>
      <c r="D2449" s="1" t="s">
        <v>2134</v>
      </c>
      <c r="E2449" s="1">
        <v>1</v>
      </c>
      <c r="F2449" s="1">
        <v>40666</v>
      </c>
      <c r="G2449" s="1">
        <v>8</v>
      </c>
      <c r="H2449" s="1" t="s">
        <v>26</v>
      </c>
      <c r="I2449" s="3" t="s">
        <v>9047</v>
      </c>
      <c r="J2449" s="3" t="s">
        <v>9048</v>
      </c>
      <c r="K2449" s="3" t="s">
        <v>9049</v>
      </c>
      <c r="L2449" s="3" t="s">
        <v>9050</v>
      </c>
      <c r="M2449" s="1">
        <v>47821028</v>
      </c>
      <c r="N2449" s="1">
        <v>1</v>
      </c>
      <c r="O2449" s="1">
        <v>0</v>
      </c>
      <c r="P2449" s="1">
        <v>7</v>
      </c>
      <c r="Q2449" s="1">
        <v>0</v>
      </c>
      <c r="R2449" s="1">
        <v>0</v>
      </c>
      <c r="S2449" s="1">
        <v>535</v>
      </c>
      <c r="T2449" s="1">
        <v>716</v>
      </c>
      <c r="U2449" s="1">
        <v>0</v>
      </c>
      <c r="V2449" s="1">
        <v>128</v>
      </c>
      <c r="W2449" s="1">
        <v>0</v>
      </c>
      <c r="X2449" s="1">
        <v>0</v>
      </c>
      <c r="Y2449" s="1" t="s">
        <v>2134</v>
      </c>
      <c r="Z2449">
        <v>1386</v>
      </c>
    </row>
    <row r="2450" spans="1:26">
      <c r="A2450" s="1">
        <v>10706</v>
      </c>
      <c r="B2450" s="1" t="s">
        <v>2133</v>
      </c>
      <c r="C2450" s="1">
        <v>298</v>
      </c>
      <c r="D2450" s="1" t="s">
        <v>2134</v>
      </c>
      <c r="E2450" s="1">
        <v>1</v>
      </c>
      <c r="F2450" s="1">
        <v>44842</v>
      </c>
      <c r="G2450" s="1">
        <v>8</v>
      </c>
      <c r="H2450" s="1" t="s">
        <v>26</v>
      </c>
      <c r="I2450" s="3" t="s">
        <v>9051</v>
      </c>
      <c r="J2450" s="3" t="s">
        <v>9052</v>
      </c>
      <c r="K2450" s="3" t="s">
        <v>9053</v>
      </c>
      <c r="L2450" s="3" t="s">
        <v>9054</v>
      </c>
      <c r="M2450" s="1">
        <v>47045299</v>
      </c>
      <c r="N2450" s="1">
        <v>1</v>
      </c>
      <c r="O2450" s="1">
        <v>0</v>
      </c>
      <c r="P2450" s="1">
        <v>0</v>
      </c>
      <c r="Q2450" s="1">
        <v>0</v>
      </c>
      <c r="R2450" s="1">
        <v>163</v>
      </c>
      <c r="S2450" s="1">
        <v>149</v>
      </c>
      <c r="T2450" s="1">
        <v>118</v>
      </c>
      <c r="U2450" s="1">
        <v>0</v>
      </c>
      <c r="V2450" s="1">
        <v>0</v>
      </c>
      <c r="W2450" s="1">
        <v>0</v>
      </c>
      <c r="X2450" s="1">
        <v>0</v>
      </c>
      <c r="Y2450" s="1" t="s">
        <v>2134</v>
      </c>
      <c r="Z2450">
        <v>430</v>
      </c>
    </row>
    <row r="2451" spans="1:26">
      <c r="A2451" s="1">
        <v>10706</v>
      </c>
      <c r="B2451" s="1" t="s">
        <v>2133</v>
      </c>
      <c r="C2451" s="1">
        <v>298</v>
      </c>
      <c r="D2451" s="1" t="s">
        <v>2134</v>
      </c>
      <c r="E2451" s="1">
        <v>1</v>
      </c>
      <c r="F2451" s="1">
        <v>566202</v>
      </c>
      <c r="G2451" s="1">
        <v>8</v>
      </c>
      <c r="H2451" s="1" t="s">
        <v>26</v>
      </c>
      <c r="I2451" s="3" t="s">
        <v>9055</v>
      </c>
      <c r="J2451" s="3" t="s">
        <v>9056</v>
      </c>
      <c r="K2451" s="3" t="s">
        <v>9057</v>
      </c>
      <c r="L2451" s="3" t="s">
        <v>9058</v>
      </c>
      <c r="M2451" s="1">
        <v>47043638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398</v>
      </c>
      <c r="T2451" s="1">
        <v>236</v>
      </c>
      <c r="U2451" s="1">
        <v>0</v>
      </c>
      <c r="V2451" s="1">
        <v>0</v>
      </c>
      <c r="W2451" s="1">
        <v>0</v>
      </c>
      <c r="X2451" s="1">
        <v>0</v>
      </c>
      <c r="Y2451" s="1" t="s">
        <v>2134</v>
      </c>
      <c r="Z2451">
        <v>634</v>
      </c>
    </row>
    <row r="2452" spans="1:26">
      <c r="A2452" s="1">
        <v>10706</v>
      </c>
      <c r="B2452" s="1" t="s">
        <v>2133</v>
      </c>
      <c r="C2452" s="1">
        <v>298</v>
      </c>
      <c r="D2452" s="1" t="s">
        <v>2134</v>
      </c>
      <c r="E2452" s="1">
        <v>1</v>
      </c>
      <c r="F2452" s="1">
        <v>923345</v>
      </c>
      <c r="G2452" s="1">
        <v>8</v>
      </c>
      <c r="H2452" s="1" t="s">
        <v>26</v>
      </c>
      <c r="I2452" s="3" t="s">
        <v>9059</v>
      </c>
      <c r="J2452" s="3" t="s">
        <v>9060</v>
      </c>
      <c r="K2452" s="3" t="s">
        <v>9059</v>
      </c>
      <c r="L2452" s="3" t="s">
        <v>9061</v>
      </c>
      <c r="M2452" s="1">
        <v>47833373</v>
      </c>
      <c r="N2452" s="1">
        <v>1</v>
      </c>
      <c r="O2452" s="1">
        <v>0</v>
      </c>
      <c r="P2452" s="1">
        <v>8</v>
      </c>
      <c r="Q2452" s="1">
        <v>0</v>
      </c>
      <c r="R2452" s="1">
        <v>0</v>
      </c>
      <c r="S2452" s="1">
        <v>402</v>
      </c>
      <c r="T2452" s="1">
        <v>364</v>
      </c>
      <c r="U2452" s="1">
        <v>0</v>
      </c>
      <c r="V2452" s="1">
        <v>61</v>
      </c>
      <c r="W2452" s="1">
        <v>0</v>
      </c>
      <c r="X2452" s="1">
        <v>0</v>
      </c>
      <c r="Y2452" s="1" t="s">
        <v>2134</v>
      </c>
      <c r="Z2452">
        <v>835</v>
      </c>
    </row>
    <row r="2453" spans="1:26">
      <c r="A2453" s="1">
        <v>10706</v>
      </c>
      <c r="B2453" s="1" t="s">
        <v>2133</v>
      </c>
      <c r="C2453" s="1">
        <v>298</v>
      </c>
      <c r="D2453" s="1" t="s">
        <v>2134</v>
      </c>
      <c r="E2453" s="1">
        <v>1</v>
      </c>
      <c r="F2453" s="1">
        <v>923758</v>
      </c>
      <c r="G2453" s="1">
        <v>8</v>
      </c>
      <c r="H2453" s="1" t="s">
        <v>26</v>
      </c>
      <c r="I2453" s="3" t="s">
        <v>9062</v>
      </c>
      <c r="J2453" s="3" t="s">
        <v>9063</v>
      </c>
      <c r="K2453" s="3" t="s">
        <v>3894</v>
      </c>
      <c r="L2453" s="3" t="s">
        <v>9064</v>
      </c>
      <c r="M2453" s="1">
        <v>47824838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384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 t="s">
        <v>2134</v>
      </c>
      <c r="Z2453">
        <v>384</v>
      </c>
    </row>
    <row r="2454" spans="1:26">
      <c r="A2454" s="1">
        <v>10706</v>
      </c>
      <c r="B2454" s="1" t="s">
        <v>2133</v>
      </c>
      <c r="C2454" s="1">
        <v>675</v>
      </c>
      <c r="D2454" s="1" t="s">
        <v>2133</v>
      </c>
      <c r="E2454" s="1">
        <v>1</v>
      </c>
      <c r="F2454" s="1">
        <v>10169</v>
      </c>
      <c r="G2454" s="1">
        <v>8</v>
      </c>
      <c r="H2454" s="1" t="s">
        <v>26</v>
      </c>
      <c r="I2454" s="3" t="s">
        <v>9065</v>
      </c>
      <c r="J2454" s="3" t="s">
        <v>9066</v>
      </c>
      <c r="K2454" s="3" t="s">
        <v>9067</v>
      </c>
      <c r="L2454" s="3" t="s">
        <v>9068</v>
      </c>
      <c r="M2454" s="1">
        <v>41384695</v>
      </c>
      <c r="N2454" s="1">
        <v>1</v>
      </c>
      <c r="O2454" s="1">
        <v>0</v>
      </c>
      <c r="P2454" s="1">
        <v>0</v>
      </c>
      <c r="Q2454" s="1">
        <v>0</v>
      </c>
      <c r="R2454" s="1">
        <v>0</v>
      </c>
      <c r="S2454" s="1">
        <v>464</v>
      </c>
      <c r="T2454" s="1">
        <v>337</v>
      </c>
      <c r="U2454" s="1">
        <v>0</v>
      </c>
      <c r="V2454" s="1">
        <v>0</v>
      </c>
      <c r="W2454" s="1">
        <v>0</v>
      </c>
      <c r="X2454" s="1">
        <v>0</v>
      </c>
      <c r="Y2454" s="1" t="s">
        <v>2133</v>
      </c>
      <c r="Z2454">
        <v>801</v>
      </c>
    </row>
    <row r="2455" spans="1:26">
      <c r="A2455" s="1">
        <v>10706</v>
      </c>
      <c r="B2455" s="1" t="s">
        <v>2133</v>
      </c>
      <c r="C2455" s="1">
        <v>675</v>
      </c>
      <c r="D2455" s="1" t="s">
        <v>2133</v>
      </c>
      <c r="E2455" s="1">
        <v>1</v>
      </c>
      <c r="F2455" s="1">
        <v>10182</v>
      </c>
      <c r="G2455" s="1">
        <v>8</v>
      </c>
      <c r="H2455" s="1" t="s">
        <v>26</v>
      </c>
      <c r="I2455" s="3" t="s">
        <v>9069</v>
      </c>
      <c r="J2455" s="3" t="s">
        <v>9070</v>
      </c>
      <c r="K2455" s="3" t="s">
        <v>9071</v>
      </c>
      <c r="L2455" s="3" t="s">
        <v>9072</v>
      </c>
      <c r="M2455" s="1">
        <v>41376206</v>
      </c>
      <c r="N2455" s="1">
        <v>1</v>
      </c>
      <c r="O2455" s="1">
        <v>0</v>
      </c>
      <c r="P2455" s="1">
        <v>7</v>
      </c>
      <c r="Q2455" s="1">
        <v>0</v>
      </c>
      <c r="R2455" s="1">
        <v>0</v>
      </c>
      <c r="S2455" s="1">
        <v>738</v>
      </c>
      <c r="T2455" s="1">
        <v>563</v>
      </c>
      <c r="U2455" s="1">
        <v>0</v>
      </c>
      <c r="V2455" s="1">
        <v>0</v>
      </c>
      <c r="W2455" s="1">
        <v>0</v>
      </c>
      <c r="X2455" s="1">
        <v>0</v>
      </c>
      <c r="Y2455" s="1" t="s">
        <v>2133</v>
      </c>
      <c r="Z2455">
        <v>1308</v>
      </c>
    </row>
    <row r="2456" spans="1:26">
      <c r="A2456" s="1">
        <v>10706</v>
      </c>
      <c r="B2456" s="1" t="s">
        <v>2133</v>
      </c>
      <c r="C2456" s="1">
        <v>675</v>
      </c>
      <c r="D2456" s="1" t="s">
        <v>2133</v>
      </c>
      <c r="E2456" s="1">
        <v>1</v>
      </c>
      <c r="F2456" s="1">
        <v>10352</v>
      </c>
      <c r="G2456" s="1">
        <v>8</v>
      </c>
      <c r="H2456" s="1" t="s">
        <v>26</v>
      </c>
      <c r="I2456" s="3" t="s">
        <v>9073</v>
      </c>
      <c r="J2456" s="3" t="s">
        <v>9074</v>
      </c>
      <c r="K2456" s="3" t="s">
        <v>9075</v>
      </c>
      <c r="L2456" s="3" t="s">
        <v>9076</v>
      </c>
      <c r="M2456" s="1">
        <v>47013545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319</v>
      </c>
      <c r="T2456" s="1">
        <v>208</v>
      </c>
      <c r="U2456" s="1">
        <v>0</v>
      </c>
      <c r="V2456" s="1">
        <v>0</v>
      </c>
      <c r="W2456" s="1">
        <v>0</v>
      </c>
      <c r="X2456" s="1">
        <v>0</v>
      </c>
      <c r="Y2456" s="1" t="s">
        <v>2133</v>
      </c>
      <c r="Z2456">
        <v>527</v>
      </c>
    </row>
    <row r="2457" spans="1:26">
      <c r="A2457" s="1">
        <v>10706</v>
      </c>
      <c r="B2457" s="1" t="s">
        <v>2133</v>
      </c>
      <c r="C2457" s="1">
        <v>675</v>
      </c>
      <c r="D2457" s="1" t="s">
        <v>2133</v>
      </c>
      <c r="E2457" s="1">
        <v>1</v>
      </c>
      <c r="F2457" s="1">
        <v>902494</v>
      </c>
      <c r="G2457" s="1">
        <v>8</v>
      </c>
      <c r="H2457" s="1" t="s">
        <v>26</v>
      </c>
      <c r="I2457" s="3" t="s">
        <v>9077</v>
      </c>
      <c r="J2457" s="3" t="s">
        <v>9078</v>
      </c>
      <c r="K2457" s="3" t="s">
        <v>9079</v>
      </c>
      <c r="L2457" s="3" t="s">
        <v>9080</v>
      </c>
      <c r="M2457" s="1">
        <v>47017678</v>
      </c>
      <c r="N2457" s="1">
        <v>1</v>
      </c>
      <c r="O2457" s="1">
        <v>0</v>
      </c>
      <c r="P2457" s="1">
        <v>0</v>
      </c>
      <c r="Q2457" s="1">
        <v>0</v>
      </c>
      <c r="R2457" s="1">
        <v>0</v>
      </c>
      <c r="S2457" s="1">
        <v>292</v>
      </c>
      <c r="T2457" s="1">
        <v>220</v>
      </c>
      <c r="U2457" s="1">
        <v>0</v>
      </c>
      <c r="V2457" s="1">
        <v>0</v>
      </c>
      <c r="W2457" s="1">
        <v>0</v>
      </c>
      <c r="X2457" s="1">
        <v>0</v>
      </c>
      <c r="Y2457" s="1" t="s">
        <v>2133</v>
      </c>
      <c r="Z2457">
        <v>512</v>
      </c>
    </row>
    <row r="2458" spans="1:26" ht="30.75">
      <c r="A2458" s="1">
        <v>10706</v>
      </c>
      <c r="B2458" s="1" t="s">
        <v>2133</v>
      </c>
      <c r="C2458" s="1">
        <v>675</v>
      </c>
      <c r="D2458" s="1" t="s">
        <v>2133</v>
      </c>
      <c r="E2458" s="1">
        <v>1</v>
      </c>
      <c r="F2458" s="1">
        <v>923886</v>
      </c>
      <c r="G2458" s="1">
        <v>8</v>
      </c>
      <c r="H2458" s="1" t="s">
        <v>26</v>
      </c>
      <c r="I2458" s="3" t="s">
        <v>9081</v>
      </c>
      <c r="J2458" s="3" t="s">
        <v>9082</v>
      </c>
      <c r="K2458" s="3" t="s">
        <v>2176</v>
      </c>
      <c r="L2458" s="3" t="s">
        <v>9083</v>
      </c>
      <c r="M2458" s="1">
        <v>41374608</v>
      </c>
      <c r="N2458" s="1">
        <v>1</v>
      </c>
      <c r="O2458" s="1">
        <v>0</v>
      </c>
      <c r="P2458" s="1">
        <v>0</v>
      </c>
      <c r="Q2458" s="1">
        <v>0</v>
      </c>
      <c r="R2458" s="1">
        <v>0</v>
      </c>
      <c r="S2458" s="1">
        <v>380</v>
      </c>
      <c r="T2458" s="1">
        <v>290</v>
      </c>
      <c r="U2458" s="1">
        <v>0</v>
      </c>
      <c r="V2458" s="1">
        <v>0</v>
      </c>
      <c r="W2458" s="1">
        <v>0</v>
      </c>
      <c r="X2458" s="1">
        <v>0</v>
      </c>
      <c r="Y2458" s="1" t="s">
        <v>2133</v>
      </c>
      <c r="Z2458">
        <v>670</v>
      </c>
    </row>
    <row r="2459" spans="1:26" ht="30.75">
      <c r="A2459" s="1">
        <v>20102</v>
      </c>
      <c r="B2459" s="1" t="s">
        <v>2194</v>
      </c>
      <c r="C2459" s="1">
        <v>283</v>
      </c>
      <c r="D2459" s="1" t="s">
        <v>2195</v>
      </c>
      <c r="E2459" s="1">
        <v>1</v>
      </c>
      <c r="F2459" s="1">
        <v>11691</v>
      </c>
      <c r="G2459" s="1">
        <v>8</v>
      </c>
      <c r="H2459" s="1" t="s">
        <v>26</v>
      </c>
      <c r="I2459" s="3" t="s">
        <v>9084</v>
      </c>
      <c r="J2459" s="3" t="s">
        <v>9085</v>
      </c>
      <c r="K2459" s="3" t="s">
        <v>9086</v>
      </c>
      <c r="L2459" s="3" t="s">
        <v>9087</v>
      </c>
      <c r="M2459" s="1">
        <v>33779100</v>
      </c>
      <c r="N2459" s="1">
        <v>1</v>
      </c>
      <c r="O2459" s="1">
        <v>0</v>
      </c>
      <c r="P2459" s="1">
        <v>0</v>
      </c>
      <c r="Q2459" s="1">
        <v>0</v>
      </c>
      <c r="R2459" s="1">
        <v>92</v>
      </c>
      <c r="S2459" s="1">
        <v>87</v>
      </c>
      <c r="T2459" s="1">
        <v>62</v>
      </c>
      <c r="U2459" s="1">
        <v>0</v>
      </c>
      <c r="V2459" s="1">
        <v>0</v>
      </c>
      <c r="W2459" s="1">
        <v>0</v>
      </c>
      <c r="X2459" s="1">
        <v>0</v>
      </c>
      <c r="Y2459" s="1" t="s">
        <v>2195</v>
      </c>
      <c r="Z2459">
        <v>241</v>
      </c>
    </row>
    <row r="2460" spans="1:26">
      <c r="A2460" s="1">
        <v>20102</v>
      </c>
      <c r="B2460" s="1" t="s">
        <v>2194</v>
      </c>
      <c r="C2460" s="1">
        <v>283</v>
      </c>
      <c r="D2460" s="1" t="s">
        <v>2195</v>
      </c>
      <c r="E2460" s="1">
        <v>1</v>
      </c>
      <c r="F2460" s="1">
        <v>474859</v>
      </c>
      <c r="G2460" s="1">
        <v>8</v>
      </c>
      <c r="H2460" s="1" t="s">
        <v>26</v>
      </c>
      <c r="I2460" s="3" t="s">
        <v>9088</v>
      </c>
      <c r="J2460" s="3" t="s">
        <v>2207</v>
      </c>
      <c r="K2460" s="3" t="s">
        <v>2208</v>
      </c>
      <c r="L2460" s="3" t="s">
        <v>9089</v>
      </c>
      <c r="M2460" s="1">
        <v>33645249</v>
      </c>
      <c r="N2460" s="1">
        <v>1</v>
      </c>
      <c r="O2460" s="1">
        <v>0</v>
      </c>
      <c r="P2460" s="1">
        <v>0</v>
      </c>
      <c r="Q2460" s="1">
        <v>0</v>
      </c>
      <c r="R2460" s="1">
        <v>331</v>
      </c>
      <c r="S2460" s="1">
        <v>217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 t="s">
        <v>2195</v>
      </c>
      <c r="Z2460">
        <v>548</v>
      </c>
    </row>
    <row r="2461" spans="1:26">
      <c r="A2461" s="1">
        <v>20102</v>
      </c>
      <c r="B2461" s="1" t="s">
        <v>2194</v>
      </c>
      <c r="C2461" s="1">
        <v>335</v>
      </c>
      <c r="D2461" s="1" t="s">
        <v>2210</v>
      </c>
      <c r="E2461" s="1">
        <v>1</v>
      </c>
      <c r="F2461" s="1">
        <v>11447</v>
      </c>
      <c r="G2461" s="1">
        <v>8</v>
      </c>
      <c r="H2461" s="1" t="s">
        <v>26</v>
      </c>
      <c r="I2461" s="3" t="s">
        <v>9090</v>
      </c>
      <c r="J2461" s="3" t="s">
        <v>9091</v>
      </c>
      <c r="K2461" s="3" t="s">
        <v>1972</v>
      </c>
      <c r="L2461" s="3" t="s">
        <v>9092</v>
      </c>
      <c r="M2461" s="1">
        <v>33861313</v>
      </c>
      <c r="N2461" s="1">
        <v>1</v>
      </c>
      <c r="O2461" s="1">
        <v>0</v>
      </c>
      <c r="P2461" s="1">
        <v>0</v>
      </c>
      <c r="Q2461" s="1">
        <v>0</v>
      </c>
      <c r="R2461" s="1">
        <v>561</v>
      </c>
      <c r="S2461" s="1">
        <v>350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 t="s">
        <v>2210</v>
      </c>
      <c r="Z2461">
        <v>911</v>
      </c>
    </row>
    <row r="2462" spans="1:26">
      <c r="A2462" s="1">
        <v>20102</v>
      </c>
      <c r="B2462" s="1" t="s">
        <v>2194</v>
      </c>
      <c r="C2462" s="1">
        <v>335</v>
      </c>
      <c r="D2462" s="1" t="s">
        <v>2210</v>
      </c>
      <c r="E2462" s="1">
        <v>1</v>
      </c>
      <c r="F2462" s="1">
        <v>11484</v>
      </c>
      <c r="G2462" s="1">
        <v>8</v>
      </c>
      <c r="H2462" s="1" t="s">
        <v>26</v>
      </c>
      <c r="I2462" s="3" t="s">
        <v>9093</v>
      </c>
      <c r="J2462" s="3" t="s">
        <v>9094</v>
      </c>
      <c r="K2462" s="3" t="s">
        <v>9095</v>
      </c>
      <c r="L2462" s="3" t="s">
        <v>9096</v>
      </c>
      <c r="M2462" s="1">
        <v>33411522</v>
      </c>
      <c r="N2462" s="1">
        <v>1</v>
      </c>
      <c r="O2462" s="1">
        <v>0</v>
      </c>
      <c r="P2462" s="1">
        <v>52</v>
      </c>
      <c r="Q2462" s="1">
        <v>0</v>
      </c>
      <c r="R2462" s="1">
        <v>0</v>
      </c>
      <c r="S2462" s="1">
        <v>633</v>
      </c>
      <c r="T2462" s="1">
        <v>967</v>
      </c>
      <c r="U2462" s="1">
        <v>0</v>
      </c>
      <c r="V2462" s="1">
        <v>0</v>
      </c>
      <c r="W2462" s="1">
        <v>0</v>
      </c>
      <c r="X2462" s="1">
        <v>0</v>
      </c>
      <c r="Y2462" s="1" t="s">
        <v>2210</v>
      </c>
      <c r="Z2462">
        <v>1652</v>
      </c>
    </row>
    <row r="2463" spans="1:26">
      <c r="A2463" s="1">
        <v>20102</v>
      </c>
      <c r="B2463" s="1" t="s">
        <v>2194</v>
      </c>
      <c r="C2463" s="1">
        <v>335</v>
      </c>
      <c r="D2463" s="1" t="s">
        <v>2210</v>
      </c>
      <c r="E2463" s="1">
        <v>1</v>
      </c>
      <c r="F2463" s="1">
        <v>11496</v>
      </c>
      <c r="G2463" s="1">
        <v>8</v>
      </c>
      <c r="H2463" s="1" t="s">
        <v>26</v>
      </c>
      <c r="I2463" s="3" t="s">
        <v>9097</v>
      </c>
      <c r="J2463" s="3" t="s">
        <v>9098</v>
      </c>
      <c r="K2463" s="3" t="s">
        <v>9099</v>
      </c>
      <c r="L2463" s="3" t="s">
        <v>9100</v>
      </c>
      <c r="M2463" s="1">
        <v>33542854</v>
      </c>
      <c r="N2463" s="1">
        <v>1</v>
      </c>
      <c r="O2463" s="1">
        <v>0</v>
      </c>
      <c r="P2463" s="1">
        <v>0</v>
      </c>
      <c r="Q2463" s="1">
        <v>0</v>
      </c>
      <c r="R2463" s="1">
        <v>299</v>
      </c>
      <c r="S2463" s="1">
        <v>213</v>
      </c>
      <c r="T2463" s="1">
        <v>131</v>
      </c>
      <c r="U2463" s="1">
        <v>0</v>
      </c>
      <c r="V2463" s="1">
        <v>0</v>
      </c>
      <c r="W2463" s="1">
        <v>0</v>
      </c>
      <c r="X2463" s="1">
        <v>0</v>
      </c>
      <c r="Y2463" s="1" t="s">
        <v>2210</v>
      </c>
      <c r="Z2463">
        <v>643</v>
      </c>
    </row>
    <row r="2464" spans="1:26">
      <c r="A2464" s="1">
        <v>20102</v>
      </c>
      <c r="B2464" s="1" t="s">
        <v>2194</v>
      </c>
      <c r="C2464" s="1">
        <v>335</v>
      </c>
      <c r="D2464" s="1" t="s">
        <v>2210</v>
      </c>
      <c r="E2464" s="1">
        <v>1</v>
      </c>
      <c r="F2464" s="1">
        <v>11563</v>
      </c>
      <c r="G2464" s="1">
        <v>8</v>
      </c>
      <c r="H2464" s="1" t="s">
        <v>26</v>
      </c>
      <c r="I2464" s="3" t="s">
        <v>9101</v>
      </c>
      <c r="J2464" s="3" t="s">
        <v>9102</v>
      </c>
      <c r="K2464" s="3" t="s">
        <v>9103</v>
      </c>
      <c r="L2464" s="3" t="s">
        <v>9104</v>
      </c>
      <c r="M2464" s="1">
        <v>33514688</v>
      </c>
      <c r="N2464" s="1">
        <v>1</v>
      </c>
      <c r="O2464" s="1">
        <v>0</v>
      </c>
      <c r="P2464" s="1">
        <v>11</v>
      </c>
      <c r="Q2464" s="1">
        <v>0</v>
      </c>
      <c r="R2464" s="1">
        <v>752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 t="s">
        <v>2210</v>
      </c>
      <c r="Z2464">
        <v>763</v>
      </c>
    </row>
    <row r="2465" spans="1:26">
      <c r="A2465" s="1">
        <v>20102</v>
      </c>
      <c r="B2465" s="1" t="s">
        <v>2194</v>
      </c>
      <c r="C2465" s="1">
        <v>335</v>
      </c>
      <c r="D2465" s="1" t="s">
        <v>2210</v>
      </c>
      <c r="E2465" s="1">
        <v>1</v>
      </c>
      <c r="F2465" s="1">
        <v>11587</v>
      </c>
      <c r="G2465" s="1">
        <v>8</v>
      </c>
      <c r="H2465" s="1" t="s">
        <v>26</v>
      </c>
      <c r="I2465" s="3" t="s">
        <v>9105</v>
      </c>
      <c r="J2465" s="3" t="s">
        <v>9106</v>
      </c>
      <c r="K2465" s="3" t="s">
        <v>106</v>
      </c>
      <c r="L2465" s="3" t="s">
        <v>9107</v>
      </c>
      <c r="M2465" s="1">
        <v>33871591</v>
      </c>
      <c r="N2465" s="1">
        <v>1</v>
      </c>
      <c r="O2465" s="1">
        <v>0</v>
      </c>
      <c r="P2465" s="1">
        <v>0</v>
      </c>
      <c r="Q2465" s="1">
        <v>0</v>
      </c>
      <c r="R2465" s="1">
        <v>0</v>
      </c>
      <c r="S2465" s="1">
        <v>215</v>
      </c>
      <c r="T2465" s="1">
        <v>208</v>
      </c>
      <c r="U2465" s="1">
        <v>0</v>
      </c>
      <c r="V2465" s="1">
        <v>0</v>
      </c>
      <c r="W2465" s="1">
        <v>0</v>
      </c>
      <c r="X2465" s="1">
        <v>0</v>
      </c>
      <c r="Y2465" s="1" t="s">
        <v>2210</v>
      </c>
      <c r="Z2465">
        <v>423</v>
      </c>
    </row>
    <row r="2466" spans="1:26" ht="30.75">
      <c r="A2466" s="1">
        <v>20102</v>
      </c>
      <c r="B2466" s="1" t="s">
        <v>2194</v>
      </c>
      <c r="C2466" s="1">
        <v>335</v>
      </c>
      <c r="D2466" s="1" t="s">
        <v>2210</v>
      </c>
      <c r="E2466" s="1">
        <v>1</v>
      </c>
      <c r="F2466" s="1">
        <v>11666</v>
      </c>
      <c r="G2466" s="1">
        <v>8</v>
      </c>
      <c r="H2466" s="1" t="s">
        <v>26</v>
      </c>
      <c r="I2466" s="3" t="s">
        <v>9108</v>
      </c>
      <c r="J2466" s="3" t="s">
        <v>9109</v>
      </c>
      <c r="K2466" s="3" t="s">
        <v>9110</v>
      </c>
      <c r="L2466" s="3" t="s">
        <v>9111</v>
      </c>
      <c r="M2466" s="1">
        <v>33521849</v>
      </c>
      <c r="N2466" s="1">
        <v>1</v>
      </c>
      <c r="O2466" s="1">
        <v>0</v>
      </c>
      <c r="P2466" s="1">
        <v>21</v>
      </c>
      <c r="Q2466" s="1">
        <v>0</v>
      </c>
      <c r="R2466" s="1">
        <v>393</v>
      </c>
      <c r="S2466" s="1">
        <v>478</v>
      </c>
      <c r="T2466" s="1">
        <v>580</v>
      </c>
      <c r="U2466" s="1">
        <v>0</v>
      </c>
      <c r="V2466" s="1">
        <v>0</v>
      </c>
      <c r="W2466" s="1">
        <v>0</v>
      </c>
      <c r="X2466" s="1">
        <v>0</v>
      </c>
      <c r="Y2466" s="1" t="s">
        <v>2210</v>
      </c>
      <c r="Z2466">
        <v>1472</v>
      </c>
    </row>
    <row r="2467" spans="1:26">
      <c r="A2467" s="1">
        <v>20102</v>
      </c>
      <c r="B2467" s="1" t="s">
        <v>2194</v>
      </c>
      <c r="C2467" s="1">
        <v>335</v>
      </c>
      <c r="D2467" s="1" t="s">
        <v>2210</v>
      </c>
      <c r="E2467" s="1">
        <v>1</v>
      </c>
      <c r="F2467" s="1">
        <v>11678</v>
      </c>
      <c r="G2467" s="1">
        <v>8</v>
      </c>
      <c r="H2467" s="1" t="s">
        <v>26</v>
      </c>
      <c r="I2467" s="3" t="s">
        <v>9112</v>
      </c>
      <c r="J2467" s="3" t="s">
        <v>9113</v>
      </c>
      <c r="K2467" s="3" t="s">
        <v>9114</v>
      </c>
      <c r="L2467" s="3" t="s">
        <v>9115</v>
      </c>
      <c r="M2467" s="1">
        <v>33871613</v>
      </c>
      <c r="N2467" s="1">
        <v>1</v>
      </c>
      <c r="O2467" s="1">
        <v>0</v>
      </c>
      <c r="P2467" s="1">
        <v>0</v>
      </c>
      <c r="Q2467" s="1">
        <v>0</v>
      </c>
      <c r="R2467" s="1">
        <v>327</v>
      </c>
      <c r="S2467" s="1">
        <v>338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 t="s">
        <v>2210</v>
      </c>
      <c r="Z2467">
        <v>665</v>
      </c>
    </row>
    <row r="2468" spans="1:26">
      <c r="A2468" s="1">
        <v>20102</v>
      </c>
      <c r="B2468" s="1" t="s">
        <v>2194</v>
      </c>
      <c r="C2468" s="1">
        <v>335</v>
      </c>
      <c r="D2468" s="1" t="s">
        <v>2210</v>
      </c>
      <c r="E2468" s="1">
        <v>1</v>
      </c>
      <c r="F2468" s="1">
        <v>38775</v>
      </c>
      <c r="G2468" s="1">
        <v>8</v>
      </c>
      <c r="H2468" s="1" t="s">
        <v>26</v>
      </c>
      <c r="I2468" s="3" t="s">
        <v>9116</v>
      </c>
      <c r="J2468" s="3" t="s">
        <v>9117</v>
      </c>
      <c r="K2468" s="3" t="s">
        <v>7977</v>
      </c>
      <c r="L2468" s="3" t="s">
        <v>9118</v>
      </c>
      <c r="M2468" s="1">
        <v>33865725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551</v>
      </c>
      <c r="T2468" s="1">
        <v>1223</v>
      </c>
      <c r="U2468" s="1">
        <v>0</v>
      </c>
      <c r="V2468" s="1">
        <v>0</v>
      </c>
      <c r="W2468" s="1">
        <v>0</v>
      </c>
      <c r="X2468" s="1">
        <v>0</v>
      </c>
      <c r="Y2468" s="1" t="s">
        <v>2210</v>
      </c>
      <c r="Z2468">
        <v>1774</v>
      </c>
    </row>
    <row r="2469" spans="1:26">
      <c r="A2469" s="1">
        <v>20102</v>
      </c>
      <c r="B2469" s="1" t="s">
        <v>2194</v>
      </c>
      <c r="C2469" s="1">
        <v>335</v>
      </c>
      <c r="D2469" s="1" t="s">
        <v>2210</v>
      </c>
      <c r="E2469" s="1">
        <v>1</v>
      </c>
      <c r="F2469" s="1">
        <v>42122</v>
      </c>
      <c r="G2469" s="1">
        <v>8</v>
      </c>
      <c r="H2469" s="1" t="s">
        <v>26</v>
      </c>
      <c r="I2469" s="3" t="s">
        <v>9119</v>
      </c>
      <c r="J2469" s="3" t="s">
        <v>9120</v>
      </c>
      <c r="K2469" s="3" t="s">
        <v>9121</v>
      </c>
      <c r="L2469" s="3" t="s">
        <v>9122</v>
      </c>
      <c r="M2469" s="1">
        <v>33534513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263</v>
      </c>
      <c r="T2469" s="1">
        <v>343</v>
      </c>
      <c r="U2469" s="1">
        <v>0</v>
      </c>
      <c r="V2469" s="1">
        <v>81</v>
      </c>
      <c r="W2469" s="1">
        <v>0</v>
      </c>
      <c r="X2469" s="1">
        <v>0</v>
      </c>
      <c r="Y2469" s="1" t="s">
        <v>2210</v>
      </c>
      <c r="Z2469">
        <v>687</v>
      </c>
    </row>
    <row r="2470" spans="1:26">
      <c r="A2470" s="1">
        <v>20102</v>
      </c>
      <c r="B2470" s="1" t="s">
        <v>2194</v>
      </c>
      <c r="C2470" s="1">
        <v>335</v>
      </c>
      <c r="D2470" s="1" t="s">
        <v>2210</v>
      </c>
      <c r="E2470" s="1">
        <v>1</v>
      </c>
      <c r="F2470" s="1">
        <v>49141</v>
      </c>
      <c r="G2470" s="1">
        <v>8</v>
      </c>
      <c r="H2470" s="1" t="s">
        <v>26</v>
      </c>
      <c r="I2470" s="3" t="s">
        <v>893</v>
      </c>
      <c r="J2470" s="3" t="s">
        <v>9123</v>
      </c>
      <c r="K2470" s="3" t="s">
        <v>2695</v>
      </c>
      <c r="L2470" s="3" t="s">
        <v>9124</v>
      </c>
      <c r="M2470" s="1">
        <v>33550272</v>
      </c>
      <c r="N2470" s="1">
        <v>1</v>
      </c>
      <c r="O2470" s="1">
        <v>0</v>
      </c>
      <c r="P2470" s="1">
        <v>0</v>
      </c>
      <c r="Q2470" s="1">
        <v>0</v>
      </c>
      <c r="R2470" s="1">
        <v>485</v>
      </c>
      <c r="S2470" s="1">
        <v>333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 t="s">
        <v>2210</v>
      </c>
      <c r="Z2470">
        <v>818</v>
      </c>
    </row>
    <row r="2471" spans="1:26">
      <c r="A2471" s="1">
        <v>20102</v>
      </c>
      <c r="B2471" s="1" t="s">
        <v>2194</v>
      </c>
      <c r="C2471" s="1">
        <v>335</v>
      </c>
      <c r="D2471" s="1" t="s">
        <v>2210</v>
      </c>
      <c r="E2471" s="1">
        <v>1</v>
      </c>
      <c r="F2471" s="1">
        <v>482473</v>
      </c>
      <c r="G2471" s="1">
        <v>3</v>
      </c>
      <c r="H2471" s="1" t="s">
        <v>26</v>
      </c>
      <c r="I2471" s="3" t="s">
        <v>9125</v>
      </c>
      <c r="J2471" s="3" t="s">
        <v>9126</v>
      </c>
      <c r="K2471" s="3" t="s">
        <v>2695</v>
      </c>
      <c r="L2471" s="3" t="s">
        <v>9127</v>
      </c>
      <c r="M2471" s="1">
        <v>33837447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991</v>
      </c>
      <c r="W2471" s="1">
        <v>424</v>
      </c>
      <c r="X2471" s="1">
        <v>0</v>
      </c>
      <c r="Y2471" s="1" t="s">
        <v>2210</v>
      </c>
      <c r="Z2471">
        <v>1415</v>
      </c>
    </row>
    <row r="2472" spans="1:26" ht="30.75">
      <c r="A2472" s="1">
        <v>20102</v>
      </c>
      <c r="B2472" s="1" t="s">
        <v>2194</v>
      </c>
      <c r="C2472" s="1">
        <v>335</v>
      </c>
      <c r="D2472" s="1" t="s">
        <v>2210</v>
      </c>
      <c r="E2472" s="1">
        <v>1</v>
      </c>
      <c r="F2472" s="1">
        <v>901362</v>
      </c>
      <c r="G2472" s="1">
        <v>8</v>
      </c>
      <c r="H2472" s="1" t="s">
        <v>26</v>
      </c>
      <c r="I2472" s="3" t="s">
        <v>9128</v>
      </c>
      <c r="J2472" s="3" t="s">
        <v>9129</v>
      </c>
      <c r="K2472" s="3" t="s">
        <v>9130</v>
      </c>
      <c r="L2472" s="3" t="s">
        <v>9131</v>
      </c>
      <c r="M2472" s="1">
        <v>33554954</v>
      </c>
      <c r="N2472" s="1">
        <v>1</v>
      </c>
      <c r="O2472" s="1">
        <v>0</v>
      </c>
      <c r="P2472" s="1">
        <v>0</v>
      </c>
      <c r="Q2472" s="1">
        <v>0</v>
      </c>
      <c r="R2472" s="1">
        <v>729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 t="s">
        <v>2210</v>
      </c>
      <c r="Z2472">
        <v>729</v>
      </c>
    </row>
    <row r="2473" spans="1:26">
      <c r="A2473" s="1">
        <v>20102</v>
      </c>
      <c r="B2473" s="1" t="s">
        <v>2194</v>
      </c>
      <c r="C2473" s="1">
        <v>335</v>
      </c>
      <c r="D2473" s="1" t="s">
        <v>2210</v>
      </c>
      <c r="E2473" s="1">
        <v>1</v>
      </c>
      <c r="F2473" s="1">
        <v>901374</v>
      </c>
      <c r="G2473" s="1">
        <v>8</v>
      </c>
      <c r="H2473" s="1" t="s">
        <v>26</v>
      </c>
      <c r="I2473" s="3" t="s">
        <v>9132</v>
      </c>
      <c r="J2473" s="3" t="s">
        <v>931</v>
      </c>
      <c r="K2473" s="3" t="s">
        <v>9105</v>
      </c>
      <c r="L2473" s="3" t="s">
        <v>9133</v>
      </c>
      <c r="M2473" s="1">
        <v>33867027</v>
      </c>
      <c r="N2473" s="1">
        <v>1</v>
      </c>
      <c r="O2473" s="1">
        <v>0</v>
      </c>
      <c r="P2473" s="1">
        <v>0</v>
      </c>
      <c r="Q2473" s="1">
        <v>0</v>
      </c>
      <c r="R2473" s="1">
        <v>363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 t="s">
        <v>2210</v>
      </c>
      <c r="Z2473">
        <v>363</v>
      </c>
    </row>
    <row r="2474" spans="1:26">
      <c r="A2474" s="1">
        <v>20102</v>
      </c>
      <c r="B2474" s="1" t="s">
        <v>2194</v>
      </c>
      <c r="C2474" s="1">
        <v>335</v>
      </c>
      <c r="D2474" s="1" t="s">
        <v>2210</v>
      </c>
      <c r="E2474" s="1">
        <v>1</v>
      </c>
      <c r="F2474" s="1">
        <v>925743</v>
      </c>
      <c r="G2474" s="1">
        <v>8</v>
      </c>
      <c r="H2474" s="1" t="s">
        <v>26</v>
      </c>
      <c r="I2474" s="3" t="s">
        <v>9134</v>
      </c>
      <c r="J2474" s="3" t="s">
        <v>9135</v>
      </c>
      <c r="K2474" s="3" t="s">
        <v>9103</v>
      </c>
      <c r="L2474" s="3" t="s">
        <v>9136</v>
      </c>
      <c r="M2474" s="1">
        <v>33921848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329</v>
      </c>
      <c r="T2474" s="1">
        <v>196</v>
      </c>
      <c r="U2474" s="1">
        <v>0</v>
      </c>
      <c r="V2474" s="1">
        <v>0</v>
      </c>
      <c r="W2474" s="1">
        <v>0</v>
      </c>
      <c r="X2474" s="1">
        <v>0</v>
      </c>
      <c r="Y2474" s="1" t="s">
        <v>2210</v>
      </c>
      <c r="Z2474">
        <v>525</v>
      </c>
    </row>
    <row r="2475" spans="1:26">
      <c r="A2475" s="1">
        <v>20102</v>
      </c>
      <c r="B2475" s="1" t="s">
        <v>2194</v>
      </c>
      <c r="C2475" s="1">
        <v>633</v>
      </c>
      <c r="D2475" s="1" t="s">
        <v>2194</v>
      </c>
      <c r="E2475" s="1">
        <v>1</v>
      </c>
      <c r="F2475" s="1">
        <v>11708</v>
      </c>
      <c r="G2475" s="1">
        <v>8</v>
      </c>
      <c r="H2475" s="1" t="s">
        <v>26</v>
      </c>
      <c r="I2475" s="3" t="s">
        <v>9137</v>
      </c>
      <c r="J2475" s="3" t="s">
        <v>2239</v>
      </c>
      <c r="K2475" s="3" t="s">
        <v>2240</v>
      </c>
      <c r="L2475" s="3" t="s">
        <v>9138</v>
      </c>
      <c r="M2475" s="1">
        <v>32523744</v>
      </c>
      <c r="N2475" s="1">
        <v>1</v>
      </c>
      <c r="O2475" s="1">
        <v>0</v>
      </c>
      <c r="P2475" s="1">
        <v>6</v>
      </c>
      <c r="Q2475" s="1">
        <v>0</v>
      </c>
      <c r="R2475" s="1">
        <v>0</v>
      </c>
      <c r="S2475" s="1">
        <v>484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 t="s">
        <v>2194</v>
      </c>
      <c r="Z2475">
        <v>490</v>
      </c>
    </row>
    <row r="2476" spans="1:26">
      <c r="A2476" s="1">
        <v>20102</v>
      </c>
      <c r="B2476" s="1" t="s">
        <v>2194</v>
      </c>
      <c r="C2476" s="1">
        <v>633</v>
      </c>
      <c r="D2476" s="1" t="s">
        <v>2194</v>
      </c>
      <c r="E2476" s="1">
        <v>1</v>
      </c>
      <c r="F2476" s="1">
        <v>11721</v>
      </c>
      <c r="G2476" s="1">
        <v>8</v>
      </c>
      <c r="H2476" s="1" t="s">
        <v>26</v>
      </c>
      <c r="I2476" s="3" t="s">
        <v>9139</v>
      </c>
      <c r="J2476" s="3" t="s">
        <v>9140</v>
      </c>
      <c r="K2476" s="3" t="s">
        <v>9141</v>
      </c>
      <c r="L2476" s="3" t="s">
        <v>9142</v>
      </c>
      <c r="M2476" s="1">
        <v>32232043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275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 t="s">
        <v>2194</v>
      </c>
      <c r="Z2476">
        <v>275</v>
      </c>
    </row>
    <row r="2477" spans="1:26" ht="30.75">
      <c r="A2477" s="1">
        <v>20102</v>
      </c>
      <c r="B2477" s="1" t="s">
        <v>2194</v>
      </c>
      <c r="C2477" s="1">
        <v>633</v>
      </c>
      <c r="D2477" s="1" t="s">
        <v>2194</v>
      </c>
      <c r="E2477" s="1">
        <v>1</v>
      </c>
      <c r="F2477" s="1">
        <v>11757</v>
      </c>
      <c r="G2477" s="1">
        <v>8</v>
      </c>
      <c r="H2477" s="1" t="s">
        <v>26</v>
      </c>
      <c r="I2477" s="3" t="s">
        <v>9143</v>
      </c>
      <c r="J2477" s="3" t="s">
        <v>9144</v>
      </c>
      <c r="K2477" s="3" t="s">
        <v>9145</v>
      </c>
      <c r="L2477" s="3" t="s">
        <v>9146</v>
      </c>
      <c r="M2477" s="1">
        <v>32615582</v>
      </c>
      <c r="N2477" s="1">
        <v>1</v>
      </c>
      <c r="O2477" s="1">
        <v>0</v>
      </c>
      <c r="P2477" s="1">
        <v>12</v>
      </c>
      <c r="Q2477" s="1">
        <v>0</v>
      </c>
      <c r="R2477" s="1">
        <v>0</v>
      </c>
      <c r="S2477" s="1">
        <v>226</v>
      </c>
      <c r="T2477" s="1">
        <v>311</v>
      </c>
      <c r="U2477" s="1">
        <v>0</v>
      </c>
      <c r="V2477" s="1">
        <v>0</v>
      </c>
      <c r="W2477" s="1">
        <v>0</v>
      </c>
      <c r="X2477" s="1">
        <v>0</v>
      </c>
      <c r="Y2477" s="1" t="s">
        <v>2194</v>
      </c>
      <c r="Z2477">
        <v>549</v>
      </c>
    </row>
    <row r="2478" spans="1:26">
      <c r="A2478" s="1">
        <v>20102</v>
      </c>
      <c r="B2478" s="1" t="s">
        <v>2194</v>
      </c>
      <c r="C2478" s="1">
        <v>633</v>
      </c>
      <c r="D2478" s="1" t="s">
        <v>2194</v>
      </c>
      <c r="E2478" s="1">
        <v>1</v>
      </c>
      <c r="F2478" s="1">
        <v>11770</v>
      </c>
      <c r="G2478" s="1">
        <v>8</v>
      </c>
      <c r="H2478" s="1" t="s">
        <v>26</v>
      </c>
      <c r="I2478" s="3" t="s">
        <v>9147</v>
      </c>
      <c r="J2478" s="3" t="s">
        <v>9148</v>
      </c>
      <c r="K2478" s="3" t="s">
        <v>1264</v>
      </c>
      <c r="L2478" s="3" t="s">
        <v>9149</v>
      </c>
      <c r="M2478" s="1">
        <v>32033302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434</v>
      </c>
      <c r="T2478" s="1">
        <v>491</v>
      </c>
      <c r="U2478" s="1">
        <v>0</v>
      </c>
      <c r="V2478" s="1">
        <v>0</v>
      </c>
      <c r="W2478" s="1">
        <v>0</v>
      </c>
      <c r="X2478" s="1">
        <v>0</v>
      </c>
      <c r="Y2478" s="1" t="s">
        <v>2194</v>
      </c>
      <c r="Z2478">
        <v>925</v>
      </c>
    </row>
    <row r="2479" spans="1:26">
      <c r="A2479" s="1">
        <v>20102</v>
      </c>
      <c r="B2479" s="1" t="s">
        <v>2194</v>
      </c>
      <c r="C2479" s="1">
        <v>633</v>
      </c>
      <c r="D2479" s="1" t="s">
        <v>2194</v>
      </c>
      <c r="E2479" s="1">
        <v>1</v>
      </c>
      <c r="F2479" s="1">
        <v>11836</v>
      </c>
      <c r="G2479" s="1">
        <v>8</v>
      </c>
      <c r="H2479" s="1" t="s">
        <v>26</v>
      </c>
      <c r="I2479" s="3" t="s">
        <v>9150</v>
      </c>
      <c r="J2479" s="3" t="s">
        <v>9151</v>
      </c>
      <c r="K2479" s="3" t="s">
        <v>2282</v>
      </c>
      <c r="L2479" s="3" t="s">
        <v>9152</v>
      </c>
      <c r="M2479" s="1">
        <v>32235354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234</v>
      </c>
      <c r="T2479" s="1">
        <v>535</v>
      </c>
      <c r="U2479" s="1">
        <v>0</v>
      </c>
      <c r="V2479" s="1">
        <v>0</v>
      </c>
      <c r="W2479" s="1">
        <v>0</v>
      </c>
      <c r="X2479" s="1">
        <v>0</v>
      </c>
      <c r="Y2479" s="1" t="s">
        <v>2194</v>
      </c>
      <c r="Z2479">
        <v>769</v>
      </c>
    </row>
    <row r="2480" spans="1:26" ht="30.75">
      <c r="A2480" s="1">
        <v>20102</v>
      </c>
      <c r="B2480" s="1" t="s">
        <v>2194</v>
      </c>
      <c r="C2480" s="1">
        <v>633</v>
      </c>
      <c r="D2480" s="1" t="s">
        <v>2194</v>
      </c>
      <c r="E2480" s="1">
        <v>1</v>
      </c>
      <c r="F2480" s="1">
        <v>46760</v>
      </c>
      <c r="G2480" s="1">
        <v>8</v>
      </c>
      <c r="H2480" s="1" t="s">
        <v>26</v>
      </c>
      <c r="I2480" s="3" t="s">
        <v>9153</v>
      </c>
      <c r="J2480" s="3" t="s">
        <v>2251</v>
      </c>
      <c r="K2480" s="3" t="s">
        <v>2252</v>
      </c>
      <c r="L2480" s="3" t="s">
        <v>9154</v>
      </c>
      <c r="M2480" s="1">
        <v>32033737</v>
      </c>
      <c r="N2480" s="1">
        <v>1</v>
      </c>
      <c r="O2480" s="1">
        <v>0</v>
      </c>
      <c r="P2480" s="1">
        <v>0</v>
      </c>
      <c r="Q2480" s="1">
        <v>0</v>
      </c>
      <c r="R2480" s="1">
        <v>0</v>
      </c>
      <c r="S2480" s="1">
        <v>422</v>
      </c>
      <c r="T2480" s="1">
        <v>322</v>
      </c>
      <c r="U2480" s="1">
        <v>0</v>
      </c>
      <c r="V2480" s="1">
        <v>0</v>
      </c>
      <c r="W2480" s="1">
        <v>0</v>
      </c>
      <c r="X2480" s="1">
        <v>0</v>
      </c>
      <c r="Y2480" s="1" t="s">
        <v>2194</v>
      </c>
      <c r="Z2480">
        <v>744</v>
      </c>
    </row>
    <row r="2481" spans="1:26">
      <c r="A2481" s="1">
        <v>20102</v>
      </c>
      <c r="B2481" s="1" t="s">
        <v>2194</v>
      </c>
      <c r="C2481" s="1">
        <v>633</v>
      </c>
      <c r="D2481" s="1" t="s">
        <v>2194</v>
      </c>
      <c r="E2481" s="1">
        <v>1</v>
      </c>
      <c r="F2481" s="1">
        <v>909816</v>
      </c>
      <c r="G2481" s="1">
        <v>8</v>
      </c>
      <c r="H2481" s="1" t="s">
        <v>26</v>
      </c>
      <c r="I2481" s="3" t="s">
        <v>9155</v>
      </c>
      <c r="J2481" s="3" t="s">
        <v>9156</v>
      </c>
      <c r="K2481" s="3" t="s">
        <v>3325</v>
      </c>
      <c r="L2481" s="3" t="s">
        <v>9157</v>
      </c>
      <c r="M2481" s="1">
        <v>32586906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314</v>
      </c>
      <c r="T2481" s="1">
        <v>197</v>
      </c>
      <c r="U2481" s="1">
        <v>0</v>
      </c>
      <c r="V2481" s="1">
        <v>0</v>
      </c>
      <c r="W2481" s="1">
        <v>0</v>
      </c>
      <c r="X2481" s="1">
        <v>0</v>
      </c>
      <c r="Y2481" s="1" t="s">
        <v>2194</v>
      </c>
      <c r="Z2481">
        <v>511</v>
      </c>
    </row>
    <row r="2482" spans="1:26">
      <c r="A2482" s="1">
        <v>20102</v>
      </c>
      <c r="B2482" s="1" t="s">
        <v>2194</v>
      </c>
      <c r="C2482" s="1">
        <v>738</v>
      </c>
      <c r="D2482" s="1" t="s">
        <v>2227</v>
      </c>
      <c r="E2482" s="1">
        <v>1</v>
      </c>
      <c r="F2482" s="1">
        <v>922821</v>
      </c>
      <c r="G2482" s="1">
        <v>8</v>
      </c>
      <c r="H2482" s="1" t="s">
        <v>26</v>
      </c>
      <c r="I2482" s="3" t="s">
        <v>9158</v>
      </c>
      <c r="J2482" s="3" t="s">
        <v>9159</v>
      </c>
      <c r="K2482" s="3" t="s">
        <v>9160</v>
      </c>
      <c r="L2482" s="3" t="s">
        <v>9161</v>
      </c>
      <c r="M2482" s="1">
        <v>33160933</v>
      </c>
      <c r="N2482" s="1">
        <v>1</v>
      </c>
      <c r="O2482" s="1">
        <v>0</v>
      </c>
      <c r="P2482" s="1">
        <v>0</v>
      </c>
      <c r="Q2482" s="1">
        <v>0</v>
      </c>
      <c r="R2482" s="1">
        <v>0</v>
      </c>
      <c r="S2482" s="1">
        <v>318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 t="s">
        <v>2227</v>
      </c>
      <c r="Z2482">
        <v>318</v>
      </c>
    </row>
    <row r="2483" spans="1:26">
      <c r="A2483" s="1">
        <v>20103</v>
      </c>
      <c r="B2483" s="1" t="s">
        <v>2257</v>
      </c>
      <c r="C2483" s="1">
        <v>369</v>
      </c>
      <c r="D2483" s="1" t="s">
        <v>2243</v>
      </c>
      <c r="E2483" s="1">
        <v>1</v>
      </c>
      <c r="F2483" s="1">
        <v>12026</v>
      </c>
      <c r="G2483" s="1">
        <v>8</v>
      </c>
      <c r="H2483" s="1" t="s">
        <v>26</v>
      </c>
      <c r="I2483" s="3" t="s">
        <v>9162</v>
      </c>
      <c r="J2483" s="3" t="s">
        <v>9163</v>
      </c>
      <c r="K2483" s="3" t="s">
        <v>9164</v>
      </c>
      <c r="L2483" s="3" t="s">
        <v>9165</v>
      </c>
      <c r="M2483" s="1">
        <v>34224975</v>
      </c>
      <c r="N2483" s="1">
        <v>1</v>
      </c>
      <c r="O2483" s="1">
        <v>0</v>
      </c>
      <c r="P2483" s="1">
        <v>9</v>
      </c>
      <c r="Q2483" s="1">
        <v>0</v>
      </c>
      <c r="R2483" s="1">
        <v>0</v>
      </c>
      <c r="S2483" s="1">
        <v>212</v>
      </c>
      <c r="T2483" s="1">
        <v>309</v>
      </c>
      <c r="U2483" s="1">
        <v>0</v>
      </c>
      <c r="V2483" s="1">
        <v>0</v>
      </c>
      <c r="W2483" s="1">
        <v>0</v>
      </c>
      <c r="X2483" s="1">
        <v>0</v>
      </c>
      <c r="Y2483" s="1" t="s">
        <v>2243</v>
      </c>
      <c r="Z2483">
        <v>530</v>
      </c>
    </row>
    <row r="2484" spans="1:26">
      <c r="A2484" s="1">
        <v>20103</v>
      </c>
      <c r="B2484" s="1" t="s">
        <v>2257</v>
      </c>
      <c r="C2484" s="1">
        <v>369</v>
      </c>
      <c r="D2484" s="1" t="s">
        <v>2243</v>
      </c>
      <c r="E2484" s="1">
        <v>1</v>
      </c>
      <c r="F2484" s="1">
        <v>12038</v>
      </c>
      <c r="G2484" s="1">
        <v>8</v>
      </c>
      <c r="H2484" s="1" t="s">
        <v>26</v>
      </c>
      <c r="I2484" s="3" t="s">
        <v>9166</v>
      </c>
      <c r="J2484" s="3" t="s">
        <v>9167</v>
      </c>
      <c r="K2484" s="3" t="s">
        <v>9168</v>
      </c>
      <c r="L2484" s="3" t="s">
        <v>9169</v>
      </c>
      <c r="M2484" s="1">
        <v>34224342</v>
      </c>
      <c r="N2484" s="1">
        <v>1</v>
      </c>
      <c r="O2484" s="1">
        <v>0</v>
      </c>
      <c r="P2484" s="1">
        <v>16</v>
      </c>
      <c r="Q2484" s="1">
        <v>0</v>
      </c>
      <c r="R2484" s="1">
        <v>0</v>
      </c>
      <c r="S2484" s="1">
        <v>0</v>
      </c>
      <c r="T2484" s="1">
        <v>548</v>
      </c>
      <c r="U2484" s="1">
        <v>0</v>
      </c>
      <c r="V2484" s="1">
        <v>233</v>
      </c>
      <c r="W2484" s="1">
        <v>0</v>
      </c>
      <c r="X2484" s="1">
        <v>0</v>
      </c>
      <c r="Y2484" s="1" t="s">
        <v>2243</v>
      </c>
      <c r="Z2484">
        <v>797</v>
      </c>
    </row>
    <row r="2485" spans="1:26" ht="30.75">
      <c r="A2485" s="1">
        <v>20103</v>
      </c>
      <c r="B2485" s="1" t="s">
        <v>2257</v>
      </c>
      <c r="C2485" s="1">
        <v>369</v>
      </c>
      <c r="D2485" s="1" t="s">
        <v>2243</v>
      </c>
      <c r="E2485" s="1">
        <v>1</v>
      </c>
      <c r="F2485" s="1">
        <v>43357</v>
      </c>
      <c r="G2485" s="1">
        <v>8</v>
      </c>
      <c r="H2485" s="1" t="s">
        <v>26</v>
      </c>
      <c r="I2485" s="3" t="s">
        <v>9170</v>
      </c>
      <c r="J2485" s="3" t="s">
        <v>9171</v>
      </c>
      <c r="K2485" s="3" t="s">
        <v>9172</v>
      </c>
      <c r="L2485" s="3" t="s">
        <v>9173</v>
      </c>
      <c r="M2485" s="1">
        <v>34291707</v>
      </c>
      <c r="N2485" s="1">
        <v>1</v>
      </c>
      <c r="O2485" s="1">
        <v>0</v>
      </c>
      <c r="P2485" s="1">
        <v>22</v>
      </c>
      <c r="Q2485" s="1">
        <v>0</v>
      </c>
      <c r="R2485" s="1">
        <v>0</v>
      </c>
      <c r="S2485" s="1">
        <v>74</v>
      </c>
      <c r="T2485" s="1">
        <v>487</v>
      </c>
      <c r="U2485" s="1">
        <v>0</v>
      </c>
      <c r="V2485" s="1">
        <v>0</v>
      </c>
      <c r="W2485" s="1">
        <v>0</v>
      </c>
      <c r="X2485" s="1">
        <v>0</v>
      </c>
      <c r="Y2485" s="1" t="s">
        <v>2243</v>
      </c>
      <c r="Z2485">
        <v>583</v>
      </c>
    </row>
    <row r="2486" spans="1:26" ht="30.75">
      <c r="A2486" s="1">
        <v>20103</v>
      </c>
      <c r="B2486" s="1" t="s">
        <v>2257</v>
      </c>
      <c r="C2486" s="1">
        <v>369</v>
      </c>
      <c r="D2486" s="1" t="s">
        <v>2243</v>
      </c>
      <c r="E2486" s="1">
        <v>1</v>
      </c>
      <c r="F2486" s="1">
        <v>919986</v>
      </c>
      <c r="G2486" s="1">
        <v>8</v>
      </c>
      <c r="H2486" s="1" t="s">
        <v>26</v>
      </c>
      <c r="I2486" s="3" t="s">
        <v>9174</v>
      </c>
      <c r="J2486" s="3" t="s">
        <v>9175</v>
      </c>
      <c r="K2486" s="3" t="s">
        <v>4819</v>
      </c>
      <c r="L2486" s="3" t="s">
        <v>9176</v>
      </c>
      <c r="M2486" s="1">
        <v>34224769</v>
      </c>
      <c r="N2486" s="1">
        <v>1</v>
      </c>
      <c r="O2486" s="1">
        <v>0</v>
      </c>
      <c r="P2486" s="1">
        <v>7</v>
      </c>
      <c r="Q2486" s="1">
        <v>0</v>
      </c>
      <c r="R2486" s="1">
        <v>0</v>
      </c>
      <c r="S2486" s="1">
        <v>0</v>
      </c>
      <c r="T2486" s="1">
        <v>524</v>
      </c>
      <c r="U2486" s="1">
        <v>0</v>
      </c>
      <c r="V2486" s="1">
        <v>97</v>
      </c>
      <c r="W2486" s="1">
        <v>0</v>
      </c>
      <c r="X2486" s="1">
        <v>0</v>
      </c>
      <c r="Y2486" s="1" t="s">
        <v>2243</v>
      </c>
      <c r="Z2486">
        <v>628</v>
      </c>
    </row>
    <row r="2487" spans="1:26" ht="30.75">
      <c r="A2487" s="1">
        <v>20103</v>
      </c>
      <c r="B2487" s="1" t="s">
        <v>2257</v>
      </c>
      <c r="C2487" s="1">
        <v>459</v>
      </c>
      <c r="D2487" s="1" t="s">
        <v>2264</v>
      </c>
      <c r="E2487" s="1">
        <v>2</v>
      </c>
      <c r="F2487" s="1">
        <v>454163</v>
      </c>
      <c r="G2487" s="1">
        <v>15</v>
      </c>
      <c r="H2487" s="1">
        <v>45160</v>
      </c>
      <c r="I2487" s="3" t="s">
        <v>9177</v>
      </c>
      <c r="J2487" s="3" t="s">
        <v>9178</v>
      </c>
      <c r="K2487" s="3" t="s">
        <v>9179</v>
      </c>
      <c r="L2487" s="3" t="s">
        <v>9180</v>
      </c>
      <c r="M2487" s="1">
        <v>34461041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31</v>
      </c>
      <c r="V2487" s="1">
        <v>132</v>
      </c>
      <c r="W2487" s="1">
        <v>134</v>
      </c>
      <c r="X2487" s="1">
        <v>0</v>
      </c>
      <c r="Y2487" s="1" t="s">
        <v>2264</v>
      </c>
      <c r="Z2487">
        <v>297</v>
      </c>
    </row>
    <row r="2488" spans="1:26">
      <c r="A2488" s="1">
        <v>20103</v>
      </c>
      <c r="B2488" s="1" t="s">
        <v>2257</v>
      </c>
      <c r="C2488" s="1">
        <v>524</v>
      </c>
      <c r="D2488" s="1" t="s">
        <v>2272</v>
      </c>
      <c r="E2488" s="1">
        <v>1</v>
      </c>
      <c r="F2488" s="1">
        <v>38830</v>
      </c>
      <c r="G2488" s="1">
        <v>8</v>
      </c>
      <c r="H2488" s="1" t="s">
        <v>26</v>
      </c>
      <c r="I2488" s="3" t="s">
        <v>9181</v>
      </c>
      <c r="J2488" s="3" t="s">
        <v>9182</v>
      </c>
      <c r="K2488" s="3" t="s">
        <v>106</v>
      </c>
      <c r="L2488" s="3" t="s">
        <v>9183</v>
      </c>
      <c r="M2488" s="1">
        <v>34551729</v>
      </c>
      <c r="N2488" s="1">
        <v>1</v>
      </c>
      <c r="O2488" s="1">
        <v>0</v>
      </c>
      <c r="P2488" s="1">
        <v>20</v>
      </c>
      <c r="Q2488" s="1">
        <v>0</v>
      </c>
      <c r="R2488" s="1">
        <v>0</v>
      </c>
      <c r="S2488" s="1">
        <v>317</v>
      </c>
      <c r="T2488" s="1">
        <v>587</v>
      </c>
      <c r="U2488" s="1">
        <v>0</v>
      </c>
      <c r="V2488" s="1">
        <v>143</v>
      </c>
      <c r="W2488" s="1">
        <v>98</v>
      </c>
      <c r="X2488" s="1">
        <v>0</v>
      </c>
      <c r="Y2488" s="1" t="s">
        <v>2272</v>
      </c>
      <c r="Z2488">
        <v>1165</v>
      </c>
    </row>
    <row r="2489" spans="1:26" ht="30.75">
      <c r="A2489" s="1">
        <v>10101</v>
      </c>
      <c r="B2489" s="1" t="s">
        <v>24</v>
      </c>
      <c r="C2489" s="1">
        <v>100</v>
      </c>
      <c r="D2489" s="1" t="s">
        <v>25</v>
      </c>
      <c r="E2489" s="1">
        <v>1</v>
      </c>
      <c r="F2489" s="1">
        <v>97</v>
      </c>
      <c r="G2489" s="1">
        <v>8</v>
      </c>
      <c r="H2489" s="1" t="s">
        <v>26</v>
      </c>
      <c r="I2489" s="3" t="s">
        <v>9184</v>
      </c>
      <c r="J2489" s="3" t="s">
        <v>9185</v>
      </c>
      <c r="K2489" s="3" t="s">
        <v>9186</v>
      </c>
      <c r="L2489" s="3" t="s">
        <v>9187</v>
      </c>
      <c r="M2489" s="1">
        <v>39213350</v>
      </c>
      <c r="N2489" s="1">
        <v>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288</v>
      </c>
      <c r="U2489" s="1">
        <v>0</v>
      </c>
      <c r="V2489" s="1">
        <v>0</v>
      </c>
      <c r="W2489" s="1">
        <v>0</v>
      </c>
      <c r="X2489" s="1">
        <v>0</v>
      </c>
      <c r="Y2489" s="1" t="s">
        <v>25</v>
      </c>
      <c r="Z2489">
        <v>288</v>
      </c>
    </row>
    <row r="2490" spans="1:26" ht="30.75">
      <c r="A2490" s="1">
        <v>10101</v>
      </c>
      <c r="B2490" s="1" t="s">
        <v>24</v>
      </c>
      <c r="C2490" s="1">
        <v>100</v>
      </c>
      <c r="D2490" s="1" t="s">
        <v>25</v>
      </c>
      <c r="E2490" s="1">
        <v>1</v>
      </c>
      <c r="F2490" s="1">
        <v>188</v>
      </c>
      <c r="G2490" s="1">
        <v>8</v>
      </c>
      <c r="H2490" s="1" t="s">
        <v>26</v>
      </c>
      <c r="I2490" s="3" t="s">
        <v>9188</v>
      </c>
      <c r="J2490" s="3" t="s">
        <v>9189</v>
      </c>
      <c r="K2490" s="3" t="s">
        <v>9190</v>
      </c>
      <c r="L2490" s="3" t="s">
        <v>9191</v>
      </c>
      <c r="M2490" s="1">
        <v>36214575</v>
      </c>
      <c r="N2490" s="1">
        <v>1</v>
      </c>
      <c r="O2490" s="1">
        <v>0</v>
      </c>
      <c r="P2490" s="1">
        <v>0</v>
      </c>
      <c r="Q2490" s="1">
        <v>0</v>
      </c>
      <c r="R2490" s="1">
        <v>0</v>
      </c>
      <c r="S2490" s="1">
        <v>366</v>
      </c>
      <c r="T2490" s="1">
        <v>436</v>
      </c>
      <c r="U2490" s="1">
        <v>0</v>
      </c>
      <c r="V2490" s="1">
        <v>0</v>
      </c>
      <c r="W2490" s="1">
        <v>0</v>
      </c>
      <c r="X2490" s="1">
        <v>0</v>
      </c>
      <c r="Y2490" s="1" t="s">
        <v>25</v>
      </c>
      <c r="Z2490">
        <v>802</v>
      </c>
    </row>
    <row r="2491" spans="1:26" ht="30.75">
      <c r="A2491" s="1">
        <v>10101</v>
      </c>
      <c r="B2491" s="1" t="s">
        <v>24</v>
      </c>
      <c r="C2491" s="1">
        <v>100</v>
      </c>
      <c r="D2491" s="1" t="s">
        <v>25</v>
      </c>
      <c r="E2491" s="1">
        <v>1</v>
      </c>
      <c r="F2491" s="1">
        <v>224</v>
      </c>
      <c r="G2491" s="1">
        <v>8</v>
      </c>
      <c r="H2491" s="1" t="s">
        <v>26</v>
      </c>
      <c r="I2491" s="3" t="s">
        <v>9192</v>
      </c>
      <c r="J2491" s="3" t="s">
        <v>9193</v>
      </c>
      <c r="K2491" s="3" t="s">
        <v>41</v>
      </c>
      <c r="L2491" s="3" t="s">
        <v>9194</v>
      </c>
      <c r="M2491" s="1">
        <v>39716978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418</v>
      </c>
      <c r="T2491" s="1">
        <v>735</v>
      </c>
      <c r="U2491" s="1">
        <v>0</v>
      </c>
      <c r="V2491" s="1">
        <v>186</v>
      </c>
      <c r="W2491" s="1">
        <v>0</v>
      </c>
      <c r="X2491" s="1">
        <v>0</v>
      </c>
      <c r="Y2491" s="1" t="s">
        <v>25</v>
      </c>
      <c r="Z2491">
        <v>1339</v>
      </c>
    </row>
    <row r="2492" spans="1:26">
      <c r="A2492" s="1">
        <v>10101</v>
      </c>
      <c r="B2492" s="1" t="s">
        <v>24</v>
      </c>
      <c r="C2492" s="1">
        <v>100</v>
      </c>
      <c r="D2492" s="1" t="s">
        <v>25</v>
      </c>
      <c r="E2492" s="1">
        <v>1</v>
      </c>
      <c r="F2492" s="1">
        <v>413</v>
      </c>
      <c r="G2492" s="1">
        <v>8</v>
      </c>
      <c r="H2492" s="1" t="s">
        <v>26</v>
      </c>
      <c r="I2492" s="3" t="s">
        <v>9195</v>
      </c>
      <c r="J2492" s="3" t="s">
        <v>9196</v>
      </c>
      <c r="K2492" s="3" t="s">
        <v>9197</v>
      </c>
      <c r="L2492" s="3" t="s">
        <v>9198</v>
      </c>
      <c r="M2492" s="1">
        <v>39756997</v>
      </c>
      <c r="N2492" s="1">
        <v>1</v>
      </c>
      <c r="O2492" s="1">
        <v>0</v>
      </c>
      <c r="P2492" s="1">
        <v>0</v>
      </c>
      <c r="Q2492" s="1">
        <v>0</v>
      </c>
      <c r="R2492" s="1">
        <v>0</v>
      </c>
      <c r="S2492" s="1">
        <v>307</v>
      </c>
      <c r="T2492" s="1">
        <v>136</v>
      </c>
      <c r="U2492" s="1">
        <v>0</v>
      </c>
      <c r="V2492" s="1">
        <v>0</v>
      </c>
      <c r="W2492" s="1">
        <v>0</v>
      </c>
      <c r="X2492" s="1">
        <v>0</v>
      </c>
      <c r="Y2492" s="1" t="s">
        <v>25</v>
      </c>
      <c r="Z2492">
        <v>443</v>
      </c>
    </row>
    <row r="2493" spans="1:26">
      <c r="A2493" s="1">
        <v>10101</v>
      </c>
      <c r="B2493" s="1" t="s">
        <v>24</v>
      </c>
      <c r="C2493" s="1">
        <v>100</v>
      </c>
      <c r="D2493" s="1" t="s">
        <v>25</v>
      </c>
      <c r="E2493" s="1">
        <v>1</v>
      </c>
      <c r="F2493" s="1">
        <v>474</v>
      </c>
      <c r="G2493" s="1">
        <v>8</v>
      </c>
      <c r="H2493" s="1" t="s">
        <v>26</v>
      </c>
      <c r="I2493" s="3" t="s">
        <v>9199</v>
      </c>
      <c r="J2493" s="3" t="s">
        <v>9200</v>
      </c>
      <c r="K2493" s="3" t="s">
        <v>9200</v>
      </c>
      <c r="L2493" s="3" t="s">
        <v>9201</v>
      </c>
      <c r="M2493" s="1">
        <v>39751477</v>
      </c>
      <c r="N2493" s="1">
        <v>1</v>
      </c>
      <c r="O2493" s="1">
        <v>0</v>
      </c>
      <c r="P2493" s="1">
        <v>0</v>
      </c>
      <c r="Q2493" s="1">
        <v>0</v>
      </c>
      <c r="R2493" s="1">
        <v>336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 t="s">
        <v>25</v>
      </c>
      <c r="Z2493">
        <v>336</v>
      </c>
    </row>
    <row r="2494" spans="1:26" ht="30.75">
      <c r="A2494" s="1">
        <v>10101</v>
      </c>
      <c r="B2494" s="1" t="s">
        <v>24</v>
      </c>
      <c r="C2494" s="1">
        <v>100</v>
      </c>
      <c r="D2494" s="1" t="s">
        <v>25</v>
      </c>
      <c r="E2494" s="1">
        <v>1</v>
      </c>
      <c r="F2494" s="1">
        <v>565</v>
      </c>
      <c r="G2494" s="1">
        <v>8</v>
      </c>
      <c r="H2494" s="1" t="s">
        <v>26</v>
      </c>
      <c r="I2494" s="3" t="s">
        <v>9202</v>
      </c>
      <c r="J2494" s="3" t="s">
        <v>9203</v>
      </c>
      <c r="K2494" s="3" t="s">
        <v>9204</v>
      </c>
      <c r="L2494" s="3" t="s">
        <v>9205</v>
      </c>
      <c r="M2494" s="1">
        <v>39748680</v>
      </c>
      <c r="N2494" s="1">
        <v>1</v>
      </c>
      <c r="O2494" s="1">
        <v>0</v>
      </c>
      <c r="P2494" s="1">
        <v>18</v>
      </c>
      <c r="Q2494" s="1">
        <v>0</v>
      </c>
      <c r="R2494" s="1">
        <v>487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 t="s">
        <v>25</v>
      </c>
      <c r="Z2494">
        <v>505</v>
      </c>
    </row>
    <row r="2495" spans="1:26">
      <c r="A2495" s="1">
        <v>10101</v>
      </c>
      <c r="B2495" s="1" t="s">
        <v>24</v>
      </c>
      <c r="C2495" s="1">
        <v>100</v>
      </c>
      <c r="D2495" s="1" t="s">
        <v>25</v>
      </c>
      <c r="E2495" s="1">
        <v>1</v>
      </c>
      <c r="F2495" s="1">
        <v>589</v>
      </c>
      <c r="G2495" s="1">
        <v>8</v>
      </c>
      <c r="H2495" s="1" t="s">
        <v>26</v>
      </c>
      <c r="I2495" s="3" t="s">
        <v>9206</v>
      </c>
      <c r="J2495" s="3" t="s">
        <v>9207</v>
      </c>
      <c r="K2495" s="3" t="s">
        <v>9208</v>
      </c>
      <c r="L2495" s="3" t="s">
        <v>9209</v>
      </c>
      <c r="M2495" s="1">
        <v>39241942</v>
      </c>
      <c r="N2495" s="1">
        <v>1</v>
      </c>
      <c r="O2495" s="1">
        <v>0</v>
      </c>
      <c r="P2495" s="1">
        <v>0</v>
      </c>
      <c r="Q2495" s="1">
        <v>0</v>
      </c>
      <c r="R2495" s="1">
        <v>0</v>
      </c>
      <c r="S2495" s="1">
        <v>299</v>
      </c>
      <c r="T2495" s="1">
        <v>149</v>
      </c>
      <c r="U2495" s="1">
        <v>0</v>
      </c>
      <c r="V2495" s="1">
        <v>0</v>
      </c>
      <c r="W2495" s="1">
        <v>0</v>
      </c>
      <c r="X2495" s="1">
        <v>0</v>
      </c>
      <c r="Y2495" s="1" t="s">
        <v>25</v>
      </c>
      <c r="Z2495">
        <v>448</v>
      </c>
    </row>
    <row r="2496" spans="1:26">
      <c r="A2496" s="1">
        <v>10101</v>
      </c>
      <c r="B2496" s="1" t="s">
        <v>24</v>
      </c>
      <c r="C2496" s="1">
        <v>100</v>
      </c>
      <c r="D2496" s="1" t="s">
        <v>25</v>
      </c>
      <c r="E2496" s="1">
        <v>1</v>
      </c>
      <c r="F2496" s="1">
        <v>644</v>
      </c>
      <c r="G2496" s="1">
        <v>8</v>
      </c>
      <c r="H2496" s="1" t="s">
        <v>26</v>
      </c>
      <c r="I2496" s="3" t="s">
        <v>6924</v>
      </c>
      <c r="J2496" s="3" t="s">
        <v>9210</v>
      </c>
      <c r="K2496" s="3" t="s">
        <v>9211</v>
      </c>
      <c r="L2496" s="3" t="s">
        <v>9212</v>
      </c>
      <c r="M2496" s="1">
        <v>39764189</v>
      </c>
      <c r="N2496" s="1">
        <v>1</v>
      </c>
      <c r="O2496" s="1">
        <v>0</v>
      </c>
      <c r="P2496" s="1">
        <v>0</v>
      </c>
      <c r="Q2496" s="1">
        <v>0</v>
      </c>
      <c r="R2496" s="1">
        <v>317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 t="s">
        <v>25</v>
      </c>
      <c r="Z2496">
        <v>317</v>
      </c>
    </row>
    <row r="2497" spans="1:26">
      <c r="A2497" s="1">
        <v>10101</v>
      </c>
      <c r="B2497" s="1" t="s">
        <v>24</v>
      </c>
      <c r="C2497" s="1">
        <v>100</v>
      </c>
      <c r="D2497" s="1" t="s">
        <v>25</v>
      </c>
      <c r="E2497" s="1">
        <v>1</v>
      </c>
      <c r="F2497" s="1">
        <v>37667</v>
      </c>
      <c r="G2497" s="1">
        <v>8</v>
      </c>
      <c r="H2497" s="1" t="s">
        <v>26</v>
      </c>
      <c r="I2497" s="3" t="s">
        <v>9213</v>
      </c>
      <c r="J2497" s="3" t="s">
        <v>9214</v>
      </c>
      <c r="K2497" s="3" t="s">
        <v>9215</v>
      </c>
      <c r="L2497" s="3" t="s">
        <v>9216</v>
      </c>
      <c r="M2497" s="1">
        <v>36226241</v>
      </c>
      <c r="N2497" s="1">
        <v>1</v>
      </c>
      <c r="O2497" s="1">
        <v>0</v>
      </c>
      <c r="P2497" s="1">
        <v>0</v>
      </c>
      <c r="Q2497" s="1">
        <v>0</v>
      </c>
      <c r="R2497" s="1">
        <v>423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 t="s">
        <v>25</v>
      </c>
      <c r="Z2497">
        <v>423</v>
      </c>
    </row>
    <row r="2498" spans="1:26" ht="30.75">
      <c r="A2498" s="1">
        <v>10101</v>
      </c>
      <c r="B2498" s="1" t="s">
        <v>24</v>
      </c>
      <c r="C2498" s="1">
        <v>100</v>
      </c>
      <c r="D2498" s="1" t="s">
        <v>25</v>
      </c>
      <c r="E2498" s="1">
        <v>1</v>
      </c>
      <c r="F2498" s="1">
        <v>37709</v>
      </c>
      <c r="G2498" s="1">
        <v>8</v>
      </c>
      <c r="H2498" s="1" t="s">
        <v>26</v>
      </c>
      <c r="I2498" s="3" t="s">
        <v>9217</v>
      </c>
      <c r="J2498" s="3" t="s">
        <v>9218</v>
      </c>
      <c r="K2498" s="3" t="s">
        <v>9197</v>
      </c>
      <c r="L2498" s="3" t="s">
        <v>9219</v>
      </c>
      <c r="M2498" s="1">
        <v>39719167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408</v>
      </c>
      <c r="T2498" s="1">
        <v>520</v>
      </c>
      <c r="U2498" s="1">
        <v>0</v>
      </c>
      <c r="V2498" s="1">
        <v>164</v>
      </c>
      <c r="W2498" s="1">
        <v>0</v>
      </c>
      <c r="X2498" s="1">
        <v>0</v>
      </c>
      <c r="Y2498" s="1" t="s">
        <v>25</v>
      </c>
      <c r="Z2498">
        <v>1092</v>
      </c>
    </row>
    <row r="2499" spans="1:26">
      <c r="A2499" s="1">
        <v>10101</v>
      </c>
      <c r="B2499" s="1" t="s">
        <v>24</v>
      </c>
      <c r="C2499" s="1">
        <v>100</v>
      </c>
      <c r="D2499" s="1" t="s">
        <v>25</v>
      </c>
      <c r="E2499" s="1">
        <v>1</v>
      </c>
      <c r="F2499" s="1">
        <v>37722</v>
      </c>
      <c r="G2499" s="1">
        <v>8</v>
      </c>
      <c r="H2499" s="1" t="s">
        <v>26</v>
      </c>
      <c r="I2499" s="3" t="s">
        <v>9220</v>
      </c>
      <c r="J2499" s="3" t="s">
        <v>9221</v>
      </c>
      <c r="K2499" s="3" t="s">
        <v>9222</v>
      </c>
      <c r="L2499" s="3" t="s">
        <v>9223</v>
      </c>
      <c r="M2499" s="1">
        <v>39757021</v>
      </c>
      <c r="N2499" s="1">
        <v>1</v>
      </c>
      <c r="O2499" s="1">
        <v>0</v>
      </c>
      <c r="P2499" s="1">
        <v>0</v>
      </c>
      <c r="Q2499" s="1">
        <v>0</v>
      </c>
      <c r="R2499" s="1">
        <v>768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 t="s">
        <v>25</v>
      </c>
      <c r="Z2499">
        <v>768</v>
      </c>
    </row>
    <row r="2500" spans="1:26">
      <c r="A2500" s="1">
        <v>10101</v>
      </c>
      <c r="B2500" s="1" t="s">
        <v>24</v>
      </c>
      <c r="C2500" s="1">
        <v>100</v>
      </c>
      <c r="D2500" s="1" t="s">
        <v>25</v>
      </c>
      <c r="E2500" s="1">
        <v>1</v>
      </c>
      <c r="F2500" s="1">
        <v>39342</v>
      </c>
      <c r="G2500" s="1">
        <v>8</v>
      </c>
      <c r="H2500" s="1" t="s">
        <v>26</v>
      </c>
      <c r="I2500" s="3" t="s">
        <v>9224</v>
      </c>
      <c r="J2500" s="3" t="s">
        <v>9225</v>
      </c>
      <c r="K2500" s="3" t="s">
        <v>9226</v>
      </c>
      <c r="L2500" s="3" t="s">
        <v>9227</v>
      </c>
      <c r="M2500" s="1">
        <v>39117266</v>
      </c>
      <c r="N2500" s="1">
        <v>1</v>
      </c>
      <c r="O2500" s="1">
        <v>0</v>
      </c>
      <c r="P2500" s="1">
        <v>0</v>
      </c>
      <c r="Q2500" s="1">
        <v>0</v>
      </c>
      <c r="R2500" s="1">
        <v>144</v>
      </c>
      <c r="S2500" s="1">
        <v>85</v>
      </c>
      <c r="T2500" s="1">
        <v>71</v>
      </c>
      <c r="U2500" s="1">
        <v>0</v>
      </c>
      <c r="V2500" s="1">
        <v>0</v>
      </c>
      <c r="W2500" s="1">
        <v>0</v>
      </c>
      <c r="X2500" s="1">
        <v>0</v>
      </c>
      <c r="Y2500" s="1" t="s">
        <v>25</v>
      </c>
      <c r="Z2500">
        <v>300</v>
      </c>
    </row>
    <row r="2501" spans="1:26">
      <c r="A2501" s="1">
        <v>10101</v>
      </c>
      <c r="B2501" s="1" t="s">
        <v>24</v>
      </c>
      <c r="C2501" s="1">
        <v>100</v>
      </c>
      <c r="D2501" s="1" t="s">
        <v>25</v>
      </c>
      <c r="E2501" s="1">
        <v>1</v>
      </c>
      <c r="F2501" s="1">
        <v>40460</v>
      </c>
      <c r="G2501" s="1">
        <v>8</v>
      </c>
      <c r="H2501" s="1" t="s">
        <v>26</v>
      </c>
      <c r="I2501" s="3" t="s">
        <v>9228</v>
      </c>
      <c r="J2501" s="3" t="s">
        <v>9229</v>
      </c>
      <c r="K2501" s="3" t="s">
        <v>9230</v>
      </c>
      <c r="L2501" s="3" t="s">
        <v>9231</v>
      </c>
      <c r="M2501" s="1">
        <v>39751500</v>
      </c>
      <c r="N2501" s="1">
        <v>1</v>
      </c>
      <c r="O2501" s="1">
        <v>0</v>
      </c>
      <c r="P2501" s="1">
        <v>0</v>
      </c>
      <c r="Q2501" s="1">
        <v>0</v>
      </c>
      <c r="R2501" s="1">
        <v>445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 t="s">
        <v>25</v>
      </c>
      <c r="Z2501">
        <v>445</v>
      </c>
    </row>
    <row r="2502" spans="1:26">
      <c r="A2502" s="1">
        <v>10101</v>
      </c>
      <c r="B2502" s="1" t="s">
        <v>24</v>
      </c>
      <c r="C2502" s="1">
        <v>100</v>
      </c>
      <c r="D2502" s="1" t="s">
        <v>25</v>
      </c>
      <c r="E2502" s="1">
        <v>1</v>
      </c>
      <c r="F2502" s="1">
        <v>46243</v>
      </c>
      <c r="G2502" s="1">
        <v>8</v>
      </c>
      <c r="H2502" s="1" t="s">
        <v>26</v>
      </c>
      <c r="I2502" s="3" t="s">
        <v>9232</v>
      </c>
      <c r="J2502" s="3" t="s">
        <v>9233</v>
      </c>
      <c r="K2502" s="3" t="s">
        <v>172</v>
      </c>
      <c r="L2502" s="3" t="s">
        <v>9234</v>
      </c>
      <c r="M2502" s="1">
        <v>38513064</v>
      </c>
      <c r="N2502" s="1">
        <v>1</v>
      </c>
      <c r="O2502" s="1">
        <v>0</v>
      </c>
      <c r="P2502" s="1">
        <v>0</v>
      </c>
      <c r="Q2502" s="1">
        <v>0</v>
      </c>
      <c r="R2502" s="1">
        <v>402</v>
      </c>
      <c r="S2502" s="1">
        <v>489</v>
      </c>
      <c r="T2502" s="1">
        <v>559</v>
      </c>
      <c r="U2502" s="1">
        <v>0</v>
      </c>
      <c r="V2502" s="1">
        <v>0</v>
      </c>
      <c r="W2502" s="1">
        <v>0</v>
      </c>
      <c r="X2502" s="1">
        <v>0</v>
      </c>
      <c r="Y2502" s="1" t="s">
        <v>25</v>
      </c>
      <c r="Z2502">
        <v>1450</v>
      </c>
    </row>
    <row r="2503" spans="1:26">
      <c r="A2503" s="1">
        <v>10101</v>
      </c>
      <c r="B2503" s="1" t="s">
        <v>24</v>
      </c>
      <c r="C2503" s="1">
        <v>100</v>
      </c>
      <c r="D2503" s="1" t="s">
        <v>25</v>
      </c>
      <c r="E2503" s="1">
        <v>1</v>
      </c>
      <c r="F2503" s="1">
        <v>414612</v>
      </c>
      <c r="G2503" s="1">
        <v>8</v>
      </c>
      <c r="H2503" s="1" t="s">
        <v>26</v>
      </c>
      <c r="I2503" s="3" t="s">
        <v>9235</v>
      </c>
      <c r="J2503" s="3" t="s">
        <v>9236</v>
      </c>
      <c r="K2503" s="3" t="s">
        <v>9237</v>
      </c>
      <c r="L2503" s="3" t="s">
        <v>9238</v>
      </c>
      <c r="M2503" s="1">
        <v>38516405</v>
      </c>
      <c r="N2503" s="1">
        <v>1</v>
      </c>
      <c r="O2503" s="1">
        <v>0</v>
      </c>
      <c r="P2503" s="1">
        <v>0</v>
      </c>
      <c r="Q2503" s="1">
        <v>0</v>
      </c>
      <c r="R2503" s="1">
        <v>774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 t="s">
        <v>25</v>
      </c>
      <c r="Z2503">
        <v>774</v>
      </c>
    </row>
    <row r="2504" spans="1:26">
      <c r="A2504" s="1">
        <v>10101</v>
      </c>
      <c r="B2504" s="1" t="s">
        <v>24</v>
      </c>
      <c r="C2504" s="1">
        <v>100</v>
      </c>
      <c r="D2504" s="1" t="s">
        <v>25</v>
      </c>
      <c r="E2504" s="1">
        <v>1</v>
      </c>
      <c r="F2504" s="1">
        <v>463073</v>
      </c>
      <c r="G2504" s="1">
        <v>8</v>
      </c>
      <c r="H2504" s="1" t="s">
        <v>26</v>
      </c>
      <c r="I2504" s="3" t="s">
        <v>9239</v>
      </c>
      <c r="J2504" s="3" t="s">
        <v>9240</v>
      </c>
      <c r="K2504" s="3" t="s">
        <v>9186</v>
      </c>
      <c r="L2504" s="3" t="s">
        <v>9241</v>
      </c>
      <c r="M2504" s="1">
        <v>39228747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427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 t="s">
        <v>25</v>
      </c>
      <c r="Z2504">
        <v>427</v>
      </c>
    </row>
    <row r="2505" spans="1:26">
      <c r="A2505" s="1">
        <v>10101</v>
      </c>
      <c r="B2505" s="1" t="s">
        <v>24</v>
      </c>
      <c r="C2505" s="1">
        <v>100</v>
      </c>
      <c r="D2505" s="1" t="s">
        <v>25</v>
      </c>
      <c r="E2505" s="1">
        <v>1</v>
      </c>
      <c r="F2505" s="1">
        <v>559210</v>
      </c>
      <c r="G2505" s="1">
        <v>10</v>
      </c>
      <c r="H2505" s="1" t="s">
        <v>26</v>
      </c>
      <c r="I2505" s="3" t="s">
        <v>9242</v>
      </c>
      <c r="J2505" s="3" t="s">
        <v>9243</v>
      </c>
      <c r="K2505" s="3" t="s">
        <v>9244</v>
      </c>
      <c r="L2505" s="3" t="s">
        <v>9245</v>
      </c>
      <c r="M2505" s="1">
        <v>39035924</v>
      </c>
      <c r="N2505" s="1">
        <v>1</v>
      </c>
      <c r="O2505" s="1">
        <v>0</v>
      </c>
      <c r="P2505" s="1">
        <v>0</v>
      </c>
      <c r="Q2505" s="1">
        <v>0</v>
      </c>
      <c r="R2505" s="1">
        <v>104</v>
      </c>
      <c r="S2505" s="1">
        <v>71</v>
      </c>
      <c r="T2505" s="1">
        <v>36</v>
      </c>
      <c r="U2505" s="1">
        <v>0</v>
      </c>
      <c r="V2505" s="1">
        <v>13</v>
      </c>
      <c r="W2505" s="1">
        <v>24</v>
      </c>
      <c r="X2505" s="1">
        <v>0</v>
      </c>
      <c r="Y2505" s="1" t="s">
        <v>25</v>
      </c>
      <c r="Z2505">
        <v>248</v>
      </c>
    </row>
    <row r="2506" spans="1:26">
      <c r="A2506" s="1">
        <v>10101</v>
      </c>
      <c r="B2506" s="1" t="s">
        <v>24</v>
      </c>
      <c r="C2506" s="1">
        <v>100</v>
      </c>
      <c r="D2506" s="1" t="s">
        <v>25</v>
      </c>
      <c r="E2506" s="1">
        <v>1</v>
      </c>
      <c r="F2506" s="1">
        <v>901672</v>
      </c>
      <c r="G2506" s="1">
        <v>8</v>
      </c>
      <c r="H2506" s="1" t="s">
        <v>26</v>
      </c>
      <c r="I2506" s="3" t="s">
        <v>9246</v>
      </c>
      <c r="J2506" s="3" t="s">
        <v>9247</v>
      </c>
      <c r="K2506" s="3" t="s">
        <v>9248</v>
      </c>
      <c r="L2506" s="3" t="s">
        <v>9249</v>
      </c>
      <c r="M2506" s="1">
        <v>38367465</v>
      </c>
      <c r="N2506" s="1">
        <v>1</v>
      </c>
      <c r="O2506" s="1">
        <v>0</v>
      </c>
      <c r="P2506" s="1">
        <v>0</v>
      </c>
      <c r="Q2506" s="1">
        <v>0</v>
      </c>
      <c r="R2506" s="1">
        <v>459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 t="s">
        <v>25</v>
      </c>
      <c r="Z2506">
        <v>459</v>
      </c>
    </row>
    <row r="2507" spans="1:26">
      <c r="A2507" s="1">
        <v>10101</v>
      </c>
      <c r="B2507" s="1" t="s">
        <v>24</v>
      </c>
      <c r="C2507" s="1">
        <v>100</v>
      </c>
      <c r="D2507" s="1" t="s">
        <v>25</v>
      </c>
      <c r="E2507" s="1">
        <v>1</v>
      </c>
      <c r="F2507" s="1">
        <v>907108</v>
      </c>
      <c r="G2507" s="1">
        <v>8</v>
      </c>
      <c r="H2507" s="1" t="s">
        <v>26</v>
      </c>
      <c r="I2507" s="3" t="s">
        <v>9250</v>
      </c>
      <c r="J2507" s="3" t="s">
        <v>9251</v>
      </c>
      <c r="K2507" s="3" t="s">
        <v>57</v>
      </c>
      <c r="L2507" s="3" t="s">
        <v>9252</v>
      </c>
      <c r="M2507" s="1">
        <v>39720449</v>
      </c>
      <c r="N2507" s="1">
        <v>1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797</v>
      </c>
      <c r="U2507" s="1">
        <v>0</v>
      </c>
      <c r="V2507" s="1">
        <v>0</v>
      </c>
      <c r="W2507" s="1">
        <v>0</v>
      </c>
      <c r="X2507" s="1">
        <v>0</v>
      </c>
      <c r="Y2507" s="1" t="s">
        <v>25</v>
      </c>
      <c r="Z2507">
        <v>797</v>
      </c>
    </row>
    <row r="2508" spans="1:26">
      <c r="A2508" s="1">
        <v>10101</v>
      </c>
      <c r="B2508" s="1" t="s">
        <v>24</v>
      </c>
      <c r="C2508" s="1">
        <v>100</v>
      </c>
      <c r="D2508" s="1" t="s">
        <v>25</v>
      </c>
      <c r="E2508" s="1">
        <v>1</v>
      </c>
      <c r="F2508" s="1">
        <v>922092</v>
      </c>
      <c r="G2508" s="1">
        <v>8</v>
      </c>
      <c r="H2508" s="1" t="s">
        <v>26</v>
      </c>
      <c r="I2508" s="3" t="s">
        <v>9253</v>
      </c>
      <c r="J2508" s="3" t="s">
        <v>9254</v>
      </c>
      <c r="K2508" s="3" t="s">
        <v>9255</v>
      </c>
      <c r="L2508" s="3" t="s">
        <v>9256</v>
      </c>
      <c r="M2508" s="1">
        <v>39713792</v>
      </c>
      <c r="N2508" s="1">
        <v>1</v>
      </c>
      <c r="O2508" s="1">
        <v>0</v>
      </c>
      <c r="P2508" s="1">
        <v>0</v>
      </c>
      <c r="Q2508" s="1">
        <v>0</v>
      </c>
      <c r="R2508" s="1">
        <v>522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 t="s">
        <v>25</v>
      </c>
      <c r="Z2508">
        <v>522</v>
      </c>
    </row>
    <row r="2509" spans="1:26" ht="30.75">
      <c r="A2509" s="1">
        <v>10101</v>
      </c>
      <c r="B2509" s="1" t="s">
        <v>24</v>
      </c>
      <c r="C2509" s="1">
        <v>100</v>
      </c>
      <c r="D2509" s="1" t="s">
        <v>25</v>
      </c>
      <c r="E2509" s="1">
        <v>1</v>
      </c>
      <c r="F2509" s="1">
        <v>924386</v>
      </c>
      <c r="G2509" s="1">
        <v>8</v>
      </c>
      <c r="H2509" s="1" t="s">
        <v>26</v>
      </c>
      <c r="I2509" s="3" t="s">
        <v>9257</v>
      </c>
      <c r="J2509" s="3" t="s">
        <v>25</v>
      </c>
      <c r="K2509" s="3" t="s">
        <v>9258</v>
      </c>
      <c r="L2509" s="3" t="s">
        <v>9259</v>
      </c>
      <c r="M2509" s="1">
        <v>39450024</v>
      </c>
      <c r="N2509" s="1">
        <v>1</v>
      </c>
      <c r="O2509" s="1">
        <v>0</v>
      </c>
      <c r="P2509" s="1">
        <v>0</v>
      </c>
      <c r="Q2509" s="1">
        <v>0</v>
      </c>
      <c r="R2509" s="1">
        <v>637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 t="s">
        <v>25</v>
      </c>
      <c r="Z2509">
        <v>637</v>
      </c>
    </row>
    <row r="2510" spans="1:26" ht="30.75">
      <c r="A2510" s="1">
        <v>10101</v>
      </c>
      <c r="B2510" s="1" t="s">
        <v>24</v>
      </c>
      <c r="C2510" s="1">
        <v>100</v>
      </c>
      <c r="D2510" s="1" t="s">
        <v>25</v>
      </c>
      <c r="E2510" s="1">
        <v>1</v>
      </c>
      <c r="F2510" s="1">
        <v>924751</v>
      </c>
      <c r="G2510" s="1">
        <v>8</v>
      </c>
      <c r="H2510" s="1" t="s">
        <v>26</v>
      </c>
      <c r="I2510" s="3" t="s">
        <v>9260</v>
      </c>
      <c r="J2510" s="3" t="s">
        <v>9261</v>
      </c>
      <c r="K2510" s="3" t="s">
        <v>95</v>
      </c>
      <c r="L2510" s="3" t="s">
        <v>9262</v>
      </c>
      <c r="M2510" s="1">
        <v>39829400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747</v>
      </c>
      <c r="T2510" s="1">
        <v>0</v>
      </c>
      <c r="U2510" s="1">
        <v>0</v>
      </c>
      <c r="V2510" s="1">
        <v>816</v>
      </c>
      <c r="W2510" s="1">
        <v>0</v>
      </c>
      <c r="X2510" s="1">
        <v>0</v>
      </c>
      <c r="Y2510" s="1" t="s">
        <v>25</v>
      </c>
      <c r="Z2510">
        <v>1563</v>
      </c>
    </row>
    <row r="2511" spans="1:26">
      <c r="A2511" s="1">
        <v>10101</v>
      </c>
      <c r="B2511" s="1" t="s">
        <v>24</v>
      </c>
      <c r="C2511" s="1">
        <v>100</v>
      </c>
      <c r="D2511" s="1" t="s">
        <v>25</v>
      </c>
      <c r="E2511" s="1">
        <v>1</v>
      </c>
      <c r="F2511" s="1">
        <v>924763</v>
      </c>
      <c r="G2511" s="1">
        <v>8</v>
      </c>
      <c r="H2511" s="1" t="s">
        <v>26</v>
      </c>
      <c r="I2511" s="3" t="s">
        <v>9263</v>
      </c>
      <c r="J2511" s="3" t="s">
        <v>9264</v>
      </c>
      <c r="K2511" s="3" t="s">
        <v>9265</v>
      </c>
      <c r="L2511" s="3" t="s">
        <v>9266</v>
      </c>
      <c r="M2511" s="1">
        <v>39282704</v>
      </c>
      <c r="N2511" s="1">
        <v>1</v>
      </c>
      <c r="O2511" s="1">
        <v>0</v>
      </c>
      <c r="P2511" s="1">
        <v>0</v>
      </c>
      <c r="Q2511" s="1">
        <v>0</v>
      </c>
      <c r="R2511" s="1">
        <v>0</v>
      </c>
      <c r="S2511" s="1">
        <v>210</v>
      </c>
      <c r="T2511" s="1">
        <v>136</v>
      </c>
      <c r="U2511" s="1">
        <v>0</v>
      </c>
      <c r="V2511" s="1">
        <v>0</v>
      </c>
      <c r="W2511" s="1">
        <v>0</v>
      </c>
      <c r="X2511" s="1">
        <v>0</v>
      </c>
      <c r="Y2511" s="1" t="s">
        <v>25</v>
      </c>
      <c r="Z2511">
        <v>346</v>
      </c>
    </row>
    <row r="2512" spans="1:26">
      <c r="A2512" s="1">
        <v>10101</v>
      </c>
      <c r="B2512" s="1" t="s">
        <v>24</v>
      </c>
      <c r="C2512" s="1">
        <v>100</v>
      </c>
      <c r="D2512" s="1" t="s">
        <v>25</v>
      </c>
      <c r="E2512" s="1">
        <v>1</v>
      </c>
      <c r="F2512" s="1">
        <v>926103</v>
      </c>
      <c r="G2512" s="1">
        <v>8</v>
      </c>
      <c r="H2512" s="1" t="s">
        <v>26</v>
      </c>
      <c r="I2512" s="3" t="s">
        <v>9267</v>
      </c>
      <c r="J2512" s="3" t="s">
        <v>9268</v>
      </c>
      <c r="K2512" s="3" t="s">
        <v>9269</v>
      </c>
      <c r="L2512" s="3" t="s">
        <v>9270</v>
      </c>
      <c r="M2512" s="1">
        <v>39419458</v>
      </c>
      <c r="N2512" s="1">
        <v>1</v>
      </c>
      <c r="O2512" s="1">
        <v>0</v>
      </c>
      <c r="P2512" s="1">
        <v>0</v>
      </c>
      <c r="Q2512" s="1">
        <v>0</v>
      </c>
      <c r="R2512" s="1">
        <v>399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 t="s">
        <v>25</v>
      </c>
      <c r="Z2512">
        <v>399</v>
      </c>
    </row>
    <row r="2513" spans="1:26" ht="30.75">
      <c r="A2513" s="1">
        <v>10101</v>
      </c>
      <c r="B2513" s="1" t="s">
        <v>24</v>
      </c>
      <c r="C2513" s="1">
        <v>100</v>
      </c>
      <c r="D2513" s="1" t="s">
        <v>25</v>
      </c>
      <c r="E2513" s="1">
        <v>2</v>
      </c>
      <c r="F2513" s="1">
        <v>559337</v>
      </c>
      <c r="G2513" s="1">
        <v>34</v>
      </c>
      <c r="H2513" s="1">
        <v>267</v>
      </c>
      <c r="I2513" s="3" t="s">
        <v>9271</v>
      </c>
      <c r="J2513" s="3" t="s">
        <v>9272</v>
      </c>
      <c r="K2513" s="3" t="s">
        <v>9273</v>
      </c>
      <c r="L2513" s="3" t="s">
        <v>9274</v>
      </c>
      <c r="M2513" s="1">
        <v>39016989</v>
      </c>
      <c r="N2513" s="1">
        <v>1</v>
      </c>
      <c r="O2513" s="1">
        <v>0</v>
      </c>
      <c r="P2513" s="1">
        <v>0</v>
      </c>
      <c r="Q2513" s="1">
        <v>0</v>
      </c>
      <c r="R2513" s="1">
        <v>5</v>
      </c>
      <c r="S2513" s="1">
        <v>28</v>
      </c>
      <c r="T2513" s="1">
        <v>26</v>
      </c>
      <c r="U2513" s="1">
        <v>0</v>
      </c>
      <c r="V2513" s="1">
        <v>0</v>
      </c>
      <c r="W2513" s="1">
        <v>0</v>
      </c>
      <c r="X2513" s="1">
        <v>0</v>
      </c>
      <c r="Y2513" s="1" t="s">
        <v>25</v>
      </c>
      <c r="Z2513">
        <v>59</v>
      </c>
    </row>
    <row r="2514" spans="1:26">
      <c r="A2514" s="1">
        <v>10102</v>
      </c>
      <c r="B2514" s="1" t="s">
        <v>106</v>
      </c>
      <c r="C2514" s="1">
        <v>100</v>
      </c>
      <c r="D2514" s="1" t="s">
        <v>25</v>
      </c>
      <c r="E2514" s="1">
        <v>1</v>
      </c>
      <c r="F2514" s="1">
        <v>358</v>
      </c>
      <c r="G2514" s="1">
        <v>8</v>
      </c>
      <c r="H2514" s="1" t="s">
        <v>26</v>
      </c>
      <c r="I2514" s="3" t="s">
        <v>9275</v>
      </c>
      <c r="J2514" s="3" t="s">
        <v>9276</v>
      </c>
      <c r="K2514" s="3" t="s">
        <v>9277</v>
      </c>
      <c r="L2514" s="3" t="s">
        <v>9278</v>
      </c>
      <c r="M2514" s="1">
        <v>39511907</v>
      </c>
      <c r="N2514" s="1">
        <v>1</v>
      </c>
      <c r="O2514" s="1">
        <v>0</v>
      </c>
      <c r="P2514" s="1">
        <v>4</v>
      </c>
      <c r="Q2514" s="1">
        <v>0</v>
      </c>
      <c r="R2514" s="1">
        <v>304</v>
      </c>
      <c r="S2514" s="1">
        <v>229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 t="s">
        <v>25</v>
      </c>
      <c r="Z2514">
        <v>537</v>
      </c>
    </row>
    <row r="2515" spans="1:26" ht="30.75">
      <c r="A2515" s="1">
        <v>10102</v>
      </c>
      <c r="B2515" s="1" t="s">
        <v>106</v>
      </c>
      <c r="C2515" s="1">
        <v>100</v>
      </c>
      <c r="D2515" s="1" t="s">
        <v>25</v>
      </c>
      <c r="E2515" s="1">
        <v>1</v>
      </c>
      <c r="F2515" s="1">
        <v>504</v>
      </c>
      <c r="G2515" s="1">
        <v>8</v>
      </c>
      <c r="H2515" s="1" t="s">
        <v>26</v>
      </c>
      <c r="I2515" s="3" t="s">
        <v>9279</v>
      </c>
      <c r="J2515" s="3" t="s">
        <v>9280</v>
      </c>
      <c r="K2515" s="3" t="s">
        <v>9281</v>
      </c>
      <c r="L2515" s="3" t="s">
        <v>9282</v>
      </c>
      <c r="M2515" s="1">
        <v>39361622</v>
      </c>
      <c r="N2515" s="1">
        <v>1</v>
      </c>
      <c r="O2515" s="1">
        <v>0</v>
      </c>
      <c r="P2515" s="1">
        <v>13</v>
      </c>
      <c r="Q2515" s="1">
        <v>0</v>
      </c>
      <c r="R2515" s="1">
        <v>807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 t="s">
        <v>25</v>
      </c>
      <c r="Z2515">
        <v>820</v>
      </c>
    </row>
    <row r="2516" spans="1:26">
      <c r="A2516" s="1">
        <v>10102</v>
      </c>
      <c r="B2516" s="1" t="s">
        <v>106</v>
      </c>
      <c r="C2516" s="1">
        <v>100</v>
      </c>
      <c r="D2516" s="1" t="s">
        <v>25</v>
      </c>
      <c r="E2516" s="1">
        <v>1</v>
      </c>
      <c r="F2516" s="1">
        <v>577</v>
      </c>
      <c r="G2516" s="1">
        <v>8</v>
      </c>
      <c r="H2516" s="1" t="s">
        <v>26</v>
      </c>
      <c r="I2516" s="3" t="s">
        <v>9283</v>
      </c>
      <c r="J2516" s="3" t="s">
        <v>9284</v>
      </c>
      <c r="K2516" s="3" t="s">
        <v>1012</v>
      </c>
      <c r="L2516" s="3" t="s">
        <v>9285</v>
      </c>
      <c r="M2516" s="1">
        <v>38572840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308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 t="s">
        <v>25</v>
      </c>
      <c r="Z2516">
        <v>308</v>
      </c>
    </row>
    <row r="2517" spans="1:26">
      <c r="A2517" s="1">
        <v>10102</v>
      </c>
      <c r="B2517" s="1" t="s">
        <v>106</v>
      </c>
      <c r="C2517" s="1">
        <v>100</v>
      </c>
      <c r="D2517" s="1" t="s">
        <v>25</v>
      </c>
      <c r="E2517" s="1">
        <v>1</v>
      </c>
      <c r="F2517" s="1">
        <v>668</v>
      </c>
      <c r="G2517" s="1">
        <v>8</v>
      </c>
      <c r="H2517" s="1" t="s">
        <v>26</v>
      </c>
      <c r="I2517" s="3" t="s">
        <v>9286</v>
      </c>
      <c r="J2517" s="3" t="s">
        <v>9287</v>
      </c>
      <c r="K2517" s="3" t="s">
        <v>8692</v>
      </c>
      <c r="L2517" s="3" t="s">
        <v>9288</v>
      </c>
      <c r="M2517" s="1">
        <v>29509082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314</v>
      </c>
      <c r="T2517" s="1">
        <v>209</v>
      </c>
      <c r="U2517" s="1">
        <v>0</v>
      </c>
      <c r="V2517" s="1">
        <v>0</v>
      </c>
      <c r="W2517" s="1">
        <v>0</v>
      </c>
      <c r="X2517" s="1">
        <v>0</v>
      </c>
      <c r="Y2517" s="1" t="s">
        <v>25</v>
      </c>
      <c r="Z2517">
        <v>523</v>
      </c>
    </row>
    <row r="2518" spans="1:26">
      <c r="A2518" s="1">
        <v>10102</v>
      </c>
      <c r="B2518" s="1" t="s">
        <v>106</v>
      </c>
      <c r="C2518" s="1">
        <v>100</v>
      </c>
      <c r="D2518" s="1" t="s">
        <v>25</v>
      </c>
      <c r="E2518" s="1">
        <v>1</v>
      </c>
      <c r="F2518" s="1">
        <v>723</v>
      </c>
      <c r="G2518" s="1">
        <v>8</v>
      </c>
      <c r="H2518" s="1" t="s">
        <v>26</v>
      </c>
      <c r="I2518" s="3" t="s">
        <v>9289</v>
      </c>
      <c r="J2518" s="3" t="s">
        <v>9290</v>
      </c>
      <c r="K2518" s="3" t="s">
        <v>1686</v>
      </c>
      <c r="L2518" s="3" t="s">
        <v>9291</v>
      </c>
      <c r="M2518" s="1">
        <v>22835169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179</v>
      </c>
      <c r="T2518" s="1">
        <v>100</v>
      </c>
      <c r="U2518" s="1">
        <v>0</v>
      </c>
      <c r="V2518" s="1">
        <v>0</v>
      </c>
      <c r="W2518" s="1">
        <v>0</v>
      </c>
      <c r="X2518" s="1">
        <v>0</v>
      </c>
      <c r="Y2518" s="1" t="s">
        <v>25</v>
      </c>
      <c r="Z2518">
        <v>279</v>
      </c>
    </row>
    <row r="2519" spans="1:26">
      <c r="A2519" s="1">
        <v>10102</v>
      </c>
      <c r="B2519" s="1" t="s">
        <v>106</v>
      </c>
      <c r="C2519" s="1">
        <v>100</v>
      </c>
      <c r="D2519" s="1" t="s">
        <v>25</v>
      </c>
      <c r="E2519" s="1">
        <v>1</v>
      </c>
      <c r="F2519" s="1">
        <v>917</v>
      </c>
      <c r="G2519" s="1">
        <v>8</v>
      </c>
      <c r="H2519" s="1" t="s">
        <v>26</v>
      </c>
      <c r="I2519" s="3" t="s">
        <v>9292</v>
      </c>
      <c r="J2519" s="3" t="s">
        <v>9293</v>
      </c>
      <c r="K2519" s="3" t="s">
        <v>9294</v>
      </c>
      <c r="L2519" s="3" t="s">
        <v>9295</v>
      </c>
      <c r="M2519" s="1">
        <v>29710852</v>
      </c>
      <c r="N2519" s="1">
        <v>1</v>
      </c>
      <c r="O2519" s="1">
        <v>0</v>
      </c>
      <c r="P2519" s="1">
        <v>2</v>
      </c>
      <c r="Q2519" s="1">
        <v>0</v>
      </c>
      <c r="R2519" s="1">
        <v>0</v>
      </c>
      <c r="S2519" s="1">
        <v>137</v>
      </c>
      <c r="T2519" s="1">
        <v>257</v>
      </c>
      <c r="U2519" s="1">
        <v>0</v>
      </c>
      <c r="V2519" s="1">
        <v>114</v>
      </c>
      <c r="W2519" s="1">
        <v>0</v>
      </c>
      <c r="X2519" s="1">
        <v>0</v>
      </c>
      <c r="Y2519" s="1" t="s">
        <v>25</v>
      </c>
      <c r="Z2519">
        <v>510</v>
      </c>
    </row>
    <row r="2520" spans="1:26">
      <c r="A2520" s="1">
        <v>10102</v>
      </c>
      <c r="B2520" s="1" t="s">
        <v>106</v>
      </c>
      <c r="C2520" s="1">
        <v>100</v>
      </c>
      <c r="D2520" s="1" t="s">
        <v>25</v>
      </c>
      <c r="E2520" s="1">
        <v>1</v>
      </c>
      <c r="F2520" s="1">
        <v>978</v>
      </c>
      <c r="G2520" s="1">
        <v>8</v>
      </c>
      <c r="H2520" s="1" t="s">
        <v>26</v>
      </c>
      <c r="I2520" s="3" t="s">
        <v>9296</v>
      </c>
      <c r="J2520" s="3" t="s">
        <v>9297</v>
      </c>
      <c r="K2520" s="3" t="s">
        <v>256</v>
      </c>
      <c r="L2520" s="3" t="s">
        <v>9298</v>
      </c>
      <c r="M2520" s="1">
        <v>29091149</v>
      </c>
      <c r="N2520" s="1">
        <v>1</v>
      </c>
      <c r="O2520" s="1">
        <v>0</v>
      </c>
      <c r="P2520" s="1">
        <v>0</v>
      </c>
      <c r="Q2520" s="1">
        <v>0</v>
      </c>
      <c r="R2520" s="1">
        <v>0</v>
      </c>
      <c r="S2520" s="1">
        <v>280</v>
      </c>
      <c r="T2520" s="1">
        <v>241</v>
      </c>
      <c r="U2520" s="1">
        <v>0</v>
      </c>
      <c r="V2520" s="1">
        <v>0</v>
      </c>
      <c r="W2520" s="1">
        <v>0</v>
      </c>
      <c r="X2520" s="1">
        <v>0</v>
      </c>
      <c r="Y2520" s="1" t="s">
        <v>25</v>
      </c>
      <c r="Z2520">
        <v>521</v>
      </c>
    </row>
    <row r="2521" spans="1:26">
      <c r="A2521" s="1">
        <v>10102</v>
      </c>
      <c r="B2521" s="1" t="s">
        <v>106</v>
      </c>
      <c r="C2521" s="1">
        <v>100</v>
      </c>
      <c r="D2521" s="1" t="s">
        <v>25</v>
      </c>
      <c r="E2521" s="1">
        <v>1</v>
      </c>
      <c r="F2521" s="1">
        <v>985</v>
      </c>
      <c r="G2521" s="1">
        <v>8</v>
      </c>
      <c r="H2521" s="1" t="s">
        <v>26</v>
      </c>
      <c r="I2521" s="3" t="s">
        <v>9299</v>
      </c>
      <c r="J2521" s="3" t="s">
        <v>9300</v>
      </c>
      <c r="K2521" s="3" t="s">
        <v>1537</v>
      </c>
      <c r="L2521" s="3" t="s">
        <v>9301</v>
      </c>
      <c r="M2521" s="1">
        <v>29501322</v>
      </c>
      <c r="N2521" s="1">
        <v>1</v>
      </c>
      <c r="O2521" s="1">
        <v>0</v>
      </c>
      <c r="P2521" s="1">
        <v>13</v>
      </c>
      <c r="Q2521" s="1">
        <v>0</v>
      </c>
      <c r="R2521" s="1">
        <v>589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 t="s">
        <v>25</v>
      </c>
      <c r="Z2521">
        <v>602</v>
      </c>
    </row>
    <row r="2522" spans="1:26">
      <c r="A2522" s="1">
        <v>10102</v>
      </c>
      <c r="B2522" s="1" t="s">
        <v>106</v>
      </c>
      <c r="C2522" s="1">
        <v>100</v>
      </c>
      <c r="D2522" s="1" t="s">
        <v>25</v>
      </c>
      <c r="E2522" s="1">
        <v>1</v>
      </c>
      <c r="F2522" s="1">
        <v>1120</v>
      </c>
      <c r="G2522" s="1">
        <v>8</v>
      </c>
      <c r="H2522" s="1" t="s">
        <v>26</v>
      </c>
      <c r="I2522" s="3" t="s">
        <v>9302</v>
      </c>
      <c r="J2522" s="3" t="s">
        <v>9303</v>
      </c>
      <c r="K2522" s="3" t="s">
        <v>9304</v>
      </c>
      <c r="L2522" s="3" t="s">
        <v>9305</v>
      </c>
      <c r="M2522" s="1">
        <v>29754215</v>
      </c>
      <c r="N2522" s="1">
        <v>1</v>
      </c>
      <c r="O2522" s="1">
        <v>0</v>
      </c>
      <c r="P2522" s="1">
        <v>0</v>
      </c>
      <c r="Q2522" s="1">
        <v>0</v>
      </c>
      <c r="R2522" s="1">
        <v>595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 t="s">
        <v>25</v>
      </c>
      <c r="Z2522">
        <v>595</v>
      </c>
    </row>
    <row r="2523" spans="1:26">
      <c r="A2523" s="1">
        <v>10102</v>
      </c>
      <c r="B2523" s="1" t="s">
        <v>106</v>
      </c>
      <c r="C2523" s="1">
        <v>100</v>
      </c>
      <c r="D2523" s="1" t="s">
        <v>25</v>
      </c>
      <c r="E2523" s="1">
        <v>1</v>
      </c>
      <c r="F2523" s="1">
        <v>1405</v>
      </c>
      <c r="G2523" s="1">
        <v>8</v>
      </c>
      <c r="H2523" s="1" t="s">
        <v>26</v>
      </c>
      <c r="I2523" s="3" t="s">
        <v>9306</v>
      </c>
      <c r="J2523" s="3" t="s">
        <v>9307</v>
      </c>
      <c r="K2523" s="3" t="s">
        <v>135</v>
      </c>
      <c r="L2523" s="3" t="s">
        <v>9308</v>
      </c>
      <c r="M2523" s="1">
        <v>33117497</v>
      </c>
      <c r="N2523" s="1">
        <v>1</v>
      </c>
      <c r="O2523" s="1">
        <v>0</v>
      </c>
      <c r="P2523" s="1">
        <v>19</v>
      </c>
      <c r="Q2523" s="1">
        <v>0</v>
      </c>
      <c r="R2523" s="1">
        <v>883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 t="s">
        <v>25</v>
      </c>
      <c r="Z2523">
        <v>902</v>
      </c>
    </row>
    <row r="2524" spans="1:26">
      <c r="A2524" s="1">
        <v>10102</v>
      </c>
      <c r="B2524" s="1" t="s">
        <v>106</v>
      </c>
      <c r="C2524" s="1">
        <v>100</v>
      </c>
      <c r="D2524" s="1" t="s">
        <v>25</v>
      </c>
      <c r="E2524" s="1">
        <v>1</v>
      </c>
      <c r="F2524" s="1">
        <v>1454</v>
      </c>
      <c r="G2524" s="1">
        <v>8</v>
      </c>
      <c r="H2524" s="1" t="s">
        <v>26</v>
      </c>
      <c r="I2524" s="3" t="s">
        <v>9309</v>
      </c>
      <c r="J2524" s="3" t="s">
        <v>831</v>
      </c>
      <c r="K2524" s="3" t="s">
        <v>274</v>
      </c>
      <c r="L2524" s="3" t="s">
        <v>9310</v>
      </c>
      <c r="M2524" s="1">
        <v>32093316</v>
      </c>
      <c r="N2524" s="1">
        <v>1</v>
      </c>
      <c r="O2524" s="1">
        <v>0</v>
      </c>
      <c r="P2524" s="1">
        <v>0</v>
      </c>
      <c r="Q2524" s="1">
        <v>0</v>
      </c>
      <c r="R2524" s="1">
        <v>0</v>
      </c>
      <c r="S2524" s="1">
        <v>407</v>
      </c>
      <c r="T2524" s="1">
        <v>296</v>
      </c>
      <c r="U2524" s="1">
        <v>0</v>
      </c>
      <c r="V2524" s="1">
        <v>0</v>
      </c>
      <c r="W2524" s="1">
        <v>0</v>
      </c>
      <c r="X2524" s="1">
        <v>0</v>
      </c>
      <c r="Y2524" s="1" t="s">
        <v>25</v>
      </c>
      <c r="Z2524">
        <v>703</v>
      </c>
    </row>
    <row r="2525" spans="1:26">
      <c r="A2525" s="1">
        <v>10102</v>
      </c>
      <c r="B2525" s="1" t="s">
        <v>106</v>
      </c>
      <c r="C2525" s="1">
        <v>100</v>
      </c>
      <c r="D2525" s="1" t="s">
        <v>25</v>
      </c>
      <c r="E2525" s="1">
        <v>1</v>
      </c>
      <c r="F2525" s="1">
        <v>3414</v>
      </c>
      <c r="G2525" s="1">
        <v>8</v>
      </c>
      <c r="H2525" s="1" t="s">
        <v>26</v>
      </c>
      <c r="I2525" s="3" t="s">
        <v>9311</v>
      </c>
      <c r="J2525" s="3" t="s">
        <v>9312</v>
      </c>
      <c r="K2525" s="3" t="s">
        <v>5157</v>
      </c>
      <c r="L2525" s="3" t="s">
        <v>9313</v>
      </c>
      <c r="M2525" s="1">
        <v>36623582</v>
      </c>
      <c r="N2525" s="1">
        <v>1</v>
      </c>
      <c r="O2525" s="1">
        <v>0</v>
      </c>
      <c r="P2525" s="1">
        <v>0</v>
      </c>
      <c r="Q2525" s="1">
        <v>0</v>
      </c>
      <c r="R2525" s="1">
        <v>670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 t="s">
        <v>25</v>
      </c>
      <c r="Z2525">
        <v>670</v>
      </c>
    </row>
    <row r="2526" spans="1:26">
      <c r="A2526" s="1">
        <v>10102</v>
      </c>
      <c r="B2526" s="1" t="s">
        <v>106</v>
      </c>
      <c r="C2526" s="1">
        <v>100</v>
      </c>
      <c r="D2526" s="1" t="s">
        <v>25</v>
      </c>
      <c r="E2526" s="1">
        <v>1</v>
      </c>
      <c r="F2526" s="1">
        <v>3426</v>
      </c>
      <c r="G2526" s="1">
        <v>8</v>
      </c>
      <c r="H2526" s="1" t="s">
        <v>26</v>
      </c>
      <c r="I2526" s="3" t="s">
        <v>9314</v>
      </c>
      <c r="J2526" s="3" t="s">
        <v>9315</v>
      </c>
      <c r="K2526" s="3" t="s">
        <v>162</v>
      </c>
      <c r="L2526" s="3" t="s">
        <v>9316</v>
      </c>
      <c r="M2526" s="1">
        <v>33923299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431</v>
      </c>
      <c r="T2526" s="1">
        <v>334</v>
      </c>
      <c r="U2526" s="1">
        <v>0</v>
      </c>
      <c r="V2526" s="1">
        <v>0</v>
      </c>
      <c r="W2526" s="1">
        <v>0</v>
      </c>
      <c r="X2526" s="1">
        <v>0</v>
      </c>
      <c r="Y2526" s="1" t="s">
        <v>25</v>
      </c>
      <c r="Z2526">
        <v>765</v>
      </c>
    </row>
    <row r="2527" spans="1:26">
      <c r="A2527" s="1">
        <v>10102</v>
      </c>
      <c r="B2527" s="1" t="s">
        <v>106</v>
      </c>
      <c r="C2527" s="1">
        <v>100</v>
      </c>
      <c r="D2527" s="1" t="s">
        <v>25</v>
      </c>
      <c r="E2527" s="1">
        <v>1</v>
      </c>
      <c r="F2527" s="1">
        <v>3448</v>
      </c>
      <c r="G2527" s="1">
        <v>8</v>
      </c>
      <c r="H2527" s="1" t="s">
        <v>26</v>
      </c>
      <c r="I2527" s="3" t="s">
        <v>9317</v>
      </c>
      <c r="J2527" s="3" t="s">
        <v>9318</v>
      </c>
      <c r="K2527" s="3" t="s">
        <v>5157</v>
      </c>
      <c r="L2527" s="3" t="s">
        <v>9319</v>
      </c>
      <c r="M2527" s="1">
        <v>38259838</v>
      </c>
      <c r="N2527" s="1">
        <v>1</v>
      </c>
      <c r="O2527" s="1">
        <v>0</v>
      </c>
      <c r="P2527" s="1">
        <v>3</v>
      </c>
      <c r="Q2527" s="1">
        <v>0</v>
      </c>
      <c r="R2527" s="1">
        <v>283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 t="s">
        <v>25</v>
      </c>
      <c r="Z2527">
        <v>286</v>
      </c>
    </row>
    <row r="2528" spans="1:26">
      <c r="A2528" s="1">
        <v>10102</v>
      </c>
      <c r="B2528" s="1" t="s">
        <v>106</v>
      </c>
      <c r="C2528" s="1">
        <v>100</v>
      </c>
      <c r="D2528" s="1" t="s">
        <v>25</v>
      </c>
      <c r="E2528" s="1">
        <v>1</v>
      </c>
      <c r="F2528" s="1">
        <v>3530</v>
      </c>
      <c r="G2528" s="1">
        <v>8</v>
      </c>
      <c r="H2528" s="1" t="s">
        <v>26</v>
      </c>
      <c r="I2528" s="3" t="s">
        <v>9320</v>
      </c>
      <c r="J2528" s="3" t="s">
        <v>9321</v>
      </c>
      <c r="K2528" s="3" t="s">
        <v>5157</v>
      </c>
      <c r="L2528" s="3" t="s">
        <v>9322</v>
      </c>
      <c r="M2528" s="1">
        <v>36648632</v>
      </c>
      <c r="N2528" s="1" t="s">
        <v>26</v>
      </c>
      <c r="O2528" s="1">
        <v>0</v>
      </c>
      <c r="P2528" s="1">
        <v>0</v>
      </c>
      <c r="Q2528" s="1">
        <v>0</v>
      </c>
      <c r="R2528" s="1">
        <v>0</v>
      </c>
      <c r="S2528" s="1">
        <v>86</v>
      </c>
      <c r="T2528" s="1">
        <v>29</v>
      </c>
      <c r="U2528" s="1">
        <v>0</v>
      </c>
      <c r="V2528" s="1">
        <v>0</v>
      </c>
      <c r="W2528" s="1">
        <v>0</v>
      </c>
      <c r="X2528" s="1">
        <v>0</v>
      </c>
      <c r="Y2528" s="1" t="s">
        <v>25</v>
      </c>
      <c r="Z2528">
        <v>115</v>
      </c>
    </row>
    <row r="2529" spans="1:26">
      <c r="A2529" s="1">
        <v>10102</v>
      </c>
      <c r="B2529" s="1" t="s">
        <v>106</v>
      </c>
      <c r="C2529" s="1">
        <v>100</v>
      </c>
      <c r="D2529" s="1" t="s">
        <v>25</v>
      </c>
      <c r="E2529" s="1">
        <v>1</v>
      </c>
      <c r="F2529" s="1">
        <v>3670</v>
      </c>
      <c r="G2529" s="1">
        <v>8</v>
      </c>
      <c r="H2529" s="1" t="s">
        <v>26</v>
      </c>
      <c r="I2529" s="3" t="s">
        <v>9323</v>
      </c>
      <c r="J2529" s="3" t="s">
        <v>9324</v>
      </c>
      <c r="K2529" s="3" t="s">
        <v>150</v>
      </c>
      <c r="L2529" s="3" t="s">
        <v>9325</v>
      </c>
      <c r="M2529" s="1">
        <v>38262931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604</v>
      </c>
      <c r="T2529" s="1">
        <v>601</v>
      </c>
      <c r="U2529" s="1">
        <v>0</v>
      </c>
      <c r="V2529" s="1">
        <v>229</v>
      </c>
      <c r="W2529" s="1">
        <v>0</v>
      </c>
      <c r="X2529" s="1">
        <v>0</v>
      </c>
      <c r="Y2529" s="1" t="s">
        <v>25</v>
      </c>
      <c r="Z2529">
        <v>1434</v>
      </c>
    </row>
    <row r="2530" spans="1:26">
      <c r="A2530" s="1">
        <v>10102</v>
      </c>
      <c r="B2530" s="1" t="s">
        <v>106</v>
      </c>
      <c r="C2530" s="1">
        <v>100</v>
      </c>
      <c r="D2530" s="1" t="s">
        <v>25</v>
      </c>
      <c r="E2530" s="1">
        <v>1</v>
      </c>
      <c r="F2530" s="1">
        <v>3712</v>
      </c>
      <c r="G2530" s="1">
        <v>8</v>
      </c>
      <c r="H2530" s="1" t="s">
        <v>26</v>
      </c>
      <c r="I2530" s="3" t="s">
        <v>9326</v>
      </c>
      <c r="J2530" s="3" t="s">
        <v>9327</v>
      </c>
      <c r="K2530" s="3" t="s">
        <v>154</v>
      </c>
      <c r="L2530" s="3" t="s">
        <v>9328</v>
      </c>
      <c r="M2530" s="1">
        <v>32569360</v>
      </c>
      <c r="N2530" s="1">
        <v>1</v>
      </c>
      <c r="O2530" s="1">
        <v>0</v>
      </c>
      <c r="P2530" s="1">
        <v>0</v>
      </c>
      <c r="Q2530" s="1">
        <v>0</v>
      </c>
      <c r="R2530" s="1">
        <v>546</v>
      </c>
      <c r="S2530" s="1">
        <v>563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 t="s">
        <v>25</v>
      </c>
      <c r="Z2530">
        <v>1109</v>
      </c>
    </row>
    <row r="2531" spans="1:26">
      <c r="A2531" s="1">
        <v>10102</v>
      </c>
      <c r="B2531" s="1" t="s">
        <v>106</v>
      </c>
      <c r="C2531" s="1">
        <v>100</v>
      </c>
      <c r="D2531" s="1" t="s">
        <v>25</v>
      </c>
      <c r="E2531" s="1">
        <v>1</v>
      </c>
      <c r="F2531" s="1">
        <v>38124</v>
      </c>
      <c r="G2531" s="1">
        <v>8</v>
      </c>
      <c r="H2531" s="1" t="s">
        <v>26</v>
      </c>
      <c r="I2531" s="3" t="s">
        <v>9329</v>
      </c>
      <c r="J2531" s="3" t="s">
        <v>9330</v>
      </c>
      <c r="K2531" s="3" t="s">
        <v>158</v>
      </c>
      <c r="L2531" s="3" t="s">
        <v>9331</v>
      </c>
      <c r="M2531" s="1">
        <v>31041450</v>
      </c>
      <c r="N2531" s="1">
        <v>1</v>
      </c>
      <c r="O2531" s="1">
        <v>0</v>
      </c>
      <c r="P2531" s="1">
        <v>0</v>
      </c>
      <c r="Q2531" s="1">
        <v>0</v>
      </c>
      <c r="R2531" s="1">
        <v>416</v>
      </c>
      <c r="S2531" s="1">
        <v>412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 t="s">
        <v>25</v>
      </c>
      <c r="Z2531">
        <v>828</v>
      </c>
    </row>
    <row r="2532" spans="1:26" ht="30.75">
      <c r="A2532" s="1">
        <v>10102</v>
      </c>
      <c r="B2532" s="1" t="s">
        <v>106</v>
      </c>
      <c r="C2532" s="1">
        <v>100</v>
      </c>
      <c r="D2532" s="1" t="s">
        <v>25</v>
      </c>
      <c r="E2532" s="1">
        <v>2</v>
      </c>
      <c r="F2532" s="1">
        <v>431874</v>
      </c>
      <c r="G2532" s="1">
        <v>34</v>
      </c>
      <c r="H2532" s="1">
        <v>1659</v>
      </c>
      <c r="I2532" s="3" t="s">
        <v>9332</v>
      </c>
      <c r="J2532" s="3" t="s">
        <v>9333</v>
      </c>
      <c r="K2532" s="3" t="s">
        <v>135</v>
      </c>
      <c r="L2532" s="3" t="s">
        <v>26</v>
      </c>
      <c r="M2532" s="1">
        <v>32715319</v>
      </c>
      <c r="N2532" s="1">
        <v>1</v>
      </c>
      <c r="O2532" s="1">
        <v>0</v>
      </c>
      <c r="P2532" s="1">
        <v>0</v>
      </c>
      <c r="Q2532" s="1">
        <v>0</v>
      </c>
      <c r="R2532" s="1">
        <v>13</v>
      </c>
      <c r="S2532" s="1">
        <v>35</v>
      </c>
      <c r="T2532" s="1">
        <v>31</v>
      </c>
      <c r="U2532" s="1">
        <v>0</v>
      </c>
      <c r="V2532" s="1">
        <v>0</v>
      </c>
      <c r="W2532" s="1">
        <v>0</v>
      </c>
      <c r="X2532" s="1">
        <v>0</v>
      </c>
      <c r="Y2532" s="1" t="s">
        <v>25</v>
      </c>
      <c r="Z2532">
        <v>79</v>
      </c>
    </row>
    <row r="2533" spans="1:26">
      <c r="A2533" s="1">
        <v>10102</v>
      </c>
      <c r="B2533" s="1" t="s">
        <v>106</v>
      </c>
      <c r="C2533" s="1">
        <v>100</v>
      </c>
      <c r="D2533" s="1" t="s">
        <v>25</v>
      </c>
      <c r="E2533" s="1">
        <v>2</v>
      </c>
      <c r="F2533" s="1">
        <v>454734</v>
      </c>
      <c r="G2533" s="1">
        <v>15</v>
      </c>
      <c r="H2533" s="1">
        <v>917</v>
      </c>
      <c r="I2533" s="3" t="s">
        <v>9334</v>
      </c>
      <c r="J2533" s="3" t="s">
        <v>9335</v>
      </c>
      <c r="K2533" s="3" t="s">
        <v>9336</v>
      </c>
      <c r="L2533" s="3" t="s">
        <v>9337</v>
      </c>
      <c r="M2533" s="1">
        <v>22211379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32</v>
      </c>
      <c r="V2533" s="1">
        <v>72</v>
      </c>
      <c r="W2533" s="1">
        <v>32</v>
      </c>
      <c r="X2533" s="1">
        <v>0</v>
      </c>
      <c r="Y2533" s="1" t="s">
        <v>25</v>
      </c>
      <c r="Z2533">
        <v>136</v>
      </c>
    </row>
    <row r="2534" spans="1:26">
      <c r="A2534" s="1">
        <v>10104</v>
      </c>
      <c r="B2534" s="1" t="s">
        <v>165</v>
      </c>
      <c r="C2534" s="1">
        <v>100</v>
      </c>
      <c r="D2534" s="1" t="s">
        <v>25</v>
      </c>
      <c r="E2534" s="1">
        <v>1</v>
      </c>
      <c r="F2534" s="1">
        <v>772</v>
      </c>
      <c r="G2534" s="1">
        <v>8</v>
      </c>
      <c r="H2534" s="1" t="s">
        <v>26</v>
      </c>
      <c r="I2534" s="3" t="s">
        <v>9338</v>
      </c>
      <c r="J2534" s="3" t="s">
        <v>9339</v>
      </c>
      <c r="K2534" s="3" t="s">
        <v>9340</v>
      </c>
      <c r="L2534" s="3" t="s">
        <v>9341</v>
      </c>
      <c r="M2534" s="1">
        <v>22317192</v>
      </c>
      <c r="N2534" s="1">
        <v>1</v>
      </c>
      <c r="O2534" s="1">
        <v>0</v>
      </c>
      <c r="P2534" s="1">
        <v>7</v>
      </c>
      <c r="Q2534" s="1">
        <v>0</v>
      </c>
      <c r="R2534" s="1">
        <v>413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 t="s">
        <v>25</v>
      </c>
      <c r="Z2534">
        <v>420</v>
      </c>
    </row>
    <row r="2535" spans="1:26">
      <c r="A2535" s="1">
        <v>10104</v>
      </c>
      <c r="B2535" s="1" t="s">
        <v>165</v>
      </c>
      <c r="C2535" s="1">
        <v>100</v>
      </c>
      <c r="D2535" s="1" t="s">
        <v>25</v>
      </c>
      <c r="E2535" s="1">
        <v>1</v>
      </c>
      <c r="F2535" s="1">
        <v>1053</v>
      </c>
      <c r="G2535" s="1">
        <v>8</v>
      </c>
      <c r="H2535" s="1" t="s">
        <v>26</v>
      </c>
      <c r="I2535" s="3" t="s">
        <v>9342</v>
      </c>
      <c r="J2535" s="3" t="s">
        <v>9343</v>
      </c>
      <c r="K2535" s="3" t="s">
        <v>9344</v>
      </c>
      <c r="L2535" s="3" t="s">
        <v>9345</v>
      </c>
      <c r="M2535" s="1">
        <v>22424992</v>
      </c>
      <c r="N2535" s="1">
        <v>1</v>
      </c>
      <c r="O2535" s="1">
        <v>0</v>
      </c>
      <c r="P2535" s="1">
        <v>0</v>
      </c>
      <c r="Q2535" s="1">
        <v>0</v>
      </c>
      <c r="R2535" s="1">
        <v>533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 t="s">
        <v>25</v>
      </c>
      <c r="Z2535">
        <v>533</v>
      </c>
    </row>
    <row r="2536" spans="1:26">
      <c r="A2536" s="1">
        <v>10104</v>
      </c>
      <c r="B2536" s="1" t="s">
        <v>165</v>
      </c>
      <c r="C2536" s="1">
        <v>100</v>
      </c>
      <c r="D2536" s="1" t="s">
        <v>25</v>
      </c>
      <c r="E2536" s="1">
        <v>1</v>
      </c>
      <c r="F2536" s="1">
        <v>1065</v>
      </c>
      <c r="G2536" s="1">
        <v>8</v>
      </c>
      <c r="H2536" s="1" t="s">
        <v>26</v>
      </c>
      <c r="I2536" s="3" t="s">
        <v>9346</v>
      </c>
      <c r="J2536" s="3" t="s">
        <v>9347</v>
      </c>
      <c r="K2536" s="3" t="s">
        <v>225</v>
      </c>
      <c r="L2536" s="3" t="s">
        <v>9348</v>
      </c>
      <c r="M2536" s="1">
        <v>29870622</v>
      </c>
      <c r="N2536" s="1">
        <v>1</v>
      </c>
      <c r="O2536" s="1">
        <v>0</v>
      </c>
      <c r="P2536" s="1">
        <v>12</v>
      </c>
      <c r="Q2536" s="1">
        <v>0</v>
      </c>
      <c r="R2536" s="1">
        <v>775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 t="s">
        <v>25</v>
      </c>
      <c r="Z2536">
        <v>787</v>
      </c>
    </row>
    <row r="2537" spans="1:26">
      <c r="A2537" s="1">
        <v>10104</v>
      </c>
      <c r="B2537" s="1" t="s">
        <v>165</v>
      </c>
      <c r="C2537" s="1">
        <v>100</v>
      </c>
      <c r="D2537" s="1" t="s">
        <v>25</v>
      </c>
      <c r="E2537" s="1">
        <v>1</v>
      </c>
      <c r="F2537" s="1">
        <v>1089</v>
      </c>
      <c r="G2537" s="1">
        <v>8</v>
      </c>
      <c r="H2537" s="1" t="s">
        <v>26</v>
      </c>
      <c r="I2537" s="3" t="s">
        <v>9349</v>
      </c>
      <c r="J2537" s="3" t="s">
        <v>9350</v>
      </c>
      <c r="K2537" s="3" t="s">
        <v>9351</v>
      </c>
      <c r="L2537" s="3" t="s">
        <v>9352</v>
      </c>
      <c r="M2537" s="1">
        <v>22401033</v>
      </c>
      <c r="N2537" s="1">
        <v>1</v>
      </c>
      <c r="O2537" s="1">
        <v>0</v>
      </c>
      <c r="P2537" s="1">
        <v>11</v>
      </c>
      <c r="Q2537" s="1">
        <v>0</v>
      </c>
      <c r="R2537" s="1">
        <v>273</v>
      </c>
      <c r="S2537" s="1">
        <v>288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 t="s">
        <v>25</v>
      </c>
      <c r="Z2537">
        <v>572</v>
      </c>
    </row>
    <row r="2538" spans="1:26">
      <c r="A2538" s="1">
        <v>10104</v>
      </c>
      <c r="B2538" s="1" t="s">
        <v>165</v>
      </c>
      <c r="C2538" s="1">
        <v>100</v>
      </c>
      <c r="D2538" s="1" t="s">
        <v>25</v>
      </c>
      <c r="E2538" s="1">
        <v>1</v>
      </c>
      <c r="F2538" s="1">
        <v>1200</v>
      </c>
      <c r="G2538" s="1">
        <v>8</v>
      </c>
      <c r="H2538" s="1" t="s">
        <v>26</v>
      </c>
      <c r="I2538" s="3" t="s">
        <v>9353</v>
      </c>
      <c r="J2538" s="3" t="s">
        <v>9354</v>
      </c>
      <c r="K2538" s="3" t="s">
        <v>9355</v>
      </c>
      <c r="L2538" s="3" t="s">
        <v>9356</v>
      </c>
      <c r="M2538" s="1">
        <v>22016571</v>
      </c>
      <c r="N2538" s="1">
        <v>1</v>
      </c>
      <c r="O2538" s="1">
        <v>0</v>
      </c>
      <c r="P2538" s="1">
        <v>22</v>
      </c>
      <c r="Q2538" s="1">
        <v>0</v>
      </c>
      <c r="R2538" s="1">
        <v>958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 t="s">
        <v>25</v>
      </c>
      <c r="Z2538">
        <v>980</v>
      </c>
    </row>
    <row r="2539" spans="1:26" ht="30.75">
      <c r="A2539" s="1">
        <v>10104</v>
      </c>
      <c r="B2539" s="1" t="s">
        <v>165</v>
      </c>
      <c r="C2539" s="1">
        <v>100</v>
      </c>
      <c r="D2539" s="1" t="s">
        <v>25</v>
      </c>
      <c r="E2539" s="1">
        <v>1</v>
      </c>
      <c r="F2539" s="1">
        <v>1247</v>
      </c>
      <c r="G2539" s="1">
        <v>8</v>
      </c>
      <c r="H2539" s="1" t="s">
        <v>26</v>
      </c>
      <c r="I2539" s="3" t="s">
        <v>9357</v>
      </c>
      <c r="J2539" s="3" t="s">
        <v>9358</v>
      </c>
      <c r="K2539" s="3" t="s">
        <v>3479</v>
      </c>
      <c r="L2539" s="3" t="s">
        <v>9359</v>
      </c>
      <c r="M2539" s="1">
        <v>22043044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196</v>
      </c>
      <c r="T2539" s="1">
        <v>323</v>
      </c>
      <c r="U2539" s="1">
        <v>0</v>
      </c>
      <c r="V2539" s="1">
        <v>0</v>
      </c>
      <c r="W2539" s="1">
        <v>0</v>
      </c>
      <c r="X2539" s="1">
        <v>0</v>
      </c>
      <c r="Y2539" s="1" t="s">
        <v>25</v>
      </c>
      <c r="Z2539">
        <v>519</v>
      </c>
    </row>
    <row r="2540" spans="1:26">
      <c r="A2540" s="1">
        <v>10104</v>
      </c>
      <c r="B2540" s="1" t="s">
        <v>165</v>
      </c>
      <c r="C2540" s="1">
        <v>100</v>
      </c>
      <c r="D2540" s="1" t="s">
        <v>25</v>
      </c>
      <c r="E2540" s="1">
        <v>1</v>
      </c>
      <c r="F2540" s="1">
        <v>1284</v>
      </c>
      <c r="G2540" s="1">
        <v>8</v>
      </c>
      <c r="H2540" s="1" t="s">
        <v>26</v>
      </c>
      <c r="I2540" s="3" t="s">
        <v>9360</v>
      </c>
      <c r="J2540" s="3" t="s">
        <v>9361</v>
      </c>
      <c r="K2540" s="3" t="s">
        <v>9362</v>
      </c>
      <c r="L2540" s="3" t="s">
        <v>9363</v>
      </c>
      <c r="M2540" s="1">
        <v>22049633</v>
      </c>
      <c r="N2540" s="1">
        <v>1</v>
      </c>
      <c r="O2540" s="1">
        <v>0</v>
      </c>
      <c r="P2540" s="1">
        <v>8</v>
      </c>
      <c r="Q2540" s="1">
        <v>0</v>
      </c>
      <c r="R2540" s="1">
        <v>0</v>
      </c>
      <c r="S2540" s="1">
        <v>282</v>
      </c>
      <c r="T2540" s="1">
        <v>114</v>
      </c>
      <c r="U2540" s="1">
        <v>0</v>
      </c>
      <c r="V2540" s="1">
        <v>0</v>
      </c>
      <c r="W2540" s="1">
        <v>0</v>
      </c>
      <c r="X2540" s="1">
        <v>0</v>
      </c>
      <c r="Y2540" s="1" t="s">
        <v>25</v>
      </c>
      <c r="Z2540">
        <v>404</v>
      </c>
    </row>
    <row r="2541" spans="1:26">
      <c r="A2541" s="1">
        <v>10104</v>
      </c>
      <c r="B2541" s="1" t="s">
        <v>165</v>
      </c>
      <c r="C2541" s="1">
        <v>100</v>
      </c>
      <c r="D2541" s="1" t="s">
        <v>25</v>
      </c>
      <c r="E2541" s="1">
        <v>1</v>
      </c>
      <c r="F2541" s="1">
        <v>1314</v>
      </c>
      <c r="G2541" s="1">
        <v>8</v>
      </c>
      <c r="H2541" s="1" t="s">
        <v>26</v>
      </c>
      <c r="I2541" s="3" t="s">
        <v>9364</v>
      </c>
      <c r="J2541" s="3" t="s">
        <v>9365</v>
      </c>
      <c r="K2541" s="3" t="s">
        <v>9366</v>
      </c>
      <c r="L2541" s="3" t="s">
        <v>9367</v>
      </c>
      <c r="M2541" s="1">
        <v>22431981</v>
      </c>
      <c r="N2541" s="1">
        <v>1</v>
      </c>
      <c r="O2541" s="1">
        <v>0</v>
      </c>
      <c r="P2541" s="1">
        <v>0</v>
      </c>
      <c r="Q2541" s="1">
        <v>0</v>
      </c>
      <c r="R2541" s="1">
        <v>634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 t="s">
        <v>25</v>
      </c>
      <c r="Z2541">
        <v>634</v>
      </c>
    </row>
    <row r="2542" spans="1:26">
      <c r="A2542" s="1">
        <v>10104</v>
      </c>
      <c r="B2542" s="1" t="s">
        <v>165</v>
      </c>
      <c r="C2542" s="1">
        <v>100</v>
      </c>
      <c r="D2542" s="1" t="s">
        <v>25</v>
      </c>
      <c r="E2542" s="1">
        <v>1</v>
      </c>
      <c r="F2542" s="1">
        <v>1338</v>
      </c>
      <c r="G2542" s="1">
        <v>8</v>
      </c>
      <c r="H2542" s="1" t="s">
        <v>26</v>
      </c>
      <c r="I2542" s="3" t="s">
        <v>9368</v>
      </c>
      <c r="J2542" s="3" t="s">
        <v>9369</v>
      </c>
      <c r="K2542" s="3" t="s">
        <v>1400</v>
      </c>
      <c r="L2542" s="3" t="s">
        <v>9370</v>
      </c>
      <c r="M2542" s="1">
        <v>22410071</v>
      </c>
      <c r="N2542" s="1">
        <v>1</v>
      </c>
      <c r="O2542" s="1">
        <v>0</v>
      </c>
      <c r="P2542" s="1">
        <v>8</v>
      </c>
      <c r="Q2542" s="1">
        <v>0</v>
      </c>
      <c r="R2542" s="1">
        <v>613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 t="s">
        <v>25</v>
      </c>
      <c r="Z2542">
        <v>621</v>
      </c>
    </row>
    <row r="2543" spans="1:26">
      <c r="A2543" s="1">
        <v>10104</v>
      </c>
      <c r="B2543" s="1" t="s">
        <v>165</v>
      </c>
      <c r="C2543" s="1">
        <v>100</v>
      </c>
      <c r="D2543" s="1" t="s">
        <v>25</v>
      </c>
      <c r="E2543" s="1">
        <v>1</v>
      </c>
      <c r="F2543" s="1">
        <v>1348</v>
      </c>
      <c r="G2543" s="1">
        <v>8</v>
      </c>
      <c r="H2543" s="1" t="s">
        <v>26</v>
      </c>
      <c r="I2543" s="3" t="s">
        <v>9371</v>
      </c>
      <c r="J2543" s="3" t="s">
        <v>9372</v>
      </c>
      <c r="K2543" s="3" t="s">
        <v>9373</v>
      </c>
      <c r="L2543" s="3" t="s">
        <v>9374</v>
      </c>
      <c r="M2543" s="1">
        <v>22411633</v>
      </c>
      <c r="N2543" s="1">
        <v>1</v>
      </c>
      <c r="O2543" s="1">
        <v>0</v>
      </c>
      <c r="P2543" s="1">
        <v>27</v>
      </c>
      <c r="Q2543" s="1">
        <v>0</v>
      </c>
      <c r="R2543" s="1">
        <v>570</v>
      </c>
      <c r="S2543" s="1">
        <v>419</v>
      </c>
      <c r="T2543" s="1">
        <v>265</v>
      </c>
      <c r="U2543" s="1">
        <v>0</v>
      </c>
      <c r="V2543" s="1">
        <v>0</v>
      </c>
      <c r="W2543" s="1">
        <v>0</v>
      </c>
      <c r="X2543" s="1">
        <v>0</v>
      </c>
      <c r="Y2543" s="1" t="s">
        <v>25</v>
      </c>
      <c r="Z2543">
        <v>1281</v>
      </c>
    </row>
    <row r="2544" spans="1:26">
      <c r="A2544" s="1">
        <v>10104</v>
      </c>
      <c r="B2544" s="1" t="s">
        <v>165</v>
      </c>
      <c r="C2544" s="1">
        <v>100</v>
      </c>
      <c r="D2544" s="1" t="s">
        <v>25</v>
      </c>
      <c r="E2544" s="1">
        <v>1</v>
      </c>
      <c r="F2544" s="1">
        <v>36821</v>
      </c>
      <c r="G2544" s="1">
        <v>8</v>
      </c>
      <c r="H2544" s="1" t="s">
        <v>26</v>
      </c>
      <c r="I2544" s="3" t="s">
        <v>9375</v>
      </c>
      <c r="J2544" s="3" t="s">
        <v>9376</v>
      </c>
      <c r="K2544" s="3" t="s">
        <v>172</v>
      </c>
      <c r="L2544" s="3" t="s">
        <v>9377</v>
      </c>
      <c r="M2544" s="1">
        <v>22334683</v>
      </c>
      <c r="N2544" s="1">
        <v>1</v>
      </c>
      <c r="O2544" s="1">
        <v>0</v>
      </c>
      <c r="P2544" s="1">
        <v>9</v>
      </c>
      <c r="Q2544" s="1">
        <v>0</v>
      </c>
      <c r="R2544" s="1">
        <v>0</v>
      </c>
      <c r="S2544" s="1">
        <v>141</v>
      </c>
      <c r="T2544" s="1">
        <v>857</v>
      </c>
      <c r="U2544" s="1">
        <v>0</v>
      </c>
      <c r="V2544" s="1">
        <v>0</v>
      </c>
      <c r="W2544" s="1">
        <v>0</v>
      </c>
      <c r="X2544" s="1">
        <v>0</v>
      </c>
      <c r="Y2544" s="1" t="s">
        <v>25</v>
      </c>
      <c r="Z2544">
        <v>1007</v>
      </c>
    </row>
    <row r="2545" spans="1:26">
      <c r="A2545" s="1">
        <v>10104</v>
      </c>
      <c r="B2545" s="1" t="s">
        <v>165</v>
      </c>
      <c r="C2545" s="1">
        <v>100</v>
      </c>
      <c r="D2545" s="1" t="s">
        <v>25</v>
      </c>
      <c r="E2545" s="1">
        <v>1</v>
      </c>
      <c r="F2545" s="1">
        <v>37761</v>
      </c>
      <c r="G2545" s="1">
        <v>8</v>
      </c>
      <c r="H2545" s="1" t="s">
        <v>26</v>
      </c>
      <c r="I2545" s="3" t="s">
        <v>9378</v>
      </c>
      <c r="J2545" s="3" t="s">
        <v>9379</v>
      </c>
      <c r="K2545" s="3" t="s">
        <v>9380</v>
      </c>
      <c r="L2545" s="3" t="s">
        <v>9381</v>
      </c>
      <c r="M2545" s="1">
        <v>38517077</v>
      </c>
      <c r="N2545" s="1">
        <v>1</v>
      </c>
      <c r="O2545" s="1">
        <v>0</v>
      </c>
      <c r="P2545" s="1">
        <v>11</v>
      </c>
      <c r="Q2545" s="1">
        <v>0</v>
      </c>
      <c r="R2545" s="1">
        <v>522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 t="s">
        <v>25</v>
      </c>
      <c r="Z2545">
        <v>533</v>
      </c>
    </row>
    <row r="2546" spans="1:26" ht="30.75">
      <c r="A2546" s="1">
        <v>10104</v>
      </c>
      <c r="B2546" s="1" t="s">
        <v>165</v>
      </c>
      <c r="C2546" s="1">
        <v>100</v>
      </c>
      <c r="D2546" s="1" t="s">
        <v>25</v>
      </c>
      <c r="E2546" s="1">
        <v>1</v>
      </c>
      <c r="F2546" s="1">
        <v>37783</v>
      </c>
      <c r="G2546" s="1">
        <v>8</v>
      </c>
      <c r="H2546" s="1" t="s">
        <v>26</v>
      </c>
      <c r="I2546" s="3" t="s">
        <v>9382</v>
      </c>
      <c r="J2546" s="3" t="s">
        <v>247</v>
      </c>
      <c r="K2546" s="3" t="s">
        <v>192</v>
      </c>
      <c r="L2546" s="3" t="s">
        <v>248</v>
      </c>
      <c r="M2546" s="1">
        <v>22426177</v>
      </c>
      <c r="N2546" s="1">
        <v>1</v>
      </c>
      <c r="O2546" s="1">
        <v>0</v>
      </c>
      <c r="P2546" s="1">
        <v>6</v>
      </c>
      <c r="Q2546" s="1">
        <v>0</v>
      </c>
      <c r="R2546" s="1">
        <v>0</v>
      </c>
      <c r="S2546" s="1">
        <v>398</v>
      </c>
      <c r="T2546" s="1">
        <v>486</v>
      </c>
      <c r="U2546" s="1">
        <v>0</v>
      </c>
      <c r="V2546" s="1">
        <v>324</v>
      </c>
      <c r="W2546" s="1">
        <v>0</v>
      </c>
      <c r="X2546" s="1">
        <v>0</v>
      </c>
      <c r="Y2546" s="1" t="s">
        <v>25</v>
      </c>
      <c r="Z2546">
        <v>1214</v>
      </c>
    </row>
    <row r="2547" spans="1:26">
      <c r="A2547" s="1">
        <v>10104</v>
      </c>
      <c r="B2547" s="1" t="s">
        <v>165</v>
      </c>
      <c r="C2547" s="1">
        <v>100</v>
      </c>
      <c r="D2547" s="1" t="s">
        <v>25</v>
      </c>
      <c r="E2547" s="1">
        <v>1</v>
      </c>
      <c r="F2547" s="1">
        <v>40319</v>
      </c>
      <c r="G2547" s="1">
        <v>8</v>
      </c>
      <c r="H2547" s="1" t="s">
        <v>26</v>
      </c>
      <c r="I2547" s="3" t="s">
        <v>9383</v>
      </c>
      <c r="J2547" s="3" t="s">
        <v>9384</v>
      </c>
      <c r="K2547" s="3" t="s">
        <v>9385</v>
      </c>
      <c r="L2547" s="3" t="s">
        <v>9386</v>
      </c>
      <c r="M2547" s="1">
        <v>22581835</v>
      </c>
      <c r="N2547" s="1">
        <v>1</v>
      </c>
      <c r="O2547" s="1">
        <v>0</v>
      </c>
      <c r="P2547" s="1">
        <v>0</v>
      </c>
      <c r="Q2547" s="1">
        <v>0</v>
      </c>
      <c r="R2547" s="1">
        <v>454</v>
      </c>
      <c r="S2547" s="1">
        <v>347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 t="s">
        <v>25</v>
      </c>
      <c r="Z2547">
        <v>801</v>
      </c>
    </row>
    <row r="2548" spans="1:26">
      <c r="A2548" s="1">
        <v>10104</v>
      </c>
      <c r="B2548" s="1" t="s">
        <v>165</v>
      </c>
      <c r="C2548" s="1">
        <v>100</v>
      </c>
      <c r="D2548" s="1" t="s">
        <v>25</v>
      </c>
      <c r="E2548" s="1">
        <v>1</v>
      </c>
      <c r="F2548" s="1">
        <v>46036</v>
      </c>
      <c r="G2548" s="1">
        <v>8</v>
      </c>
      <c r="H2548" s="1" t="s">
        <v>26</v>
      </c>
      <c r="I2548" s="3" t="s">
        <v>9387</v>
      </c>
      <c r="J2548" s="3" t="s">
        <v>9388</v>
      </c>
      <c r="K2548" s="3" t="s">
        <v>9351</v>
      </c>
      <c r="L2548" s="3" t="s">
        <v>9389</v>
      </c>
      <c r="M2548" s="1">
        <v>22428025</v>
      </c>
      <c r="N2548" s="1">
        <v>1</v>
      </c>
      <c r="O2548" s="1">
        <v>0</v>
      </c>
      <c r="P2548" s="1">
        <v>5</v>
      </c>
      <c r="Q2548" s="1">
        <v>0</v>
      </c>
      <c r="R2548" s="1">
        <v>293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 t="s">
        <v>25</v>
      </c>
      <c r="Z2548">
        <v>298</v>
      </c>
    </row>
    <row r="2549" spans="1:26">
      <c r="A2549" s="1">
        <v>10104</v>
      </c>
      <c r="B2549" s="1" t="s">
        <v>165</v>
      </c>
      <c r="C2549" s="1">
        <v>100</v>
      </c>
      <c r="D2549" s="1" t="s">
        <v>25</v>
      </c>
      <c r="E2549" s="1">
        <v>1</v>
      </c>
      <c r="F2549" s="1">
        <v>269360</v>
      </c>
      <c r="G2549" s="1">
        <v>8</v>
      </c>
      <c r="H2549" s="1" t="s">
        <v>26</v>
      </c>
      <c r="I2549" s="3" t="s">
        <v>9390</v>
      </c>
      <c r="J2549" s="3" t="s">
        <v>9391</v>
      </c>
      <c r="K2549" s="3" t="s">
        <v>9392</v>
      </c>
      <c r="L2549" s="3" t="s">
        <v>9393</v>
      </c>
      <c r="M2549" s="1">
        <v>22426607</v>
      </c>
      <c r="N2549" s="1">
        <v>1</v>
      </c>
      <c r="O2549" s="1">
        <v>0</v>
      </c>
      <c r="P2549" s="1">
        <v>15</v>
      </c>
      <c r="Q2549" s="1">
        <v>0</v>
      </c>
      <c r="R2549" s="1">
        <v>1069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 t="s">
        <v>25</v>
      </c>
      <c r="Z2549">
        <v>1084</v>
      </c>
    </row>
    <row r="2550" spans="1:26">
      <c r="A2550" s="1">
        <v>10104</v>
      </c>
      <c r="B2550" s="1" t="s">
        <v>165</v>
      </c>
      <c r="C2550" s="1">
        <v>100</v>
      </c>
      <c r="D2550" s="1" t="s">
        <v>25</v>
      </c>
      <c r="E2550" s="1">
        <v>1</v>
      </c>
      <c r="F2550" s="1">
        <v>906141</v>
      </c>
      <c r="G2550" s="1">
        <v>8</v>
      </c>
      <c r="H2550" s="1" t="s">
        <v>26</v>
      </c>
      <c r="I2550" s="3" t="s">
        <v>9394</v>
      </c>
      <c r="J2550" s="3" t="s">
        <v>9395</v>
      </c>
      <c r="K2550" s="3" t="s">
        <v>9396</v>
      </c>
      <c r="L2550" s="3" t="s">
        <v>9397</v>
      </c>
      <c r="M2550" s="1">
        <v>38518266</v>
      </c>
      <c r="N2550" s="1">
        <v>1</v>
      </c>
      <c r="O2550" s="1">
        <v>0</v>
      </c>
      <c r="P2550" s="1">
        <v>19</v>
      </c>
      <c r="Q2550" s="1">
        <v>0</v>
      </c>
      <c r="R2550" s="1">
        <v>531</v>
      </c>
      <c r="S2550" s="1">
        <v>312</v>
      </c>
      <c r="T2550" s="1">
        <v>186</v>
      </c>
      <c r="U2550" s="1">
        <v>0</v>
      </c>
      <c r="V2550" s="1">
        <v>0</v>
      </c>
      <c r="W2550" s="1">
        <v>0</v>
      </c>
      <c r="X2550" s="1">
        <v>0</v>
      </c>
      <c r="Y2550" s="1" t="s">
        <v>25</v>
      </c>
      <c r="Z2550">
        <v>1048</v>
      </c>
    </row>
    <row r="2551" spans="1:26">
      <c r="A2551" s="1">
        <v>10104</v>
      </c>
      <c r="B2551" s="1" t="s">
        <v>165</v>
      </c>
      <c r="C2551" s="1">
        <v>100</v>
      </c>
      <c r="D2551" s="1" t="s">
        <v>25</v>
      </c>
      <c r="E2551" s="1">
        <v>1</v>
      </c>
      <c r="F2551" s="1">
        <v>913820</v>
      </c>
      <c r="G2551" s="1">
        <v>8</v>
      </c>
      <c r="H2551" s="1" t="s">
        <v>26</v>
      </c>
      <c r="I2551" s="3" t="s">
        <v>9398</v>
      </c>
      <c r="J2551" s="3" t="s">
        <v>9399</v>
      </c>
      <c r="K2551" s="3" t="s">
        <v>7314</v>
      </c>
      <c r="L2551" s="3" t="s">
        <v>9400</v>
      </c>
      <c r="M2551" s="1">
        <v>22315544</v>
      </c>
      <c r="N2551" s="1">
        <v>1</v>
      </c>
      <c r="O2551" s="1">
        <v>0</v>
      </c>
      <c r="P2551" s="1">
        <v>7</v>
      </c>
      <c r="Q2551" s="1">
        <v>0</v>
      </c>
      <c r="R2551" s="1">
        <v>0</v>
      </c>
      <c r="S2551" s="1">
        <v>0</v>
      </c>
      <c r="T2551" s="1">
        <v>341</v>
      </c>
      <c r="U2551" s="1">
        <v>0</v>
      </c>
      <c r="V2551" s="1">
        <v>0</v>
      </c>
      <c r="W2551" s="1">
        <v>0</v>
      </c>
      <c r="X2551" s="1">
        <v>0</v>
      </c>
      <c r="Y2551" s="1" t="s">
        <v>25</v>
      </c>
      <c r="Z2551">
        <v>348</v>
      </c>
    </row>
    <row r="2552" spans="1:26">
      <c r="A2552" s="1">
        <v>10205</v>
      </c>
      <c r="B2552" s="1" t="s">
        <v>249</v>
      </c>
      <c r="C2552" s="1">
        <v>100</v>
      </c>
      <c r="D2552" s="1" t="s">
        <v>25</v>
      </c>
      <c r="E2552" s="1">
        <v>1</v>
      </c>
      <c r="F2552" s="1">
        <v>759</v>
      </c>
      <c r="G2552" s="1">
        <v>8</v>
      </c>
      <c r="H2552" s="1" t="s">
        <v>26</v>
      </c>
      <c r="I2552" s="3" t="s">
        <v>9401</v>
      </c>
      <c r="J2552" s="3" t="s">
        <v>8741</v>
      </c>
      <c r="K2552" s="3" t="s">
        <v>252</v>
      </c>
      <c r="L2552" s="3" t="s">
        <v>9402</v>
      </c>
      <c r="M2552" s="1">
        <v>26316886</v>
      </c>
      <c r="N2552" s="1">
        <v>1</v>
      </c>
      <c r="O2552" s="1">
        <v>0</v>
      </c>
      <c r="P2552" s="1">
        <v>22</v>
      </c>
      <c r="Q2552" s="1">
        <v>0</v>
      </c>
      <c r="R2552" s="1">
        <v>705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 t="s">
        <v>25</v>
      </c>
      <c r="Z2552">
        <v>727</v>
      </c>
    </row>
    <row r="2553" spans="1:26">
      <c r="A2553" s="1">
        <v>10205</v>
      </c>
      <c r="B2553" s="1" t="s">
        <v>249</v>
      </c>
      <c r="C2553" s="1">
        <v>100</v>
      </c>
      <c r="D2553" s="1" t="s">
        <v>25</v>
      </c>
      <c r="E2553" s="1">
        <v>1</v>
      </c>
      <c r="F2553" s="1">
        <v>1399</v>
      </c>
      <c r="G2553" s="1">
        <v>8</v>
      </c>
      <c r="H2553" s="1" t="s">
        <v>26</v>
      </c>
      <c r="I2553" s="3" t="s">
        <v>9403</v>
      </c>
      <c r="J2553" s="3" t="s">
        <v>9404</v>
      </c>
      <c r="K2553" s="3" t="s">
        <v>9405</v>
      </c>
      <c r="L2553" s="3" t="s">
        <v>9406</v>
      </c>
      <c r="M2553" s="1">
        <v>29656609</v>
      </c>
      <c r="N2553" s="1">
        <v>1</v>
      </c>
      <c r="O2553" s="1">
        <v>0</v>
      </c>
      <c r="P2553" s="1">
        <v>0</v>
      </c>
      <c r="Q2553" s="1">
        <v>0</v>
      </c>
      <c r="R2553" s="1">
        <v>289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 t="s">
        <v>25</v>
      </c>
      <c r="Z2553">
        <v>289</v>
      </c>
    </row>
    <row r="2554" spans="1:26">
      <c r="A2554" s="1">
        <v>10205</v>
      </c>
      <c r="B2554" s="1" t="s">
        <v>249</v>
      </c>
      <c r="C2554" s="1">
        <v>100</v>
      </c>
      <c r="D2554" s="1" t="s">
        <v>25</v>
      </c>
      <c r="E2554" s="1">
        <v>1</v>
      </c>
      <c r="F2554" s="1">
        <v>1600</v>
      </c>
      <c r="G2554" s="1">
        <v>8</v>
      </c>
      <c r="H2554" s="1" t="s">
        <v>26</v>
      </c>
      <c r="I2554" s="3" t="s">
        <v>9407</v>
      </c>
      <c r="J2554" s="3" t="s">
        <v>9408</v>
      </c>
      <c r="K2554" s="3" t="s">
        <v>9409</v>
      </c>
      <c r="L2554" s="3" t="s">
        <v>9410</v>
      </c>
      <c r="M2554" s="1">
        <v>26057444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331</v>
      </c>
      <c r="T2554" s="1">
        <v>132</v>
      </c>
      <c r="U2554" s="1">
        <v>0</v>
      </c>
      <c r="V2554" s="1">
        <v>0</v>
      </c>
      <c r="W2554" s="1">
        <v>0</v>
      </c>
      <c r="X2554" s="1">
        <v>0</v>
      </c>
      <c r="Y2554" s="1" t="s">
        <v>25</v>
      </c>
      <c r="Z2554">
        <v>463</v>
      </c>
    </row>
    <row r="2555" spans="1:26">
      <c r="A2555" s="1">
        <v>10205</v>
      </c>
      <c r="B2555" s="1" t="s">
        <v>249</v>
      </c>
      <c r="C2555" s="1">
        <v>100</v>
      </c>
      <c r="D2555" s="1" t="s">
        <v>25</v>
      </c>
      <c r="E2555" s="1">
        <v>1</v>
      </c>
      <c r="F2555" s="1">
        <v>1624</v>
      </c>
      <c r="G2555" s="1">
        <v>8</v>
      </c>
      <c r="H2555" s="1" t="s">
        <v>26</v>
      </c>
      <c r="I2555" s="3" t="s">
        <v>9411</v>
      </c>
      <c r="J2555" s="3" t="s">
        <v>9412</v>
      </c>
      <c r="K2555" s="3" t="s">
        <v>271</v>
      </c>
      <c r="L2555" s="3" t="s">
        <v>9413</v>
      </c>
      <c r="M2555" s="1">
        <v>29650858</v>
      </c>
      <c r="N2555" s="1">
        <v>1</v>
      </c>
      <c r="O2555" s="1">
        <v>0</v>
      </c>
      <c r="P2555" s="1">
        <v>0</v>
      </c>
      <c r="Q2555" s="1">
        <v>0</v>
      </c>
      <c r="R2555" s="1">
        <v>0</v>
      </c>
      <c r="S2555" s="1">
        <v>563</v>
      </c>
      <c r="T2555" s="1">
        <v>671</v>
      </c>
      <c r="U2555" s="1">
        <v>0</v>
      </c>
      <c r="V2555" s="1">
        <v>0</v>
      </c>
      <c r="W2555" s="1">
        <v>0</v>
      </c>
      <c r="X2555" s="1">
        <v>0</v>
      </c>
      <c r="Y2555" s="1" t="s">
        <v>25</v>
      </c>
      <c r="Z2555">
        <v>1234</v>
      </c>
    </row>
    <row r="2556" spans="1:26" ht="30.75">
      <c r="A2556" s="1">
        <v>10205</v>
      </c>
      <c r="B2556" s="1" t="s">
        <v>249</v>
      </c>
      <c r="C2556" s="1">
        <v>100</v>
      </c>
      <c r="D2556" s="1" t="s">
        <v>25</v>
      </c>
      <c r="E2556" s="1">
        <v>1</v>
      </c>
      <c r="F2556" s="1">
        <v>1922</v>
      </c>
      <c r="G2556" s="1">
        <v>8</v>
      </c>
      <c r="H2556" s="1" t="s">
        <v>26</v>
      </c>
      <c r="I2556" s="3" t="s">
        <v>9414</v>
      </c>
      <c r="J2556" s="3" t="s">
        <v>9415</v>
      </c>
      <c r="K2556" s="3" t="s">
        <v>790</v>
      </c>
      <c r="L2556" s="3" t="s">
        <v>9416</v>
      </c>
      <c r="M2556" s="1">
        <v>20846417</v>
      </c>
      <c r="N2556" s="1">
        <v>1</v>
      </c>
      <c r="O2556" s="1">
        <v>0</v>
      </c>
      <c r="P2556" s="1">
        <v>0</v>
      </c>
      <c r="Q2556" s="1">
        <v>0</v>
      </c>
      <c r="R2556" s="1">
        <v>380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 t="s">
        <v>25</v>
      </c>
      <c r="Z2556">
        <v>380</v>
      </c>
    </row>
    <row r="2557" spans="1:26">
      <c r="A2557" s="1">
        <v>10205</v>
      </c>
      <c r="B2557" s="1" t="s">
        <v>249</v>
      </c>
      <c r="C2557" s="1">
        <v>100</v>
      </c>
      <c r="D2557" s="1" t="s">
        <v>25</v>
      </c>
      <c r="E2557" s="1">
        <v>1</v>
      </c>
      <c r="F2557" s="1">
        <v>1934</v>
      </c>
      <c r="G2557" s="1">
        <v>8</v>
      </c>
      <c r="H2557" s="1" t="s">
        <v>26</v>
      </c>
      <c r="I2557" s="3" t="s">
        <v>9417</v>
      </c>
      <c r="J2557" s="3" t="s">
        <v>9418</v>
      </c>
      <c r="K2557" s="3" t="s">
        <v>9419</v>
      </c>
      <c r="L2557" s="3" t="s">
        <v>9420</v>
      </c>
      <c r="M2557" s="1">
        <v>21432569</v>
      </c>
      <c r="N2557" s="1">
        <v>1</v>
      </c>
      <c r="O2557" s="1">
        <v>0</v>
      </c>
      <c r="P2557" s="1">
        <v>0</v>
      </c>
      <c r="Q2557" s="1">
        <v>0</v>
      </c>
      <c r="R2557" s="1">
        <v>0</v>
      </c>
      <c r="S2557" s="1">
        <v>236</v>
      </c>
      <c r="T2557" s="1">
        <v>311</v>
      </c>
      <c r="U2557" s="1">
        <v>0</v>
      </c>
      <c r="V2557" s="1">
        <v>0</v>
      </c>
      <c r="W2557" s="1">
        <v>0</v>
      </c>
      <c r="X2557" s="1">
        <v>0</v>
      </c>
      <c r="Y2557" s="1" t="s">
        <v>25</v>
      </c>
      <c r="Z2557">
        <v>547</v>
      </c>
    </row>
    <row r="2558" spans="1:26">
      <c r="A2558" s="1">
        <v>10205</v>
      </c>
      <c r="B2558" s="1" t="s">
        <v>249</v>
      </c>
      <c r="C2558" s="1">
        <v>100</v>
      </c>
      <c r="D2558" s="1" t="s">
        <v>25</v>
      </c>
      <c r="E2558" s="1">
        <v>1</v>
      </c>
      <c r="F2558" s="1">
        <v>1961</v>
      </c>
      <c r="G2558" s="1">
        <v>8</v>
      </c>
      <c r="H2558" s="1" t="s">
        <v>26</v>
      </c>
      <c r="I2558" s="3" t="s">
        <v>9421</v>
      </c>
      <c r="J2558" s="3" t="s">
        <v>9422</v>
      </c>
      <c r="K2558" s="3" t="s">
        <v>312</v>
      </c>
      <c r="L2558" s="3" t="s">
        <v>9423</v>
      </c>
      <c r="M2558" s="1">
        <v>27245466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139</v>
      </c>
      <c r="U2558" s="1">
        <v>0</v>
      </c>
      <c r="V2558" s="1">
        <v>0</v>
      </c>
      <c r="W2558" s="1">
        <v>0</v>
      </c>
      <c r="X2558" s="1">
        <v>0</v>
      </c>
      <c r="Y2558" s="1" t="s">
        <v>25</v>
      </c>
      <c r="Z2558">
        <v>139</v>
      </c>
    </row>
    <row r="2559" spans="1:26">
      <c r="A2559" s="1">
        <v>10205</v>
      </c>
      <c r="B2559" s="1" t="s">
        <v>249</v>
      </c>
      <c r="C2559" s="1">
        <v>100</v>
      </c>
      <c r="D2559" s="1" t="s">
        <v>25</v>
      </c>
      <c r="E2559" s="1">
        <v>1</v>
      </c>
      <c r="F2559" s="1">
        <v>2045</v>
      </c>
      <c r="G2559" s="1">
        <v>8</v>
      </c>
      <c r="H2559" s="1" t="s">
        <v>26</v>
      </c>
      <c r="I2559" s="3" t="s">
        <v>9424</v>
      </c>
      <c r="J2559" s="3" t="s">
        <v>9425</v>
      </c>
      <c r="K2559" s="3" t="s">
        <v>9426</v>
      </c>
      <c r="L2559" s="3" t="s">
        <v>9427</v>
      </c>
      <c r="M2559" s="1">
        <v>20972212</v>
      </c>
      <c r="N2559" s="1">
        <v>1</v>
      </c>
      <c r="O2559" s="1">
        <v>0</v>
      </c>
      <c r="P2559" s="1">
        <v>21</v>
      </c>
      <c r="Q2559" s="1">
        <v>0</v>
      </c>
      <c r="R2559" s="1">
        <v>382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 t="s">
        <v>25</v>
      </c>
      <c r="Z2559">
        <v>403</v>
      </c>
    </row>
    <row r="2560" spans="1:26">
      <c r="A2560" s="1">
        <v>10205</v>
      </c>
      <c r="B2560" s="1" t="s">
        <v>249</v>
      </c>
      <c r="C2560" s="1">
        <v>100</v>
      </c>
      <c r="D2560" s="1" t="s">
        <v>25</v>
      </c>
      <c r="E2560" s="1">
        <v>1</v>
      </c>
      <c r="F2560" s="1">
        <v>2124</v>
      </c>
      <c r="G2560" s="1">
        <v>8</v>
      </c>
      <c r="H2560" s="1" t="s">
        <v>26</v>
      </c>
      <c r="I2560" s="3" t="s">
        <v>9428</v>
      </c>
      <c r="J2560" s="3" t="s">
        <v>9429</v>
      </c>
      <c r="K2560" s="3" t="s">
        <v>9430</v>
      </c>
      <c r="L2560" s="3" t="s">
        <v>9431</v>
      </c>
      <c r="M2560" s="1">
        <v>20971048</v>
      </c>
      <c r="N2560" s="1">
        <v>1</v>
      </c>
      <c r="O2560" s="1">
        <v>0</v>
      </c>
      <c r="P2560" s="1">
        <v>0</v>
      </c>
      <c r="Q2560" s="1">
        <v>0</v>
      </c>
      <c r="R2560" s="1">
        <v>344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 t="s">
        <v>25</v>
      </c>
      <c r="Z2560">
        <v>344</v>
      </c>
    </row>
    <row r="2561" spans="1:26">
      <c r="A2561" s="1">
        <v>10205</v>
      </c>
      <c r="B2561" s="1" t="s">
        <v>249</v>
      </c>
      <c r="C2561" s="1">
        <v>100</v>
      </c>
      <c r="D2561" s="1" t="s">
        <v>25</v>
      </c>
      <c r="E2561" s="1">
        <v>1</v>
      </c>
      <c r="F2561" s="1">
        <v>2136</v>
      </c>
      <c r="G2561" s="1">
        <v>8</v>
      </c>
      <c r="H2561" s="1" t="s">
        <v>26</v>
      </c>
      <c r="I2561" s="3" t="s">
        <v>1442</v>
      </c>
      <c r="J2561" s="3" t="s">
        <v>9432</v>
      </c>
      <c r="K2561" s="3" t="s">
        <v>9433</v>
      </c>
      <c r="L2561" s="3" t="s">
        <v>9434</v>
      </c>
      <c r="M2561" s="1">
        <v>27832852</v>
      </c>
      <c r="N2561" s="1">
        <v>1</v>
      </c>
      <c r="O2561" s="1">
        <v>0</v>
      </c>
      <c r="P2561" s="1">
        <v>21</v>
      </c>
      <c r="Q2561" s="1">
        <v>0</v>
      </c>
      <c r="R2561" s="1">
        <v>0</v>
      </c>
      <c r="S2561" s="1">
        <v>315</v>
      </c>
      <c r="T2561" s="1">
        <v>100</v>
      </c>
      <c r="U2561" s="1">
        <v>0</v>
      </c>
      <c r="V2561" s="1">
        <v>0</v>
      </c>
      <c r="W2561" s="1">
        <v>0</v>
      </c>
      <c r="X2561" s="1">
        <v>0</v>
      </c>
      <c r="Y2561" s="1" t="s">
        <v>25</v>
      </c>
      <c r="Z2561">
        <v>436</v>
      </c>
    </row>
    <row r="2562" spans="1:26">
      <c r="A2562" s="1">
        <v>10205</v>
      </c>
      <c r="B2562" s="1" t="s">
        <v>249</v>
      </c>
      <c r="C2562" s="1">
        <v>100</v>
      </c>
      <c r="D2562" s="1" t="s">
        <v>25</v>
      </c>
      <c r="E2562" s="1">
        <v>1</v>
      </c>
      <c r="F2562" s="1">
        <v>2197</v>
      </c>
      <c r="G2562" s="1">
        <v>8</v>
      </c>
      <c r="H2562" s="1" t="s">
        <v>26</v>
      </c>
      <c r="I2562" s="3" t="s">
        <v>9435</v>
      </c>
      <c r="J2562" s="3" t="s">
        <v>1509</v>
      </c>
      <c r="K2562" s="3" t="s">
        <v>9436</v>
      </c>
      <c r="L2562" s="3" t="s">
        <v>9437</v>
      </c>
      <c r="M2562" s="1">
        <v>20970189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450</v>
      </c>
      <c r="T2562" s="1">
        <v>667</v>
      </c>
      <c r="U2562" s="1">
        <v>0</v>
      </c>
      <c r="V2562" s="1">
        <v>0</v>
      </c>
      <c r="W2562" s="1">
        <v>0</v>
      </c>
      <c r="X2562" s="1">
        <v>0</v>
      </c>
      <c r="Y2562" s="1" t="s">
        <v>25</v>
      </c>
      <c r="Z2562">
        <v>1117</v>
      </c>
    </row>
    <row r="2563" spans="1:26">
      <c r="A2563" s="1">
        <v>10205</v>
      </c>
      <c r="B2563" s="1" t="s">
        <v>249</v>
      </c>
      <c r="C2563" s="1">
        <v>100</v>
      </c>
      <c r="D2563" s="1" t="s">
        <v>25</v>
      </c>
      <c r="E2563" s="1">
        <v>1</v>
      </c>
      <c r="F2563" s="1">
        <v>37370</v>
      </c>
      <c r="G2563" s="1">
        <v>8</v>
      </c>
      <c r="H2563" s="1" t="s">
        <v>26</v>
      </c>
      <c r="I2563" s="3" t="s">
        <v>9438</v>
      </c>
      <c r="J2563" s="3" t="s">
        <v>9439</v>
      </c>
      <c r="K2563" s="3" t="s">
        <v>9440</v>
      </c>
      <c r="L2563" s="3" t="s">
        <v>9441</v>
      </c>
      <c r="M2563" s="1">
        <v>22123422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413</v>
      </c>
      <c r="T2563" s="1">
        <v>447</v>
      </c>
      <c r="U2563" s="1">
        <v>0</v>
      </c>
      <c r="V2563" s="1">
        <v>0</v>
      </c>
      <c r="W2563" s="1">
        <v>0</v>
      </c>
      <c r="X2563" s="1">
        <v>0</v>
      </c>
      <c r="Y2563" s="1" t="s">
        <v>25</v>
      </c>
      <c r="Z2563">
        <v>860</v>
      </c>
    </row>
    <row r="2564" spans="1:26" ht="30.75">
      <c r="A2564" s="1">
        <v>10205</v>
      </c>
      <c r="B2564" s="1" t="s">
        <v>249</v>
      </c>
      <c r="C2564" s="1">
        <v>100</v>
      </c>
      <c r="D2564" s="1" t="s">
        <v>25</v>
      </c>
      <c r="E2564" s="1">
        <v>1</v>
      </c>
      <c r="F2564" s="1">
        <v>39214</v>
      </c>
      <c r="G2564" s="1">
        <v>8</v>
      </c>
      <c r="H2564" s="1" t="s">
        <v>26</v>
      </c>
      <c r="I2564" s="3" t="s">
        <v>9442</v>
      </c>
      <c r="J2564" s="3" t="s">
        <v>9443</v>
      </c>
      <c r="K2564" s="3" t="s">
        <v>3463</v>
      </c>
      <c r="L2564" s="3" t="s">
        <v>9444</v>
      </c>
      <c r="M2564" s="1">
        <v>29545480</v>
      </c>
      <c r="N2564" s="1">
        <v>1</v>
      </c>
      <c r="O2564" s="1">
        <v>0</v>
      </c>
      <c r="P2564" s="1">
        <v>0</v>
      </c>
      <c r="Q2564" s="1">
        <v>0</v>
      </c>
      <c r="R2564" s="1">
        <v>680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 t="s">
        <v>25</v>
      </c>
      <c r="Z2564">
        <v>680</v>
      </c>
    </row>
    <row r="2565" spans="1:26">
      <c r="A2565" s="1">
        <v>10205</v>
      </c>
      <c r="B2565" s="1" t="s">
        <v>249</v>
      </c>
      <c r="C2565" s="1">
        <v>100</v>
      </c>
      <c r="D2565" s="1" t="s">
        <v>25</v>
      </c>
      <c r="E2565" s="1">
        <v>1</v>
      </c>
      <c r="F2565" s="1">
        <v>41695</v>
      </c>
      <c r="G2565" s="1">
        <v>8</v>
      </c>
      <c r="H2565" s="1" t="s">
        <v>26</v>
      </c>
      <c r="I2565" s="3" t="s">
        <v>9445</v>
      </c>
      <c r="J2565" s="3" t="s">
        <v>9446</v>
      </c>
      <c r="K2565" s="3" t="s">
        <v>9447</v>
      </c>
      <c r="L2565" s="3" t="s">
        <v>9448</v>
      </c>
      <c r="M2565" s="1">
        <v>27213080</v>
      </c>
      <c r="N2565" s="1">
        <v>1</v>
      </c>
      <c r="O2565" s="1">
        <v>0</v>
      </c>
      <c r="P2565" s="1">
        <v>0</v>
      </c>
      <c r="Q2565" s="1">
        <v>0</v>
      </c>
      <c r="R2565" s="1">
        <v>542</v>
      </c>
      <c r="S2565" s="1">
        <v>483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 t="s">
        <v>25</v>
      </c>
      <c r="Z2565">
        <v>1025</v>
      </c>
    </row>
    <row r="2566" spans="1:26">
      <c r="A2566" s="1">
        <v>10205</v>
      </c>
      <c r="B2566" s="1" t="s">
        <v>249</v>
      </c>
      <c r="C2566" s="1">
        <v>100</v>
      </c>
      <c r="D2566" s="1" t="s">
        <v>25</v>
      </c>
      <c r="E2566" s="1">
        <v>1</v>
      </c>
      <c r="F2566" s="1">
        <v>44271</v>
      </c>
      <c r="G2566" s="1">
        <v>8</v>
      </c>
      <c r="H2566" s="1" t="s">
        <v>26</v>
      </c>
      <c r="I2566" s="3" t="s">
        <v>9449</v>
      </c>
      <c r="J2566" s="3" t="s">
        <v>9450</v>
      </c>
      <c r="K2566" s="3" t="s">
        <v>312</v>
      </c>
      <c r="L2566" s="3" t="s">
        <v>9451</v>
      </c>
      <c r="M2566" s="1">
        <v>27246089</v>
      </c>
      <c r="N2566" s="1">
        <v>1</v>
      </c>
      <c r="O2566" s="1">
        <v>0</v>
      </c>
      <c r="P2566" s="1">
        <v>28</v>
      </c>
      <c r="Q2566" s="1">
        <v>0</v>
      </c>
      <c r="R2566" s="1">
        <v>406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 t="s">
        <v>25</v>
      </c>
      <c r="Z2566">
        <v>434</v>
      </c>
    </row>
    <row r="2567" spans="1:26" ht="30.75">
      <c r="A2567" s="1">
        <v>10205</v>
      </c>
      <c r="B2567" s="1" t="s">
        <v>249</v>
      </c>
      <c r="C2567" s="1">
        <v>100</v>
      </c>
      <c r="D2567" s="1" t="s">
        <v>25</v>
      </c>
      <c r="E2567" s="1">
        <v>2</v>
      </c>
      <c r="F2567" s="1">
        <v>428875</v>
      </c>
      <c r="G2567" s="1">
        <v>34</v>
      </c>
      <c r="H2567" s="1">
        <v>759</v>
      </c>
      <c r="I2567" s="3" t="s">
        <v>9452</v>
      </c>
      <c r="J2567" s="3" t="s">
        <v>318</v>
      </c>
      <c r="K2567" s="3" t="s">
        <v>319</v>
      </c>
      <c r="L2567" s="3" t="s">
        <v>316</v>
      </c>
      <c r="M2567" s="1">
        <v>32041519</v>
      </c>
      <c r="N2567" s="1">
        <v>1</v>
      </c>
      <c r="O2567" s="1">
        <v>0</v>
      </c>
      <c r="P2567" s="1">
        <v>0</v>
      </c>
      <c r="Q2567" s="1">
        <v>0</v>
      </c>
      <c r="R2567" s="1">
        <v>3</v>
      </c>
      <c r="S2567" s="1">
        <v>13</v>
      </c>
      <c r="T2567" s="1">
        <v>12</v>
      </c>
      <c r="U2567" s="1">
        <v>0</v>
      </c>
      <c r="V2567" s="1">
        <v>0</v>
      </c>
      <c r="W2567" s="1">
        <v>0</v>
      </c>
      <c r="X2567" s="1">
        <v>0</v>
      </c>
      <c r="Y2567" s="1" t="s">
        <v>25</v>
      </c>
      <c r="Z2567">
        <v>28</v>
      </c>
    </row>
    <row r="2568" spans="1:26" ht="30.75">
      <c r="A2568" s="1">
        <v>10205</v>
      </c>
      <c r="B2568" s="1" t="s">
        <v>249</v>
      </c>
      <c r="C2568" s="1">
        <v>100</v>
      </c>
      <c r="D2568" s="1" t="s">
        <v>25</v>
      </c>
      <c r="E2568" s="1">
        <v>2</v>
      </c>
      <c r="F2568" s="1">
        <v>458296</v>
      </c>
      <c r="G2568" s="1">
        <v>6</v>
      </c>
      <c r="H2568" s="1">
        <v>2203</v>
      </c>
      <c r="I2568" s="3" t="s">
        <v>9453</v>
      </c>
      <c r="J2568" s="3" t="s">
        <v>9454</v>
      </c>
      <c r="K2568" s="3" t="s">
        <v>2971</v>
      </c>
      <c r="L2568" s="3" t="s">
        <v>9455</v>
      </c>
      <c r="M2568" s="1">
        <v>27810538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 t="s">
        <v>25</v>
      </c>
      <c r="Z2568">
        <v>0</v>
      </c>
    </row>
    <row r="2569" spans="1:26" ht="30.75">
      <c r="A2569" s="1">
        <v>10205</v>
      </c>
      <c r="B2569" s="1" t="s">
        <v>249</v>
      </c>
      <c r="C2569" s="1">
        <v>100</v>
      </c>
      <c r="D2569" s="1" t="s">
        <v>25</v>
      </c>
      <c r="E2569" s="1">
        <v>2</v>
      </c>
      <c r="F2569" s="1">
        <v>985041</v>
      </c>
      <c r="G2569" s="1">
        <v>6</v>
      </c>
      <c r="H2569" s="1">
        <v>2008</v>
      </c>
      <c r="I2569" s="3" t="s">
        <v>9456</v>
      </c>
      <c r="J2569" s="3" t="s">
        <v>9457</v>
      </c>
      <c r="K2569" s="3" t="s">
        <v>9458</v>
      </c>
      <c r="L2569" s="3" t="s">
        <v>9459</v>
      </c>
      <c r="M2569" s="1">
        <v>20970293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 t="s">
        <v>25</v>
      </c>
      <c r="Z2569">
        <v>0</v>
      </c>
    </row>
    <row r="2570" spans="1:26">
      <c r="A2570" s="1">
        <v>10207</v>
      </c>
      <c r="B2570" s="1" t="s">
        <v>323</v>
      </c>
      <c r="C2570" s="1">
        <v>100</v>
      </c>
      <c r="D2570" s="1" t="s">
        <v>25</v>
      </c>
      <c r="E2570" s="1">
        <v>1</v>
      </c>
      <c r="F2570" s="1">
        <v>2422</v>
      </c>
      <c r="G2570" s="1">
        <v>8</v>
      </c>
      <c r="H2570" s="1" t="s">
        <v>26</v>
      </c>
      <c r="I2570" s="3" t="s">
        <v>9460</v>
      </c>
      <c r="J2570" s="3" t="s">
        <v>341</v>
      </c>
      <c r="K2570" s="3" t="s">
        <v>326</v>
      </c>
      <c r="L2570" s="3" t="s">
        <v>9461</v>
      </c>
      <c r="M2570" s="1">
        <v>26848144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1684</v>
      </c>
      <c r="U2570" s="1">
        <v>0</v>
      </c>
      <c r="V2570" s="1">
        <v>0</v>
      </c>
      <c r="W2570" s="1">
        <v>0</v>
      </c>
      <c r="X2570" s="1">
        <v>0</v>
      </c>
      <c r="Y2570" s="1" t="s">
        <v>25</v>
      </c>
      <c r="Z2570">
        <v>1684</v>
      </c>
    </row>
    <row r="2571" spans="1:26">
      <c r="A2571" s="1">
        <v>10207</v>
      </c>
      <c r="B2571" s="1" t="s">
        <v>323</v>
      </c>
      <c r="C2571" s="1">
        <v>100</v>
      </c>
      <c r="D2571" s="1" t="s">
        <v>25</v>
      </c>
      <c r="E2571" s="1">
        <v>1</v>
      </c>
      <c r="F2571" s="1">
        <v>2483</v>
      </c>
      <c r="G2571" s="1">
        <v>8</v>
      </c>
      <c r="H2571" s="1" t="s">
        <v>26</v>
      </c>
      <c r="I2571" s="3" t="s">
        <v>9462</v>
      </c>
      <c r="J2571" s="3" t="s">
        <v>9463</v>
      </c>
      <c r="K2571" s="3" t="s">
        <v>326</v>
      </c>
      <c r="L2571" s="3" t="s">
        <v>9464</v>
      </c>
      <c r="M2571" s="1">
        <v>26413823</v>
      </c>
      <c r="N2571" s="1">
        <v>1</v>
      </c>
      <c r="O2571" s="1">
        <v>0</v>
      </c>
      <c r="P2571" s="1">
        <v>0</v>
      </c>
      <c r="Q2571" s="1">
        <v>0</v>
      </c>
      <c r="R2571" s="1">
        <v>0</v>
      </c>
      <c r="S2571" s="1">
        <v>294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 t="s">
        <v>25</v>
      </c>
      <c r="Z2571">
        <v>294</v>
      </c>
    </row>
    <row r="2572" spans="1:26">
      <c r="A2572" s="1">
        <v>10207</v>
      </c>
      <c r="B2572" s="1" t="s">
        <v>323</v>
      </c>
      <c r="C2572" s="1">
        <v>100</v>
      </c>
      <c r="D2572" s="1" t="s">
        <v>25</v>
      </c>
      <c r="E2572" s="1">
        <v>1</v>
      </c>
      <c r="F2572" s="1">
        <v>2665</v>
      </c>
      <c r="G2572" s="1">
        <v>8</v>
      </c>
      <c r="H2572" s="1" t="s">
        <v>26</v>
      </c>
      <c r="I2572" s="3" t="s">
        <v>9465</v>
      </c>
      <c r="J2572" s="3" t="s">
        <v>9349</v>
      </c>
      <c r="K2572" s="3" t="s">
        <v>326</v>
      </c>
      <c r="L2572" s="3" t="s">
        <v>9466</v>
      </c>
      <c r="M2572" s="1">
        <v>26418455</v>
      </c>
      <c r="N2572" s="1">
        <v>1</v>
      </c>
      <c r="O2572" s="1">
        <v>0</v>
      </c>
      <c r="P2572" s="1">
        <v>26</v>
      </c>
      <c r="Q2572" s="1">
        <v>0</v>
      </c>
      <c r="R2572" s="1">
        <v>685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 t="s">
        <v>25</v>
      </c>
      <c r="Z2572">
        <v>711</v>
      </c>
    </row>
    <row r="2573" spans="1:26">
      <c r="A2573" s="1">
        <v>10207</v>
      </c>
      <c r="B2573" s="1" t="s">
        <v>323</v>
      </c>
      <c r="C2573" s="1">
        <v>100</v>
      </c>
      <c r="D2573" s="1" t="s">
        <v>25</v>
      </c>
      <c r="E2573" s="1">
        <v>1</v>
      </c>
      <c r="F2573" s="1">
        <v>2781</v>
      </c>
      <c r="G2573" s="1">
        <v>8</v>
      </c>
      <c r="H2573" s="1" t="s">
        <v>26</v>
      </c>
      <c r="I2573" s="3" t="s">
        <v>9467</v>
      </c>
      <c r="J2573" s="3" t="s">
        <v>9468</v>
      </c>
      <c r="K2573" s="3" t="s">
        <v>3269</v>
      </c>
      <c r="L2573" s="3" t="s">
        <v>9469</v>
      </c>
      <c r="M2573" s="1">
        <v>27913033</v>
      </c>
      <c r="N2573" s="1">
        <v>1</v>
      </c>
      <c r="O2573" s="1">
        <v>0</v>
      </c>
      <c r="P2573" s="1">
        <v>15</v>
      </c>
      <c r="Q2573" s="1">
        <v>0</v>
      </c>
      <c r="R2573" s="1">
        <v>790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 t="s">
        <v>25</v>
      </c>
      <c r="Z2573">
        <v>805</v>
      </c>
    </row>
    <row r="2574" spans="1:26" ht="30.75">
      <c r="A2574" s="1">
        <v>10207</v>
      </c>
      <c r="B2574" s="1" t="s">
        <v>323</v>
      </c>
      <c r="C2574" s="1">
        <v>100</v>
      </c>
      <c r="D2574" s="1" t="s">
        <v>25</v>
      </c>
      <c r="E2574" s="1">
        <v>1</v>
      </c>
      <c r="F2574" s="1">
        <v>2800</v>
      </c>
      <c r="G2574" s="1">
        <v>8</v>
      </c>
      <c r="H2574" s="1" t="s">
        <v>26</v>
      </c>
      <c r="I2574" s="3" t="s">
        <v>9470</v>
      </c>
      <c r="J2574" s="3" t="s">
        <v>9471</v>
      </c>
      <c r="K2574" s="3" t="s">
        <v>9472</v>
      </c>
      <c r="L2574" s="3" t="s">
        <v>9473</v>
      </c>
      <c r="M2574" s="1">
        <v>20430999</v>
      </c>
      <c r="N2574" s="1">
        <v>1</v>
      </c>
      <c r="O2574" s="1">
        <v>0</v>
      </c>
      <c r="P2574" s="1">
        <v>0</v>
      </c>
      <c r="Q2574" s="1">
        <v>0</v>
      </c>
      <c r="R2574" s="1">
        <v>0</v>
      </c>
      <c r="S2574" s="1">
        <v>224</v>
      </c>
      <c r="T2574" s="1">
        <v>280</v>
      </c>
      <c r="U2574" s="1">
        <v>0</v>
      </c>
      <c r="V2574" s="1">
        <v>158</v>
      </c>
      <c r="W2574" s="1">
        <v>0</v>
      </c>
      <c r="X2574" s="1">
        <v>0</v>
      </c>
      <c r="Y2574" s="1" t="s">
        <v>25</v>
      </c>
      <c r="Z2574">
        <v>662</v>
      </c>
    </row>
    <row r="2575" spans="1:26" ht="30.75">
      <c r="A2575" s="1">
        <v>10207</v>
      </c>
      <c r="B2575" s="1" t="s">
        <v>323</v>
      </c>
      <c r="C2575" s="1">
        <v>100</v>
      </c>
      <c r="D2575" s="1" t="s">
        <v>25</v>
      </c>
      <c r="E2575" s="1">
        <v>1</v>
      </c>
      <c r="F2575" s="1">
        <v>2872</v>
      </c>
      <c r="G2575" s="1">
        <v>8</v>
      </c>
      <c r="H2575" s="1" t="s">
        <v>26</v>
      </c>
      <c r="I2575" s="3" t="s">
        <v>9474</v>
      </c>
      <c r="J2575" s="3" t="s">
        <v>9475</v>
      </c>
      <c r="K2575" s="3" t="s">
        <v>9476</v>
      </c>
      <c r="L2575" s="3" t="s">
        <v>9477</v>
      </c>
      <c r="M2575" s="1">
        <v>22972896</v>
      </c>
      <c r="N2575" s="1">
        <v>1</v>
      </c>
      <c r="O2575" s="1">
        <v>0</v>
      </c>
      <c r="P2575" s="1">
        <v>0</v>
      </c>
      <c r="Q2575" s="1">
        <v>0</v>
      </c>
      <c r="R2575" s="1">
        <v>636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 t="s">
        <v>25</v>
      </c>
      <c r="Z2575">
        <v>636</v>
      </c>
    </row>
    <row r="2576" spans="1:26">
      <c r="A2576" s="1">
        <v>10207</v>
      </c>
      <c r="B2576" s="1" t="s">
        <v>323</v>
      </c>
      <c r="C2576" s="1">
        <v>100</v>
      </c>
      <c r="D2576" s="1" t="s">
        <v>25</v>
      </c>
      <c r="E2576" s="1">
        <v>1</v>
      </c>
      <c r="F2576" s="1">
        <v>2896</v>
      </c>
      <c r="G2576" s="1">
        <v>8</v>
      </c>
      <c r="H2576" s="1" t="s">
        <v>26</v>
      </c>
      <c r="I2576" s="3" t="s">
        <v>9478</v>
      </c>
      <c r="J2576" s="3" t="s">
        <v>9479</v>
      </c>
      <c r="K2576" s="3" t="s">
        <v>9480</v>
      </c>
      <c r="L2576" s="3" t="s">
        <v>9481</v>
      </c>
      <c r="M2576" s="1">
        <v>22056799</v>
      </c>
      <c r="N2576" s="1">
        <v>1</v>
      </c>
      <c r="O2576" s="1">
        <v>0</v>
      </c>
      <c r="P2576" s="1">
        <v>9</v>
      </c>
      <c r="Q2576" s="1">
        <v>0</v>
      </c>
      <c r="R2576" s="1">
        <v>797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 t="s">
        <v>25</v>
      </c>
      <c r="Z2576">
        <v>806</v>
      </c>
    </row>
    <row r="2577" spans="1:26">
      <c r="A2577" s="1">
        <v>10207</v>
      </c>
      <c r="B2577" s="1" t="s">
        <v>323</v>
      </c>
      <c r="C2577" s="1">
        <v>100</v>
      </c>
      <c r="D2577" s="1" t="s">
        <v>25</v>
      </c>
      <c r="E2577" s="1">
        <v>1</v>
      </c>
      <c r="F2577" s="1">
        <v>3062</v>
      </c>
      <c r="G2577" s="1">
        <v>8</v>
      </c>
      <c r="H2577" s="1" t="s">
        <v>26</v>
      </c>
      <c r="I2577" s="3" t="s">
        <v>9482</v>
      </c>
      <c r="J2577" s="3" t="s">
        <v>9483</v>
      </c>
      <c r="K2577" s="3" t="s">
        <v>505</v>
      </c>
      <c r="L2577" s="3" t="s">
        <v>9484</v>
      </c>
      <c r="M2577" s="1">
        <v>22860014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578</v>
      </c>
      <c r="T2577" s="1">
        <v>996</v>
      </c>
      <c r="U2577" s="1">
        <v>0</v>
      </c>
      <c r="V2577" s="1">
        <v>0</v>
      </c>
      <c r="W2577" s="1">
        <v>0</v>
      </c>
      <c r="X2577" s="1">
        <v>0</v>
      </c>
      <c r="Y2577" s="1" t="s">
        <v>25</v>
      </c>
      <c r="Z2577">
        <v>1574</v>
      </c>
    </row>
    <row r="2578" spans="1:26">
      <c r="A2578" s="1">
        <v>10207</v>
      </c>
      <c r="B2578" s="1" t="s">
        <v>323</v>
      </c>
      <c r="C2578" s="1">
        <v>100</v>
      </c>
      <c r="D2578" s="1" t="s">
        <v>25</v>
      </c>
      <c r="E2578" s="1">
        <v>1</v>
      </c>
      <c r="F2578" s="1">
        <v>3086</v>
      </c>
      <c r="G2578" s="1">
        <v>8</v>
      </c>
      <c r="H2578" s="1" t="s">
        <v>26</v>
      </c>
      <c r="I2578" s="3" t="s">
        <v>9485</v>
      </c>
      <c r="J2578" s="3" t="s">
        <v>9486</v>
      </c>
      <c r="K2578" s="3" t="s">
        <v>399</v>
      </c>
      <c r="L2578" s="3" t="s">
        <v>9487</v>
      </c>
      <c r="M2578" s="1">
        <v>20515290</v>
      </c>
      <c r="N2578" s="1">
        <v>1</v>
      </c>
      <c r="O2578" s="1">
        <v>0</v>
      </c>
      <c r="P2578" s="1">
        <v>0</v>
      </c>
      <c r="Q2578" s="1">
        <v>0</v>
      </c>
      <c r="R2578" s="1">
        <v>0</v>
      </c>
      <c r="S2578" s="1">
        <v>465</v>
      </c>
      <c r="T2578" s="1">
        <v>227</v>
      </c>
      <c r="U2578" s="1">
        <v>0</v>
      </c>
      <c r="V2578" s="1">
        <v>0</v>
      </c>
      <c r="W2578" s="1">
        <v>0</v>
      </c>
      <c r="X2578" s="1">
        <v>0</v>
      </c>
      <c r="Y2578" s="1" t="s">
        <v>25</v>
      </c>
      <c r="Z2578">
        <v>692</v>
      </c>
    </row>
    <row r="2579" spans="1:26" ht="30.75">
      <c r="A2579" s="1">
        <v>10207</v>
      </c>
      <c r="B2579" s="1" t="s">
        <v>323</v>
      </c>
      <c r="C2579" s="1">
        <v>100</v>
      </c>
      <c r="D2579" s="1" t="s">
        <v>25</v>
      </c>
      <c r="E2579" s="1">
        <v>1</v>
      </c>
      <c r="F2579" s="1">
        <v>3207</v>
      </c>
      <c r="G2579" s="1">
        <v>8</v>
      </c>
      <c r="H2579" s="1" t="s">
        <v>26</v>
      </c>
      <c r="I2579" s="3" t="s">
        <v>9488</v>
      </c>
      <c r="J2579" s="3" t="s">
        <v>9489</v>
      </c>
      <c r="K2579" s="3" t="s">
        <v>9490</v>
      </c>
      <c r="L2579" s="3" t="s">
        <v>9491</v>
      </c>
      <c r="M2579" s="1">
        <v>22056689</v>
      </c>
      <c r="N2579" s="1">
        <v>1</v>
      </c>
      <c r="O2579" s="1">
        <v>0</v>
      </c>
      <c r="P2579" s="1">
        <v>0</v>
      </c>
      <c r="Q2579" s="1">
        <v>0</v>
      </c>
      <c r="R2579" s="1">
        <v>519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 t="s">
        <v>25</v>
      </c>
      <c r="Z2579">
        <v>519</v>
      </c>
    </row>
    <row r="2580" spans="1:26" ht="30.75">
      <c r="A2580" s="1">
        <v>10207</v>
      </c>
      <c r="B2580" s="1" t="s">
        <v>323</v>
      </c>
      <c r="C2580" s="1">
        <v>100</v>
      </c>
      <c r="D2580" s="1" t="s">
        <v>25</v>
      </c>
      <c r="E2580" s="1">
        <v>1</v>
      </c>
      <c r="F2580" s="1">
        <v>36997</v>
      </c>
      <c r="G2580" s="1">
        <v>8</v>
      </c>
      <c r="H2580" s="1" t="s">
        <v>26</v>
      </c>
      <c r="I2580" s="3" t="s">
        <v>9492</v>
      </c>
      <c r="J2580" s="3" t="s">
        <v>9493</v>
      </c>
      <c r="K2580" s="3" t="s">
        <v>9494</v>
      </c>
      <c r="L2580" s="3" t="s">
        <v>9495</v>
      </c>
      <c r="M2580" s="1">
        <v>20426999</v>
      </c>
      <c r="N2580" s="1">
        <v>1</v>
      </c>
      <c r="O2580" s="1">
        <v>0</v>
      </c>
      <c r="P2580" s="1">
        <v>0</v>
      </c>
      <c r="Q2580" s="1">
        <v>0</v>
      </c>
      <c r="R2580" s="1">
        <v>507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 t="s">
        <v>25</v>
      </c>
      <c r="Z2580">
        <v>507</v>
      </c>
    </row>
    <row r="2581" spans="1:26" ht="30.75">
      <c r="A2581" s="1">
        <v>10207</v>
      </c>
      <c r="B2581" s="1" t="s">
        <v>323</v>
      </c>
      <c r="C2581" s="1">
        <v>100</v>
      </c>
      <c r="D2581" s="1" t="s">
        <v>25</v>
      </c>
      <c r="E2581" s="1">
        <v>1</v>
      </c>
      <c r="F2581" s="1">
        <v>39238</v>
      </c>
      <c r="G2581" s="1">
        <v>8</v>
      </c>
      <c r="H2581" s="1" t="s">
        <v>26</v>
      </c>
      <c r="I2581" s="3" t="s">
        <v>9496</v>
      </c>
      <c r="J2581" s="3" t="s">
        <v>9497</v>
      </c>
      <c r="K2581" s="3" t="s">
        <v>9498</v>
      </c>
      <c r="L2581" s="3" t="s">
        <v>9499</v>
      </c>
      <c r="M2581" s="1">
        <v>25414212</v>
      </c>
      <c r="N2581" s="1">
        <v>1</v>
      </c>
      <c r="O2581" s="1">
        <v>0</v>
      </c>
      <c r="P2581" s="1">
        <v>0</v>
      </c>
      <c r="Q2581" s="1">
        <v>0</v>
      </c>
      <c r="R2581" s="1">
        <v>563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 t="s">
        <v>25</v>
      </c>
      <c r="Z2581">
        <v>563</v>
      </c>
    </row>
    <row r="2582" spans="1:26" ht="30.75">
      <c r="A2582" s="1">
        <v>10207</v>
      </c>
      <c r="B2582" s="1" t="s">
        <v>323</v>
      </c>
      <c r="C2582" s="1">
        <v>100</v>
      </c>
      <c r="D2582" s="1" t="s">
        <v>25</v>
      </c>
      <c r="E2582" s="1">
        <v>1</v>
      </c>
      <c r="F2582" s="1">
        <v>40976</v>
      </c>
      <c r="G2582" s="1">
        <v>8</v>
      </c>
      <c r="H2582" s="1" t="s">
        <v>26</v>
      </c>
      <c r="I2582" s="3" t="s">
        <v>9500</v>
      </c>
      <c r="J2582" s="3" t="s">
        <v>9501</v>
      </c>
      <c r="K2582" s="3" t="s">
        <v>9502</v>
      </c>
      <c r="L2582" s="3" t="s">
        <v>9503</v>
      </c>
      <c r="M2582" s="1">
        <v>25467822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202</v>
      </c>
      <c r="T2582" s="1">
        <v>522</v>
      </c>
      <c r="U2582" s="1">
        <v>0</v>
      </c>
      <c r="V2582" s="1">
        <v>235</v>
      </c>
      <c r="W2582" s="1">
        <v>0</v>
      </c>
      <c r="X2582" s="1">
        <v>0</v>
      </c>
      <c r="Y2582" s="1" t="s">
        <v>25</v>
      </c>
      <c r="Z2582">
        <v>959</v>
      </c>
    </row>
    <row r="2583" spans="1:26" ht="30.75">
      <c r="A2583" s="1">
        <v>10207</v>
      </c>
      <c r="B2583" s="1" t="s">
        <v>323</v>
      </c>
      <c r="C2583" s="1">
        <v>100</v>
      </c>
      <c r="D2583" s="1" t="s">
        <v>25</v>
      </c>
      <c r="E2583" s="1">
        <v>1</v>
      </c>
      <c r="F2583" s="1">
        <v>902585</v>
      </c>
      <c r="G2583" s="1">
        <v>8</v>
      </c>
      <c r="H2583" s="1" t="s">
        <v>26</v>
      </c>
      <c r="I2583" s="3" t="s">
        <v>9504</v>
      </c>
      <c r="J2583" s="3" t="s">
        <v>9505</v>
      </c>
      <c r="K2583" s="3" t="s">
        <v>372</v>
      </c>
      <c r="L2583" s="3" t="s">
        <v>9506</v>
      </c>
      <c r="M2583" s="1">
        <v>20463018</v>
      </c>
      <c r="N2583" s="1">
        <v>1</v>
      </c>
      <c r="O2583" s="1">
        <v>0</v>
      </c>
      <c r="P2583" s="1">
        <v>0</v>
      </c>
      <c r="Q2583" s="1">
        <v>0</v>
      </c>
      <c r="R2583" s="1">
        <v>489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 t="s">
        <v>25</v>
      </c>
      <c r="Z2583">
        <v>489</v>
      </c>
    </row>
    <row r="2584" spans="1:26">
      <c r="A2584" s="1">
        <v>10207</v>
      </c>
      <c r="B2584" s="1" t="s">
        <v>323</v>
      </c>
      <c r="C2584" s="1">
        <v>100</v>
      </c>
      <c r="D2584" s="1" t="s">
        <v>25</v>
      </c>
      <c r="E2584" s="1">
        <v>1</v>
      </c>
      <c r="F2584" s="1">
        <v>902846</v>
      </c>
      <c r="G2584" s="1">
        <v>8</v>
      </c>
      <c r="H2584" s="1" t="s">
        <v>26</v>
      </c>
      <c r="I2584" s="3" t="s">
        <v>9507</v>
      </c>
      <c r="J2584" s="3" t="s">
        <v>9508</v>
      </c>
      <c r="K2584" s="3" t="s">
        <v>9509</v>
      </c>
      <c r="L2584" s="3" t="s">
        <v>9510</v>
      </c>
      <c r="M2584" s="1">
        <v>20540030</v>
      </c>
      <c r="N2584" s="1">
        <v>1</v>
      </c>
      <c r="O2584" s="1">
        <v>0</v>
      </c>
      <c r="P2584" s="1">
        <v>0</v>
      </c>
      <c r="Q2584" s="1">
        <v>0</v>
      </c>
      <c r="R2584" s="1">
        <v>470</v>
      </c>
      <c r="S2584" s="1">
        <v>495</v>
      </c>
      <c r="T2584" s="1">
        <v>0</v>
      </c>
      <c r="U2584" s="1">
        <v>0</v>
      </c>
      <c r="V2584" s="1">
        <v>146</v>
      </c>
      <c r="W2584" s="1">
        <v>0</v>
      </c>
      <c r="X2584" s="1">
        <v>0</v>
      </c>
      <c r="Y2584" s="1" t="s">
        <v>25</v>
      </c>
      <c r="Z2584">
        <v>1111</v>
      </c>
    </row>
    <row r="2585" spans="1:26">
      <c r="A2585" s="1">
        <v>10207</v>
      </c>
      <c r="B2585" s="1" t="s">
        <v>323</v>
      </c>
      <c r="C2585" s="1">
        <v>100</v>
      </c>
      <c r="D2585" s="1" t="s">
        <v>25</v>
      </c>
      <c r="E2585" s="1">
        <v>1</v>
      </c>
      <c r="F2585" s="1">
        <v>909038</v>
      </c>
      <c r="G2585" s="1">
        <v>8</v>
      </c>
      <c r="H2585" s="1" t="s">
        <v>26</v>
      </c>
      <c r="I2585" s="3" t="s">
        <v>9511</v>
      </c>
      <c r="J2585" s="3" t="s">
        <v>9512</v>
      </c>
      <c r="K2585" s="3" t="s">
        <v>9513</v>
      </c>
      <c r="L2585" s="3" t="s">
        <v>9514</v>
      </c>
      <c r="M2585" s="1">
        <v>26211530</v>
      </c>
      <c r="N2585" s="1">
        <v>1</v>
      </c>
      <c r="O2585" s="1">
        <v>0</v>
      </c>
      <c r="P2585" s="1">
        <v>0</v>
      </c>
      <c r="Q2585" s="1">
        <v>0</v>
      </c>
      <c r="R2585" s="1">
        <v>542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 t="s">
        <v>25</v>
      </c>
      <c r="Z2585">
        <v>542</v>
      </c>
    </row>
    <row r="2586" spans="1:26" ht="30.75">
      <c r="A2586" s="1">
        <v>10207</v>
      </c>
      <c r="B2586" s="1" t="s">
        <v>323</v>
      </c>
      <c r="C2586" s="1">
        <v>100</v>
      </c>
      <c r="D2586" s="1" t="s">
        <v>25</v>
      </c>
      <c r="E2586" s="1">
        <v>1</v>
      </c>
      <c r="F2586" s="1">
        <v>911008</v>
      </c>
      <c r="G2586" s="1">
        <v>8</v>
      </c>
      <c r="H2586" s="1" t="s">
        <v>26</v>
      </c>
      <c r="I2586" s="3" t="s">
        <v>9515</v>
      </c>
      <c r="J2586" s="3" t="s">
        <v>9516</v>
      </c>
      <c r="K2586" s="3" t="s">
        <v>9517</v>
      </c>
      <c r="L2586" s="3" t="s">
        <v>9518</v>
      </c>
      <c r="M2586" s="1">
        <v>20418001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436</v>
      </c>
      <c r="T2586" s="1">
        <v>213</v>
      </c>
      <c r="U2586" s="1">
        <v>0</v>
      </c>
      <c r="V2586" s="1">
        <v>0</v>
      </c>
      <c r="W2586" s="1">
        <v>0</v>
      </c>
      <c r="X2586" s="1">
        <v>0</v>
      </c>
      <c r="Y2586" s="1" t="s">
        <v>25</v>
      </c>
      <c r="Z2586">
        <v>649</v>
      </c>
    </row>
    <row r="2587" spans="1:26">
      <c r="A2587" s="1">
        <v>10207</v>
      </c>
      <c r="B2587" s="1" t="s">
        <v>323</v>
      </c>
      <c r="C2587" s="1">
        <v>100</v>
      </c>
      <c r="D2587" s="1" t="s">
        <v>25</v>
      </c>
      <c r="E2587" s="1">
        <v>1</v>
      </c>
      <c r="F2587" s="1">
        <v>915683</v>
      </c>
      <c r="G2587" s="1">
        <v>8</v>
      </c>
      <c r="H2587" s="1" t="s">
        <v>26</v>
      </c>
      <c r="I2587" s="3" t="s">
        <v>9519</v>
      </c>
      <c r="J2587" s="3" t="s">
        <v>9520</v>
      </c>
      <c r="K2587" s="3" t="s">
        <v>376</v>
      </c>
      <c r="L2587" s="3" t="s">
        <v>9521</v>
      </c>
      <c r="M2587" s="1">
        <v>20540090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372</v>
      </c>
      <c r="T2587" s="1">
        <v>484</v>
      </c>
      <c r="U2587" s="1">
        <v>0</v>
      </c>
      <c r="V2587" s="1">
        <v>0</v>
      </c>
      <c r="W2587" s="1">
        <v>0</v>
      </c>
      <c r="X2587" s="1">
        <v>0</v>
      </c>
      <c r="Y2587" s="1" t="s">
        <v>25</v>
      </c>
      <c r="Z2587">
        <v>856</v>
      </c>
    </row>
    <row r="2588" spans="1:26">
      <c r="A2588" s="1">
        <v>10207</v>
      </c>
      <c r="B2588" s="1" t="s">
        <v>323</v>
      </c>
      <c r="C2588" s="1">
        <v>100</v>
      </c>
      <c r="D2588" s="1" t="s">
        <v>25</v>
      </c>
      <c r="E2588" s="1">
        <v>1</v>
      </c>
      <c r="F2588" s="1">
        <v>924258</v>
      </c>
      <c r="G2588" s="1">
        <v>8</v>
      </c>
      <c r="H2588" s="1" t="s">
        <v>26</v>
      </c>
      <c r="I2588" s="3" t="s">
        <v>9522</v>
      </c>
      <c r="J2588" s="3" t="s">
        <v>9523</v>
      </c>
      <c r="K2588" s="3" t="s">
        <v>9498</v>
      </c>
      <c r="L2588" s="3" t="s">
        <v>9524</v>
      </c>
      <c r="M2588" s="1">
        <v>25412715</v>
      </c>
      <c r="N2588" s="1">
        <v>1</v>
      </c>
      <c r="O2588" s="1">
        <v>0</v>
      </c>
      <c r="P2588" s="1">
        <v>0</v>
      </c>
      <c r="Q2588" s="1">
        <v>0</v>
      </c>
      <c r="R2588" s="1">
        <v>293</v>
      </c>
      <c r="S2588" s="1">
        <v>243</v>
      </c>
      <c r="T2588" s="1">
        <v>73</v>
      </c>
      <c r="U2588" s="1">
        <v>0</v>
      </c>
      <c r="V2588" s="1">
        <v>0</v>
      </c>
      <c r="W2588" s="1">
        <v>0</v>
      </c>
      <c r="X2588" s="1">
        <v>0</v>
      </c>
      <c r="Y2588" s="1" t="s">
        <v>25</v>
      </c>
      <c r="Z2588">
        <v>609</v>
      </c>
    </row>
    <row r="2589" spans="1:26" ht="30.75">
      <c r="A2589" s="1">
        <v>10207</v>
      </c>
      <c r="B2589" s="1" t="s">
        <v>323</v>
      </c>
      <c r="C2589" s="1">
        <v>100</v>
      </c>
      <c r="D2589" s="1" t="s">
        <v>25</v>
      </c>
      <c r="E2589" s="1">
        <v>2</v>
      </c>
      <c r="F2589" s="1">
        <v>985053</v>
      </c>
      <c r="G2589" s="1">
        <v>6</v>
      </c>
      <c r="H2589" s="1">
        <v>2513</v>
      </c>
      <c r="I2589" s="3" t="s">
        <v>9525</v>
      </c>
      <c r="J2589" s="3" t="s">
        <v>325</v>
      </c>
      <c r="K2589" s="3" t="s">
        <v>326</v>
      </c>
      <c r="L2589" s="3" t="s">
        <v>9526</v>
      </c>
      <c r="M2589" s="1">
        <v>26470941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 t="s">
        <v>25</v>
      </c>
      <c r="Z2589">
        <v>0</v>
      </c>
    </row>
    <row r="2590" spans="1:26">
      <c r="A2590" s="1">
        <v>10208</v>
      </c>
      <c r="B2590" s="1" t="s">
        <v>412</v>
      </c>
      <c r="C2590" s="1">
        <v>100</v>
      </c>
      <c r="D2590" s="1" t="s">
        <v>25</v>
      </c>
      <c r="E2590" s="1">
        <v>1</v>
      </c>
      <c r="F2590" s="1">
        <v>1752</v>
      </c>
      <c r="G2590" s="1">
        <v>8</v>
      </c>
      <c r="H2590" s="1" t="s">
        <v>26</v>
      </c>
      <c r="I2590" s="3" t="s">
        <v>9527</v>
      </c>
      <c r="J2590" s="3" t="s">
        <v>9528</v>
      </c>
      <c r="K2590" s="3" t="s">
        <v>5130</v>
      </c>
      <c r="L2590" s="3" t="s">
        <v>9529</v>
      </c>
      <c r="M2590" s="1">
        <v>27031852</v>
      </c>
      <c r="N2590" s="1">
        <v>1</v>
      </c>
      <c r="O2590" s="1">
        <v>0</v>
      </c>
      <c r="P2590" s="1">
        <v>9</v>
      </c>
      <c r="Q2590" s="1">
        <v>0</v>
      </c>
      <c r="R2590" s="1">
        <v>0</v>
      </c>
      <c r="S2590" s="1">
        <v>553</v>
      </c>
      <c r="T2590" s="1">
        <v>1144</v>
      </c>
      <c r="U2590" s="1">
        <v>0</v>
      </c>
      <c r="V2590" s="1">
        <v>261</v>
      </c>
      <c r="W2590" s="1">
        <v>0</v>
      </c>
      <c r="X2590" s="1">
        <v>0</v>
      </c>
      <c r="Y2590" s="1" t="s">
        <v>25</v>
      </c>
      <c r="Z2590">
        <v>1967</v>
      </c>
    </row>
    <row r="2591" spans="1:26">
      <c r="A2591" s="1">
        <v>10208</v>
      </c>
      <c r="B2591" s="1" t="s">
        <v>412</v>
      </c>
      <c r="C2591" s="1">
        <v>100</v>
      </c>
      <c r="D2591" s="1" t="s">
        <v>25</v>
      </c>
      <c r="E2591" s="1">
        <v>1</v>
      </c>
      <c r="F2591" s="1">
        <v>1818</v>
      </c>
      <c r="G2591" s="1">
        <v>8</v>
      </c>
      <c r="H2591" s="1" t="s">
        <v>26</v>
      </c>
      <c r="I2591" s="3" t="s">
        <v>9530</v>
      </c>
      <c r="J2591" s="3" t="s">
        <v>9531</v>
      </c>
      <c r="K2591" s="3" t="s">
        <v>9532</v>
      </c>
      <c r="L2591" s="3" t="s">
        <v>9533</v>
      </c>
      <c r="M2591" s="1">
        <v>21431222</v>
      </c>
      <c r="N2591" s="1">
        <v>1</v>
      </c>
      <c r="O2591" s="1">
        <v>0</v>
      </c>
      <c r="P2591" s="1">
        <v>14</v>
      </c>
      <c r="Q2591" s="1">
        <v>0</v>
      </c>
      <c r="R2591" s="1">
        <v>652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 t="s">
        <v>25</v>
      </c>
      <c r="Z2591">
        <v>666</v>
      </c>
    </row>
    <row r="2592" spans="1:26">
      <c r="A2592" s="1">
        <v>10208</v>
      </c>
      <c r="B2592" s="1" t="s">
        <v>412</v>
      </c>
      <c r="C2592" s="1">
        <v>100</v>
      </c>
      <c r="D2592" s="1" t="s">
        <v>25</v>
      </c>
      <c r="E2592" s="1">
        <v>1</v>
      </c>
      <c r="F2592" s="1">
        <v>2549</v>
      </c>
      <c r="G2592" s="1">
        <v>8</v>
      </c>
      <c r="H2592" s="1" t="s">
        <v>26</v>
      </c>
      <c r="I2592" s="3" t="s">
        <v>9534</v>
      </c>
      <c r="J2592" s="3" t="s">
        <v>9535</v>
      </c>
      <c r="K2592" s="3" t="s">
        <v>9536</v>
      </c>
      <c r="L2592" s="3" t="s">
        <v>9537</v>
      </c>
      <c r="M2592" s="1">
        <v>29577309</v>
      </c>
      <c r="N2592" s="1">
        <v>1</v>
      </c>
      <c r="O2592" s="1">
        <v>0</v>
      </c>
      <c r="P2592" s="1">
        <v>0</v>
      </c>
      <c r="Q2592" s="1">
        <v>0</v>
      </c>
      <c r="R2592" s="1">
        <v>0</v>
      </c>
      <c r="S2592" s="1">
        <v>260</v>
      </c>
      <c r="T2592" s="1">
        <v>171</v>
      </c>
      <c r="U2592" s="1">
        <v>0</v>
      </c>
      <c r="V2592" s="1">
        <v>0</v>
      </c>
      <c r="W2592" s="1">
        <v>0</v>
      </c>
      <c r="X2592" s="1">
        <v>0</v>
      </c>
      <c r="Y2592" s="1" t="s">
        <v>25</v>
      </c>
      <c r="Z2592">
        <v>431</v>
      </c>
    </row>
    <row r="2593" spans="1:26">
      <c r="A2593" s="1">
        <v>10208</v>
      </c>
      <c r="B2593" s="1" t="s">
        <v>412</v>
      </c>
      <c r="C2593" s="1">
        <v>100</v>
      </c>
      <c r="D2593" s="1" t="s">
        <v>25</v>
      </c>
      <c r="E2593" s="1">
        <v>1</v>
      </c>
      <c r="F2593" s="1">
        <v>2653</v>
      </c>
      <c r="G2593" s="1">
        <v>8</v>
      </c>
      <c r="H2593" s="1" t="s">
        <v>26</v>
      </c>
      <c r="I2593" s="3" t="s">
        <v>9538</v>
      </c>
      <c r="J2593" s="3" t="s">
        <v>9539</v>
      </c>
      <c r="K2593" s="3" t="s">
        <v>418</v>
      </c>
      <c r="L2593" s="3" t="s">
        <v>9540</v>
      </c>
      <c r="M2593" s="1">
        <v>27831200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264</v>
      </c>
      <c r="T2593" s="1">
        <v>88</v>
      </c>
      <c r="U2593" s="1">
        <v>0</v>
      </c>
      <c r="V2593" s="1">
        <v>0</v>
      </c>
      <c r="W2593" s="1">
        <v>0</v>
      </c>
      <c r="X2593" s="1">
        <v>0</v>
      </c>
      <c r="Y2593" s="1" t="s">
        <v>25</v>
      </c>
      <c r="Z2593">
        <v>352</v>
      </c>
    </row>
    <row r="2594" spans="1:26">
      <c r="A2594" s="1">
        <v>10208</v>
      </c>
      <c r="B2594" s="1" t="s">
        <v>412</v>
      </c>
      <c r="C2594" s="1">
        <v>100</v>
      </c>
      <c r="D2594" s="1" t="s">
        <v>25</v>
      </c>
      <c r="E2594" s="1">
        <v>1</v>
      </c>
      <c r="F2594" s="1">
        <v>2677</v>
      </c>
      <c r="G2594" s="1">
        <v>8</v>
      </c>
      <c r="H2594" s="1" t="s">
        <v>26</v>
      </c>
      <c r="I2594" s="3" t="s">
        <v>9541</v>
      </c>
      <c r="J2594" s="3" t="s">
        <v>9542</v>
      </c>
      <c r="K2594" s="3" t="s">
        <v>9543</v>
      </c>
      <c r="L2594" s="3" t="s">
        <v>9544</v>
      </c>
      <c r="M2594" s="1">
        <v>26513914</v>
      </c>
      <c r="N2594" s="1">
        <v>1</v>
      </c>
      <c r="O2594" s="1">
        <v>0</v>
      </c>
      <c r="P2594" s="1">
        <v>0</v>
      </c>
      <c r="Q2594" s="1">
        <v>0</v>
      </c>
      <c r="R2594" s="1">
        <v>0</v>
      </c>
      <c r="S2594" s="1">
        <v>177</v>
      </c>
      <c r="T2594" s="1">
        <v>161</v>
      </c>
      <c r="U2594" s="1">
        <v>0</v>
      </c>
      <c r="V2594" s="1">
        <v>0</v>
      </c>
      <c r="W2594" s="1">
        <v>0</v>
      </c>
      <c r="X2594" s="1">
        <v>0</v>
      </c>
      <c r="Y2594" s="1" t="s">
        <v>25</v>
      </c>
      <c r="Z2594">
        <v>338</v>
      </c>
    </row>
    <row r="2595" spans="1:26" ht="30.75">
      <c r="A2595" s="1">
        <v>10208</v>
      </c>
      <c r="B2595" s="1" t="s">
        <v>412</v>
      </c>
      <c r="C2595" s="1">
        <v>100</v>
      </c>
      <c r="D2595" s="1" t="s">
        <v>25</v>
      </c>
      <c r="E2595" s="1">
        <v>1</v>
      </c>
      <c r="F2595" s="1">
        <v>3232</v>
      </c>
      <c r="G2595" s="1">
        <v>8</v>
      </c>
      <c r="H2595" s="1" t="s">
        <v>26</v>
      </c>
      <c r="I2595" s="3" t="s">
        <v>9545</v>
      </c>
      <c r="J2595" s="3" t="s">
        <v>9546</v>
      </c>
      <c r="K2595" s="3" t="s">
        <v>9547</v>
      </c>
      <c r="L2595" s="3" t="s">
        <v>9548</v>
      </c>
      <c r="M2595" s="1">
        <v>29191682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204</v>
      </c>
      <c r="T2595" s="1">
        <v>71</v>
      </c>
      <c r="U2595" s="1">
        <v>0</v>
      </c>
      <c r="V2595" s="1">
        <v>0</v>
      </c>
      <c r="W2595" s="1">
        <v>0</v>
      </c>
      <c r="X2595" s="1">
        <v>0</v>
      </c>
      <c r="Y2595" s="1" t="s">
        <v>25</v>
      </c>
      <c r="Z2595">
        <v>275</v>
      </c>
    </row>
    <row r="2596" spans="1:26">
      <c r="A2596" s="1">
        <v>10208</v>
      </c>
      <c r="B2596" s="1" t="s">
        <v>412</v>
      </c>
      <c r="C2596" s="1">
        <v>100</v>
      </c>
      <c r="D2596" s="1" t="s">
        <v>25</v>
      </c>
      <c r="E2596" s="1">
        <v>1</v>
      </c>
      <c r="F2596" s="1">
        <v>39093</v>
      </c>
      <c r="G2596" s="1">
        <v>8</v>
      </c>
      <c r="H2596" s="1" t="s">
        <v>26</v>
      </c>
      <c r="I2596" s="3" t="s">
        <v>9549</v>
      </c>
      <c r="J2596" s="3" t="s">
        <v>9550</v>
      </c>
      <c r="K2596" s="3" t="s">
        <v>9551</v>
      </c>
      <c r="L2596" s="3" t="s">
        <v>9552</v>
      </c>
      <c r="M2596" s="1">
        <v>22160318</v>
      </c>
      <c r="N2596" s="1">
        <v>1</v>
      </c>
      <c r="O2596" s="1">
        <v>0</v>
      </c>
      <c r="P2596" s="1">
        <v>21</v>
      </c>
      <c r="Q2596" s="1">
        <v>0</v>
      </c>
      <c r="R2596" s="1">
        <v>594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 t="s">
        <v>25</v>
      </c>
      <c r="Z2596">
        <v>615</v>
      </c>
    </row>
    <row r="2597" spans="1:26">
      <c r="A2597" s="1">
        <v>10208</v>
      </c>
      <c r="B2597" s="1" t="s">
        <v>412</v>
      </c>
      <c r="C2597" s="1">
        <v>100</v>
      </c>
      <c r="D2597" s="1" t="s">
        <v>25</v>
      </c>
      <c r="E2597" s="1">
        <v>1</v>
      </c>
      <c r="F2597" s="1">
        <v>41713</v>
      </c>
      <c r="G2597" s="1">
        <v>8</v>
      </c>
      <c r="H2597" s="1" t="s">
        <v>26</v>
      </c>
      <c r="I2597" s="3" t="s">
        <v>9553</v>
      </c>
      <c r="J2597" s="3" t="s">
        <v>9554</v>
      </c>
      <c r="K2597" s="3" t="s">
        <v>9555</v>
      </c>
      <c r="L2597" s="3" t="s">
        <v>9556</v>
      </c>
      <c r="M2597" s="1">
        <v>25216781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416</v>
      </c>
      <c r="T2597" s="1">
        <v>463</v>
      </c>
      <c r="U2597" s="1">
        <v>0</v>
      </c>
      <c r="V2597" s="1">
        <v>0</v>
      </c>
      <c r="W2597" s="1">
        <v>0</v>
      </c>
      <c r="X2597" s="1">
        <v>0</v>
      </c>
      <c r="Y2597" s="1" t="s">
        <v>25</v>
      </c>
      <c r="Z2597">
        <v>879</v>
      </c>
    </row>
    <row r="2598" spans="1:26">
      <c r="A2598" s="1">
        <v>10208</v>
      </c>
      <c r="B2598" s="1" t="s">
        <v>412</v>
      </c>
      <c r="C2598" s="1">
        <v>100</v>
      </c>
      <c r="D2598" s="1" t="s">
        <v>25</v>
      </c>
      <c r="E2598" s="1">
        <v>1</v>
      </c>
      <c r="F2598" s="1">
        <v>902639</v>
      </c>
      <c r="G2598" s="1">
        <v>8</v>
      </c>
      <c r="H2598" s="1" t="s">
        <v>26</v>
      </c>
      <c r="I2598" s="3" t="s">
        <v>9557</v>
      </c>
      <c r="J2598" s="3" t="s">
        <v>9558</v>
      </c>
      <c r="K2598" s="3" t="s">
        <v>447</v>
      </c>
      <c r="L2598" s="3" t="s">
        <v>9559</v>
      </c>
      <c r="M2598" s="1">
        <v>29195990</v>
      </c>
      <c r="N2598" s="1">
        <v>1</v>
      </c>
      <c r="O2598" s="1">
        <v>0</v>
      </c>
      <c r="P2598" s="1">
        <v>0</v>
      </c>
      <c r="Q2598" s="1">
        <v>0</v>
      </c>
      <c r="R2598" s="1">
        <v>508</v>
      </c>
      <c r="S2598" s="1">
        <v>513</v>
      </c>
      <c r="T2598" s="1">
        <v>669</v>
      </c>
      <c r="U2598" s="1">
        <v>0</v>
      </c>
      <c r="V2598" s="1">
        <v>0</v>
      </c>
      <c r="W2598" s="1">
        <v>0</v>
      </c>
      <c r="X2598" s="1">
        <v>0</v>
      </c>
      <c r="Y2598" s="1" t="s">
        <v>25</v>
      </c>
      <c r="Z2598">
        <v>1690</v>
      </c>
    </row>
    <row r="2599" spans="1:26">
      <c r="A2599" s="1">
        <v>10208</v>
      </c>
      <c r="B2599" s="1" t="s">
        <v>412</v>
      </c>
      <c r="C2599" s="1">
        <v>100</v>
      </c>
      <c r="D2599" s="1" t="s">
        <v>25</v>
      </c>
      <c r="E2599" s="1">
        <v>1</v>
      </c>
      <c r="F2599" s="1">
        <v>908997</v>
      </c>
      <c r="G2599" s="1">
        <v>8</v>
      </c>
      <c r="H2599" s="1" t="s">
        <v>26</v>
      </c>
      <c r="I2599" s="3" t="s">
        <v>9560</v>
      </c>
      <c r="J2599" s="3" t="s">
        <v>9561</v>
      </c>
      <c r="K2599" s="3" t="s">
        <v>9562</v>
      </c>
      <c r="L2599" s="3" t="s">
        <v>9563</v>
      </c>
      <c r="M2599" s="1">
        <v>26854819</v>
      </c>
      <c r="N2599" s="1">
        <v>1</v>
      </c>
      <c r="O2599" s="1">
        <v>0</v>
      </c>
      <c r="P2599" s="1">
        <v>13</v>
      </c>
      <c r="Q2599" s="1">
        <v>0</v>
      </c>
      <c r="R2599" s="1">
        <v>411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 t="s">
        <v>25</v>
      </c>
      <c r="Z2599">
        <v>424</v>
      </c>
    </row>
    <row r="2600" spans="1:26">
      <c r="A2600" s="1">
        <v>10208</v>
      </c>
      <c r="B2600" s="1" t="s">
        <v>412</v>
      </c>
      <c r="C2600" s="1">
        <v>100</v>
      </c>
      <c r="D2600" s="1" t="s">
        <v>25</v>
      </c>
      <c r="E2600" s="1">
        <v>1</v>
      </c>
      <c r="F2600" s="1">
        <v>909063</v>
      </c>
      <c r="G2600" s="1">
        <v>8</v>
      </c>
      <c r="H2600" s="1" t="s">
        <v>26</v>
      </c>
      <c r="I2600" s="3" t="s">
        <v>9564</v>
      </c>
      <c r="J2600" s="3" t="s">
        <v>9565</v>
      </c>
      <c r="K2600" s="3" t="s">
        <v>434</v>
      </c>
      <c r="L2600" s="3" t="s">
        <v>9566</v>
      </c>
      <c r="M2600" s="1">
        <v>27423861</v>
      </c>
      <c r="N2600" s="1">
        <v>1</v>
      </c>
      <c r="O2600" s="1">
        <v>0</v>
      </c>
      <c r="P2600" s="1">
        <v>0</v>
      </c>
      <c r="Q2600" s="1">
        <v>0</v>
      </c>
      <c r="R2600" s="1">
        <v>360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 t="s">
        <v>25</v>
      </c>
      <c r="Z2600">
        <v>360</v>
      </c>
    </row>
    <row r="2601" spans="1:26">
      <c r="A2601" s="1">
        <v>10208</v>
      </c>
      <c r="B2601" s="1" t="s">
        <v>412</v>
      </c>
      <c r="C2601" s="1">
        <v>100</v>
      </c>
      <c r="D2601" s="1" t="s">
        <v>25</v>
      </c>
      <c r="E2601" s="1">
        <v>1</v>
      </c>
      <c r="F2601" s="1">
        <v>909087</v>
      </c>
      <c r="G2601" s="1">
        <v>8</v>
      </c>
      <c r="H2601" s="1" t="s">
        <v>26</v>
      </c>
      <c r="I2601" s="3" t="s">
        <v>9567</v>
      </c>
      <c r="J2601" s="3" t="s">
        <v>9568</v>
      </c>
      <c r="K2601" s="3" t="s">
        <v>438</v>
      </c>
      <c r="L2601" s="3" t="s">
        <v>9569</v>
      </c>
      <c r="M2601" s="1">
        <v>25243839</v>
      </c>
      <c r="N2601" s="1">
        <v>1</v>
      </c>
      <c r="O2601" s="1">
        <v>0</v>
      </c>
      <c r="P2601" s="1">
        <v>0</v>
      </c>
      <c r="Q2601" s="1">
        <v>0</v>
      </c>
      <c r="R2601" s="1">
        <v>642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 t="s">
        <v>25</v>
      </c>
      <c r="Z2601">
        <v>642</v>
      </c>
    </row>
    <row r="2602" spans="1:26">
      <c r="A2602" s="1">
        <v>10208</v>
      </c>
      <c r="B2602" s="1" t="s">
        <v>412</v>
      </c>
      <c r="C2602" s="1">
        <v>100</v>
      </c>
      <c r="D2602" s="1" t="s">
        <v>25</v>
      </c>
      <c r="E2602" s="1">
        <v>1</v>
      </c>
      <c r="F2602" s="1">
        <v>914812</v>
      </c>
      <c r="G2602" s="1">
        <v>8</v>
      </c>
      <c r="H2602" s="1" t="s">
        <v>26</v>
      </c>
      <c r="I2602" s="3" t="s">
        <v>9570</v>
      </c>
      <c r="J2602" s="3" t="s">
        <v>9571</v>
      </c>
      <c r="K2602" s="3" t="s">
        <v>438</v>
      </c>
      <c r="L2602" s="3" t="s">
        <v>9572</v>
      </c>
      <c r="M2602" s="1">
        <v>27480628</v>
      </c>
      <c r="N2602" s="1">
        <v>1</v>
      </c>
      <c r="O2602" s="1">
        <v>0</v>
      </c>
      <c r="P2602" s="1">
        <v>33</v>
      </c>
      <c r="Q2602" s="1">
        <v>0</v>
      </c>
      <c r="R2602" s="1">
        <v>644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 t="s">
        <v>25</v>
      </c>
      <c r="Z2602">
        <v>677</v>
      </c>
    </row>
    <row r="2603" spans="1:26">
      <c r="A2603" s="1">
        <v>10208</v>
      </c>
      <c r="B2603" s="1" t="s">
        <v>412</v>
      </c>
      <c r="C2603" s="1">
        <v>100</v>
      </c>
      <c r="D2603" s="1" t="s">
        <v>25</v>
      </c>
      <c r="E2603" s="1">
        <v>1</v>
      </c>
      <c r="F2603" s="1">
        <v>924647</v>
      </c>
      <c r="G2603" s="1">
        <v>8</v>
      </c>
      <c r="H2603" s="1" t="s">
        <v>26</v>
      </c>
      <c r="I2603" s="3" t="s">
        <v>9573</v>
      </c>
      <c r="J2603" s="3" t="s">
        <v>9574</v>
      </c>
      <c r="K2603" s="3" t="s">
        <v>9575</v>
      </c>
      <c r="L2603" s="3" t="s">
        <v>9576</v>
      </c>
      <c r="M2603" s="1">
        <v>20191099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v>519</v>
      </c>
      <c r="T2603" s="1">
        <v>715</v>
      </c>
      <c r="U2603" s="1">
        <v>0</v>
      </c>
      <c r="V2603" s="1">
        <v>221</v>
      </c>
      <c r="W2603" s="1">
        <v>0</v>
      </c>
      <c r="X2603" s="1">
        <v>0</v>
      </c>
      <c r="Y2603" s="1" t="s">
        <v>25</v>
      </c>
      <c r="Z2603">
        <v>1455</v>
      </c>
    </row>
    <row r="2604" spans="1:26">
      <c r="A2604" s="1">
        <v>10210</v>
      </c>
      <c r="B2604" s="1" t="s">
        <v>507</v>
      </c>
      <c r="C2604" s="1">
        <v>100</v>
      </c>
      <c r="D2604" s="1" t="s">
        <v>25</v>
      </c>
      <c r="E2604" s="1">
        <v>1</v>
      </c>
      <c r="F2604" s="1">
        <v>2914</v>
      </c>
      <c r="G2604" s="1">
        <v>8</v>
      </c>
      <c r="H2604" s="1" t="s">
        <v>26</v>
      </c>
      <c r="I2604" s="3" t="s">
        <v>9577</v>
      </c>
      <c r="J2604" s="3" t="s">
        <v>9578</v>
      </c>
      <c r="K2604" s="3" t="s">
        <v>9579</v>
      </c>
      <c r="L2604" s="3" t="s">
        <v>9580</v>
      </c>
      <c r="M2604" s="1">
        <v>22971152</v>
      </c>
      <c r="N2604" s="1">
        <v>1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1525</v>
      </c>
      <c r="U2604" s="1">
        <v>0</v>
      </c>
      <c r="V2604" s="1">
        <v>0</v>
      </c>
      <c r="W2604" s="1">
        <v>0</v>
      </c>
      <c r="X2604" s="1">
        <v>0</v>
      </c>
      <c r="Y2604" s="1" t="s">
        <v>25</v>
      </c>
      <c r="Z2604">
        <v>1525</v>
      </c>
    </row>
    <row r="2605" spans="1:26">
      <c r="A2605" s="1">
        <v>10210</v>
      </c>
      <c r="B2605" s="1" t="s">
        <v>507</v>
      </c>
      <c r="C2605" s="1">
        <v>100</v>
      </c>
      <c r="D2605" s="1" t="s">
        <v>25</v>
      </c>
      <c r="E2605" s="1">
        <v>1</v>
      </c>
      <c r="F2605" s="1">
        <v>2926</v>
      </c>
      <c r="G2605" s="1">
        <v>8</v>
      </c>
      <c r="H2605" s="1" t="s">
        <v>26</v>
      </c>
      <c r="I2605" s="3" t="s">
        <v>9581</v>
      </c>
      <c r="J2605" s="3" t="s">
        <v>9582</v>
      </c>
      <c r="K2605" s="3" t="s">
        <v>9583</v>
      </c>
      <c r="L2605" s="3" t="s">
        <v>9584</v>
      </c>
      <c r="M2605" s="1">
        <v>25614727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374</v>
      </c>
      <c r="T2605" s="1">
        <v>573</v>
      </c>
      <c r="U2605" s="1">
        <v>0</v>
      </c>
      <c r="V2605" s="1">
        <v>314</v>
      </c>
      <c r="W2605" s="1">
        <v>0</v>
      </c>
      <c r="X2605" s="1">
        <v>0</v>
      </c>
      <c r="Y2605" s="1" t="s">
        <v>25</v>
      </c>
      <c r="Z2605">
        <v>1261</v>
      </c>
    </row>
    <row r="2606" spans="1:26">
      <c r="A2606" s="1">
        <v>10210</v>
      </c>
      <c r="B2606" s="1" t="s">
        <v>507</v>
      </c>
      <c r="C2606" s="1">
        <v>100</v>
      </c>
      <c r="D2606" s="1" t="s">
        <v>25</v>
      </c>
      <c r="E2606" s="1">
        <v>1</v>
      </c>
      <c r="F2606" s="1">
        <v>3013</v>
      </c>
      <c r="G2606" s="1">
        <v>8</v>
      </c>
      <c r="H2606" s="1" t="s">
        <v>26</v>
      </c>
      <c r="I2606" s="3" t="s">
        <v>9585</v>
      </c>
      <c r="J2606" s="3" t="s">
        <v>9586</v>
      </c>
      <c r="K2606" s="3" t="s">
        <v>533</v>
      </c>
      <c r="L2606" s="3" t="s">
        <v>9587</v>
      </c>
      <c r="M2606" s="1">
        <v>25814403</v>
      </c>
      <c r="N2606" s="1">
        <v>1</v>
      </c>
      <c r="O2606" s="1">
        <v>0</v>
      </c>
      <c r="P2606" s="1">
        <v>33</v>
      </c>
      <c r="Q2606" s="1">
        <v>0</v>
      </c>
      <c r="R2606" s="1">
        <v>1050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 t="s">
        <v>25</v>
      </c>
      <c r="Z2606">
        <v>1083</v>
      </c>
    </row>
    <row r="2607" spans="1:26">
      <c r="A2607" s="1">
        <v>10210</v>
      </c>
      <c r="B2607" s="1" t="s">
        <v>507</v>
      </c>
      <c r="C2607" s="1">
        <v>100</v>
      </c>
      <c r="D2607" s="1" t="s">
        <v>25</v>
      </c>
      <c r="E2607" s="1">
        <v>1</v>
      </c>
      <c r="F2607" s="1">
        <v>3037</v>
      </c>
      <c r="G2607" s="1">
        <v>8</v>
      </c>
      <c r="H2607" s="1" t="s">
        <v>26</v>
      </c>
      <c r="I2607" s="3" t="s">
        <v>9588</v>
      </c>
      <c r="J2607" s="3" t="s">
        <v>9589</v>
      </c>
      <c r="K2607" s="3" t="s">
        <v>549</v>
      </c>
      <c r="L2607" s="3" t="s">
        <v>9590</v>
      </c>
      <c r="M2607" s="1">
        <v>22970224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72</v>
      </c>
      <c r="T2607" s="1">
        <v>645</v>
      </c>
      <c r="U2607" s="1">
        <v>0</v>
      </c>
      <c r="V2607" s="1">
        <v>119</v>
      </c>
      <c r="W2607" s="1">
        <v>0</v>
      </c>
      <c r="X2607" s="1">
        <v>0</v>
      </c>
      <c r="Y2607" s="1" t="s">
        <v>25</v>
      </c>
      <c r="Z2607">
        <v>836</v>
      </c>
    </row>
    <row r="2608" spans="1:26">
      <c r="A2608" s="1">
        <v>10210</v>
      </c>
      <c r="B2608" s="1" t="s">
        <v>507</v>
      </c>
      <c r="C2608" s="1">
        <v>100</v>
      </c>
      <c r="D2608" s="1" t="s">
        <v>25</v>
      </c>
      <c r="E2608" s="1">
        <v>1</v>
      </c>
      <c r="F2608" s="1">
        <v>3049</v>
      </c>
      <c r="G2608" s="1">
        <v>8</v>
      </c>
      <c r="H2608" s="1" t="s">
        <v>26</v>
      </c>
      <c r="I2608" s="3" t="s">
        <v>9591</v>
      </c>
      <c r="J2608" s="3" t="s">
        <v>9592</v>
      </c>
      <c r="K2608" s="3" t="s">
        <v>559</v>
      </c>
      <c r="L2608" s="3" t="s">
        <v>9593</v>
      </c>
      <c r="M2608" s="1">
        <v>29630584</v>
      </c>
      <c r="N2608" s="1">
        <v>1</v>
      </c>
      <c r="O2608" s="1">
        <v>0</v>
      </c>
      <c r="P2608" s="1">
        <v>0</v>
      </c>
      <c r="Q2608" s="1">
        <v>0</v>
      </c>
      <c r="R2608" s="1">
        <v>925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 t="s">
        <v>25</v>
      </c>
      <c r="Z2608">
        <v>925</v>
      </c>
    </row>
    <row r="2609" spans="1:26">
      <c r="A2609" s="1">
        <v>10210</v>
      </c>
      <c r="B2609" s="1" t="s">
        <v>507</v>
      </c>
      <c r="C2609" s="1">
        <v>100</v>
      </c>
      <c r="D2609" s="1" t="s">
        <v>25</v>
      </c>
      <c r="E2609" s="1">
        <v>1</v>
      </c>
      <c r="F2609" s="1">
        <v>3281</v>
      </c>
      <c r="G2609" s="1">
        <v>8</v>
      </c>
      <c r="H2609" s="1" t="s">
        <v>26</v>
      </c>
      <c r="I2609" s="3" t="s">
        <v>9594</v>
      </c>
      <c r="J2609" s="3" t="s">
        <v>9595</v>
      </c>
      <c r="K2609" s="3" t="s">
        <v>9596</v>
      </c>
      <c r="L2609" s="3" t="s">
        <v>9597</v>
      </c>
      <c r="M2609" s="1">
        <v>25570154</v>
      </c>
      <c r="N2609" s="1">
        <v>1</v>
      </c>
      <c r="O2609" s="1">
        <v>0</v>
      </c>
      <c r="P2609" s="1">
        <v>20</v>
      </c>
      <c r="Q2609" s="1">
        <v>0</v>
      </c>
      <c r="R2609" s="1">
        <v>1112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 t="s">
        <v>25</v>
      </c>
      <c r="Z2609">
        <v>1132</v>
      </c>
    </row>
    <row r="2610" spans="1:26">
      <c r="A2610" s="1">
        <v>10210</v>
      </c>
      <c r="B2610" s="1" t="s">
        <v>507</v>
      </c>
      <c r="C2610" s="1">
        <v>100</v>
      </c>
      <c r="D2610" s="1" t="s">
        <v>25</v>
      </c>
      <c r="E2610" s="1">
        <v>1</v>
      </c>
      <c r="F2610" s="1">
        <v>37035</v>
      </c>
      <c r="G2610" s="1">
        <v>8</v>
      </c>
      <c r="H2610" s="1" t="s">
        <v>26</v>
      </c>
      <c r="I2610" s="3" t="s">
        <v>9598</v>
      </c>
      <c r="J2610" s="3" t="s">
        <v>9599</v>
      </c>
      <c r="K2610" s="3" t="s">
        <v>9600</v>
      </c>
      <c r="L2610" s="3" t="s">
        <v>9601</v>
      </c>
      <c r="M2610" s="1">
        <v>22970171</v>
      </c>
      <c r="N2610" s="1">
        <v>1</v>
      </c>
      <c r="O2610" s="1">
        <v>0</v>
      </c>
      <c r="P2610" s="1">
        <v>13</v>
      </c>
      <c r="Q2610" s="1">
        <v>0</v>
      </c>
      <c r="R2610" s="1">
        <v>0</v>
      </c>
      <c r="S2610" s="1">
        <v>0</v>
      </c>
      <c r="T2610" s="1">
        <v>330</v>
      </c>
      <c r="U2610" s="1">
        <v>0</v>
      </c>
      <c r="V2610" s="1">
        <v>0</v>
      </c>
      <c r="W2610" s="1">
        <v>0</v>
      </c>
      <c r="X2610" s="1">
        <v>0</v>
      </c>
      <c r="Y2610" s="1" t="s">
        <v>25</v>
      </c>
      <c r="Z2610">
        <v>343</v>
      </c>
    </row>
    <row r="2611" spans="1:26">
      <c r="A2611" s="1">
        <v>10210</v>
      </c>
      <c r="B2611" s="1" t="s">
        <v>507</v>
      </c>
      <c r="C2611" s="1">
        <v>100</v>
      </c>
      <c r="D2611" s="1" t="s">
        <v>25</v>
      </c>
      <c r="E2611" s="1">
        <v>1</v>
      </c>
      <c r="F2611" s="1">
        <v>39135</v>
      </c>
      <c r="G2611" s="1">
        <v>8</v>
      </c>
      <c r="H2611" s="1" t="s">
        <v>26</v>
      </c>
      <c r="I2611" s="3" t="s">
        <v>9602</v>
      </c>
      <c r="J2611" s="3" t="s">
        <v>9603</v>
      </c>
      <c r="K2611" s="3" t="s">
        <v>9604</v>
      </c>
      <c r="L2611" s="3" t="s">
        <v>9605</v>
      </c>
      <c r="M2611" s="1">
        <v>29630813</v>
      </c>
      <c r="N2611" s="1">
        <v>1</v>
      </c>
      <c r="O2611" s="1">
        <v>0</v>
      </c>
      <c r="P2611" s="1">
        <v>6</v>
      </c>
      <c r="Q2611" s="1">
        <v>0</v>
      </c>
      <c r="R2611" s="1">
        <v>439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 t="s">
        <v>25</v>
      </c>
      <c r="Z2611">
        <v>445</v>
      </c>
    </row>
    <row r="2612" spans="1:26">
      <c r="A2612" s="1">
        <v>10210</v>
      </c>
      <c r="B2612" s="1" t="s">
        <v>507</v>
      </c>
      <c r="C2612" s="1">
        <v>100</v>
      </c>
      <c r="D2612" s="1" t="s">
        <v>25</v>
      </c>
      <c r="E2612" s="1">
        <v>1</v>
      </c>
      <c r="F2612" s="1">
        <v>40332</v>
      </c>
      <c r="G2612" s="1">
        <v>8</v>
      </c>
      <c r="H2612" s="1" t="s">
        <v>26</v>
      </c>
      <c r="I2612" s="3" t="s">
        <v>9606</v>
      </c>
      <c r="J2612" s="3" t="s">
        <v>9607</v>
      </c>
      <c r="K2612" s="3" t="s">
        <v>563</v>
      </c>
      <c r="L2612" s="3" t="s">
        <v>9608</v>
      </c>
      <c r="M2612" s="1">
        <v>20525244</v>
      </c>
      <c r="N2612" s="1">
        <v>1</v>
      </c>
      <c r="O2612" s="1">
        <v>0</v>
      </c>
      <c r="P2612" s="1">
        <v>0</v>
      </c>
      <c r="Q2612" s="1">
        <v>0</v>
      </c>
      <c r="R2612" s="1">
        <v>359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 t="s">
        <v>25</v>
      </c>
      <c r="Z2612">
        <v>359</v>
      </c>
    </row>
    <row r="2613" spans="1:26">
      <c r="A2613" s="1">
        <v>10210</v>
      </c>
      <c r="B2613" s="1" t="s">
        <v>507</v>
      </c>
      <c r="C2613" s="1">
        <v>100</v>
      </c>
      <c r="D2613" s="1" t="s">
        <v>25</v>
      </c>
      <c r="E2613" s="1">
        <v>1</v>
      </c>
      <c r="F2613" s="1">
        <v>46224</v>
      </c>
      <c r="G2613" s="1">
        <v>8</v>
      </c>
      <c r="H2613" s="1" t="s">
        <v>26</v>
      </c>
      <c r="I2613" s="3" t="s">
        <v>9609</v>
      </c>
      <c r="J2613" s="3" t="s">
        <v>9610</v>
      </c>
      <c r="K2613" s="3" t="s">
        <v>9611</v>
      </c>
      <c r="L2613" s="3" t="s">
        <v>9612</v>
      </c>
      <c r="M2613" s="1">
        <v>22971300</v>
      </c>
      <c r="N2613" s="1">
        <v>1</v>
      </c>
      <c r="O2613" s="1">
        <v>0</v>
      </c>
      <c r="P2613" s="1">
        <v>23</v>
      </c>
      <c r="Q2613" s="1">
        <v>0</v>
      </c>
      <c r="R2613" s="1">
        <v>440</v>
      </c>
      <c r="S2613" s="1">
        <v>361</v>
      </c>
      <c r="T2613" s="1">
        <v>347</v>
      </c>
      <c r="U2613" s="1">
        <v>0</v>
      </c>
      <c r="V2613" s="1">
        <v>0</v>
      </c>
      <c r="W2613" s="1">
        <v>0</v>
      </c>
      <c r="X2613" s="1">
        <v>0</v>
      </c>
      <c r="Y2613" s="1" t="s">
        <v>25</v>
      </c>
      <c r="Z2613">
        <v>1171</v>
      </c>
    </row>
    <row r="2614" spans="1:26">
      <c r="A2614" s="1">
        <v>10210</v>
      </c>
      <c r="B2614" s="1" t="s">
        <v>507</v>
      </c>
      <c r="C2614" s="1">
        <v>100</v>
      </c>
      <c r="D2614" s="1" t="s">
        <v>25</v>
      </c>
      <c r="E2614" s="1">
        <v>1</v>
      </c>
      <c r="F2614" s="1">
        <v>79881</v>
      </c>
      <c r="G2614" s="1">
        <v>8</v>
      </c>
      <c r="H2614" s="1" t="s">
        <v>26</v>
      </c>
      <c r="I2614" s="3" t="s">
        <v>9613</v>
      </c>
      <c r="J2614" s="3" t="s">
        <v>9614</v>
      </c>
      <c r="K2614" s="3" t="s">
        <v>578</v>
      </c>
      <c r="L2614" s="3" t="s">
        <v>9615</v>
      </c>
      <c r="M2614" s="1">
        <v>25672900</v>
      </c>
      <c r="N2614" s="1">
        <v>1</v>
      </c>
      <c r="O2614" s="1">
        <v>0</v>
      </c>
      <c r="P2614" s="1">
        <v>11</v>
      </c>
      <c r="Q2614" s="1">
        <v>0</v>
      </c>
      <c r="R2614" s="1">
        <v>643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 t="s">
        <v>25</v>
      </c>
      <c r="Z2614">
        <v>654</v>
      </c>
    </row>
    <row r="2615" spans="1:26">
      <c r="A2615" s="1">
        <v>10210</v>
      </c>
      <c r="B2615" s="1" t="s">
        <v>507</v>
      </c>
      <c r="C2615" s="1">
        <v>100</v>
      </c>
      <c r="D2615" s="1" t="s">
        <v>25</v>
      </c>
      <c r="E2615" s="1">
        <v>1</v>
      </c>
      <c r="F2615" s="1">
        <v>284300</v>
      </c>
      <c r="G2615" s="1">
        <v>8</v>
      </c>
      <c r="H2615" s="1" t="s">
        <v>26</v>
      </c>
      <c r="I2615" s="3" t="s">
        <v>9616</v>
      </c>
      <c r="J2615" s="3" t="s">
        <v>9617</v>
      </c>
      <c r="K2615" s="3" t="s">
        <v>9618</v>
      </c>
      <c r="L2615" s="3" t="s">
        <v>9619</v>
      </c>
      <c r="M2615" s="1">
        <v>20351863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591</v>
      </c>
      <c r="T2615" s="1">
        <v>650</v>
      </c>
      <c r="U2615" s="1">
        <v>0</v>
      </c>
      <c r="V2615" s="1">
        <v>0</v>
      </c>
      <c r="W2615" s="1">
        <v>0</v>
      </c>
      <c r="X2615" s="1">
        <v>0</v>
      </c>
      <c r="Y2615" s="1" t="s">
        <v>25</v>
      </c>
      <c r="Z2615">
        <v>1241</v>
      </c>
    </row>
    <row r="2616" spans="1:26" ht="30.75">
      <c r="A2616" s="1">
        <v>10210</v>
      </c>
      <c r="B2616" s="1" t="s">
        <v>507</v>
      </c>
      <c r="C2616" s="1">
        <v>100</v>
      </c>
      <c r="D2616" s="1" t="s">
        <v>25</v>
      </c>
      <c r="E2616" s="1">
        <v>1</v>
      </c>
      <c r="F2616" s="1">
        <v>900060</v>
      </c>
      <c r="G2616" s="1">
        <v>8</v>
      </c>
      <c r="H2616" s="1" t="s">
        <v>26</v>
      </c>
      <c r="I2616" s="3" t="s">
        <v>9620</v>
      </c>
      <c r="J2616" s="3" t="s">
        <v>9621</v>
      </c>
      <c r="K2616" s="3" t="s">
        <v>9622</v>
      </c>
      <c r="L2616" s="3" t="s">
        <v>9623</v>
      </c>
      <c r="M2616" s="1">
        <v>20323258</v>
      </c>
      <c r="N2616" s="1">
        <v>1</v>
      </c>
      <c r="O2616" s="1">
        <v>0</v>
      </c>
      <c r="P2616" s="1">
        <v>35</v>
      </c>
      <c r="Q2616" s="1">
        <v>0</v>
      </c>
      <c r="R2616" s="1">
        <v>535</v>
      </c>
      <c r="S2616" s="1">
        <v>384</v>
      </c>
      <c r="T2616" s="1">
        <v>486</v>
      </c>
      <c r="U2616" s="1">
        <v>0</v>
      </c>
      <c r="V2616" s="1">
        <v>0</v>
      </c>
      <c r="W2616" s="1">
        <v>0</v>
      </c>
      <c r="X2616" s="1">
        <v>0</v>
      </c>
      <c r="Y2616" s="1" t="s">
        <v>25</v>
      </c>
      <c r="Z2616">
        <v>1440</v>
      </c>
    </row>
    <row r="2617" spans="1:26">
      <c r="A2617" s="1">
        <v>10210</v>
      </c>
      <c r="B2617" s="1" t="s">
        <v>507</v>
      </c>
      <c r="C2617" s="1">
        <v>100</v>
      </c>
      <c r="D2617" s="1" t="s">
        <v>25</v>
      </c>
      <c r="E2617" s="1">
        <v>1</v>
      </c>
      <c r="F2617" s="1">
        <v>901726</v>
      </c>
      <c r="G2617" s="1">
        <v>8</v>
      </c>
      <c r="H2617" s="1" t="s">
        <v>26</v>
      </c>
      <c r="I2617" s="3" t="s">
        <v>9624</v>
      </c>
      <c r="J2617" s="3" t="s">
        <v>9625</v>
      </c>
      <c r="K2617" s="3" t="s">
        <v>9626</v>
      </c>
      <c r="L2617" s="3" t="s">
        <v>9627</v>
      </c>
      <c r="M2617" s="1">
        <v>29631622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662</v>
      </c>
      <c r="T2617" s="1">
        <v>731</v>
      </c>
      <c r="U2617" s="1">
        <v>0</v>
      </c>
      <c r="V2617" s="1">
        <v>0</v>
      </c>
      <c r="W2617" s="1">
        <v>0</v>
      </c>
      <c r="X2617" s="1">
        <v>0</v>
      </c>
      <c r="Y2617" s="1" t="s">
        <v>25</v>
      </c>
      <c r="Z2617">
        <v>1393</v>
      </c>
    </row>
    <row r="2618" spans="1:26">
      <c r="A2618" s="1">
        <v>10210</v>
      </c>
      <c r="B2618" s="1" t="s">
        <v>507</v>
      </c>
      <c r="C2618" s="1">
        <v>100</v>
      </c>
      <c r="D2618" s="1" t="s">
        <v>25</v>
      </c>
      <c r="E2618" s="1">
        <v>1</v>
      </c>
      <c r="F2618" s="1">
        <v>902834</v>
      </c>
      <c r="G2618" s="1">
        <v>8</v>
      </c>
      <c r="H2618" s="1" t="s">
        <v>26</v>
      </c>
      <c r="I2618" s="3" t="s">
        <v>9628</v>
      </c>
      <c r="J2618" s="3" t="s">
        <v>9629</v>
      </c>
      <c r="K2618" s="3" t="s">
        <v>9630</v>
      </c>
      <c r="L2618" s="3" t="s">
        <v>9631</v>
      </c>
      <c r="M2618" s="1">
        <v>20353699</v>
      </c>
      <c r="N2618" s="1">
        <v>1</v>
      </c>
      <c r="O2618" s="1">
        <v>0</v>
      </c>
      <c r="P2618" s="1">
        <v>14</v>
      </c>
      <c r="Q2618" s="1">
        <v>0</v>
      </c>
      <c r="R2618" s="1">
        <v>0</v>
      </c>
      <c r="S2618" s="1">
        <v>342</v>
      </c>
      <c r="T2618" s="1">
        <v>191</v>
      </c>
      <c r="U2618" s="1">
        <v>0</v>
      </c>
      <c r="V2618" s="1">
        <v>0</v>
      </c>
      <c r="W2618" s="1">
        <v>0</v>
      </c>
      <c r="X2618" s="1">
        <v>0</v>
      </c>
      <c r="Y2618" s="1" t="s">
        <v>25</v>
      </c>
      <c r="Z2618">
        <v>547</v>
      </c>
    </row>
    <row r="2619" spans="1:26" ht="30.75">
      <c r="A2619" s="1">
        <v>10210</v>
      </c>
      <c r="B2619" s="1" t="s">
        <v>507</v>
      </c>
      <c r="C2619" s="1">
        <v>100</v>
      </c>
      <c r="D2619" s="1" t="s">
        <v>25</v>
      </c>
      <c r="E2619" s="1">
        <v>1</v>
      </c>
      <c r="F2619" s="1">
        <v>904648</v>
      </c>
      <c r="G2619" s="1">
        <v>8</v>
      </c>
      <c r="H2619" s="1" t="s">
        <v>26</v>
      </c>
      <c r="I2619" s="3" t="s">
        <v>9632</v>
      </c>
      <c r="J2619" s="3" t="s">
        <v>9633</v>
      </c>
      <c r="K2619" s="3" t="s">
        <v>9634</v>
      </c>
      <c r="L2619" s="3" t="s">
        <v>9635</v>
      </c>
      <c r="M2619" s="1">
        <v>25612954</v>
      </c>
      <c r="N2619" s="1">
        <v>1</v>
      </c>
      <c r="O2619" s="1">
        <v>0</v>
      </c>
      <c r="P2619" s="1">
        <v>16</v>
      </c>
      <c r="Q2619" s="1">
        <v>0</v>
      </c>
      <c r="R2619" s="1">
        <v>741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 t="s">
        <v>25</v>
      </c>
      <c r="Z2619">
        <v>757</v>
      </c>
    </row>
    <row r="2620" spans="1:26">
      <c r="A2620" s="1">
        <v>10210</v>
      </c>
      <c r="B2620" s="1" t="s">
        <v>507</v>
      </c>
      <c r="C2620" s="1">
        <v>100</v>
      </c>
      <c r="D2620" s="1" t="s">
        <v>25</v>
      </c>
      <c r="E2620" s="1">
        <v>1</v>
      </c>
      <c r="F2620" s="1">
        <v>909154</v>
      </c>
      <c r="G2620" s="1">
        <v>8</v>
      </c>
      <c r="H2620" s="1" t="s">
        <v>26</v>
      </c>
      <c r="I2620" s="3" t="s">
        <v>9636</v>
      </c>
      <c r="J2620" s="3" t="s">
        <v>9637</v>
      </c>
      <c r="K2620" s="3" t="s">
        <v>9638</v>
      </c>
      <c r="L2620" s="3" t="s">
        <v>9639</v>
      </c>
      <c r="M2620" s="1">
        <v>20351263</v>
      </c>
      <c r="N2620" s="1">
        <v>1</v>
      </c>
      <c r="O2620" s="1">
        <v>0</v>
      </c>
      <c r="P2620" s="1">
        <v>5</v>
      </c>
      <c r="Q2620" s="1">
        <v>0</v>
      </c>
      <c r="R2620" s="1">
        <v>0</v>
      </c>
      <c r="S2620" s="1">
        <v>584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 t="s">
        <v>25</v>
      </c>
      <c r="Z2620">
        <v>589</v>
      </c>
    </row>
    <row r="2621" spans="1:26">
      <c r="A2621" s="1">
        <v>10210</v>
      </c>
      <c r="B2621" s="1" t="s">
        <v>507</v>
      </c>
      <c r="C2621" s="1">
        <v>100</v>
      </c>
      <c r="D2621" s="1" t="s">
        <v>25</v>
      </c>
      <c r="E2621" s="1">
        <v>1</v>
      </c>
      <c r="F2621" s="1">
        <v>909178</v>
      </c>
      <c r="G2621" s="1">
        <v>8</v>
      </c>
      <c r="H2621" s="1" t="s">
        <v>26</v>
      </c>
      <c r="I2621" s="3" t="s">
        <v>9640</v>
      </c>
      <c r="J2621" s="3" t="s">
        <v>9617</v>
      </c>
      <c r="K2621" s="3" t="s">
        <v>9618</v>
      </c>
      <c r="L2621" s="3" t="s">
        <v>9641</v>
      </c>
      <c r="M2621" s="1">
        <v>20351914</v>
      </c>
      <c r="N2621" s="1">
        <v>1</v>
      </c>
      <c r="O2621" s="1">
        <v>0</v>
      </c>
      <c r="P2621" s="1">
        <v>9</v>
      </c>
      <c r="Q2621" s="1">
        <v>0</v>
      </c>
      <c r="R2621" s="1">
        <v>831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 t="s">
        <v>25</v>
      </c>
      <c r="Z2621">
        <v>840</v>
      </c>
    </row>
    <row r="2622" spans="1:26" ht="30.75">
      <c r="A2622" s="1">
        <v>10210</v>
      </c>
      <c r="B2622" s="1" t="s">
        <v>507</v>
      </c>
      <c r="C2622" s="1">
        <v>100</v>
      </c>
      <c r="D2622" s="1" t="s">
        <v>25</v>
      </c>
      <c r="E2622" s="1">
        <v>1</v>
      </c>
      <c r="F2622" s="1">
        <v>910272</v>
      </c>
      <c r="G2622" s="1">
        <v>8</v>
      </c>
      <c r="H2622" s="1" t="s">
        <v>26</v>
      </c>
      <c r="I2622" s="3" t="s">
        <v>9642</v>
      </c>
      <c r="J2622" s="3" t="s">
        <v>9643</v>
      </c>
      <c r="K2622" s="3" t="s">
        <v>9622</v>
      </c>
      <c r="L2622" s="3" t="s">
        <v>9644</v>
      </c>
      <c r="M2622" s="1">
        <v>20351203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391</v>
      </c>
      <c r="T2622" s="1">
        <v>635</v>
      </c>
      <c r="U2622" s="1">
        <v>0</v>
      </c>
      <c r="V2622" s="1">
        <v>220</v>
      </c>
      <c r="W2622" s="1">
        <v>0</v>
      </c>
      <c r="X2622" s="1">
        <v>0</v>
      </c>
      <c r="Y2622" s="1" t="s">
        <v>25</v>
      </c>
      <c r="Z2622">
        <v>1246</v>
      </c>
    </row>
    <row r="2623" spans="1:26">
      <c r="A2623" s="1">
        <v>10210</v>
      </c>
      <c r="B2623" s="1" t="s">
        <v>507</v>
      </c>
      <c r="C2623" s="1">
        <v>100</v>
      </c>
      <c r="D2623" s="1" t="s">
        <v>25</v>
      </c>
      <c r="E2623" s="1">
        <v>1</v>
      </c>
      <c r="F2623" s="1">
        <v>916535</v>
      </c>
      <c r="G2623" s="1">
        <v>8</v>
      </c>
      <c r="H2623" s="1" t="s">
        <v>26</v>
      </c>
      <c r="I2623" s="3" t="s">
        <v>9645</v>
      </c>
      <c r="J2623" s="3" t="s">
        <v>9646</v>
      </c>
      <c r="K2623" s="3" t="s">
        <v>578</v>
      </c>
      <c r="L2623" s="3" t="s">
        <v>9647</v>
      </c>
      <c r="M2623" s="1">
        <v>29631772</v>
      </c>
      <c r="N2623" s="1">
        <v>1</v>
      </c>
      <c r="O2623" s="1">
        <v>0</v>
      </c>
      <c r="P2623" s="1">
        <v>0</v>
      </c>
      <c r="Q2623" s="1">
        <v>0</v>
      </c>
      <c r="R2623" s="1">
        <v>758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 t="s">
        <v>25</v>
      </c>
      <c r="Z2623">
        <v>758</v>
      </c>
    </row>
    <row r="2624" spans="1:26">
      <c r="A2624" s="1">
        <v>10210</v>
      </c>
      <c r="B2624" s="1" t="s">
        <v>507</v>
      </c>
      <c r="C2624" s="1">
        <v>100</v>
      </c>
      <c r="D2624" s="1" t="s">
        <v>25</v>
      </c>
      <c r="E2624" s="1">
        <v>1</v>
      </c>
      <c r="F2624" s="1">
        <v>916754</v>
      </c>
      <c r="G2624" s="1">
        <v>8</v>
      </c>
      <c r="H2624" s="1" t="s">
        <v>26</v>
      </c>
      <c r="I2624" s="3" t="s">
        <v>9648</v>
      </c>
      <c r="J2624" s="3" t="s">
        <v>9649</v>
      </c>
      <c r="K2624" s="3" t="s">
        <v>9650</v>
      </c>
      <c r="L2624" s="3" t="s">
        <v>9651</v>
      </c>
      <c r="M2624" s="1">
        <v>25576069</v>
      </c>
      <c r="N2624" s="1">
        <v>1</v>
      </c>
      <c r="O2624" s="1">
        <v>0</v>
      </c>
      <c r="P2624" s="1">
        <v>6</v>
      </c>
      <c r="Q2624" s="1">
        <v>0</v>
      </c>
      <c r="R2624" s="1">
        <v>502</v>
      </c>
      <c r="S2624" s="1">
        <v>327</v>
      </c>
      <c r="T2624" s="1">
        <v>248</v>
      </c>
      <c r="U2624" s="1">
        <v>0</v>
      </c>
      <c r="V2624" s="1">
        <v>61</v>
      </c>
      <c r="W2624" s="1">
        <v>0</v>
      </c>
      <c r="X2624" s="1">
        <v>0</v>
      </c>
      <c r="Y2624" s="1" t="s">
        <v>25</v>
      </c>
      <c r="Z2624">
        <v>1144</v>
      </c>
    </row>
    <row r="2625" spans="1:26">
      <c r="A2625" s="1">
        <v>10210</v>
      </c>
      <c r="B2625" s="1" t="s">
        <v>507</v>
      </c>
      <c r="C2625" s="1">
        <v>100</v>
      </c>
      <c r="D2625" s="1" t="s">
        <v>25</v>
      </c>
      <c r="E2625" s="1">
        <v>1</v>
      </c>
      <c r="F2625" s="1">
        <v>921312</v>
      </c>
      <c r="G2625" s="1">
        <v>8</v>
      </c>
      <c r="H2625" s="1" t="s">
        <v>26</v>
      </c>
      <c r="I2625" s="3" t="s">
        <v>9652</v>
      </c>
      <c r="J2625" s="3" t="s">
        <v>9653</v>
      </c>
      <c r="K2625" s="3" t="s">
        <v>9654</v>
      </c>
      <c r="L2625" s="3" t="s">
        <v>9655</v>
      </c>
      <c r="M2625" s="1">
        <v>20514666</v>
      </c>
      <c r="N2625" s="1">
        <v>1</v>
      </c>
      <c r="O2625" s="1">
        <v>0</v>
      </c>
      <c r="P2625" s="1">
        <v>0</v>
      </c>
      <c r="Q2625" s="1">
        <v>0</v>
      </c>
      <c r="R2625" s="1">
        <v>0</v>
      </c>
      <c r="S2625" s="1">
        <v>353</v>
      </c>
      <c r="T2625" s="1">
        <v>860</v>
      </c>
      <c r="U2625" s="1">
        <v>0</v>
      </c>
      <c r="V2625" s="1">
        <v>41</v>
      </c>
      <c r="W2625" s="1">
        <v>0</v>
      </c>
      <c r="X2625" s="1">
        <v>0</v>
      </c>
      <c r="Y2625" s="1" t="s">
        <v>25</v>
      </c>
      <c r="Z2625">
        <v>1254</v>
      </c>
    </row>
    <row r="2626" spans="1:26">
      <c r="A2626" s="1">
        <v>10210</v>
      </c>
      <c r="B2626" s="1" t="s">
        <v>507</v>
      </c>
      <c r="C2626" s="1">
        <v>100</v>
      </c>
      <c r="D2626" s="1" t="s">
        <v>25</v>
      </c>
      <c r="E2626" s="1">
        <v>1</v>
      </c>
      <c r="F2626" s="1">
        <v>923527</v>
      </c>
      <c r="G2626" s="1">
        <v>8</v>
      </c>
      <c r="H2626" s="1" t="s">
        <v>26</v>
      </c>
      <c r="I2626" s="3" t="s">
        <v>9656</v>
      </c>
      <c r="J2626" s="3" t="s">
        <v>9595</v>
      </c>
      <c r="K2626" s="3" t="s">
        <v>9596</v>
      </c>
      <c r="L2626" s="3" t="s">
        <v>9657</v>
      </c>
      <c r="M2626" s="1">
        <v>29612010</v>
      </c>
      <c r="N2626" s="1">
        <v>1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422</v>
      </c>
      <c r="U2626" s="1">
        <v>0</v>
      </c>
      <c r="V2626" s="1">
        <v>0</v>
      </c>
      <c r="W2626" s="1">
        <v>0</v>
      </c>
      <c r="X2626" s="1">
        <v>0</v>
      </c>
      <c r="Y2626" s="1" t="s">
        <v>25</v>
      </c>
      <c r="Z2626">
        <v>422</v>
      </c>
    </row>
    <row r="2627" spans="1:26">
      <c r="A2627" s="1">
        <v>10210</v>
      </c>
      <c r="B2627" s="1" t="s">
        <v>507</v>
      </c>
      <c r="C2627" s="1">
        <v>100</v>
      </c>
      <c r="D2627" s="1" t="s">
        <v>25</v>
      </c>
      <c r="E2627" s="1">
        <v>1</v>
      </c>
      <c r="F2627" s="1">
        <v>923795</v>
      </c>
      <c r="G2627" s="1">
        <v>8</v>
      </c>
      <c r="H2627" s="1" t="s">
        <v>26</v>
      </c>
      <c r="I2627" s="3" t="s">
        <v>9658</v>
      </c>
      <c r="J2627" s="3" t="s">
        <v>9659</v>
      </c>
      <c r="K2627" s="3" t="s">
        <v>9660</v>
      </c>
      <c r="L2627" s="3" t="s">
        <v>9661</v>
      </c>
      <c r="M2627" s="1">
        <v>29630806</v>
      </c>
      <c r="N2627" s="1">
        <v>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359</v>
      </c>
      <c r="U2627" s="1">
        <v>0</v>
      </c>
      <c r="V2627" s="1">
        <v>0</v>
      </c>
      <c r="W2627" s="1">
        <v>0</v>
      </c>
      <c r="X2627" s="1">
        <v>0</v>
      </c>
      <c r="Y2627" s="1" t="s">
        <v>25</v>
      </c>
      <c r="Z2627">
        <v>359</v>
      </c>
    </row>
    <row r="2628" spans="1:26">
      <c r="A2628" s="1">
        <v>10210</v>
      </c>
      <c r="B2628" s="1" t="s">
        <v>507</v>
      </c>
      <c r="C2628" s="1">
        <v>100</v>
      </c>
      <c r="D2628" s="1" t="s">
        <v>25</v>
      </c>
      <c r="E2628" s="1">
        <v>1</v>
      </c>
      <c r="F2628" s="1">
        <v>924003</v>
      </c>
      <c r="G2628" s="1">
        <v>8</v>
      </c>
      <c r="H2628" s="1" t="s">
        <v>26</v>
      </c>
      <c r="I2628" s="3" t="s">
        <v>9662</v>
      </c>
      <c r="J2628" s="3" t="s">
        <v>9663</v>
      </c>
      <c r="K2628" s="3" t="s">
        <v>522</v>
      </c>
      <c r="L2628" s="3" t="s">
        <v>9664</v>
      </c>
      <c r="M2628" s="1">
        <v>20358301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457</v>
      </c>
      <c r="T2628" s="1">
        <v>731</v>
      </c>
      <c r="U2628" s="1">
        <v>0</v>
      </c>
      <c r="V2628" s="1">
        <v>279</v>
      </c>
      <c r="W2628" s="1">
        <v>0</v>
      </c>
      <c r="X2628" s="1">
        <v>0</v>
      </c>
      <c r="Y2628" s="1" t="s">
        <v>25</v>
      </c>
      <c r="Z2628">
        <v>1467</v>
      </c>
    </row>
    <row r="2629" spans="1:26">
      <c r="A2629" s="1">
        <v>10210</v>
      </c>
      <c r="B2629" s="1" t="s">
        <v>507</v>
      </c>
      <c r="C2629" s="1">
        <v>100</v>
      </c>
      <c r="D2629" s="1" t="s">
        <v>25</v>
      </c>
      <c r="E2629" s="1">
        <v>1</v>
      </c>
      <c r="F2629" s="1">
        <v>925196</v>
      </c>
      <c r="G2629" s="1">
        <v>8</v>
      </c>
      <c r="H2629" s="1" t="s">
        <v>26</v>
      </c>
      <c r="I2629" s="3" t="s">
        <v>9665</v>
      </c>
      <c r="J2629" s="3" t="s">
        <v>9666</v>
      </c>
      <c r="K2629" s="3" t="s">
        <v>518</v>
      </c>
      <c r="L2629" s="3" t="s">
        <v>9667</v>
      </c>
      <c r="M2629" s="1">
        <v>25695324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291</v>
      </c>
      <c r="T2629" s="1">
        <v>804</v>
      </c>
      <c r="U2629" s="1">
        <v>0</v>
      </c>
      <c r="V2629" s="1">
        <v>0</v>
      </c>
      <c r="W2629" s="1">
        <v>0</v>
      </c>
      <c r="X2629" s="1">
        <v>0</v>
      </c>
      <c r="Y2629" s="1" t="s">
        <v>25</v>
      </c>
      <c r="Z2629">
        <v>1095</v>
      </c>
    </row>
    <row r="2630" spans="1:26">
      <c r="A2630" s="1">
        <v>10210</v>
      </c>
      <c r="B2630" s="1" t="s">
        <v>507</v>
      </c>
      <c r="C2630" s="1">
        <v>100</v>
      </c>
      <c r="D2630" s="1" t="s">
        <v>25</v>
      </c>
      <c r="E2630" s="1">
        <v>1</v>
      </c>
      <c r="F2630" s="1">
        <v>925202</v>
      </c>
      <c r="G2630" s="1">
        <v>8</v>
      </c>
      <c r="H2630" s="1" t="s">
        <v>26</v>
      </c>
      <c r="I2630" s="3" t="s">
        <v>9668</v>
      </c>
      <c r="J2630" s="3" t="s">
        <v>9669</v>
      </c>
      <c r="K2630" s="3" t="s">
        <v>9622</v>
      </c>
      <c r="L2630" s="3" t="s">
        <v>9670</v>
      </c>
      <c r="M2630" s="1">
        <v>25140555</v>
      </c>
      <c r="N2630" s="1">
        <v>1</v>
      </c>
      <c r="O2630" s="1">
        <v>0</v>
      </c>
      <c r="P2630" s="1">
        <v>5</v>
      </c>
      <c r="Q2630" s="1">
        <v>0</v>
      </c>
      <c r="R2630" s="1">
        <v>586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 t="s">
        <v>25</v>
      </c>
      <c r="Z2630">
        <v>591</v>
      </c>
    </row>
    <row r="2631" spans="1:26">
      <c r="A2631" s="1">
        <v>10210</v>
      </c>
      <c r="B2631" s="1" t="s">
        <v>507</v>
      </c>
      <c r="C2631" s="1">
        <v>100</v>
      </c>
      <c r="D2631" s="1" t="s">
        <v>25</v>
      </c>
      <c r="E2631" s="1">
        <v>2</v>
      </c>
      <c r="F2631" s="1">
        <v>458272</v>
      </c>
      <c r="G2631" s="1">
        <v>6</v>
      </c>
      <c r="H2631" s="1">
        <v>2914</v>
      </c>
      <c r="I2631" s="3" t="s">
        <v>9671</v>
      </c>
      <c r="J2631" s="3" t="s">
        <v>9578</v>
      </c>
      <c r="K2631" s="3" t="s">
        <v>9579</v>
      </c>
      <c r="L2631" s="3" t="s">
        <v>9580</v>
      </c>
      <c r="M2631" s="1">
        <v>22971152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 t="s">
        <v>25</v>
      </c>
      <c r="Z2631">
        <v>0</v>
      </c>
    </row>
    <row r="2632" spans="1:26">
      <c r="A2632" s="1">
        <v>10211</v>
      </c>
      <c r="B2632" s="1" t="s">
        <v>589</v>
      </c>
      <c r="C2632" s="1">
        <v>100</v>
      </c>
      <c r="D2632" s="1" t="s">
        <v>25</v>
      </c>
      <c r="E2632" s="1">
        <v>1</v>
      </c>
      <c r="F2632" s="1">
        <v>3323</v>
      </c>
      <c r="G2632" s="1">
        <v>8</v>
      </c>
      <c r="H2632" s="1" t="s">
        <v>26</v>
      </c>
      <c r="I2632" s="3" t="s">
        <v>9672</v>
      </c>
      <c r="J2632" s="3" t="s">
        <v>270</v>
      </c>
      <c r="K2632" s="3" t="s">
        <v>487</v>
      </c>
      <c r="L2632" s="3" t="s">
        <v>9673</v>
      </c>
      <c r="M2632" s="1">
        <v>27310141</v>
      </c>
      <c r="N2632" s="1">
        <v>1</v>
      </c>
      <c r="O2632" s="1">
        <v>0</v>
      </c>
      <c r="P2632" s="1">
        <v>0</v>
      </c>
      <c r="Q2632" s="1">
        <v>0</v>
      </c>
      <c r="R2632" s="1">
        <v>934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 t="s">
        <v>25</v>
      </c>
      <c r="Z2632">
        <v>934</v>
      </c>
    </row>
    <row r="2633" spans="1:26">
      <c r="A2633" s="1">
        <v>10211</v>
      </c>
      <c r="B2633" s="1" t="s">
        <v>589</v>
      </c>
      <c r="C2633" s="1">
        <v>100</v>
      </c>
      <c r="D2633" s="1" t="s">
        <v>25</v>
      </c>
      <c r="E2633" s="1">
        <v>1</v>
      </c>
      <c r="F2633" s="1">
        <v>36961</v>
      </c>
      <c r="G2633" s="1">
        <v>8</v>
      </c>
      <c r="H2633" s="1" t="s">
        <v>26</v>
      </c>
      <c r="I2633" s="3" t="s">
        <v>9674</v>
      </c>
      <c r="J2633" s="3" t="s">
        <v>9675</v>
      </c>
      <c r="K2633" s="3" t="s">
        <v>665</v>
      </c>
      <c r="L2633" s="3" t="s">
        <v>9676</v>
      </c>
      <c r="M2633" s="1">
        <v>27540900</v>
      </c>
      <c r="N2633" s="1">
        <v>1</v>
      </c>
      <c r="O2633" s="1">
        <v>0</v>
      </c>
      <c r="P2633" s="1">
        <v>0</v>
      </c>
      <c r="Q2633" s="1">
        <v>0</v>
      </c>
      <c r="R2633" s="1">
        <v>641</v>
      </c>
      <c r="S2633" s="1">
        <v>559</v>
      </c>
      <c r="T2633" s="1">
        <v>574</v>
      </c>
      <c r="U2633" s="1">
        <v>0</v>
      </c>
      <c r="V2633" s="1">
        <v>0</v>
      </c>
      <c r="W2633" s="1">
        <v>0</v>
      </c>
      <c r="X2633" s="1">
        <v>0</v>
      </c>
      <c r="Y2633" s="1" t="s">
        <v>25</v>
      </c>
      <c r="Z2633">
        <v>1774</v>
      </c>
    </row>
    <row r="2634" spans="1:26" ht="30.75">
      <c r="A2634" s="1">
        <v>10211</v>
      </c>
      <c r="B2634" s="1" t="s">
        <v>589</v>
      </c>
      <c r="C2634" s="1">
        <v>100</v>
      </c>
      <c r="D2634" s="1" t="s">
        <v>25</v>
      </c>
      <c r="E2634" s="1">
        <v>1</v>
      </c>
      <c r="F2634" s="1">
        <v>39251</v>
      </c>
      <c r="G2634" s="1">
        <v>8</v>
      </c>
      <c r="H2634" s="1" t="s">
        <v>26</v>
      </c>
      <c r="I2634" s="3" t="s">
        <v>9677</v>
      </c>
      <c r="J2634" s="3" t="s">
        <v>9678</v>
      </c>
      <c r="K2634" s="3" t="s">
        <v>3159</v>
      </c>
      <c r="L2634" s="3" t="s">
        <v>9679</v>
      </c>
      <c r="M2634" s="1">
        <v>27512329</v>
      </c>
      <c r="N2634" s="1">
        <v>1</v>
      </c>
      <c r="O2634" s="1">
        <v>0</v>
      </c>
      <c r="P2634" s="1">
        <v>0</v>
      </c>
      <c r="Q2634" s="1">
        <v>0</v>
      </c>
      <c r="R2634" s="1">
        <v>464</v>
      </c>
      <c r="S2634" s="1">
        <v>485</v>
      </c>
      <c r="T2634" s="1">
        <v>362</v>
      </c>
      <c r="U2634" s="1">
        <v>0</v>
      </c>
      <c r="V2634" s="1">
        <v>0</v>
      </c>
      <c r="W2634" s="1">
        <v>0</v>
      </c>
      <c r="X2634" s="1">
        <v>0</v>
      </c>
      <c r="Y2634" s="1" t="s">
        <v>25</v>
      </c>
      <c r="Z2634">
        <v>1311</v>
      </c>
    </row>
    <row r="2635" spans="1:26">
      <c r="A2635" s="1">
        <v>10211</v>
      </c>
      <c r="B2635" s="1" t="s">
        <v>589</v>
      </c>
      <c r="C2635" s="1">
        <v>100</v>
      </c>
      <c r="D2635" s="1" t="s">
        <v>25</v>
      </c>
      <c r="E2635" s="1">
        <v>1</v>
      </c>
      <c r="F2635" s="1">
        <v>40472</v>
      </c>
      <c r="G2635" s="1">
        <v>8</v>
      </c>
      <c r="H2635" s="1" t="s">
        <v>26</v>
      </c>
      <c r="I2635" s="3" t="s">
        <v>9680</v>
      </c>
      <c r="J2635" s="3" t="s">
        <v>9681</v>
      </c>
      <c r="K2635" s="3" t="s">
        <v>652</v>
      </c>
      <c r="L2635" s="3" t="s">
        <v>9682</v>
      </c>
      <c r="M2635" s="1">
        <v>27540408</v>
      </c>
      <c r="N2635" s="1">
        <v>1</v>
      </c>
      <c r="O2635" s="1">
        <v>0</v>
      </c>
      <c r="P2635" s="1">
        <v>0</v>
      </c>
      <c r="Q2635" s="1">
        <v>0</v>
      </c>
      <c r="R2635" s="1">
        <v>539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 t="s">
        <v>25</v>
      </c>
      <c r="Z2635">
        <v>539</v>
      </c>
    </row>
    <row r="2636" spans="1:26" ht="30.75">
      <c r="A2636" s="1">
        <v>10211</v>
      </c>
      <c r="B2636" s="1" t="s">
        <v>589</v>
      </c>
      <c r="C2636" s="1">
        <v>100</v>
      </c>
      <c r="D2636" s="1" t="s">
        <v>25</v>
      </c>
      <c r="E2636" s="1">
        <v>1</v>
      </c>
      <c r="F2636" s="1">
        <v>44337</v>
      </c>
      <c r="G2636" s="1">
        <v>8</v>
      </c>
      <c r="H2636" s="1" t="s">
        <v>26</v>
      </c>
      <c r="I2636" s="3" t="s">
        <v>9683</v>
      </c>
      <c r="J2636" s="3" t="s">
        <v>9684</v>
      </c>
      <c r="K2636" s="3" t="s">
        <v>611</v>
      </c>
      <c r="L2636" s="3" t="s">
        <v>9685</v>
      </c>
      <c r="M2636" s="1">
        <v>25210110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581</v>
      </c>
      <c r="T2636" s="1">
        <v>423</v>
      </c>
      <c r="U2636" s="1">
        <v>0</v>
      </c>
      <c r="V2636" s="1">
        <v>0</v>
      </c>
      <c r="W2636" s="1">
        <v>0</v>
      </c>
      <c r="X2636" s="1">
        <v>0</v>
      </c>
      <c r="Y2636" s="1" t="s">
        <v>25</v>
      </c>
      <c r="Z2636">
        <v>1004</v>
      </c>
    </row>
    <row r="2637" spans="1:26" ht="30.75">
      <c r="A2637" s="1">
        <v>10211</v>
      </c>
      <c r="B2637" s="1" t="s">
        <v>589</v>
      </c>
      <c r="C2637" s="1">
        <v>100</v>
      </c>
      <c r="D2637" s="1" t="s">
        <v>25</v>
      </c>
      <c r="E2637" s="1">
        <v>1</v>
      </c>
      <c r="F2637" s="1">
        <v>268276</v>
      </c>
      <c r="G2637" s="1">
        <v>8</v>
      </c>
      <c r="H2637" s="1" t="s">
        <v>26</v>
      </c>
      <c r="I2637" s="3" t="s">
        <v>9686</v>
      </c>
      <c r="J2637" s="3" t="s">
        <v>9687</v>
      </c>
      <c r="K2637" s="3" t="s">
        <v>638</v>
      </c>
      <c r="L2637" s="3" t="s">
        <v>9688</v>
      </c>
      <c r="M2637" s="1">
        <v>22850901</v>
      </c>
      <c r="N2637" s="1">
        <v>1</v>
      </c>
      <c r="O2637" s="1">
        <v>0</v>
      </c>
      <c r="P2637" s="1">
        <v>12</v>
      </c>
      <c r="Q2637" s="1">
        <v>0</v>
      </c>
      <c r="R2637" s="1">
        <v>444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 t="s">
        <v>25</v>
      </c>
      <c r="Z2637">
        <v>456</v>
      </c>
    </row>
    <row r="2638" spans="1:26" ht="30.75">
      <c r="A2638" s="1">
        <v>10211</v>
      </c>
      <c r="B2638" s="1" t="s">
        <v>589</v>
      </c>
      <c r="C2638" s="1">
        <v>100</v>
      </c>
      <c r="D2638" s="1" t="s">
        <v>25</v>
      </c>
      <c r="E2638" s="1">
        <v>1</v>
      </c>
      <c r="F2638" s="1">
        <v>352573</v>
      </c>
      <c r="G2638" s="1">
        <v>8</v>
      </c>
      <c r="H2638" s="1" t="s">
        <v>26</v>
      </c>
      <c r="I2638" s="3" t="s">
        <v>9689</v>
      </c>
      <c r="J2638" s="3" t="s">
        <v>9690</v>
      </c>
      <c r="K2638" s="3" t="s">
        <v>669</v>
      </c>
      <c r="L2638" s="3" t="s">
        <v>9691</v>
      </c>
      <c r="M2638" s="1">
        <v>22536622</v>
      </c>
      <c r="N2638" s="1">
        <v>1</v>
      </c>
      <c r="O2638" s="1">
        <v>0</v>
      </c>
      <c r="P2638" s="1">
        <v>19</v>
      </c>
      <c r="Q2638" s="1">
        <v>0</v>
      </c>
      <c r="R2638" s="1">
        <v>777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 t="s">
        <v>25</v>
      </c>
      <c r="Z2638">
        <v>796</v>
      </c>
    </row>
    <row r="2639" spans="1:26">
      <c r="A2639" s="1">
        <v>10211</v>
      </c>
      <c r="B2639" s="1" t="s">
        <v>589</v>
      </c>
      <c r="C2639" s="1">
        <v>100</v>
      </c>
      <c r="D2639" s="1" t="s">
        <v>25</v>
      </c>
      <c r="E2639" s="1">
        <v>1</v>
      </c>
      <c r="F2639" s="1">
        <v>433482</v>
      </c>
      <c r="G2639" s="1">
        <v>8</v>
      </c>
      <c r="H2639" s="1" t="s">
        <v>26</v>
      </c>
      <c r="I2639" s="3" t="s">
        <v>9692</v>
      </c>
      <c r="J2639" s="3" t="s">
        <v>9693</v>
      </c>
      <c r="K2639" s="3" t="s">
        <v>9692</v>
      </c>
      <c r="L2639" s="3" t="s">
        <v>9694</v>
      </c>
      <c r="M2639" s="1">
        <v>22853581</v>
      </c>
      <c r="N2639" s="1">
        <v>1</v>
      </c>
      <c r="O2639" s="1">
        <v>0</v>
      </c>
      <c r="P2639" s="1">
        <v>10</v>
      </c>
      <c r="Q2639" s="1">
        <v>0</v>
      </c>
      <c r="R2639" s="1">
        <v>589</v>
      </c>
      <c r="S2639" s="1">
        <v>310</v>
      </c>
      <c r="T2639" s="1">
        <v>410</v>
      </c>
      <c r="U2639" s="1">
        <v>0</v>
      </c>
      <c r="V2639" s="1">
        <v>0</v>
      </c>
      <c r="W2639" s="1">
        <v>0</v>
      </c>
      <c r="X2639" s="1">
        <v>0</v>
      </c>
      <c r="Y2639" s="1" t="s">
        <v>25</v>
      </c>
      <c r="Z2639">
        <v>1319</v>
      </c>
    </row>
    <row r="2640" spans="1:26" ht="30.75">
      <c r="A2640" s="1">
        <v>10211</v>
      </c>
      <c r="B2640" s="1" t="s">
        <v>589</v>
      </c>
      <c r="C2640" s="1">
        <v>100</v>
      </c>
      <c r="D2640" s="1" t="s">
        <v>25</v>
      </c>
      <c r="E2640" s="1">
        <v>1</v>
      </c>
      <c r="F2640" s="1">
        <v>438112</v>
      </c>
      <c r="G2640" s="1">
        <v>8</v>
      </c>
      <c r="H2640" s="1" t="s">
        <v>26</v>
      </c>
      <c r="I2640" s="3" t="s">
        <v>9695</v>
      </c>
      <c r="J2640" s="3" t="s">
        <v>9696</v>
      </c>
      <c r="K2640" s="3" t="s">
        <v>619</v>
      </c>
      <c r="L2640" s="3" t="s">
        <v>9697</v>
      </c>
      <c r="M2640" s="1">
        <v>25184578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391</v>
      </c>
      <c r="T2640" s="1">
        <v>699</v>
      </c>
      <c r="U2640" s="1">
        <v>0</v>
      </c>
      <c r="V2640" s="1">
        <v>266</v>
      </c>
      <c r="W2640" s="1">
        <v>0</v>
      </c>
      <c r="X2640" s="1">
        <v>0</v>
      </c>
      <c r="Y2640" s="1" t="s">
        <v>25</v>
      </c>
      <c r="Z2640">
        <v>1356</v>
      </c>
    </row>
    <row r="2641" spans="1:26" ht="30.75">
      <c r="A2641" s="1">
        <v>10211</v>
      </c>
      <c r="B2641" s="1" t="s">
        <v>589</v>
      </c>
      <c r="C2641" s="1">
        <v>100</v>
      </c>
      <c r="D2641" s="1" t="s">
        <v>25</v>
      </c>
      <c r="E2641" s="1">
        <v>1</v>
      </c>
      <c r="F2641" s="1">
        <v>447663</v>
      </c>
      <c r="G2641" s="1">
        <v>8</v>
      </c>
      <c r="H2641" s="1" t="s">
        <v>26</v>
      </c>
      <c r="I2641" s="3" t="s">
        <v>9698</v>
      </c>
      <c r="J2641" s="3" t="s">
        <v>591</v>
      </c>
      <c r="K2641" s="3" t="s">
        <v>592</v>
      </c>
      <c r="L2641" s="3" t="s">
        <v>9699</v>
      </c>
      <c r="M2641" s="1">
        <v>27513152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1">
        <v>532</v>
      </c>
      <c r="T2641" s="1">
        <v>510</v>
      </c>
      <c r="U2641" s="1">
        <v>0</v>
      </c>
      <c r="V2641" s="1">
        <v>0</v>
      </c>
      <c r="W2641" s="1">
        <v>0</v>
      </c>
      <c r="X2641" s="1">
        <v>0</v>
      </c>
      <c r="Y2641" s="1" t="s">
        <v>25</v>
      </c>
      <c r="Z2641">
        <v>1042</v>
      </c>
    </row>
    <row r="2642" spans="1:26">
      <c r="A2642" s="1">
        <v>10211</v>
      </c>
      <c r="B2642" s="1" t="s">
        <v>589</v>
      </c>
      <c r="C2642" s="1">
        <v>100</v>
      </c>
      <c r="D2642" s="1" t="s">
        <v>25</v>
      </c>
      <c r="E2642" s="1">
        <v>1</v>
      </c>
      <c r="F2642" s="1">
        <v>904284</v>
      </c>
      <c r="G2642" s="1">
        <v>8</v>
      </c>
      <c r="H2642" s="1" t="s">
        <v>26</v>
      </c>
      <c r="I2642" s="3" t="s">
        <v>9700</v>
      </c>
      <c r="J2642" s="3" t="s">
        <v>630</v>
      </c>
      <c r="K2642" s="3" t="s">
        <v>627</v>
      </c>
      <c r="L2642" s="3" t="s">
        <v>9701</v>
      </c>
      <c r="M2642" s="1">
        <v>22820218</v>
      </c>
      <c r="N2642" s="1">
        <v>1</v>
      </c>
      <c r="O2642" s="1">
        <v>0</v>
      </c>
      <c r="P2642" s="1">
        <v>0</v>
      </c>
      <c r="Q2642" s="1">
        <v>0</v>
      </c>
      <c r="R2642" s="1">
        <v>435</v>
      </c>
      <c r="S2642" s="1">
        <v>0</v>
      </c>
      <c r="T2642" s="1">
        <v>227</v>
      </c>
      <c r="U2642" s="1">
        <v>0</v>
      </c>
      <c r="V2642" s="1">
        <v>0</v>
      </c>
      <c r="W2642" s="1">
        <v>0</v>
      </c>
      <c r="X2642" s="1">
        <v>0</v>
      </c>
      <c r="Y2642" s="1" t="s">
        <v>25</v>
      </c>
      <c r="Z2642">
        <v>662</v>
      </c>
    </row>
    <row r="2643" spans="1:26">
      <c r="A2643" s="1">
        <v>10211</v>
      </c>
      <c r="B2643" s="1" t="s">
        <v>589</v>
      </c>
      <c r="C2643" s="1">
        <v>100</v>
      </c>
      <c r="D2643" s="1" t="s">
        <v>25</v>
      </c>
      <c r="E2643" s="1">
        <v>1</v>
      </c>
      <c r="F2643" s="1">
        <v>904867</v>
      </c>
      <c r="G2643" s="1">
        <v>8</v>
      </c>
      <c r="H2643" s="1" t="s">
        <v>26</v>
      </c>
      <c r="I2643" s="3" t="s">
        <v>9702</v>
      </c>
      <c r="J2643" s="3" t="s">
        <v>9703</v>
      </c>
      <c r="K2643" s="3" t="s">
        <v>9704</v>
      </c>
      <c r="L2643" s="3" t="s">
        <v>9705</v>
      </c>
      <c r="M2643" s="1">
        <v>25577671</v>
      </c>
      <c r="N2643" s="1">
        <v>1</v>
      </c>
      <c r="O2643" s="1">
        <v>0</v>
      </c>
      <c r="P2643" s="1">
        <v>0</v>
      </c>
      <c r="Q2643" s="1">
        <v>0</v>
      </c>
      <c r="R2643" s="1">
        <v>496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 t="s">
        <v>25</v>
      </c>
      <c r="Z2643">
        <v>496</v>
      </c>
    </row>
    <row r="2644" spans="1:26" ht="30.75">
      <c r="A2644" s="1">
        <v>10211</v>
      </c>
      <c r="B2644" s="1" t="s">
        <v>589</v>
      </c>
      <c r="C2644" s="1">
        <v>100</v>
      </c>
      <c r="D2644" s="1" t="s">
        <v>25</v>
      </c>
      <c r="E2644" s="1">
        <v>1</v>
      </c>
      <c r="F2644" s="1">
        <v>906189</v>
      </c>
      <c r="G2644" s="1">
        <v>8</v>
      </c>
      <c r="H2644" s="1" t="s">
        <v>26</v>
      </c>
      <c r="I2644" s="3" t="s">
        <v>9706</v>
      </c>
      <c r="J2644" s="3" t="s">
        <v>9707</v>
      </c>
      <c r="K2644" s="3" t="s">
        <v>634</v>
      </c>
      <c r="L2644" s="3" t="s">
        <v>9708</v>
      </c>
      <c r="M2644" s="1">
        <v>25552583</v>
      </c>
      <c r="N2644" s="1">
        <v>1</v>
      </c>
      <c r="O2644" s="1">
        <v>0</v>
      </c>
      <c r="P2644" s="1">
        <v>0</v>
      </c>
      <c r="Q2644" s="1">
        <v>0</v>
      </c>
      <c r="R2644" s="1">
        <v>599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 t="s">
        <v>25</v>
      </c>
      <c r="Z2644">
        <v>599</v>
      </c>
    </row>
    <row r="2645" spans="1:26">
      <c r="A2645" s="1">
        <v>10211</v>
      </c>
      <c r="B2645" s="1" t="s">
        <v>589</v>
      </c>
      <c r="C2645" s="1">
        <v>100</v>
      </c>
      <c r="D2645" s="1" t="s">
        <v>25</v>
      </c>
      <c r="E2645" s="1">
        <v>1</v>
      </c>
      <c r="F2645" s="1">
        <v>907029</v>
      </c>
      <c r="G2645" s="1">
        <v>8</v>
      </c>
      <c r="H2645" s="1" t="s">
        <v>26</v>
      </c>
      <c r="I2645" s="3" t="s">
        <v>9709</v>
      </c>
      <c r="J2645" s="3" t="s">
        <v>9710</v>
      </c>
      <c r="K2645" s="3" t="s">
        <v>607</v>
      </c>
      <c r="L2645" s="3" t="s">
        <v>9711</v>
      </c>
      <c r="M2645" s="1">
        <v>25558125</v>
      </c>
      <c r="N2645" s="1">
        <v>1</v>
      </c>
      <c r="O2645" s="1">
        <v>0</v>
      </c>
      <c r="P2645" s="1">
        <v>0</v>
      </c>
      <c r="Q2645" s="1">
        <v>0</v>
      </c>
      <c r="R2645" s="1">
        <v>838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 t="s">
        <v>25</v>
      </c>
      <c r="Z2645">
        <v>838</v>
      </c>
    </row>
    <row r="2646" spans="1:26" ht="30.75">
      <c r="A2646" s="1">
        <v>10211</v>
      </c>
      <c r="B2646" s="1" t="s">
        <v>589</v>
      </c>
      <c r="C2646" s="1">
        <v>100</v>
      </c>
      <c r="D2646" s="1" t="s">
        <v>25</v>
      </c>
      <c r="E2646" s="1">
        <v>1</v>
      </c>
      <c r="F2646" s="1">
        <v>909166</v>
      </c>
      <c r="G2646" s="1">
        <v>8</v>
      </c>
      <c r="H2646" s="1" t="s">
        <v>26</v>
      </c>
      <c r="I2646" s="3" t="s">
        <v>9712</v>
      </c>
      <c r="J2646" s="3" t="s">
        <v>9713</v>
      </c>
      <c r="K2646" s="3" t="s">
        <v>9714</v>
      </c>
      <c r="L2646" s="3" t="s">
        <v>9715</v>
      </c>
      <c r="M2646" s="1">
        <v>27314156</v>
      </c>
      <c r="N2646" s="1">
        <v>1</v>
      </c>
      <c r="O2646" s="1">
        <v>0</v>
      </c>
      <c r="P2646" s="1">
        <v>0</v>
      </c>
      <c r="Q2646" s="1">
        <v>0</v>
      </c>
      <c r="R2646" s="1">
        <v>0</v>
      </c>
      <c r="S2646" s="1">
        <v>774</v>
      </c>
      <c r="T2646" s="1">
        <v>680</v>
      </c>
      <c r="U2646" s="1">
        <v>0</v>
      </c>
      <c r="V2646" s="1">
        <v>0</v>
      </c>
      <c r="W2646" s="1">
        <v>0</v>
      </c>
      <c r="X2646" s="1">
        <v>0</v>
      </c>
      <c r="Y2646" s="1" t="s">
        <v>25</v>
      </c>
      <c r="Z2646">
        <v>1454</v>
      </c>
    </row>
    <row r="2647" spans="1:26">
      <c r="A2647" s="1">
        <v>10211</v>
      </c>
      <c r="B2647" s="1" t="s">
        <v>589</v>
      </c>
      <c r="C2647" s="1">
        <v>100</v>
      </c>
      <c r="D2647" s="1" t="s">
        <v>25</v>
      </c>
      <c r="E2647" s="1">
        <v>1</v>
      </c>
      <c r="F2647" s="1">
        <v>914721</v>
      </c>
      <c r="G2647" s="1">
        <v>8</v>
      </c>
      <c r="H2647" s="1" t="s">
        <v>26</v>
      </c>
      <c r="I2647" s="3" t="s">
        <v>9716</v>
      </c>
      <c r="J2647" s="3" t="s">
        <v>9717</v>
      </c>
      <c r="K2647" s="3" t="s">
        <v>9704</v>
      </c>
      <c r="L2647" s="3" t="s">
        <v>9718</v>
      </c>
      <c r="M2647" s="1">
        <v>25571338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647</v>
      </c>
      <c r="T2647" s="1">
        <v>343</v>
      </c>
      <c r="U2647" s="1">
        <v>0</v>
      </c>
      <c r="V2647" s="1">
        <v>0</v>
      </c>
      <c r="W2647" s="1">
        <v>0</v>
      </c>
      <c r="X2647" s="1">
        <v>0</v>
      </c>
      <c r="Y2647" s="1" t="s">
        <v>25</v>
      </c>
      <c r="Z2647">
        <v>990</v>
      </c>
    </row>
    <row r="2648" spans="1:26">
      <c r="A2648" s="1">
        <v>10211</v>
      </c>
      <c r="B2648" s="1" t="s">
        <v>589</v>
      </c>
      <c r="C2648" s="1">
        <v>100</v>
      </c>
      <c r="D2648" s="1" t="s">
        <v>25</v>
      </c>
      <c r="E2648" s="1">
        <v>1</v>
      </c>
      <c r="F2648" s="1">
        <v>916730</v>
      </c>
      <c r="G2648" s="1">
        <v>8</v>
      </c>
      <c r="H2648" s="1" t="s">
        <v>26</v>
      </c>
      <c r="I2648" s="3" t="s">
        <v>9719</v>
      </c>
      <c r="J2648" s="3" t="s">
        <v>9720</v>
      </c>
      <c r="K2648" s="3" t="s">
        <v>9721</v>
      </c>
      <c r="L2648" s="3" t="s">
        <v>9722</v>
      </c>
      <c r="M2648" s="1">
        <v>27310104</v>
      </c>
      <c r="N2648" s="1">
        <v>1</v>
      </c>
      <c r="O2648" s="1">
        <v>0</v>
      </c>
      <c r="P2648" s="1">
        <v>21</v>
      </c>
      <c r="Q2648" s="1">
        <v>0</v>
      </c>
      <c r="R2648" s="1">
        <v>0</v>
      </c>
      <c r="S2648" s="1">
        <v>278</v>
      </c>
      <c r="T2648" s="1">
        <v>1071</v>
      </c>
      <c r="U2648" s="1">
        <v>0</v>
      </c>
      <c r="V2648" s="1">
        <v>294</v>
      </c>
      <c r="W2648" s="1">
        <v>0</v>
      </c>
      <c r="X2648" s="1">
        <v>0</v>
      </c>
      <c r="Y2648" s="1" t="s">
        <v>25</v>
      </c>
      <c r="Z2648">
        <v>1664</v>
      </c>
    </row>
    <row r="2649" spans="1:26">
      <c r="A2649" s="1">
        <v>10211</v>
      </c>
      <c r="B2649" s="1" t="s">
        <v>589</v>
      </c>
      <c r="C2649" s="1">
        <v>100</v>
      </c>
      <c r="D2649" s="1" t="s">
        <v>25</v>
      </c>
      <c r="E2649" s="1">
        <v>1</v>
      </c>
      <c r="F2649" s="1">
        <v>916742</v>
      </c>
      <c r="G2649" s="1">
        <v>8</v>
      </c>
      <c r="H2649" s="1" t="s">
        <v>26</v>
      </c>
      <c r="I2649" s="3" t="s">
        <v>9723</v>
      </c>
      <c r="J2649" s="3" t="s">
        <v>9724</v>
      </c>
      <c r="K2649" s="3" t="s">
        <v>9725</v>
      </c>
      <c r="L2649" s="3" t="s">
        <v>9726</v>
      </c>
      <c r="M2649" s="1">
        <v>27315263</v>
      </c>
      <c r="N2649" s="1">
        <v>1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1418</v>
      </c>
      <c r="U2649" s="1">
        <v>0</v>
      </c>
      <c r="V2649" s="1">
        <v>307</v>
      </c>
      <c r="W2649" s="1">
        <v>0</v>
      </c>
      <c r="X2649" s="1">
        <v>0</v>
      </c>
      <c r="Y2649" s="1" t="s">
        <v>25</v>
      </c>
      <c r="Z2649">
        <v>1725</v>
      </c>
    </row>
    <row r="2650" spans="1:26">
      <c r="A2650" s="1">
        <v>10211</v>
      </c>
      <c r="B2650" s="1" t="s">
        <v>589</v>
      </c>
      <c r="C2650" s="1">
        <v>100</v>
      </c>
      <c r="D2650" s="1" t="s">
        <v>25</v>
      </c>
      <c r="E2650" s="1">
        <v>1</v>
      </c>
      <c r="F2650" s="1">
        <v>920277</v>
      </c>
      <c r="G2650" s="1">
        <v>8</v>
      </c>
      <c r="H2650" s="1" t="s">
        <v>26</v>
      </c>
      <c r="I2650" s="3" t="s">
        <v>9727</v>
      </c>
      <c r="J2650" s="3" t="s">
        <v>9728</v>
      </c>
      <c r="K2650" s="3" t="s">
        <v>627</v>
      </c>
      <c r="L2650" s="3" t="s">
        <v>9729</v>
      </c>
      <c r="M2650" s="1">
        <v>29643131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91</v>
      </c>
      <c r="T2650" s="1">
        <v>584</v>
      </c>
      <c r="U2650" s="1">
        <v>0</v>
      </c>
      <c r="V2650" s="1">
        <v>0</v>
      </c>
      <c r="W2650" s="1">
        <v>0</v>
      </c>
      <c r="X2650" s="1">
        <v>0</v>
      </c>
      <c r="Y2650" s="1" t="s">
        <v>25</v>
      </c>
      <c r="Z2650">
        <v>675</v>
      </c>
    </row>
    <row r="2651" spans="1:26">
      <c r="A2651" s="1">
        <v>10211</v>
      </c>
      <c r="B2651" s="1" t="s">
        <v>589</v>
      </c>
      <c r="C2651" s="1">
        <v>100</v>
      </c>
      <c r="D2651" s="1" t="s">
        <v>25</v>
      </c>
      <c r="E2651" s="1">
        <v>1</v>
      </c>
      <c r="F2651" s="1">
        <v>923266</v>
      </c>
      <c r="G2651" s="1">
        <v>8</v>
      </c>
      <c r="H2651" s="1" t="s">
        <v>26</v>
      </c>
      <c r="I2651" s="3" t="s">
        <v>9730</v>
      </c>
      <c r="J2651" s="3" t="s">
        <v>9731</v>
      </c>
      <c r="K2651" s="3" t="s">
        <v>9730</v>
      </c>
      <c r="L2651" s="3" t="s">
        <v>9732</v>
      </c>
      <c r="M2651" s="1">
        <v>20598054</v>
      </c>
      <c r="N2651" s="1">
        <v>1</v>
      </c>
      <c r="O2651" s="1">
        <v>0</v>
      </c>
      <c r="P2651" s="1">
        <v>0</v>
      </c>
      <c r="Q2651" s="1">
        <v>0</v>
      </c>
      <c r="R2651" s="1">
        <v>0</v>
      </c>
      <c r="S2651" s="1">
        <v>499</v>
      </c>
      <c r="T2651" s="1">
        <v>756</v>
      </c>
      <c r="U2651" s="1">
        <v>0</v>
      </c>
      <c r="V2651" s="1">
        <v>0</v>
      </c>
      <c r="W2651" s="1">
        <v>0</v>
      </c>
      <c r="X2651" s="1">
        <v>0</v>
      </c>
      <c r="Y2651" s="1" t="s">
        <v>25</v>
      </c>
      <c r="Z2651">
        <v>1255</v>
      </c>
    </row>
    <row r="2652" spans="1:26">
      <c r="A2652" s="1">
        <v>10211</v>
      </c>
      <c r="B2652" s="1" t="s">
        <v>589</v>
      </c>
      <c r="C2652" s="1">
        <v>100</v>
      </c>
      <c r="D2652" s="1" t="s">
        <v>25</v>
      </c>
      <c r="E2652" s="1">
        <v>1</v>
      </c>
      <c r="F2652" s="1">
        <v>923916</v>
      </c>
      <c r="G2652" s="1">
        <v>8</v>
      </c>
      <c r="H2652" s="1" t="s">
        <v>26</v>
      </c>
      <c r="I2652" s="3" t="s">
        <v>9733</v>
      </c>
      <c r="J2652" s="3" t="s">
        <v>9734</v>
      </c>
      <c r="K2652" s="3" t="s">
        <v>592</v>
      </c>
      <c r="L2652" s="3" t="s">
        <v>9735</v>
      </c>
      <c r="M2652" s="1">
        <v>27512275</v>
      </c>
      <c r="N2652" s="1">
        <v>1</v>
      </c>
      <c r="O2652" s="1">
        <v>0</v>
      </c>
      <c r="P2652" s="1">
        <v>23</v>
      </c>
      <c r="Q2652" s="1">
        <v>0</v>
      </c>
      <c r="R2652" s="1">
        <v>667</v>
      </c>
      <c r="S2652" s="1">
        <v>473</v>
      </c>
      <c r="T2652" s="1">
        <v>538</v>
      </c>
      <c r="U2652" s="1">
        <v>0</v>
      </c>
      <c r="V2652" s="1">
        <v>0</v>
      </c>
      <c r="W2652" s="1">
        <v>0</v>
      </c>
      <c r="X2652" s="1">
        <v>0</v>
      </c>
      <c r="Y2652" s="1" t="s">
        <v>25</v>
      </c>
      <c r="Z2652">
        <v>1701</v>
      </c>
    </row>
    <row r="2653" spans="1:26">
      <c r="A2653" s="1">
        <v>10211</v>
      </c>
      <c r="B2653" s="1" t="s">
        <v>589</v>
      </c>
      <c r="C2653" s="1">
        <v>100</v>
      </c>
      <c r="D2653" s="1" t="s">
        <v>25</v>
      </c>
      <c r="E2653" s="1">
        <v>1</v>
      </c>
      <c r="F2653" s="1">
        <v>926048</v>
      </c>
      <c r="G2653" s="1">
        <v>8</v>
      </c>
      <c r="H2653" s="1" t="s">
        <v>26</v>
      </c>
      <c r="I2653" s="3" t="s">
        <v>9736</v>
      </c>
      <c r="J2653" s="3" t="s">
        <v>9737</v>
      </c>
      <c r="K2653" s="3" t="s">
        <v>8627</v>
      </c>
      <c r="L2653" s="3" t="s">
        <v>9738</v>
      </c>
      <c r="M2653" s="1">
        <v>22856811</v>
      </c>
      <c r="N2653" s="1">
        <v>1</v>
      </c>
      <c r="O2653" s="1">
        <v>0</v>
      </c>
      <c r="P2653" s="1">
        <v>0</v>
      </c>
      <c r="Q2653" s="1">
        <v>0</v>
      </c>
      <c r="R2653" s="1">
        <v>705</v>
      </c>
      <c r="S2653" s="1">
        <v>557</v>
      </c>
      <c r="T2653" s="1">
        <v>590</v>
      </c>
      <c r="U2653" s="1">
        <v>0</v>
      </c>
      <c r="V2653" s="1">
        <v>0</v>
      </c>
      <c r="W2653" s="1">
        <v>0</v>
      </c>
      <c r="X2653" s="1">
        <v>0</v>
      </c>
      <c r="Y2653" s="1" t="s">
        <v>25</v>
      </c>
      <c r="Z2653">
        <v>1852</v>
      </c>
    </row>
    <row r="2654" spans="1:26">
      <c r="A2654" s="1">
        <v>10312</v>
      </c>
      <c r="B2654" s="1" t="s">
        <v>679</v>
      </c>
      <c r="C2654" s="1">
        <v>100</v>
      </c>
      <c r="D2654" s="1" t="s">
        <v>25</v>
      </c>
      <c r="E2654" s="1">
        <v>1</v>
      </c>
      <c r="F2654" s="1">
        <v>3347</v>
      </c>
      <c r="G2654" s="1">
        <v>8</v>
      </c>
      <c r="H2654" s="1" t="s">
        <v>26</v>
      </c>
      <c r="I2654" s="3" t="s">
        <v>9739</v>
      </c>
      <c r="J2654" s="3" t="s">
        <v>9740</v>
      </c>
      <c r="K2654" s="3" t="s">
        <v>9741</v>
      </c>
      <c r="L2654" s="3" t="s">
        <v>9742</v>
      </c>
      <c r="M2654" s="1">
        <v>38327885</v>
      </c>
      <c r="N2654" s="1">
        <v>1</v>
      </c>
      <c r="O2654" s="1">
        <v>0</v>
      </c>
      <c r="P2654" s="1">
        <v>8</v>
      </c>
      <c r="Q2654" s="1">
        <v>0</v>
      </c>
      <c r="R2654" s="1">
        <v>382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 t="s">
        <v>25</v>
      </c>
      <c r="Z2654">
        <v>390</v>
      </c>
    </row>
    <row r="2655" spans="1:26">
      <c r="A2655" s="1">
        <v>10312</v>
      </c>
      <c r="B2655" s="1" t="s">
        <v>679</v>
      </c>
      <c r="C2655" s="1">
        <v>100</v>
      </c>
      <c r="D2655" s="1" t="s">
        <v>25</v>
      </c>
      <c r="E2655" s="1">
        <v>1</v>
      </c>
      <c r="F2655" s="1">
        <v>3384</v>
      </c>
      <c r="G2655" s="1">
        <v>8</v>
      </c>
      <c r="H2655" s="1" t="s">
        <v>26</v>
      </c>
      <c r="I2655" s="3" t="s">
        <v>5404</v>
      </c>
      <c r="J2655" s="3" t="s">
        <v>9743</v>
      </c>
      <c r="K2655" s="3" t="s">
        <v>9744</v>
      </c>
      <c r="L2655" s="3" t="s">
        <v>9745</v>
      </c>
      <c r="M2655" s="1">
        <v>38342140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763</v>
      </c>
      <c r="U2655" s="1">
        <v>0</v>
      </c>
      <c r="V2655" s="1">
        <v>130</v>
      </c>
      <c r="W2655" s="1">
        <v>0</v>
      </c>
      <c r="X2655" s="1">
        <v>0</v>
      </c>
      <c r="Y2655" s="1" t="s">
        <v>25</v>
      </c>
      <c r="Z2655">
        <v>893</v>
      </c>
    </row>
    <row r="2656" spans="1:26">
      <c r="A2656" s="1">
        <v>10312</v>
      </c>
      <c r="B2656" s="1" t="s">
        <v>679</v>
      </c>
      <c r="C2656" s="1">
        <v>100</v>
      </c>
      <c r="D2656" s="1" t="s">
        <v>25</v>
      </c>
      <c r="E2656" s="1">
        <v>1</v>
      </c>
      <c r="F2656" s="1">
        <v>3542</v>
      </c>
      <c r="G2656" s="1">
        <v>8</v>
      </c>
      <c r="H2656" s="1" t="s">
        <v>26</v>
      </c>
      <c r="I2656" s="3" t="s">
        <v>9746</v>
      </c>
      <c r="J2656" s="3" t="s">
        <v>9747</v>
      </c>
      <c r="K2656" s="3" t="s">
        <v>9741</v>
      </c>
      <c r="L2656" s="3" t="s">
        <v>9748</v>
      </c>
      <c r="M2656" s="1">
        <v>38327257</v>
      </c>
      <c r="N2656" s="1">
        <v>1</v>
      </c>
      <c r="O2656" s="1">
        <v>0</v>
      </c>
      <c r="P2656" s="1">
        <v>0</v>
      </c>
      <c r="Q2656" s="1">
        <v>0</v>
      </c>
      <c r="R2656" s="1">
        <v>0</v>
      </c>
      <c r="S2656" s="1">
        <v>199</v>
      </c>
      <c r="T2656" s="1">
        <v>363</v>
      </c>
      <c r="U2656" s="1">
        <v>0</v>
      </c>
      <c r="V2656" s="1">
        <v>0</v>
      </c>
      <c r="W2656" s="1">
        <v>0</v>
      </c>
      <c r="X2656" s="1">
        <v>0</v>
      </c>
      <c r="Y2656" s="1" t="s">
        <v>25</v>
      </c>
      <c r="Z2656">
        <v>562</v>
      </c>
    </row>
    <row r="2657" spans="1:26" ht="30.75">
      <c r="A2657" s="1">
        <v>10312</v>
      </c>
      <c r="B2657" s="1" t="s">
        <v>679</v>
      </c>
      <c r="C2657" s="1">
        <v>100</v>
      </c>
      <c r="D2657" s="1" t="s">
        <v>25</v>
      </c>
      <c r="E2657" s="1">
        <v>1</v>
      </c>
      <c r="F2657" s="1">
        <v>3585</v>
      </c>
      <c r="G2657" s="1">
        <v>8</v>
      </c>
      <c r="H2657" s="1" t="s">
        <v>26</v>
      </c>
      <c r="I2657" s="3" t="s">
        <v>9749</v>
      </c>
      <c r="J2657" s="3" t="s">
        <v>9750</v>
      </c>
      <c r="K2657" s="3" t="s">
        <v>7027</v>
      </c>
      <c r="L2657" s="3" t="s">
        <v>9751</v>
      </c>
      <c r="M2657" s="1">
        <v>30210211</v>
      </c>
      <c r="N2657" s="1">
        <v>1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512</v>
      </c>
      <c r="U2657" s="1">
        <v>0</v>
      </c>
      <c r="V2657" s="1">
        <v>0</v>
      </c>
      <c r="W2657" s="1">
        <v>0</v>
      </c>
      <c r="X2657" s="1">
        <v>0</v>
      </c>
      <c r="Y2657" s="1" t="s">
        <v>25</v>
      </c>
      <c r="Z2657">
        <v>512</v>
      </c>
    </row>
    <row r="2658" spans="1:26">
      <c r="A2658" s="1">
        <v>10312</v>
      </c>
      <c r="B2658" s="1" t="s">
        <v>679</v>
      </c>
      <c r="C2658" s="1">
        <v>100</v>
      </c>
      <c r="D2658" s="1" t="s">
        <v>25</v>
      </c>
      <c r="E2658" s="1">
        <v>1</v>
      </c>
      <c r="F2658" s="1">
        <v>3612</v>
      </c>
      <c r="G2658" s="1">
        <v>8</v>
      </c>
      <c r="H2658" s="1" t="s">
        <v>26</v>
      </c>
      <c r="I2658" s="3" t="s">
        <v>9752</v>
      </c>
      <c r="J2658" s="3" t="s">
        <v>9753</v>
      </c>
      <c r="K2658" s="3" t="s">
        <v>9754</v>
      </c>
      <c r="L2658" s="3" t="s">
        <v>9755</v>
      </c>
      <c r="M2658" s="1">
        <v>36115667</v>
      </c>
      <c r="N2658" s="1">
        <v>1</v>
      </c>
      <c r="O2658" s="1">
        <v>0</v>
      </c>
      <c r="P2658" s="1">
        <v>5</v>
      </c>
      <c r="Q2658" s="1">
        <v>0</v>
      </c>
      <c r="R2658" s="1">
        <v>320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 t="s">
        <v>25</v>
      </c>
      <c r="Z2658">
        <v>325</v>
      </c>
    </row>
    <row r="2659" spans="1:26">
      <c r="A2659" s="1">
        <v>10312</v>
      </c>
      <c r="B2659" s="1" t="s">
        <v>679</v>
      </c>
      <c r="C2659" s="1">
        <v>100</v>
      </c>
      <c r="D2659" s="1" t="s">
        <v>25</v>
      </c>
      <c r="E2659" s="1">
        <v>1</v>
      </c>
      <c r="F2659" s="1">
        <v>3669</v>
      </c>
      <c r="G2659" s="1">
        <v>8</v>
      </c>
      <c r="H2659" s="1" t="s">
        <v>26</v>
      </c>
      <c r="I2659" s="3" t="s">
        <v>9756</v>
      </c>
      <c r="J2659" s="3" t="s">
        <v>9757</v>
      </c>
      <c r="K2659" s="3" t="s">
        <v>9758</v>
      </c>
      <c r="L2659" s="3" t="s">
        <v>9759</v>
      </c>
      <c r="M2659" s="1">
        <v>38327913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432</v>
      </c>
      <c r="U2659" s="1">
        <v>0</v>
      </c>
      <c r="V2659" s="1">
        <v>0</v>
      </c>
      <c r="W2659" s="1">
        <v>0</v>
      </c>
      <c r="X2659" s="1">
        <v>0</v>
      </c>
      <c r="Y2659" s="1" t="s">
        <v>25</v>
      </c>
      <c r="Z2659">
        <v>432</v>
      </c>
    </row>
    <row r="2660" spans="1:26">
      <c r="A2660" s="1">
        <v>10312</v>
      </c>
      <c r="B2660" s="1" t="s">
        <v>679</v>
      </c>
      <c r="C2660" s="1">
        <v>100</v>
      </c>
      <c r="D2660" s="1" t="s">
        <v>25</v>
      </c>
      <c r="E2660" s="1">
        <v>1</v>
      </c>
      <c r="F2660" s="1">
        <v>3839</v>
      </c>
      <c r="G2660" s="1">
        <v>8</v>
      </c>
      <c r="H2660" s="1" t="s">
        <v>26</v>
      </c>
      <c r="I2660" s="3" t="s">
        <v>9760</v>
      </c>
      <c r="J2660" s="3" t="s">
        <v>9761</v>
      </c>
      <c r="K2660" s="3" t="s">
        <v>3425</v>
      </c>
      <c r="L2660" s="3" t="s">
        <v>9762</v>
      </c>
      <c r="M2660" s="1">
        <v>30633160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292</v>
      </c>
      <c r="T2660" s="1">
        <v>95</v>
      </c>
      <c r="U2660" s="1">
        <v>0</v>
      </c>
      <c r="V2660" s="1">
        <v>0</v>
      </c>
      <c r="W2660" s="1">
        <v>0</v>
      </c>
      <c r="X2660" s="1">
        <v>0</v>
      </c>
      <c r="Y2660" s="1" t="s">
        <v>25</v>
      </c>
      <c r="Z2660">
        <v>387</v>
      </c>
    </row>
    <row r="2661" spans="1:26">
      <c r="A2661" s="1">
        <v>10312</v>
      </c>
      <c r="B2661" s="1" t="s">
        <v>679</v>
      </c>
      <c r="C2661" s="1">
        <v>100</v>
      </c>
      <c r="D2661" s="1" t="s">
        <v>25</v>
      </c>
      <c r="E2661" s="1">
        <v>1</v>
      </c>
      <c r="F2661" s="1">
        <v>3888</v>
      </c>
      <c r="G2661" s="1">
        <v>8</v>
      </c>
      <c r="H2661" s="1" t="s">
        <v>26</v>
      </c>
      <c r="I2661" s="3" t="s">
        <v>3571</v>
      </c>
      <c r="J2661" s="3" t="s">
        <v>9763</v>
      </c>
      <c r="K2661" s="3" t="s">
        <v>9764</v>
      </c>
      <c r="L2661" s="3" t="s">
        <v>9765</v>
      </c>
      <c r="M2661" s="1">
        <v>38424925</v>
      </c>
      <c r="N2661" s="1">
        <v>1</v>
      </c>
      <c r="O2661" s="1">
        <v>0</v>
      </c>
      <c r="P2661" s="1">
        <v>0</v>
      </c>
      <c r="Q2661" s="1">
        <v>0</v>
      </c>
      <c r="R2661" s="1">
        <v>0</v>
      </c>
      <c r="S2661" s="1">
        <v>156</v>
      </c>
      <c r="T2661" s="1">
        <v>465</v>
      </c>
      <c r="U2661" s="1">
        <v>0</v>
      </c>
      <c r="V2661" s="1">
        <v>0</v>
      </c>
      <c r="W2661" s="1">
        <v>0</v>
      </c>
      <c r="X2661" s="1">
        <v>0</v>
      </c>
      <c r="Y2661" s="1" t="s">
        <v>25</v>
      </c>
      <c r="Z2661">
        <v>621</v>
      </c>
    </row>
    <row r="2662" spans="1:26" ht="30.75">
      <c r="A2662" s="1">
        <v>10312</v>
      </c>
      <c r="B2662" s="1" t="s">
        <v>679</v>
      </c>
      <c r="C2662" s="1">
        <v>100</v>
      </c>
      <c r="D2662" s="1" t="s">
        <v>25</v>
      </c>
      <c r="E2662" s="1">
        <v>1</v>
      </c>
      <c r="F2662" s="1">
        <v>3918</v>
      </c>
      <c r="G2662" s="1">
        <v>8</v>
      </c>
      <c r="H2662" s="1" t="s">
        <v>26</v>
      </c>
      <c r="I2662" s="3" t="s">
        <v>9766</v>
      </c>
      <c r="J2662" s="3" t="s">
        <v>9767</v>
      </c>
      <c r="K2662" s="3" t="s">
        <v>9768</v>
      </c>
      <c r="L2662" s="3" t="s">
        <v>9769</v>
      </c>
      <c r="M2662" s="1">
        <v>30713411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304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 t="s">
        <v>25</v>
      </c>
      <c r="Z2662">
        <v>304</v>
      </c>
    </row>
    <row r="2663" spans="1:26" ht="30.75">
      <c r="A2663" s="1">
        <v>10312</v>
      </c>
      <c r="B2663" s="1" t="s">
        <v>679</v>
      </c>
      <c r="C2663" s="1">
        <v>100</v>
      </c>
      <c r="D2663" s="1" t="s">
        <v>25</v>
      </c>
      <c r="E2663" s="1">
        <v>1</v>
      </c>
      <c r="F2663" s="1">
        <v>3924</v>
      </c>
      <c r="G2663" s="1">
        <v>8</v>
      </c>
      <c r="H2663" s="1" t="s">
        <v>26</v>
      </c>
      <c r="I2663" s="3" t="s">
        <v>9770</v>
      </c>
      <c r="J2663" s="3" t="s">
        <v>9771</v>
      </c>
      <c r="K2663" s="3" t="s">
        <v>722</v>
      </c>
      <c r="L2663" s="3" t="s">
        <v>9772</v>
      </c>
      <c r="M2663" s="1">
        <v>50448199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108</v>
      </c>
      <c r="T2663" s="1">
        <v>576</v>
      </c>
      <c r="U2663" s="1">
        <v>0</v>
      </c>
      <c r="V2663" s="1">
        <v>0</v>
      </c>
      <c r="W2663" s="1">
        <v>0</v>
      </c>
      <c r="X2663" s="1">
        <v>0</v>
      </c>
      <c r="Y2663" s="1" t="s">
        <v>25</v>
      </c>
      <c r="Z2663">
        <v>684</v>
      </c>
    </row>
    <row r="2664" spans="1:26">
      <c r="A2664" s="1">
        <v>10312</v>
      </c>
      <c r="B2664" s="1" t="s">
        <v>679</v>
      </c>
      <c r="C2664" s="1">
        <v>100</v>
      </c>
      <c r="D2664" s="1" t="s">
        <v>25</v>
      </c>
      <c r="E2664" s="1">
        <v>1</v>
      </c>
      <c r="F2664" s="1">
        <v>3931</v>
      </c>
      <c r="G2664" s="1">
        <v>8</v>
      </c>
      <c r="H2664" s="1" t="s">
        <v>26</v>
      </c>
      <c r="I2664" s="3" t="s">
        <v>9773</v>
      </c>
      <c r="J2664" s="3" t="s">
        <v>9774</v>
      </c>
      <c r="K2664" s="3" t="s">
        <v>9775</v>
      </c>
      <c r="L2664" s="3" t="s">
        <v>9776</v>
      </c>
      <c r="M2664" s="1">
        <v>50448247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319</v>
      </c>
      <c r="T2664" s="1">
        <v>225</v>
      </c>
      <c r="U2664" s="1">
        <v>0</v>
      </c>
      <c r="V2664" s="1">
        <v>0</v>
      </c>
      <c r="W2664" s="1">
        <v>0</v>
      </c>
      <c r="X2664" s="1">
        <v>0</v>
      </c>
      <c r="Y2664" s="1" t="s">
        <v>25</v>
      </c>
      <c r="Z2664">
        <v>544</v>
      </c>
    </row>
    <row r="2665" spans="1:26">
      <c r="A2665" s="1">
        <v>10312</v>
      </c>
      <c r="B2665" s="1" t="s">
        <v>679</v>
      </c>
      <c r="C2665" s="1">
        <v>100</v>
      </c>
      <c r="D2665" s="1" t="s">
        <v>25</v>
      </c>
      <c r="E2665" s="1">
        <v>1</v>
      </c>
      <c r="F2665" s="1">
        <v>4042</v>
      </c>
      <c r="G2665" s="1">
        <v>8</v>
      </c>
      <c r="H2665" s="1" t="s">
        <v>26</v>
      </c>
      <c r="I2665" s="3" t="s">
        <v>9777</v>
      </c>
      <c r="J2665" s="3" t="s">
        <v>9778</v>
      </c>
      <c r="K2665" s="3" t="s">
        <v>9779</v>
      </c>
      <c r="L2665" s="3" t="s">
        <v>9780</v>
      </c>
      <c r="M2665" s="1">
        <v>37143328</v>
      </c>
      <c r="N2665" s="1">
        <v>1</v>
      </c>
      <c r="O2665" s="1">
        <v>0</v>
      </c>
      <c r="P2665" s="1">
        <v>12</v>
      </c>
      <c r="Q2665" s="1">
        <v>0</v>
      </c>
      <c r="R2665" s="1">
        <v>931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 t="s">
        <v>25</v>
      </c>
      <c r="Z2665">
        <v>943</v>
      </c>
    </row>
    <row r="2666" spans="1:26">
      <c r="A2666" s="1">
        <v>10312</v>
      </c>
      <c r="B2666" s="1" t="s">
        <v>679</v>
      </c>
      <c r="C2666" s="1">
        <v>100</v>
      </c>
      <c r="D2666" s="1" t="s">
        <v>25</v>
      </c>
      <c r="E2666" s="1">
        <v>1</v>
      </c>
      <c r="F2666" s="1">
        <v>4066</v>
      </c>
      <c r="G2666" s="1">
        <v>8</v>
      </c>
      <c r="H2666" s="1" t="s">
        <v>26</v>
      </c>
      <c r="I2666" s="3" t="s">
        <v>9781</v>
      </c>
      <c r="J2666" s="3" t="s">
        <v>9782</v>
      </c>
      <c r="K2666" s="3" t="s">
        <v>9783</v>
      </c>
      <c r="L2666" s="3" t="s">
        <v>9784</v>
      </c>
      <c r="M2666" s="1">
        <v>37685469</v>
      </c>
      <c r="N2666" s="1">
        <v>1</v>
      </c>
      <c r="O2666" s="1">
        <v>0</v>
      </c>
      <c r="P2666" s="1">
        <v>0</v>
      </c>
      <c r="Q2666" s="1">
        <v>0</v>
      </c>
      <c r="R2666" s="1">
        <v>0</v>
      </c>
      <c r="S2666" s="1">
        <v>256</v>
      </c>
      <c r="T2666" s="1">
        <v>144</v>
      </c>
      <c r="U2666" s="1">
        <v>0</v>
      </c>
      <c r="V2666" s="1">
        <v>0</v>
      </c>
      <c r="W2666" s="1">
        <v>0</v>
      </c>
      <c r="X2666" s="1">
        <v>0</v>
      </c>
      <c r="Y2666" s="1" t="s">
        <v>25</v>
      </c>
      <c r="Z2666">
        <v>400</v>
      </c>
    </row>
    <row r="2667" spans="1:26" ht="30.75">
      <c r="A2667" s="1">
        <v>10312</v>
      </c>
      <c r="B2667" s="1" t="s">
        <v>679</v>
      </c>
      <c r="C2667" s="1">
        <v>100</v>
      </c>
      <c r="D2667" s="1" t="s">
        <v>25</v>
      </c>
      <c r="E2667" s="1">
        <v>1</v>
      </c>
      <c r="F2667" s="1">
        <v>4091</v>
      </c>
      <c r="G2667" s="1">
        <v>8</v>
      </c>
      <c r="H2667" s="1" t="s">
        <v>26</v>
      </c>
      <c r="I2667" s="3" t="s">
        <v>9785</v>
      </c>
      <c r="J2667" s="3" t="s">
        <v>9786</v>
      </c>
      <c r="K2667" s="3" t="s">
        <v>730</v>
      </c>
      <c r="L2667" s="3" t="s">
        <v>9787</v>
      </c>
      <c r="M2667" s="1">
        <v>37680900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358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 t="s">
        <v>25</v>
      </c>
      <c r="Z2667">
        <v>358</v>
      </c>
    </row>
    <row r="2668" spans="1:26">
      <c r="A2668" s="1">
        <v>10312</v>
      </c>
      <c r="B2668" s="1" t="s">
        <v>679</v>
      </c>
      <c r="C2668" s="1">
        <v>100</v>
      </c>
      <c r="D2668" s="1" t="s">
        <v>25</v>
      </c>
      <c r="E2668" s="1">
        <v>1</v>
      </c>
      <c r="F2668" s="1">
        <v>4212</v>
      </c>
      <c r="G2668" s="1">
        <v>8</v>
      </c>
      <c r="H2668" s="1" t="s">
        <v>26</v>
      </c>
      <c r="I2668" s="3" t="s">
        <v>9788</v>
      </c>
      <c r="J2668" s="3" t="s">
        <v>9789</v>
      </c>
      <c r="K2668" s="3" t="s">
        <v>9790</v>
      </c>
      <c r="L2668" s="3" t="s">
        <v>9791</v>
      </c>
      <c r="M2668" s="1">
        <v>37219552</v>
      </c>
      <c r="N2668" s="1">
        <v>1</v>
      </c>
      <c r="O2668" s="1">
        <v>0</v>
      </c>
      <c r="P2668" s="1">
        <v>12</v>
      </c>
      <c r="Q2668" s="1">
        <v>0</v>
      </c>
      <c r="R2668" s="1">
        <v>0</v>
      </c>
      <c r="S2668" s="1">
        <v>77</v>
      </c>
      <c r="T2668" s="1">
        <v>597</v>
      </c>
      <c r="U2668" s="1">
        <v>0</v>
      </c>
      <c r="V2668" s="1">
        <v>184</v>
      </c>
      <c r="W2668" s="1">
        <v>0</v>
      </c>
      <c r="X2668" s="1">
        <v>0</v>
      </c>
      <c r="Y2668" s="1" t="s">
        <v>25</v>
      </c>
      <c r="Z2668">
        <v>870</v>
      </c>
    </row>
    <row r="2669" spans="1:26">
      <c r="A2669" s="1">
        <v>10312</v>
      </c>
      <c r="B2669" s="1" t="s">
        <v>679</v>
      </c>
      <c r="C2669" s="1">
        <v>100</v>
      </c>
      <c r="D2669" s="1" t="s">
        <v>25</v>
      </c>
      <c r="E2669" s="1">
        <v>1</v>
      </c>
      <c r="F2669" s="1">
        <v>4236</v>
      </c>
      <c r="G2669" s="1">
        <v>8</v>
      </c>
      <c r="H2669" s="1" t="s">
        <v>26</v>
      </c>
      <c r="I2669" s="3" t="s">
        <v>9792</v>
      </c>
      <c r="J2669" s="3" t="s">
        <v>9793</v>
      </c>
      <c r="K2669" s="3" t="s">
        <v>9794</v>
      </c>
      <c r="L2669" s="3" t="s">
        <v>9795</v>
      </c>
      <c r="M2669" s="1">
        <v>37427486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247</v>
      </c>
      <c r="T2669" s="1">
        <v>174</v>
      </c>
      <c r="U2669" s="1">
        <v>0</v>
      </c>
      <c r="V2669" s="1">
        <v>0</v>
      </c>
      <c r="W2669" s="1">
        <v>0</v>
      </c>
      <c r="X2669" s="1">
        <v>0</v>
      </c>
      <c r="Y2669" s="1" t="s">
        <v>25</v>
      </c>
      <c r="Z2669">
        <v>421</v>
      </c>
    </row>
    <row r="2670" spans="1:26">
      <c r="A2670" s="1">
        <v>10312</v>
      </c>
      <c r="B2670" s="1" t="s">
        <v>679</v>
      </c>
      <c r="C2670" s="1">
        <v>100</v>
      </c>
      <c r="D2670" s="1" t="s">
        <v>25</v>
      </c>
      <c r="E2670" s="1">
        <v>1</v>
      </c>
      <c r="F2670" s="1">
        <v>4571</v>
      </c>
      <c r="G2670" s="1">
        <v>8</v>
      </c>
      <c r="H2670" s="1" t="s">
        <v>26</v>
      </c>
      <c r="I2670" s="3" t="s">
        <v>9796</v>
      </c>
      <c r="J2670" s="3" t="s">
        <v>9797</v>
      </c>
      <c r="K2670" s="3" t="s">
        <v>6622</v>
      </c>
      <c r="L2670" s="3" t="s">
        <v>9798</v>
      </c>
      <c r="M2670" s="1">
        <v>25775489</v>
      </c>
      <c r="N2670" s="1">
        <v>1</v>
      </c>
      <c r="O2670" s="1">
        <v>0</v>
      </c>
      <c r="P2670" s="1">
        <v>0</v>
      </c>
      <c r="Q2670" s="1">
        <v>0</v>
      </c>
      <c r="R2670" s="1">
        <v>227</v>
      </c>
      <c r="S2670" s="1">
        <v>605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 t="s">
        <v>25</v>
      </c>
      <c r="Z2670">
        <v>832</v>
      </c>
    </row>
    <row r="2671" spans="1:26" ht="30.75">
      <c r="A2671" s="1">
        <v>10312</v>
      </c>
      <c r="B2671" s="1" t="s">
        <v>679</v>
      </c>
      <c r="C2671" s="1">
        <v>100</v>
      </c>
      <c r="D2671" s="1" t="s">
        <v>25</v>
      </c>
      <c r="E2671" s="1">
        <v>1</v>
      </c>
      <c r="F2671" s="1">
        <v>4625</v>
      </c>
      <c r="G2671" s="1">
        <v>8</v>
      </c>
      <c r="H2671" s="1" t="s">
        <v>26</v>
      </c>
      <c r="I2671" s="3" t="s">
        <v>9799</v>
      </c>
      <c r="J2671" s="3" t="s">
        <v>9800</v>
      </c>
      <c r="K2671" s="3" t="s">
        <v>9801</v>
      </c>
      <c r="L2671" s="3" t="s">
        <v>9802</v>
      </c>
      <c r="M2671" s="1">
        <v>55872963</v>
      </c>
      <c r="N2671" s="1">
        <v>1</v>
      </c>
      <c r="O2671" s="1">
        <v>0</v>
      </c>
      <c r="P2671" s="1">
        <v>0</v>
      </c>
      <c r="Q2671" s="1">
        <v>0</v>
      </c>
      <c r="R2671" s="1">
        <v>0</v>
      </c>
      <c r="S2671" s="1">
        <v>290</v>
      </c>
      <c r="T2671" s="1">
        <v>192</v>
      </c>
      <c r="U2671" s="1">
        <v>0</v>
      </c>
      <c r="V2671" s="1">
        <v>0</v>
      </c>
      <c r="W2671" s="1">
        <v>0</v>
      </c>
      <c r="X2671" s="1">
        <v>0</v>
      </c>
      <c r="Y2671" s="1" t="s">
        <v>25</v>
      </c>
      <c r="Z2671">
        <v>482</v>
      </c>
    </row>
    <row r="2672" spans="1:26">
      <c r="A2672" s="1">
        <v>10312</v>
      </c>
      <c r="B2672" s="1" t="s">
        <v>679</v>
      </c>
      <c r="C2672" s="1">
        <v>100</v>
      </c>
      <c r="D2672" s="1" t="s">
        <v>25</v>
      </c>
      <c r="E2672" s="1">
        <v>1</v>
      </c>
      <c r="F2672" s="1">
        <v>4662</v>
      </c>
      <c r="G2672" s="1">
        <v>8</v>
      </c>
      <c r="H2672" s="1" t="s">
        <v>26</v>
      </c>
      <c r="I2672" s="3" t="s">
        <v>9803</v>
      </c>
      <c r="J2672" s="3" t="s">
        <v>9804</v>
      </c>
      <c r="K2672" s="3" t="s">
        <v>865</v>
      </c>
      <c r="L2672" s="3" t="s">
        <v>9805</v>
      </c>
      <c r="M2672" s="1">
        <v>22765939</v>
      </c>
      <c r="N2672" s="1">
        <v>1</v>
      </c>
      <c r="O2672" s="1">
        <v>0</v>
      </c>
      <c r="P2672" s="1">
        <v>18</v>
      </c>
      <c r="Q2672" s="1">
        <v>0</v>
      </c>
      <c r="R2672" s="1">
        <v>391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 t="s">
        <v>25</v>
      </c>
      <c r="Z2672">
        <v>409</v>
      </c>
    </row>
    <row r="2673" spans="1:26">
      <c r="A2673" s="1">
        <v>10312</v>
      </c>
      <c r="B2673" s="1" t="s">
        <v>679</v>
      </c>
      <c r="C2673" s="1">
        <v>100</v>
      </c>
      <c r="D2673" s="1" t="s">
        <v>25</v>
      </c>
      <c r="E2673" s="1">
        <v>1</v>
      </c>
      <c r="F2673" s="1">
        <v>4832</v>
      </c>
      <c r="G2673" s="1">
        <v>8</v>
      </c>
      <c r="H2673" s="1" t="s">
        <v>26</v>
      </c>
      <c r="I2673" s="3" t="s">
        <v>9806</v>
      </c>
      <c r="J2673" s="3" t="s">
        <v>9797</v>
      </c>
      <c r="K2673" s="3" t="s">
        <v>6622</v>
      </c>
      <c r="L2673" s="3" t="s">
        <v>9807</v>
      </c>
      <c r="M2673" s="1">
        <v>22754918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647</v>
      </c>
      <c r="U2673" s="1">
        <v>0</v>
      </c>
      <c r="V2673" s="1">
        <v>0</v>
      </c>
      <c r="W2673" s="1">
        <v>0</v>
      </c>
      <c r="X2673" s="1">
        <v>0</v>
      </c>
      <c r="Y2673" s="1" t="s">
        <v>25</v>
      </c>
      <c r="Z2673">
        <v>647</v>
      </c>
    </row>
    <row r="2674" spans="1:26" ht="30.75">
      <c r="A2674" s="1">
        <v>10312</v>
      </c>
      <c r="B2674" s="1" t="s">
        <v>679</v>
      </c>
      <c r="C2674" s="1">
        <v>100</v>
      </c>
      <c r="D2674" s="1" t="s">
        <v>25</v>
      </c>
      <c r="E2674" s="1">
        <v>1</v>
      </c>
      <c r="F2674" s="1">
        <v>37424</v>
      </c>
      <c r="G2674" s="1">
        <v>8</v>
      </c>
      <c r="H2674" s="1" t="s">
        <v>26</v>
      </c>
      <c r="I2674" s="3" t="s">
        <v>9808</v>
      </c>
      <c r="J2674" s="3" t="s">
        <v>9809</v>
      </c>
      <c r="K2674" s="3" t="s">
        <v>9810</v>
      </c>
      <c r="L2674" s="3" t="s">
        <v>9811</v>
      </c>
      <c r="M2674" s="1">
        <v>37817621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148</v>
      </c>
      <c r="T2674" s="1">
        <v>566</v>
      </c>
      <c r="U2674" s="1">
        <v>0</v>
      </c>
      <c r="V2674" s="1">
        <v>0</v>
      </c>
      <c r="W2674" s="1">
        <v>0</v>
      </c>
      <c r="X2674" s="1">
        <v>0</v>
      </c>
      <c r="Y2674" s="1" t="s">
        <v>25</v>
      </c>
      <c r="Z2674">
        <v>714</v>
      </c>
    </row>
    <row r="2675" spans="1:26" ht="30.75">
      <c r="A2675" s="1">
        <v>10312</v>
      </c>
      <c r="B2675" s="1" t="s">
        <v>679</v>
      </c>
      <c r="C2675" s="1">
        <v>100</v>
      </c>
      <c r="D2675" s="1" t="s">
        <v>25</v>
      </c>
      <c r="E2675" s="1">
        <v>1</v>
      </c>
      <c r="F2675" s="1">
        <v>37436</v>
      </c>
      <c r="G2675" s="1">
        <v>8</v>
      </c>
      <c r="H2675" s="1" t="s">
        <v>26</v>
      </c>
      <c r="I2675" s="3" t="s">
        <v>9812</v>
      </c>
      <c r="J2675" s="3" t="s">
        <v>9813</v>
      </c>
      <c r="K2675" s="3" t="s">
        <v>9814</v>
      </c>
      <c r="L2675" s="3" t="s">
        <v>9815</v>
      </c>
      <c r="M2675" s="1">
        <v>37350694</v>
      </c>
      <c r="N2675" s="1">
        <v>1</v>
      </c>
      <c r="O2675" s="1">
        <v>0</v>
      </c>
      <c r="P2675" s="1">
        <v>0</v>
      </c>
      <c r="Q2675" s="1">
        <v>0</v>
      </c>
      <c r="R2675" s="1">
        <v>0</v>
      </c>
      <c r="S2675" s="1">
        <v>222</v>
      </c>
      <c r="T2675" s="1">
        <v>636</v>
      </c>
      <c r="U2675" s="1">
        <v>0</v>
      </c>
      <c r="V2675" s="1">
        <v>124</v>
      </c>
      <c r="W2675" s="1">
        <v>0</v>
      </c>
      <c r="X2675" s="1">
        <v>0</v>
      </c>
      <c r="Y2675" s="1" t="s">
        <v>25</v>
      </c>
      <c r="Z2675">
        <v>982</v>
      </c>
    </row>
    <row r="2676" spans="1:26">
      <c r="A2676" s="1">
        <v>10312</v>
      </c>
      <c r="B2676" s="1" t="s">
        <v>679</v>
      </c>
      <c r="C2676" s="1">
        <v>100</v>
      </c>
      <c r="D2676" s="1" t="s">
        <v>25</v>
      </c>
      <c r="E2676" s="1">
        <v>1</v>
      </c>
      <c r="F2676" s="1">
        <v>37597</v>
      </c>
      <c r="G2676" s="1">
        <v>8</v>
      </c>
      <c r="H2676" s="1" t="s">
        <v>26</v>
      </c>
      <c r="I2676" s="3" t="s">
        <v>9816</v>
      </c>
      <c r="J2676" s="3" t="s">
        <v>9817</v>
      </c>
      <c r="K2676" s="3" t="s">
        <v>9818</v>
      </c>
      <c r="L2676" s="3" t="s">
        <v>9819</v>
      </c>
      <c r="M2676" s="1">
        <v>37427503</v>
      </c>
      <c r="N2676" s="1">
        <v>1</v>
      </c>
      <c r="O2676" s="1">
        <v>0</v>
      </c>
      <c r="P2676" s="1">
        <v>0</v>
      </c>
      <c r="Q2676" s="1">
        <v>0</v>
      </c>
      <c r="R2676" s="1">
        <v>590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 t="s">
        <v>25</v>
      </c>
      <c r="Z2676">
        <v>590</v>
      </c>
    </row>
    <row r="2677" spans="1:26">
      <c r="A2677" s="1">
        <v>10312</v>
      </c>
      <c r="B2677" s="1" t="s">
        <v>679</v>
      </c>
      <c r="C2677" s="1">
        <v>100</v>
      </c>
      <c r="D2677" s="1" t="s">
        <v>25</v>
      </c>
      <c r="E2677" s="1">
        <v>1</v>
      </c>
      <c r="F2677" s="1">
        <v>904173</v>
      </c>
      <c r="G2677" s="1">
        <v>8</v>
      </c>
      <c r="H2677" s="1" t="s">
        <v>26</v>
      </c>
      <c r="I2677" s="3" t="s">
        <v>7909</v>
      </c>
      <c r="J2677" s="3" t="s">
        <v>9820</v>
      </c>
      <c r="K2677" s="3" t="s">
        <v>9821</v>
      </c>
      <c r="L2677" s="3" t="s">
        <v>9822</v>
      </c>
      <c r="M2677" s="1">
        <v>37820839</v>
      </c>
      <c r="N2677" s="1">
        <v>1</v>
      </c>
      <c r="O2677" s="1">
        <v>0</v>
      </c>
      <c r="P2677" s="1">
        <v>0</v>
      </c>
      <c r="Q2677" s="1">
        <v>0</v>
      </c>
      <c r="R2677" s="1">
        <v>0</v>
      </c>
      <c r="S2677" s="1">
        <v>118</v>
      </c>
      <c r="T2677" s="1">
        <v>1079</v>
      </c>
      <c r="U2677" s="1">
        <v>0</v>
      </c>
      <c r="V2677" s="1">
        <v>260</v>
      </c>
      <c r="W2677" s="1">
        <v>0</v>
      </c>
      <c r="X2677" s="1">
        <v>0</v>
      </c>
      <c r="Y2677" s="1" t="s">
        <v>25</v>
      </c>
      <c r="Z2677">
        <v>1457</v>
      </c>
    </row>
    <row r="2678" spans="1:26">
      <c r="A2678" s="1">
        <v>10312</v>
      </c>
      <c r="B2678" s="1" t="s">
        <v>679</v>
      </c>
      <c r="C2678" s="1">
        <v>100</v>
      </c>
      <c r="D2678" s="1" t="s">
        <v>25</v>
      </c>
      <c r="E2678" s="1">
        <v>1</v>
      </c>
      <c r="F2678" s="1">
        <v>908400</v>
      </c>
      <c r="G2678" s="1">
        <v>8</v>
      </c>
      <c r="H2678" s="1" t="s">
        <v>26</v>
      </c>
      <c r="I2678" s="3" t="s">
        <v>9823</v>
      </c>
      <c r="J2678" s="3" t="s">
        <v>9824</v>
      </c>
      <c r="K2678" s="3" t="s">
        <v>3389</v>
      </c>
      <c r="L2678" s="3" t="s">
        <v>9825</v>
      </c>
      <c r="M2678" s="1">
        <v>37818089</v>
      </c>
      <c r="N2678" s="1">
        <v>1</v>
      </c>
      <c r="O2678" s="1">
        <v>0</v>
      </c>
      <c r="P2678" s="1">
        <v>0</v>
      </c>
      <c r="Q2678" s="1">
        <v>0</v>
      </c>
      <c r="R2678" s="1">
        <v>284</v>
      </c>
      <c r="S2678" s="1">
        <v>386</v>
      </c>
      <c r="T2678" s="1">
        <v>382</v>
      </c>
      <c r="U2678" s="1">
        <v>0</v>
      </c>
      <c r="V2678" s="1">
        <v>0</v>
      </c>
      <c r="W2678" s="1">
        <v>0</v>
      </c>
      <c r="X2678" s="1">
        <v>0</v>
      </c>
      <c r="Y2678" s="1" t="s">
        <v>25</v>
      </c>
      <c r="Z2678">
        <v>1052</v>
      </c>
    </row>
    <row r="2679" spans="1:26" ht="30.75">
      <c r="A2679" s="1">
        <v>10312</v>
      </c>
      <c r="B2679" s="1" t="s">
        <v>679</v>
      </c>
      <c r="C2679" s="1">
        <v>100</v>
      </c>
      <c r="D2679" s="1" t="s">
        <v>25</v>
      </c>
      <c r="E2679" s="1">
        <v>1</v>
      </c>
      <c r="F2679" s="1">
        <v>925433</v>
      </c>
      <c r="G2679" s="1">
        <v>8</v>
      </c>
      <c r="H2679" s="1" t="s">
        <v>26</v>
      </c>
      <c r="I2679" s="3" t="s">
        <v>9826</v>
      </c>
      <c r="J2679" s="3" t="s">
        <v>9827</v>
      </c>
      <c r="K2679" s="3" t="s">
        <v>9828</v>
      </c>
      <c r="L2679" s="3" t="s">
        <v>9829</v>
      </c>
      <c r="M2679" s="1">
        <v>37843709</v>
      </c>
      <c r="N2679" s="1">
        <v>1</v>
      </c>
      <c r="O2679" s="1">
        <v>0</v>
      </c>
      <c r="P2679" s="1">
        <v>0</v>
      </c>
      <c r="Q2679" s="1">
        <v>0</v>
      </c>
      <c r="R2679" s="1">
        <v>51</v>
      </c>
      <c r="S2679" s="1">
        <v>150</v>
      </c>
      <c r="T2679" s="1">
        <v>275</v>
      </c>
      <c r="U2679" s="1">
        <v>0</v>
      </c>
      <c r="V2679" s="1">
        <v>111</v>
      </c>
      <c r="W2679" s="1">
        <v>0</v>
      </c>
      <c r="X2679" s="1">
        <v>0</v>
      </c>
      <c r="Y2679" s="1" t="s">
        <v>25</v>
      </c>
      <c r="Z2679">
        <v>587</v>
      </c>
    </row>
    <row r="2680" spans="1:26" ht="30.75">
      <c r="A2680" s="1">
        <v>10312</v>
      </c>
      <c r="B2680" s="1" t="s">
        <v>679</v>
      </c>
      <c r="C2680" s="1">
        <v>100</v>
      </c>
      <c r="D2680" s="1" t="s">
        <v>25</v>
      </c>
      <c r="E2680" s="1">
        <v>1</v>
      </c>
      <c r="F2680" s="1">
        <v>925767</v>
      </c>
      <c r="G2680" s="1">
        <v>8</v>
      </c>
      <c r="H2680" s="1" t="s">
        <v>26</v>
      </c>
      <c r="I2680" s="3" t="s">
        <v>9830</v>
      </c>
      <c r="J2680" s="3" t="s">
        <v>9831</v>
      </c>
      <c r="K2680" s="3" t="s">
        <v>682</v>
      </c>
      <c r="L2680" s="3" t="s">
        <v>9832</v>
      </c>
      <c r="M2680" s="1">
        <v>38711405</v>
      </c>
      <c r="N2680" s="1">
        <v>1</v>
      </c>
      <c r="O2680" s="1">
        <v>0</v>
      </c>
      <c r="P2680" s="1">
        <v>8</v>
      </c>
      <c r="Q2680" s="1">
        <v>0</v>
      </c>
      <c r="R2680" s="1">
        <v>0</v>
      </c>
      <c r="S2680" s="1">
        <v>324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 t="s">
        <v>25</v>
      </c>
      <c r="Z2680">
        <v>332</v>
      </c>
    </row>
    <row r="2681" spans="1:26" ht="30.75">
      <c r="A2681" s="1">
        <v>10312</v>
      </c>
      <c r="B2681" s="1" t="s">
        <v>679</v>
      </c>
      <c r="C2681" s="1">
        <v>100</v>
      </c>
      <c r="D2681" s="1" t="s">
        <v>25</v>
      </c>
      <c r="E2681" s="1">
        <v>2</v>
      </c>
      <c r="F2681" s="1">
        <v>9456</v>
      </c>
      <c r="G2681" s="1">
        <v>15</v>
      </c>
      <c r="H2681" s="1">
        <v>3372</v>
      </c>
      <c r="I2681" s="3" t="s">
        <v>9833</v>
      </c>
      <c r="J2681" s="3" t="s">
        <v>9834</v>
      </c>
      <c r="K2681" s="3" t="s">
        <v>9835</v>
      </c>
      <c r="L2681" s="3" t="s">
        <v>26</v>
      </c>
      <c r="M2681" s="1" t="s">
        <v>26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42</v>
      </c>
      <c r="X2681" s="1">
        <v>0</v>
      </c>
      <c r="Y2681" s="1" t="s">
        <v>25</v>
      </c>
      <c r="Z2681">
        <v>42</v>
      </c>
    </row>
    <row r="2682" spans="1:26" ht="30.75">
      <c r="A2682" s="1">
        <v>10312</v>
      </c>
      <c r="B2682" s="1" t="s">
        <v>679</v>
      </c>
      <c r="C2682" s="1">
        <v>100</v>
      </c>
      <c r="D2682" s="1" t="s">
        <v>25</v>
      </c>
      <c r="E2682" s="1">
        <v>2</v>
      </c>
      <c r="F2682" s="1">
        <v>500677</v>
      </c>
      <c r="G2682" s="1">
        <v>15</v>
      </c>
      <c r="H2682" s="1">
        <v>3372</v>
      </c>
      <c r="I2682" s="3" t="s">
        <v>9836</v>
      </c>
      <c r="J2682" s="3" t="s">
        <v>9837</v>
      </c>
      <c r="K2682" s="3" t="s">
        <v>9838</v>
      </c>
      <c r="L2682" s="3" t="s">
        <v>9839</v>
      </c>
      <c r="M2682" s="1">
        <v>38313306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23</v>
      </c>
      <c r="V2682" s="1">
        <v>27</v>
      </c>
      <c r="W2682" s="1">
        <v>70</v>
      </c>
      <c r="X2682" s="1">
        <v>0</v>
      </c>
      <c r="Y2682" s="1" t="s">
        <v>25</v>
      </c>
      <c r="Z2682">
        <v>120</v>
      </c>
    </row>
    <row r="2683" spans="1:26">
      <c r="A2683" s="1">
        <v>10314</v>
      </c>
      <c r="B2683" s="1" t="s">
        <v>744</v>
      </c>
      <c r="C2683" s="1">
        <v>100</v>
      </c>
      <c r="D2683" s="1" t="s">
        <v>25</v>
      </c>
      <c r="E2683" s="1">
        <v>1</v>
      </c>
      <c r="F2683" s="1">
        <v>5061</v>
      </c>
      <c r="G2683" s="1">
        <v>8</v>
      </c>
      <c r="H2683" s="1" t="s">
        <v>26</v>
      </c>
      <c r="I2683" s="3" t="s">
        <v>9840</v>
      </c>
      <c r="J2683" s="3" t="s">
        <v>9841</v>
      </c>
      <c r="K2683" s="3" t="s">
        <v>9842</v>
      </c>
      <c r="L2683" s="3" t="s">
        <v>9843</v>
      </c>
      <c r="M2683" s="1">
        <v>58519377</v>
      </c>
      <c r="N2683" s="1">
        <v>1</v>
      </c>
      <c r="O2683" s="1">
        <v>0</v>
      </c>
      <c r="P2683" s="1">
        <v>15</v>
      </c>
      <c r="Q2683" s="1">
        <v>0</v>
      </c>
      <c r="R2683" s="1">
        <v>296</v>
      </c>
      <c r="S2683" s="1">
        <v>334</v>
      </c>
      <c r="T2683" s="1">
        <v>108</v>
      </c>
      <c r="U2683" s="1">
        <v>0</v>
      </c>
      <c r="V2683" s="1">
        <v>0</v>
      </c>
      <c r="W2683" s="1">
        <v>0</v>
      </c>
      <c r="X2683" s="1">
        <v>0</v>
      </c>
      <c r="Y2683" s="1" t="s">
        <v>25</v>
      </c>
      <c r="Z2683">
        <v>753</v>
      </c>
    </row>
    <row r="2684" spans="1:26" ht="30.75">
      <c r="A2684" s="1">
        <v>10314</v>
      </c>
      <c r="B2684" s="1" t="s">
        <v>744</v>
      </c>
      <c r="C2684" s="1">
        <v>100</v>
      </c>
      <c r="D2684" s="1" t="s">
        <v>25</v>
      </c>
      <c r="E2684" s="1">
        <v>1</v>
      </c>
      <c r="F2684" s="1">
        <v>5186</v>
      </c>
      <c r="G2684" s="1">
        <v>8</v>
      </c>
      <c r="H2684" s="1" t="s">
        <v>26</v>
      </c>
      <c r="I2684" s="3" t="s">
        <v>9844</v>
      </c>
      <c r="J2684" s="3" t="s">
        <v>9845</v>
      </c>
      <c r="K2684" s="3" t="s">
        <v>771</v>
      </c>
      <c r="L2684" s="3" t="s">
        <v>9846</v>
      </c>
      <c r="M2684" s="1">
        <v>58514602</v>
      </c>
      <c r="N2684" s="1">
        <v>1</v>
      </c>
      <c r="O2684" s="1">
        <v>0</v>
      </c>
      <c r="P2684" s="1">
        <v>14</v>
      </c>
      <c r="Q2684" s="1">
        <v>0</v>
      </c>
      <c r="R2684" s="1">
        <v>0</v>
      </c>
      <c r="S2684" s="1">
        <v>506</v>
      </c>
      <c r="T2684" s="1">
        <v>222</v>
      </c>
      <c r="U2684" s="1">
        <v>0</v>
      </c>
      <c r="V2684" s="1">
        <v>0</v>
      </c>
      <c r="W2684" s="1">
        <v>0</v>
      </c>
      <c r="X2684" s="1">
        <v>0</v>
      </c>
      <c r="Y2684" s="1" t="s">
        <v>25</v>
      </c>
      <c r="Z2684">
        <v>742</v>
      </c>
    </row>
    <row r="2685" spans="1:26">
      <c r="A2685" s="1">
        <v>10314</v>
      </c>
      <c r="B2685" s="1" t="s">
        <v>744</v>
      </c>
      <c r="C2685" s="1">
        <v>100</v>
      </c>
      <c r="D2685" s="1" t="s">
        <v>25</v>
      </c>
      <c r="E2685" s="1">
        <v>1</v>
      </c>
      <c r="F2685" s="1">
        <v>5236</v>
      </c>
      <c r="G2685" s="1">
        <v>8</v>
      </c>
      <c r="H2685" s="1" t="s">
        <v>26</v>
      </c>
      <c r="I2685" s="3" t="s">
        <v>9847</v>
      </c>
      <c r="J2685" s="3" t="s">
        <v>9848</v>
      </c>
      <c r="K2685" s="3" t="s">
        <v>9849</v>
      </c>
      <c r="L2685" s="3" t="s">
        <v>9850</v>
      </c>
      <c r="M2685" s="1">
        <v>58911586</v>
      </c>
      <c r="N2685" s="1">
        <v>1</v>
      </c>
      <c r="O2685" s="1">
        <v>0</v>
      </c>
      <c r="P2685" s="1">
        <v>0</v>
      </c>
      <c r="Q2685" s="1">
        <v>0</v>
      </c>
      <c r="R2685" s="1">
        <v>496</v>
      </c>
      <c r="S2685" s="1">
        <v>416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 t="s">
        <v>25</v>
      </c>
      <c r="Z2685">
        <v>912</v>
      </c>
    </row>
    <row r="2686" spans="1:26">
      <c r="A2686" s="1">
        <v>10314</v>
      </c>
      <c r="B2686" s="1" t="s">
        <v>744</v>
      </c>
      <c r="C2686" s="1">
        <v>100</v>
      </c>
      <c r="D2686" s="1" t="s">
        <v>25</v>
      </c>
      <c r="E2686" s="1">
        <v>1</v>
      </c>
      <c r="F2686" s="1">
        <v>5253</v>
      </c>
      <c r="G2686" s="1">
        <v>8</v>
      </c>
      <c r="H2686" s="1" t="s">
        <v>26</v>
      </c>
      <c r="I2686" s="3" t="s">
        <v>9851</v>
      </c>
      <c r="J2686" s="3" t="s">
        <v>9852</v>
      </c>
      <c r="K2686" s="3" t="s">
        <v>9853</v>
      </c>
      <c r="L2686" s="3" t="s">
        <v>9854</v>
      </c>
      <c r="M2686" s="1">
        <v>55146386</v>
      </c>
      <c r="N2686" s="1">
        <v>1</v>
      </c>
      <c r="O2686" s="1">
        <v>0</v>
      </c>
      <c r="P2686" s="1">
        <v>17</v>
      </c>
      <c r="Q2686" s="1">
        <v>0</v>
      </c>
      <c r="R2686" s="1">
        <v>811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 t="s">
        <v>25</v>
      </c>
      <c r="Z2686">
        <v>828</v>
      </c>
    </row>
    <row r="2687" spans="1:26" ht="30.75">
      <c r="A2687" s="1">
        <v>10314</v>
      </c>
      <c r="B2687" s="1" t="s">
        <v>744</v>
      </c>
      <c r="C2687" s="1">
        <v>100</v>
      </c>
      <c r="D2687" s="1" t="s">
        <v>25</v>
      </c>
      <c r="E2687" s="1">
        <v>1</v>
      </c>
      <c r="F2687" s="1">
        <v>5265</v>
      </c>
      <c r="G2687" s="1">
        <v>8</v>
      </c>
      <c r="H2687" s="1" t="s">
        <v>26</v>
      </c>
      <c r="I2687" s="3" t="s">
        <v>9855</v>
      </c>
      <c r="J2687" s="3" t="s">
        <v>8984</v>
      </c>
      <c r="K2687" s="3" t="s">
        <v>763</v>
      </c>
      <c r="L2687" s="3" t="s">
        <v>9856</v>
      </c>
      <c r="M2687" s="1">
        <v>55170278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487</v>
      </c>
      <c r="T2687" s="1">
        <v>957</v>
      </c>
      <c r="U2687" s="1">
        <v>0</v>
      </c>
      <c r="V2687" s="1">
        <v>39</v>
      </c>
      <c r="W2687" s="1">
        <v>0</v>
      </c>
      <c r="X2687" s="1">
        <v>0</v>
      </c>
      <c r="Y2687" s="1" t="s">
        <v>25</v>
      </c>
      <c r="Z2687">
        <v>1483</v>
      </c>
    </row>
    <row r="2688" spans="1:26">
      <c r="A2688" s="1">
        <v>10314</v>
      </c>
      <c r="B2688" s="1" t="s">
        <v>744</v>
      </c>
      <c r="C2688" s="1">
        <v>100</v>
      </c>
      <c r="D2688" s="1" t="s">
        <v>25</v>
      </c>
      <c r="E2688" s="1">
        <v>1</v>
      </c>
      <c r="F2688" s="1">
        <v>5472</v>
      </c>
      <c r="G2688" s="1">
        <v>8</v>
      </c>
      <c r="H2688" s="1" t="s">
        <v>26</v>
      </c>
      <c r="I2688" s="3" t="s">
        <v>9857</v>
      </c>
      <c r="J2688" s="3" t="s">
        <v>9858</v>
      </c>
      <c r="K2688" s="3" t="s">
        <v>9859</v>
      </c>
      <c r="L2688" s="3" t="s">
        <v>9860</v>
      </c>
      <c r="M2688" s="1">
        <v>55146468</v>
      </c>
      <c r="N2688" s="1">
        <v>1</v>
      </c>
      <c r="O2688" s="1">
        <v>0</v>
      </c>
      <c r="P2688" s="1">
        <v>0</v>
      </c>
      <c r="Q2688" s="1">
        <v>0</v>
      </c>
      <c r="R2688" s="1">
        <v>226</v>
      </c>
      <c r="S2688" s="1">
        <v>92</v>
      </c>
      <c r="T2688" s="1">
        <v>147</v>
      </c>
      <c r="U2688" s="1">
        <v>0</v>
      </c>
      <c r="V2688" s="1">
        <v>0</v>
      </c>
      <c r="W2688" s="1">
        <v>0</v>
      </c>
      <c r="X2688" s="1">
        <v>0</v>
      </c>
      <c r="Y2688" s="1" t="s">
        <v>25</v>
      </c>
      <c r="Z2688">
        <v>465</v>
      </c>
    </row>
    <row r="2689" spans="1:26" ht="30.75">
      <c r="A2689" s="1">
        <v>10314</v>
      </c>
      <c r="B2689" s="1" t="s">
        <v>744</v>
      </c>
      <c r="C2689" s="1">
        <v>100</v>
      </c>
      <c r="D2689" s="1" t="s">
        <v>25</v>
      </c>
      <c r="E2689" s="1">
        <v>1</v>
      </c>
      <c r="F2689" s="1">
        <v>5484</v>
      </c>
      <c r="G2689" s="1">
        <v>8</v>
      </c>
      <c r="H2689" s="1" t="s">
        <v>26</v>
      </c>
      <c r="I2689" s="3" t="s">
        <v>9861</v>
      </c>
      <c r="J2689" s="3" t="s">
        <v>9862</v>
      </c>
      <c r="K2689" s="3" t="s">
        <v>9863</v>
      </c>
      <c r="L2689" s="3" t="s">
        <v>9864</v>
      </c>
      <c r="M2689" s="1">
        <v>55140167</v>
      </c>
      <c r="N2689" s="1">
        <v>1</v>
      </c>
      <c r="O2689" s="1">
        <v>0</v>
      </c>
      <c r="P2689" s="1">
        <v>0</v>
      </c>
      <c r="Q2689" s="1">
        <v>0</v>
      </c>
      <c r="R2689" s="1">
        <v>186</v>
      </c>
      <c r="S2689" s="1">
        <v>242</v>
      </c>
      <c r="T2689" s="1">
        <v>496</v>
      </c>
      <c r="U2689" s="1">
        <v>0</v>
      </c>
      <c r="V2689" s="1">
        <v>109</v>
      </c>
      <c r="W2689" s="1">
        <v>0</v>
      </c>
      <c r="X2689" s="1">
        <v>0</v>
      </c>
      <c r="Y2689" s="1" t="s">
        <v>25</v>
      </c>
      <c r="Z2689">
        <v>1033</v>
      </c>
    </row>
    <row r="2690" spans="1:26" ht="30.75">
      <c r="A2690" s="1">
        <v>10314</v>
      </c>
      <c r="B2690" s="1" t="s">
        <v>744</v>
      </c>
      <c r="C2690" s="1">
        <v>100</v>
      </c>
      <c r="D2690" s="1" t="s">
        <v>25</v>
      </c>
      <c r="E2690" s="1">
        <v>1</v>
      </c>
      <c r="F2690" s="1">
        <v>35610</v>
      </c>
      <c r="G2690" s="1">
        <v>8</v>
      </c>
      <c r="H2690" s="1" t="s">
        <v>26</v>
      </c>
      <c r="I2690" s="3" t="s">
        <v>9865</v>
      </c>
      <c r="J2690" s="3" t="s">
        <v>9866</v>
      </c>
      <c r="K2690" s="3" t="s">
        <v>9867</v>
      </c>
      <c r="L2690" s="3" t="s">
        <v>9868</v>
      </c>
      <c r="M2690" s="1">
        <v>58722333</v>
      </c>
      <c r="N2690" s="1">
        <v>1</v>
      </c>
      <c r="O2690" s="1">
        <v>0</v>
      </c>
      <c r="P2690" s="1">
        <v>0</v>
      </c>
      <c r="Q2690" s="1">
        <v>0</v>
      </c>
      <c r="R2690" s="1">
        <v>32</v>
      </c>
      <c r="S2690" s="1">
        <v>638</v>
      </c>
      <c r="T2690" s="1">
        <v>609</v>
      </c>
      <c r="U2690" s="1">
        <v>0</v>
      </c>
      <c r="V2690" s="1">
        <v>0</v>
      </c>
      <c r="W2690" s="1">
        <v>0</v>
      </c>
      <c r="X2690" s="1">
        <v>0</v>
      </c>
      <c r="Y2690" s="1" t="s">
        <v>25</v>
      </c>
      <c r="Z2690">
        <v>1279</v>
      </c>
    </row>
    <row r="2691" spans="1:26" ht="30.75">
      <c r="A2691" s="1">
        <v>10314</v>
      </c>
      <c r="B2691" s="1" t="s">
        <v>744</v>
      </c>
      <c r="C2691" s="1">
        <v>100</v>
      </c>
      <c r="D2691" s="1" t="s">
        <v>25</v>
      </c>
      <c r="E2691" s="1">
        <v>1</v>
      </c>
      <c r="F2691" s="1">
        <v>36298</v>
      </c>
      <c r="G2691" s="1">
        <v>8</v>
      </c>
      <c r="H2691" s="1" t="s">
        <v>26</v>
      </c>
      <c r="I2691" s="3" t="s">
        <v>9869</v>
      </c>
      <c r="J2691" s="3" t="s">
        <v>804</v>
      </c>
      <c r="K2691" s="3" t="s">
        <v>9870</v>
      </c>
      <c r="L2691" s="3" t="s">
        <v>9871</v>
      </c>
      <c r="M2691" s="1">
        <v>55113353</v>
      </c>
      <c r="N2691" s="1">
        <v>1</v>
      </c>
      <c r="O2691" s="1">
        <v>0</v>
      </c>
      <c r="P2691" s="1">
        <v>0</v>
      </c>
      <c r="Q2691" s="1">
        <v>0</v>
      </c>
      <c r="R2691" s="1">
        <v>0</v>
      </c>
      <c r="S2691" s="1">
        <v>256</v>
      </c>
      <c r="T2691" s="1">
        <v>48</v>
      </c>
      <c r="U2691" s="1">
        <v>0</v>
      </c>
      <c r="V2691" s="1">
        <v>0</v>
      </c>
      <c r="W2691" s="1">
        <v>0</v>
      </c>
      <c r="X2691" s="1">
        <v>0</v>
      </c>
      <c r="Y2691" s="1" t="s">
        <v>25</v>
      </c>
      <c r="Z2691">
        <v>304</v>
      </c>
    </row>
    <row r="2692" spans="1:26">
      <c r="A2692" s="1">
        <v>10314</v>
      </c>
      <c r="B2692" s="1" t="s">
        <v>744</v>
      </c>
      <c r="C2692" s="1">
        <v>100</v>
      </c>
      <c r="D2692" s="1" t="s">
        <v>25</v>
      </c>
      <c r="E2692" s="1">
        <v>1</v>
      </c>
      <c r="F2692" s="1">
        <v>36705</v>
      </c>
      <c r="G2692" s="1">
        <v>8</v>
      </c>
      <c r="H2692" s="1" t="s">
        <v>26</v>
      </c>
      <c r="I2692" s="3" t="s">
        <v>9872</v>
      </c>
      <c r="J2692" s="3" t="s">
        <v>9873</v>
      </c>
      <c r="K2692" s="3" t="s">
        <v>9874</v>
      </c>
      <c r="L2692" s="3" t="s">
        <v>9875</v>
      </c>
      <c r="M2692" s="1">
        <v>55170187</v>
      </c>
      <c r="N2692" s="1">
        <v>1</v>
      </c>
      <c r="O2692" s="1">
        <v>0</v>
      </c>
      <c r="P2692" s="1">
        <v>0</v>
      </c>
      <c r="Q2692" s="1">
        <v>0</v>
      </c>
      <c r="R2692" s="1">
        <v>914</v>
      </c>
      <c r="S2692" s="1">
        <v>544</v>
      </c>
      <c r="T2692" s="1">
        <v>325</v>
      </c>
      <c r="U2692" s="1">
        <v>0</v>
      </c>
      <c r="V2692" s="1">
        <v>73</v>
      </c>
      <c r="W2692" s="1">
        <v>0</v>
      </c>
      <c r="X2692" s="1">
        <v>0</v>
      </c>
      <c r="Y2692" s="1" t="s">
        <v>25</v>
      </c>
      <c r="Z2692">
        <v>1856</v>
      </c>
    </row>
    <row r="2693" spans="1:26">
      <c r="A2693" s="1">
        <v>10314</v>
      </c>
      <c r="B2693" s="1" t="s">
        <v>744</v>
      </c>
      <c r="C2693" s="1">
        <v>100</v>
      </c>
      <c r="D2693" s="1" t="s">
        <v>25</v>
      </c>
      <c r="E2693" s="1">
        <v>1</v>
      </c>
      <c r="F2693" s="1">
        <v>37624</v>
      </c>
      <c r="G2693" s="1">
        <v>8</v>
      </c>
      <c r="H2693" s="1" t="s">
        <v>26</v>
      </c>
      <c r="I2693" s="3" t="s">
        <v>9876</v>
      </c>
      <c r="J2693" s="3" t="s">
        <v>793</v>
      </c>
      <c r="K2693" s="3" t="s">
        <v>792</v>
      </c>
      <c r="L2693" s="3" t="s">
        <v>9877</v>
      </c>
      <c r="M2693" s="1">
        <v>58250146</v>
      </c>
      <c r="N2693" s="1">
        <v>1</v>
      </c>
      <c r="O2693" s="1">
        <v>0</v>
      </c>
      <c r="P2693" s="1">
        <v>0</v>
      </c>
      <c r="Q2693" s="1">
        <v>0</v>
      </c>
      <c r="R2693" s="1">
        <v>0</v>
      </c>
      <c r="S2693" s="1">
        <v>790</v>
      </c>
      <c r="T2693" s="1">
        <v>611</v>
      </c>
      <c r="U2693" s="1">
        <v>0</v>
      </c>
      <c r="V2693" s="1">
        <v>0</v>
      </c>
      <c r="W2693" s="1">
        <v>0</v>
      </c>
      <c r="X2693" s="1">
        <v>0</v>
      </c>
      <c r="Y2693" s="1" t="s">
        <v>25</v>
      </c>
      <c r="Z2693">
        <v>1401</v>
      </c>
    </row>
    <row r="2694" spans="1:26">
      <c r="A2694" s="1">
        <v>10314</v>
      </c>
      <c r="B2694" s="1" t="s">
        <v>744</v>
      </c>
      <c r="C2694" s="1">
        <v>100</v>
      </c>
      <c r="D2694" s="1" t="s">
        <v>25</v>
      </c>
      <c r="E2694" s="1">
        <v>1</v>
      </c>
      <c r="F2694" s="1">
        <v>39408</v>
      </c>
      <c r="G2694" s="1">
        <v>8</v>
      </c>
      <c r="H2694" s="1" t="s">
        <v>26</v>
      </c>
      <c r="I2694" s="3" t="s">
        <v>9878</v>
      </c>
      <c r="J2694" s="3" t="s">
        <v>9879</v>
      </c>
      <c r="K2694" s="3" t="s">
        <v>9880</v>
      </c>
      <c r="L2694" s="3" t="s">
        <v>9881</v>
      </c>
      <c r="M2694" s="1">
        <v>55146588</v>
      </c>
      <c r="N2694" s="1">
        <v>1</v>
      </c>
      <c r="O2694" s="1">
        <v>0</v>
      </c>
      <c r="P2694" s="1">
        <v>19</v>
      </c>
      <c r="Q2694" s="1">
        <v>0</v>
      </c>
      <c r="R2694" s="1">
        <v>826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 t="s">
        <v>25</v>
      </c>
      <c r="Z2694">
        <v>845</v>
      </c>
    </row>
    <row r="2695" spans="1:26" ht="30.75">
      <c r="A2695" s="1">
        <v>10314</v>
      </c>
      <c r="B2695" s="1" t="s">
        <v>744</v>
      </c>
      <c r="C2695" s="1">
        <v>100</v>
      </c>
      <c r="D2695" s="1" t="s">
        <v>25</v>
      </c>
      <c r="E2695" s="1">
        <v>1</v>
      </c>
      <c r="F2695" s="1">
        <v>41063</v>
      </c>
      <c r="G2695" s="1">
        <v>8</v>
      </c>
      <c r="H2695" s="1" t="s">
        <v>26</v>
      </c>
      <c r="I2695" s="3" t="s">
        <v>9882</v>
      </c>
      <c r="J2695" s="3" t="s">
        <v>9883</v>
      </c>
      <c r="K2695" s="3" t="s">
        <v>2473</v>
      </c>
      <c r="L2695" s="3" t="s">
        <v>9884</v>
      </c>
      <c r="M2695" s="1">
        <v>58313423</v>
      </c>
      <c r="N2695" s="1">
        <v>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1547</v>
      </c>
      <c r="U2695" s="1">
        <v>0</v>
      </c>
      <c r="V2695" s="1">
        <v>0</v>
      </c>
      <c r="W2695" s="1">
        <v>0</v>
      </c>
      <c r="X2695" s="1">
        <v>0</v>
      </c>
      <c r="Y2695" s="1" t="s">
        <v>25</v>
      </c>
      <c r="Z2695">
        <v>1547</v>
      </c>
    </row>
    <row r="2696" spans="1:26" ht="30.75">
      <c r="A2696" s="1">
        <v>10314</v>
      </c>
      <c r="B2696" s="1" t="s">
        <v>744</v>
      </c>
      <c r="C2696" s="1">
        <v>100</v>
      </c>
      <c r="D2696" s="1" t="s">
        <v>25</v>
      </c>
      <c r="E2696" s="1">
        <v>1</v>
      </c>
      <c r="F2696" s="1">
        <v>41786</v>
      </c>
      <c r="G2696" s="1">
        <v>8</v>
      </c>
      <c r="H2696" s="1" t="s">
        <v>26</v>
      </c>
      <c r="I2696" s="3" t="s">
        <v>9885</v>
      </c>
      <c r="J2696" s="3" t="s">
        <v>9886</v>
      </c>
      <c r="K2696" s="3" t="s">
        <v>9887</v>
      </c>
      <c r="L2696" s="3" t="s">
        <v>9888</v>
      </c>
      <c r="M2696" s="1">
        <v>58332777</v>
      </c>
      <c r="N2696" s="1">
        <v>1</v>
      </c>
      <c r="O2696" s="1">
        <v>0</v>
      </c>
      <c r="P2696" s="1">
        <v>0</v>
      </c>
      <c r="Q2696" s="1">
        <v>0</v>
      </c>
      <c r="R2696" s="1">
        <v>557</v>
      </c>
      <c r="S2696" s="1">
        <v>505</v>
      </c>
      <c r="T2696" s="1">
        <v>289</v>
      </c>
      <c r="U2696" s="1">
        <v>0</v>
      </c>
      <c r="V2696" s="1">
        <v>93</v>
      </c>
      <c r="W2696" s="1">
        <v>0</v>
      </c>
      <c r="X2696" s="1">
        <v>0</v>
      </c>
      <c r="Y2696" s="1" t="s">
        <v>25</v>
      </c>
      <c r="Z2696">
        <v>1444</v>
      </c>
    </row>
    <row r="2697" spans="1:26">
      <c r="A2697" s="1">
        <v>10314</v>
      </c>
      <c r="B2697" s="1" t="s">
        <v>744</v>
      </c>
      <c r="C2697" s="1">
        <v>100</v>
      </c>
      <c r="D2697" s="1" t="s">
        <v>25</v>
      </c>
      <c r="E2697" s="1">
        <v>1</v>
      </c>
      <c r="F2697" s="1">
        <v>46061</v>
      </c>
      <c r="G2697" s="1">
        <v>8</v>
      </c>
      <c r="H2697" s="1" t="s">
        <v>26</v>
      </c>
      <c r="I2697" s="3" t="s">
        <v>9889</v>
      </c>
      <c r="J2697" s="3" t="s">
        <v>9890</v>
      </c>
      <c r="K2697" s="3" t="s">
        <v>9891</v>
      </c>
      <c r="L2697" s="3" t="s">
        <v>9892</v>
      </c>
      <c r="M2697" s="1">
        <v>55146398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320</v>
      </c>
      <c r="T2697" s="1">
        <v>406</v>
      </c>
      <c r="U2697" s="1">
        <v>0</v>
      </c>
      <c r="V2697" s="1">
        <v>0</v>
      </c>
      <c r="W2697" s="1">
        <v>0</v>
      </c>
      <c r="X2697" s="1">
        <v>0</v>
      </c>
      <c r="Y2697" s="1" t="s">
        <v>25</v>
      </c>
      <c r="Z2697">
        <v>726</v>
      </c>
    </row>
    <row r="2698" spans="1:26">
      <c r="A2698" s="1">
        <v>10314</v>
      </c>
      <c r="B2698" s="1" t="s">
        <v>744</v>
      </c>
      <c r="C2698" s="1">
        <v>100</v>
      </c>
      <c r="D2698" s="1" t="s">
        <v>25</v>
      </c>
      <c r="E2698" s="1">
        <v>1</v>
      </c>
      <c r="F2698" s="1">
        <v>191905</v>
      </c>
      <c r="G2698" s="1">
        <v>8</v>
      </c>
      <c r="H2698" s="1" t="s">
        <v>26</v>
      </c>
      <c r="I2698" s="3" t="s">
        <v>9893</v>
      </c>
      <c r="J2698" s="3" t="s">
        <v>9894</v>
      </c>
      <c r="K2698" s="3" t="s">
        <v>9895</v>
      </c>
      <c r="L2698" s="3" t="s">
        <v>9896</v>
      </c>
      <c r="M2698" s="1">
        <v>58317057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164</v>
      </c>
      <c r="T2698" s="1">
        <v>472</v>
      </c>
      <c r="U2698" s="1">
        <v>0</v>
      </c>
      <c r="V2698" s="1">
        <v>0</v>
      </c>
      <c r="W2698" s="1">
        <v>0</v>
      </c>
      <c r="X2698" s="1">
        <v>0</v>
      </c>
      <c r="Y2698" s="1" t="s">
        <v>25</v>
      </c>
      <c r="Z2698">
        <v>636</v>
      </c>
    </row>
    <row r="2699" spans="1:26" ht="30.75">
      <c r="A2699" s="1">
        <v>10314</v>
      </c>
      <c r="B2699" s="1" t="s">
        <v>744</v>
      </c>
      <c r="C2699" s="1">
        <v>100</v>
      </c>
      <c r="D2699" s="1" t="s">
        <v>25</v>
      </c>
      <c r="E2699" s="1">
        <v>1</v>
      </c>
      <c r="F2699" s="1">
        <v>438054</v>
      </c>
      <c r="G2699" s="1">
        <v>8</v>
      </c>
      <c r="H2699" s="1" t="s">
        <v>26</v>
      </c>
      <c r="I2699" s="3" t="s">
        <v>9897</v>
      </c>
      <c r="J2699" s="3" t="s">
        <v>9866</v>
      </c>
      <c r="K2699" s="3" t="s">
        <v>9867</v>
      </c>
      <c r="L2699" s="3" t="s">
        <v>9898</v>
      </c>
      <c r="M2699" s="1">
        <v>58741693</v>
      </c>
      <c r="N2699" s="1">
        <v>1</v>
      </c>
      <c r="O2699" s="1">
        <v>0</v>
      </c>
      <c r="P2699" s="1">
        <v>21</v>
      </c>
      <c r="Q2699" s="1">
        <v>0</v>
      </c>
      <c r="R2699" s="1">
        <v>760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 t="s">
        <v>25</v>
      </c>
      <c r="Z2699">
        <v>781</v>
      </c>
    </row>
    <row r="2700" spans="1:26">
      <c r="A2700" s="1">
        <v>10314</v>
      </c>
      <c r="B2700" s="1" t="s">
        <v>744</v>
      </c>
      <c r="C2700" s="1">
        <v>100</v>
      </c>
      <c r="D2700" s="1" t="s">
        <v>25</v>
      </c>
      <c r="E2700" s="1">
        <v>1</v>
      </c>
      <c r="F2700" s="1">
        <v>900102</v>
      </c>
      <c r="G2700" s="1">
        <v>8</v>
      </c>
      <c r="H2700" s="1" t="s">
        <v>26</v>
      </c>
      <c r="I2700" s="3" t="s">
        <v>9899</v>
      </c>
      <c r="J2700" s="3" t="s">
        <v>9900</v>
      </c>
      <c r="K2700" s="3" t="s">
        <v>9901</v>
      </c>
      <c r="L2700" s="3" t="s">
        <v>9902</v>
      </c>
      <c r="M2700" s="1">
        <v>55176340</v>
      </c>
      <c r="N2700" s="1">
        <v>1</v>
      </c>
      <c r="O2700" s="1">
        <v>0</v>
      </c>
      <c r="P2700" s="1">
        <v>0</v>
      </c>
      <c r="Q2700" s="1">
        <v>0</v>
      </c>
      <c r="R2700" s="1">
        <v>201</v>
      </c>
      <c r="S2700" s="1">
        <v>350</v>
      </c>
      <c r="T2700" s="1">
        <v>256</v>
      </c>
      <c r="U2700" s="1">
        <v>0</v>
      </c>
      <c r="V2700" s="1">
        <v>0</v>
      </c>
      <c r="W2700" s="1">
        <v>0</v>
      </c>
      <c r="X2700" s="1">
        <v>0</v>
      </c>
      <c r="Y2700" s="1" t="s">
        <v>25</v>
      </c>
      <c r="Z2700">
        <v>807</v>
      </c>
    </row>
    <row r="2701" spans="1:26">
      <c r="A2701" s="1">
        <v>10314</v>
      </c>
      <c r="B2701" s="1" t="s">
        <v>744</v>
      </c>
      <c r="C2701" s="1">
        <v>100</v>
      </c>
      <c r="D2701" s="1" t="s">
        <v>25</v>
      </c>
      <c r="E2701" s="1">
        <v>1</v>
      </c>
      <c r="F2701" s="1">
        <v>901751</v>
      </c>
      <c r="G2701" s="1">
        <v>8</v>
      </c>
      <c r="H2701" s="1" t="s">
        <v>26</v>
      </c>
      <c r="I2701" s="3" t="s">
        <v>9903</v>
      </c>
      <c r="J2701" s="3" t="s">
        <v>9904</v>
      </c>
      <c r="K2701" s="3" t="s">
        <v>9905</v>
      </c>
      <c r="L2701" s="3" t="s">
        <v>9906</v>
      </c>
      <c r="M2701" s="1">
        <v>58310286</v>
      </c>
      <c r="N2701" s="1">
        <v>1</v>
      </c>
      <c r="O2701" s="1">
        <v>0</v>
      </c>
      <c r="P2701" s="1">
        <v>0</v>
      </c>
      <c r="Q2701" s="1">
        <v>0</v>
      </c>
      <c r="R2701" s="1">
        <v>0</v>
      </c>
      <c r="S2701" s="1">
        <v>434</v>
      </c>
      <c r="T2701" s="1">
        <v>332</v>
      </c>
      <c r="U2701" s="1">
        <v>0</v>
      </c>
      <c r="V2701" s="1">
        <v>0</v>
      </c>
      <c r="W2701" s="1">
        <v>0</v>
      </c>
      <c r="X2701" s="1">
        <v>0</v>
      </c>
      <c r="Y2701" s="1" t="s">
        <v>25</v>
      </c>
      <c r="Z2701">
        <v>766</v>
      </c>
    </row>
    <row r="2702" spans="1:26">
      <c r="A2702" s="1">
        <v>10314</v>
      </c>
      <c r="B2702" s="1" t="s">
        <v>744</v>
      </c>
      <c r="C2702" s="1">
        <v>100</v>
      </c>
      <c r="D2702" s="1" t="s">
        <v>25</v>
      </c>
      <c r="E2702" s="1">
        <v>1</v>
      </c>
      <c r="F2702" s="1">
        <v>902263</v>
      </c>
      <c r="G2702" s="1">
        <v>8</v>
      </c>
      <c r="H2702" s="1" t="s">
        <v>26</v>
      </c>
      <c r="I2702" s="3" t="s">
        <v>9907</v>
      </c>
      <c r="J2702" s="3" t="s">
        <v>9908</v>
      </c>
      <c r="K2702" s="3" t="s">
        <v>790</v>
      </c>
      <c r="L2702" s="3" t="s">
        <v>9909</v>
      </c>
      <c r="M2702" s="1">
        <v>58721100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677</v>
      </c>
      <c r="T2702" s="1">
        <v>739</v>
      </c>
      <c r="U2702" s="1">
        <v>0</v>
      </c>
      <c r="V2702" s="1">
        <v>77</v>
      </c>
      <c r="W2702" s="1">
        <v>0</v>
      </c>
      <c r="X2702" s="1">
        <v>0</v>
      </c>
      <c r="Y2702" s="1" t="s">
        <v>25</v>
      </c>
      <c r="Z2702">
        <v>1493</v>
      </c>
    </row>
    <row r="2703" spans="1:26">
      <c r="A2703" s="1">
        <v>10314</v>
      </c>
      <c r="B2703" s="1" t="s">
        <v>744</v>
      </c>
      <c r="C2703" s="1">
        <v>100</v>
      </c>
      <c r="D2703" s="1" t="s">
        <v>25</v>
      </c>
      <c r="E2703" s="1">
        <v>1</v>
      </c>
      <c r="F2703" s="1">
        <v>902640</v>
      </c>
      <c r="G2703" s="1">
        <v>8</v>
      </c>
      <c r="H2703" s="1" t="s">
        <v>26</v>
      </c>
      <c r="I2703" s="3" t="s">
        <v>9910</v>
      </c>
      <c r="J2703" s="3" t="s">
        <v>9911</v>
      </c>
      <c r="K2703" s="3" t="s">
        <v>1447</v>
      </c>
      <c r="L2703" s="3" t="s">
        <v>9912</v>
      </c>
      <c r="M2703" s="1">
        <v>55114190</v>
      </c>
      <c r="N2703" s="1">
        <v>1</v>
      </c>
      <c r="O2703" s="1">
        <v>0</v>
      </c>
      <c r="P2703" s="1">
        <v>0</v>
      </c>
      <c r="Q2703" s="1">
        <v>0</v>
      </c>
      <c r="R2703" s="1">
        <v>471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 t="s">
        <v>25</v>
      </c>
      <c r="Z2703">
        <v>471</v>
      </c>
    </row>
    <row r="2704" spans="1:26">
      <c r="A2704" s="1">
        <v>10314</v>
      </c>
      <c r="B2704" s="1" t="s">
        <v>744</v>
      </c>
      <c r="C2704" s="1">
        <v>100</v>
      </c>
      <c r="D2704" s="1" t="s">
        <v>25</v>
      </c>
      <c r="E2704" s="1">
        <v>1</v>
      </c>
      <c r="F2704" s="1">
        <v>906554</v>
      </c>
      <c r="G2704" s="1">
        <v>8</v>
      </c>
      <c r="H2704" s="1" t="s">
        <v>26</v>
      </c>
      <c r="I2704" s="3" t="s">
        <v>9913</v>
      </c>
      <c r="J2704" s="3" t="s">
        <v>9914</v>
      </c>
      <c r="K2704" s="3" t="s">
        <v>9915</v>
      </c>
      <c r="L2704" s="3" t="s">
        <v>9916</v>
      </c>
      <c r="M2704" s="1">
        <v>58257093</v>
      </c>
      <c r="N2704" s="1">
        <v>1</v>
      </c>
      <c r="O2704" s="1">
        <v>0</v>
      </c>
      <c r="P2704" s="1">
        <v>0</v>
      </c>
      <c r="Q2704" s="1">
        <v>0</v>
      </c>
      <c r="R2704" s="1">
        <v>1031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 t="s">
        <v>25</v>
      </c>
      <c r="Z2704">
        <v>1031</v>
      </c>
    </row>
    <row r="2705" spans="1:26" ht="30.75">
      <c r="A2705" s="1">
        <v>10314</v>
      </c>
      <c r="B2705" s="1" t="s">
        <v>744</v>
      </c>
      <c r="C2705" s="1">
        <v>100</v>
      </c>
      <c r="D2705" s="1" t="s">
        <v>25</v>
      </c>
      <c r="E2705" s="1">
        <v>1</v>
      </c>
      <c r="F2705" s="1">
        <v>908952</v>
      </c>
      <c r="G2705" s="1">
        <v>8</v>
      </c>
      <c r="H2705" s="1" t="s">
        <v>26</v>
      </c>
      <c r="I2705" s="3" t="s">
        <v>9917</v>
      </c>
      <c r="J2705" s="3" t="s">
        <v>9918</v>
      </c>
      <c r="K2705" s="3" t="s">
        <v>1400</v>
      </c>
      <c r="L2705" s="3" t="s">
        <v>9919</v>
      </c>
      <c r="M2705" s="1">
        <v>58722269</v>
      </c>
      <c r="N2705" s="1">
        <v>1</v>
      </c>
      <c r="O2705" s="1">
        <v>0</v>
      </c>
      <c r="P2705" s="1">
        <v>5</v>
      </c>
      <c r="Q2705" s="1">
        <v>0</v>
      </c>
      <c r="R2705" s="1">
        <v>462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 t="s">
        <v>25</v>
      </c>
      <c r="Z2705">
        <v>467</v>
      </c>
    </row>
    <row r="2706" spans="1:26" ht="30.75">
      <c r="A2706" s="1">
        <v>10314</v>
      </c>
      <c r="B2706" s="1" t="s">
        <v>744</v>
      </c>
      <c r="C2706" s="1">
        <v>100</v>
      </c>
      <c r="D2706" s="1" t="s">
        <v>25</v>
      </c>
      <c r="E2706" s="1">
        <v>1</v>
      </c>
      <c r="F2706" s="1">
        <v>923576</v>
      </c>
      <c r="G2706" s="1">
        <v>8</v>
      </c>
      <c r="H2706" s="1" t="s">
        <v>26</v>
      </c>
      <c r="I2706" s="3" t="s">
        <v>9920</v>
      </c>
      <c r="J2706" s="3" t="s">
        <v>9921</v>
      </c>
      <c r="K2706" s="3" t="s">
        <v>9922</v>
      </c>
      <c r="L2706" s="3" t="s">
        <v>9923</v>
      </c>
      <c r="M2706" s="1">
        <v>58709838</v>
      </c>
      <c r="N2706" s="1">
        <v>1</v>
      </c>
      <c r="O2706" s="1">
        <v>0</v>
      </c>
      <c r="P2706" s="1">
        <v>0</v>
      </c>
      <c r="Q2706" s="1">
        <v>0</v>
      </c>
      <c r="R2706" s="1">
        <v>947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 t="s">
        <v>25</v>
      </c>
      <c r="Z2706">
        <v>947</v>
      </c>
    </row>
    <row r="2707" spans="1:26" ht="30.75">
      <c r="A2707" s="1">
        <v>10314</v>
      </c>
      <c r="B2707" s="1" t="s">
        <v>744</v>
      </c>
      <c r="C2707" s="1">
        <v>100</v>
      </c>
      <c r="D2707" s="1" t="s">
        <v>25</v>
      </c>
      <c r="E2707" s="1">
        <v>1</v>
      </c>
      <c r="F2707" s="1">
        <v>924404</v>
      </c>
      <c r="G2707" s="1">
        <v>8</v>
      </c>
      <c r="H2707" s="1" t="s">
        <v>26</v>
      </c>
      <c r="I2707" s="3" t="s">
        <v>9924</v>
      </c>
      <c r="J2707" s="3" t="s">
        <v>9925</v>
      </c>
      <c r="K2707" s="3" t="s">
        <v>9926</v>
      </c>
      <c r="L2707" s="3" t="s">
        <v>9927</v>
      </c>
      <c r="M2707" s="1">
        <v>55171259</v>
      </c>
      <c r="N2707" s="1">
        <v>1</v>
      </c>
      <c r="O2707" s="1">
        <v>0</v>
      </c>
      <c r="P2707" s="1">
        <v>20</v>
      </c>
      <c r="Q2707" s="1">
        <v>0</v>
      </c>
      <c r="R2707" s="1">
        <v>516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 t="s">
        <v>25</v>
      </c>
      <c r="Z2707">
        <v>536</v>
      </c>
    </row>
    <row r="2708" spans="1:26">
      <c r="A2708" s="1">
        <v>10314</v>
      </c>
      <c r="B2708" s="1" t="s">
        <v>744</v>
      </c>
      <c r="C2708" s="1">
        <v>100</v>
      </c>
      <c r="D2708" s="1" t="s">
        <v>25</v>
      </c>
      <c r="E2708" s="1">
        <v>1</v>
      </c>
      <c r="F2708" s="1">
        <v>924696</v>
      </c>
      <c r="G2708" s="1">
        <v>8</v>
      </c>
      <c r="H2708" s="1" t="s">
        <v>26</v>
      </c>
      <c r="I2708" s="3" t="s">
        <v>9928</v>
      </c>
      <c r="J2708" s="3" t="s">
        <v>9929</v>
      </c>
      <c r="K2708" s="3" t="s">
        <v>9930</v>
      </c>
      <c r="L2708" s="3" t="s">
        <v>9931</v>
      </c>
      <c r="M2708" s="1">
        <v>58217324</v>
      </c>
      <c r="N2708" s="1">
        <v>1</v>
      </c>
      <c r="O2708" s="1">
        <v>0</v>
      </c>
      <c r="P2708" s="1">
        <v>10</v>
      </c>
      <c r="Q2708" s="1">
        <v>0</v>
      </c>
      <c r="R2708" s="1">
        <v>625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 t="s">
        <v>25</v>
      </c>
      <c r="Z2708">
        <v>635</v>
      </c>
    </row>
    <row r="2709" spans="1:26" ht="30.75">
      <c r="A2709" s="1">
        <v>10314</v>
      </c>
      <c r="B2709" s="1" t="s">
        <v>744</v>
      </c>
      <c r="C2709" s="1">
        <v>100</v>
      </c>
      <c r="D2709" s="1" t="s">
        <v>25</v>
      </c>
      <c r="E2709" s="1">
        <v>1</v>
      </c>
      <c r="F2709" s="1">
        <v>924702</v>
      </c>
      <c r="G2709" s="1">
        <v>8</v>
      </c>
      <c r="H2709" s="1" t="s">
        <v>26</v>
      </c>
      <c r="I2709" s="3" t="s">
        <v>9932</v>
      </c>
      <c r="J2709" s="3" t="s">
        <v>9933</v>
      </c>
      <c r="K2709" s="3" t="s">
        <v>1124</v>
      </c>
      <c r="L2709" s="3" t="s">
        <v>9934</v>
      </c>
      <c r="M2709" s="1">
        <v>58517379</v>
      </c>
      <c r="N2709" s="1">
        <v>1</v>
      </c>
      <c r="O2709" s="1">
        <v>0</v>
      </c>
      <c r="P2709" s="1">
        <v>0</v>
      </c>
      <c r="Q2709" s="1">
        <v>0</v>
      </c>
      <c r="R2709" s="1">
        <v>534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 t="s">
        <v>25</v>
      </c>
      <c r="Z2709">
        <v>534</v>
      </c>
    </row>
    <row r="2710" spans="1:26" ht="30.75">
      <c r="A2710" s="1">
        <v>10314</v>
      </c>
      <c r="B2710" s="1" t="s">
        <v>744</v>
      </c>
      <c r="C2710" s="1">
        <v>100</v>
      </c>
      <c r="D2710" s="1" t="s">
        <v>25</v>
      </c>
      <c r="E2710" s="1">
        <v>1</v>
      </c>
      <c r="F2710" s="1">
        <v>925238</v>
      </c>
      <c r="G2710" s="1">
        <v>8</v>
      </c>
      <c r="H2710" s="1" t="s">
        <v>26</v>
      </c>
      <c r="I2710" s="3" t="s">
        <v>9935</v>
      </c>
      <c r="J2710" s="3" t="s">
        <v>9936</v>
      </c>
      <c r="K2710" s="3" t="s">
        <v>9937</v>
      </c>
      <c r="L2710" s="3" t="s">
        <v>9938</v>
      </c>
      <c r="M2710" s="1">
        <v>58244134</v>
      </c>
      <c r="N2710" s="1">
        <v>1</v>
      </c>
      <c r="O2710" s="1">
        <v>0</v>
      </c>
      <c r="P2710" s="1">
        <v>0</v>
      </c>
      <c r="Q2710" s="1">
        <v>0</v>
      </c>
      <c r="R2710" s="1">
        <v>249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 t="s">
        <v>25</v>
      </c>
      <c r="Z2710">
        <v>249</v>
      </c>
    </row>
    <row r="2711" spans="1:26" ht="30.75">
      <c r="A2711" s="1">
        <v>10314</v>
      </c>
      <c r="B2711" s="1" t="s">
        <v>744</v>
      </c>
      <c r="C2711" s="1">
        <v>100</v>
      </c>
      <c r="D2711" s="1" t="s">
        <v>25</v>
      </c>
      <c r="E2711" s="1">
        <v>1</v>
      </c>
      <c r="F2711" s="1">
        <v>925524</v>
      </c>
      <c r="G2711" s="1">
        <v>8</v>
      </c>
      <c r="H2711" s="1" t="s">
        <v>26</v>
      </c>
      <c r="I2711" s="3" t="s">
        <v>9939</v>
      </c>
      <c r="J2711" s="3" t="s">
        <v>9940</v>
      </c>
      <c r="K2711" s="3" t="s">
        <v>9941</v>
      </c>
      <c r="L2711" s="3" t="s">
        <v>9942</v>
      </c>
      <c r="M2711" s="1">
        <v>58240337</v>
      </c>
      <c r="N2711" s="1">
        <v>1</v>
      </c>
      <c r="O2711" s="1">
        <v>0</v>
      </c>
      <c r="P2711" s="1">
        <v>0</v>
      </c>
      <c r="Q2711" s="1">
        <v>0</v>
      </c>
      <c r="R2711" s="1">
        <v>426</v>
      </c>
      <c r="S2711" s="1">
        <v>271</v>
      </c>
      <c r="T2711" s="1">
        <v>215</v>
      </c>
      <c r="U2711" s="1">
        <v>0</v>
      </c>
      <c r="V2711" s="1">
        <v>0</v>
      </c>
      <c r="W2711" s="1">
        <v>0</v>
      </c>
      <c r="X2711" s="1">
        <v>0</v>
      </c>
      <c r="Y2711" s="1" t="s">
        <v>25</v>
      </c>
      <c r="Z2711">
        <v>912</v>
      </c>
    </row>
    <row r="2712" spans="1:26">
      <c r="A2712" s="1">
        <v>10316</v>
      </c>
      <c r="B2712" s="1" t="s">
        <v>826</v>
      </c>
      <c r="C2712" s="1">
        <v>100</v>
      </c>
      <c r="D2712" s="1" t="s">
        <v>25</v>
      </c>
      <c r="E2712" s="1">
        <v>1</v>
      </c>
      <c r="F2712" s="1">
        <v>1512</v>
      </c>
      <c r="G2712" s="1">
        <v>8</v>
      </c>
      <c r="H2712" s="1" t="s">
        <v>26</v>
      </c>
      <c r="I2712" s="3" t="s">
        <v>9943</v>
      </c>
      <c r="J2712" s="3" t="s">
        <v>9944</v>
      </c>
      <c r="K2712" s="3" t="s">
        <v>274</v>
      </c>
      <c r="L2712" s="3" t="s">
        <v>9945</v>
      </c>
      <c r="M2712" s="1">
        <v>26054820</v>
      </c>
      <c r="N2712" s="1">
        <v>1</v>
      </c>
      <c r="O2712" s="1">
        <v>0</v>
      </c>
      <c r="P2712" s="1">
        <v>0</v>
      </c>
      <c r="Q2712" s="1">
        <v>0</v>
      </c>
      <c r="R2712" s="1">
        <v>281</v>
      </c>
      <c r="S2712" s="1">
        <v>288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 t="s">
        <v>25</v>
      </c>
      <c r="Z2712">
        <v>569</v>
      </c>
    </row>
    <row r="2713" spans="1:26">
      <c r="A2713" s="1">
        <v>10316</v>
      </c>
      <c r="B2713" s="1" t="s">
        <v>826</v>
      </c>
      <c r="C2713" s="1">
        <v>100</v>
      </c>
      <c r="D2713" s="1" t="s">
        <v>25</v>
      </c>
      <c r="E2713" s="1">
        <v>1</v>
      </c>
      <c r="F2713" s="1">
        <v>1685</v>
      </c>
      <c r="G2713" s="1">
        <v>8</v>
      </c>
      <c r="H2713" s="1" t="s">
        <v>26</v>
      </c>
      <c r="I2713" s="3" t="s">
        <v>9946</v>
      </c>
      <c r="J2713" s="3" t="s">
        <v>9947</v>
      </c>
      <c r="K2713" s="3" t="s">
        <v>835</v>
      </c>
      <c r="L2713" s="3" t="s">
        <v>836</v>
      </c>
      <c r="M2713" s="1">
        <v>23415662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96</v>
      </c>
      <c r="T2713" s="1">
        <v>57</v>
      </c>
      <c r="U2713" s="1">
        <v>0</v>
      </c>
      <c r="V2713" s="1">
        <v>0</v>
      </c>
      <c r="W2713" s="1">
        <v>0</v>
      </c>
      <c r="X2713" s="1">
        <v>0</v>
      </c>
      <c r="Y2713" s="1" t="s">
        <v>25</v>
      </c>
      <c r="Z2713">
        <v>153</v>
      </c>
    </row>
    <row r="2714" spans="1:26">
      <c r="A2714" s="1">
        <v>10316</v>
      </c>
      <c r="B2714" s="1" t="s">
        <v>826</v>
      </c>
      <c r="C2714" s="1">
        <v>100</v>
      </c>
      <c r="D2714" s="1" t="s">
        <v>25</v>
      </c>
      <c r="E2714" s="1">
        <v>1</v>
      </c>
      <c r="F2714" s="1">
        <v>1739</v>
      </c>
      <c r="G2714" s="1">
        <v>8</v>
      </c>
      <c r="H2714" s="1" t="s">
        <v>26</v>
      </c>
      <c r="I2714" s="3" t="s">
        <v>9948</v>
      </c>
      <c r="J2714" s="3" t="s">
        <v>9949</v>
      </c>
      <c r="K2714" s="3" t="s">
        <v>9950</v>
      </c>
      <c r="L2714" s="3" t="s">
        <v>9951</v>
      </c>
      <c r="M2714" s="1">
        <v>23410528</v>
      </c>
      <c r="N2714" s="1">
        <v>1</v>
      </c>
      <c r="O2714" s="1">
        <v>0</v>
      </c>
      <c r="P2714" s="1">
        <v>3</v>
      </c>
      <c r="Q2714" s="1">
        <v>0</v>
      </c>
      <c r="R2714" s="1">
        <v>302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 t="s">
        <v>25</v>
      </c>
      <c r="Z2714">
        <v>305</v>
      </c>
    </row>
    <row r="2715" spans="1:26">
      <c r="A2715" s="1">
        <v>10316</v>
      </c>
      <c r="B2715" s="1" t="s">
        <v>826</v>
      </c>
      <c r="C2715" s="1">
        <v>100</v>
      </c>
      <c r="D2715" s="1" t="s">
        <v>25</v>
      </c>
      <c r="E2715" s="1">
        <v>1</v>
      </c>
      <c r="F2715" s="1">
        <v>1764</v>
      </c>
      <c r="G2715" s="1">
        <v>8</v>
      </c>
      <c r="H2715" s="1" t="s">
        <v>26</v>
      </c>
      <c r="I2715" s="3" t="s">
        <v>9952</v>
      </c>
      <c r="J2715" s="3" t="s">
        <v>9953</v>
      </c>
      <c r="K2715" s="3" t="s">
        <v>9954</v>
      </c>
      <c r="L2715" s="3" t="s">
        <v>9955</v>
      </c>
      <c r="M2715" s="1">
        <v>23456573</v>
      </c>
      <c r="N2715" s="1">
        <v>1</v>
      </c>
      <c r="O2715" s="1">
        <v>0</v>
      </c>
      <c r="P2715" s="1">
        <v>2</v>
      </c>
      <c r="Q2715" s="1">
        <v>0</v>
      </c>
      <c r="R2715" s="1">
        <v>394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 t="s">
        <v>25</v>
      </c>
      <c r="Z2715">
        <v>396</v>
      </c>
    </row>
    <row r="2716" spans="1:26" ht="30.75">
      <c r="A2716" s="1">
        <v>10316</v>
      </c>
      <c r="B2716" s="1" t="s">
        <v>826</v>
      </c>
      <c r="C2716" s="1">
        <v>100</v>
      </c>
      <c r="D2716" s="1" t="s">
        <v>25</v>
      </c>
      <c r="E2716" s="1">
        <v>1</v>
      </c>
      <c r="F2716" s="1">
        <v>1797</v>
      </c>
      <c r="G2716" s="1">
        <v>8</v>
      </c>
      <c r="H2716" s="1" t="s">
        <v>26</v>
      </c>
      <c r="I2716" s="3" t="s">
        <v>9956</v>
      </c>
      <c r="J2716" s="3" t="s">
        <v>9957</v>
      </c>
      <c r="K2716" s="3" t="s">
        <v>9958</v>
      </c>
      <c r="L2716" s="3" t="s">
        <v>9959</v>
      </c>
      <c r="M2716" s="1">
        <v>29172619</v>
      </c>
      <c r="N2716" s="1">
        <v>1</v>
      </c>
      <c r="O2716" s="1">
        <v>0</v>
      </c>
      <c r="P2716" s="1">
        <v>7</v>
      </c>
      <c r="Q2716" s="1">
        <v>0</v>
      </c>
      <c r="R2716" s="1">
        <v>0</v>
      </c>
      <c r="S2716" s="1">
        <v>396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 t="s">
        <v>25</v>
      </c>
      <c r="Z2716">
        <v>403</v>
      </c>
    </row>
    <row r="2717" spans="1:26">
      <c r="A2717" s="1">
        <v>10316</v>
      </c>
      <c r="B2717" s="1" t="s">
        <v>826</v>
      </c>
      <c r="C2717" s="1">
        <v>100</v>
      </c>
      <c r="D2717" s="1" t="s">
        <v>25</v>
      </c>
      <c r="E2717" s="1">
        <v>1</v>
      </c>
      <c r="F2717" s="1">
        <v>1855</v>
      </c>
      <c r="G2717" s="1">
        <v>8</v>
      </c>
      <c r="H2717" s="1" t="s">
        <v>26</v>
      </c>
      <c r="I2717" s="3" t="s">
        <v>9960</v>
      </c>
      <c r="J2717" s="3" t="s">
        <v>9961</v>
      </c>
      <c r="K2717" s="3" t="s">
        <v>9954</v>
      </c>
      <c r="L2717" s="3" t="s">
        <v>9962</v>
      </c>
      <c r="M2717" s="1">
        <v>23456633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278</v>
      </c>
      <c r="U2717" s="1">
        <v>0</v>
      </c>
      <c r="V2717" s="1">
        <v>0</v>
      </c>
      <c r="W2717" s="1">
        <v>0</v>
      </c>
      <c r="X2717" s="1">
        <v>0</v>
      </c>
      <c r="Y2717" s="1" t="s">
        <v>25</v>
      </c>
      <c r="Z2717">
        <v>278</v>
      </c>
    </row>
    <row r="2718" spans="1:26">
      <c r="A2718" s="1">
        <v>10316</v>
      </c>
      <c r="B2718" s="1" t="s">
        <v>826</v>
      </c>
      <c r="C2718" s="1">
        <v>100</v>
      </c>
      <c r="D2718" s="1" t="s">
        <v>25</v>
      </c>
      <c r="E2718" s="1">
        <v>1</v>
      </c>
      <c r="F2718" s="1">
        <v>3759</v>
      </c>
      <c r="G2718" s="1">
        <v>8</v>
      </c>
      <c r="H2718" s="1" t="s">
        <v>26</v>
      </c>
      <c r="I2718" s="3" t="s">
        <v>9963</v>
      </c>
      <c r="J2718" s="3" t="s">
        <v>4475</v>
      </c>
      <c r="K2718" s="3" t="s">
        <v>158</v>
      </c>
      <c r="L2718" s="3" t="s">
        <v>9964</v>
      </c>
      <c r="M2718" s="1">
        <v>31065156</v>
      </c>
      <c r="N2718" s="1">
        <v>1</v>
      </c>
      <c r="O2718" s="1">
        <v>0</v>
      </c>
      <c r="P2718" s="1">
        <v>11</v>
      </c>
      <c r="Q2718" s="1">
        <v>0</v>
      </c>
      <c r="R2718" s="1">
        <v>330</v>
      </c>
      <c r="S2718" s="1">
        <v>351</v>
      </c>
      <c r="T2718" s="1">
        <v>672</v>
      </c>
      <c r="U2718" s="1">
        <v>0</v>
      </c>
      <c r="V2718" s="1">
        <v>0</v>
      </c>
      <c r="W2718" s="1">
        <v>0</v>
      </c>
      <c r="X2718" s="1">
        <v>0</v>
      </c>
      <c r="Y2718" s="1" t="s">
        <v>25</v>
      </c>
      <c r="Z2718">
        <v>1364</v>
      </c>
    </row>
    <row r="2719" spans="1:26">
      <c r="A2719" s="1">
        <v>10316</v>
      </c>
      <c r="B2719" s="1" t="s">
        <v>826</v>
      </c>
      <c r="C2719" s="1">
        <v>100</v>
      </c>
      <c r="D2719" s="1" t="s">
        <v>25</v>
      </c>
      <c r="E2719" s="1">
        <v>1</v>
      </c>
      <c r="F2719" s="1">
        <v>3815</v>
      </c>
      <c r="G2719" s="1">
        <v>8</v>
      </c>
      <c r="H2719" s="1" t="s">
        <v>26</v>
      </c>
      <c r="I2719" s="3" t="s">
        <v>9965</v>
      </c>
      <c r="J2719" s="3" t="s">
        <v>9966</v>
      </c>
      <c r="K2719" s="3" t="s">
        <v>846</v>
      </c>
      <c r="L2719" s="3" t="s">
        <v>9967</v>
      </c>
      <c r="M2719" s="1">
        <v>55792670</v>
      </c>
      <c r="N2719" s="1">
        <v>1</v>
      </c>
      <c r="O2719" s="1">
        <v>0</v>
      </c>
      <c r="P2719" s="1">
        <v>3</v>
      </c>
      <c r="Q2719" s="1">
        <v>0</v>
      </c>
      <c r="R2719" s="1">
        <v>354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 t="s">
        <v>25</v>
      </c>
      <c r="Z2719">
        <v>357</v>
      </c>
    </row>
    <row r="2720" spans="1:26">
      <c r="A2720" s="1">
        <v>10316</v>
      </c>
      <c r="B2720" s="1" t="s">
        <v>826</v>
      </c>
      <c r="C2720" s="1">
        <v>100</v>
      </c>
      <c r="D2720" s="1" t="s">
        <v>25</v>
      </c>
      <c r="E2720" s="1">
        <v>1</v>
      </c>
      <c r="F2720" s="1">
        <v>4273</v>
      </c>
      <c r="G2720" s="1">
        <v>8</v>
      </c>
      <c r="H2720" s="1" t="s">
        <v>26</v>
      </c>
      <c r="I2720" s="3" t="s">
        <v>9968</v>
      </c>
      <c r="J2720" s="3" t="s">
        <v>9969</v>
      </c>
      <c r="K2720" s="3" t="s">
        <v>9970</v>
      </c>
      <c r="L2720" s="3" t="s">
        <v>9971</v>
      </c>
      <c r="M2720" s="1">
        <v>22740382</v>
      </c>
      <c r="N2720" s="1">
        <v>1</v>
      </c>
      <c r="O2720" s="1">
        <v>0</v>
      </c>
      <c r="P2720" s="1">
        <v>22</v>
      </c>
      <c r="Q2720" s="1">
        <v>0</v>
      </c>
      <c r="R2720" s="1">
        <v>789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 t="s">
        <v>25</v>
      </c>
      <c r="Z2720">
        <v>811</v>
      </c>
    </row>
    <row r="2721" spans="1:26">
      <c r="A2721" s="1">
        <v>10316</v>
      </c>
      <c r="B2721" s="1" t="s">
        <v>826</v>
      </c>
      <c r="C2721" s="1">
        <v>100</v>
      </c>
      <c r="D2721" s="1" t="s">
        <v>25</v>
      </c>
      <c r="E2721" s="1">
        <v>1</v>
      </c>
      <c r="F2721" s="1">
        <v>4303</v>
      </c>
      <c r="G2721" s="1">
        <v>8</v>
      </c>
      <c r="H2721" s="1" t="s">
        <v>26</v>
      </c>
      <c r="I2721" s="3" t="s">
        <v>9972</v>
      </c>
      <c r="J2721" s="3" t="s">
        <v>9973</v>
      </c>
      <c r="K2721" s="3" t="s">
        <v>9974</v>
      </c>
      <c r="L2721" s="3" t="s">
        <v>9975</v>
      </c>
      <c r="M2721" s="1">
        <v>32072067</v>
      </c>
      <c r="N2721" s="1">
        <v>1</v>
      </c>
      <c r="O2721" s="1">
        <v>0</v>
      </c>
      <c r="P2721" s="1">
        <v>7</v>
      </c>
      <c r="Q2721" s="1">
        <v>0</v>
      </c>
      <c r="R2721" s="1">
        <v>656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 t="s">
        <v>25</v>
      </c>
      <c r="Z2721">
        <v>663</v>
      </c>
    </row>
    <row r="2722" spans="1:26">
      <c r="A2722" s="1">
        <v>10316</v>
      </c>
      <c r="B2722" s="1" t="s">
        <v>826</v>
      </c>
      <c r="C2722" s="1">
        <v>100</v>
      </c>
      <c r="D2722" s="1" t="s">
        <v>25</v>
      </c>
      <c r="E2722" s="1">
        <v>1</v>
      </c>
      <c r="F2722" s="1">
        <v>4327</v>
      </c>
      <c r="G2722" s="1">
        <v>8</v>
      </c>
      <c r="H2722" s="1" t="s">
        <v>26</v>
      </c>
      <c r="I2722" s="3" t="s">
        <v>9976</v>
      </c>
      <c r="J2722" s="3" t="s">
        <v>9977</v>
      </c>
      <c r="K2722" s="3" t="s">
        <v>850</v>
      </c>
      <c r="L2722" s="3" t="s">
        <v>9978</v>
      </c>
      <c r="M2722" s="1">
        <v>22722445</v>
      </c>
      <c r="N2722" s="1">
        <v>1</v>
      </c>
      <c r="O2722" s="1">
        <v>0</v>
      </c>
      <c r="P2722" s="1">
        <v>34</v>
      </c>
      <c r="Q2722" s="1">
        <v>0</v>
      </c>
      <c r="R2722" s="1">
        <v>677</v>
      </c>
      <c r="S2722" s="1">
        <v>838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 t="s">
        <v>25</v>
      </c>
      <c r="Z2722">
        <v>1549</v>
      </c>
    </row>
    <row r="2723" spans="1:26">
      <c r="A2723" s="1">
        <v>10316</v>
      </c>
      <c r="B2723" s="1" t="s">
        <v>826</v>
      </c>
      <c r="C2723" s="1">
        <v>100</v>
      </c>
      <c r="D2723" s="1" t="s">
        <v>25</v>
      </c>
      <c r="E2723" s="1">
        <v>1</v>
      </c>
      <c r="F2723" s="1">
        <v>4340</v>
      </c>
      <c r="G2723" s="1">
        <v>8</v>
      </c>
      <c r="H2723" s="1" t="s">
        <v>26</v>
      </c>
      <c r="I2723" s="3" t="s">
        <v>9979</v>
      </c>
      <c r="J2723" s="3" t="s">
        <v>9980</v>
      </c>
      <c r="K2723" s="3" t="s">
        <v>4086</v>
      </c>
      <c r="L2723" s="3" t="s">
        <v>9981</v>
      </c>
      <c r="M2723" s="1">
        <v>32086653</v>
      </c>
      <c r="N2723" s="1">
        <v>1</v>
      </c>
      <c r="O2723" s="1">
        <v>0</v>
      </c>
      <c r="P2723" s="1">
        <v>6</v>
      </c>
      <c r="Q2723" s="1">
        <v>0</v>
      </c>
      <c r="R2723" s="1">
        <v>280</v>
      </c>
      <c r="S2723" s="1">
        <v>263</v>
      </c>
      <c r="T2723" s="1">
        <v>399</v>
      </c>
      <c r="U2723" s="1">
        <v>0</v>
      </c>
      <c r="V2723" s="1">
        <v>0</v>
      </c>
      <c r="W2723" s="1">
        <v>0</v>
      </c>
      <c r="X2723" s="1">
        <v>0</v>
      </c>
      <c r="Y2723" s="1" t="s">
        <v>25</v>
      </c>
      <c r="Z2723">
        <v>948</v>
      </c>
    </row>
    <row r="2724" spans="1:26">
      <c r="A2724" s="1">
        <v>10316</v>
      </c>
      <c r="B2724" s="1" t="s">
        <v>826</v>
      </c>
      <c r="C2724" s="1">
        <v>100</v>
      </c>
      <c r="D2724" s="1" t="s">
        <v>25</v>
      </c>
      <c r="E2724" s="1">
        <v>1</v>
      </c>
      <c r="F2724" s="1">
        <v>4364</v>
      </c>
      <c r="G2724" s="1">
        <v>8</v>
      </c>
      <c r="H2724" s="1" t="s">
        <v>26</v>
      </c>
      <c r="I2724" s="3" t="s">
        <v>9982</v>
      </c>
      <c r="J2724" s="3" t="s">
        <v>9983</v>
      </c>
      <c r="K2724" s="3" t="s">
        <v>895</v>
      </c>
      <c r="L2724" s="3" t="s">
        <v>9984</v>
      </c>
      <c r="M2724" s="1">
        <v>29463618</v>
      </c>
      <c r="N2724" s="1">
        <v>1</v>
      </c>
      <c r="O2724" s="1">
        <v>0</v>
      </c>
      <c r="P2724" s="1">
        <v>0</v>
      </c>
      <c r="Q2724" s="1">
        <v>0</v>
      </c>
      <c r="R2724" s="1">
        <v>358</v>
      </c>
      <c r="S2724" s="1">
        <v>296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 t="s">
        <v>25</v>
      </c>
      <c r="Z2724">
        <v>654</v>
      </c>
    </row>
    <row r="2725" spans="1:26">
      <c r="A2725" s="1">
        <v>10316</v>
      </c>
      <c r="B2725" s="1" t="s">
        <v>826</v>
      </c>
      <c r="C2725" s="1">
        <v>100</v>
      </c>
      <c r="D2725" s="1" t="s">
        <v>25</v>
      </c>
      <c r="E2725" s="1">
        <v>1</v>
      </c>
      <c r="F2725" s="1">
        <v>4388</v>
      </c>
      <c r="G2725" s="1">
        <v>8</v>
      </c>
      <c r="H2725" s="1" t="s">
        <v>26</v>
      </c>
      <c r="I2725" s="3" t="s">
        <v>9985</v>
      </c>
      <c r="J2725" s="3" t="s">
        <v>9986</v>
      </c>
      <c r="K2725" s="3" t="s">
        <v>850</v>
      </c>
      <c r="L2725" s="3" t="s">
        <v>9987</v>
      </c>
      <c r="M2725" s="1">
        <v>20632139</v>
      </c>
      <c r="N2725" s="1">
        <v>1</v>
      </c>
      <c r="O2725" s="1">
        <v>0</v>
      </c>
      <c r="P2725" s="1">
        <v>0</v>
      </c>
      <c r="Q2725" s="1">
        <v>0</v>
      </c>
      <c r="R2725" s="1">
        <v>600</v>
      </c>
      <c r="S2725" s="1">
        <v>816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 t="s">
        <v>25</v>
      </c>
      <c r="Z2725">
        <v>1416</v>
      </c>
    </row>
    <row r="2726" spans="1:26">
      <c r="A2726" s="1">
        <v>10316</v>
      </c>
      <c r="B2726" s="1" t="s">
        <v>826</v>
      </c>
      <c r="C2726" s="1">
        <v>100</v>
      </c>
      <c r="D2726" s="1" t="s">
        <v>25</v>
      </c>
      <c r="E2726" s="1">
        <v>1</v>
      </c>
      <c r="F2726" s="1">
        <v>4397</v>
      </c>
      <c r="G2726" s="1">
        <v>8</v>
      </c>
      <c r="H2726" s="1" t="s">
        <v>26</v>
      </c>
      <c r="I2726" s="3" t="s">
        <v>9988</v>
      </c>
      <c r="J2726" s="3" t="s">
        <v>9989</v>
      </c>
      <c r="K2726" s="3" t="s">
        <v>850</v>
      </c>
      <c r="L2726" s="3" t="s">
        <v>9990</v>
      </c>
      <c r="M2726" s="1">
        <v>22735046</v>
      </c>
      <c r="N2726" s="1">
        <v>1</v>
      </c>
      <c r="O2726" s="1">
        <v>0</v>
      </c>
      <c r="P2726" s="1">
        <v>8</v>
      </c>
      <c r="Q2726" s="1">
        <v>0</v>
      </c>
      <c r="R2726" s="1">
        <v>611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 t="s">
        <v>25</v>
      </c>
      <c r="Z2726">
        <v>619</v>
      </c>
    </row>
    <row r="2727" spans="1:26">
      <c r="A2727" s="1">
        <v>10316</v>
      </c>
      <c r="B2727" s="1" t="s">
        <v>826</v>
      </c>
      <c r="C2727" s="1">
        <v>100</v>
      </c>
      <c r="D2727" s="1" t="s">
        <v>25</v>
      </c>
      <c r="E2727" s="1">
        <v>1</v>
      </c>
      <c r="F2727" s="1">
        <v>4443</v>
      </c>
      <c r="G2727" s="1">
        <v>8</v>
      </c>
      <c r="H2727" s="1" t="s">
        <v>26</v>
      </c>
      <c r="I2727" s="3" t="s">
        <v>9991</v>
      </c>
      <c r="J2727" s="3" t="s">
        <v>9992</v>
      </c>
      <c r="K2727" s="3" t="s">
        <v>9993</v>
      </c>
      <c r="L2727" s="3" t="s">
        <v>9994</v>
      </c>
      <c r="M2727" s="1">
        <v>50615247</v>
      </c>
      <c r="N2727" s="1">
        <v>1</v>
      </c>
      <c r="O2727" s="1">
        <v>0</v>
      </c>
      <c r="P2727" s="1">
        <v>0</v>
      </c>
      <c r="Q2727" s="1">
        <v>0</v>
      </c>
      <c r="R2727" s="1">
        <v>0</v>
      </c>
      <c r="S2727" s="1">
        <v>272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 t="s">
        <v>25</v>
      </c>
      <c r="Z2727">
        <v>272</v>
      </c>
    </row>
    <row r="2728" spans="1:26">
      <c r="A2728" s="1">
        <v>10316</v>
      </c>
      <c r="B2728" s="1" t="s">
        <v>826</v>
      </c>
      <c r="C2728" s="1">
        <v>100</v>
      </c>
      <c r="D2728" s="1" t="s">
        <v>25</v>
      </c>
      <c r="E2728" s="1">
        <v>1</v>
      </c>
      <c r="F2728" s="1">
        <v>4480</v>
      </c>
      <c r="G2728" s="1">
        <v>8</v>
      </c>
      <c r="H2728" s="1" t="s">
        <v>26</v>
      </c>
      <c r="I2728" s="3" t="s">
        <v>9995</v>
      </c>
      <c r="J2728" s="3" t="s">
        <v>9996</v>
      </c>
      <c r="K2728" s="3" t="s">
        <v>9997</v>
      </c>
      <c r="L2728" s="3" t="s">
        <v>9998</v>
      </c>
      <c r="M2728" s="1">
        <v>29462427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181</v>
      </c>
      <c r="T2728" s="1">
        <v>108</v>
      </c>
      <c r="U2728" s="1">
        <v>0</v>
      </c>
      <c r="V2728" s="1">
        <v>0</v>
      </c>
      <c r="W2728" s="1">
        <v>0</v>
      </c>
      <c r="X2728" s="1">
        <v>0</v>
      </c>
      <c r="Y2728" s="1" t="s">
        <v>25</v>
      </c>
      <c r="Z2728">
        <v>289</v>
      </c>
    </row>
    <row r="2729" spans="1:26" ht="30.75">
      <c r="A2729" s="1">
        <v>10316</v>
      </c>
      <c r="B2729" s="1" t="s">
        <v>826</v>
      </c>
      <c r="C2729" s="1">
        <v>100</v>
      </c>
      <c r="D2729" s="1" t="s">
        <v>25</v>
      </c>
      <c r="E2729" s="1">
        <v>1</v>
      </c>
      <c r="F2729" s="1">
        <v>4522</v>
      </c>
      <c r="G2729" s="1">
        <v>8</v>
      </c>
      <c r="H2729" s="1" t="s">
        <v>26</v>
      </c>
      <c r="I2729" s="3" t="s">
        <v>9999</v>
      </c>
      <c r="J2729" s="3" t="s">
        <v>10000</v>
      </c>
      <c r="K2729" s="3" t="s">
        <v>10001</v>
      </c>
      <c r="L2729" s="3" t="s">
        <v>10002</v>
      </c>
      <c r="M2729" s="1">
        <v>29463494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368</v>
      </c>
      <c r="T2729" s="1">
        <v>231</v>
      </c>
      <c r="U2729" s="1">
        <v>0</v>
      </c>
      <c r="V2729" s="1">
        <v>0</v>
      </c>
      <c r="W2729" s="1">
        <v>0</v>
      </c>
      <c r="X2729" s="1">
        <v>0</v>
      </c>
      <c r="Y2729" s="1" t="s">
        <v>25</v>
      </c>
      <c r="Z2729">
        <v>599</v>
      </c>
    </row>
    <row r="2730" spans="1:26">
      <c r="A2730" s="1">
        <v>10316</v>
      </c>
      <c r="B2730" s="1" t="s">
        <v>826</v>
      </c>
      <c r="C2730" s="1">
        <v>100</v>
      </c>
      <c r="D2730" s="1" t="s">
        <v>25</v>
      </c>
      <c r="E2730" s="1">
        <v>1</v>
      </c>
      <c r="F2730" s="1">
        <v>4561</v>
      </c>
      <c r="G2730" s="1">
        <v>8</v>
      </c>
      <c r="H2730" s="1" t="s">
        <v>26</v>
      </c>
      <c r="I2730" s="3" t="s">
        <v>10003</v>
      </c>
      <c r="J2730" s="3" t="s">
        <v>10004</v>
      </c>
      <c r="K2730" s="3" t="s">
        <v>10005</v>
      </c>
      <c r="L2730" s="3" t="s">
        <v>10006</v>
      </c>
      <c r="M2730" s="1">
        <v>50580210</v>
      </c>
      <c r="N2730" s="1">
        <v>1</v>
      </c>
      <c r="O2730" s="1">
        <v>0</v>
      </c>
      <c r="P2730" s="1">
        <v>10</v>
      </c>
      <c r="Q2730" s="1">
        <v>0</v>
      </c>
      <c r="R2730" s="1">
        <v>541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 t="s">
        <v>25</v>
      </c>
      <c r="Z2730">
        <v>551</v>
      </c>
    </row>
    <row r="2731" spans="1:26">
      <c r="A2731" s="1">
        <v>10316</v>
      </c>
      <c r="B2731" s="1" t="s">
        <v>826</v>
      </c>
      <c r="C2731" s="1">
        <v>100</v>
      </c>
      <c r="D2731" s="1" t="s">
        <v>25</v>
      </c>
      <c r="E2731" s="1">
        <v>1</v>
      </c>
      <c r="F2731" s="1">
        <v>4777</v>
      </c>
      <c r="G2731" s="1">
        <v>8</v>
      </c>
      <c r="H2731" s="1" t="s">
        <v>26</v>
      </c>
      <c r="I2731" s="3" t="s">
        <v>10007</v>
      </c>
      <c r="J2731" s="3" t="s">
        <v>10008</v>
      </c>
      <c r="K2731" s="3" t="s">
        <v>10009</v>
      </c>
      <c r="L2731" s="3" t="s">
        <v>10010</v>
      </c>
      <c r="M2731" s="1">
        <v>50614335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189</v>
      </c>
      <c r="T2731" s="1">
        <v>763</v>
      </c>
      <c r="U2731" s="1">
        <v>0</v>
      </c>
      <c r="V2731" s="1">
        <v>202</v>
      </c>
      <c r="W2731" s="1">
        <v>0</v>
      </c>
      <c r="X2731" s="1">
        <v>0</v>
      </c>
      <c r="Y2731" s="1" t="s">
        <v>25</v>
      </c>
      <c r="Z2731">
        <v>1154</v>
      </c>
    </row>
    <row r="2732" spans="1:26">
      <c r="A2732" s="1">
        <v>10316</v>
      </c>
      <c r="B2732" s="1" t="s">
        <v>826</v>
      </c>
      <c r="C2732" s="1">
        <v>100</v>
      </c>
      <c r="D2732" s="1" t="s">
        <v>25</v>
      </c>
      <c r="E2732" s="1">
        <v>1</v>
      </c>
      <c r="F2732" s="1">
        <v>4844</v>
      </c>
      <c r="G2732" s="1">
        <v>8</v>
      </c>
      <c r="H2732" s="1" t="s">
        <v>26</v>
      </c>
      <c r="I2732" s="3" t="s">
        <v>10011</v>
      </c>
      <c r="J2732" s="3" t="s">
        <v>10012</v>
      </c>
      <c r="K2732" s="3" t="s">
        <v>10013</v>
      </c>
      <c r="L2732" s="3" t="s">
        <v>10014</v>
      </c>
      <c r="M2732" s="1">
        <v>29405771</v>
      </c>
      <c r="N2732" s="1">
        <v>1</v>
      </c>
      <c r="O2732" s="1">
        <v>0</v>
      </c>
      <c r="P2732" s="1">
        <v>8</v>
      </c>
      <c r="Q2732" s="1">
        <v>0</v>
      </c>
      <c r="R2732" s="1">
        <v>317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 t="s">
        <v>25</v>
      </c>
      <c r="Z2732">
        <v>325</v>
      </c>
    </row>
    <row r="2733" spans="1:26">
      <c r="A2733" s="1">
        <v>10316</v>
      </c>
      <c r="B2733" s="1" t="s">
        <v>826</v>
      </c>
      <c r="C2733" s="1">
        <v>100</v>
      </c>
      <c r="D2733" s="1" t="s">
        <v>25</v>
      </c>
      <c r="E2733" s="1">
        <v>1</v>
      </c>
      <c r="F2733" s="1">
        <v>38143</v>
      </c>
      <c r="G2733" s="1">
        <v>8</v>
      </c>
      <c r="H2733" s="1" t="s">
        <v>26</v>
      </c>
      <c r="I2733" s="3" t="s">
        <v>10015</v>
      </c>
      <c r="J2733" s="3" t="s">
        <v>10016</v>
      </c>
      <c r="K2733" s="3" t="s">
        <v>10017</v>
      </c>
      <c r="L2733" s="3" t="s">
        <v>10018</v>
      </c>
      <c r="M2733" s="1">
        <v>32076646</v>
      </c>
      <c r="N2733" s="1">
        <v>1</v>
      </c>
      <c r="O2733" s="1">
        <v>0</v>
      </c>
      <c r="P2733" s="1">
        <v>19</v>
      </c>
      <c r="Q2733" s="1">
        <v>0</v>
      </c>
      <c r="R2733" s="1">
        <v>467</v>
      </c>
      <c r="S2733" s="1">
        <v>512</v>
      </c>
      <c r="T2733" s="1">
        <v>431</v>
      </c>
      <c r="U2733" s="1">
        <v>0</v>
      </c>
      <c r="V2733" s="1">
        <v>0</v>
      </c>
      <c r="W2733" s="1">
        <v>0</v>
      </c>
      <c r="X2733" s="1">
        <v>0</v>
      </c>
      <c r="Y2733" s="1" t="s">
        <v>25</v>
      </c>
      <c r="Z2733">
        <v>1429</v>
      </c>
    </row>
    <row r="2734" spans="1:26" ht="30.75">
      <c r="A2734" s="1">
        <v>10316</v>
      </c>
      <c r="B2734" s="1" t="s">
        <v>826</v>
      </c>
      <c r="C2734" s="1">
        <v>100</v>
      </c>
      <c r="D2734" s="1" t="s">
        <v>25</v>
      </c>
      <c r="E2734" s="1">
        <v>1</v>
      </c>
      <c r="F2734" s="1">
        <v>433615</v>
      </c>
      <c r="G2734" s="1">
        <v>8</v>
      </c>
      <c r="H2734" s="1" t="s">
        <v>26</v>
      </c>
      <c r="I2734" s="3" t="s">
        <v>10019</v>
      </c>
      <c r="J2734" s="3" t="s">
        <v>10020</v>
      </c>
      <c r="K2734" s="3" t="s">
        <v>854</v>
      </c>
      <c r="L2734" s="3" t="s">
        <v>10021</v>
      </c>
      <c r="M2734" s="1">
        <v>20837789</v>
      </c>
      <c r="N2734" s="1">
        <v>1</v>
      </c>
      <c r="O2734" s="1">
        <v>0</v>
      </c>
      <c r="P2734" s="1">
        <v>24</v>
      </c>
      <c r="Q2734" s="1">
        <v>0</v>
      </c>
      <c r="R2734" s="1">
        <v>541</v>
      </c>
      <c r="S2734" s="1">
        <v>491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 t="s">
        <v>25</v>
      </c>
      <c r="Z2734">
        <v>1056</v>
      </c>
    </row>
    <row r="2735" spans="1:26">
      <c r="A2735" s="1">
        <v>10316</v>
      </c>
      <c r="B2735" s="1" t="s">
        <v>826</v>
      </c>
      <c r="C2735" s="1">
        <v>100</v>
      </c>
      <c r="D2735" s="1" t="s">
        <v>25</v>
      </c>
      <c r="E2735" s="1">
        <v>2</v>
      </c>
      <c r="F2735" s="1">
        <v>985120</v>
      </c>
      <c r="G2735" s="1">
        <v>6</v>
      </c>
      <c r="H2735" s="1">
        <v>4479</v>
      </c>
      <c r="I2735" s="3" t="s">
        <v>10022</v>
      </c>
      <c r="J2735" s="3" t="s">
        <v>10023</v>
      </c>
      <c r="K2735" s="3" t="s">
        <v>850</v>
      </c>
      <c r="L2735" s="3" t="s">
        <v>10024</v>
      </c>
      <c r="M2735" s="1">
        <v>22154362</v>
      </c>
      <c r="N2735" s="1">
        <v>1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 t="s">
        <v>25</v>
      </c>
      <c r="Z2735">
        <v>0</v>
      </c>
    </row>
    <row r="2736" spans="1:26" ht="30.75">
      <c r="A2736" s="1">
        <v>10317</v>
      </c>
      <c r="B2736" s="1" t="s">
        <v>905</v>
      </c>
      <c r="C2736" s="1">
        <v>100</v>
      </c>
      <c r="D2736" s="1" t="s">
        <v>25</v>
      </c>
      <c r="E2736" s="1">
        <v>1</v>
      </c>
      <c r="F2736" s="1">
        <v>4534</v>
      </c>
      <c r="G2736" s="1">
        <v>8</v>
      </c>
      <c r="H2736" s="1" t="s">
        <v>26</v>
      </c>
      <c r="I2736" s="3" t="s">
        <v>10025</v>
      </c>
      <c r="J2736" s="3" t="s">
        <v>10026</v>
      </c>
      <c r="K2736" s="3" t="s">
        <v>7911</v>
      </c>
      <c r="L2736" s="3" t="s">
        <v>10027</v>
      </c>
      <c r="M2736" s="1">
        <v>26588391</v>
      </c>
      <c r="N2736" s="1">
        <v>1</v>
      </c>
      <c r="O2736" s="1">
        <v>0</v>
      </c>
      <c r="P2736" s="1">
        <v>0</v>
      </c>
      <c r="Q2736" s="1">
        <v>0</v>
      </c>
      <c r="R2736" s="1">
        <v>778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 t="s">
        <v>25</v>
      </c>
      <c r="Z2736">
        <v>778</v>
      </c>
    </row>
    <row r="2737" spans="1:26">
      <c r="A2737" s="1">
        <v>10317</v>
      </c>
      <c r="B2737" s="1" t="s">
        <v>905</v>
      </c>
      <c r="C2737" s="1">
        <v>100</v>
      </c>
      <c r="D2737" s="1" t="s">
        <v>25</v>
      </c>
      <c r="E2737" s="1">
        <v>1</v>
      </c>
      <c r="F2737" s="1">
        <v>4558</v>
      </c>
      <c r="G2737" s="1">
        <v>8</v>
      </c>
      <c r="H2737" s="1" t="s">
        <v>26</v>
      </c>
      <c r="I2737" s="3" t="s">
        <v>10028</v>
      </c>
      <c r="J2737" s="3" t="s">
        <v>10029</v>
      </c>
      <c r="K2737" s="3" t="s">
        <v>10030</v>
      </c>
      <c r="L2737" s="3" t="s">
        <v>10031</v>
      </c>
      <c r="M2737" s="1">
        <v>26588446</v>
      </c>
      <c r="N2737" s="1">
        <v>1</v>
      </c>
      <c r="O2737" s="1">
        <v>0</v>
      </c>
      <c r="P2737" s="1">
        <v>0</v>
      </c>
      <c r="Q2737" s="1">
        <v>0</v>
      </c>
      <c r="R2737" s="1">
        <v>544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 t="s">
        <v>25</v>
      </c>
      <c r="Z2737">
        <v>544</v>
      </c>
    </row>
    <row r="2738" spans="1:26">
      <c r="A2738" s="1">
        <v>10317</v>
      </c>
      <c r="B2738" s="1" t="s">
        <v>905</v>
      </c>
      <c r="C2738" s="1">
        <v>100</v>
      </c>
      <c r="D2738" s="1" t="s">
        <v>25</v>
      </c>
      <c r="E2738" s="1">
        <v>1</v>
      </c>
      <c r="F2738" s="1">
        <v>4736</v>
      </c>
      <c r="G2738" s="1">
        <v>8</v>
      </c>
      <c r="H2738" s="1" t="s">
        <v>26</v>
      </c>
      <c r="I2738" s="3" t="s">
        <v>10032</v>
      </c>
      <c r="J2738" s="3" t="s">
        <v>10033</v>
      </c>
      <c r="K2738" s="3" t="s">
        <v>7911</v>
      </c>
      <c r="L2738" s="3" t="s">
        <v>10034</v>
      </c>
      <c r="M2738" s="1">
        <v>26588556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617</v>
      </c>
      <c r="T2738" s="1">
        <v>871</v>
      </c>
      <c r="U2738" s="1">
        <v>0</v>
      </c>
      <c r="V2738" s="1">
        <v>0</v>
      </c>
      <c r="W2738" s="1">
        <v>0</v>
      </c>
      <c r="X2738" s="1">
        <v>0</v>
      </c>
      <c r="Y2738" s="1" t="s">
        <v>25</v>
      </c>
      <c r="Z2738">
        <v>1488</v>
      </c>
    </row>
    <row r="2739" spans="1:26">
      <c r="A2739" s="1">
        <v>10317</v>
      </c>
      <c r="B2739" s="1" t="s">
        <v>905</v>
      </c>
      <c r="C2739" s="1">
        <v>100</v>
      </c>
      <c r="D2739" s="1" t="s">
        <v>25</v>
      </c>
      <c r="E2739" s="1">
        <v>1</v>
      </c>
      <c r="F2739" s="1">
        <v>4868</v>
      </c>
      <c r="G2739" s="1">
        <v>8</v>
      </c>
      <c r="H2739" s="1" t="s">
        <v>26</v>
      </c>
      <c r="I2739" s="3" t="s">
        <v>10035</v>
      </c>
      <c r="J2739" s="3" t="s">
        <v>10036</v>
      </c>
      <c r="K2739" s="3" t="s">
        <v>541</v>
      </c>
      <c r="L2739" s="3" t="s">
        <v>10037</v>
      </c>
      <c r="M2739" s="1">
        <v>26588551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  <c r="S2739" s="1">
        <v>738</v>
      </c>
      <c r="T2739" s="1">
        <v>696</v>
      </c>
      <c r="U2739" s="1">
        <v>0</v>
      </c>
      <c r="V2739" s="1">
        <v>0</v>
      </c>
      <c r="W2739" s="1">
        <v>0</v>
      </c>
      <c r="X2739" s="1">
        <v>0</v>
      </c>
      <c r="Y2739" s="1" t="s">
        <v>25</v>
      </c>
      <c r="Z2739">
        <v>1434</v>
      </c>
    </row>
    <row r="2740" spans="1:26">
      <c r="A2740" s="1">
        <v>10317</v>
      </c>
      <c r="B2740" s="1" t="s">
        <v>905</v>
      </c>
      <c r="C2740" s="1">
        <v>100</v>
      </c>
      <c r="D2740" s="1" t="s">
        <v>25</v>
      </c>
      <c r="E2740" s="1">
        <v>1</v>
      </c>
      <c r="F2740" s="1">
        <v>4935</v>
      </c>
      <c r="G2740" s="1">
        <v>8</v>
      </c>
      <c r="H2740" s="1" t="s">
        <v>26</v>
      </c>
      <c r="I2740" s="3" t="s">
        <v>10038</v>
      </c>
      <c r="J2740" s="3" t="s">
        <v>10039</v>
      </c>
      <c r="K2740" s="3" t="s">
        <v>10040</v>
      </c>
      <c r="L2740" s="3" t="s">
        <v>10041</v>
      </c>
      <c r="M2740" s="1">
        <v>26588466</v>
      </c>
      <c r="N2740" s="1">
        <v>1</v>
      </c>
      <c r="O2740" s="1">
        <v>0</v>
      </c>
      <c r="P2740" s="1">
        <v>0</v>
      </c>
      <c r="Q2740" s="1">
        <v>0</v>
      </c>
      <c r="R2740" s="1">
        <v>328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 t="s">
        <v>25</v>
      </c>
      <c r="Z2740">
        <v>328</v>
      </c>
    </row>
    <row r="2741" spans="1:26">
      <c r="A2741" s="1">
        <v>10317</v>
      </c>
      <c r="B2741" s="1" t="s">
        <v>905</v>
      </c>
      <c r="C2741" s="1">
        <v>100</v>
      </c>
      <c r="D2741" s="1" t="s">
        <v>25</v>
      </c>
      <c r="E2741" s="1">
        <v>1</v>
      </c>
      <c r="F2741" s="1">
        <v>4959</v>
      </c>
      <c r="G2741" s="1">
        <v>8</v>
      </c>
      <c r="H2741" s="1" t="s">
        <v>26</v>
      </c>
      <c r="I2741" s="3" t="s">
        <v>10042</v>
      </c>
      <c r="J2741" s="3" t="s">
        <v>10043</v>
      </c>
      <c r="K2741" s="3" t="s">
        <v>10044</v>
      </c>
      <c r="L2741" s="3" t="s">
        <v>10045</v>
      </c>
      <c r="M2741" s="1">
        <v>26588481</v>
      </c>
      <c r="N2741" s="1">
        <v>1</v>
      </c>
      <c r="O2741" s="1">
        <v>0</v>
      </c>
      <c r="P2741" s="1">
        <v>0</v>
      </c>
      <c r="Q2741" s="1">
        <v>0</v>
      </c>
      <c r="R2741" s="1">
        <v>766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 t="s">
        <v>25</v>
      </c>
      <c r="Z2741">
        <v>766</v>
      </c>
    </row>
    <row r="2742" spans="1:26">
      <c r="A2742" s="1">
        <v>10317</v>
      </c>
      <c r="B2742" s="1" t="s">
        <v>905</v>
      </c>
      <c r="C2742" s="1">
        <v>100</v>
      </c>
      <c r="D2742" s="1" t="s">
        <v>25</v>
      </c>
      <c r="E2742" s="1">
        <v>1</v>
      </c>
      <c r="F2742" s="1">
        <v>4960</v>
      </c>
      <c r="G2742" s="1">
        <v>8</v>
      </c>
      <c r="H2742" s="1" t="s">
        <v>26</v>
      </c>
      <c r="I2742" s="3" t="s">
        <v>10046</v>
      </c>
      <c r="J2742" s="3" t="s">
        <v>10047</v>
      </c>
      <c r="K2742" s="3" t="s">
        <v>10048</v>
      </c>
      <c r="L2742" s="3" t="s">
        <v>10049</v>
      </c>
      <c r="M2742" s="1">
        <v>26588621</v>
      </c>
      <c r="N2742" s="1">
        <v>1</v>
      </c>
      <c r="O2742" s="1">
        <v>0</v>
      </c>
      <c r="P2742" s="1">
        <v>0</v>
      </c>
      <c r="Q2742" s="1">
        <v>0</v>
      </c>
      <c r="R2742" s="1">
        <v>1143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 t="s">
        <v>25</v>
      </c>
      <c r="Z2742">
        <v>1143</v>
      </c>
    </row>
    <row r="2743" spans="1:26">
      <c r="A2743" s="1">
        <v>10317</v>
      </c>
      <c r="B2743" s="1" t="s">
        <v>905</v>
      </c>
      <c r="C2743" s="1">
        <v>100</v>
      </c>
      <c r="D2743" s="1" t="s">
        <v>25</v>
      </c>
      <c r="E2743" s="1">
        <v>1</v>
      </c>
      <c r="F2743" s="1">
        <v>4972</v>
      </c>
      <c r="G2743" s="1">
        <v>8</v>
      </c>
      <c r="H2743" s="1" t="s">
        <v>26</v>
      </c>
      <c r="I2743" s="3" t="s">
        <v>10050</v>
      </c>
      <c r="J2743" s="3" t="s">
        <v>10051</v>
      </c>
      <c r="K2743" s="3" t="s">
        <v>10052</v>
      </c>
      <c r="L2743" s="3" t="s">
        <v>10053</v>
      </c>
      <c r="M2743" s="1">
        <v>26588531</v>
      </c>
      <c r="N2743" s="1">
        <v>1</v>
      </c>
      <c r="O2743" s="1">
        <v>0</v>
      </c>
      <c r="P2743" s="1">
        <v>0</v>
      </c>
      <c r="Q2743" s="1">
        <v>0</v>
      </c>
      <c r="R2743" s="1">
        <v>459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 t="s">
        <v>25</v>
      </c>
      <c r="Z2743">
        <v>459</v>
      </c>
    </row>
    <row r="2744" spans="1:26" ht="30.75">
      <c r="A2744" s="1">
        <v>10317</v>
      </c>
      <c r="B2744" s="1" t="s">
        <v>905</v>
      </c>
      <c r="C2744" s="1">
        <v>100</v>
      </c>
      <c r="D2744" s="1" t="s">
        <v>25</v>
      </c>
      <c r="E2744" s="1">
        <v>1</v>
      </c>
      <c r="F2744" s="1">
        <v>5022</v>
      </c>
      <c r="G2744" s="1">
        <v>8</v>
      </c>
      <c r="H2744" s="1" t="s">
        <v>26</v>
      </c>
      <c r="I2744" s="3" t="s">
        <v>10054</v>
      </c>
      <c r="J2744" s="3" t="s">
        <v>10055</v>
      </c>
      <c r="K2744" s="3" t="s">
        <v>10056</v>
      </c>
      <c r="L2744" s="3" t="s">
        <v>10057</v>
      </c>
      <c r="M2744" s="1">
        <v>27146541</v>
      </c>
      <c r="N2744" s="1">
        <v>1</v>
      </c>
      <c r="O2744" s="1">
        <v>0</v>
      </c>
      <c r="P2744" s="1">
        <v>0</v>
      </c>
      <c r="Q2744" s="1">
        <v>0</v>
      </c>
      <c r="R2744" s="1">
        <v>798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 t="s">
        <v>25</v>
      </c>
      <c r="Z2744">
        <v>798</v>
      </c>
    </row>
    <row r="2745" spans="1:26">
      <c r="A2745" s="1">
        <v>10317</v>
      </c>
      <c r="B2745" s="1" t="s">
        <v>905</v>
      </c>
      <c r="C2745" s="1">
        <v>100</v>
      </c>
      <c r="D2745" s="1" t="s">
        <v>25</v>
      </c>
      <c r="E2745" s="1">
        <v>1</v>
      </c>
      <c r="F2745" s="1">
        <v>5058</v>
      </c>
      <c r="G2745" s="1">
        <v>8</v>
      </c>
      <c r="H2745" s="1" t="s">
        <v>26</v>
      </c>
      <c r="I2745" s="3" t="s">
        <v>10058</v>
      </c>
      <c r="J2745" s="3" t="s">
        <v>10059</v>
      </c>
      <c r="K2745" s="3" t="s">
        <v>10060</v>
      </c>
      <c r="L2745" s="3" t="s">
        <v>10061</v>
      </c>
      <c r="M2745" s="1">
        <v>26588451</v>
      </c>
      <c r="N2745" s="1">
        <v>1</v>
      </c>
      <c r="O2745" s="1">
        <v>0</v>
      </c>
      <c r="P2745" s="1">
        <v>0</v>
      </c>
      <c r="Q2745" s="1">
        <v>0</v>
      </c>
      <c r="R2745" s="1">
        <v>0</v>
      </c>
      <c r="S2745" s="1">
        <v>276</v>
      </c>
      <c r="T2745" s="1">
        <v>205</v>
      </c>
      <c r="U2745" s="1">
        <v>0</v>
      </c>
      <c r="V2745" s="1">
        <v>0</v>
      </c>
      <c r="W2745" s="1">
        <v>0</v>
      </c>
      <c r="X2745" s="1">
        <v>0</v>
      </c>
      <c r="Y2745" s="1" t="s">
        <v>25</v>
      </c>
      <c r="Z2745">
        <v>481</v>
      </c>
    </row>
    <row r="2746" spans="1:26" ht="30.75">
      <c r="A2746" s="1">
        <v>10317</v>
      </c>
      <c r="B2746" s="1" t="s">
        <v>905</v>
      </c>
      <c r="C2746" s="1">
        <v>100</v>
      </c>
      <c r="D2746" s="1" t="s">
        <v>25</v>
      </c>
      <c r="E2746" s="1">
        <v>1</v>
      </c>
      <c r="F2746" s="1">
        <v>5137</v>
      </c>
      <c r="G2746" s="1">
        <v>8</v>
      </c>
      <c r="H2746" s="1" t="s">
        <v>26</v>
      </c>
      <c r="I2746" s="3" t="s">
        <v>10062</v>
      </c>
      <c r="J2746" s="3" t="s">
        <v>10063</v>
      </c>
      <c r="K2746" s="3" t="s">
        <v>9344</v>
      </c>
      <c r="L2746" s="3" t="s">
        <v>10064</v>
      </c>
      <c r="M2746" s="1">
        <v>26588341</v>
      </c>
      <c r="N2746" s="1">
        <v>1</v>
      </c>
      <c r="O2746" s="1">
        <v>0</v>
      </c>
      <c r="P2746" s="1">
        <v>44</v>
      </c>
      <c r="Q2746" s="1">
        <v>0</v>
      </c>
      <c r="R2746" s="1">
        <v>0</v>
      </c>
      <c r="S2746" s="1">
        <v>742</v>
      </c>
      <c r="T2746" s="1">
        <v>953</v>
      </c>
      <c r="U2746" s="1">
        <v>0</v>
      </c>
      <c r="V2746" s="1">
        <v>0</v>
      </c>
      <c r="W2746" s="1">
        <v>0</v>
      </c>
      <c r="X2746" s="1">
        <v>0</v>
      </c>
      <c r="Y2746" s="1" t="s">
        <v>25</v>
      </c>
      <c r="Z2746">
        <v>1739</v>
      </c>
    </row>
    <row r="2747" spans="1:26">
      <c r="A2747" s="1">
        <v>10317</v>
      </c>
      <c r="B2747" s="1" t="s">
        <v>905</v>
      </c>
      <c r="C2747" s="1">
        <v>100</v>
      </c>
      <c r="D2747" s="1" t="s">
        <v>25</v>
      </c>
      <c r="E2747" s="1">
        <v>1</v>
      </c>
      <c r="F2747" s="1">
        <v>5149</v>
      </c>
      <c r="G2747" s="1">
        <v>8</v>
      </c>
      <c r="H2747" s="1" t="s">
        <v>26</v>
      </c>
      <c r="I2747" s="3" t="s">
        <v>10065</v>
      </c>
      <c r="J2747" s="3" t="s">
        <v>10066</v>
      </c>
      <c r="K2747" s="3" t="s">
        <v>10067</v>
      </c>
      <c r="L2747" s="3" t="s">
        <v>10068</v>
      </c>
      <c r="M2747" s="1">
        <v>26588431</v>
      </c>
      <c r="N2747" s="1">
        <v>1</v>
      </c>
      <c r="O2747" s="1">
        <v>0</v>
      </c>
      <c r="P2747" s="1">
        <v>0</v>
      </c>
      <c r="Q2747" s="1">
        <v>0</v>
      </c>
      <c r="R2747" s="1">
        <v>0</v>
      </c>
      <c r="S2747" s="1">
        <v>685</v>
      </c>
      <c r="T2747" s="1">
        <v>532</v>
      </c>
      <c r="U2747" s="1">
        <v>0</v>
      </c>
      <c r="V2747" s="1">
        <v>0</v>
      </c>
      <c r="W2747" s="1">
        <v>0</v>
      </c>
      <c r="X2747" s="1">
        <v>0</v>
      </c>
      <c r="Y2747" s="1" t="s">
        <v>25</v>
      </c>
      <c r="Z2747">
        <v>1217</v>
      </c>
    </row>
    <row r="2748" spans="1:26">
      <c r="A2748" s="1">
        <v>10317</v>
      </c>
      <c r="B2748" s="1" t="s">
        <v>905</v>
      </c>
      <c r="C2748" s="1">
        <v>100</v>
      </c>
      <c r="D2748" s="1" t="s">
        <v>25</v>
      </c>
      <c r="E2748" s="1">
        <v>1</v>
      </c>
      <c r="F2748" s="1">
        <v>5198</v>
      </c>
      <c r="G2748" s="1">
        <v>8</v>
      </c>
      <c r="H2748" s="1" t="s">
        <v>26</v>
      </c>
      <c r="I2748" s="3" t="s">
        <v>10069</v>
      </c>
      <c r="J2748" s="3" t="s">
        <v>987</v>
      </c>
      <c r="K2748" s="3" t="s">
        <v>988</v>
      </c>
      <c r="L2748" s="3" t="s">
        <v>10070</v>
      </c>
      <c r="M2748" s="1">
        <v>26588681</v>
      </c>
      <c r="N2748" s="1">
        <v>1</v>
      </c>
      <c r="O2748" s="1">
        <v>0</v>
      </c>
      <c r="P2748" s="1">
        <v>0</v>
      </c>
      <c r="Q2748" s="1">
        <v>0</v>
      </c>
      <c r="R2748" s="1">
        <v>0</v>
      </c>
      <c r="S2748" s="1">
        <v>257</v>
      </c>
      <c r="T2748" s="1">
        <v>649</v>
      </c>
      <c r="U2748" s="1">
        <v>0</v>
      </c>
      <c r="V2748" s="1">
        <v>255</v>
      </c>
      <c r="W2748" s="1">
        <v>0</v>
      </c>
      <c r="X2748" s="1">
        <v>0</v>
      </c>
      <c r="Y2748" s="1" t="s">
        <v>25</v>
      </c>
      <c r="Z2748">
        <v>1161</v>
      </c>
    </row>
    <row r="2749" spans="1:26">
      <c r="A2749" s="1">
        <v>10317</v>
      </c>
      <c r="B2749" s="1" t="s">
        <v>905</v>
      </c>
      <c r="C2749" s="1">
        <v>100</v>
      </c>
      <c r="D2749" s="1" t="s">
        <v>25</v>
      </c>
      <c r="E2749" s="1">
        <v>1</v>
      </c>
      <c r="F2749" s="1">
        <v>35634</v>
      </c>
      <c r="G2749" s="1">
        <v>8</v>
      </c>
      <c r="H2749" s="1" t="s">
        <v>26</v>
      </c>
      <c r="I2749" s="3" t="s">
        <v>10071</v>
      </c>
      <c r="J2749" s="3" t="s">
        <v>10072</v>
      </c>
      <c r="K2749" s="3" t="s">
        <v>10073</v>
      </c>
      <c r="L2749" s="3" t="s">
        <v>10074</v>
      </c>
      <c r="M2749" s="1">
        <v>26588571</v>
      </c>
      <c r="N2749" s="1">
        <v>1</v>
      </c>
      <c r="O2749" s="1">
        <v>0</v>
      </c>
      <c r="P2749" s="1">
        <v>14</v>
      </c>
      <c r="Q2749" s="1">
        <v>0</v>
      </c>
      <c r="R2749" s="1">
        <v>502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 t="s">
        <v>25</v>
      </c>
      <c r="Z2749">
        <v>516</v>
      </c>
    </row>
    <row r="2750" spans="1:26" ht="30.75">
      <c r="A2750" s="1">
        <v>10317</v>
      </c>
      <c r="B2750" s="1" t="s">
        <v>905</v>
      </c>
      <c r="C2750" s="1">
        <v>100</v>
      </c>
      <c r="D2750" s="1" t="s">
        <v>25</v>
      </c>
      <c r="E2750" s="1">
        <v>1</v>
      </c>
      <c r="F2750" s="1">
        <v>38258</v>
      </c>
      <c r="G2750" s="1">
        <v>8</v>
      </c>
      <c r="H2750" s="1" t="s">
        <v>26</v>
      </c>
      <c r="I2750" s="3" t="s">
        <v>10075</v>
      </c>
      <c r="J2750" s="3" t="s">
        <v>10076</v>
      </c>
      <c r="K2750" s="3" t="s">
        <v>10077</v>
      </c>
      <c r="L2750" s="3" t="s">
        <v>10078</v>
      </c>
      <c r="M2750" s="1">
        <v>26588611</v>
      </c>
      <c r="N2750" s="1">
        <v>1</v>
      </c>
      <c r="O2750" s="1">
        <v>0</v>
      </c>
      <c r="P2750" s="1">
        <v>0</v>
      </c>
      <c r="Q2750" s="1">
        <v>0</v>
      </c>
      <c r="R2750" s="1">
        <v>669</v>
      </c>
      <c r="S2750" s="1">
        <v>835</v>
      </c>
      <c r="T2750" s="1">
        <v>925</v>
      </c>
      <c r="U2750" s="1">
        <v>0</v>
      </c>
      <c r="V2750" s="1">
        <v>0</v>
      </c>
      <c r="W2750" s="1">
        <v>0</v>
      </c>
      <c r="X2750" s="1">
        <v>0</v>
      </c>
      <c r="Y2750" s="1" t="s">
        <v>25</v>
      </c>
      <c r="Z2750">
        <v>2429</v>
      </c>
    </row>
    <row r="2751" spans="1:26" ht="30.75">
      <c r="A2751" s="1">
        <v>10317</v>
      </c>
      <c r="B2751" s="1" t="s">
        <v>905</v>
      </c>
      <c r="C2751" s="1">
        <v>100</v>
      </c>
      <c r="D2751" s="1" t="s">
        <v>25</v>
      </c>
      <c r="E2751" s="1">
        <v>1</v>
      </c>
      <c r="F2751" s="1">
        <v>39317</v>
      </c>
      <c r="G2751" s="1">
        <v>8</v>
      </c>
      <c r="H2751" s="1" t="s">
        <v>26</v>
      </c>
      <c r="I2751" s="3" t="s">
        <v>10079</v>
      </c>
      <c r="J2751" s="3" t="s">
        <v>10080</v>
      </c>
      <c r="K2751" s="3" t="s">
        <v>10081</v>
      </c>
      <c r="L2751" s="3" t="s">
        <v>10082</v>
      </c>
      <c r="M2751" s="1">
        <v>26588576</v>
      </c>
      <c r="N2751" s="1">
        <v>1</v>
      </c>
      <c r="O2751" s="1">
        <v>0</v>
      </c>
      <c r="P2751" s="1">
        <v>0</v>
      </c>
      <c r="Q2751" s="1">
        <v>0</v>
      </c>
      <c r="R2751" s="1">
        <v>66</v>
      </c>
      <c r="S2751" s="1">
        <v>511</v>
      </c>
      <c r="T2751" s="1">
        <v>441</v>
      </c>
      <c r="U2751" s="1">
        <v>0</v>
      </c>
      <c r="V2751" s="1">
        <v>0</v>
      </c>
      <c r="W2751" s="1">
        <v>0</v>
      </c>
      <c r="X2751" s="1">
        <v>0</v>
      </c>
      <c r="Y2751" s="1" t="s">
        <v>25</v>
      </c>
      <c r="Z2751">
        <v>1018</v>
      </c>
    </row>
    <row r="2752" spans="1:26" ht="30.75">
      <c r="A2752" s="1">
        <v>10317</v>
      </c>
      <c r="B2752" s="1" t="s">
        <v>905</v>
      </c>
      <c r="C2752" s="1">
        <v>100</v>
      </c>
      <c r="D2752" s="1" t="s">
        <v>25</v>
      </c>
      <c r="E2752" s="1">
        <v>1</v>
      </c>
      <c r="F2752" s="1">
        <v>41737</v>
      </c>
      <c r="G2752" s="1">
        <v>8</v>
      </c>
      <c r="H2752" s="1" t="s">
        <v>26</v>
      </c>
      <c r="I2752" s="3" t="s">
        <v>10083</v>
      </c>
      <c r="J2752" s="3" t="s">
        <v>10084</v>
      </c>
      <c r="K2752" s="3" t="s">
        <v>10073</v>
      </c>
      <c r="L2752" s="3" t="s">
        <v>10085</v>
      </c>
      <c r="M2752" s="1">
        <v>26588511</v>
      </c>
      <c r="N2752" s="1">
        <v>1</v>
      </c>
      <c r="O2752" s="1">
        <v>0</v>
      </c>
      <c r="P2752" s="1">
        <v>7</v>
      </c>
      <c r="Q2752" s="1">
        <v>0</v>
      </c>
      <c r="R2752" s="1">
        <v>0</v>
      </c>
      <c r="S2752" s="1">
        <v>537</v>
      </c>
      <c r="T2752" s="1">
        <v>666</v>
      </c>
      <c r="U2752" s="1">
        <v>0</v>
      </c>
      <c r="V2752" s="1">
        <v>0</v>
      </c>
      <c r="W2752" s="1">
        <v>0</v>
      </c>
      <c r="X2752" s="1">
        <v>0</v>
      </c>
      <c r="Y2752" s="1" t="s">
        <v>25</v>
      </c>
      <c r="Z2752">
        <v>1210</v>
      </c>
    </row>
    <row r="2753" spans="1:26" ht="30.75">
      <c r="A2753" s="1">
        <v>10317</v>
      </c>
      <c r="B2753" s="1" t="s">
        <v>905</v>
      </c>
      <c r="C2753" s="1">
        <v>100</v>
      </c>
      <c r="D2753" s="1" t="s">
        <v>25</v>
      </c>
      <c r="E2753" s="1">
        <v>1</v>
      </c>
      <c r="F2753" s="1">
        <v>41750</v>
      </c>
      <c r="G2753" s="1">
        <v>8</v>
      </c>
      <c r="H2753" s="1" t="s">
        <v>26</v>
      </c>
      <c r="I2753" s="3" t="s">
        <v>10086</v>
      </c>
      <c r="J2753" s="3" t="s">
        <v>10087</v>
      </c>
      <c r="K2753" s="3" t="s">
        <v>10088</v>
      </c>
      <c r="L2753" s="3" t="s">
        <v>10089</v>
      </c>
      <c r="M2753" s="1">
        <v>26588496</v>
      </c>
      <c r="N2753" s="1">
        <v>1</v>
      </c>
      <c r="O2753" s="1">
        <v>0</v>
      </c>
      <c r="P2753" s="1">
        <v>0</v>
      </c>
      <c r="Q2753" s="1">
        <v>0</v>
      </c>
      <c r="R2753" s="1">
        <v>434</v>
      </c>
      <c r="S2753" s="1">
        <v>320</v>
      </c>
      <c r="T2753" s="1">
        <v>284</v>
      </c>
      <c r="U2753" s="1">
        <v>0</v>
      </c>
      <c r="V2753" s="1">
        <v>0</v>
      </c>
      <c r="W2753" s="1">
        <v>0</v>
      </c>
      <c r="X2753" s="1">
        <v>0</v>
      </c>
      <c r="Y2753" s="1" t="s">
        <v>25</v>
      </c>
      <c r="Z2753">
        <v>1038</v>
      </c>
    </row>
    <row r="2754" spans="1:26">
      <c r="A2754" s="1">
        <v>10317</v>
      </c>
      <c r="B2754" s="1" t="s">
        <v>905</v>
      </c>
      <c r="C2754" s="1">
        <v>100</v>
      </c>
      <c r="D2754" s="1" t="s">
        <v>25</v>
      </c>
      <c r="E2754" s="1">
        <v>1</v>
      </c>
      <c r="F2754" s="1">
        <v>44362</v>
      </c>
      <c r="G2754" s="1">
        <v>8</v>
      </c>
      <c r="H2754" s="1" t="s">
        <v>26</v>
      </c>
      <c r="I2754" s="3" t="s">
        <v>10090</v>
      </c>
      <c r="J2754" s="3" t="s">
        <v>10091</v>
      </c>
      <c r="K2754" s="3" t="s">
        <v>10092</v>
      </c>
      <c r="L2754" s="3" t="s">
        <v>10093</v>
      </c>
      <c r="M2754" s="1">
        <v>26588396</v>
      </c>
      <c r="N2754" s="1">
        <v>1</v>
      </c>
      <c r="O2754" s="1">
        <v>0</v>
      </c>
      <c r="P2754" s="1">
        <v>0</v>
      </c>
      <c r="Q2754" s="1">
        <v>0</v>
      </c>
      <c r="R2754" s="1">
        <v>795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 t="s">
        <v>25</v>
      </c>
      <c r="Z2754">
        <v>795</v>
      </c>
    </row>
    <row r="2755" spans="1:26" ht="30.75">
      <c r="A2755" s="1">
        <v>10317</v>
      </c>
      <c r="B2755" s="1" t="s">
        <v>905</v>
      </c>
      <c r="C2755" s="1">
        <v>100</v>
      </c>
      <c r="D2755" s="1" t="s">
        <v>25</v>
      </c>
      <c r="E2755" s="1">
        <v>1</v>
      </c>
      <c r="F2755" s="1">
        <v>437050</v>
      </c>
      <c r="G2755" s="1">
        <v>8</v>
      </c>
      <c r="H2755" s="1" t="s">
        <v>26</v>
      </c>
      <c r="I2755" s="3" t="s">
        <v>10094</v>
      </c>
      <c r="J2755" s="3" t="s">
        <v>10043</v>
      </c>
      <c r="K2755" s="3" t="s">
        <v>10044</v>
      </c>
      <c r="L2755" s="3" t="s">
        <v>10095</v>
      </c>
      <c r="M2755" s="1">
        <v>26588336</v>
      </c>
      <c r="N2755" s="1">
        <v>1</v>
      </c>
      <c r="O2755" s="1">
        <v>0</v>
      </c>
      <c r="P2755" s="1">
        <v>23</v>
      </c>
      <c r="Q2755" s="1">
        <v>0</v>
      </c>
      <c r="R2755" s="1">
        <v>0</v>
      </c>
      <c r="S2755" s="1">
        <v>530</v>
      </c>
      <c r="T2755" s="1">
        <v>400</v>
      </c>
      <c r="U2755" s="1">
        <v>0</v>
      </c>
      <c r="V2755" s="1">
        <v>0</v>
      </c>
      <c r="W2755" s="1">
        <v>0</v>
      </c>
      <c r="X2755" s="1">
        <v>0</v>
      </c>
      <c r="Y2755" s="1" t="s">
        <v>25</v>
      </c>
      <c r="Z2755">
        <v>953</v>
      </c>
    </row>
    <row r="2756" spans="1:26">
      <c r="A2756" s="1">
        <v>10317</v>
      </c>
      <c r="B2756" s="1" t="s">
        <v>905</v>
      </c>
      <c r="C2756" s="1">
        <v>100</v>
      </c>
      <c r="D2756" s="1" t="s">
        <v>25</v>
      </c>
      <c r="E2756" s="1">
        <v>1</v>
      </c>
      <c r="F2756" s="1">
        <v>477977</v>
      </c>
      <c r="G2756" s="1">
        <v>8</v>
      </c>
      <c r="H2756" s="1" t="s">
        <v>26</v>
      </c>
      <c r="I2756" s="3" t="s">
        <v>10096</v>
      </c>
      <c r="J2756" s="3" t="s">
        <v>10097</v>
      </c>
      <c r="K2756" s="3" t="s">
        <v>10098</v>
      </c>
      <c r="L2756" s="3" t="s">
        <v>10099</v>
      </c>
      <c r="M2756" s="1">
        <v>26588526</v>
      </c>
      <c r="N2756" s="1">
        <v>1</v>
      </c>
      <c r="O2756" s="1">
        <v>0</v>
      </c>
      <c r="P2756" s="1">
        <v>24</v>
      </c>
      <c r="Q2756" s="1">
        <v>0</v>
      </c>
      <c r="R2756" s="1">
        <v>751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 t="s">
        <v>25</v>
      </c>
      <c r="Z2756">
        <v>775</v>
      </c>
    </row>
    <row r="2757" spans="1:26">
      <c r="A2757" s="1">
        <v>10317</v>
      </c>
      <c r="B2757" s="1" t="s">
        <v>905</v>
      </c>
      <c r="C2757" s="1">
        <v>100</v>
      </c>
      <c r="D2757" s="1" t="s">
        <v>25</v>
      </c>
      <c r="E2757" s="1">
        <v>1</v>
      </c>
      <c r="F2757" s="1">
        <v>478416</v>
      </c>
      <c r="G2757" s="1">
        <v>8</v>
      </c>
      <c r="H2757" s="1" t="s">
        <v>26</v>
      </c>
      <c r="I2757" s="3" t="s">
        <v>10100</v>
      </c>
      <c r="J2757" s="3" t="s">
        <v>10101</v>
      </c>
      <c r="K2757" s="3" t="s">
        <v>10073</v>
      </c>
      <c r="L2757" s="3" t="s">
        <v>10102</v>
      </c>
      <c r="M2757" s="1">
        <v>26588721</v>
      </c>
      <c r="N2757" s="1">
        <v>1</v>
      </c>
      <c r="O2757" s="1">
        <v>0</v>
      </c>
      <c r="P2757" s="1">
        <v>0</v>
      </c>
      <c r="Q2757" s="1">
        <v>0</v>
      </c>
      <c r="R2757" s="1">
        <v>757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 t="s">
        <v>25</v>
      </c>
      <c r="Z2757">
        <v>757</v>
      </c>
    </row>
    <row r="2758" spans="1:26">
      <c r="A2758" s="1">
        <v>10317</v>
      </c>
      <c r="B2758" s="1" t="s">
        <v>905</v>
      </c>
      <c r="C2758" s="1">
        <v>100</v>
      </c>
      <c r="D2758" s="1" t="s">
        <v>25</v>
      </c>
      <c r="E2758" s="1">
        <v>1</v>
      </c>
      <c r="F2758" s="1">
        <v>906542</v>
      </c>
      <c r="G2758" s="1">
        <v>8</v>
      </c>
      <c r="H2758" s="1" t="s">
        <v>26</v>
      </c>
      <c r="I2758" s="3" t="s">
        <v>10103</v>
      </c>
      <c r="J2758" s="3" t="s">
        <v>980</v>
      </c>
      <c r="K2758" s="3" t="s">
        <v>981</v>
      </c>
      <c r="L2758" s="3" t="s">
        <v>10104</v>
      </c>
      <c r="M2758" s="1">
        <v>26588656</v>
      </c>
      <c r="N2758" s="1">
        <v>1</v>
      </c>
      <c r="O2758" s="1">
        <v>0</v>
      </c>
      <c r="P2758" s="1">
        <v>0</v>
      </c>
      <c r="Q2758" s="1">
        <v>0</v>
      </c>
      <c r="R2758" s="1">
        <v>0</v>
      </c>
      <c r="S2758" s="1">
        <v>577</v>
      </c>
      <c r="T2758" s="1">
        <v>290</v>
      </c>
      <c r="U2758" s="1">
        <v>0</v>
      </c>
      <c r="V2758" s="1">
        <v>0</v>
      </c>
      <c r="W2758" s="1">
        <v>0</v>
      </c>
      <c r="X2758" s="1">
        <v>0</v>
      </c>
      <c r="Y2758" s="1" t="s">
        <v>25</v>
      </c>
      <c r="Z2758">
        <v>867</v>
      </c>
    </row>
    <row r="2759" spans="1:26">
      <c r="A2759" s="1">
        <v>10317</v>
      </c>
      <c r="B2759" s="1" t="s">
        <v>905</v>
      </c>
      <c r="C2759" s="1">
        <v>100</v>
      </c>
      <c r="D2759" s="1" t="s">
        <v>25</v>
      </c>
      <c r="E2759" s="1">
        <v>1</v>
      </c>
      <c r="F2759" s="1">
        <v>923503</v>
      </c>
      <c r="G2759" s="1">
        <v>8</v>
      </c>
      <c r="H2759" s="1" t="s">
        <v>26</v>
      </c>
      <c r="I2759" s="3" t="s">
        <v>10105</v>
      </c>
      <c r="J2759" s="3" t="s">
        <v>10106</v>
      </c>
      <c r="K2759" s="3" t="s">
        <v>10107</v>
      </c>
      <c r="L2759" s="3" t="s">
        <v>10108</v>
      </c>
      <c r="M2759" s="1">
        <v>26588651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971</v>
      </c>
      <c r="T2759" s="1">
        <v>903</v>
      </c>
      <c r="U2759" s="1">
        <v>0</v>
      </c>
      <c r="V2759" s="1">
        <v>0</v>
      </c>
      <c r="W2759" s="1">
        <v>0</v>
      </c>
      <c r="X2759" s="1">
        <v>0</v>
      </c>
      <c r="Y2759" s="1" t="s">
        <v>25</v>
      </c>
      <c r="Z2759">
        <v>1874</v>
      </c>
    </row>
    <row r="2760" spans="1:26">
      <c r="A2760" s="1">
        <v>10317</v>
      </c>
      <c r="B2760" s="1" t="s">
        <v>905</v>
      </c>
      <c r="C2760" s="1">
        <v>100</v>
      </c>
      <c r="D2760" s="1" t="s">
        <v>25</v>
      </c>
      <c r="E2760" s="1">
        <v>1</v>
      </c>
      <c r="F2760" s="1">
        <v>925469</v>
      </c>
      <c r="G2760" s="1">
        <v>8</v>
      </c>
      <c r="H2760" s="1" t="s">
        <v>26</v>
      </c>
      <c r="I2760" s="3" t="s">
        <v>10109</v>
      </c>
      <c r="J2760" s="3" t="s">
        <v>10110</v>
      </c>
      <c r="K2760" s="3" t="s">
        <v>10111</v>
      </c>
      <c r="L2760" s="3" t="s">
        <v>10112</v>
      </c>
      <c r="M2760" s="1">
        <v>26588641</v>
      </c>
      <c r="N2760" s="1">
        <v>1</v>
      </c>
      <c r="O2760" s="1">
        <v>0</v>
      </c>
      <c r="P2760" s="1">
        <v>0</v>
      </c>
      <c r="Q2760" s="1">
        <v>0</v>
      </c>
      <c r="R2760" s="1">
        <v>0</v>
      </c>
      <c r="S2760" s="1">
        <v>713</v>
      </c>
      <c r="T2760" s="1">
        <v>760</v>
      </c>
      <c r="U2760" s="1">
        <v>0</v>
      </c>
      <c r="V2760" s="1">
        <v>0</v>
      </c>
      <c r="W2760" s="1">
        <v>0</v>
      </c>
      <c r="X2760" s="1">
        <v>0</v>
      </c>
      <c r="Y2760" s="1" t="s">
        <v>25</v>
      </c>
      <c r="Z2760">
        <v>1473</v>
      </c>
    </row>
    <row r="2761" spans="1:26" ht="30.75">
      <c r="A2761" s="1">
        <v>10318</v>
      </c>
      <c r="B2761" s="1" t="s">
        <v>989</v>
      </c>
      <c r="C2761" s="1">
        <v>100</v>
      </c>
      <c r="D2761" s="1" t="s">
        <v>25</v>
      </c>
      <c r="E2761" s="1">
        <v>1</v>
      </c>
      <c r="F2761" s="1">
        <v>5290</v>
      </c>
      <c r="G2761" s="1">
        <v>8</v>
      </c>
      <c r="H2761" s="1" t="s">
        <v>26</v>
      </c>
      <c r="I2761" s="3" t="s">
        <v>10113</v>
      </c>
      <c r="J2761" s="3" t="s">
        <v>10114</v>
      </c>
      <c r="K2761" s="3" t="s">
        <v>1043</v>
      </c>
      <c r="L2761" s="3" t="s">
        <v>10115</v>
      </c>
      <c r="M2761" s="1">
        <v>55264052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1">
        <v>564</v>
      </c>
      <c r="T2761" s="1">
        <v>589</v>
      </c>
      <c r="U2761" s="1">
        <v>0</v>
      </c>
      <c r="V2761" s="1">
        <v>190</v>
      </c>
      <c r="W2761" s="1">
        <v>0</v>
      </c>
      <c r="X2761" s="1">
        <v>0</v>
      </c>
      <c r="Y2761" s="1" t="s">
        <v>25</v>
      </c>
      <c r="Z2761">
        <v>1343</v>
      </c>
    </row>
    <row r="2762" spans="1:26">
      <c r="A2762" s="1">
        <v>10318</v>
      </c>
      <c r="B2762" s="1" t="s">
        <v>989</v>
      </c>
      <c r="C2762" s="1">
        <v>100</v>
      </c>
      <c r="D2762" s="1" t="s">
        <v>25</v>
      </c>
      <c r="E2762" s="1">
        <v>1</v>
      </c>
      <c r="F2762" s="1">
        <v>5356</v>
      </c>
      <c r="G2762" s="1">
        <v>8</v>
      </c>
      <c r="H2762" s="1" t="s">
        <v>26</v>
      </c>
      <c r="I2762" s="3" t="s">
        <v>10116</v>
      </c>
      <c r="J2762" s="3" t="s">
        <v>1050</v>
      </c>
      <c r="K2762" s="3" t="s">
        <v>1051</v>
      </c>
      <c r="L2762" s="3" t="s">
        <v>10117</v>
      </c>
      <c r="M2762" s="1">
        <v>55221861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239</v>
      </c>
      <c r="T2762" s="1">
        <v>555</v>
      </c>
      <c r="U2762" s="1">
        <v>0</v>
      </c>
      <c r="V2762" s="1">
        <v>0</v>
      </c>
      <c r="W2762" s="1">
        <v>0</v>
      </c>
      <c r="X2762" s="1">
        <v>0</v>
      </c>
      <c r="Y2762" s="1" t="s">
        <v>25</v>
      </c>
      <c r="Z2762">
        <v>794</v>
      </c>
    </row>
    <row r="2763" spans="1:26">
      <c r="A2763" s="1">
        <v>10318</v>
      </c>
      <c r="B2763" s="1" t="s">
        <v>989</v>
      </c>
      <c r="C2763" s="1">
        <v>100</v>
      </c>
      <c r="D2763" s="1" t="s">
        <v>25</v>
      </c>
      <c r="E2763" s="1">
        <v>1</v>
      </c>
      <c r="F2763" s="1">
        <v>5381</v>
      </c>
      <c r="G2763" s="1">
        <v>8</v>
      </c>
      <c r="H2763" s="1" t="s">
        <v>26</v>
      </c>
      <c r="I2763" s="3" t="s">
        <v>10118</v>
      </c>
      <c r="J2763" s="3" t="s">
        <v>10119</v>
      </c>
      <c r="K2763" s="3" t="s">
        <v>10120</v>
      </c>
      <c r="L2763" s="3" t="s">
        <v>10121</v>
      </c>
      <c r="M2763" s="1">
        <v>56611392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490</v>
      </c>
      <c r="T2763" s="1">
        <v>516</v>
      </c>
      <c r="U2763" s="1">
        <v>0</v>
      </c>
      <c r="V2763" s="1">
        <v>114</v>
      </c>
      <c r="W2763" s="1">
        <v>0</v>
      </c>
      <c r="X2763" s="1">
        <v>0</v>
      </c>
      <c r="Y2763" s="1" t="s">
        <v>25</v>
      </c>
      <c r="Z2763">
        <v>1120</v>
      </c>
    </row>
    <row r="2764" spans="1:26" ht="30.75">
      <c r="A2764" s="1">
        <v>10318</v>
      </c>
      <c r="B2764" s="1" t="s">
        <v>989</v>
      </c>
      <c r="C2764" s="1">
        <v>100</v>
      </c>
      <c r="D2764" s="1" t="s">
        <v>25</v>
      </c>
      <c r="E2764" s="1">
        <v>1</v>
      </c>
      <c r="F2764" s="1">
        <v>5393</v>
      </c>
      <c r="G2764" s="1">
        <v>8</v>
      </c>
      <c r="H2764" s="1" t="s">
        <v>26</v>
      </c>
      <c r="I2764" s="3" t="s">
        <v>10122</v>
      </c>
      <c r="J2764" s="3" t="s">
        <v>10123</v>
      </c>
      <c r="K2764" s="3" t="s">
        <v>10124</v>
      </c>
      <c r="L2764" s="3" t="s">
        <v>10125</v>
      </c>
      <c r="M2764" s="1">
        <v>55268354</v>
      </c>
      <c r="N2764" s="1">
        <v>1</v>
      </c>
      <c r="O2764" s="1">
        <v>0</v>
      </c>
      <c r="P2764" s="1">
        <v>18</v>
      </c>
      <c r="Q2764" s="1">
        <v>0</v>
      </c>
      <c r="R2764" s="1">
        <v>546</v>
      </c>
      <c r="S2764" s="1">
        <v>502</v>
      </c>
      <c r="T2764" s="1">
        <v>368</v>
      </c>
      <c r="U2764" s="1">
        <v>0</v>
      </c>
      <c r="V2764" s="1">
        <v>0</v>
      </c>
      <c r="W2764" s="1">
        <v>0</v>
      </c>
      <c r="X2764" s="1">
        <v>0</v>
      </c>
      <c r="Y2764" s="1" t="s">
        <v>25</v>
      </c>
      <c r="Z2764">
        <v>1434</v>
      </c>
    </row>
    <row r="2765" spans="1:26">
      <c r="A2765" s="1">
        <v>10318</v>
      </c>
      <c r="B2765" s="1" t="s">
        <v>989</v>
      </c>
      <c r="C2765" s="1">
        <v>100</v>
      </c>
      <c r="D2765" s="1" t="s">
        <v>25</v>
      </c>
      <c r="E2765" s="1">
        <v>1</v>
      </c>
      <c r="F2765" s="1">
        <v>5423</v>
      </c>
      <c r="G2765" s="1">
        <v>8</v>
      </c>
      <c r="H2765" s="1" t="s">
        <v>26</v>
      </c>
      <c r="I2765" s="3" t="s">
        <v>10126</v>
      </c>
      <c r="J2765" s="3" t="s">
        <v>10127</v>
      </c>
      <c r="K2765" s="3" t="s">
        <v>10128</v>
      </c>
      <c r="L2765" s="3" t="s">
        <v>10129</v>
      </c>
      <c r="M2765" s="1">
        <v>55281877</v>
      </c>
      <c r="N2765" s="1">
        <v>1</v>
      </c>
      <c r="O2765" s="1">
        <v>0</v>
      </c>
      <c r="P2765" s="1">
        <v>0</v>
      </c>
      <c r="Q2765" s="1">
        <v>0</v>
      </c>
      <c r="R2765" s="1">
        <v>481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 t="s">
        <v>25</v>
      </c>
      <c r="Z2765">
        <v>481</v>
      </c>
    </row>
    <row r="2766" spans="1:26">
      <c r="A2766" s="1">
        <v>10318</v>
      </c>
      <c r="B2766" s="1" t="s">
        <v>989</v>
      </c>
      <c r="C2766" s="1">
        <v>100</v>
      </c>
      <c r="D2766" s="1" t="s">
        <v>25</v>
      </c>
      <c r="E2766" s="1">
        <v>1</v>
      </c>
      <c r="F2766" s="1">
        <v>5460</v>
      </c>
      <c r="G2766" s="1">
        <v>8</v>
      </c>
      <c r="H2766" s="1" t="s">
        <v>26</v>
      </c>
      <c r="I2766" s="3" t="s">
        <v>10130</v>
      </c>
      <c r="J2766" s="3" t="s">
        <v>10131</v>
      </c>
      <c r="K2766" s="3" t="s">
        <v>4604</v>
      </c>
      <c r="L2766" s="3" t="s">
        <v>10132</v>
      </c>
      <c r="M2766" s="1">
        <v>56610739</v>
      </c>
      <c r="N2766" s="1">
        <v>1</v>
      </c>
      <c r="O2766" s="1">
        <v>0</v>
      </c>
      <c r="P2766" s="1">
        <v>12</v>
      </c>
      <c r="Q2766" s="1">
        <v>0</v>
      </c>
      <c r="R2766" s="1">
        <v>486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 t="s">
        <v>25</v>
      </c>
      <c r="Z2766">
        <v>498</v>
      </c>
    </row>
    <row r="2767" spans="1:26">
      <c r="A2767" s="1">
        <v>10318</v>
      </c>
      <c r="B2767" s="1" t="s">
        <v>989</v>
      </c>
      <c r="C2767" s="1">
        <v>100</v>
      </c>
      <c r="D2767" s="1" t="s">
        <v>25</v>
      </c>
      <c r="E2767" s="1">
        <v>1</v>
      </c>
      <c r="F2767" s="1">
        <v>35661</v>
      </c>
      <c r="G2767" s="1">
        <v>8</v>
      </c>
      <c r="H2767" s="1" t="s">
        <v>26</v>
      </c>
      <c r="I2767" s="3" t="s">
        <v>10133</v>
      </c>
      <c r="J2767" s="3" t="s">
        <v>10134</v>
      </c>
      <c r="K2767" s="3" t="s">
        <v>10135</v>
      </c>
      <c r="L2767" s="3" t="s">
        <v>10136</v>
      </c>
      <c r="M2767" s="1">
        <v>59281087</v>
      </c>
      <c r="N2767" s="1">
        <v>1</v>
      </c>
      <c r="O2767" s="1">
        <v>0</v>
      </c>
      <c r="P2767" s="1">
        <v>0</v>
      </c>
      <c r="Q2767" s="1">
        <v>0</v>
      </c>
      <c r="R2767" s="1">
        <v>168</v>
      </c>
      <c r="S2767" s="1">
        <v>452</v>
      </c>
      <c r="T2767" s="1">
        <v>588</v>
      </c>
      <c r="U2767" s="1">
        <v>0</v>
      </c>
      <c r="V2767" s="1">
        <v>219</v>
      </c>
      <c r="W2767" s="1">
        <v>0</v>
      </c>
      <c r="X2767" s="1">
        <v>0</v>
      </c>
      <c r="Y2767" s="1" t="s">
        <v>25</v>
      </c>
      <c r="Z2767">
        <v>1427</v>
      </c>
    </row>
    <row r="2768" spans="1:26">
      <c r="A2768" s="1">
        <v>10318</v>
      </c>
      <c r="B2768" s="1" t="s">
        <v>989</v>
      </c>
      <c r="C2768" s="1">
        <v>100</v>
      </c>
      <c r="D2768" s="1" t="s">
        <v>25</v>
      </c>
      <c r="E2768" s="1">
        <v>1</v>
      </c>
      <c r="F2768" s="1">
        <v>37394</v>
      </c>
      <c r="G2768" s="1">
        <v>8</v>
      </c>
      <c r="H2768" s="1" t="s">
        <v>26</v>
      </c>
      <c r="I2768" s="3" t="s">
        <v>10137</v>
      </c>
      <c r="J2768" s="3" t="s">
        <v>10138</v>
      </c>
      <c r="K2768" s="3" t="s">
        <v>1680</v>
      </c>
      <c r="L2768" s="3" t="s">
        <v>10139</v>
      </c>
      <c r="M2768" s="1">
        <v>56667820</v>
      </c>
      <c r="N2768" s="1">
        <v>1</v>
      </c>
      <c r="O2768" s="1">
        <v>0</v>
      </c>
      <c r="P2768" s="1">
        <v>0</v>
      </c>
      <c r="Q2768" s="1">
        <v>0</v>
      </c>
      <c r="R2768" s="1">
        <v>274</v>
      </c>
      <c r="S2768" s="1">
        <v>266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 t="s">
        <v>25</v>
      </c>
      <c r="Z2768">
        <v>540</v>
      </c>
    </row>
    <row r="2769" spans="1:26" ht="30.75">
      <c r="A2769" s="1">
        <v>10318</v>
      </c>
      <c r="B2769" s="1" t="s">
        <v>989</v>
      </c>
      <c r="C2769" s="1">
        <v>100</v>
      </c>
      <c r="D2769" s="1" t="s">
        <v>25</v>
      </c>
      <c r="E2769" s="1">
        <v>1</v>
      </c>
      <c r="F2769" s="1">
        <v>37412</v>
      </c>
      <c r="G2769" s="1">
        <v>8</v>
      </c>
      <c r="H2769" s="1" t="s">
        <v>26</v>
      </c>
      <c r="I2769" s="3" t="s">
        <v>10140</v>
      </c>
      <c r="J2769" s="3" t="s">
        <v>10141</v>
      </c>
      <c r="K2769" s="3" t="s">
        <v>8047</v>
      </c>
      <c r="L2769" s="3" t="s">
        <v>10142</v>
      </c>
      <c r="M2769" s="1">
        <v>59280791</v>
      </c>
      <c r="N2769" s="1">
        <v>1</v>
      </c>
      <c r="O2769" s="1">
        <v>0</v>
      </c>
      <c r="P2769" s="1">
        <v>0</v>
      </c>
      <c r="Q2769" s="1">
        <v>0</v>
      </c>
      <c r="R2769" s="1">
        <v>866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 t="s">
        <v>25</v>
      </c>
      <c r="Z2769">
        <v>866</v>
      </c>
    </row>
    <row r="2770" spans="1:26">
      <c r="A2770" s="1">
        <v>10318</v>
      </c>
      <c r="B2770" s="1" t="s">
        <v>989</v>
      </c>
      <c r="C2770" s="1">
        <v>100</v>
      </c>
      <c r="D2770" s="1" t="s">
        <v>25</v>
      </c>
      <c r="E2770" s="1">
        <v>1</v>
      </c>
      <c r="F2770" s="1">
        <v>38261</v>
      </c>
      <c r="G2770" s="1">
        <v>8</v>
      </c>
      <c r="H2770" s="1" t="s">
        <v>26</v>
      </c>
      <c r="I2770" s="3" t="s">
        <v>10143</v>
      </c>
      <c r="J2770" s="3" t="s">
        <v>1499</v>
      </c>
      <c r="K2770" s="3" t="s">
        <v>10144</v>
      </c>
      <c r="L2770" s="3" t="s">
        <v>10145</v>
      </c>
      <c r="M2770" s="1">
        <v>59742042</v>
      </c>
      <c r="N2770" s="1">
        <v>1</v>
      </c>
      <c r="O2770" s="1">
        <v>0</v>
      </c>
      <c r="P2770" s="1">
        <v>0</v>
      </c>
      <c r="Q2770" s="1">
        <v>0</v>
      </c>
      <c r="R2770" s="1">
        <v>214</v>
      </c>
      <c r="S2770" s="1">
        <v>213</v>
      </c>
      <c r="T2770" s="1">
        <v>101</v>
      </c>
      <c r="U2770" s="1">
        <v>0</v>
      </c>
      <c r="V2770" s="1">
        <v>0</v>
      </c>
      <c r="W2770" s="1">
        <v>0</v>
      </c>
      <c r="X2770" s="1">
        <v>0</v>
      </c>
      <c r="Y2770" s="1" t="s">
        <v>25</v>
      </c>
      <c r="Z2770">
        <v>528</v>
      </c>
    </row>
    <row r="2771" spans="1:26">
      <c r="A2771" s="1">
        <v>10318</v>
      </c>
      <c r="B2771" s="1" t="s">
        <v>989</v>
      </c>
      <c r="C2771" s="1">
        <v>100</v>
      </c>
      <c r="D2771" s="1" t="s">
        <v>25</v>
      </c>
      <c r="E2771" s="1">
        <v>1</v>
      </c>
      <c r="F2771" s="1">
        <v>41609</v>
      </c>
      <c r="G2771" s="1">
        <v>8</v>
      </c>
      <c r="H2771" s="1" t="s">
        <v>26</v>
      </c>
      <c r="I2771" s="3" t="s">
        <v>10146</v>
      </c>
      <c r="J2771" s="3" t="s">
        <v>10147</v>
      </c>
      <c r="K2771" s="3" t="s">
        <v>418</v>
      </c>
      <c r="L2771" s="3" t="s">
        <v>10148</v>
      </c>
      <c r="M2771" s="1">
        <v>56610943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422</v>
      </c>
      <c r="T2771" s="1">
        <v>217</v>
      </c>
      <c r="U2771" s="1">
        <v>0</v>
      </c>
      <c r="V2771" s="1">
        <v>0</v>
      </c>
      <c r="W2771" s="1">
        <v>0</v>
      </c>
      <c r="X2771" s="1">
        <v>0</v>
      </c>
      <c r="Y2771" s="1" t="s">
        <v>25</v>
      </c>
      <c r="Z2771">
        <v>639</v>
      </c>
    </row>
    <row r="2772" spans="1:26">
      <c r="A2772" s="1">
        <v>10318</v>
      </c>
      <c r="B2772" s="1" t="s">
        <v>989</v>
      </c>
      <c r="C2772" s="1">
        <v>100</v>
      </c>
      <c r="D2772" s="1" t="s">
        <v>25</v>
      </c>
      <c r="E2772" s="1">
        <v>1</v>
      </c>
      <c r="F2772" s="1">
        <v>50386</v>
      </c>
      <c r="G2772" s="1">
        <v>8</v>
      </c>
      <c r="H2772" s="1" t="s">
        <v>26</v>
      </c>
      <c r="I2772" s="3" t="s">
        <v>10149</v>
      </c>
      <c r="J2772" s="3" t="s">
        <v>10150</v>
      </c>
      <c r="K2772" s="3" t="s">
        <v>10151</v>
      </c>
      <c r="L2772" s="3" t="s">
        <v>10152</v>
      </c>
      <c r="M2772" s="1">
        <v>59330011</v>
      </c>
      <c r="N2772" s="1">
        <v>1</v>
      </c>
      <c r="O2772" s="1">
        <v>0</v>
      </c>
      <c r="P2772" s="1">
        <v>0</v>
      </c>
      <c r="Q2772" s="1">
        <v>0</v>
      </c>
      <c r="R2772" s="1">
        <v>655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 t="s">
        <v>25</v>
      </c>
      <c r="Z2772">
        <v>655</v>
      </c>
    </row>
    <row r="2773" spans="1:26">
      <c r="A2773" s="1">
        <v>10318</v>
      </c>
      <c r="B2773" s="1" t="s">
        <v>989</v>
      </c>
      <c r="C2773" s="1">
        <v>100</v>
      </c>
      <c r="D2773" s="1" t="s">
        <v>25</v>
      </c>
      <c r="E2773" s="1">
        <v>1</v>
      </c>
      <c r="F2773" s="1">
        <v>103100</v>
      </c>
      <c r="G2773" s="1">
        <v>10</v>
      </c>
      <c r="H2773" s="1" t="s">
        <v>26</v>
      </c>
      <c r="I2773" s="3" t="s">
        <v>10153</v>
      </c>
      <c r="J2773" s="3" t="s">
        <v>10154</v>
      </c>
      <c r="K2773" s="3" t="s">
        <v>10155</v>
      </c>
      <c r="L2773" s="3" t="s">
        <v>10156</v>
      </c>
      <c r="M2773" s="1">
        <v>59784796</v>
      </c>
      <c r="N2773" s="1">
        <v>1</v>
      </c>
      <c r="O2773" s="1">
        <v>0</v>
      </c>
      <c r="P2773" s="1">
        <v>0</v>
      </c>
      <c r="Q2773" s="1">
        <v>0</v>
      </c>
      <c r="R2773" s="1">
        <v>40</v>
      </c>
      <c r="S2773" s="1">
        <v>39</v>
      </c>
      <c r="T2773" s="1">
        <v>9</v>
      </c>
      <c r="U2773" s="1">
        <v>0</v>
      </c>
      <c r="V2773" s="1">
        <v>0</v>
      </c>
      <c r="W2773" s="1">
        <v>0</v>
      </c>
      <c r="X2773" s="1">
        <v>0</v>
      </c>
      <c r="Y2773" s="1" t="s">
        <v>25</v>
      </c>
      <c r="Z2773">
        <v>88</v>
      </c>
    </row>
    <row r="2774" spans="1:26">
      <c r="A2774" s="1">
        <v>10318</v>
      </c>
      <c r="B2774" s="1" t="s">
        <v>989</v>
      </c>
      <c r="C2774" s="1">
        <v>100</v>
      </c>
      <c r="D2774" s="1" t="s">
        <v>25</v>
      </c>
      <c r="E2774" s="1">
        <v>1</v>
      </c>
      <c r="F2774" s="1">
        <v>415443</v>
      </c>
      <c r="G2774" s="1">
        <v>8</v>
      </c>
      <c r="H2774" s="1" t="s">
        <v>26</v>
      </c>
      <c r="I2774" s="3" t="s">
        <v>10157</v>
      </c>
      <c r="J2774" s="3" t="s">
        <v>10158</v>
      </c>
      <c r="K2774" s="3" t="s">
        <v>10159</v>
      </c>
      <c r="L2774" s="3" t="s">
        <v>10160</v>
      </c>
      <c r="M2774" s="1">
        <v>59255595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778</v>
      </c>
      <c r="T2774" s="1">
        <v>689</v>
      </c>
      <c r="U2774" s="1">
        <v>0</v>
      </c>
      <c r="V2774" s="1">
        <v>0</v>
      </c>
      <c r="W2774" s="1">
        <v>0</v>
      </c>
      <c r="X2774" s="1">
        <v>0</v>
      </c>
      <c r="Y2774" s="1" t="s">
        <v>25</v>
      </c>
      <c r="Z2774">
        <v>1467</v>
      </c>
    </row>
    <row r="2775" spans="1:26">
      <c r="A2775" s="1">
        <v>10318</v>
      </c>
      <c r="B2775" s="1" t="s">
        <v>989</v>
      </c>
      <c r="C2775" s="1">
        <v>100</v>
      </c>
      <c r="D2775" s="1" t="s">
        <v>25</v>
      </c>
      <c r="E2775" s="1">
        <v>1</v>
      </c>
      <c r="F2775" s="1">
        <v>479081</v>
      </c>
      <c r="G2775" s="1">
        <v>8</v>
      </c>
      <c r="H2775" s="1" t="s">
        <v>26</v>
      </c>
      <c r="I2775" s="3" t="s">
        <v>10161</v>
      </c>
      <c r="J2775" s="3" t="s">
        <v>10162</v>
      </c>
      <c r="K2775" s="3" t="s">
        <v>10163</v>
      </c>
      <c r="L2775" s="3" t="s">
        <v>10164</v>
      </c>
      <c r="M2775" s="1">
        <v>59341182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760</v>
      </c>
      <c r="T2775" s="1">
        <v>558</v>
      </c>
      <c r="U2775" s="1">
        <v>0</v>
      </c>
      <c r="V2775" s="1">
        <v>0</v>
      </c>
      <c r="W2775" s="1">
        <v>0</v>
      </c>
      <c r="X2775" s="1">
        <v>0</v>
      </c>
      <c r="Y2775" s="1" t="s">
        <v>25</v>
      </c>
      <c r="Z2775">
        <v>1318</v>
      </c>
    </row>
    <row r="2776" spans="1:26">
      <c r="A2776" s="1">
        <v>10318</v>
      </c>
      <c r="B2776" s="1" t="s">
        <v>989</v>
      </c>
      <c r="C2776" s="1">
        <v>100</v>
      </c>
      <c r="D2776" s="1" t="s">
        <v>25</v>
      </c>
      <c r="E2776" s="1">
        <v>1</v>
      </c>
      <c r="F2776" s="1">
        <v>902287</v>
      </c>
      <c r="G2776" s="1">
        <v>8</v>
      </c>
      <c r="H2776" s="1" t="s">
        <v>26</v>
      </c>
      <c r="I2776" s="3" t="s">
        <v>10165</v>
      </c>
      <c r="J2776" s="3" t="s">
        <v>10166</v>
      </c>
      <c r="K2776" s="3" t="s">
        <v>10167</v>
      </c>
      <c r="L2776" s="3" t="s">
        <v>10168</v>
      </c>
      <c r="M2776" s="1">
        <v>55280951</v>
      </c>
      <c r="N2776" s="1">
        <v>1</v>
      </c>
      <c r="O2776" s="1">
        <v>0</v>
      </c>
      <c r="P2776" s="1">
        <v>0</v>
      </c>
      <c r="Q2776" s="1">
        <v>0</v>
      </c>
      <c r="R2776" s="1">
        <v>490</v>
      </c>
      <c r="S2776" s="1">
        <v>471</v>
      </c>
      <c r="T2776" s="1">
        <v>463</v>
      </c>
      <c r="U2776" s="1">
        <v>0</v>
      </c>
      <c r="V2776" s="1">
        <v>0</v>
      </c>
      <c r="W2776" s="1">
        <v>0</v>
      </c>
      <c r="X2776" s="1">
        <v>0</v>
      </c>
      <c r="Y2776" s="1" t="s">
        <v>25</v>
      </c>
      <c r="Z2776">
        <v>1424</v>
      </c>
    </row>
    <row r="2777" spans="1:26">
      <c r="A2777" s="1">
        <v>10318</v>
      </c>
      <c r="B2777" s="1" t="s">
        <v>989</v>
      </c>
      <c r="C2777" s="1">
        <v>100</v>
      </c>
      <c r="D2777" s="1" t="s">
        <v>25</v>
      </c>
      <c r="E2777" s="1">
        <v>1</v>
      </c>
      <c r="F2777" s="1">
        <v>902895</v>
      </c>
      <c r="G2777" s="1">
        <v>8</v>
      </c>
      <c r="H2777" s="1" t="s">
        <v>26</v>
      </c>
      <c r="I2777" s="3" t="s">
        <v>10169</v>
      </c>
      <c r="J2777" s="3" t="s">
        <v>10170</v>
      </c>
      <c r="K2777" s="3" t="s">
        <v>1073</v>
      </c>
      <c r="L2777" s="3" t="s">
        <v>10171</v>
      </c>
      <c r="M2777" s="1">
        <v>56610017</v>
      </c>
      <c r="N2777" s="1">
        <v>1</v>
      </c>
      <c r="O2777" s="1">
        <v>0</v>
      </c>
      <c r="P2777" s="1">
        <v>8</v>
      </c>
      <c r="Q2777" s="1">
        <v>0</v>
      </c>
      <c r="R2777" s="1">
        <v>969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 t="s">
        <v>25</v>
      </c>
      <c r="Z2777">
        <v>977</v>
      </c>
    </row>
    <row r="2778" spans="1:26" ht="30.75">
      <c r="A2778" s="1">
        <v>10318</v>
      </c>
      <c r="B2778" s="1" t="s">
        <v>989</v>
      </c>
      <c r="C2778" s="1">
        <v>100</v>
      </c>
      <c r="D2778" s="1" t="s">
        <v>25</v>
      </c>
      <c r="E2778" s="1">
        <v>1</v>
      </c>
      <c r="F2778" s="1">
        <v>902913</v>
      </c>
      <c r="G2778" s="1">
        <v>8</v>
      </c>
      <c r="H2778" s="1" t="s">
        <v>26</v>
      </c>
      <c r="I2778" s="3" t="s">
        <v>10172</v>
      </c>
      <c r="J2778" s="3" t="s">
        <v>10173</v>
      </c>
      <c r="K2778" s="3" t="s">
        <v>10174</v>
      </c>
      <c r="L2778" s="3" t="s">
        <v>10175</v>
      </c>
      <c r="M2778" s="1">
        <v>55262156</v>
      </c>
      <c r="N2778" s="1">
        <v>1</v>
      </c>
      <c r="O2778" s="1">
        <v>0</v>
      </c>
      <c r="P2778" s="1">
        <v>0</v>
      </c>
      <c r="Q2778" s="1">
        <v>0</v>
      </c>
      <c r="R2778" s="1">
        <v>0</v>
      </c>
      <c r="S2778" s="1">
        <v>733</v>
      </c>
      <c r="T2778" s="1">
        <v>685</v>
      </c>
      <c r="U2778" s="1">
        <v>0</v>
      </c>
      <c r="V2778" s="1">
        <v>129</v>
      </c>
      <c r="W2778" s="1">
        <v>0</v>
      </c>
      <c r="X2778" s="1">
        <v>0</v>
      </c>
      <c r="Y2778" s="1" t="s">
        <v>25</v>
      </c>
      <c r="Z2778">
        <v>1547</v>
      </c>
    </row>
    <row r="2779" spans="1:26">
      <c r="A2779" s="1">
        <v>10318</v>
      </c>
      <c r="B2779" s="1" t="s">
        <v>989</v>
      </c>
      <c r="C2779" s="1">
        <v>100</v>
      </c>
      <c r="D2779" s="1" t="s">
        <v>25</v>
      </c>
      <c r="E2779" s="1">
        <v>1</v>
      </c>
      <c r="F2779" s="1">
        <v>909208</v>
      </c>
      <c r="G2779" s="1">
        <v>8</v>
      </c>
      <c r="H2779" s="1" t="s">
        <v>26</v>
      </c>
      <c r="I2779" s="3" t="s">
        <v>10176</v>
      </c>
      <c r="J2779" s="3" t="s">
        <v>10177</v>
      </c>
      <c r="K2779" s="3" t="s">
        <v>1073</v>
      </c>
      <c r="L2779" s="3" t="s">
        <v>10178</v>
      </c>
      <c r="M2779" s="1">
        <v>59289479</v>
      </c>
      <c r="N2779" s="1">
        <v>1</v>
      </c>
      <c r="O2779" s="1">
        <v>0</v>
      </c>
      <c r="P2779" s="1">
        <v>0</v>
      </c>
      <c r="Q2779" s="1">
        <v>0</v>
      </c>
      <c r="R2779" s="1">
        <v>760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 t="s">
        <v>25</v>
      </c>
      <c r="Z2779">
        <v>760</v>
      </c>
    </row>
    <row r="2780" spans="1:26">
      <c r="A2780" s="1">
        <v>10318</v>
      </c>
      <c r="B2780" s="1" t="s">
        <v>989</v>
      </c>
      <c r="C2780" s="1">
        <v>100</v>
      </c>
      <c r="D2780" s="1" t="s">
        <v>25</v>
      </c>
      <c r="E2780" s="1">
        <v>1</v>
      </c>
      <c r="F2780" s="1">
        <v>921324</v>
      </c>
      <c r="G2780" s="1">
        <v>8</v>
      </c>
      <c r="H2780" s="1" t="s">
        <v>26</v>
      </c>
      <c r="I2780" s="3" t="s">
        <v>10179</v>
      </c>
      <c r="J2780" s="3" t="s">
        <v>10180</v>
      </c>
      <c r="K2780" s="3" t="s">
        <v>10181</v>
      </c>
      <c r="L2780" s="3" t="s">
        <v>10182</v>
      </c>
      <c r="M2780" s="1">
        <v>59203290</v>
      </c>
      <c r="N2780" s="1">
        <v>1</v>
      </c>
      <c r="O2780" s="1">
        <v>0</v>
      </c>
      <c r="P2780" s="1">
        <v>21</v>
      </c>
      <c r="Q2780" s="1">
        <v>0</v>
      </c>
      <c r="R2780" s="1">
        <v>0</v>
      </c>
      <c r="S2780" s="1">
        <v>407</v>
      </c>
      <c r="T2780" s="1">
        <v>285</v>
      </c>
      <c r="U2780" s="1">
        <v>0</v>
      </c>
      <c r="V2780" s="1">
        <v>0</v>
      </c>
      <c r="W2780" s="1">
        <v>0</v>
      </c>
      <c r="X2780" s="1">
        <v>0</v>
      </c>
      <c r="Y2780" s="1" t="s">
        <v>25</v>
      </c>
      <c r="Z2780">
        <v>713</v>
      </c>
    </row>
    <row r="2781" spans="1:26">
      <c r="A2781" s="1">
        <v>10318</v>
      </c>
      <c r="B2781" s="1" t="s">
        <v>989</v>
      </c>
      <c r="C2781" s="1">
        <v>100</v>
      </c>
      <c r="D2781" s="1" t="s">
        <v>25</v>
      </c>
      <c r="E2781" s="1">
        <v>1</v>
      </c>
      <c r="F2781" s="1">
        <v>923667</v>
      </c>
      <c r="G2781" s="1">
        <v>8</v>
      </c>
      <c r="H2781" s="1" t="s">
        <v>26</v>
      </c>
      <c r="I2781" s="3" t="s">
        <v>10183</v>
      </c>
      <c r="J2781" s="3" t="s">
        <v>10184</v>
      </c>
      <c r="K2781" s="3" t="s">
        <v>10185</v>
      </c>
      <c r="L2781" s="3" t="s">
        <v>10186</v>
      </c>
      <c r="M2781" s="1">
        <v>56618364</v>
      </c>
      <c r="N2781" s="1">
        <v>1</v>
      </c>
      <c r="O2781" s="1">
        <v>0</v>
      </c>
      <c r="P2781" s="1">
        <v>0</v>
      </c>
      <c r="Q2781" s="1">
        <v>0</v>
      </c>
      <c r="R2781" s="1">
        <v>350</v>
      </c>
      <c r="S2781" s="1">
        <v>238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 t="s">
        <v>25</v>
      </c>
      <c r="Z2781">
        <v>588</v>
      </c>
    </row>
    <row r="2782" spans="1:26">
      <c r="A2782" s="1">
        <v>10318</v>
      </c>
      <c r="B2782" s="1" t="s">
        <v>989</v>
      </c>
      <c r="C2782" s="1">
        <v>100</v>
      </c>
      <c r="D2782" s="1" t="s">
        <v>25</v>
      </c>
      <c r="E2782" s="1">
        <v>1</v>
      </c>
      <c r="F2782" s="1">
        <v>923679</v>
      </c>
      <c r="G2782" s="1">
        <v>8</v>
      </c>
      <c r="H2782" s="1" t="s">
        <v>26</v>
      </c>
      <c r="I2782" s="3" t="s">
        <v>10187</v>
      </c>
      <c r="J2782" s="3" t="s">
        <v>10188</v>
      </c>
      <c r="K2782" s="3" t="s">
        <v>10189</v>
      </c>
      <c r="L2782" s="3" t="s">
        <v>10190</v>
      </c>
      <c r="M2782" s="1">
        <v>56614515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403</v>
      </c>
      <c r="T2782" s="1">
        <v>130</v>
      </c>
      <c r="U2782" s="1">
        <v>0</v>
      </c>
      <c r="V2782" s="1">
        <v>0</v>
      </c>
      <c r="W2782" s="1">
        <v>0</v>
      </c>
      <c r="X2782" s="1">
        <v>0</v>
      </c>
      <c r="Y2782" s="1" t="s">
        <v>25</v>
      </c>
      <c r="Z2782">
        <v>533</v>
      </c>
    </row>
    <row r="2783" spans="1:26" ht="30.75">
      <c r="A2783" s="1">
        <v>10318</v>
      </c>
      <c r="B2783" s="1" t="s">
        <v>989</v>
      </c>
      <c r="C2783" s="1">
        <v>100</v>
      </c>
      <c r="D2783" s="1" t="s">
        <v>25</v>
      </c>
      <c r="E2783" s="1">
        <v>1</v>
      </c>
      <c r="F2783" s="1">
        <v>924015</v>
      </c>
      <c r="G2783" s="1">
        <v>8</v>
      </c>
      <c r="H2783" s="1" t="s">
        <v>26</v>
      </c>
      <c r="I2783" s="3" t="s">
        <v>10191</v>
      </c>
      <c r="J2783" s="3" t="s">
        <v>10192</v>
      </c>
      <c r="K2783" s="3" t="s">
        <v>1043</v>
      </c>
      <c r="L2783" s="3" t="s">
        <v>10193</v>
      </c>
      <c r="M2783" s="1">
        <v>55262086</v>
      </c>
      <c r="N2783" s="1">
        <v>1</v>
      </c>
      <c r="O2783" s="1">
        <v>0</v>
      </c>
      <c r="P2783" s="1">
        <v>0</v>
      </c>
      <c r="Q2783" s="1">
        <v>0</v>
      </c>
      <c r="R2783" s="1">
        <v>660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 t="s">
        <v>25</v>
      </c>
      <c r="Z2783">
        <v>660</v>
      </c>
    </row>
    <row r="2784" spans="1:26" ht="30.75">
      <c r="A2784" s="1">
        <v>10318</v>
      </c>
      <c r="B2784" s="1" t="s">
        <v>989</v>
      </c>
      <c r="C2784" s="1">
        <v>100</v>
      </c>
      <c r="D2784" s="1" t="s">
        <v>25</v>
      </c>
      <c r="E2784" s="1">
        <v>1</v>
      </c>
      <c r="F2784" s="1">
        <v>924027</v>
      </c>
      <c r="G2784" s="1">
        <v>8</v>
      </c>
      <c r="H2784" s="1" t="s">
        <v>26</v>
      </c>
      <c r="I2784" s="3" t="s">
        <v>10194</v>
      </c>
      <c r="J2784" s="3" t="s">
        <v>1065</v>
      </c>
      <c r="K2784" s="3" t="s">
        <v>1004</v>
      </c>
      <c r="L2784" s="3" t="s">
        <v>10195</v>
      </c>
      <c r="M2784" s="1">
        <v>59727971</v>
      </c>
      <c r="N2784" s="1">
        <v>1</v>
      </c>
      <c r="O2784" s="1">
        <v>0</v>
      </c>
      <c r="P2784" s="1">
        <v>0</v>
      </c>
      <c r="Q2784" s="1">
        <v>0</v>
      </c>
      <c r="R2784" s="1">
        <v>814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 t="s">
        <v>25</v>
      </c>
      <c r="Z2784">
        <v>814</v>
      </c>
    </row>
    <row r="2785" spans="1:26">
      <c r="A2785" s="1">
        <v>10318</v>
      </c>
      <c r="B2785" s="1" t="s">
        <v>989</v>
      </c>
      <c r="C2785" s="1">
        <v>100</v>
      </c>
      <c r="D2785" s="1" t="s">
        <v>25</v>
      </c>
      <c r="E2785" s="1">
        <v>1</v>
      </c>
      <c r="F2785" s="1">
        <v>925172</v>
      </c>
      <c r="G2785" s="1">
        <v>8</v>
      </c>
      <c r="H2785" s="1" t="s">
        <v>26</v>
      </c>
      <c r="I2785" s="3" t="s">
        <v>10196</v>
      </c>
      <c r="J2785" s="3" t="s">
        <v>4808</v>
      </c>
      <c r="K2785" s="3" t="s">
        <v>10197</v>
      </c>
      <c r="L2785" s="3" t="s">
        <v>10198</v>
      </c>
      <c r="M2785" s="1">
        <v>59334713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1">
        <v>880</v>
      </c>
      <c r="T2785" s="1">
        <v>542</v>
      </c>
      <c r="U2785" s="1">
        <v>0</v>
      </c>
      <c r="V2785" s="1">
        <v>0</v>
      </c>
      <c r="W2785" s="1">
        <v>0</v>
      </c>
      <c r="X2785" s="1">
        <v>0</v>
      </c>
      <c r="Y2785" s="1" t="s">
        <v>25</v>
      </c>
      <c r="Z2785">
        <v>1422</v>
      </c>
    </row>
    <row r="2786" spans="1:26">
      <c r="A2786" s="1">
        <v>10318</v>
      </c>
      <c r="B2786" s="1" t="s">
        <v>989</v>
      </c>
      <c r="C2786" s="1">
        <v>100</v>
      </c>
      <c r="D2786" s="1" t="s">
        <v>25</v>
      </c>
      <c r="E2786" s="1">
        <v>1</v>
      </c>
      <c r="F2786" s="1">
        <v>925330</v>
      </c>
      <c r="G2786" s="1">
        <v>8</v>
      </c>
      <c r="H2786" s="1" t="s">
        <v>26</v>
      </c>
      <c r="I2786" s="3" t="s">
        <v>10199</v>
      </c>
      <c r="J2786" s="3" t="s">
        <v>10200</v>
      </c>
      <c r="K2786" s="3" t="s">
        <v>10201</v>
      </c>
      <c r="L2786" s="3" t="s">
        <v>10202</v>
      </c>
      <c r="M2786" s="1">
        <v>59334976</v>
      </c>
      <c r="N2786" s="1">
        <v>1</v>
      </c>
      <c r="O2786" s="1">
        <v>0</v>
      </c>
      <c r="P2786" s="1">
        <v>0</v>
      </c>
      <c r="Q2786" s="1">
        <v>0</v>
      </c>
      <c r="R2786" s="1">
        <v>0</v>
      </c>
      <c r="S2786" s="1">
        <v>598</v>
      </c>
      <c r="T2786" s="1">
        <v>586</v>
      </c>
      <c r="U2786" s="1">
        <v>0</v>
      </c>
      <c r="V2786" s="1">
        <v>0</v>
      </c>
      <c r="W2786" s="1">
        <v>0</v>
      </c>
      <c r="X2786" s="1">
        <v>0</v>
      </c>
      <c r="Y2786" s="1" t="s">
        <v>25</v>
      </c>
      <c r="Z2786">
        <v>1184</v>
      </c>
    </row>
    <row r="2787" spans="1:26" ht="30.75">
      <c r="A2787" s="1">
        <v>10318</v>
      </c>
      <c r="B2787" s="1" t="s">
        <v>989</v>
      </c>
      <c r="C2787" s="1">
        <v>100</v>
      </c>
      <c r="D2787" s="1" t="s">
        <v>25</v>
      </c>
      <c r="E2787" s="1">
        <v>1</v>
      </c>
      <c r="F2787" s="1">
        <v>925342</v>
      </c>
      <c r="G2787" s="1">
        <v>8</v>
      </c>
      <c r="H2787" s="1" t="s">
        <v>26</v>
      </c>
      <c r="I2787" s="3" t="s">
        <v>10203</v>
      </c>
      <c r="J2787" s="3" t="s">
        <v>10204</v>
      </c>
      <c r="K2787" s="3" t="s">
        <v>10124</v>
      </c>
      <c r="L2787" s="3" t="s">
        <v>10205</v>
      </c>
      <c r="M2787" s="1">
        <v>55271361</v>
      </c>
      <c r="N2787" s="1">
        <v>1</v>
      </c>
      <c r="O2787" s="1">
        <v>0</v>
      </c>
      <c r="P2787" s="1">
        <v>0</v>
      </c>
      <c r="Q2787" s="1">
        <v>0</v>
      </c>
      <c r="R2787" s="1">
        <v>605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 t="s">
        <v>25</v>
      </c>
      <c r="Z2787">
        <v>605</v>
      </c>
    </row>
    <row r="2788" spans="1:26">
      <c r="A2788" s="1">
        <v>10401</v>
      </c>
      <c r="B2788" s="1" t="s">
        <v>1090</v>
      </c>
      <c r="C2788" s="1">
        <v>239</v>
      </c>
      <c r="D2788" s="1" t="s">
        <v>1090</v>
      </c>
      <c r="E2788" s="1">
        <v>1</v>
      </c>
      <c r="F2788" s="1">
        <v>5575</v>
      </c>
      <c r="G2788" s="1">
        <v>8</v>
      </c>
      <c r="H2788" s="1" t="s">
        <v>26</v>
      </c>
      <c r="I2788" s="3" t="s">
        <v>10206</v>
      </c>
      <c r="J2788" s="3" t="s">
        <v>10207</v>
      </c>
      <c r="K2788" s="3" t="s">
        <v>10208</v>
      </c>
      <c r="L2788" s="3" t="s">
        <v>10209</v>
      </c>
      <c r="M2788" s="1">
        <v>44421134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425</v>
      </c>
      <c r="T2788" s="1">
        <v>549</v>
      </c>
      <c r="U2788" s="1">
        <v>0</v>
      </c>
      <c r="V2788" s="1">
        <v>0</v>
      </c>
      <c r="W2788" s="1">
        <v>0</v>
      </c>
      <c r="X2788" s="1">
        <v>0</v>
      </c>
      <c r="Y2788" s="1" t="s">
        <v>1090</v>
      </c>
      <c r="Z2788">
        <v>974</v>
      </c>
    </row>
    <row r="2789" spans="1:26">
      <c r="A2789" s="1">
        <v>10401</v>
      </c>
      <c r="B2789" s="1" t="s">
        <v>1090</v>
      </c>
      <c r="C2789" s="1">
        <v>239</v>
      </c>
      <c r="D2789" s="1" t="s">
        <v>1090</v>
      </c>
      <c r="E2789" s="1">
        <v>1</v>
      </c>
      <c r="F2789" s="1">
        <v>5587</v>
      </c>
      <c r="G2789" s="1">
        <v>8</v>
      </c>
      <c r="H2789" s="1" t="s">
        <v>26</v>
      </c>
      <c r="I2789" s="3" t="s">
        <v>10210</v>
      </c>
      <c r="J2789" s="3" t="s">
        <v>10211</v>
      </c>
      <c r="K2789" s="3" t="s">
        <v>10212</v>
      </c>
      <c r="L2789" s="3" t="s">
        <v>10213</v>
      </c>
      <c r="M2789" s="1">
        <v>44421882</v>
      </c>
      <c r="N2789" s="1">
        <v>1</v>
      </c>
      <c r="O2789" s="1">
        <v>0</v>
      </c>
      <c r="P2789" s="1">
        <v>4</v>
      </c>
      <c r="Q2789" s="1">
        <v>0</v>
      </c>
      <c r="R2789" s="1">
        <v>0</v>
      </c>
      <c r="S2789" s="1">
        <v>278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 t="s">
        <v>1090</v>
      </c>
      <c r="Z2789">
        <v>282</v>
      </c>
    </row>
    <row r="2790" spans="1:26">
      <c r="A2790" s="1">
        <v>10401</v>
      </c>
      <c r="B2790" s="1" t="s">
        <v>1090</v>
      </c>
      <c r="C2790" s="1">
        <v>239</v>
      </c>
      <c r="D2790" s="1" t="s">
        <v>1090</v>
      </c>
      <c r="E2790" s="1">
        <v>1</v>
      </c>
      <c r="F2790" s="1">
        <v>38325</v>
      </c>
      <c r="G2790" s="1">
        <v>8</v>
      </c>
      <c r="H2790" s="1" t="s">
        <v>26</v>
      </c>
      <c r="I2790" s="3" t="s">
        <v>10214</v>
      </c>
      <c r="J2790" s="3" t="s">
        <v>10215</v>
      </c>
      <c r="K2790" s="3" t="s">
        <v>10208</v>
      </c>
      <c r="L2790" s="3" t="s">
        <v>10216</v>
      </c>
      <c r="M2790" s="1">
        <v>46052976</v>
      </c>
      <c r="N2790" s="1">
        <v>1</v>
      </c>
      <c r="O2790" s="1">
        <v>0</v>
      </c>
      <c r="P2790" s="1">
        <v>0</v>
      </c>
      <c r="Q2790" s="1">
        <v>0</v>
      </c>
      <c r="R2790" s="1">
        <v>0</v>
      </c>
      <c r="S2790" s="1">
        <v>505</v>
      </c>
      <c r="T2790" s="1">
        <v>0</v>
      </c>
      <c r="U2790" s="1">
        <v>0</v>
      </c>
      <c r="V2790" s="1">
        <v>156</v>
      </c>
      <c r="W2790" s="1">
        <v>0</v>
      </c>
      <c r="X2790" s="1">
        <v>0</v>
      </c>
      <c r="Y2790" s="1" t="s">
        <v>1090</v>
      </c>
      <c r="Z2790">
        <v>661</v>
      </c>
    </row>
    <row r="2791" spans="1:26">
      <c r="A2791" s="1">
        <v>10401</v>
      </c>
      <c r="B2791" s="1" t="s">
        <v>1090</v>
      </c>
      <c r="C2791" s="1">
        <v>239</v>
      </c>
      <c r="D2791" s="1" t="s">
        <v>1090</v>
      </c>
      <c r="E2791" s="1">
        <v>1</v>
      </c>
      <c r="F2791" s="1">
        <v>44945</v>
      </c>
      <c r="G2791" s="1">
        <v>8</v>
      </c>
      <c r="H2791" s="1" t="s">
        <v>26</v>
      </c>
      <c r="I2791" s="3" t="s">
        <v>10217</v>
      </c>
      <c r="J2791" s="3" t="s">
        <v>10218</v>
      </c>
      <c r="K2791" s="3" t="s">
        <v>10219</v>
      </c>
      <c r="L2791" s="3" t="s">
        <v>10220</v>
      </c>
      <c r="M2791" s="1">
        <v>44421272</v>
      </c>
      <c r="N2791" s="1">
        <v>1</v>
      </c>
      <c r="O2791" s="1">
        <v>0</v>
      </c>
      <c r="P2791" s="1">
        <v>0</v>
      </c>
      <c r="Q2791" s="1">
        <v>0</v>
      </c>
      <c r="R2791" s="1">
        <v>0</v>
      </c>
      <c r="S2791" s="1">
        <v>272</v>
      </c>
      <c r="T2791" s="1">
        <v>303</v>
      </c>
      <c r="U2791" s="1">
        <v>0</v>
      </c>
      <c r="V2791" s="1">
        <v>0</v>
      </c>
      <c r="W2791" s="1">
        <v>0</v>
      </c>
      <c r="X2791" s="1">
        <v>0</v>
      </c>
      <c r="Y2791" s="1" t="s">
        <v>1090</v>
      </c>
      <c r="Z2791">
        <v>575</v>
      </c>
    </row>
    <row r="2792" spans="1:26" ht="30.75">
      <c r="A2792" s="1">
        <v>10401</v>
      </c>
      <c r="B2792" s="1" t="s">
        <v>1090</v>
      </c>
      <c r="C2792" s="1">
        <v>241</v>
      </c>
      <c r="D2792" s="1" t="s">
        <v>205</v>
      </c>
      <c r="E2792" s="1">
        <v>1</v>
      </c>
      <c r="F2792" s="1">
        <v>5551</v>
      </c>
      <c r="G2792" s="1">
        <v>8</v>
      </c>
      <c r="H2792" s="1" t="s">
        <v>26</v>
      </c>
      <c r="I2792" s="3" t="s">
        <v>10221</v>
      </c>
      <c r="J2792" s="3" t="s">
        <v>10222</v>
      </c>
      <c r="K2792" s="3" t="s">
        <v>10223</v>
      </c>
      <c r="L2792" s="3" t="s">
        <v>10224</v>
      </c>
      <c r="M2792" s="1">
        <v>44481205</v>
      </c>
      <c r="N2792" s="1">
        <v>1</v>
      </c>
      <c r="O2792" s="1">
        <v>0</v>
      </c>
      <c r="P2792" s="1">
        <v>3</v>
      </c>
      <c r="Q2792" s="1">
        <v>0</v>
      </c>
      <c r="R2792" s="1">
        <v>0</v>
      </c>
      <c r="S2792" s="1">
        <v>0</v>
      </c>
      <c r="T2792" s="1">
        <v>381</v>
      </c>
      <c r="U2792" s="1">
        <v>0</v>
      </c>
      <c r="V2792" s="1">
        <v>0</v>
      </c>
      <c r="W2792" s="1">
        <v>0</v>
      </c>
      <c r="X2792" s="1">
        <v>0</v>
      </c>
      <c r="Y2792" s="1" t="s">
        <v>205</v>
      </c>
      <c r="Z2792">
        <v>384</v>
      </c>
    </row>
    <row r="2793" spans="1:26">
      <c r="A2793" s="1">
        <v>10401</v>
      </c>
      <c r="B2793" s="1" t="s">
        <v>1090</v>
      </c>
      <c r="C2793" s="1">
        <v>241</v>
      </c>
      <c r="D2793" s="1" t="s">
        <v>205</v>
      </c>
      <c r="E2793" s="1">
        <v>1</v>
      </c>
      <c r="F2793" s="1">
        <v>38337</v>
      </c>
      <c r="G2793" s="1">
        <v>8</v>
      </c>
      <c r="H2793" s="1" t="s">
        <v>26</v>
      </c>
      <c r="I2793" s="3" t="s">
        <v>10225</v>
      </c>
      <c r="J2793" s="3" t="s">
        <v>10226</v>
      </c>
      <c r="K2793" s="3" t="s">
        <v>8916</v>
      </c>
      <c r="L2793" s="3" t="s">
        <v>10227</v>
      </c>
      <c r="M2793" s="1">
        <v>44481334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121</v>
      </c>
      <c r="T2793" s="1">
        <v>873</v>
      </c>
      <c r="U2793" s="1">
        <v>0</v>
      </c>
      <c r="V2793" s="1">
        <v>67</v>
      </c>
      <c r="W2793" s="1">
        <v>0</v>
      </c>
      <c r="X2793" s="1">
        <v>0</v>
      </c>
      <c r="Y2793" s="1" t="s">
        <v>205</v>
      </c>
      <c r="Z2793">
        <v>1061</v>
      </c>
    </row>
    <row r="2794" spans="1:26" ht="30.75">
      <c r="A2794" s="1">
        <v>10401</v>
      </c>
      <c r="B2794" s="1" t="s">
        <v>1090</v>
      </c>
      <c r="C2794" s="1">
        <v>241</v>
      </c>
      <c r="D2794" s="1" t="s">
        <v>205</v>
      </c>
      <c r="E2794" s="1">
        <v>1</v>
      </c>
      <c r="F2794" s="1">
        <v>902330</v>
      </c>
      <c r="G2794" s="1">
        <v>8</v>
      </c>
      <c r="H2794" s="1" t="s">
        <v>26</v>
      </c>
      <c r="I2794" s="3" t="s">
        <v>10228</v>
      </c>
      <c r="J2794" s="3" t="s">
        <v>10229</v>
      </c>
      <c r="K2794" s="3" t="s">
        <v>10230</v>
      </c>
      <c r="L2794" s="3" t="s">
        <v>10231</v>
      </c>
      <c r="M2794" s="1">
        <v>44474702</v>
      </c>
      <c r="N2794" s="1">
        <v>1</v>
      </c>
      <c r="O2794" s="1">
        <v>0</v>
      </c>
      <c r="P2794" s="1">
        <v>1</v>
      </c>
      <c r="Q2794" s="1">
        <v>0</v>
      </c>
      <c r="R2794" s="1">
        <v>0</v>
      </c>
      <c r="S2794" s="1">
        <v>0</v>
      </c>
      <c r="T2794" s="1">
        <v>740</v>
      </c>
      <c r="U2794" s="1">
        <v>0</v>
      </c>
      <c r="V2794" s="1">
        <v>0</v>
      </c>
      <c r="W2794" s="1">
        <v>0</v>
      </c>
      <c r="X2794" s="1">
        <v>0</v>
      </c>
      <c r="Y2794" s="1" t="s">
        <v>205</v>
      </c>
      <c r="Z2794">
        <v>741</v>
      </c>
    </row>
    <row r="2795" spans="1:26" ht="30.75">
      <c r="A2795" s="1">
        <v>10401</v>
      </c>
      <c r="B2795" s="1" t="s">
        <v>1090</v>
      </c>
      <c r="C2795" s="1">
        <v>241</v>
      </c>
      <c r="D2795" s="1" t="s">
        <v>205</v>
      </c>
      <c r="E2795" s="1">
        <v>2</v>
      </c>
      <c r="F2795" s="1">
        <v>458405</v>
      </c>
      <c r="G2795" s="1">
        <v>6</v>
      </c>
      <c r="H2795" s="1">
        <v>5538</v>
      </c>
      <c r="I2795" s="3" t="s">
        <v>10232</v>
      </c>
      <c r="J2795" s="3" t="s">
        <v>1103</v>
      </c>
      <c r="K2795" s="3" t="s">
        <v>9304</v>
      </c>
      <c r="L2795" s="3" t="s">
        <v>1104</v>
      </c>
      <c r="M2795" s="1">
        <v>44466066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 t="s">
        <v>205</v>
      </c>
      <c r="Z2795">
        <v>0</v>
      </c>
    </row>
    <row r="2796" spans="1:26">
      <c r="A2796" s="1">
        <v>10401</v>
      </c>
      <c r="B2796" s="1" t="s">
        <v>1090</v>
      </c>
      <c r="C2796" s="1">
        <v>311</v>
      </c>
      <c r="D2796" s="1" t="s">
        <v>1109</v>
      </c>
      <c r="E2796" s="1">
        <v>1</v>
      </c>
      <c r="F2796" s="1">
        <v>5502</v>
      </c>
      <c r="G2796" s="1">
        <v>8</v>
      </c>
      <c r="H2796" s="1" t="s">
        <v>26</v>
      </c>
      <c r="I2796" s="3" t="s">
        <v>10233</v>
      </c>
      <c r="J2796" s="3" t="s">
        <v>10234</v>
      </c>
      <c r="K2796" s="3" t="s">
        <v>1131</v>
      </c>
      <c r="L2796" s="3" t="s">
        <v>10235</v>
      </c>
      <c r="M2796" s="1">
        <v>44882381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457</v>
      </c>
      <c r="T2796" s="1">
        <v>360</v>
      </c>
      <c r="U2796" s="1">
        <v>0</v>
      </c>
      <c r="V2796" s="1">
        <v>0</v>
      </c>
      <c r="W2796" s="1">
        <v>0</v>
      </c>
      <c r="X2796" s="1">
        <v>0</v>
      </c>
      <c r="Y2796" s="1" t="s">
        <v>1109</v>
      </c>
      <c r="Z2796">
        <v>817</v>
      </c>
    </row>
    <row r="2797" spans="1:26" ht="30.75">
      <c r="A2797" s="1">
        <v>10401</v>
      </c>
      <c r="B2797" s="1" t="s">
        <v>1090</v>
      </c>
      <c r="C2797" s="1">
        <v>311</v>
      </c>
      <c r="D2797" s="1" t="s">
        <v>1109</v>
      </c>
      <c r="E2797" s="1">
        <v>1</v>
      </c>
      <c r="F2797" s="1">
        <v>5770</v>
      </c>
      <c r="G2797" s="1">
        <v>8</v>
      </c>
      <c r="H2797" s="1" t="s">
        <v>26</v>
      </c>
      <c r="I2797" s="3" t="s">
        <v>10236</v>
      </c>
      <c r="J2797" s="3" t="s">
        <v>10237</v>
      </c>
      <c r="K2797" s="3" t="s">
        <v>10238</v>
      </c>
      <c r="L2797" s="3" t="s">
        <v>10239</v>
      </c>
      <c r="M2797" s="1">
        <v>44880570</v>
      </c>
      <c r="N2797" s="1">
        <v>1</v>
      </c>
      <c r="O2797" s="1">
        <v>0</v>
      </c>
      <c r="P2797" s="1">
        <v>9</v>
      </c>
      <c r="Q2797" s="1">
        <v>0</v>
      </c>
      <c r="R2797" s="1">
        <v>0</v>
      </c>
      <c r="S2797" s="1">
        <v>602</v>
      </c>
      <c r="T2797" s="1">
        <v>0</v>
      </c>
      <c r="U2797" s="1">
        <v>0</v>
      </c>
      <c r="V2797" s="1">
        <v>255</v>
      </c>
      <c r="W2797" s="1">
        <v>0</v>
      </c>
      <c r="X2797" s="1">
        <v>0</v>
      </c>
      <c r="Y2797" s="1" t="s">
        <v>1109</v>
      </c>
      <c r="Z2797">
        <v>866</v>
      </c>
    </row>
    <row r="2798" spans="1:26" ht="30.75">
      <c r="A2798" s="1">
        <v>10401</v>
      </c>
      <c r="B2798" s="1" t="s">
        <v>1090</v>
      </c>
      <c r="C2798" s="1">
        <v>311</v>
      </c>
      <c r="D2798" s="1" t="s">
        <v>1109</v>
      </c>
      <c r="E2798" s="1">
        <v>1</v>
      </c>
      <c r="F2798" s="1">
        <v>288408</v>
      </c>
      <c r="G2798" s="1">
        <v>8</v>
      </c>
      <c r="H2798" s="1" t="s">
        <v>26</v>
      </c>
      <c r="I2798" s="3" t="s">
        <v>10240</v>
      </c>
      <c r="J2798" s="3" t="s">
        <v>10241</v>
      </c>
      <c r="K2798" s="3" t="s">
        <v>10242</v>
      </c>
      <c r="L2798" s="3" t="s">
        <v>10243</v>
      </c>
      <c r="M2798" s="1">
        <v>46084693</v>
      </c>
      <c r="N2798" s="1">
        <v>1</v>
      </c>
      <c r="O2798" s="1">
        <v>0</v>
      </c>
      <c r="P2798" s="1">
        <v>27</v>
      </c>
      <c r="Q2798" s="1">
        <v>0</v>
      </c>
      <c r="R2798" s="1">
        <v>0</v>
      </c>
      <c r="S2798" s="1">
        <v>682</v>
      </c>
      <c r="T2798" s="1">
        <v>464</v>
      </c>
      <c r="U2798" s="1">
        <v>0</v>
      </c>
      <c r="V2798" s="1">
        <v>0</v>
      </c>
      <c r="W2798" s="1">
        <v>0</v>
      </c>
      <c r="X2798" s="1">
        <v>0</v>
      </c>
      <c r="Y2798" s="1" t="s">
        <v>1109</v>
      </c>
      <c r="Z2798">
        <v>1173</v>
      </c>
    </row>
    <row r="2799" spans="1:26">
      <c r="A2799" s="1">
        <v>10401</v>
      </c>
      <c r="B2799" s="1" t="s">
        <v>1090</v>
      </c>
      <c r="C2799" s="1">
        <v>311</v>
      </c>
      <c r="D2799" s="1" t="s">
        <v>1109</v>
      </c>
      <c r="E2799" s="1">
        <v>1</v>
      </c>
      <c r="F2799" s="1">
        <v>906232</v>
      </c>
      <c r="G2799" s="1">
        <v>8</v>
      </c>
      <c r="H2799" s="1" t="s">
        <v>26</v>
      </c>
      <c r="I2799" s="3" t="s">
        <v>10244</v>
      </c>
      <c r="J2799" s="3" t="s">
        <v>10245</v>
      </c>
      <c r="K2799" s="3" t="s">
        <v>10246</v>
      </c>
      <c r="L2799" s="3" t="s">
        <v>10247</v>
      </c>
      <c r="M2799" s="1">
        <v>44880584</v>
      </c>
      <c r="N2799" s="1">
        <v>1</v>
      </c>
      <c r="O2799" s="1">
        <v>0</v>
      </c>
      <c r="P2799" s="1">
        <v>0</v>
      </c>
      <c r="Q2799" s="1">
        <v>0</v>
      </c>
      <c r="R2799" s="1">
        <v>192</v>
      </c>
      <c r="S2799" s="1">
        <v>179</v>
      </c>
      <c r="T2799" s="1">
        <v>122</v>
      </c>
      <c r="U2799" s="1">
        <v>0</v>
      </c>
      <c r="V2799" s="1">
        <v>0</v>
      </c>
      <c r="W2799" s="1">
        <v>0</v>
      </c>
      <c r="X2799" s="1">
        <v>0</v>
      </c>
      <c r="Y2799" s="1" t="s">
        <v>1109</v>
      </c>
      <c r="Z2799">
        <v>493</v>
      </c>
    </row>
    <row r="2800" spans="1:26">
      <c r="A2800" s="1">
        <v>10401</v>
      </c>
      <c r="B2800" s="1" t="s">
        <v>1090</v>
      </c>
      <c r="C2800" s="1">
        <v>312</v>
      </c>
      <c r="D2800" s="1" t="s">
        <v>1133</v>
      </c>
      <c r="E2800" s="1">
        <v>1</v>
      </c>
      <c r="F2800" s="1">
        <v>5691</v>
      </c>
      <c r="G2800" s="1">
        <v>8</v>
      </c>
      <c r="H2800" s="1" t="s">
        <v>26</v>
      </c>
      <c r="I2800" s="3" t="s">
        <v>10248</v>
      </c>
      <c r="J2800" s="3" t="s">
        <v>10249</v>
      </c>
      <c r="K2800" s="3" t="s">
        <v>10250</v>
      </c>
      <c r="L2800" s="3" t="s">
        <v>10251</v>
      </c>
      <c r="M2800" s="1">
        <v>44436105</v>
      </c>
      <c r="N2800" s="1">
        <v>1</v>
      </c>
      <c r="O2800" s="1">
        <v>0</v>
      </c>
      <c r="P2800" s="1">
        <v>0</v>
      </c>
      <c r="Q2800" s="1">
        <v>0</v>
      </c>
      <c r="R2800" s="1">
        <v>0</v>
      </c>
      <c r="S2800" s="1">
        <v>539</v>
      </c>
      <c r="T2800" s="1">
        <v>455</v>
      </c>
      <c r="U2800" s="1">
        <v>0</v>
      </c>
      <c r="V2800" s="1">
        <v>0</v>
      </c>
      <c r="W2800" s="1">
        <v>0</v>
      </c>
      <c r="X2800" s="1">
        <v>0</v>
      </c>
      <c r="Y2800" s="1" t="s">
        <v>1133</v>
      </c>
      <c r="Z2800">
        <v>994</v>
      </c>
    </row>
    <row r="2801" spans="1:26" ht="30.75">
      <c r="A2801" s="1">
        <v>20205</v>
      </c>
      <c r="B2801" s="1" t="s">
        <v>2443</v>
      </c>
      <c r="C2801" s="1">
        <v>645</v>
      </c>
      <c r="D2801" s="1" t="s">
        <v>2443</v>
      </c>
      <c r="E2801" s="1">
        <v>1</v>
      </c>
      <c r="F2801" s="1">
        <v>13730</v>
      </c>
      <c r="G2801" s="1">
        <v>8</v>
      </c>
      <c r="H2801" s="1" t="s">
        <v>26</v>
      </c>
      <c r="I2801" s="3" t="s">
        <v>10252</v>
      </c>
      <c r="J2801" s="3" t="s">
        <v>5879</v>
      </c>
      <c r="K2801" s="3" t="s">
        <v>10253</v>
      </c>
      <c r="L2801" s="3" t="s">
        <v>10254</v>
      </c>
      <c r="M2801" s="1">
        <v>39261154</v>
      </c>
      <c r="N2801" s="1">
        <v>1</v>
      </c>
      <c r="O2801" s="1">
        <v>0</v>
      </c>
      <c r="P2801" s="1">
        <v>2</v>
      </c>
      <c r="Q2801" s="1">
        <v>0</v>
      </c>
      <c r="R2801" s="1">
        <v>0</v>
      </c>
      <c r="S2801" s="1">
        <v>0</v>
      </c>
      <c r="T2801" s="1">
        <v>179</v>
      </c>
      <c r="U2801" s="1">
        <v>0</v>
      </c>
      <c r="V2801" s="1">
        <v>4</v>
      </c>
      <c r="W2801" s="1">
        <v>0</v>
      </c>
      <c r="X2801" s="1">
        <v>0</v>
      </c>
      <c r="Y2801" s="1" t="s">
        <v>2443</v>
      </c>
      <c r="Z2801">
        <v>185</v>
      </c>
    </row>
    <row r="2802" spans="1:26" ht="30.75">
      <c r="A2802" s="1">
        <v>20205</v>
      </c>
      <c r="B2802" s="1" t="s">
        <v>2443</v>
      </c>
      <c r="C2802" s="1">
        <v>645</v>
      </c>
      <c r="D2802" s="1" t="s">
        <v>2443</v>
      </c>
      <c r="E2802" s="1">
        <v>1</v>
      </c>
      <c r="F2802" s="1">
        <v>13936</v>
      </c>
      <c r="G2802" s="1">
        <v>8</v>
      </c>
      <c r="H2802" s="1" t="s">
        <v>26</v>
      </c>
      <c r="I2802" s="3" t="s">
        <v>10255</v>
      </c>
      <c r="J2802" s="3" t="s">
        <v>10256</v>
      </c>
      <c r="K2802" s="3" t="s">
        <v>10257</v>
      </c>
      <c r="L2802" s="3" t="s">
        <v>10258</v>
      </c>
      <c r="M2802" s="1">
        <v>39295572</v>
      </c>
      <c r="N2802" s="1">
        <v>1</v>
      </c>
      <c r="O2802" s="1">
        <v>0</v>
      </c>
      <c r="P2802" s="1">
        <v>6</v>
      </c>
      <c r="Q2802" s="1">
        <v>0</v>
      </c>
      <c r="R2802" s="1">
        <v>0</v>
      </c>
      <c r="S2802" s="1">
        <v>0</v>
      </c>
      <c r="T2802" s="1">
        <v>345</v>
      </c>
      <c r="U2802" s="1">
        <v>0</v>
      </c>
      <c r="V2802" s="1">
        <v>0</v>
      </c>
      <c r="W2802" s="1">
        <v>0</v>
      </c>
      <c r="X2802" s="1">
        <v>0</v>
      </c>
      <c r="Y2802" s="1" t="s">
        <v>2443</v>
      </c>
      <c r="Z2802">
        <v>351</v>
      </c>
    </row>
    <row r="2803" spans="1:26" ht="30.75">
      <c r="A2803" s="1">
        <v>20205</v>
      </c>
      <c r="B2803" s="1" t="s">
        <v>2443</v>
      </c>
      <c r="C2803" s="1">
        <v>645</v>
      </c>
      <c r="D2803" s="1" t="s">
        <v>2443</v>
      </c>
      <c r="E2803" s="1">
        <v>1</v>
      </c>
      <c r="F2803" s="1">
        <v>39640</v>
      </c>
      <c r="G2803" s="1">
        <v>8</v>
      </c>
      <c r="H2803" s="1" t="s">
        <v>26</v>
      </c>
      <c r="I2803" s="3" t="s">
        <v>10259</v>
      </c>
      <c r="J2803" s="3" t="s">
        <v>10260</v>
      </c>
      <c r="K2803" s="3" t="s">
        <v>2450</v>
      </c>
      <c r="L2803" s="3" t="s">
        <v>10261</v>
      </c>
      <c r="M2803" s="1">
        <v>39311723</v>
      </c>
      <c r="N2803" s="1">
        <v>1</v>
      </c>
      <c r="O2803" s="1">
        <v>0</v>
      </c>
      <c r="P2803" s="1">
        <v>0</v>
      </c>
      <c r="Q2803" s="1">
        <v>0</v>
      </c>
      <c r="R2803" s="1">
        <v>236</v>
      </c>
      <c r="S2803" s="1">
        <v>288</v>
      </c>
      <c r="T2803" s="1">
        <v>275</v>
      </c>
      <c r="U2803" s="1">
        <v>0</v>
      </c>
      <c r="V2803" s="1">
        <v>0</v>
      </c>
      <c r="W2803" s="1">
        <v>0</v>
      </c>
      <c r="X2803" s="1">
        <v>0</v>
      </c>
      <c r="Y2803" s="1" t="s">
        <v>2443</v>
      </c>
      <c r="Z2803">
        <v>799</v>
      </c>
    </row>
    <row r="2804" spans="1:26">
      <c r="A2804" s="1">
        <v>20205</v>
      </c>
      <c r="B2804" s="1" t="s">
        <v>2443</v>
      </c>
      <c r="C2804" s="1">
        <v>645</v>
      </c>
      <c r="D2804" s="1" t="s">
        <v>2443</v>
      </c>
      <c r="E2804" s="1">
        <v>1</v>
      </c>
      <c r="F2804" s="1">
        <v>45469</v>
      </c>
      <c r="G2804" s="1">
        <v>8</v>
      </c>
      <c r="H2804" s="1" t="s">
        <v>26</v>
      </c>
      <c r="I2804" s="3" t="s">
        <v>10262</v>
      </c>
      <c r="J2804" s="3" t="s">
        <v>10263</v>
      </c>
      <c r="K2804" s="3" t="s">
        <v>10264</v>
      </c>
      <c r="L2804" s="3" t="s">
        <v>10265</v>
      </c>
      <c r="M2804" s="1">
        <v>39312922</v>
      </c>
      <c r="N2804" s="1">
        <v>1</v>
      </c>
      <c r="O2804" s="1">
        <v>0</v>
      </c>
      <c r="P2804" s="1">
        <v>10</v>
      </c>
      <c r="Q2804" s="1">
        <v>0</v>
      </c>
      <c r="R2804" s="1">
        <v>0</v>
      </c>
      <c r="S2804" s="1">
        <v>366</v>
      </c>
      <c r="T2804" s="1">
        <v>496</v>
      </c>
      <c r="U2804" s="1">
        <v>0</v>
      </c>
      <c r="V2804" s="1">
        <v>100</v>
      </c>
      <c r="W2804" s="1">
        <v>0</v>
      </c>
      <c r="X2804" s="1">
        <v>0</v>
      </c>
      <c r="Y2804" s="1" t="s">
        <v>2443</v>
      </c>
      <c r="Z2804">
        <v>972</v>
      </c>
    </row>
    <row r="2805" spans="1:26">
      <c r="A2805" s="1">
        <v>20205</v>
      </c>
      <c r="B2805" s="1" t="s">
        <v>2443</v>
      </c>
      <c r="C2805" s="1">
        <v>645</v>
      </c>
      <c r="D2805" s="1" t="s">
        <v>2443</v>
      </c>
      <c r="E2805" s="1">
        <v>1</v>
      </c>
      <c r="F2805" s="1">
        <v>495529</v>
      </c>
      <c r="G2805" s="1">
        <v>8</v>
      </c>
      <c r="H2805" s="1" t="s">
        <v>26</v>
      </c>
      <c r="I2805" s="3" t="s">
        <v>10266</v>
      </c>
      <c r="J2805" s="3" t="s">
        <v>10267</v>
      </c>
      <c r="K2805" s="3" t="s">
        <v>10266</v>
      </c>
      <c r="L2805" s="3" t="s">
        <v>10268</v>
      </c>
      <c r="M2805" s="1">
        <v>39441447</v>
      </c>
      <c r="N2805" s="1">
        <v>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428</v>
      </c>
      <c r="U2805" s="1">
        <v>0</v>
      </c>
      <c r="V2805" s="1">
        <v>147</v>
      </c>
      <c r="W2805" s="1">
        <v>0</v>
      </c>
      <c r="X2805" s="1">
        <v>0</v>
      </c>
      <c r="Y2805" s="1" t="s">
        <v>2443</v>
      </c>
      <c r="Z2805">
        <v>575</v>
      </c>
    </row>
    <row r="2806" spans="1:26" ht="30.75">
      <c r="A2806" s="1">
        <v>20205</v>
      </c>
      <c r="B2806" s="1" t="s">
        <v>2443</v>
      </c>
      <c r="C2806" s="1">
        <v>645</v>
      </c>
      <c r="D2806" s="1" t="s">
        <v>2443</v>
      </c>
      <c r="E2806" s="1">
        <v>1</v>
      </c>
      <c r="F2806" s="1">
        <v>497095</v>
      </c>
      <c r="G2806" s="1">
        <v>8</v>
      </c>
      <c r="H2806" s="1" t="s">
        <v>26</v>
      </c>
      <c r="I2806" s="3" t="s">
        <v>10269</v>
      </c>
      <c r="J2806" s="3" t="s">
        <v>10270</v>
      </c>
      <c r="K2806" s="3" t="s">
        <v>10271</v>
      </c>
      <c r="L2806" s="3" t="s">
        <v>10272</v>
      </c>
      <c r="M2806" s="1">
        <v>39072004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285</v>
      </c>
      <c r="T2806" s="1">
        <v>284</v>
      </c>
      <c r="U2806" s="1">
        <v>0</v>
      </c>
      <c r="V2806" s="1">
        <v>0</v>
      </c>
      <c r="W2806" s="1">
        <v>0</v>
      </c>
      <c r="X2806" s="1">
        <v>0</v>
      </c>
      <c r="Y2806" s="1" t="s">
        <v>2443</v>
      </c>
      <c r="Z2806">
        <v>569</v>
      </c>
    </row>
    <row r="2807" spans="1:26" ht="30.75">
      <c r="A2807" s="1">
        <v>20205</v>
      </c>
      <c r="B2807" s="1" t="s">
        <v>2443</v>
      </c>
      <c r="C2807" s="1">
        <v>645</v>
      </c>
      <c r="D2807" s="1" t="s">
        <v>2443</v>
      </c>
      <c r="E2807" s="1">
        <v>1</v>
      </c>
      <c r="F2807" s="1">
        <v>905124</v>
      </c>
      <c r="G2807" s="1">
        <v>8</v>
      </c>
      <c r="H2807" s="1" t="s">
        <v>26</v>
      </c>
      <c r="I2807" s="3" t="s">
        <v>10273</v>
      </c>
      <c r="J2807" s="3" t="s">
        <v>10274</v>
      </c>
      <c r="K2807" s="3" t="s">
        <v>10275</v>
      </c>
      <c r="L2807" s="3" t="s">
        <v>10276</v>
      </c>
      <c r="M2807" s="1">
        <v>39481048</v>
      </c>
      <c r="N2807" s="1">
        <v>2</v>
      </c>
      <c r="O2807" s="1">
        <v>0</v>
      </c>
      <c r="P2807" s="1">
        <v>6</v>
      </c>
      <c r="Q2807" s="1">
        <v>0</v>
      </c>
      <c r="R2807" s="1">
        <v>223</v>
      </c>
      <c r="S2807" s="1">
        <v>200</v>
      </c>
      <c r="T2807" s="1">
        <v>124</v>
      </c>
      <c r="U2807" s="1">
        <v>0</v>
      </c>
      <c r="V2807" s="1">
        <v>0</v>
      </c>
      <c r="W2807" s="1">
        <v>0</v>
      </c>
      <c r="X2807" s="1">
        <v>0</v>
      </c>
      <c r="Y2807" s="1" t="s">
        <v>2443</v>
      </c>
      <c r="Z2807">
        <v>553</v>
      </c>
    </row>
    <row r="2808" spans="1:26" ht="30.75">
      <c r="A2808" s="1">
        <v>20205</v>
      </c>
      <c r="B2808" s="1" t="s">
        <v>2443</v>
      </c>
      <c r="C2808" s="1">
        <v>645</v>
      </c>
      <c r="D2808" s="1" t="s">
        <v>2443</v>
      </c>
      <c r="E2808" s="1">
        <v>1</v>
      </c>
      <c r="F2808" s="1">
        <v>916304</v>
      </c>
      <c r="G2808" s="1">
        <v>8</v>
      </c>
      <c r="H2808" s="1" t="s">
        <v>26</v>
      </c>
      <c r="I2808" s="3" t="s">
        <v>10277</v>
      </c>
      <c r="J2808" s="3" t="s">
        <v>8115</v>
      </c>
      <c r="K2808" s="3" t="s">
        <v>7972</v>
      </c>
      <c r="L2808" s="3" t="s">
        <v>10278</v>
      </c>
      <c r="M2808" s="1">
        <v>39071033</v>
      </c>
      <c r="N2808" s="1">
        <v>1</v>
      </c>
      <c r="O2808" s="1">
        <v>0</v>
      </c>
      <c r="P2808" s="1">
        <v>13</v>
      </c>
      <c r="Q2808" s="1">
        <v>0</v>
      </c>
      <c r="R2808" s="1">
        <v>478</v>
      </c>
      <c r="S2808" s="1">
        <v>447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 t="s">
        <v>2443</v>
      </c>
      <c r="Z2808">
        <v>938</v>
      </c>
    </row>
    <row r="2809" spans="1:26" ht="30.75">
      <c r="A2809" s="1">
        <v>20205</v>
      </c>
      <c r="B2809" s="1" t="s">
        <v>2443</v>
      </c>
      <c r="C2809" s="1">
        <v>645</v>
      </c>
      <c r="D2809" s="1" t="s">
        <v>2443</v>
      </c>
      <c r="E2809" s="1">
        <v>2</v>
      </c>
      <c r="F2809" s="1">
        <v>453705</v>
      </c>
      <c r="G2809" s="1">
        <v>15</v>
      </c>
      <c r="H2809" s="1">
        <v>13602</v>
      </c>
      <c r="I2809" s="3" t="s">
        <v>10279</v>
      </c>
      <c r="J2809" s="3" t="s">
        <v>10280</v>
      </c>
      <c r="K2809" s="3" t="s">
        <v>106</v>
      </c>
      <c r="L2809" s="3" t="s">
        <v>2497</v>
      </c>
      <c r="M2809" s="1">
        <v>39112201</v>
      </c>
      <c r="N2809" s="1">
        <v>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7</v>
      </c>
      <c r="V2809" s="1">
        <v>38</v>
      </c>
      <c r="W2809" s="1">
        <v>14</v>
      </c>
      <c r="X2809" s="1">
        <v>0</v>
      </c>
      <c r="Y2809" s="1" t="s">
        <v>2443</v>
      </c>
      <c r="Z2809">
        <v>59</v>
      </c>
    </row>
    <row r="2810" spans="1:26" ht="30.75">
      <c r="A2810" s="1">
        <v>20206</v>
      </c>
      <c r="B2810" s="1" t="s">
        <v>2498</v>
      </c>
      <c r="C2810" s="1">
        <v>234</v>
      </c>
      <c r="D2810" s="1" t="s">
        <v>2499</v>
      </c>
      <c r="E2810" s="1">
        <v>1</v>
      </c>
      <c r="F2810" s="1">
        <v>14060</v>
      </c>
      <c r="G2810" s="1">
        <v>8</v>
      </c>
      <c r="H2810" s="1" t="s">
        <v>26</v>
      </c>
      <c r="I2810" s="3" t="s">
        <v>10281</v>
      </c>
      <c r="J2810" s="3" t="s">
        <v>9700</v>
      </c>
      <c r="K2810" s="3" t="s">
        <v>3768</v>
      </c>
      <c r="L2810" s="3" t="s">
        <v>10282</v>
      </c>
      <c r="M2810" s="1">
        <v>36522293</v>
      </c>
      <c r="N2810" s="1">
        <v>2</v>
      </c>
      <c r="O2810" s="1">
        <v>0</v>
      </c>
      <c r="P2810" s="1">
        <v>4</v>
      </c>
      <c r="Q2810" s="1">
        <v>0</v>
      </c>
      <c r="R2810" s="1">
        <v>0</v>
      </c>
      <c r="S2810" s="1">
        <v>112</v>
      </c>
      <c r="T2810" s="1">
        <v>52</v>
      </c>
      <c r="U2810" s="1">
        <v>0</v>
      </c>
      <c r="V2810" s="1">
        <v>0</v>
      </c>
      <c r="W2810" s="1">
        <v>0</v>
      </c>
      <c r="X2810" s="1">
        <v>0</v>
      </c>
      <c r="Y2810" s="1" t="s">
        <v>2499</v>
      </c>
      <c r="Z2810">
        <v>168</v>
      </c>
    </row>
    <row r="2811" spans="1:26">
      <c r="A2811" s="1">
        <v>20206</v>
      </c>
      <c r="B2811" s="1" t="s">
        <v>2498</v>
      </c>
      <c r="C2811" s="1">
        <v>234</v>
      </c>
      <c r="D2811" s="1" t="s">
        <v>2499</v>
      </c>
      <c r="E2811" s="1">
        <v>1</v>
      </c>
      <c r="F2811" s="1">
        <v>14148</v>
      </c>
      <c r="G2811" s="1">
        <v>8</v>
      </c>
      <c r="H2811" s="1" t="s">
        <v>26</v>
      </c>
      <c r="I2811" s="3" t="s">
        <v>10283</v>
      </c>
      <c r="J2811" s="3" t="s">
        <v>5100</v>
      </c>
      <c r="K2811" s="3" t="s">
        <v>7314</v>
      </c>
      <c r="L2811" s="3" t="s">
        <v>7315</v>
      </c>
      <c r="M2811" s="1">
        <v>36525505</v>
      </c>
      <c r="N2811" s="1">
        <v>1</v>
      </c>
      <c r="O2811" s="1">
        <v>0</v>
      </c>
      <c r="P2811" s="1">
        <v>3</v>
      </c>
      <c r="Q2811" s="1">
        <v>0</v>
      </c>
      <c r="R2811" s="1">
        <v>0</v>
      </c>
      <c r="S2811" s="1">
        <v>239</v>
      </c>
      <c r="T2811" s="1">
        <v>109</v>
      </c>
      <c r="U2811" s="1">
        <v>0</v>
      </c>
      <c r="V2811" s="1">
        <v>161</v>
      </c>
      <c r="W2811" s="1">
        <v>0</v>
      </c>
      <c r="X2811" s="1">
        <v>0</v>
      </c>
      <c r="Y2811" s="1" t="s">
        <v>2499</v>
      </c>
      <c r="Z2811">
        <v>512</v>
      </c>
    </row>
    <row r="2812" spans="1:26" ht="30.75">
      <c r="A2812" s="1">
        <v>20206</v>
      </c>
      <c r="B2812" s="1" t="s">
        <v>2498</v>
      </c>
      <c r="C2812" s="1">
        <v>234</v>
      </c>
      <c r="D2812" s="1" t="s">
        <v>2499</v>
      </c>
      <c r="E2812" s="1">
        <v>1</v>
      </c>
      <c r="F2812" s="1">
        <v>914459</v>
      </c>
      <c r="G2812" s="1">
        <v>8</v>
      </c>
      <c r="H2812" s="1" t="s">
        <v>26</v>
      </c>
      <c r="I2812" s="3" t="s">
        <v>10284</v>
      </c>
      <c r="J2812" s="3" t="s">
        <v>1943</v>
      </c>
      <c r="K2812" s="3" t="s">
        <v>2505</v>
      </c>
      <c r="L2812" s="3" t="s">
        <v>10285</v>
      </c>
      <c r="M2812" s="1">
        <v>36533167</v>
      </c>
      <c r="N2812" s="1">
        <v>1</v>
      </c>
      <c r="O2812" s="1">
        <v>0</v>
      </c>
      <c r="P2812" s="1">
        <v>11</v>
      </c>
      <c r="Q2812" s="1">
        <v>0</v>
      </c>
      <c r="R2812" s="1">
        <v>0</v>
      </c>
      <c r="S2812" s="1">
        <v>427</v>
      </c>
      <c r="T2812" s="1">
        <v>272</v>
      </c>
      <c r="U2812" s="1">
        <v>0</v>
      </c>
      <c r="V2812" s="1">
        <v>0</v>
      </c>
      <c r="W2812" s="1">
        <v>0</v>
      </c>
      <c r="X2812" s="1">
        <v>0</v>
      </c>
      <c r="Y2812" s="1" t="s">
        <v>2499</v>
      </c>
      <c r="Z2812">
        <v>710</v>
      </c>
    </row>
    <row r="2813" spans="1:26">
      <c r="A2813" s="1">
        <v>20206</v>
      </c>
      <c r="B2813" s="1" t="s">
        <v>2498</v>
      </c>
      <c r="C2813" s="1">
        <v>234</v>
      </c>
      <c r="D2813" s="1" t="s">
        <v>2499</v>
      </c>
      <c r="E2813" s="1">
        <v>1</v>
      </c>
      <c r="F2813" s="1">
        <v>919767</v>
      </c>
      <c r="G2813" s="1">
        <v>8</v>
      </c>
      <c r="H2813" s="1" t="s">
        <v>26</v>
      </c>
      <c r="I2813" s="3" t="s">
        <v>10286</v>
      </c>
      <c r="J2813" s="3" t="s">
        <v>10287</v>
      </c>
      <c r="K2813" s="3" t="s">
        <v>10288</v>
      </c>
      <c r="L2813" s="3" t="s">
        <v>10289</v>
      </c>
      <c r="M2813" s="1">
        <v>36526281</v>
      </c>
      <c r="N2813" s="1">
        <v>2</v>
      </c>
      <c r="O2813" s="1">
        <v>0</v>
      </c>
      <c r="P2813" s="1">
        <v>12</v>
      </c>
      <c r="Q2813" s="1">
        <v>0</v>
      </c>
      <c r="R2813" s="1">
        <v>0</v>
      </c>
      <c r="S2813" s="1">
        <v>262</v>
      </c>
      <c r="T2813" s="1">
        <v>113</v>
      </c>
      <c r="U2813" s="1">
        <v>0</v>
      </c>
      <c r="V2813" s="1">
        <v>0</v>
      </c>
      <c r="W2813" s="1">
        <v>0</v>
      </c>
      <c r="X2813" s="1">
        <v>0</v>
      </c>
      <c r="Y2813" s="1" t="s">
        <v>2499</v>
      </c>
      <c r="Z2813">
        <v>387</v>
      </c>
    </row>
    <row r="2814" spans="1:26" ht="30.75">
      <c r="A2814" s="1">
        <v>20206</v>
      </c>
      <c r="B2814" s="1" t="s">
        <v>2498</v>
      </c>
      <c r="C2814" s="1">
        <v>504</v>
      </c>
      <c r="D2814" s="1" t="s">
        <v>2515</v>
      </c>
      <c r="E2814" s="1">
        <v>1</v>
      </c>
      <c r="F2814" s="1">
        <v>42298</v>
      </c>
      <c r="G2814" s="1">
        <v>8</v>
      </c>
      <c r="H2814" s="1" t="s">
        <v>26</v>
      </c>
      <c r="I2814" s="3" t="s">
        <v>10290</v>
      </c>
      <c r="J2814" s="3" t="s">
        <v>10291</v>
      </c>
      <c r="K2814" s="3" t="s">
        <v>1681</v>
      </c>
      <c r="L2814" s="3" t="s">
        <v>10292</v>
      </c>
      <c r="M2814" s="1">
        <v>97576224</v>
      </c>
      <c r="N2814" s="1">
        <v>2</v>
      </c>
      <c r="O2814" s="1">
        <v>0</v>
      </c>
      <c r="P2814" s="1">
        <v>0</v>
      </c>
      <c r="Q2814" s="1">
        <v>0</v>
      </c>
      <c r="R2814" s="1">
        <v>0</v>
      </c>
      <c r="S2814" s="1">
        <v>84</v>
      </c>
      <c r="T2814" s="1">
        <v>49</v>
      </c>
      <c r="U2814" s="1">
        <v>0</v>
      </c>
      <c r="V2814" s="1">
        <v>0</v>
      </c>
      <c r="W2814" s="1">
        <v>0</v>
      </c>
      <c r="X2814" s="1">
        <v>0</v>
      </c>
      <c r="Y2814" s="1" t="s">
        <v>2515</v>
      </c>
      <c r="Z2814">
        <v>133</v>
      </c>
    </row>
    <row r="2815" spans="1:26">
      <c r="A2815" s="1">
        <v>20206</v>
      </c>
      <c r="B2815" s="1" t="s">
        <v>2498</v>
      </c>
      <c r="C2815" s="1">
        <v>688</v>
      </c>
      <c r="D2815" s="1" t="s">
        <v>2498</v>
      </c>
      <c r="E2815" s="1">
        <v>1</v>
      </c>
      <c r="F2815" s="1">
        <v>14126</v>
      </c>
      <c r="G2815" s="1">
        <v>8</v>
      </c>
      <c r="H2815" s="1" t="s">
        <v>26</v>
      </c>
      <c r="I2815" s="3" t="s">
        <v>10293</v>
      </c>
      <c r="J2815" s="3" t="s">
        <v>10294</v>
      </c>
      <c r="K2815" s="3" t="s">
        <v>7359</v>
      </c>
      <c r="L2815" s="3" t="s">
        <v>10295</v>
      </c>
      <c r="M2815" s="1">
        <v>36323881</v>
      </c>
      <c r="N2815" s="1">
        <v>1</v>
      </c>
      <c r="O2815" s="1">
        <v>0</v>
      </c>
      <c r="P2815" s="1">
        <v>6</v>
      </c>
      <c r="Q2815" s="1">
        <v>0</v>
      </c>
      <c r="R2815" s="1">
        <v>0</v>
      </c>
      <c r="S2815" s="1">
        <v>0</v>
      </c>
      <c r="T2815" s="1">
        <v>747</v>
      </c>
      <c r="U2815" s="1">
        <v>0</v>
      </c>
      <c r="V2815" s="1">
        <v>27</v>
      </c>
      <c r="W2815" s="1">
        <v>0</v>
      </c>
      <c r="X2815" s="1">
        <v>0</v>
      </c>
      <c r="Y2815" s="1" t="s">
        <v>2498</v>
      </c>
      <c r="Z2815">
        <v>780</v>
      </c>
    </row>
    <row r="2816" spans="1:26" ht="30.75">
      <c r="A2816" s="1">
        <v>20206</v>
      </c>
      <c r="B2816" s="1" t="s">
        <v>2498</v>
      </c>
      <c r="C2816" s="1">
        <v>688</v>
      </c>
      <c r="D2816" s="1" t="s">
        <v>2498</v>
      </c>
      <c r="E2816" s="1">
        <v>1</v>
      </c>
      <c r="F2816" s="1">
        <v>901600</v>
      </c>
      <c r="G2816" s="1">
        <v>8</v>
      </c>
      <c r="H2816" s="1" t="s">
        <v>26</v>
      </c>
      <c r="I2816" s="3" t="s">
        <v>10296</v>
      </c>
      <c r="J2816" s="3" t="s">
        <v>10297</v>
      </c>
      <c r="K2816" s="3" t="s">
        <v>10298</v>
      </c>
      <c r="L2816" s="3" t="s">
        <v>10299</v>
      </c>
      <c r="M2816" s="1">
        <v>36325719</v>
      </c>
      <c r="N2816" s="1">
        <v>1</v>
      </c>
      <c r="O2816" s="1">
        <v>0</v>
      </c>
      <c r="P2816" s="1">
        <v>3</v>
      </c>
      <c r="Q2816" s="1">
        <v>0</v>
      </c>
      <c r="R2816" s="1">
        <v>0</v>
      </c>
      <c r="S2816" s="1">
        <v>0</v>
      </c>
      <c r="T2816" s="1">
        <v>337</v>
      </c>
      <c r="U2816" s="1">
        <v>0</v>
      </c>
      <c r="V2816" s="1">
        <v>0</v>
      </c>
      <c r="W2816" s="1">
        <v>0</v>
      </c>
      <c r="X2816" s="1">
        <v>0</v>
      </c>
      <c r="Y2816" s="1" t="s">
        <v>2498</v>
      </c>
      <c r="Z2816">
        <v>340</v>
      </c>
    </row>
    <row r="2817" spans="1:26">
      <c r="A2817" s="1">
        <v>20206</v>
      </c>
      <c r="B2817" s="1" t="s">
        <v>2498</v>
      </c>
      <c r="C2817" s="1">
        <v>688</v>
      </c>
      <c r="D2817" s="1" t="s">
        <v>2498</v>
      </c>
      <c r="E2817" s="1">
        <v>1</v>
      </c>
      <c r="F2817" s="1">
        <v>905148</v>
      </c>
      <c r="G2817" s="1">
        <v>8</v>
      </c>
      <c r="H2817" s="1" t="s">
        <v>26</v>
      </c>
      <c r="I2817" s="3" t="s">
        <v>10300</v>
      </c>
      <c r="J2817" s="3" t="s">
        <v>10301</v>
      </c>
      <c r="K2817" s="3" t="s">
        <v>10302</v>
      </c>
      <c r="L2817" s="3" t="s">
        <v>10303</v>
      </c>
      <c r="M2817" s="1">
        <v>36211011</v>
      </c>
      <c r="N2817" s="1">
        <v>1</v>
      </c>
      <c r="O2817" s="1">
        <v>0</v>
      </c>
      <c r="P2817" s="1">
        <v>2</v>
      </c>
      <c r="Q2817" s="1">
        <v>0</v>
      </c>
      <c r="R2817" s="1">
        <v>0</v>
      </c>
      <c r="S2817" s="1">
        <v>0</v>
      </c>
      <c r="T2817" s="1">
        <v>484</v>
      </c>
      <c r="U2817" s="1">
        <v>0</v>
      </c>
      <c r="V2817" s="1">
        <v>0</v>
      </c>
      <c r="W2817" s="1">
        <v>0</v>
      </c>
      <c r="X2817" s="1">
        <v>0</v>
      </c>
      <c r="Y2817" s="1" t="s">
        <v>2498</v>
      </c>
      <c r="Z2817">
        <v>486</v>
      </c>
    </row>
    <row r="2818" spans="1:26">
      <c r="A2818" s="1">
        <v>20206</v>
      </c>
      <c r="B2818" s="1" t="s">
        <v>2498</v>
      </c>
      <c r="C2818" s="1">
        <v>688</v>
      </c>
      <c r="D2818" s="1" t="s">
        <v>2498</v>
      </c>
      <c r="E2818" s="1">
        <v>1</v>
      </c>
      <c r="F2818" s="1">
        <v>916675</v>
      </c>
      <c r="G2818" s="1">
        <v>8</v>
      </c>
      <c r="H2818" s="1" t="s">
        <v>26</v>
      </c>
      <c r="I2818" s="3" t="s">
        <v>10304</v>
      </c>
      <c r="J2818" s="3" t="s">
        <v>10305</v>
      </c>
      <c r="K2818" s="3" t="s">
        <v>5288</v>
      </c>
      <c r="L2818" s="3" t="s">
        <v>10306</v>
      </c>
      <c r="M2818" s="1">
        <v>36260211</v>
      </c>
      <c r="N2818" s="1">
        <v>2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107</v>
      </c>
      <c r="U2818" s="1">
        <v>0</v>
      </c>
      <c r="V2818" s="1">
        <v>0</v>
      </c>
      <c r="W2818" s="1">
        <v>0</v>
      </c>
      <c r="X2818" s="1">
        <v>0</v>
      </c>
      <c r="Y2818" s="1" t="s">
        <v>2498</v>
      </c>
      <c r="Z2818">
        <v>108</v>
      </c>
    </row>
    <row r="2819" spans="1:26">
      <c r="A2819" s="1">
        <v>20207</v>
      </c>
      <c r="B2819" s="1" t="s">
        <v>2537</v>
      </c>
      <c r="C2819" s="1">
        <v>188</v>
      </c>
      <c r="D2819" s="1" t="s">
        <v>2538</v>
      </c>
      <c r="E2819" s="1">
        <v>1</v>
      </c>
      <c r="F2819" s="1">
        <v>901854</v>
      </c>
      <c r="G2819" s="1">
        <v>8</v>
      </c>
      <c r="H2819" s="1" t="s">
        <v>26</v>
      </c>
      <c r="I2819" s="3" t="s">
        <v>10307</v>
      </c>
      <c r="J2819" s="3" t="s">
        <v>10308</v>
      </c>
      <c r="K2819" s="3" t="s">
        <v>10309</v>
      </c>
      <c r="L2819" s="3" t="s">
        <v>10310</v>
      </c>
      <c r="M2819" s="1">
        <v>46553681</v>
      </c>
      <c r="N2819" s="1">
        <v>1</v>
      </c>
      <c r="O2819" s="1">
        <v>0</v>
      </c>
      <c r="P2819" s="1">
        <v>16</v>
      </c>
      <c r="Q2819" s="1">
        <v>0</v>
      </c>
      <c r="R2819" s="1">
        <v>0</v>
      </c>
      <c r="S2819" s="1">
        <v>733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 t="s">
        <v>2538</v>
      </c>
      <c r="Z2819">
        <v>749</v>
      </c>
    </row>
    <row r="2820" spans="1:26">
      <c r="A2820" s="1">
        <v>20207</v>
      </c>
      <c r="B2820" s="1" t="s">
        <v>2537</v>
      </c>
      <c r="C2820" s="1">
        <v>331</v>
      </c>
      <c r="D2820" s="1" t="s">
        <v>872</v>
      </c>
      <c r="E2820" s="1">
        <v>1</v>
      </c>
      <c r="F2820" s="1">
        <v>6762</v>
      </c>
      <c r="G2820" s="1">
        <v>8</v>
      </c>
      <c r="H2820" s="1" t="s">
        <v>26</v>
      </c>
      <c r="I2820" s="3" t="s">
        <v>10311</v>
      </c>
      <c r="J2820" s="3" t="s">
        <v>10312</v>
      </c>
      <c r="K2820" s="3" t="s">
        <v>106</v>
      </c>
      <c r="L2820" s="3" t="s">
        <v>10313</v>
      </c>
      <c r="M2820" s="1">
        <v>46931318</v>
      </c>
      <c r="N2820" s="1">
        <v>1</v>
      </c>
      <c r="O2820" s="1">
        <v>0</v>
      </c>
      <c r="P2820" s="1">
        <v>6</v>
      </c>
      <c r="Q2820" s="1">
        <v>0</v>
      </c>
      <c r="R2820" s="1">
        <v>0</v>
      </c>
      <c r="S2820" s="1">
        <v>459</v>
      </c>
      <c r="T2820" s="1">
        <v>353</v>
      </c>
      <c r="U2820" s="1">
        <v>0</v>
      </c>
      <c r="V2820" s="1">
        <v>92</v>
      </c>
      <c r="W2820" s="1">
        <v>10</v>
      </c>
      <c r="X2820" s="1">
        <v>0</v>
      </c>
      <c r="Y2820" s="1" t="s">
        <v>872</v>
      </c>
      <c r="Z2820">
        <v>920</v>
      </c>
    </row>
    <row r="2821" spans="1:26">
      <c r="A2821" s="1">
        <v>20207</v>
      </c>
      <c r="B2821" s="1" t="s">
        <v>2537</v>
      </c>
      <c r="C2821" s="1">
        <v>350</v>
      </c>
      <c r="D2821" s="1" t="s">
        <v>10314</v>
      </c>
      <c r="E2821" s="1">
        <v>1</v>
      </c>
      <c r="F2821" s="1">
        <v>13959</v>
      </c>
      <c r="G2821" s="1">
        <v>8</v>
      </c>
      <c r="H2821" s="1" t="s">
        <v>26</v>
      </c>
      <c r="I2821" s="3" t="s">
        <v>10315</v>
      </c>
      <c r="J2821" s="3" t="s">
        <v>10316</v>
      </c>
      <c r="K2821" s="3" t="s">
        <v>106</v>
      </c>
      <c r="L2821" s="3" t="s">
        <v>10317</v>
      </c>
      <c r="M2821" s="1">
        <v>46581191</v>
      </c>
      <c r="N2821" s="1">
        <v>1</v>
      </c>
      <c r="O2821" s="1">
        <v>0</v>
      </c>
      <c r="P2821" s="1">
        <v>16</v>
      </c>
      <c r="Q2821" s="1">
        <v>0</v>
      </c>
      <c r="R2821" s="1">
        <v>0</v>
      </c>
      <c r="S2821" s="1">
        <v>240</v>
      </c>
      <c r="T2821" s="1">
        <v>317</v>
      </c>
      <c r="U2821" s="1">
        <v>0</v>
      </c>
      <c r="V2821" s="1">
        <v>19</v>
      </c>
      <c r="W2821" s="1">
        <v>0</v>
      </c>
      <c r="X2821" s="1">
        <v>0</v>
      </c>
      <c r="Y2821" s="1" t="s">
        <v>10314</v>
      </c>
      <c r="Z2821">
        <v>592</v>
      </c>
    </row>
    <row r="2822" spans="1:26">
      <c r="A2822" s="1">
        <v>20207</v>
      </c>
      <c r="B2822" s="1" t="s">
        <v>2537</v>
      </c>
      <c r="C2822" s="1">
        <v>392</v>
      </c>
      <c r="D2822" s="1" t="s">
        <v>2537</v>
      </c>
      <c r="E2822" s="1">
        <v>1</v>
      </c>
      <c r="F2822" s="1">
        <v>42286</v>
      </c>
      <c r="G2822" s="1">
        <v>8</v>
      </c>
      <c r="H2822" s="1" t="s">
        <v>26</v>
      </c>
      <c r="I2822" s="3" t="s">
        <v>10318</v>
      </c>
      <c r="J2822" s="3" t="s">
        <v>10319</v>
      </c>
      <c r="K2822" s="3" t="s">
        <v>4087</v>
      </c>
      <c r="L2822" s="3" t="s">
        <v>10320</v>
      </c>
      <c r="M2822" s="1">
        <v>39582223</v>
      </c>
      <c r="N2822" s="1">
        <v>1</v>
      </c>
      <c r="O2822" s="1">
        <v>0</v>
      </c>
      <c r="P2822" s="1">
        <v>10</v>
      </c>
      <c r="Q2822" s="1">
        <v>0</v>
      </c>
      <c r="R2822" s="1">
        <v>0</v>
      </c>
      <c r="S2822" s="1">
        <v>531</v>
      </c>
      <c r="T2822" s="1">
        <v>485</v>
      </c>
      <c r="U2822" s="1">
        <v>0</v>
      </c>
      <c r="V2822" s="1">
        <v>53</v>
      </c>
      <c r="W2822" s="1">
        <v>0</v>
      </c>
      <c r="X2822" s="1">
        <v>0</v>
      </c>
      <c r="Y2822" s="1" t="s">
        <v>2537</v>
      </c>
      <c r="Z2822">
        <v>1079</v>
      </c>
    </row>
    <row r="2823" spans="1:26">
      <c r="A2823" s="1">
        <v>20207</v>
      </c>
      <c r="B2823" s="1" t="s">
        <v>2537</v>
      </c>
      <c r="C2823" s="1">
        <v>392</v>
      </c>
      <c r="D2823" s="1" t="s">
        <v>2537</v>
      </c>
      <c r="E2823" s="1">
        <v>1</v>
      </c>
      <c r="F2823" s="1">
        <v>45412</v>
      </c>
      <c r="G2823" s="1">
        <v>8</v>
      </c>
      <c r="H2823" s="1" t="s">
        <v>26</v>
      </c>
      <c r="I2823" s="3" t="s">
        <v>10321</v>
      </c>
      <c r="J2823" s="3" t="s">
        <v>10322</v>
      </c>
      <c r="K2823" s="3" t="s">
        <v>10323</v>
      </c>
      <c r="L2823" s="3" t="s">
        <v>10324</v>
      </c>
      <c r="M2823" s="1">
        <v>39561214</v>
      </c>
      <c r="N2823" s="1">
        <v>1</v>
      </c>
      <c r="O2823" s="1">
        <v>0</v>
      </c>
      <c r="P2823" s="1">
        <v>4</v>
      </c>
      <c r="Q2823" s="1">
        <v>0</v>
      </c>
      <c r="R2823" s="1">
        <v>0</v>
      </c>
      <c r="S2823" s="1">
        <v>365</v>
      </c>
      <c r="T2823" s="1">
        <v>147</v>
      </c>
      <c r="U2823" s="1">
        <v>0</v>
      </c>
      <c r="V2823" s="1">
        <v>0</v>
      </c>
      <c r="W2823" s="1">
        <v>0</v>
      </c>
      <c r="X2823" s="1">
        <v>0</v>
      </c>
      <c r="Y2823" s="1" t="s">
        <v>2537</v>
      </c>
      <c r="Z2823">
        <v>516</v>
      </c>
    </row>
    <row r="2824" spans="1:26" ht="30.75">
      <c r="A2824" s="1">
        <v>20207</v>
      </c>
      <c r="B2824" s="1" t="s">
        <v>2537</v>
      </c>
      <c r="C2824" s="1">
        <v>392</v>
      </c>
      <c r="D2824" s="1" t="s">
        <v>2537</v>
      </c>
      <c r="E2824" s="1">
        <v>1</v>
      </c>
      <c r="F2824" s="1">
        <v>45433</v>
      </c>
      <c r="G2824" s="1">
        <v>8</v>
      </c>
      <c r="H2824" s="1" t="s">
        <v>26</v>
      </c>
      <c r="I2824" s="3" t="s">
        <v>10325</v>
      </c>
      <c r="J2824" s="3" t="s">
        <v>10326</v>
      </c>
      <c r="K2824" s="3" t="s">
        <v>158</v>
      </c>
      <c r="L2824" s="3" t="s">
        <v>10327</v>
      </c>
      <c r="M2824" s="1">
        <v>39517017</v>
      </c>
      <c r="N2824" s="1">
        <v>1</v>
      </c>
      <c r="O2824" s="1">
        <v>0</v>
      </c>
      <c r="P2824" s="1">
        <v>8</v>
      </c>
      <c r="Q2824" s="1">
        <v>0</v>
      </c>
      <c r="R2824" s="1">
        <v>0</v>
      </c>
      <c r="S2824" s="1">
        <v>393</v>
      </c>
      <c r="T2824" s="1">
        <v>113</v>
      </c>
      <c r="U2824" s="1">
        <v>0</v>
      </c>
      <c r="V2824" s="1">
        <v>0</v>
      </c>
      <c r="W2824" s="1">
        <v>0</v>
      </c>
      <c r="X2824" s="1">
        <v>0</v>
      </c>
      <c r="Y2824" s="1" t="s">
        <v>2537</v>
      </c>
      <c r="Z2824">
        <v>514</v>
      </c>
    </row>
    <row r="2825" spans="1:26">
      <c r="A2825" s="1">
        <v>20207</v>
      </c>
      <c r="B2825" s="1" t="s">
        <v>2537</v>
      </c>
      <c r="C2825" s="1">
        <v>392</v>
      </c>
      <c r="D2825" s="1" t="s">
        <v>2537</v>
      </c>
      <c r="E2825" s="1">
        <v>1</v>
      </c>
      <c r="F2825" s="1">
        <v>46814</v>
      </c>
      <c r="G2825" s="1">
        <v>8</v>
      </c>
      <c r="H2825" s="1" t="s">
        <v>26</v>
      </c>
      <c r="I2825" s="3" t="s">
        <v>10328</v>
      </c>
      <c r="J2825" s="3" t="s">
        <v>10329</v>
      </c>
      <c r="K2825" s="3" t="s">
        <v>1479</v>
      </c>
      <c r="L2825" s="3" t="s">
        <v>10330</v>
      </c>
      <c r="M2825" s="1">
        <v>39517018</v>
      </c>
      <c r="N2825" s="1">
        <v>1</v>
      </c>
      <c r="O2825" s="1">
        <v>0</v>
      </c>
      <c r="P2825" s="1">
        <v>6</v>
      </c>
      <c r="Q2825" s="1">
        <v>0</v>
      </c>
      <c r="R2825" s="1">
        <v>0</v>
      </c>
      <c r="S2825" s="1">
        <v>272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 t="s">
        <v>2537</v>
      </c>
      <c r="Z2825">
        <v>278</v>
      </c>
    </row>
    <row r="2826" spans="1:26">
      <c r="A2826" s="1">
        <v>20207</v>
      </c>
      <c r="B2826" s="1" t="s">
        <v>2537</v>
      </c>
      <c r="C2826" s="1">
        <v>392</v>
      </c>
      <c r="D2826" s="1" t="s">
        <v>2537</v>
      </c>
      <c r="E2826" s="1">
        <v>1</v>
      </c>
      <c r="F2826" s="1">
        <v>49256</v>
      </c>
      <c r="G2826" s="1">
        <v>8</v>
      </c>
      <c r="H2826" s="1" t="s">
        <v>26</v>
      </c>
      <c r="I2826" s="3" t="s">
        <v>10331</v>
      </c>
      <c r="J2826" s="3" t="s">
        <v>10332</v>
      </c>
      <c r="K2826" s="3" t="s">
        <v>10333</v>
      </c>
      <c r="L2826" s="3" t="s">
        <v>10334</v>
      </c>
      <c r="M2826" s="1">
        <v>39581445</v>
      </c>
      <c r="N2826" s="1">
        <v>1</v>
      </c>
      <c r="O2826" s="1">
        <v>0</v>
      </c>
      <c r="P2826" s="1">
        <v>13</v>
      </c>
      <c r="Q2826" s="1">
        <v>0</v>
      </c>
      <c r="R2826" s="1">
        <v>0</v>
      </c>
      <c r="S2826" s="1">
        <v>610</v>
      </c>
      <c r="T2826" s="1">
        <v>480</v>
      </c>
      <c r="U2826" s="1">
        <v>0</v>
      </c>
      <c r="V2826" s="1">
        <v>0</v>
      </c>
      <c r="W2826" s="1">
        <v>0</v>
      </c>
      <c r="X2826" s="1">
        <v>0</v>
      </c>
      <c r="Y2826" s="1" t="s">
        <v>2537</v>
      </c>
      <c r="Z2826">
        <v>1103</v>
      </c>
    </row>
    <row r="2827" spans="1:26">
      <c r="A2827" s="1">
        <v>20207</v>
      </c>
      <c r="B2827" s="1" t="s">
        <v>2537</v>
      </c>
      <c r="C2827" s="1">
        <v>392</v>
      </c>
      <c r="D2827" s="1" t="s">
        <v>2537</v>
      </c>
      <c r="E2827" s="1">
        <v>1</v>
      </c>
      <c r="F2827" s="1">
        <v>901465</v>
      </c>
      <c r="G2827" s="1">
        <v>8</v>
      </c>
      <c r="H2827" s="1" t="s">
        <v>26</v>
      </c>
      <c r="I2827" s="3" t="s">
        <v>10335</v>
      </c>
      <c r="J2827" s="3" t="s">
        <v>10336</v>
      </c>
      <c r="K2827" s="3" t="s">
        <v>10337</v>
      </c>
      <c r="L2827" s="3" t="s">
        <v>10338</v>
      </c>
      <c r="M2827" s="1">
        <v>39517826</v>
      </c>
      <c r="N2827" s="1">
        <v>1</v>
      </c>
      <c r="O2827" s="1">
        <v>0</v>
      </c>
      <c r="P2827" s="1">
        <v>10</v>
      </c>
      <c r="Q2827" s="1">
        <v>0</v>
      </c>
      <c r="R2827" s="1">
        <v>0</v>
      </c>
      <c r="S2827" s="1">
        <v>572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 t="s">
        <v>2537</v>
      </c>
      <c r="Z2827">
        <v>582</v>
      </c>
    </row>
    <row r="2828" spans="1:26" ht="30.75">
      <c r="A2828" s="1">
        <v>20207</v>
      </c>
      <c r="B2828" s="1" t="s">
        <v>2537</v>
      </c>
      <c r="C2828" s="1">
        <v>392</v>
      </c>
      <c r="D2828" s="1" t="s">
        <v>2537</v>
      </c>
      <c r="E2828" s="1">
        <v>1</v>
      </c>
      <c r="F2828" s="1">
        <v>924581</v>
      </c>
      <c r="G2828" s="1">
        <v>8</v>
      </c>
      <c r="H2828" s="1" t="s">
        <v>26</v>
      </c>
      <c r="I2828" s="3" t="s">
        <v>10339</v>
      </c>
      <c r="J2828" s="3" t="s">
        <v>10340</v>
      </c>
      <c r="K2828" s="3" t="s">
        <v>10341</v>
      </c>
      <c r="L2828" s="3" t="s">
        <v>10342</v>
      </c>
      <c r="M2828" s="1">
        <v>39536112</v>
      </c>
      <c r="N2828" s="1">
        <v>1</v>
      </c>
      <c r="O2828" s="1">
        <v>0</v>
      </c>
      <c r="P2828" s="1">
        <v>6</v>
      </c>
      <c r="Q2828" s="1">
        <v>0</v>
      </c>
      <c r="R2828" s="1">
        <v>0</v>
      </c>
      <c r="S2828" s="1">
        <v>298</v>
      </c>
      <c r="T2828" s="1">
        <v>92</v>
      </c>
      <c r="U2828" s="1">
        <v>0</v>
      </c>
      <c r="V2828" s="1">
        <v>0</v>
      </c>
      <c r="W2828" s="1">
        <v>0</v>
      </c>
      <c r="X2828" s="1">
        <v>0</v>
      </c>
      <c r="Y2828" s="1" t="s">
        <v>2537</v>
      </c>
      <c r="Z2828">
        <v>396</v>
      </c>
    </row>
    <row r="2829" spans="1:26" ht="30.75">
      <c r="A2829" s="1">
        <v>20207</v>
      </c>
      <c r="B2829" s="1" t="s">
        <v>2537</v>
      </c>
      <c r="C2829" s="1">
        <v>392</v>
      </c>
      <c r="D2829" s="1" t="s">
        <v>2537</v>
      </c>
      <c r="E2829" s="1">
        <v>1</v>
      </c>
      <c r="F2829" s="1">
        <v>924912</v>
      </c>
      <c r="G2829" s="1">
        <v>8</v>
      </c>
      <c r="H2829" s="1" t="s">
        <v>26</v>
      </c>
      <c r="I2829" s="3" t="s">
        <v>10343</v>
      </c>
      <c r="J2829" s="3" t="s">
        <v>10344</v>
      </c>
      <c r="K2829" s="3" t="s">
        <v>10345</v>
      </c>
      <c r="L2829" s="3" t="s">
        <v>10346</v>
      </c>
      <c r="M2829" s="1">
        <v>39613990</v>
      </c>
      <c r="N2829" s="1">
        <v>1</v>
      </c>
      <c r="O2829" s="1">
        <v>0</v>
      </c>
      <c r="P2829" s="1">
        <v>4</v>
      </c>
      <c r="Q2829" s="1">
        <v>0</v>
      </c>
      <c r="R2829" s="1">
        <v>0</v>
      </c>
      <c r="S2829" s="1">
        <v>112</v>
      </c>
      <c r="T2829" s="1">
        <v>45</v>
      </c>
      <c r="U2829" s="1">
        <v>0</v>
      </c>
      <c r="V2829" s="1">
        <v>0</v>
      </c>
      <c r="W2829" s="1">
        <v>0</v>
      </c>
      <c r="X2829" s="1">
        <v>0</v>
      </c>
      <c r="Y2829" s="1" t="s">
        <v>2537</v>
      </c>
      <c r="Z2829">
        <v>161</v>
      </c>
    </row>
    <row r="2830" spans="1:26" ht="30.75">
      <c r="A2830" s="1">
        <v>20207</v>
      </c>
      <c r="B2830" s="1" t="s">
        <v>2537</v>
      </c>
      <c r="C2830" s="1">
        <v>392</v>
      </c>
      <c r="D2830" s="1" t="s">
        <v>2537</v>
      </c>
      <c r="E2830" s="1">
        <v>1</v>
      </c>
      <c r="F2830" s="1">
        <v>926024</v>
      </c>
      <c r="G2830" s="1">
        <v>8</v>
      </c>
      <c r="H2830" s="1" t="s">
        <v>26</v>
      </c>
      <c r="I2830" s="3" t="s">
        <v>10347</v>
      </c>
      <c r="J2830" s="3" t="s">
        <v>10348</v>
      </c>
      <c r="K2830" s="3" t="s">
        <v>4376</v>
      </c>
      <c r="L2830" s="3" t="s">
        <v>10349</v>
      </c>
      <c r="M2830" s="1">
        <v>39621076</v>
      </c>
      <c r="N2830" s="1">
        <v>1</v>
      </c>
      <c r="O2830" s="1">
        <v>0</v>
      </c>
      <c r="P2830" s="1">
        <v>13</v>
      </c>
      <c r="Q2830" s="1">
        <v>0</v>
      </c>
      <c r="R2830" s="1">
        <v>0</v>
      </c>
      <c r="S2830" s="1">
        <v>520</v>
      </c>
      <c r="T2830" s="1">
        <v>234</v>
      </c>
      <c r="U2830" s="1">
        <v>0</v>
      </c>
      <c r="V2830" s="1">
        <v>0</v>
      </c>
      <c r="W2830" s="1">
        <v>0</v>
      </c>
      <c r="X2830" s="1">
        <v>0</v>
      </c>
      <c r="Y2830" s="1" t="s">
        <v>2537</v>
      </c>
      <c r="Z2830">
        <v>767</v>
      </c>
    </row>
    <row r="2831" spans="1:26" ht="30.75">
      <c r="A2831" s="1">
        <v>20207</v>
      </c>
      <c r="B2831" s="1" t="s">
        <v>2537</v>
      </c>
      <c r="C2831" s="1">
        <v>392</v>
      </c>
      <c r="D2831" s="1" t="s">
        <v>2537</v>
      </c>
      <c r="E2831" s="1">
        <v>2</v>
      </c>
      <c r="F2831" s="1">
        <v>299157</v>
      </c>
      <c r="G2831" s="1">
        <v>34</v>
      </c>
      <c r="H2831" s="1">
        <v>127292</v>
      </c>
      <c r="I2831" s="3" t="s">
        <v>10350</v>
      </c>
      <c r="J2831" s="3" t="s">
        <v>10351</v>
      </c>
      <c r="K2831" s="3" t="s">
        <v>3747</v>
      </c>
      <c r="L2831" s="3" t="s">
        <v>10352</v>
      </c>
      <c r="M2831" s="1">
        <v>21274557</v>
      </c>
      <c r="N2831" s="1">
        <v>2</v>
      </c>
      <c r="O2831" s="1">
        <v>0</v>
      </c>
      <c r="P2831" s="1">
        <v>1</v>
      </c>
      <c r="Q2831" s="1">
        <v>0</v>
      </c>
      <c r="R2831" s="1">
        <v>0</v>
      </c>
      <c r="S2831" s="1">
        <v>18</v>
      </c>
      <c r="T2831" s="1">
        <v>22</v>
      </c>
      <c r="U2831" s="1">
        <v>0</v>
      </c>
      <c r="V2831" s="1">
        <v>0</v>
      </c>
      <c r="W2831" s="1">
        <v>0</v>
      </c>
      <c r="X2831" s="1">
        <v>0</v>
      </c>
      <c r="Y2831" s="1" t="s">
        <v>2537</v>
      </c>
      <c r="Z2831">
        <v>41</v>
      </c>
    </row>
    <row r="2832" spans="1:26">
      <c r="A2832" s="1">
        <v>20207</v>
      </c>
      <c r="B2832" s="1" t="s">
        <v>2537</v>
      </c>
      <c r="C2832" s="1">
        <v>616</v>
      </c>
      <c r="D2832" s="1" t="s">
        <v>2580</v>
      </c>
      <c r="E2832" s="1">
        <v>1</v>
      </c>
      <c r="F2832" s="1">
        <v>6567</v>
      </c>
      <c r="G2832" s="1">
        <v>8</v>
      </c>
      <c r="H2832" s="1" t="s">
        <v>26</v>
      </c>
      <c r="I2832" s="3" t="s">
        <v>10353</v>
      </c>
      <c r="J2832" s="3" t="s">
        <v>10354</v>
      </c>
      <c r="K2832" s="3" t="s">
        <v>106</v>
      </c>
      <c r="L2832" s="3" t="s">
        <v>10355</v>
      </c>
      <c r="M2832" s="1">
        <v>46562155</v>
      </c>
      <c r="N2832" s="1">
        <v>1</v>
      </c>
      <c r="O2832" s="1">
        <v>0</v>
      </c>
      <c r="P2832" s="1">
        <v>15</v>
      </c>
      <c r="Q2832" s="1">
        <v>0</v>
      </c>
      <c r="R2832" s="1">
        <v>0</v>
      </c>
      <c r="S2832" s="1">
        <v>313</v>
      </c>
      <c r="T2832" s="1">
        <v>338</v>
      </c>
      <c r="U2832" s="1">
        <v>0</v>
      </c>
      <c r="V2832" s="1">
        <v>0</v>
      </c>
      <c r="W2832" s="1">
        <v>0</v>
      </c>
      <c r="X2832" s="1">
        <v>0</v>
      </c>
      <c r="Y2832" s="1" t="s">
        <v>2580</v>
      </c>
      <c r="Z2832">
        <v>666</v>
      </c>
    </row>
    <row r="2833" spans="1:26">
      <c r="A2833" s="1">
        <v>20207</v>
      </c>
      <c r="B2833" s="1" t="s">
        <v>2537</v>
      </c>
      <c r="C2833" s="1">
        <v>616</v>
      </c>
      <c r="D2833" s="1" t="s">
        <v>2580</v>
      </c>
      <c r="E2833" s="1">
        <v>1</v>
      </c>
      <c r="F2833" s="1">
        <v>36146</v>
      </c>
      <c r="G2833" s="1">
        <v>8</v>
      </c>
      <c r="H2833" s="1" t="s">
        <v>26</v>
      </c>
      <c r="I2833" s="3" t="s">
        <v>10356</v>
      </c>
      <c r="J2833" s="3" t="s">
        <v>10357</v>
      </c>
      <c r="K2833" s="3" t="s">
        <v>10358</v>
      </c>
      <c r="L2833" s="3" t="s">
        <v>10359</v>
      </c>
      <c r="M2833" s="1">
        <v>46563010</v>
      </c>
      <c r="N2833" s="1">
        <v>2</v>
      </c>
      <c r="O2833" s="1">
        <v>0</v>
      </c>
      <c r="P2833" s="1">
        <v>8</v>
      </c>
      <c r="Q2833" s="1">
        <v>0</v>
      </c>
      <c r="R2833" s="1">
        <v>0</v>
      </c>
      <c r="S2833" s="1">
        <v>235</v>
      </c>
      <c r="T2833" s="1">
        <v>112</v>
      </c>
      <c r="U2833" s="1">
        <v>0</v>
      </c>
      <c r="V2833" s="1">
        <v>0</v>
      </c>
      <c r="W2833" s="1">
        <v>0</v>
      </c>
      <c r="X2833" s="1">
        <v>0</v>
      </c>
      <c r="Y2833" s="1" t="s">
        <v>2580</v>
      </c>
      <c r="Z2833">
        <v>355</v>
      </c>
    </row>
    <row r="2834" spans="1:26" ht="30.75">
      <c r="A2834" s="1">
        <v>20207</v>
      </c>
      <c r="B2834" s="1" t="s">
        <v>2537</v>
      </c>
      <c r="C2834" s="1">
        <v>616</v>
      </c>
      <c r="D2834" s="1" t="s">
        <v>2580</v>
      </c>
      <c r="E2834" s="1">
        <v>1</v>
      </c>
      <c r="F2834" s="1">
        <v>901878</v>
      </c>
      <c r="G2834" s="1">
        <v>8</v>
      </c>
      <c r="H2834" s="1" t="s">
        <v>26</v>
      </c>
      <c r="I2834" s="3" t="s">
        <v>10360</v>
      </c>
      <c r="J2834" s="3" t="s">
        <v>10361</v>
      </c>
      <c r="K2834" s="3" t="s">
        <v>10362</v>
      </c>
      <c r="L2834" s="3" t="s">
        <v>10363</v>
      </c>
      <c r="M2834" s="1">
        <v>46561879</v>
      </c>
      <c r="N2834" s="1">
        <v>1</v>
      </c>
      <c r="O2834" s="1">
        <v>0</v>
      </c>
      <c r="P2834" s="1">
        <v>11</v>
      </c>
      <c r="Q2834" s="1">
        <v>0</v>
      </c>
      <c r="R2834" s="1">
        <v>0</v>
      </c>
      <c r="S2834" s="1">
        <v>262</v>
      </c>
      <c r="T2834" s="1">
        <v>112</v>
      </c>
      <c r="U2834" s="1">
        <v>0</v>
      </c>
      <c r="V2834" s="1">
        <v>0</v>
      </c>
      <c r="W2834" s="1">
        <v>0</v>
      </c>
      <c r="X2834" s="1">
        <v>0</v>
      </c>
      <c r="Y2834" s="1" t="s">
        <v>2580</v>
      </c>
      <c r="Z2834">
        <v>385</v>
      </c>
    </row>
    <row r="2835" spans="1:26">
      <c r="A2835" s="1">
        <v>20207</v>
      </c>
      <c r="B2835" s="1" t="s">
        <v>2537</v>
      </c>
      <c r="C2835" s="1">
        <v>616</v>
      </c>
      <c r="D2835" s="1" t="s">
        <v>2580</v>
      </c>
      <c r="E2835" s="1">
        <v>1</v>
      </c>
      <c r="F2835" s="1">
        <v>910387</v>
      </c>
      <c r="G2835" s="1">
        <v>8</v>
      </c>
      <c r="H2835" s="1" t="s">
        <v>26</v>
      </c>
      <c r="I2835" s="3" t="s">
        <v>10364</v>
      </c>
      <c r="J2835" s="3" t="s">
        <v>10365</v>
      </c>
      <c r="K2835" s="3" t="s">
        <v>10366</v>
      </c>
      <c r="L2835" s="3" t="s">
        <v>10367</v>
      </c>
      <c r="M2835" s="1">
        <v>46562772</v>
      </c>
      <c r="N2835" s="1">
        <v>1</v>
      </c>
      <c r="O2835" s="1">
        <v>0</v>
      </c>
      <c r="P2835" s="1">
        <v>2</v>
      </c>
      <c r="Q2835" s="1">
        <v>0</v>
      </c>
      <c r="R2835" s="1">
        <v>0</v>
      </c>
      <c r="S2835" s="1">
        <v>207</v>
      </c>
      <c r="T2835" s="1">
        <v>82</v>
      </c>
      <c r="U2835" s="1">
        <v>0</v>
      </c>
      <c r="V2835" s="1">
        <v>0</v>
      </c>
      <c r="W2835" s="1">
        <v>0</v>
      </c>
      <c r="X2835" s="1">
        <v>0</v>
      </c>
      <c r="Y2835" s="1" t="s">
        <v>2580</v>
      </c>
      <c r="Z2835">
        <v>291</v>
      </c>
    </row>
    <row r="2836" spans="1:26" ht="30.75">
      <c r="A2836" s="1">
        <v>20208</v>
      </c>
      <c r="B2836" s="1" t="s">
        <v>2589</v>
      </c>
      <c r="C2836" s="1">
        <v>254</v>
      </c>
      <c r="D2836" s="1" t="s">
        <v>2589</v>
      </c>
      <c r="E2836" s="1">
        <v>1</v>
      </c>
      <c r="F2836" s="1">
        <v>11290</v>
      </c>
      <c r="G2836" s="1">
        <v>8</v>
      </c>
      <c r="H2836" s="1" t="s">
        <v>26</v>
      </c>
      <c r="I2836" s="3" t="s">
        <v>10368</v>
      </c>
      <c r="J2836" s="3" t="s">
        <v>10369</v>
      </c>
      <c r="K2836" s="3" t="s">
        <v>2911</v>
      </c>
      <c r="L2836" s="3" t="s">
        <v>10370</v>
      </c>
      <c r="M2836" s="1">
        <v>38824056</v>
      </c>
      <c r="N2836" s="1">
        <v>1</v>
      </c>
      <c r="O2836" s="1">
        <v>0</v>
      </c>
      <c r="P2836" s="1">
        <v>8</v>
      </c>
      <c r="Q2836" s="1">
        <v>0</v>
      </c>
      <c r="R2836" s="1">
        <v>0</v>
      </c>
      <c r="S2836" s="1">
        <v>0</v>
      </c>
      <c r="T2836" s="1">
        <v>266</v>
      </c>
      <c r="U2836" s="1">
        <v>0</v>
      </c>
      <c r="V2836" s="1">
        <v>0</v>
      </c>
      <c r="W2836" s="1">
        <v>0</v>
      </c>
      <c r="X2836" s="1">
        <v>0</v>
      </c>
      <c r="Y2836" s="1" t="s">
        <v>2589</v>
      </c>
      <c r="Z2836">
        <v>274</v>
      </c>
    </row>
    <row r="2837" spans="1:26" ht="30.75">
      <c r="A2837" s="1">
        <v>20208</v>
      </c>
      <c r="B2837" s="1" t="s">
        <v>2589</v>
      </c>
      <c r="C2837" s="1">
        <v>254</v>
      </c>
      <c r="D2837" s="1" t="s">
        <v>2589</v>
      </c>
      <c r="E2837" s="1">
        <v>1</v>
      </c>
      <c r="F2837" s="1">
        <v>45147</v>
      </c>
      <c r="G2837" s="1">
        <v>8</v>
      </c>
      <c r="H2837" s="1" t="s">
        <v>26</v>
      </c>
      <c r="I2837" s="3" t="s">
        <v>10371</v>
      </c>
      <c r="J2837" s="3" t="s">
        <v>10372</v>
      </c>
      <c r="K2837" s="3" t="s">
        <v>10373</v>
      </c>
      <c r="L2837" s="3" t="s">
        <v>10374</v>
      </c>
      <c r="M2837" s="1">
        <v>38653119</v>
      </c>
      <c r="N2837" s="1">
        <v>1</v>
      </c>
      <c r="O2837" s="1">
        <v>0</v>
      </c>
      <c r="P2837" s="1">
        <v>7</v>
      </c>
      <c r="Q2837" s="1">
        <v>0</v>
      </c>
      <c r="R2837" s="1">
        <v>0</v>
      </c>
      <c r="S2837" s="1">
        <v>214</v>
      </c>
      <c r="T2837" s="1">
        <v>99</v>
      </c>
      <c r="U2837" s="1">
        <v>0</v>
      </c>
      <c r="V2837" s="1">
        <v>0</v>
      </c>
      <c r="W2837" s="1">
        <v>0</v>
      </c>
      <c r="X2837" s="1">
        <v>0</v>
      </c>
      <c r="Y2837" s="1" t="s">
        <v>2589</v>
      </c>
      <c r="Z2837">
        <v>320</v>
      </c>
    </row>
    <row r="2838" spans="1:26">
      <c r="A2838" s="1">
        <v>20208</v>
      </c>
      <c r="B2838" s="1" t="s">
        <v>2589</v>
      </c>
      <c r="C2838" s="1">
        <v>254</v>
      </c>
      <c r="D2838" s="1" t="s">
        <v>2589</v>
      </c>
      <c r="E2838" s="1">
        <v>1</v>
      </c>
      <c r="F2838" s="1">
        <v>498051</v>
      </c>
      <c r="G2838" s="1">
        <v>3</v>
      </c>
      <c r="H2838" s="1" t="s">
        <v>26</v>
      </c>
      <c r="I2838" s="3" t="s">
        <v>10375</v>
      </c>
      <c r="J2838" s="3" t="s">
        <v>10376</v>
      </c>
      <c r="K2838" s="3" t="s">
        <v>2592</v>
      </c>
      <c r="L2838" s="3" t="s">
        <v>10377</v>
      </c>
      <c r="M2838" s="1">
        <v>38841953</v>
      </c>
      <c r="N2838" s="1">
        <v>1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687</v>
      </c>
      <c r="W2838" s="1">
        <v>246</v>
      </c>
      <c r="X2838" s="1">
        <v>0</v>
      </c>
      <c r="Y2838" s="1" t="s">
        <v>2589</v>
      </c>
      <c r="Z2838">
        <v>933</v>
      </c>
    </row>
    <row r="2839" spans="1:26" ht="30.75">
      <c r="A2839" s="1">
        <v>20208</v>
      </c>
      <c r="B2839" s="1" t="s">
        <v>2589</v>
      </c>
      <c r="C2839" s="1">
        <v>254</v>
      </c>
      <c r="D2839" s="1" t="s">
        <v>2589</v>
      </c>
      <c r="E2839" s="1">
        <v>1</v>
      </c>
      <c r="F2839" s="1">
        <v>909919</v>
      </c>
      <c r="G2839" s="1">
        <v>8</v>
      </c>
      <c r="H2839" s="1" t="s">
        <v>26</v>
      </c>
      <c r="I2839" s="3" t="s">
        <v>10378</v>
      </c>
      <c r="J2839" s="3" t="s">
        <v>10379</v>
      </c>
      <c r="K2839" s="3" t="s">
        <v>10380</v>
      </c>
      <c r="L2839" s="3" t="s">
        <v>10381</v>
      </c>
      <c r="M2839" s="1">
        <v>38871825</v>
      </c>
      <c r="N2839" s="1">
        <v>1</v>
      </c>
      <c r="O2839" s="1">
        <v>0</v>
      </c>
      <c r="P2839" s="1">
        <v>13</v>
      </c>
      <c r="Q2839" s="1">
        <v>0</v>
      </c>
      <c r="R2839" s="1">
        <v>0</v>
      </c>
      <c r="S2839" s="1">
        <v>410</v>
      </c>
      <c r="T2839" s="1">
        <v>505</v>
      </c>
      <c r="U2839" s="1">
        <v>0</v>
      </c>
      <c r="V2839" s="1">
        <v>0</v>
      </c>
      <c r="W2839" s="1">
        <v>0</v>
      </c>
      <c r="X2839" s="1">
        <v>0</v>
      </c>
      <c r="Y2839" s="1" t="s">
        <v>2589</v>
      </c>
      <c r="Z2839">
        <v>928</v>
      </c>
    </row>
    <row r="2840" spans="1:26" ht="30.75">
      <c r="A2840" s="1">
        <v>20208</v>
      </c>
      <c r="B2840" s="1" t="s">
        <v>2589</v>
      </c>
      <c r="C2840" s="1">
        <v>254</v>
      </c>
      <c r="D2840" s="1" t="s">
        <v>2589</v>
      </c>
      <c r="E2840" s="1">
        <v>2</v>
      </c>
      <c r="F2840" s="1">
        <v>453420</v>
      </c>
      <c r="G2840" s="1">
        <v>15</v>
      </c>
      <c r="H2840" s="1">
        <v>11393</v>
      </c>
      <c r="I2840" s="3" t="s">
        <v>10382</v>
      </c>
      <c r="J2840" s="3" t="s">
        <v>10383</v>
      </c>
      <c r="K2840" s="3" t="s">
        <v>10384</v>
      </c>
      <c r="L2840" s="3" t="s">
        <v>10385</v>
      </c>
      <c r="M2840" s="1">
        <v>38878690</v>
      </c>
      <c r="N2840" s="1">
        <v>2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12</v>
      </c>
      <c r="V2840" s="1">
        <v>53</v>
      </c>
      <c r="W2840" s="1">
        <v>58</v>
      </c>
      <c r="X2840" s="1">
        <v>0</v>
      </c>
      <c r="Y2840" s="1" t="s">
        <v>2589</v>
      </c>
      <c r="Z2840">
        <v>123</v>
      </c>
    </row>
    <row r="2841" spans="1:26">
      <c r="A2841" s="1">
        <v>20208</v>
      </c>
      <c r="B2841" s="1" t="s">
        <v>2589</v>
      </c>
      <c r="C2841" s="1">
        <v>701</v>
      </c>
      <c r="D2841" s="1" t="s">
        <v>1744</v>
      </c>
      <c r="E2841" s="1">
        <v>1</v>
      </c>
      <c r="F2841" s="1">
        <v>11150</v>
      </c>
      <c r="G2841" s="1">
        <v>8</v>
      </c>
      <c r="H2841" s="1" t="s">
        <v>26</v>
      </c>
      <c r="I2841" s="3" t="s">
        <v>10386</v>
      </c>
      <c r="J2841" s="3" t="s">
        <v>10305</v>
      </c>
      <c r="K2841" s="3" t="s">
        <v>3479</v>
      </c>
      <c r="L2841" s="3" t="s">
        <v>10387</v>
      </c>
      <c r="M2841" s="1">
        <v>38321594</v>
      </c>
      <c r="N2841" s="1">
        <v>1</v>
      </c>
      <c r="O2841" s="1">
        <v>0</v>
      </c>
      <c r="P2841" s="1">
        <v>7</v>
      </c>
      <c r="Q2841" s="1">
        <v>0</v>
      </c>
      <c r="R2841" s="1">
        <v>0</v>
      </c>
      <c r="S2841" s="1">
        <v>251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 t="s">
        <v>1744</v>
      </c>
      <c r="Z2841">
        <v>258</v>
      </c>
    </row>
    <row r="2842" spans="1:26" ht="30.75">
      <c r="A2842" s="1">
        <v>20208</v>
      </c>
      <c r="B2842" s="1" t="s">
        <v>2589</v>
      </c>
      <c r="C2842" s="1">
        <v>701</v>
      </c>
      <c r="D2842" s="1" t="s">
        <v>1744</v>
      </c>
      <c r="E2842" s="1">
        <v>1</v>
      </c>
      <c r="F2842" s="1">
        <v>11186</v>
      </c>
      <c r="G2842" s="1">
        <v>8</v>
      </c>
      <c r="H2842" s="1" t="s">
        <v>26</v>
      </c>
      <c r="I2842" s="3" t="s">
        <v>10388</v>
      </c>
      <c r="J2842" s="3" t="s">
        <v>10389</v>
      </c>
      <c r="K2842" s="3" t="s">
        <v>10390</v>
      </c>
      <c r="L2842" s="3" t="s">
        <v>10391</v>
      </c>
      <c r="M2842" s="1">
        <v>38421282</v>
      </c>
      <c r="N2842" s="1">
        <v>1</v>
      </c>
      <c r="O2842" s="1">
        <v>0</v>
      </c>
      <c r="P2842" s="1">
        <v>17</v>
      </c>
      <c r="Q2842" s="1">
        <v>0</v>
      </c>
      <c r="R2842" s="1">
        <v>0</v>
      </c>
      <c r="S2842" s="1">
        <v>277</v>
      </c>
      <c r="T2842" s="1">
        <v>232</v>
      </c>
      <c r="U2842" s="1">
        <v>0</v>
      </c>
      <c r="V2842" s="1">
        <v>0</v>
      </c>
      <c r="W2842" s="1">
        <v>0</v>
      </c>
      <c r="X2842" s="1">
        <v>0</v>
      </c>
      <c r="Y2842" s="1" t="s">
        <v>1744</v>
      </c>
      <c r="Z2842">
        <v>526</v>
      </c>
    </row>
    <row r="2843" spans="1:26" ht="30.75">
      <c r="A2843" s="1">
        <v>20208</v>
      </c>
      <c r="B2843" s="1" t="s">
        <v>2589</v>
      </c>
      <c r="C2843" s="1">
        <v>701</v>
      </c>
      <c r="D2843" s="1" t="s">
        <v>1744</v>
      </c>
      <c r="E2843" s="1">
        <v>1</v>
      </c>
      <c r="F2843" s="1">
        <v>11216</v>
      </c>
      <c r="G2843" s="1">
        <v>8</v>
      </c>
      <c r="H2843" s="1" t="s">
        <v>26</v>
      </c>
      <c r="I2843" s="3" t="s">
        <v>10392</v>
      </c>
      <c r="J2843" s="3" t="s">
        <v>10393</v>
      </c>
      <c r="K2843" s="3" t="s">
        <v>106</v>
      </c>
      <c r="L2843" s="3" t="s">
        <v>10394</v>
      </c>
      <c r="M2843" s="1">
        <v>38321484</v>
      </c>
      <c r="N2843" s="1">
        <v>1</v>
      </c>
      <c r="O2843" s="1">
        <v>0</v>
      </c>
      <c r="P2843" s="1">
        <v>9</v>
      </c>
      <c r="Q2843" s="1">
        <v>0</v>
      </c>
      <c r="R2843" s="1">
        <v>0</v>
      </c>
      <c r="S2843" s="1">
        <v>0</v>
      </c>
      <c r="T2843" s="1">
        <v>571</v>
      </c>
      <c r="U2843" s="1">
        <v>0</v>
      </c>
      <c r="V2843" s="1">
        <v>126</v>
      </c>
      <c r="W2843" s="1">
        <v>0</v>
      </c>
      <c r="X2843" s="1">
        <v>0</v>
      </c>
      <c r="Y2843" s="1" t="s">
        <v>1744</v>
      </c>
      <c r="Z2843">
        <v>706</v>
      </c>
    </row>
    <row r="2844" spans="1:26">
      <c r="A2844" s="1">
        <v>20208</v>
      </c>
      <c r="B2844" s="1" t="s">
        <v>2589</v>
      </c>
      <c r="C2844" s="1">
        <v>701</v>
      </c>
      <c r="D2844" s="1" t="s">
        <v>1744</v>
      </c>
      <c r="E2844" s="1">
        <v>1</v>
      </c>
      <c r="F2844" s="1">
        <v>11253</v>
      </c>
      <c r="G2844" s="1">
        <v>8</v>
      </c>
      <c r="H2844" s="1" t="s">
        <v>26</v>
      </c>
      <c r="I2844" s="3" t="s">
        <v>10395</v>
      </c>
      <c r="J2844" s="3" t="s">
        <v>10396</v>
      </c>
      <c r="K2844" s="3" t="s">
        <v>106</v>
      </c>
      <c r="L2844" s="3" t="s">
        <v>10397</v>
      </c>
      <c r="M2844" s="1">
        <v>38321326</v>
      </c>
      <c r="N2844" s="1">
        <v>1</v>
      </c>
      <c r="O2844" s="1">
        <v>0</v>
      </c>
      <c r="P2844" s="1">
        <v>12</v>
      </c>
      <c r="Q2844" s="1">
        <v>0</v>
      </c>
      <c r="R2844" s="1">
        <v>0</v>
      </c>
      <c r="S2844" s="1">
        <v>477</v>
      </c>
      <c r="T2844" s="1">
        <v>0</v>
      </c>
      <c r="U2844" s="1">
        <v>0</v>
      </c>
      <c r="V2844" s="1">
        <v>12</v>
      </c>
      <c r="W2844" s="1">
        <v>129</v>
      </c>
      <c r="X2844" s="1">
        <v>0</v>
      </c>
      <c r="Y2844" s="1" t="s">
        <v>1744</v>
      </c>
      <c r="Z2844">
        <v>630</v>
      </c>
    </row>
    <row r="2845" spans="1:26" ht="30.75">
      <c r="A2845" s="1">
        <v>20208</v>
      </c>
      <c r="B2845" s="1" t="s">
        <v>2589</v>
      </c>
      <c r="C2845" s="1">
        <v>701</v>
      </c>
      <c r="D2845" s="1" t="s">
        <v>1744</v>
      </c>
      <c r="E2845" s="1">
        <v>1</v>
      </c>
      <c r="F2845" s="1">
        <v>38751</v>
      </c>
      <c r="G2845" s="1">
        <v>8</v>
      </c>
      <c r="H2845" s="1" t="s">
        <v>26</v>
      </c>
      <c r="I2845" s="3" t="s">
        <v>10398</v>
      </c>
      <c r="J2845" s="3" t="s">
        <v>10399</v>
      </c>
      <c r="K2845" s="3" t="s">
        <v>10400</v>
      </c>
      <c r="L2845" s="3" t="s">
        <v>10401</v>
      </c>
      <c r="M2845" s="1">
        <v>38321599</v>
      </c>
      <c r="N2845" s="1">
        <v>1</v>
      </c>
      <c r="O2845" s="1">
        <v>0</v>
      </c>
      <c r="P2845" s="1">
        <v>10</v>
      </c>
      <c r="Q2845" s="1">
        <v>0</v>
      </c>
      <c r="R2845" s="1">
        <v>0</v>
      </c>
      <c r="S2845" s="1">
        <v>250</v>
      </c>
      <c r="T2845" s="1">
        <v>154</v>
      </c>
      <c r="U2845" s="1">
        <v>0</v>
      </c>
      <c r="V2845" s="1">
        <v>0</v>
      </c>
      <c r="W2845" s="1">
        <v>0</v>
      </c>
      <c r="X2845" s="1">
        <v>0</v>
      </c>
      <c r="Y2845" s="1" t="s">
        <v>1744</v>
      </c>
      <c r="Z2845">
        <v>414</v>
      </c>
    </row>
    <row r="2846" spans="1:26">
      <c r="A2846" s="1">
        <v>20208</v>
      </c>
      <c r="B2846" s="1" t="s">
        <v>2589</v>
      </c>
      <c r="C2846" s="1">
        <v>701</v>
      </c>
      <c r="D2846" s="1" t="s">
        <v>1744</v>
      </c>
      <c r="E2846" s="1">
        <v>1</v>
      </c>
      <c r="F2846" s="1">
        <v>38763</v>
      </c>
      <c r="G2846" s="1">
        <v>8</v>
      </c>
      <c r="H2846" s="1" t="s">
        <v>26</v>
      </c>
      <c r="I2846" s="3" t="s">
        <v>10402</v>
      </c>
      <c r="J2846" s="3" t="s">
        <v>9324</v>
      </c>
      <c r="K2846" s="3" t="s">
        <v>10403</v>
      </c>
      <c r="L2846" s="3" t="s">
        <v>10404</v>
      </c>
      <c r="M2846" s="1">
        <v>38321597</v>
      </c>
      <c r="N2846" s="1">
        <v>1</v>
      </c>
      <c r="O2846" s="1">
        <v>0</v>
      </c>
      <c r="P2846" s="1">
        <v>17</v>
      </c>
      <c r="Q2846" s="1">
        <v>0</v>
      </c>
      <c r="R2846" s="1">
        <v>0</v>
      </c>
      <c r="S2846" s="1">
        <v>267</v>
      </c>
      <c r="T2846" s="1">
        <v>317</v>
      </c>
      <c r="U2846" s="1">
        <v>0</v>
      </c>
      <c r="V2846" s="1">
        <v>0</v>
      </c>
      <c r="W2846" s="1">
        <v>0</v>
      </c>
      <c r="X2846" s="1">
        <v>0</v>
      </c>
      <c r="Y2846" s="1" t="s">
        <v>1744</v>
      </c>
      <c r="Z2846">
        <v>601</v>
      </c>
    </row>
    <row r="2847" spans="1:26">
      <c r="A2847" s="1">
        <v>20301</v>
      </c>
      <c r="B2847" s="1" t="s">
        <v>2626</v>
      </c>
      <c r="C2847" s="1">
        <v>176</v>
      </c>
      <c r="D2847" s="1" t="s">
        <v>2626</v>
      </c>
      <c r="E2847" s="1">
        <v>1</v>
      </c>
      <c r="F2847" s="1">
        <v>48215</v>
      </c>
      <c r="G2847" s="1">
        <v>8</v>
      </c>
      <c r="H2847" s="1" t="s">
        <v>26</v>
      </c>
      <c r="I2847" s="3" t="s">
        <v>10405</v>
      </c>
      <c r="J2847" s="3" t="s">
        <v>10406</v>
      </c>
      <c r="K2847" s="3" t="s">
        <v>10407</v>
      </c>
      <c r="L2847" s="3" t="s">
        <v>10408</v>
      </c>
      <c r="M2847" s="1">
        <v>35661010</v>
      </c>
      <c r="N2847" s="1">
        <v>2</v>
      </c>
      <c r="O2847" s="1">
        <v>0</v>
      </c>
      <c r="P2847" s="1">
        <v>1</v>
      </c>
      <c r="Q2847" s="1">
        <v>0</v>
      </c>
      <c r="R2847" s="1">
        <v>72</v>
      </c>
      <c r="S2847" s="1">
        <v>96</v>
      </c>
      <c r="T2847" s="1">
        <v>56</v>
      </c>
      <c r="U2847" s="1">
        <v>0</v>
      </c>
      <c r="V2847" s="1">
        <v>4</v>
      </c>
      <c r="W2847" s="1">
        <v>0</v>
      </c>
      <c r="X2847" s="1">
        <v>0</v>
      </c>
      <c r="Y2847" s="1" t="s">
        <v>2626</v>
      </c>
      <c r="Z2847">
        <v>229</v>
      </c>
    </row>
    <row r="2848" spans="1:26">
      <c r="A2848" s="1">
        <v>20301</v>
      </c>
      <c r="B2848" s="1" t="s">
        <v>2626</v>
      </c>
      <c r="C2848" s="1">
        <v>324</v>
      </c>
      <c r="D2848" s="1" t="s">
        <v>2639</v>
      </c>
      <c r="E2848" s="1">
        <v>1</v>
      </c>
      <c r="F2848" s="1">
        <v>43369</v>
      </c>
      <c r="G2848" s="1">
        <v>8</v>
      </c>
      <c r="H2848" s="1" t="s">
        <v>26</v>
      </c>
      <c r="I2848" s="3" t="s">
        <v>10409</v>
      </c>
      <c r="J2848" s="3" t="s">
        <v>10410</v>
      </c>
      <c r="K2848" s="3" t="s">
        <v>10411</v>
      </c>
      <c r="L2848" s="3" t="s">
        <v>10412</v>
      </c>
      <c r="M2848" s="1">
        <v>35637003</v>
      </c>
      <c r="N2848" s="1">
        <v>2</v>
      </c>
      <c r="O2848" s="1">
        <v>0</v>
      </c>
      <c r="P2848" s="1">
        <v>5</v>
      </c>
      <c r="Q2848" s="1">
        <v>0</v>
      </c>
      <c r="R2848" s="1">
        <v>0</v>
      </c>
      <c r="S2848" s="1">
        <v>71</v>
      </c>
      <c r="T2848" s="1">
        <v>48</v>
      </c>
      <c r="U2848" s="1">
        <v>0</v>
      </c>
      <c r="V2848" s="1">
        <v>0</v>
      </c>
      <c r="W2848" s="1">
        <v>0</v>
      </c>
      <c r="X2848" s="1">
        <v>0</v>
      </c>
      <c r="Y2848" s="1" t="s">
        <v>2639</v>
      </c>
      <c r="Z2848">
        <v>124</v>
      </c>
    </row>
    <row r="2849" spans="1:26">
      <c r="A2849" s="1">
        <v>20301</v>
      </c>
      <c r="B2849" s="1" t="s">
        <v>2626</v>
      </c>
      <c r="C2849" s="1">
        <v>360</v>
      </c>
      <c r="D2849" s="1" t="s">
        <v>5272</v>
      </c>
      <c r="E2849" s="1">
        <v>1</v>
      </c>
      <c r="F2849" s="1">
        <v>14321</v>
      </c>
      <c r="G2849" s="1">
        <v>8</v>
      </c>
      <c r="H2849" s="1" t="s">
        <v>26</v>
      </c>
      <c r="I2849" s="3" t="s">
        <v>10413</v>
      </c>
      <c r="J2849" s="3" t="s">
        <v>10414</v>
      </c>
      <c r="K2849" s="3" t="s">
        <v>106</v>
      </c>
      <c r="L2849" s="3" t="s">
        <v>7500</v>
      </c>
      <c r="M2849" s="1">
        <v>35561568</v>
      </c>
      <c r="N2849" s="1">
        <v>1</v>
      </c>
      <c r="O2849" s="1">
        <v>0</v>
      </c>
      <c r="P2849" s="1">
        <v>6</v>
      </c>
      <c r="Q2849" s="1">
        <v>0</v>
      </c>
      <c r="R2849" s="1">
        <v>0</v>
      </c>
      <c r="S2849" s="1">
        <v>145</v>
      </c>
      <c r="T2849" s="1">
        <v>135</v>
      </c>
      <c r="U2849" s="1">
        <v>0</v>
      </c>
      <c r="V2849" s="1">
        <v>0</v>
      </c>
      <c r="W2849" s="1">
        <v>0</v>
      </c>
      <c r="X2849" s="1">
        <v>0</v>
      </c>
      <c r="Y2849" s="1" t="s">
        <v>5272</v>
      </c>
      <c r="Z2849">
        <v>286</v>
      </c>
    </row>
    <row r="2850" spans="1:26">
      <c r="A2850" s="1">
        <v>20301</v>
      </c>
      <c r="B2850" s="1" t="s">
        <v>2626</v>
      </c>
      <c r="C2850" s="1">
        <v>578</v>
      </c>
      <c r="D2850" s="1" t="s">
        <v>2652</v>
      </c>
      <c r="E2850" s="1">
        <v>1</v>
      </c>
      <c r="F2850" s="1">
        <v>65456</v>
      </c>
      <c r="G2850" s="1">
        <v>8</v>
      </c>
      <c r="H2850" s="1" t="s">
        <v>26</v>
      </c>
      <c r="I2850" s="3" t="s">
        <v>10415</v>
      </c>
      <c r="J2850" s="3" t="s">
        <v>10416</v>
      </c>
      <c r="K2850" s="3" t="s">
        <v>106</v>
      </c>
      <c r="L2850" s="3" t="s">
        <v>10417</v>
      </c>
      <c r="M2850" s="1">
        <v>35531371</v>
      </c>
      <c r="N2850" s="1">
        <v>1</v>
      </c>
      <c r="O2850" s="1">
        <v>0</v>
      </c>
      <c r="P2850" s="1">
        <v>11</v>
      </c>
      <c r="Q2850" s="1">
        <v>0</v>
      </c>
      <c r="R2850" s="1">
        <v>0</v>
      </c>
      <c r="S2850" s="1">
        <v>251</v>
      </c>
      <c r="T2850" s="1">
        <v>129</v>
      </c>
      <c r="U2850" s="1">
        <v>0</v>
      </c>
      <c r="V2850" s="1">
        <v>0</v>
      </c>
      <c r="W2850" s="1">
        <v>0</v>
      </c>
      <c r="X2850" s="1">
        <v>0</v>
      </c>
      <c r="Y2850" s="1" t="s">
        <v>2652</v>
      </c>
      <c r="Z2850">
        <v>391</v>
      </c>
    </row>
    <row r="2851" spans="1:26">
      <c r="A2851" s="1">
        <v>20301</v>
      </c>
      <c r="B2851" s="1" t="s">
        <v>2626</v>
      </c>
      <c r="C2851" s="1">
        <v>578</v>
      </c>
      <c r="D2851" s="1" t="s">
        <v>2652</v>
      </c>
      <c r="E2851" s="1">
        <v>1</v>
      </c>
      <c r="F2851" s="1">
        <v>913571</v>
      </c>
      <c r="G2851" s="1">
        <v>8</v>
      </c>
      <c r="H2851" s="1" t="s">
        <v>26</v>
      </c>
      <c r="I2851" s="3" t="s">
        <v>10418</v>
      </c>
      <c r="J2851" s="3" t="s">
        <v>10419</v>
      </c>
      <c r="K2851" s="3" t="s">
        <v>106</v>
      </c>
      <c r="L2851" s="3" t="s">
        <v>10420</v>
      </c>
      <c r="M2851" s="1">
        <v>35537401</v>
      </c>
      <c r="N2851" s="1">
        <v>2</v>
      </c>
      <c r="O2851" s="1">
        <v>0</v>
      </c>
      <c r="P2851" s="1">
        <v>1</v>
      </c>
      <c r="Q2851" s="1">
        <v>0</v>
      </c>
      <c r="R2851" s="1">
        <v>0</v>
      </c>
      <c r="S2851" s="1">
        <v>104</v>
      </c>
      <c r="T2851" s="1">
        <v>58</v>
      </c>
      <c r="U2851" s="1">
        <v>0</v>
      </c>
      <c r="V2851" s="1">
        <v>0</v>
      </c>
      <c r="W2851" s="1">
        <v>0</v>
      </c>
      <c r="X2851" s="1">
        <v>0</v>
      </c>
      <c r="Y2851" s="1" t="s">
        <v>2652</v>
      </c>
      <c r="Z2851">
        <v>163</v>
      </c>
    </row>
    <row r="2852" spans="1:26">
      <c r="A2852" s="1">
        <v>20301</v>
      </c>
      <c r="B2852" s="1" t="s">
        <v>2626</v>
      </c>
      <c r="C2852" s="1">
        <v>737</v>
      </c>
      <c r="D2852" s="1" t="s">
        <v>2659</v>
      </c>
      <c r="E2852" s="1">
        <v>1</v>
      </c>
      <c r="F2852" s="1">
        <v>913522</v>
      </c>
      <c r="G2852" s="1">
        <v>8</v>
      </c>
      <c r="H2852" s="1" t="s">
        <v>26</v>
      </c>
      <c r="I2852" s="3" t="s">
        <v>10421</v>
      </c>
      <c r="J2852" s="3" t="s">
        <v>10422</v>
      </c>
      <c r="K2852" s="3" t="s">
        <v>1324</v>
      </c>
      <c r="L2852" s="3" t="s">
        <v>10423</v>
      </c>
      <c r="M2852" s="1">
        <v>35546100</v>
      </c>
      <c r="N2852" s="1">
        <v>2</v>
      </c>
      <c r="O2852" s="1">
        <v>0</v>
      </c>
      <c r="P2852" s="1">
        <v>2</v>
      </c>
      <c r="Q2852" s="1">
        <v>0</v>
      </c>
      <c r="R2852" s="1">
        <v>0</v>
      </c>
      <c r="S2852" s="1">
        <v>72</v>
      </c>
      <c r="T2852" s="1">
        <v>43</v>
      </c>
      <c r="U2852" s="1">
        <v>0</v>
      </c>
      <c r="V2852" s="1">
        <v>0</v>
      </c>
      <c r="W2852" s="1">
        <v>0</v>
      </c>
      <c r="X2852" s="1">
        <v>0</v>
      </c>
      <c r="Y2852" s="1" t="s">
        <v>2659</v>
      </c>
      <c r="Z2852">
        <v>117</v>
      </c>
    </row>
    <row r="2853" spans="1:26">
      <c r="A2853" s="1">
        <v>20302</v>
      </c>
      <c r="B2853" s="1" t="s">
        <v>2680</v>
      </c>
      <c r="C2853" s="1">
        <v>194</v>
      </c>
      <c r="D2853" s="1" t="s">
        <v>2680</v>
      </c>
      <c r="E2853" s="1">
        <v>1</v>
      </c>
      <c r="F2853" s="1">
        <v>14631</v>
      </c>
      <c r="G2853" s="1">
        <v>8</v>
      </c>
      <c r="H2853" s="1" t="s">
        <v>26</v>
      </c>
      <c r="I2853" s="3" t="s">
        <v>10424</v>
      </c>
      <c r="J2853" s="3" t="s">
        <v>2757</v>
      </c>
      <c r="K2853" s="3" t="s">
        <v>10425</v>
      </c>
      <c r="L2853" s="3" t="s">
        <v>10426</v>
      </c>
      <c r="M2853" s="1">
        <v>37322569</v>
      </c>
      <c r="N2853" s="1">
        <v>1</v>
      </c>
      <c r="O2853" s="1">
        <v>0</v>
      </c>
      <c r="P2853" s="1">
        <v>10</v>
      </c>
      <c r="Q2853" s="1">
        <v>0</v>
      </c>
      <c r="R2853" s="1">
        <v>0</v>
      </c>
      <c r="S2853" s="1">
        <v>274</v>
      </c>
      <c r="T2853" s="1">
        <v>252</v>
      </c>
      <c r="U2853" s="1">
        <v>0</v>
      </c>
      <c r="V2853" s="1">
        <v>0</v>
      </c>
      <c r="W2853" s="1">
        <v>0</v>
      </c>
      <c r="X2853" s="1">
        <v>0</v>
      </c>
      <c r="Y2853" s="1" t="s">
        <v>2680</v>
      </c>
      <c r="Z2853">
        <v>536</v>
      </c>
    </row>
    <row r="2854" spans="1:26">
      <c r="A2854" s="1">
        <v>20302</v>
      </c>
      <c r="B2854" s="1" t="s">
        <v>2680</v>
      </c>
      <c r="C2854" s="1">
        <v>194</v>
      </c>
      <c r="D2854" s="1" t="s">
        <v>2680</v>
      </c>
      <c r="E2854" s="1">
        <v>1</v>
      </c>
      <c r="F2854" s="1">
        <v>497277</v>
      </c>
      <c r="G2854" s="1">
        <v>3</v>
      </c>
      <c r="H2854" s="1" t="s">
        <v>26</v>
      </c>
      <c r="I2854" s="3" t="s">
        <v>10427</v>
      </c>
      <c r="J2854" s="3" t="s">
        <v>10428</v>
      </c>
      <c r="K2854" s="3" t="s">
        <v>106</v>
      </c>
      <c r="L2854" s="3" t="s">
        <v>10429</v>
      </c>
      <c r="M2854" s="1">
        <v>37327382</v>
      </c>
      <c r="N2854" s="1">
        <v>1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779</v>
      </c>
      <c r="W2854" s="1">
        <v>267</v>
      </c>
      <c r="X2854" s="1">
        <v>0</v>
      </c>
      <c r="Y2854" s="1" t="s">
        <v>2680</v>
      </c>
      <c r="Z2854">
        <v>1046</v>
      </c>
    </row>
    <row r="2855" spans="1:26">
      <c r="A2855" s="1">
        <v>20302</v>
      </c>
      <c r="B2855" s="1" t="s">
        <v>2680</v>
      </c>
      <c r="C2855" s="1">
        <v>194</v>
      </c>
      <c r="D2855" s="1" t="s">
        <v>2680</v>
      </c>
      <c r="E2855" s="1">
        <v>1</v>
      </c>
      <c r="F2855" s="1">
        <v>905185</v>
      </c>
      <c r="G2855" s="1">
        <v>8</v>
      </c>
      <c r="H2855" s="1" t="s">
        <v>26</v>
      </c>
      <c r="I2855" s="3" t="s">
        <v>10430</v>
      </c>
      <c r="J2855" s="3" t="s">
        <v>10431</v>
      </c>
      <c r="K2855" s="3" t="s">
        <v>10432</v>
      </c>
      <c r="L2855" s="3" t="s">
        <v>10433</v>
      </c>
      <c r="M2855" s="1">
        <v>37323676</v>
      </c>
      <c r="N2855" s="1">
        <v>1</v>
      </c>
      <c r="O2855" s="1">
        <v>0</v>
      </c>
      <c r="P2855" s="1">
        <v>0</v>
      </c>
      <c r="Q2855" s="1">
        <v>0</v>
      </c>
      <c r="R2855" s="1">
        <v>0</v>
      </c>
      <c r="S2855" s="1">
        <v>245</v>
      </c>
      <c r="T2855" s="1">
        <v>178</v>
      </c>
      <c r="U2855" s="1">
        <v>0</v>
      </c>
      <c r="V2855" s="1">
        <v>0</v>
      </c>
      <c r="W2855" s="1">
        <v>0</v>
      </c>
      <c r="X2855" s="1">
        <v>0</v>
      </c>
      <c r="Y2855" s="1" t="s">
        <v>2680</v>
      </c>
      <c r="Z2855">
        <v>423</v>
      </c>
    </row>
    <row r="2856" spans="1:26">
      <c r="A2856" s="1">
        <v>20302</v>
      </c>
      <c r="B2856" s="1" t="s">
        <v>2680</v>
      </c>
      <c r="C2856" s="1">
        <v>194</v>
      </c>
      <c r="D2856" s="1" t="s">
        <v>2680</v>
      </c>
      <c r="E2856" s="1">
        <v>2</v>
      </c>
      <c r="F2856" s="1">
        <v>985272</v>
      </c>
      <c r="G2856" s="1">
        <v>6</v>
      </c>
      <c r="H2856" s="1">
        <v>14497</v>
      </c>
      <c r="I2856" s="3" t="s">
        <v>10434</v>
      </c>
      <c r="J2856" s="3" t="s">
        <v>10435</v>
      </c>
      <c r="K2856" s="3" t="s">
        <v>3425</v>
      </c>
      <c r="L2856" s="3" t="s">
        <v>7526</v>
      </c>
      <c r="M2856" s="1">
        <v>37320171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 t="s">
        <v>2680</v>
      </c>
      <c r="Z2856">
        <v>0</v>
      </c>
    </row>
    <row r="2857" spans="1:26" ht="45.75">
      <c r="A2857" s="1">
        <v>20302</v>
      </c>
      <c r="B2857" s="1" t="s">
        <v>2680</v>
      </c>
      <c r="C2857" s="1">
        <v>263</v>
      </c>
      <c r="D2857" s="1" t="s">
        <v>2689</v>
      </c>
      <c r="E2857" s="1">
        <v>2</v>
      </c>
      <c r="F2857" s="1">
        <v>336836</v>
      </c>
      <c r="G2857" s="1">
        <v>9</v>
      </c>
      <c r="H2857" s="1">
        <v>14527</v>
      </c>
      <c r="I2857" s="3" t="s">
        <v>10436</v>
      </c>
      <c r="J2857" s="3" t="s">
        <v>2698</v>
      </c>
      <c r="K2857" s="3" t="s">
        <v>2699</v>
      </c>
      <c r="L2857" s="3" t="s">
        <v>7532</v>
      </c>
      <c r="M2857" s="1">
        <v>37149044</v>
      </c>
      <c r="N2857" s="1">
        <v>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 t="s">
        <v>2689</v>
      </c>
      <c r="Z2857">
        <v>0</v>
      </c>
    </row>
    <row r="2858" spans="1:26">
      <c r="A2858" s="1">
        <v>20302</v>
      </c>
      <c r="B2858" s="1" t="s">
        <v>2680</v>
      </c>
      <c r="C2858" s="1">
        <v>727</v>
      </c>
      <c r="D2858" s="1" t="s">
        <v>7561</v>
      </c>
      <c r="E2858" s="1">
        <v>2</v>
      </c>
      <c r="F2858" s="1">
        <v>566032</v>
      </c>
      <c r="G2858" s="1">
        <v>8</v>
      </c>
      <c r="H2858" s="1">
        <v>14552</v>
      </c>
      <c r="I2858" s="3" t="s">
        <v>10437</v>
      </c>
      <c r="J2858" s="3" t="s">
        <v>2698</v>
      </c>
      <c r="K2858" s="3" t="s">
        <v>10438</v>
      </c>
      <c r="L2858" s="3" t="s">
        <v>10439</v>
      </c>
      <c r="M2858" s="1">
        <v>37641116</v>
      </c>
      <c r="N2858" s="1">
        <v>2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46</v>
      </c>
      <c r="U2858" s="1">
        <v>0</v>
      </c>
      <c r="V2858" s="1">
        <v>0</v>
      </c>
      <c r="W2858" s="1">
        <v>0</v>
      </c>
      <c r="X2858" s="1">
        <v>0</v>
      </c>
      <c r="Y2858" s="1" t="s">
        <v>7561</v>
      </c>
      <c r="Z2858">
        <v>46</v>
      </c>
    </row>
    <row r="2859" spans="1:26">
      <c r="A2859" s="1">
        <v>20303</v>
      </c>
      <c r="B2859" s="1" t="s">
        <v>2710</v>
      </c>
      <c r="C2859" s="1">
        <v>172</v>
      </c>
      <c r="D2859" s="1" t="s">
        <v>10440</v>
      </c>
      <c r="E2859" s="1">
        <v>1</v>
      </c>
      <c r="F2859" s="1">
        <v>14746</v>
      </c>
      <c r="G2859" s="1">
        <v>8</v>
      </c>
      <c r="H2859" s="1" t="s">
        <v>26</v>
      </c>
      <c r="I2859" s="3" t="s">
        <v>10441</v>
      </c>
      <c r="J2859" s="3" t="s">
        <v>6979</v>
      </c>
      <c r="K2859" s="3" t="s">
        <v>106</v>
      </c>
      <c r="L2859" s="3" t="s">
        <v>10442</v>
      </c>
      <c r="M2859" s="1">
        <v>38841166</v>
      </c>
      <c r="N2859" s="1">
        <v>1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234</v>
      </c>
      <c r="U2859" s="1">
        <v>0</v>
      </c>
      <c r="V2859" s="1">
        <v>17</v>
      </c>
      <c r="W2859" s="1">
        <v>0</v>
      </c>
      <c r="X2859" s="1">
        <v>0</v>
      </c>
      <c r="Y2859" s="1" t="s">
        <v>10440</v>
      </c>
      <c r="Z2859">
        <v>251</v>
      </c>
    </row>
    <row r="2860" spans="1:26">
      <c r="A2860" s="1">
        <v>20303</v>
      </c>
      <c r="B2860" s="1" t="s">
        <v>2710</v>
      </c>
      <c r="C2860" s="1">
        <v>218</v>
      </c>
      <c r="D2860" s="1" t="s">
        <v>10443</v>
      </c>
      <c r="E2860" s="1">
        <v>1</v>
      </c>
      <c r="F2860" s="1">
        <v>14801</v>
      </c>
      <c r="G2860" s="1">
        <v>8</v>
      </c>
      <c r="H2860" s="1" t="s">
        <v>26</v>
      </c>
      <c r="I2860" s="3" t="s">
        <v>10444</v>
      </c>
      <c r="J2860" s="3" t="s">
        <v>10445</v>
      </c>
      <c r="K2860" s="3" t="s">
        <v>106</v>
      </c>
      <c r="L2860" s="3" t="s">
        <v>10446</v>
      </c>
      <c r="M2860" s="1">
        <v>38831157</v>
      </c>
      <c r="N2860" s="1">
        <v>1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312</v>
      </c>
      <c r="U2860" s="1">
        <v>0</v>
      </c>
      <c r="V2860" s="1">
        <v>100</v>
      </c>
      <c r="W2860" s="1">
        <v>0</v>
      </c>
      <c r="X2860" s="1">
        <v>0</v>
      </c>
      <c r="Y2860" s="1" t="s">
        <v>10443</v>
      </c>
      <c r="Z2860">
        <v>412</v>
      </c>
    </row>
    <row r="2861" spans="1:26">
      <c r="A2861" s="1">
        <v>20303</v>
      </c>
      <c r="B2861" s="1" t="s">
        <v>2710</v>
      </c>
      <c r="C2861" s="1">
        <v>224</v>
      </c>
      <c r="D2861" s="1" t="s">
        <v>2710</v>
      </c>
      <c r="E2861" s="1">
        <v>1</v>
      </c>
      <c r="F2861" s="1">
        <v>14795</v>
      </c>
      <c r="G2861" s="1">
        <v>8</v>
      </c>
      <c r="H2861" s="1" t="s">
        <v>26</v>
      </c>
      <c r="I2861" s="3" t="s">
        <v>10447</v>
      </c>
      <c r="J2861" s="3" t="s">
        <v>10448</v>
      </c>
      <c r="K2861" s="3" t="s">
        <v>10449</v>
      </c>
      <c r="L2861" s="3" t="s">
        <v>10450</v>
      </c>
      <c r="M2861" s="1">
        <v>38142800</v>
      </c>
      <c r="N2861" s="1">
        <v>1</v>
      </c>
      <c r="O2861" s="1">
        <v>0</v>
      </c>
      <c r="P2861" s="1">
        <v>12</v>
      </c>
      <c r="Q2861" s="1">
        <v>0</v>
      </c>
      <c r="R2861" s="1">
        <v>0</v>
      </c>
      <c r="S2861" s="1">
        <v>255</v>
      </c>
      <c r="T2861" s="1">
        <v>144</v>
      </c>
      <c r="U2861" s="1">
        <v>0</v>
      </c>
      <c r="V2861" s="1">
        <v>0</v>
      </c>
      <c r="W2861" s="1">
        <v>0</v>
      </c>
      <c r="X2861" s="1">
        <v>0</v>
      </c>
      <c r="Y2861" s="1" t="s">
        <v>2710</v>
      </c>
      <c r="Z2861">
        <v>411</v>
      </c>
    </row>
    <row r="2862" spans="1:26">
      <c r="A2862" s="1">
        <v>20303</v>
      </c>
      <c r="B2862" s="1" t="s">
        <v>2710</v>
      </c>
      <c r="C2862" s="1">
        <v>224</v>
      </c>
      <c r="D2862" s="1" t="s">
        <v>2710</v>
      </c>
      <c r="E2862" s="1">
        <v>1</v>
      </c>
      <c r="F2862" s="1">
        <v>14825</v>
      </c>
      <c r="G2862" s="1">
        <v>8</v>
      </c>
      <c r="H2862" s="1" t="s">
        <v>26</v>
      </c>
      <c r="I2862" s="3" t="s">
        <v>10451</v>
      </c>
      <c r="J2862" s="3" t="s">
        <v>10452</v>
      </c>
      <c r="K2862" s="3" t="s">
        <v>106</v>
      </c>
      <c r="L2862" s="3" t="s">
        <v>10453</v>
      </c>
      <c r="M2862" s="1">
        <v>38141877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209</v>
      </c>
      <c r="T2862" s="1">
        <v>956</v>
      </c>
      <c r="U2862" s="1">
        <v>0</v>
      </c>
      <c r="V2862" s="1">
        <v>0</v>
      </c>
      <c r="W2862" s="1">
        <v>0</v>
      </c>
      <c r="X2862" s="1">
        <v>0</v>
      </c>
      <c r="Y2862" s="1" t="s">
        <v>2710</v>
      </c>
      <c r="Z2862">
        <v>1165</v>
      </c>
    </row>
    <row r="2863" spans="1:26">
      <c r="A2863" s="1">
        <v>20303</v>
      </c>
      <c r="B2863" s="1" t="s">
        <v>2710</v>
      </c>
      <c r="C2863" s="1">
        <v>224</v>
      </c>
      <c r="D2863" s="1" t="s">
        <v>2710</v>
      </c>
      <c r="E2863" s="1">
        <v>1</v>
      </c>
      <c r="F2863" s="1">
        <v>14837</v>
      </c>
      <c r="G2863" s="1">
        <v>8</v>
      </c>
      <c r="H2863" s="1" t="s">
        <v>26</v>
      </c>
      <c r="I2863" s="3" t="s">
        <v>10454</v>
      </c>
      <c r="J2863" s="3" t="s">
        <v>10455</v>
      </c>
      <c r="K2863" s="3" t="s">
        <v>10456</v>
      </c>
      <c r="L2863" s="3" t="s">
        <v>10457</v>
      </c>
      <c r="M2863" s="1">
        <v>38144620</v>
      </c>
      <c r="N2863" s="1">
        <v>1</v>
      </c>
      <c r="O2863" s="1">
        <v>0</v>
      </c>
      <c r="P2863" s="1">
        <v>3</v>
      </c>
      <c r="Q2863" s="1">
        <v>0</v>
      </c>
      <c r="R2863" s="1">
        <v>0</v>
      </c>
      <c r="S2863" s="1">
        <v>329</v>
      </c>
      <c r="T2863" s="1">
        <v>397</v>
      </c>
      <c r="U2863" s="1">
        <v>0</v>
      </c>
      <c r="V2863" s="1">
        <v>0</v>
      </c>
      <c r="W2863" s="1">
        <v>0</v>
      </c>
      <c r="X2863" s="1">
        <v>0</v>
      </c>
      <c r="Y2863" s="1" t="s">
        <v>2710</v>
      </c>
      <c r="Z2863">
        <v>729</v>
      </c>
    </row>
    <row r="2864" spans="1:26">
      <c r="A2864" s="1">
        <v>20303</v>
      </c>
      <c r="B2864" s="1" t="s">
        <v>2710</v>
      </c>
      <c r="C2864" s="1">
        <v>224</v>
      </c>
      <c r="D2864" s="1" t="s">
        <v>2710</v>
      </c>
      <c r="E2864" s="1">
        <v>1</v>
      </c>
      <c r="F2864" s="1">
        <v>14862</v>
      </c>
      <c r="G2864" s="1">
        <v>8</v>
      </c>
      <c r="H2864" s="1" t="s">
        <v>26</v>
      </c>
      <c r="I2864" s="3" t="s">
        <v>10458</v>
      </c>
      <c r="J2864" s="3" t="s">
        <v>10459</v>
      </c>
      <c r="K2864" s="3" t="s">
        <v>10460</v>
      </c>
      <c r="L2864" s="3" t="s">
        <v>10461</v>
      </c>
      <c r="M2864" s="1">
        <v>38148149</v>
      </c>
      <c r="N2864" s="1">
        <v>1</v>
      </c>
      <c r="O2864" s="1">
        <v>0</v>
      </c>
      <c r="P2864" s="1">
        <v>0</v>
      </c>
      <c r="Q2864" s="1">
        <v>0</v>
      </c>
      <c r="R2864" s="1">
        <v>0</v>
      </c>
      <c r="S2864" s="1">
        <v>159</v>
      </c>
      <c r="T2864" s="1">
        <v>97</v>
      </c>
      <c r="U2864" s="1">
        <v>0</v>
      </c>
      <c r="V2864" s="1">
        <v>0</v>
      </c>
      <c r="W2864" s="1">
        <v>0</v>
      </c>
      <c r="X2864" s="1">
        <v>0</v>
      </c>
      <c r="Y2864" s="1" t="s">
        <v>2710</v>
      </c>
      <c r="Z2864">
        <v>256</v>
      </c>
    </row>
    <row r="2865" spans="1:26" ht="30.75">
      <c r="A2865" s="1">
        <v>20303</v>
      </c>
      <c r="B2865" s="1" t="s">
        <v>2710</v>
      </c>
      <c r="C2865" s="1">
        <v>224</v>
      </c>
      <c r="D2865" s="1" t="s">
        <v>2710</v>
      </c>
      <c r="E2865" s="1">
        <v>1</v>
      </c>
      <c r="F2865" s="1">
        <v>477229</v>
      </c>
      <c r="G2865" s="1">
        <v>3</v>
      </c>
      <c r="H2865" s="1" t="s">
        <v>26</v>
      </c>
      <c r="I2865" s="3" t="s">
        <v>10462</v>
      </c>
      <c r="J2865" s="3">
        <v>36</v>
      </c>
      <c r="K2865" s="3" t="s">
        <v>10463</v>
      </c>
      <c r="L2865" s="3" t="s">
        <v>10464</v>
      </c>
      <c r="M2865" s="1">
        <v>38131507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1252</v>
      </c>
      <c r="W2865" s="1">
        <v>553</v>
      </c>
      <c r="X2865" s="1">
        <v>0</v>
      </c>
      <c r="Y2865" s="1" t="s">
        <v>2710</v>
      </c>
      <c r="Z2865">
        <v>1805</v>
      </c>
    </row>
    <row r="2866" spans="1:26" ht="30.75">
      <c r="A2866" s="1">
        <v>20303</v>
      </c>
      <c r="B2866" s="1" t="s">
        <v>2710</v>
      </c>
      <c r="C2866" s="1">
        <v>224</v>
      </c>
      <c r="D2866" s="1" t="s">
        <v>2710</v>
      </c>
      <c r="E2866" s="1">
        <v>1</v>
      </c>
      <c r="F2866" s="1">
        <v>900266</v>
      </c>
      <c r="G2866" s="1">
        <v>8</v>
      </c>
      <c r="H2866" s="1" t="s">
        <v>26</v>
      </c>
      <c r="I2866" s="3" t="s">
        <v>10465</v>
      </c>
      <c r="J2866" s="3" t="s">
        <v>10466</v>
      </c>
      <c r="K2866" s="3" t="s">
        <v>10463</v>
      </c>
      <c r="L2866" s="3" t="s">
        <v>10467</v>
      </c>
      <c r="M2866" s="1">
        <v>38144842</v>
      </c>
      <c r="N2866" s="1">
        <v>1</v>
      </c>
      <c r="O2866" s="1">
        <v>0</v>
      </c>
      <c r="P2866" s="1">
        <v>0</v>
      </c>
      <c r="Q2866" s="1">
        <v>0</v>
      </c>
      <c r="R2866" s="1">
        <v>0</v>
      </c>
      <c r="S2866" s="1">
        <v>273</v>
      </c>
      <c r="T2866" s="1">
        <v>159</v>
      </c>
      <c r="U2866" s="1">
        <v>0</v>
      </c>
      <c r="V2866" s="1">
        <v>0</v>
      </c>
      <c r="W2866" s="1">
        <v>0</v>
      </c>
      <c r="X2866" s="1">
        <v>0</v>
      </c>
      <c r="Y2866" s="1" t="s">
        <v>2710</v>
      </c>
      <c r="Z2866">
        <v>432</v>
      </c>
    </row>
    <row r="2867" spans="1:26">
      <c r="A2867" s="1">
        <v>20303</v>
      </c>
      <c r="B2867" s="1" t="s">
        <v>2710</v>
      </c>
      <c r="C2867" s="1">
        <v>224</v>
      </c>
      <c r="D2867" s="1" t="s">
        <v>2710</v>
      </c>
      <c r="E2867" s="1">
        <v>1</v>
      </c>
      <c r="F2867" s="1">
        <v>917312</v>
      </c>
      <c r="G2867" s="1">
        <v>8</v>
      </c>
      <c r="H2867" s="1" t="s">
        <v>26</v>
      </c>
      <c r="I2867" s="3" t="s">
        <v>10468</v>
      </c>
      <c r="J2867" s="3" t="s">
        <v>10469</v>
      </c>
      <c r="K2867" s="3" t="s">
        <v>8713</v>
      </c>
      <c r="L2867" s="3" t="s">
        <v>10470</v>
      </c>
      <c r="M2867" s="1">
        <v>38151010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179</v>
      </c>
      <c r="T2867" s="1">
        <v>154</v>
      </c>
      <c r="U2867" s="1">
        <v>0</v>
      </c>
      <c r="V2867" s="1">
        <v>0</v>
      </c>
      <c r="W2867" s="1">
        <v>0</v>
      </c>
      <c r="X2867" s="1">
        <v>0</v>
      </c>
      <c r="Y2867" s="1" t="s">
        <v>2710</v>
      </c>
      <c r="Z2867">
        <v>333</v>
      </c>
    </row>
    <row r="2868" spans="1:26" ht="30.75">
      <c r="A2868" s="1">
        <v>20303</v>
      </c>
      <c r="B2868" s="1" t="s">
        <v>2710</v>
      </c>
      <c r="C2868" s="1">
        <v>224</v>
      </c>
      <c r="D2868" s="1" t="s">
        <v>2710</v>
      </c>
      <c r="E2868" s="1">
        <v>2</v>
      </c>
      <c r="F2868" s="1">
        <v>458260</v>
      </c>
      <c r="G2868" s="1">
        <v>6</v>
      </c>
      <c r="H2868" s="1">
        <v>900266</v>
      </c>
      <c r="I2868" s="3" t="s">
        <v>10471</v>
      </c>
      <c r="J2868" s="3" t="s">
        <v>10466</v>
      </c>
      <c r="K2868" s="3" t="s">
        <v>10463</v>
      </c>
      <c r="L2868" s="3" t="s">
        <v>10467</v>
      </c>
      <c r="M2868" s="1">
        <v>38826363</v>
      </c>
      <c r="N2868" s="1">
        <v>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 t="s">
        <v>2710</v>
      </c>
      <c r="Z2868">
        <v>0</v>
      </c>
    </row>
    <row r="2869" spans="1:26" ht="30.75">
      <c r="A2869" s="1">
        <v>20303</v>
      </c>
      <c r="B2869" s="1" t="s">
        <v>2710</v>
      </c>
      <c r="C2869" s="1">
        <v>383</v>
      </c>
      <c r="D2869" s="1" t="s">
        <v>10472</v>
      </c>
      <c r="E2869" s="1">
        <v>1</v>
      </c>
      <c r="F2869" s="1">
        <v>910036</v>
      </c>
      <c r="G2869" s="1">
        <v>8</v>
      </c>
      <c r="H2869" s="1" t="s">
        <v>26</v>
      </c>
      <c r="I2869" s="3" t="s">
        <v>10473</v>
      </c>
      <c r="J2869" s="3" t="s">
        <v>10474</v>
      </c>
      <c r="K2869" s="3" t="s">
        <v>10475</v>
      </c>
      <c r="L2869" s="3" t="s">
        <v>10476</v>
      </c>
      <c r="M2869" s="1">
        <v>38481829</v>
      </c>
      <c r="N2869" s="1">
        <v>1</v>
      </c>
      <c r="O2869" s="1">
        <v>0</v>
      </c>
      <c r="P2869" s="1">
        <v>0</v>
      </c>
      <c r="Q2869" s="1">
        <v>0</v>
      </c>
      <c r="R2869" s="1">
        <v>0</v>
      </c>
      <c r="S2869" s="1">
        <v>266</v>
      </c>
      <c r="T2869" s="1">
        <v>387</v>
      </c>
      <c r="U2869" s="1">
        <v>0</v>
      </c>
      <c r="V2869" s="1">
        <v>68</v>
      </c>
      <c r="W2869" s="1">
        <v>0</v>
      </c>
      <c r="X2869" s="1">
        <v>0</v>
      </c>
      <c r="Y2869" s="1" t="s">
        <v>10472</v>
      </c>
      <c r="Z2869">
        <v>721</v>
      </c>
    </row>
    <row r="2870" spans="1:26">
      <c r="A2870" s="1">
        <v>20303</v>
      </c>
      <c r="B2870" s="1" t="s">
        <v>2710</v>
      </c>
      <c r="C2870" s="1">
        <v>412</v>
      </c>
      <c r="D2870" s="1" t="s">
        <v>2723</v>
      </c>
      <c r="E2870" s="1">
        <v>2</v>
      </c>
      <c r="F2870" s="1">
        <v>458284</v>
      </c>
      <c r="G2870" s="1">
        <v>6</v>
      </c>
      <c r="H2870" s="1">
        <v>16559</v>
      </c>
      <c r="I2870" s="3" t="s">
        <v>10477</v>
      </c>
      <c r="J2870" s="3" t="s">
        <v>2725</v>
      </c>
      <c r="K2870" s="3" t="s">
        <v>2726</v>
      </c>
      <c r="L2870" s="3" t="s">
        <v>2727</v>
      </c>
      <c r="M2870" s="1">
        <v>32831112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 t="s">
        <v>2723</v>
      </c>
      <c r="Z2870">
        <v>0</v>
      </c>
    </row>
    <row r="2871" spans="1:26">
      <c r="A2871" s="1">
        <v>20303</v>
      </c>
      <c r="B2871" s="1" t="s">
        <v>2710</v>
      </c>
      <c r="C2871" s="1">
        <v>649</v>
      </c>
      <c r="D2871" s="1" t="s">
        <v>7589</v>
      </c>
      <c r="E2871" s="1">
        <v>1</v>
      </c>
      <c r="F2871" s="1">
        <v>14771</v>
      </c>
      <c r="G2871" s="1">
        <v>8</v>
      </c>
      <c r="H2871" s="1" t="s">
        <v>26</v>
      </c>
      <c r="I2871" s="3" t="s">
        <v>10478</v>
      </c>
      <c r="J2871" s="3" t="s">
        <v>10479</v>
      </c>
      <c r="K2871" s="3" t="s">
        <v>106</v>
      </c>
      <c r="L2871" s="3" t="s">
        <v>10480</v>
      </c>
      <c r="M2871" s="1">
        <v>38412322</v>
      </c>
      <c r="N2871" s="1">
        <v>1</v>
      </c>
      <c r="O2871" s="1">
        <v>0</v>
      </c>
      <c r="P2871" s="1">
        <v>12</v>
      </c>
      <c r="Q2871" s="1">
        <v>0</v>
      </c>
      <c r="R2871" s="1">
        <v>0</v>
      </c>
      <c r="S2871" s="1">
        <v>587</v>
      </c>
      <c r="T2871" s="1">
        <v>379</v>
      </c>
      <c r="U2871" s="1">
        <v>0</v>
      </c>
      <c r="V2871" s="1">
        <v>112</v>
      </c>
      <c r="W2871" s="1">
        <v>30</v>
      </c>
      <c r="X2871" s="1">
        <v>0</v>
      </c>
      <c r="Y2871" s="1" t="s">
        <v>7589</v>
      </c>
      <c r="Z2871">
        <v>1120</v>
      </c>
    </row>
    <row r="2872" spans="1:26" ht="30.75">
      <c r="A2872" s="1">
        <v>20303</v>
      </c>
      <c r="B2872" s="1" t="s">
        <v>2710</v>
      </c>
      <c r="C2872" s="1">
        <v>649</v>
      </c>
      <c r="D2872" s="1" t="s">
        <v>7589</v>
      </c>
      <c r="E2872" s="1">
        <v>1</v>
      </c>
      <c r="F2872" s="1">
        <v>14953</v>
      </c>
      <c r="G2872" s="1">
        <v>8</v>
      </c>
      <c r="H2872" s="1" t="s">
        <v>26</v>
      </c>
      <c r="I2872" s="3" t="s">
        <v>10481</v>
      </c>
      <c r="J2872" s="3" t="s">
        <v>10482</v>
      </c>
      <c r="K2872" s="3" t="s">
        <v>10483</v>
      </c>
      <c r="L2872" s="3" t="s">
        <v>10484</v>
      </c>
      <c r="M2872" s="1">
        <v>38421197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280</v>
      </c>
      <c r="T2872" s="1">
        <v>133</v>
      </c>
      <c r="U2872" s="1">
        <v>0</v>
      </c>
      <c r="V2872" s="1">
        <v>0</v>
      </c>
      <c r="W2872" s="1">
        <v>0</v>
      </c>
      <c r="X2872" s="1">
        <v>0</v>
      </c>
      <c r="Y2872" s="1" t="s">
        <v>7589</v>
      </c>
      <c r="Z2872">
        <v>413</v>
      </c>
    </row>
    <row r="2873" spans="1:26" ht="30.75">
      <c r="A2873" s="1">
        <v>20303</v>
      </c>
      <c r="B2873" s="1" t="s">
        <v>2710</v>
      </c>
      <c r="C2873" s="1">
        <v>649</v>
      </c>
      <c r="D2873" s="1" t="s">
        <v>7589</v>
      </c>
      <c r="E2873" s="1">
        <v>1</v>
      </c>
      <c r="F2873" s="1">
        <v>49273</v>
      </c>
      <c r="G2873" s="1">
        <v>8</v>
      </c>
      <c r="H2873" s="1" t="s">
        <v>26</v>
      </c>
      <c r="I2873" s="3" t="s">
        <v>10485</v>
      </c>
      <c r="J2873" s="3" t="s">
        <v>6766</v>
      </c>
      <c r="K2873" s="3" t="s">
        <v>10486</v>
      </c>
      <c r="L2873" s="3" t="s">
        <v>10487</v>
      </c>
      <c r="M2873" s="1">
        <v>38413632</v>
      </c>
      <c r="N2873" s="1">
        <v>1</v>
      </c>
      <c r="O2873" s="1">
        <v>0</v>
      </c>
      <c r="P2873" s="1">
        <v>23</v>
      </c>
      <c r="Q2873" s="1">
        <v>0</v>
      </c>
      <c r="R2873" s="1">
        <v>0</v>
      </c>
      <c r="S2873" s="1">
        <v>405</v>
      </c>
      <c r="T2873" s="1">
        <v>185</v>
      </c>
      <c r="U2873" s="1">
        <v>0</v>
      </c>
      <c r="V2873" s="1">
        <v>0</v>
      </c>
      <c r="W2873" s="1">
        <v>0</v>
      </c>
      <c r="X2873" s="1">
        <v>0</v>
      </c>
      <c r="Y2873" s="1" t="s">
        <v>7589</v>
      </c>
      <c r="Z2873">
        <v>613</v>
      </c>
    </row>
    <row r="2874" spans="1:26">
      <c r="A2874" s="1">
        <v>20303</v>
      </c>
      <c r="B2874" s="1" t="s">
        <v>2710</v>
      </c>
      <c r="C2874" s="1">
        <v>770</v>
      </c>
      <c r="D2874" s="1" t="s">
        <v>10488</v>
      </c>
      <c r="E2874" s="1">
        <v>1</v>
      </c>
      <c r="F2874" s="1">
        <v>16615</v>
      </c>
      <c r="G2874" s="1">
        <v>8</v>
      </c>
      <c r="H2874" s="1" t="s">
        <v>26</v>
      </c>
      <c r="I2874" s="3" t="s">
        <v>10489</v>
      </c>
      <c r="J2874" s="3" t="s">
        <v>10490</v>
      </c>
      <c r="K2874" s="3" t="s">
        <v>106</v>
      </c>
      <c r="L2874" s="3" t="s">
        <v>10491</v>
      </c>
      <c r="M2874" s="1">
        <v>32521127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119</v>
      </c>
      <c r="T2874" s="1">
        <v>85</v>
      </c>
      <c r="U2874" s="1">
        <v>0</v>
      </c>
      <c r="V2874" s="1">
        <v>0</v>
      </c>
      <c r="W2874" s="1">
        <v>0</v>
      </c>
      <c r="X2874" s="1">
        <v>0</v>
      </c>
      <c r="Y2874" s="1" t="s">
        <v>10488</v>
      </c>
      <c r="Z2874">
        <v>204</v>
      </c>
    </row>
    <row r="2875" spans="1:26">
      <c r="A2875" s="1">
        <v>20304</v>
      </c>
      <c r="B2875" s="1" t="s">
        <v>1911</v>
      </c>
      <c r="C2875" s="1">
        <v>333</v>
      </c>
      <c r="D2875" s="1" t="s">
        <v>10492</v>
      </c>
      <c r="E2875" s="1">
        <v>1</v>
      </c>
      <c r="F2875" s="1">
        <v>15003</v>
      </c>
      <c r="G2875" s="1">
        <v>8</v>
      </c>
      <c r="H2875" s="1" t="s">
        <v>26</v>
      </c>
      <c r="I2875" s="3" t="s">
        <v>10493</v>
      </c>
      <c r="J2875" s="3" t="s">
        <v>10494</v>
      </c>
      <c r="K2875" s="3" t="s">
        <v>106</v>
      </c>
      <c r="L2875" s="3" t="s">
        <v>10495</v>
      </c>
      <c r="M2875" s="1">
        <v>32581164</v>
      </c>
      <c r="N2875" s="1">
        <v>1</v>
      </c>
      <c r="O2875" s="1">
        <v>0</v>
      </c>
      <c r="P2875" s="1">
        <v>18</v>
      </c>
      <c r="Q2875" s="1">
        <v>0</v>
      </c>
      <c r="R2875" s="1">
        <v>0</v>
      </c>
      <c r="S2875" s="1">
        <v>325</v>
      </c>
      <c r="T2875" s="1">
        <v>345</v>
      </c>
      <c r="U2875" s="1">
        <v>0</v>
      </c>
      <c r="V2875" s="1">
        <v>44</v>
      </c>
      <c r="W2875" s="1">
        <v>24</v>
      </c>
      <c r="X2875" s="1">
        <v>0</v>
      </c>
      <c r="Y2875" s="1" t="s">
        <v>10492</v>
      </c>
      <c r="Z2875">
        <v>756</v>
      </c>
    </row>
    <row r="2876" spans="1:26" ht="30.75">
      <c r="A2876" s="1">
        <v>20304</v>
      </c>
      <c r="B2876" s="1" t="s">
        <v>1911</v>
      </c>
      <c r="C2876" s="1">
        <v>333</v>
      </c>
      <c r="D2876" s="1" t="s">
        <v>10492</v>
      </c>
      <c r="E2876" s="1">
        <v>2</v>
      </c>
      <c r="F2876" s="1">
        <v>454709</v>
      </c>
      <c r="G2876" s="1">
        <v>15</v>
      </c>
      <c r="H2876" s="1">
        <v>15003</v>
      </c>
      <c r="I2876" s="3" t="s">
        <v>10496</v>
      </c>
      <c r="J2876" s="3" t="s">
        <v>10497</v>
      </c>
      <c r="K2876" s="3" t="s">
        <v>10498</v>
      </c>
      <c r="L2876" s="3" t="s">
        <v>10495</v>
      </c>
      <c r="M2876" s="1">
        <v>32582220</v>
      </c>
      <c r="N2876" s="1">
        <v>2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43</v>
      </c>
      <c r="V2876" s="1">
        <v>74</v>
      </c>
      <c r="W2876" s="1">
        <v>90</v>
      </c>
      <c r="X2876" s="1">
        <v>0</v>
      </c>
      <c r="Y2876" s="1" t="s">
        <v>10492</v>
      </c>
      <c r="Z2876">
        <v>207</v>
      </c>
    </row>
    <row r="2877" spans="1:26" ht="30.75">
      <c r="A2877" s="1">
        <v>20304</v>
      </c>
      <c r="B2877" s="1" t="s">
        <v>1911</v>
      </c>
      <c r="C2877" s="1">
        <v>371</v>
      </c>
      <c r="D2877" s="1" t="s">
        <v>1911</v>
      </c>
      <c r="E2877" s="1">
        <v>1</v>
      </c>
      <c r="F2877" s="1">
        <v>15040</v>
      </c>
      <c r="G2877" s="1">
        <v>8</v>
      </c>
      <c r="H2877" s="1" t="s">
        <v>26</v>
      </c>
      <c r="I2877" s="3" t="s">
        <v>10499</v>
      </c>
      <c r="J2877" s="3" t="s">
        <v>10499</v>
      </c>
      <c r="K2877" s="3" t="s">
        <v>106</v>
      </c>
      <c r="L2877" s="3" t="s">
        <v>10500</v>
      </c>
      <c r="M2877" s="1">
        <v>32724105</v>
      </c>
      <c r="N2877" s="1">
        <v>1</v>
      </c>
      <c r="O2877" s="1">
        <v>0</v>
      </c>
      <c r="P2877" s="1">
        <v>17</v>
      </c>
      <c r="Q2877" s="1">
        <v>0</v>
      </c>
      <c r="R2877" s="1">
        <v>0</v>
      </c>
      <c r="S2877" s="1">
        <v>310</v>
      </c>
      <c r="T2877" s="1">
        <v>395</v>
      </c>
      <c r="U2877" s="1">
        <v>0</v>
      </c>
      <c r="V2877" s="1">
        <v>0</v>
      </c>
      <c r="W2877" s="1">
        <v>0</v>
      </c>
      <c r="X2877" s="1">
        <v>0</v>
      </c>
      <c r="Y2877" s="1" t="s">
        <v>1911</v>
      </c>
      <c r="Z2877">
        <v>722</v>
      </c>
    </row>
    <row r="2878" spans="1:26" ht="30.75">
      <c r="A2878" s="1">
        <v>20304</v>
      </c>
      <c r="B2878" s="1" t="s">
        <v>1911</v>
      </c>
      <c r="C2878" s="1">
        <v>371</v>
      </c>
      <c r="D2878" s="1" t="s">
        <v>1911</v>
      </c>
      <c r="E2878" s="1">
        <v>1</v>
      </c>
      <c r="F2878" s="1">
        <v>15106</v>
      </c>
      <c r="G2878" s="1">
        <v>8</v>
      </c>
      <c r="H2878" s="1" t="s">
        <v>26</v>
      </c>
      <c r="I2878" s="3" t="s">
        <v>10501</v>
      </c>
      <c r="J2878" s="3" t="s">
        <v>10502</v>
      </c>
      <c r="K2878" s="3" t="s">
        <v>8810</v>
      </c>
      <c r="L2878" s="3" t="s">
        <v>10503</v>
      </c>
      <c r="M2878" s="1">
        <v>32712392</v>
      </c>
      <c r="N2878" s="1">
        <v>1</v>
      </c>
      <c r="O2878" s="1">
        <v>0</v>
      </c>
      <c r="P2878" s="1">
        <v>10</v>
      </c>
      <c r="Q2878" s="1">
        <v>0</v>
      </c>
      <c r="R2878" s="1">
        <v>0</v>
      </c>
      <c r="S2878" s="1">
        <v>327</v>
      </c>
      <c r="T2878" s="1">
        <v>398</v>
      </c>
      <c r="U2878" s="1">
        <v>0</v>
      </c>
      <c r="V2878" s="1">
        <v>49</v>
      </c>
      <c r="W2878" s="1">
        <v>0</v>
      </c>
      <c r="X2878" s="1">
        <v>0</v>
      </c>
      <c r="Y2878" s="1" t="s">
        <v>1911</v>
      </c>
      <c r="Z2878">
        <v>784</v>
      </c>
    </row>
    <row r="2879" spans="1:26">
      <c r="A2879" s="1">
        <v>20304</v>
      </c>
      <c r="B2879" s="1" t="s">
        <v>1911</v>
      </c>
      <c r="C2879" s="1">
        <v>371</v>
      </c>
      <c r="D2879" s="1" t="s">
        <v>1911</v>
      </c>
      <c r="E2879" s="1">
        <v>1</v>
      </c>
      <c r="F2879" s="1">
        <v>15143</v>
      </c>
      <c r="G2879" s="1">
        <v>8</v>
      </c>
      <c r="H2879" s="1" t="s">
        <v>26</v>
      </c>
      <c r="I2879" s="3" t="s">
        <v>10504</v>
      </c>
      <c r="J2879" s="3" t="s">
        <v>10505</v>
      </c>
      <c r="K2879" s="3" t="s">
        <v>10506</v>
      </c>
      <c r="L2879" s="3" t="s">
        <v>10507</v>
      </c>
      <c r="M2879" s="1">
        <v>32710900</v>
      </c>
      <c r="N2879" s="1">
        <v>1</v>
      </c>
      <c r="O2879" s="1">
        <v>0</v>
      </c>
      <c r="P2879" s="1">
        <v>13</v>
      </c>
      <c r="Q2879" s="1">
        <v>0</v>
      </c>
      <c r="R2879" s="1">
        <v>0</v>
      </c>
      <c r="S2879" s="1">
        <v>265</v>
      </c>
      <c r="T2879" s="1">
        <v>191</v>
      </c>
      <c r="U2879" s="1">
        <v>0</v>
      </c>
      <c r="V2879" s="1">
        <v>0</v>
      </c>
      <c r="W2879" s="1">
        <v>0</v>
      </c>
      <c r="X2879" s="1">
        <v>0</v>
      </c>
      <c r="Y2879" s="1" t="s">
        <v>1911</v>
      </c>
      <c r="Z2879">
        <v>469</v>
      </c>
    </row>
    <row r="2880" spans="1:26">
      <c r="A2880" s="1">
        <v>20304</v>
      </c>
      <c r="B2880" s="1" t="s">
        <v>1911</v>
      </c>
      <c r="C2880" s="1">
        <v>371</v>
      </c>
      <c r="D2880" s="1" t="s">
        <v>1911</v>
      </c>
      <c r="E2880" s="1">
        <v>1</v>
      </c>
      <c r="F2880" s="1">
        <v>15155</v>
      </c>
      <c r="G2880" s="1">
        <v>8</v>
      </c>
      <c r="H2880" s="1" t="s">
        <v>26</v>
      </c>
      <c r="I2880" s="3" t="s">
        <v>10508</v>
      </c>
      <c r="J2880" s="3" t="s">
        <v>10509</v>
      </c>
      <c r="K2880" s="3" t="s">
        <v>10510</v>
      </c>
      <c r="L2880" s="3" t="s">
        <v>10511</v>
      </c>
      <c r="M2880" s="1">
        <v>32703127</v>
      </c>
      <c r="N2880" s="1">
        <v>2</v>
      </c>
      <c r="O2880" s="1">
        <v>0</v>
      </c>
      <c r="P2880" s="1">
        <v>19</v>
      </c>
      <c r="Q2880" s="1">
        <v>0</v>
      </c>
      <c r="R2880" s="1">
        <v>0</v>
      </c>
      <c r="S2880" s="1">
        <v>301</v>
      </c>
      <c r="T2880" s="1">
        <v>188</v>
      </c>
      <c r="U2880" s="1">
        <v>0</v>
      </c>
      <c r="V2880" s="1">
        <v>0</v>
      </c>
      <c r="W2880" s="1">
        <v>0</v>
      </c>
      <c r="X2880" s="1">
        <v>0</v>
      </c>
      <c r="Y2880" s="1" t="s">
        <v>1911</v>
      </c>
      <c r="Z2880">
        <v>508</v>
      </c>
    </row>
    <row r="2881" spans="1:26" ht="30.75">
      <c r="A2881" s="1">
        <v>20304</v>
      </c>
      <c r="B2881" s="1" t="s">
        <v>1911</v>
      </c>
      <c r="C2881" s="1">
        <v>371</v>
      </c>
      <c r="D2881" s="1" t="s">
        <v>1911</v>
      </c>
      <c r="E2881" s="1">
        <v>1</v>
      </c>
      <c r="F2881" s="1">
        <v>70117</v>
      </c>
      <c r="G2881" s="1">
        <v>8</v>
      </c>
      <c r="H2881" s="1" t="s">
        <v>26</v>
      </c>
      <c r="I2881" s="3" t="s">
        <v>10512</v>
      </c>
      <c r="J2881" s="3" t="s">
        <v>10513</v>
      </c>
      <c r="K2881" s="3" t="s">
        <v>3207</v>
      </c>
      <c r="L2881" s="3" t="s">
        <v>10514</v>
      </c>
      <c r="M2881" s="1">
        <v>32733079</v>
      </c>
      <c r="N2881" s="1">
        <v>1</v>
      </c>
      <c r="O2881" s="1">
        <v>0</v>
      </c>
      <c r="P2881" s="1">
        <v>9</v>
      </c>
      <c r="Q2881" s="1">
        <v>0</v>
      </c>
      <c r="R2881" s="1">
        <v>0</v>
      </c>
      <c r="S2881" s="1">
        <v>293</v>
      </c>
      <c r="T2881" s="1">
        <v>158</v>
      </c>
      <c r="U2881" s="1">
        <v>0</v>
      </c>
      <c r="V2881" s="1">
        <v>0</v>
      </c>
      <c r="W2881" s="1">
        <v>0</v>
      </c>
      <c r="X2881" s="1">
        <v>0</v>
      </c>
      <c r="Y2881" s="1" t="s">
        <v>1911</v>
      </c>
      <c r="Z2881">
        <v>460</v>
      </c>
    </row>
    <row r="2882" spans="1:26">
      <c r="A2882" s="1">
        <v>20304</v>
      </c>
      <c r="B2882" s="1" t="s">
        <v>1911</v>
      </c>
      <c r="C2882" s="1">
        <v>371</v>
      </c>
      <c r="D2882" s="1" t="s">
        <v>1911</v>
      </c>
      <c r="E2882" s="1">
        <v>1</v>
      </c>
      <c r="F2882" s="1">
        <v>70221</v>
      </c>
      <c r="G2882" s="1">
        <v>8</v>
      </c>
      <c r="H2882" s="1" t="s">
        <v>26</v>
      </c>
      <c r="I2882" s="3" t="s">
        <v>10515</v>
      </c>
      <c r="J2882" s="3" t="s">
        <v>2736</v>
      </c>
      <c r="K2882" s="3" t="s">
        <v>2737</v>
      </c>
      <c r="L2882" s="3" t="s">
        <v>10516</v>
      </c>
      <c r="M2882" s="1">
        <v>32752534</v>
      </c>
      <c r="N2882" s="1">
        <v>1</v>
      </c>
      <c r="O2882" s="1">
        <v>0</v>
      </c>
      <c r="P2882" s="1">
        <v>10</v>
      </c>
      <c r="Q2882" s="1">
        <v>0</v>
      </c>
      <c r="R2882" s="1">
        <v>0</v>
      </c>
      <c r="S2882" s="1">
        <v>242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 t="s">
        <v>1911</v>
      </c>
      <c r="Z2882">
        <v>252</v>
      </c>
    </row>
    <row r="2883" spans="1:26">
      <c r="A2883" s="1">
        <v>20304</v>
      </c>
      <c r="B2883" s="1" t="s">
        <v>1911</v>
      </c>
      <c r="C2883" s="1">
        <v>650</v>
      </c>
      <c r="D2883" s="1" t="s">
        <v>2762</v>
      </c>
      <c r="E2883" s="1">
        <v>1</v>
      </c>
      <c r="F2883" s="1">
        <v>38921</v>
      </c>
      <c r="G2883" s="1">
        <v>8</v>
      </c>
      <c r="H2883" s="1" t="s">
        <v>26</v>
      </c>
      <c r="I2883" s="3" t="s">
        <v>10517</v>
      </c>
      <c r="J2883" s="3" t="s">
        <v>10518</v>
      </c>
      <c r="K2883" s="3" t="s">
        <v>10519</v>
      </c>
      <c r="L2883" s="3" t="s">
        <v>10520</v>
      </c>
      <c r="M2883" s="1">
        <v>32790560</v>
      </c>
      <c r="N2883" s="1">
        <v>2</v>
      </c>
      <c r="O2883" s="1">
        <v>0</v>
      </c>
      <c r="P2883" s="1">
        <v>6</v>
      </c>
      <c r="Q2883" s="1">
        <v>0</v>
      </c>
      <c r="R2883" s="1">
        <v>0</v>
      </c>
      <c r="S2883" s="1">
        <v>207</v>
      </c>
      <c r="T2883" s="1">
        <v>110</v>
      </c>
      <c r="U2883" s="1">
        <v>0</v>
      </c>
      <c r="V2883" s="1">
        <v>0</v>
      </c>
      <c r="W2883" s="1">
        <v>0</v>
      </c>
      <c r="X2883" s="1">
        <v>0</v>
      </c>
      <c r="Y2883" s="1" t="s">
        <v>2762</v>
      </c>
      <c r="Z2883">
        <v>323</v>
      </c>
    </row>
    <row r="2884" spans="1:26">
      <c r="A2884" s="1">
        <v>20304</v>
      </c>
      <c r="B2884" s="1" t="s">
        <v>1911</v>
      </c>
      <c r="C2884" s="1">
        <v>650</v>
      </c>
      <c r="D2884" s="1" t="s">
        <v>2762</v>
      </c>
      <c r="E2884" s="1">
        <v>1</v>
      </c>
      <c r="F2884" s="1">
        <v>46917</v>
      </c>
      <c r="G2884" s="1">
        <v>8</v>
      </c>
      <c r="H2884" s="1" t="s">
        <v>26</v>
      </c>
      <c r="I2884" s="3" t="s">
        <v>10521</v>
      </c>
      <c r="J2884" s="3" t="s">
        <v>10522</v>
      </c>
      <c r="K2884" s="3" t="s">
        <v>10523</v>
      </c>
      <c r="L2884" s="3" t="s">
        <v>10524</v>
      </c>
      <c r="M2884" s="2">
        <v>999000000</v>
      </c>
      <c r="N2884" s="1">
        <v>2</v>
      </c>
      <c r="O2884" s="1">
        <v>0</v>
      </c>
      <c r="P2884" s="1">
        <v>1</v>
      </c>
      <c r="Q2884" s="1">
        <v>0</v>
      </c>
      <c r="R2884" s="1">
        <v>0</v>
      </c>
      <c r="S2884" s="1">
        <v>90</v>
      </c>
      <c r="T2884" s="1">
        <v>50</v>
      </c>
      <c r="U2884" s="1">
        <v>0</v>
      </c>
      <c r="V2884" s="1">
        <v>0</v>
      </c>
      <c r="W2884" s="1">
        <v>0</v>
      </c>
      <c r="X2884" s="1">
        <v>0</v>
      </c>
      <c r="Y2884" s="1" t="s">
        <v>2762</v>
      </c>
      <c r="Z2884">
        <v>141</v>
      </c>
    </row>
    <row r="2885" spans="1:26">
      <c r="A2885" s="1">
        <v>20304</v>
      </c>
      <c r="B2885" s="1" t="s">
        <v>1911</v>
      </c>
      <c r="C2885" s="1">
        <v>687</v>
      </c>
      <c r="D2885" s="1" t="s">
        <v>2775</v>
      </c>
      <c r="E2885" s="1">
        <v>1</v>
      </c>
      <c r="F2885" s="1">
        <v>16639</v>
      </c>
      <c r="G2885" s="1">
        <v>8</v>
      </c>
      <c r="H2885" s="1" t="s">
        <v>26</v>
      </c>
      <c r="I2885" s="3" t="s">
        <v>10525</v>
      </c>
      <c r="J2885" s="3" t="s">
        <v>10526</v>
      </c>
      <c r="K2885" s="3" t="s">
        <v>106</v>
      </c>
      <c r="L2885" s="3" t="s">
        <v>10527</v>
      </c>
      <c r="M2885" s="1">
        <v>32052255</v>
      </c>
      <c r="N2885" s="1">
        <v>1</v>
      </c>
      <c r="O2885" s="1">
        <v>0</v>
      </c>
      <c r="P2885" s="1">
        <v>28</v>
      </c>
      <c r="Q2885" s="1">
        <v>0</v>
      </c>
      <c r="R2885" s="1">
        <v>0</v>
      </c>
      <c r="S2885" s="1">
        <v>377</v>
      </c>
      <c r="T2885" s="1">
        <v>538</v>
      </c>
      <c r="U2885" s="1">
        <v>0</v>
      </c>
      <c r="V2885" s="1">
        <v>0</v>
      </c>
      <c r="W2885" s="1">
        <v>0</v>
      </c>
      <c r="X2885" s="1">
        <v>0</v>
      </c>
      <c r="Y2885" s="1" t="s">
        <v>2775</v>
      </c>
      <c r="Z2885">
        <v>943</v>
      </c>
    </row>
    <row r="2886" spans="1:26" ht="30.75">
      <c r="A2886" s="1">
        <v>20304</v>
      </c>
      <c r="B2886" s="1" t="s">
        <v>1911</v>
      </c>
      <c r="C2886" s="1">
        <v>687</v>
      </c>
      <c r="D2886" s="1" t="s">
        <v>2775</v>
      </c>
      <c r="E2886" s="1">
        <v>1</v>
      </c>
      <c r="F2886" s="1">
        <v>924076</v>
      </c>
      <c r="G2886" s="1">
        <v>8</v>
      </c>
      <c r="H2886" s="1" t="s">
        <v>26</v>
      </c>
      <c r="I2886" s="3" t="s">
        <v>10528</v>
      </c>
      <c r="J2886" s="3" t="s">
        <v>10529</v>
      </c>
      <c r="K2886" s="3" t="s">
        <v>10530</v>
      </c>
      <c r="L2886" s="3" t="s">
        <v>10531</v>
      </c>
      <c r="M2886" s="1">
        <v>32512129</v>
      </c>
      <c r="N2886" s="1">
        <v>1</v>
      </c>
      <c r="O2886" s="1">
        <v>0</v>
      </c>
      <c r="P2886" s="1">
        <v>27</v>
      </c>
      <c r="Q2886" s="1">
        <v>0</v>
      </c>
      <c r="R2886" s="1">
        <v>0</v>
      </c>
      <c r="S2886" s="1">
        <v>430</v>
      </c>
      <c r="T2886" s="1">
        <v>594</v>
      </c>
      <c r="U2886" s="1">
        <v>0</v>
      </c>
      <c r="V2886" s="1">
        <v>189</v>
      </c>
      <c r="W2886" s="1">
        <v>0</v>
      </c>
      <c r="X2886" s="1">
        <v>0</v>
      </c>
      <c r="Y2886" s="1" t="s">
        <v>2775</v>
      </c>
      <c r="Z2886">
        <v>1240</v>
      </c>
    </row>
    <row r="2887" spans="1:26">
      <c r="A2887" s="1">
        <v>20304</v>
      </c>
      <c r="B2887" s="1" t="s">
        <v>1911</v>
      </c>
      <c r="C2887" s="1">
        <v>741</v>
      </c>
      <c r="D2887" s="1" t="s">
        <v>10532</v>
      </c>
      <c r="E2887" s="1">
        <v>1</v>
      </c>
      <c r="F2887" s="1">
        <v>15210</v>
      </c>
      <c r="G2887" s="1">
        <v>8</v>
      </c>
      <c r="H2887" s="1" t="s">
        <v>26</v>
      </c>
      <c r="I2887" s="3" t="s">
        <v>10533</v>
      </c>
      <c r="J2887" s="3" t="s">
        <v>10534</v>
      </c>
      <c r="K2887" s="3" t="s">
        <v>106</v>
      </c>
      <c r="L2887" s="3" t="s">
        <v>10535</v>
      </c>
      <c r="M2887" s="1">
        <v>32561178</v>
      </c>
      <c r="N2887" s="1">
        <v>1</v>
      </c>
      <c r="O2887" s="1">
        <v>0</v>
      </c>
      <c r="P2887" s="1">
        <v>6</v>
      </c>
      <c r="Q2887" s="1">
        <v>0</v>
      </c>
      <c r="R2887" s="1">
        <v>0</v>
      </c>
      <c r="S2887" s="1">
        <v>0</v>
      </c>
      <c r="T2887" s="1">
        <v>210</v>
      </c>
      <c r="U2887" s="1">
        <v>0</v>
      </c>
      <c r="V2887" s="1">
        <v>18</v>
      </c>
      <c r="W2887" s="1">
        <v>10</v>
      </c>
      <c r="X2887" s="1">
        <v>0</v>
      </c>
      <c r="Y2887" s="1" t="s">
        <v>10532</v>
      </c>
      <c r="Z2887">
        <v>244</v>
      </c>
    </row>
    <row r="2888" spans="1:26">
      <c r="A2888" s="1">
        <v>20305</v>
      </c>
      <c r="B2888" s="1" t="s">
        <v>2791</v>
      </c>
      <c r="C2888" s="1">
        <v>251</v>
      </c>
      <c r="D2888" s="1" t="s">
        <v>2792</v>
      </c>
      <c r="E2888" s="1">
        <v>1</v>
      </c>
      <c r="F2888" s="1">
        <v>15222</v>
      </c>
      <c r="G2888" s="1">
        <v>8</v>
      </c>
      <c r="H2888" s="1" t="s">
        <v>26</v>
      </c>
      <c r="I2888" s="3" t="s">
        <v>10536</v>
      </c>
      <c r="J2888" s="3" t="s">
        <v>10537</v>
      </c>
      <c r="K2888" s="3" t="s">
        <v>1680</v>
      </c>
      <c r="L2888" s="3" t="s">
        <v>10538</v>
      </c>
      <c r="M2888" s="1">
        <v>35421131</v>
      </c>
      <c r="N2888" s="1">
        <v>1</v>
      </c>
      <c r="O2888" s="1">
        <v>0</v>
      </c>
      <c r="P2888" s="1">
        <v>16</v>
      </c>
      <c r="Q2888" s="1">
        <v>0</v>
      </c>
      <c r="R2888" s="1">
        <v>0</v>
      </c>
      <c r="S2888" s="1">
        <v>0</v>
      </c>
      <c r="T2888" s="1">
        <v>825</v>
      </c>
      <c r="U2888" s="1">
        <v>0</v>
      </c>
      <c r="V2888" s="1">
        <v>77</v>
      </c>
      <c r="W2888" s="1">
        <v>0</v>
      </c>
      <c r="X2888" s="1">
        <v>0</v>
      </c>
      <c r="Y2888" s="1" t="s">
        <v>2792</v>
      </c>
      <c r="Z2888">
        <v>918</v>
      </c>
    </row>
    <row r="2889" spans="1:26">
      <c r="A2889" s="1">
        <v>20305</v>
      </c>
      <c r="B2889" s="1" t="s">
        <v>2791</v>
      </c>
      <c r="C2889" s="1">
        <v>372</v>
      </c>
      <c r="D2889" s="1" t="s">
        <v>2791</v>
      </c>
      <c r="E2889" s="1">
        <v>1</v>
      </c>
      <c r="F2889" s="1">
        <v>15404</v>
      </c>
      <c r="G2889" s="1">
        <v>8</v>
      </c>
      <c r="H2889" s="1" t="s">
        <v>26</v>
      </c>
      <c r="I2889" s="3" t="s">
        <v>10539</v>
      </c>
      <c r="J2889" s="3" t="s">
        <v>10540</v>
      </c>
      <c r="K2889" s="3" t="s">
        <v>106</v>
      </c>
      <c r="L2889" s="3" t="s">
        <v>10541</v>
      </c>
      <c r="M2889" s="1">
        <v>35220303</v>
      </c>
      <c r="N2889" s="1">
        <v>1</v>
      </c>
      <c r="O2889" s="1">
        <v>0</v>
      </c>
      <c r="P2889" s="1">
        <v>10</v>
      </c>
      <c r="Q2889" s="1">
        <v>0</v>
      </c>
      <c r="R2889" s="1">
        <v>0</v>
      </c>
      <c r="S2889" s="1">
        <v>0</v>
      </c>
      <c r="T2889" s="1">
        <v>473</v>
      </c>
      <c r="U2889" s="1">
        <v>0</v>
      </c>
      <c r="V2889" s="1">
        <v>86</v>
      </c>
      <c r="W2889" s="1">
        <v>0</v>
      </c>
      <c r="X2889" s="1">
        <v>0</v>
      </c>
      <c r="Y2889" s="1" t="s">
        <v>2791</v>
      </c>
      <c r="Z2889">
        <v>569</v>
      </c>
    </row>
    <row r="2890" spans="1:26">
      <c r="A2890" s="1">
        <v>20305</v>
      </c>
      <c r="B2890" s="1" t="s">
        <v>2791</v>
      </c>
      <c r="C2890" s="1">
        <v>372</v>
      </c>
      <c r="D2890" s="1" t="s">
        <v>2791</v>
      </c>
      <c r="E2890" s="1">
        <v>1</v>
      </c>
      <c r="F2890" s="1">
        <v>35348</v>
      </c>
      <c r="G2890" s="1">
        <v>8</v>
      </c>
      <c r="H2890" s="1" t="s">
        <v>26</v>
      </c>
      <c r="I2890" s="3" t="s">
        <v>10542</v>
      </c>
      <c r="J2890" s="3" t="s">
        <v>10543</v>
      </c>
      <c r="K2890" s="3" t="s">
        <v>10544</v>
      </c>
      <c r="L2890" s="3" t="s">
        <v>10545</v>
      </c>
      <c r="M2890" s="1">
        <v>35231137</v>
      </c>
      <c r="N2890" s="1">
        <v>2</v>
      </c>
      <c r="O2890" s="1">
        <v>0</v>
      </c>
      <c r="P2890" s="1">
        <v>3</v>
      </c>
      <c r="Q2890" s="1">
        <v>0</v>
      </c>
      <c r="R2890" s="1">
        <v>0</v>
      </c>
      <c r="S2890" s="1">
        <v>0</v>
      </c>
      <c r="T2890" s="1">
        <v>163</v>
      </c>
      <c r="U2890" s="1">
        <v>0</v>
      </c>
      <c r="V2890" s="1">
        <v>0</v>
      </c>
      <c r="W2890" s="1">
        <v>0</v>
      </c>
      <c r="X2890" s="1">
        <v>0</v>
      </c>
      <c r="Y2890" s="1" t="s">
        <v>2791</v>
      </c>
      <c r="Z2890">
        <v>166</v>
      </c>
    </row>
    <row r="2891" spans="1:26">
      <c r="A2891" s="1">
        <v>20305</v>
      </c>
      <c r="B2891" s="1" t="s">
        <v>2791</v>
      </c>
      <c r="C2891" s="1">
        <v>763</v>
      </c>
      <c r="D2891" s="1" t="s">
        <v>2422</v>
      </c>
      <c r="E2891" s="1">
        <v>1</v>
      </c>
      <c r="F2891" s="1">
        <v>915087</v>
      </c>
      <c r="G2891" s="1">
        <v>8</v>
      </c>
      <c r="H2891" s="1" t="s">
        <v>26</v>
      </c>
      <c r="I2891" s="3" t="s">
        <v>10546</v>
      </c>
      <c r="J2891" s="3" t="s">
        <v>10547</v>
      </c>
      <c r="K2891" s="3" t="s">
        <v>10548</v>
      </c>
      <c r="L2891" s="3" t="s">
        <v>10549</v>
      </c>
      <c r="M2891" s="2">
        <v>997000000</v>
      </c>
      <c r="N2891" s="1">
        <v>2</v>
      </c>
      <c r="O2891" s="1">
        <v>0</v>
      </c>
      <c r="P2891" s="1">
        <v>0</v>
      </c>
      <c r="Q2891" s="1">
        <v>0</v>
      </c>
      <c r="R2891" s="1">
        <v>0</v>
      </c>
      <c r="S2891" s="1">
        <v>90</v>
      </c>
      <c r="T2891" s="1">
        <v>75</v>
      </c>
      <c r="U2891" s="1">
        <v>0</v>
      </c>
      <c r="V2891" s="1">
        <v>0</v>
      </c>
      <c r="W2891" s="1">
        <v>0</v>
      </c>
      <c r="X2891" s="1">
        <v>0</v>
      </c>
      <c r="Y2891" s="1" t="s">
        <v>2422</v>
      </c>
      <c r="Z2891">
        <v>165</v>
      </c>
    </row>
    <row r="2892" spans="1:26">
      <c r="A2892" s="1">
        <v>20306</v>
      </c>
      <c r="B2892" s="1" t="s">
        <v>2817</v>
      </c>
      <c r="C2892" s="1">
        <v>233</v>
      </c>
      <c r="D2892" s="1" t="s">
        <v>7669</v>
      </c>
      <c r="E2892" s="1">
        <v>1</v>
      </c>
      <c r="F2892" s="1">
        <v>39743</v>
      </c>
      <c r="G2892" s="1">
        <v>8</v>
      </c>
      <c r="H2892" s="1" t="s">
        <v>26</v>
      </c>
      <c r="I2892" s="3" t="s">
        <v>10550</v>
      </c>
      <c r="J2892" s="3" t="s">
        <v>4708</v>
      </c>
      <c r="K2892" s="3" t="s">
        <v>10551</v>
      </c>
      <c r="L2892" s="3" t="s">
        <v>10552</v>
      </c>
      <c r="M2892" s="1">
        <v>45295761</v>
      </c>
      <c r="N2892" s="1">
        <v>1</v>
      </c>
      <c r="O2892" s="1">
        <v>0</v>
      </c>
      <c r="P2892" s="1">
        <v>0</v>
      </c>
      <c r="Q2892" s="1">
        <v>0</v>
      </c>
      <c r="R2892" s="1">
        <v>0</v>
      </c>
      <c r="S2892" s="1">
        <v>263</v>
      </c>
      <c r="T2892" s="1">
        <v>166</v>
      </c>
      <c r="U2892" s="1">
        <v>0</v>
      </c>
      <c r="V2892" s="1">
        <v>0</v>
      </c>
      <c r="W2892" s="1">
        <v>0</v>
      </c>
      <c r="X2892" s="1">
        <v>0</v>
      </c>
      <c r="Y2892" s="1" t="s">
        <v>7669</v>
      </c>
      <c r="Z2892">
        <v>429</v>
      </c>
    </row>
    <row r="2893" spans="1:26">
      <c r="A2893" s="1">
        <v>20306</v>
      </c>
      <c r="B2893" s="1" t="s">
        <v>2817</v>
      </c>
      <c r="C2893" s="1">
        <v>358</v>
      </c>
      <c r="D2893" s="1" t="s">
        <v>2823</v>
      </c>
      <c r="E2893" s="1">
        <v>1</v>
      </c>
      <c r="F2893" s="1">
        <v>16858</v>
      </c>
      <c r="G2893" s="1">
        <v>8</v>
      </c>
      <c r="H2893" s="1" t="s">
        <v>26</v>
      </c>
      <c r="I2893" s="3" t="s">
        <v>10553</v>
      </c>
      <c r="J2893" s="3" t="s">
        <v>10554</v>
      </c>
      <c r="K2893" s="3" t="s">
        <v>106</v>
      </c>
      <c r="L2893" s="3" t="s">
        <v>10555</v>
      </c>
      <c r="M2893" s="1">
        <v>32661150</v>
      </c>
      <c r="N2893" s="1">
        <v>1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615</v>
      </c>
      <c r="U2893" s="1">
        <v>0</v>
      </c>
      <c r="V2893" s="1">
        <v>64</v>
      </c>
      <c r="W2893" s="1">
        <v>0</v>
      </c>
      <c r="X2893" s="1">
        <v>0</v>
      </c>
      <c r="Y2893" s="1" t="s">
        <v>2823</v>
      </c>
      <c r="Z2893">
        <v>679</v>
      </c>
    </row>
    <row r="2894" spans="1:26">
      <c r="A2894" s="1">
        <v>20306</v>
      </c>
      <c r="B2894" s="1" t="s">
        <v>2817</v>
      </c>
      <c r="C2894" s="1">
        <v>387</v>
      </c>
      <c r="D2894" s="1" t="s">
        <v>2817</v>
      </c>
      <c r="E2894" s="1">
        <v>1</v>
      </c>
      <c r="F2894" s="1">
        <v>15696</v>
      </c>
      <c r="G2894" s="1">
        <v>8</v>
      </c>
      <c r="H2894" s="1" t="s">
        <v>26</v>
      </c>
      <c r="I2894" s="3" t="s">
        <v>10556</v>
      </c>
      <c r="J2894" s="3" t="s">
        <v>2281</v>
      </c>
      <c r="K2894" s="3" t="s">
        <v>1343</v>
      </c>
      <c r="L2894" s="3" t="s">
        <v>10557</v>
      </c>
      <c r="M2894" s="1">
        <v>40230114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316</v>
      </c>
      <c r="T2894" s="1">
        <v>182</v>
      </c>
      <c r="U2894" s="1">
        <v>0</v>
      </c>
      <c r="V2894" s="1">
        <v>0</v>
      </c>
      <c r="W2894" s="1">
        <v>0</v>
      </c>
      <c r="X2894" s="1">
        <v>0</v>
      </c>
      <c r="Y2894" s="1" t="s">
        <v>2817</v>
      </c>
      <c r="Z2894">
        <v>498</v>
      </c>
    </row>
    <row r="2895" spans="1:26">
      <c r="A2895" s="1">
        <v>20306</v>
      </c>
      <c r="B2895" s="1" t="s">
        <v>2817</v>
      </c>
      <c r="C2895" s="1">
        <v>387</v>
      </c>
      <c r="D2895" s="1" t="s">
        <v>2817</v>
      </c>
      <c r="E2895" s="1">
        <v>1</v>
      </c>
      <c r="F2895" s="1">
        <v>15748</v>
      </c>
      <c r="G2895" s="1">
        <v>8</v>
      </c>
      <c r="H2895" s="1" t="s">
        <v>26</v>
      </c>
      <c r="I2895" s="3" t="s">
        <v>10558</v>
      </c>
      <c r="J2895" s="3" t="s">
        <v>7699</v>
      </c>
      <c r="K2895" s="3" t="s">
        <v>106</v>
      </c>
      <c r="L2895" s="3" t="s">
        <v>7700</v>
      </c>
      <c r="M2895" s="1">
        <v>40230030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573</v>
      </c>
      <c r="T2895" s="1">
        <v>363</v>
      </c>
      <c r="U2895" s="1">
        <v>0</v>
      </c>
      <c r="V2895" s="1">
        <v>195</v>
      </c>
      <c r="W2895" s="1">
        <v>0</v>
      </c>
      <c r="X2895" s="1">
        <v>0</v>
      </c>
      <c r="Y2895" s="1" t="s">
        <v>2817</v>
      </c>
      <c r="Z2895">
        <v>1131</v>
      </c>
    </row>
    <row r="2896" spans="1:26" ht="30.75">
      <c r="A2896" s="1">
        <v>20306</v>
      </c>
      <c r="B2896" s="1" t="s">
        <v>2817</v>
      </c>
      <c r="C2896" s="1">
        <v>387</v>
      </c>
      <c r="D2896" s="1" t="s">
        <v>2817</v>
      </c>
      <c r="E2896" s="1">
        <v>1</v>
      </c>
      <c r="F2896" s="1">
        <v>436057</v>
      </c>
      <c r="G2896" s="1">
        <v>8</v>
      </c>
      <c r="H2896" s="1" t="s">
        <v>26</v>
      </c>
      <c r="I2896" s="3" t="s">
        <v>10559</v>
      </c>
      <c r="J2896" s="3" t="s">
        <v>10560</v>
      </c>
      <c r="K2896" s="3" t="s">
        <v>10561</v>
      </c>
      <c r="L2896" s="3" t="s">
        <v>10562</v>
      </c>
      <c r="M2896" s="1">
        <v>40131008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284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 t="s">
        <v>2817</v>
      </c>
      <c r="Z2896">
        <v>284</v>
      </c>
    </row>
    <row r="2897" spans="1:26">
      <c r="A2897" s="1">
        <v>20306</v>
      </c>
      <c r="B2897" s="1" t="s">
        <v>2817</v>
      </c>
      <c r="C2897" s="1">
        <v>387</v>
      </c>
      <c r="D2897" s="1" t="s">
        <v>2817</v>
      </c>
      <c r="E2897" s="1">
        <v>1</v>
      </c>
      <c r="F2897" s="1">
        <v>900291</v>
      </c>
      <c r="G2897" s="1">
        <v>8</v>
      </c>
      <c r="H2897" s="1" t="s">
        <v>26</v>
      </c>
      <c r="I2897" s="3" t="s">
        <v>10563</v>
      </c>
      <c r="J2897" s="3" t="s">
        <v>10564</v>
      </c>
      <c r="K2897" s="3" t="s">
        <v>10565</v>
      </c>
      <c r="L2897" s="3" t="s">
        <v>10566</v>
      </c>
      <c r="M2897" s="1">
        <v>40243399</v>
      </c>
      <c r="N2897" s="1">
        <v>1</v>
      </c>
      <c r="O2897" s="1">
        <v>0</v>
      </c>
      <c r="P2897" s="1">
        <v>0</v>
      </c>
      <c r="Q2897" s="1">
        <v>0</v>
      </c>
      <c r="R2897" s="1">
        <v>0</v>
      </c>
      <c r="S2897" s="1">
        <v>469</v>
      </c>
      <c r="T2897" s="1">
        <v>476</v>
      </c>
      <c r="U2897" s="1">
        <v>0</v>
      </c>
      <c r="V2897" s="1">
        <v>0</v>
      </c>
      <c r="W2897" s="1">
        <v>0</v>
      </c>
      <c r="X2897" s="1">
        <v>0</v>
      </c>
      <c r="Y2897" s="1" t="s">
        <v>2817</v>
      </c>
      <c r="Z2897">
        <v>945</v>
      </c>
    </row>
    <row r="2898" spans="1:26">
      <c r="A2898" s="1">
        <v>20306</v>
      </c>
      <c r="B2898" s="1" t="s">
        <v>2817</v>
      </c>
      <c r="C2898" s="1">
        <v>387</v>
      </c>
      <c r="D2898" s="1" t="s">
        <v>2817</v>
      </c>
      <c r="E2898" s="1">
        <v>1</v>
      </c>
      <c r="F2898" s="1">
        <v>925895</v>
      </c>
      <c r="G2898" s="1">
        <v>8</v>
      </c>
      <c r="H2898" s="1" t="s">
        <v>26</v>
      </c>
      <c r="I2898" s="3" t="s">
        <v>10567</v>
      </c>
      <c r="J2898" s="3" t="s">
        <v>10568</v>
      </c>
      <c r="K2898" s="3" t="s">
        <v>10569</v>
      </c>
      <c r="L2898" s="3" t="s">
        <v>10570</v>
      </c>
      <c r="M2898" s="1">
        <v>40193559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244</v>
      </c>
      <c r="T2898" s="1">
        <v>82</v>
      </c>
      <c r="U2898" s="1">
        <v>0</v>
      </c>
      <c r="V2898" s="1">
        <v>0</v>
      </c>
      <c r="W2898" s="1">
        <v>0</v>
      </c>
      <c r="X2898" s="1">
        <v>0</v>
      </c>
      <c r="Y2898" s="1" t="s">
        <v>2817</v>
      </c>
      <c r="Z2898">
        <v>326</v>
      </c>
    </row>
    <row r="2899" spans="1:26" ht="30.75">
      <c r="A2899" s="1">
        <v>20306</v>
      </c>
      <c r="B2899" s="1" t="s">
        <v>2817</v>
      </c>
      <c r="C2899" s="1">
        <v>554</v>
      </c>
      <c r="D2899" s="1" t="s">
        <v>2836</v>
      </c>
      <c r="E2899" s="1">
        <v>2</v>
      </c>
      <c r="F2899" s="1">
        <v>567036</v>
      </c>
      <c r="G2899" s="1">
        <v>15</v>
      </c>
      <c r="H2899" s="1">
        <v>922481</v>
      </c>
      <c r="I2899" s="3" t="s">
        <v>10571</v>
      </c>
      <c r="J2899" s="3" t="s">
        <v>2698</v>
      </c>
      <c r="K2899" s="3" t="s">
        <v>10572</v>
      </c>
      <c r="L2899" s="3" t="s">
        <v>10573</v>
      </c>
      <c r="M2899" s="1">
        <v>32626900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49</v>
      </c>
      <c r="V2899" s="1">
        <v>234</v>
      </c>
      <c r="W2899" s="1">
        <v>128</v>
      </c>
      <c r="X2899" s="1">
        <v>0</v>
      </c>
      <c r="Y2899" s="1" t="s">
        <v>2836</v>
      </c>
      <c r="Z2899">
        <v>411</v>
      </c>
    </row>
    <row r="2900" spans="1:26">
      <c r="A2900" s="1">
        <v>20306</v>
      </c>
      <c r="B2900" s="1" t="s">
        <v>2817</v>
      </c>
      <c r="C2900" s="1">
        <v>600</v>
      </c>
      <c r="D2900" s="1" t="s">
        <v>2844</v>
      </c>
      <c r="E2900" s="1">
        <v>1</v>
      </c>
      <c r="F2900" s="1">
        <v>15751</v>
      </c>
      <c r="G2900" s="1">
        <v>8</v>
      </c>
      <c r="H2900" s="1" t="s">
        <v>26</v>
      </c>
      <c r="I2900" s="3" t="s">
        <v>10574</v>
      </c>
      <c r="J2900" s="3" t="s">
        <v>10575</v>
      </c>
      <c r="K2900" s="3" t="s">
        <v>2850</v>
      </c>
      <c r="L2900" s="3" t="s">
        <v>10576</v>
      </c>
      <c r="M2900" s="1">
        <v>40283328</v>
      </c>
      <c r="N2900" s="1">
        <v>1</v>
      </c>
      <c r="O2900" s="1">
        <v>0</v>
      </c>
      <c r="P2900" s="1">
        <v>29</v>
      </c>
      <c r="Q2900" s="1">
        <v>0</v>
      </c>
      <c r="R2900" s="1">
        <v>443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 t="s">
        <v>2844</v>
      </c>
      <c r="Z2900">
        <v>472</v>
      </c>
    </row>
    <row r="2901" spans="1:26">
      <c r="A2901" s="1">
        <v>20306</v>
      </c>
      <c r="B2901" s="1" t="s">
        <v>2817</v>
      </c>
      <c r="C2901" s="1">
        <v>600</v>
      </c>
      <c r="D2901" s="1" t="s">
        <v>2844</v>
      </c>
      <c r="E2901" s="1">
        <v>1</v>
      </c>
      <c r="F2901" s="1">
        <v>15763</v>
      </c>
      <c r="G2901" s="1">
        <v>8</v>
      </c>
      <c r="H2901" s="1" t="s">
        <v>26</v>
      </c>
      <c r="I2901" s="3" t="s">
        <v>10577</v>
      </c>
      <c r="J2901" s="3" t="s">
        <v>10578</v>
      </c>
      <c r="K2901" s="3" t="s">
        <v>106</v>
      </c>
      <c r="L2901" s="3" t="s">
        <v>10579</v>
      </c>
      <c r="M2901" s="1">
        <v>40292023</v>
      </c>
      <c r="N2901" s="1">
        <v>1</v>
      </c>
      <c r="O2901" s="1">
        <v>0</v>
      </c>
      <c r="P2901" s="1">
        <v>0</v>
      </c>
      <c r="Q2901" s="1">
        <v>0</v>
      </c>
      <c r="R2901" s="1">
        <v>0</v>
      </c>
      <c r="S2901" s="1">
        <v>298</v>
      </c>
      <c r="T2901" s="1">
        <v>213</v>
      </c>
      <c r="U2901" s="1">
        <v>0</v>
      </c>
      <c r="V2901" s="1">
        <v>0</v>
      </c>
      <c r="W2901" s="1">
        <v>0</v>
      </c>
      <c r="X2901" s="1">
        <v>0</v>
      </c>
      <c r="Y2901" s="1" t="s">
        <v>2844</v>
      </c>
      <c r="Z2901">
        <v>511</v>
      </c>
    </row>
    <row r="2902" spans="1:26">
      <c r="A2902" s="1">
        <v>20306</v>
      </c>
      <c r="B2902" s="1" t="s">
        <v>2817</v>
      </c>
      <c r="C2902" s="1">
        <v>600</v>
      </c>
      <c r="D2902" s="1" t="s">
        <v>2844</v>
      </c>
      <c r="E2902" s="1">
        <v>1</v>
      </c>
      <c r="F2902" s="1">
        <v>39755</v>
      </c>
      <c r="G2902" s="1">
        <v>8</v>
      </c>
      <c r="H2902" s="1" t="s">
        <v>26</v>
      </c>
      <c r="I2902" s="3" t="s">
        <v>10580</v>
      </c>
      <c r="J2902" s="3" t="s">
        <v>10581</v>
      </c>
      <c r="K2902" s="3" t="s">
        <v>3425</v>
      </c>
      <c r="L2902" s="3" t="s">
        <v>10582</v>
      </c>
      <c r="M2902" s="1">
        <v>40283407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300</v>
      </c>
      <c r="T2902" s="1">
        <v>109</v>
      </c>
      <c r="U2902" s="1">
        <v>0</v>
      </c>
      <c r="V2902" s="1">
        <v>0</v>
      </c>
      <c r="W2902" s="1">
        <v>0</v>
      </c>
      <c r="X2902" s="1">
        <v>0</v>
      </c>
      <c r="Y2902" s="1" t="s">
        <v>2844</v>
      </c>
      <c r="Z2902">
        <v>409</v>
      </c>
    </row>
    <row r="2903" spans="1:26">
      <c r="A2903" s="1">
        <v>20306</v>
      </c>
      <c r="B2903" s="1" t="s">
        <v>2817</v>
      </c>
      <c r="C2903" s="1">
        <v>600</v>
      </c>
      <c r="D2903" s="1" t="s">
        <v>2844</v>
      </c>
      <c r="E2903" s="1">
        <v>1</v>
      </c>
      <c r="F2903" s="1">
        <v>905264</v>
      </c>
      <c r="G2903" s="1">
        <v>8</v>
      </c>
      <c r="H2903" s="1" t="s">
        <v>26</v>
      </c>
      <c r="I2903" s="3" t="s">
        <v>10583</v>
      </c>
      <c r="J2903" s="3" t="s">
        <v>10584</v>
      </c>
      <c r="K2903" s="3" t="s">
        <v>10585</v>
      </c>
      <c r="L2903" s="3" t="s">
        <v>10586</v>
      </c>
      <c r="M2903" s="1">
        <v>40294150</v>
      </c>
      <c r="N2903" s="1">
        <v>1</v>
      </c>
      <c r="O2903" s="1">
        <v>0</v>
      </c>
      <c r="P2903" s="1">
        <v>0</v>
      </c>
      <c r="Q2903" s="1">
        <v>0</v>
      </c>
      <c r="R2903" s="1">
        <v>413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 t="s">
        <v>2844</v>
      </c>
      <c r="Z2903">
        <v>413</v>
      </c>
    </row>
    <row r="2904" spans="1:26" ht="30.75">
      <c r="A2904" s="1">
        <v>20306</v>
      </c>
      <c r="B2904" s="1" t="s">
        <v>2817</v>
      </c>
      <c r="C2904" s="1">
        <v>600</v>
      </c>
      <c r="D2904" s="1" t="s">
        <v>2844</v>
      </c>
      <c r="E2904" s="1">
        <v>1</v>
      </c>
      <c r="F2904" s="1">
        <v>908289</v>
      </c>
      <c r="G2904" s="1">
        <v>8</v>
      </c>
      <c r="H2904" s="1" t="s">
        <v>26</v>
      </c>
      <c r="I2904" s="3" t="s">
        <v>10587</v>
      </c>
      <c r="J2904" s="3" t="s">
        <v>3665</v>
      </c>
      <c r="K2904" s="3" t="s">
        <v>501</v>
      </c>
      <c r="L2904" s="3" t="s">
        <v>10588</v>
      </c>
      <c r="M2904" s="1">
        <v>40284523</v>
      </c>
      <c r="N2904" s="1">
        <v>1</v>
      </c>
      <c r="O2904" s="1">
        <v>0</v>
      </c>
      <c r="P2904" s="1">
        <v>12</v>
      </c>
      <c r="Q2904" s="1">
        <v>0</v>
      </c>
      <c r="R2904" s="1">
        <v>351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 t="s">
        <v>2844</v>
      </c>
      <c r="Z2904">
        <v>363</v>
      </c>
    </row>
    <row r="2905" spans="1:26">
      <c r="A2905" s="1">
        <v>20306</v>
      </c>
      <c r="B2905" s="1" t="s">
        <v>2817</v>
      </c>
      <c r="C2905" s="1">
        <v>600</v>
      </c>
      <c r="D2905" s="1" t="s">
        <v>2844</v>
      </c>
      <c r="E2905" s="1">
        <v>1</v>
      </c>
      <c r="F2905" s="1">
        <v>914514</v>
      </c>
      <c r="G2905" s="1">
        <v>8</v>
      </c>
      <c r="H2905" s="1" t="s">
        <v>26</v>
      </c>
      <c r="I2905" s="3" t="s">
        <v>10589</v>
      </c>
      <c r="J2905" s="3" t="s">
        <v>10590</v>
      </c>
      <c r="K2905" s="3" t="s">
        <v>981</v>
      </c>
      <c r="L2905" s="3" t="s">
        <v>10591</v>
      </c>
      <c r="M2905" s="1">
        <v>40210588</v>
      </c>
      <c r="N2905" s="1">
        <v>1</v>
      </c>
      <c r="O2905" s="1">
        <v>0</v>
      </c>
      <c r="P2905" s="1">
        <v>0</v>
      </c>
      <c r="Q2905" s="1">
        <v>0</v>
      </c>
      <c r="R2905" s="1">
        <v>0</v>
      </c>
      <c r="S2905" s="1">
        <v>419</v>
      </c>
      <c r="T2905" s="1">
        <v>257</v>
      </c>
      <c r="U2905" s="1">
        <v>0</v>
      </c>
      <c r="V2905" s="1">
        <v>0</v>
      </c>
      <c r="W2905" s="1">
        <v>0</v>
      </c>
      <c r="X2905" s="1">
        <v>0</v>
      </c>
      <c r="Y2905" s="1" t="s">
        <v>2844</v>
      </c>
      <c r="Z2905">
        <v>676</v>
      </c>
    </row>
    <row r="2906" spans="1:26">
      <c r="A2906" s="1">
        <v>20307</v>
      </c>
      <c r="B2906" s="1" t="s">
        <v>2807</v>
      </c>
      <c r="C2906" s="1">
        <v>345</v>
      </c>
      <c r="D2906" s="1" t="s">
        <v>2875</v>
      </c>
      <c r="E2906" s="1">
        <v>1</v>
      </c>
      <c r="F2906" s="1">
        <v>15970</v>
      </c>
      <c r="G2906" s="1">
        <v>8</v>
      </c>
      <c r="H2906" s="1" t="s">
        <v>26</v>
      </c>
      <c r="I2906" s="3" t="s">
        <v>10592</v>
      </c>
      <c r="J2906" s="3" t="s">
        <v>10593</v>
      </c>
      <c r="K2906" s="3" t="s">
        <v>10594</v>
      </c>
      <c r="L2906" s="3" t="s">
        <v>10595</v>
      </c>
      <c r="M2906" s="1">
        <v>34125981</v>
      </c>
      <c r="N2906" s="1">
        <v>2</v>
      </c>
      <c r="O2906" s="1">
        <v>0</v>
      </c>
      <c r="P2906" s="1">
        <v>0</v>
      </c>
      <c r="Q2906" s="1">
        <v>0</v>
      </c>
      <c r="R2906" s="1">
        <v>0</v>
      </c>
      <c r="S2906" s="1">
        <v>277</v>
      </c>
      <c r="T2906" s="1">
        <v>148</v>
      </c>
      <c r="U2906" s="1">
        <v>0</v>
      </c>
      <c r="V2906" s="1">
        <v>0</v>
      </c>
      <c r="W2906" s="1">
        <v>0</v>
      </c>
      <c r="X2906" s="1">
        <v>0</v>
      </c>
      <c r="Y2906" s="1" t="s">
        <v>2875</v>
      </c>
      <c r="Z2906">
        <v>425</v>
      </c>
    </row>
    <row r="2907" spans="1:26">
      <c r="A2907" s="1">
        <v>20307</v>
      </c>
      <c r="B2907" s="1" t="s">
        <v>2807</v>
      </c>
      <c r="C2907" s="1">
        <v>432</v>
      </c>
      <c r="D2907" s="1" t="s">
        <v>7724</v>
      </c>
      <c r="E2907" s="1">
        <v>1</v>
      </c>
      <c r="F2907" s="1">
        <v>16081</v>
      </c>
      <c r="G2907" s="1">
        <v>8</v>
      </c>
      <c r="H2907" s="1" t="s">
        <v>26</v>
      </c>
      <c r="I2907" s="3" t="s">
        <v>10596</v>
      </c>
      <c r="J2907" s="3" t="s">
        <v>10597</v>
      </c>
      <c r="K2907" s="3" t="s">
        <v>106</v>
      </c>
      <c r="L2907" s="3" t="s">
        <v>10598</v>
      </c>
      <c r="M2907" s="1">
        <v>21186016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511</v>
      </c>
      <c r="U2907" s="1">
        <v>0</v>
      </c>
      <c r="V2907" s="1">
        <v>0</v>
      </c>
      <c r="W2907" s="1">
        <v>0</v>
      </c>
      <c r="X2907" s="1">
        <v>0</v>
      </c>
      <c r="Y2907" s="1" t="s">
        <v>7724</v>
      </c>
      <c r="Z2907">
        <v>511</v>
      </c>
    </row>
    <row r="2908" spans="1:26" ht="30.75">
      <c r="A2908" s="1">
        <v>20307</v>
      </c>
      <c r="B2908" s="1" t="s">
        <v>2807</v>
      </c>
      <c r="C2908" s="1">
        <v>432</v>
      </c>
      <c r="D2908" s="1" t="s">
        <v>7724</v>
      </c>
      <c r="E2908" s="1">
        <v>1</v>
      </c>
      <c r="F2908" s="1">
        <v>903231</v>
      </c>
      <c r="G2908" s="1">
        <v>8</v>
      </c>
      <c r="H2908" s="1" t="s">
        <v>26</v>
      </c>
      <c r="I2908" s="3" t="s">
        <v>10599</v>
      </c>
      <c r="J2908" s="3" t="s">
        <v>10600</v>
      </c>
      <c r="K2908" s="3" t="s">
        <v>10601</v>
      </c>
      <c r="L2908" s="3" t="s">
        <v>10602</v>
      </c>
      <c r="M2908" s="1">
        <v>21186006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265</v>
      </c>
      <c r="U2908" s="1">
        <v>0</v>
      </c>
      <c r="V2908" s="1">
        <v>0</v>
      </c>
      <c r="W2908" s="1">
        <v>0</v>
      </c>
      <c r="X2908" s="1">
        <v>0</v>
      </c>
      <c r="Y2908" s="1" t="s">
        <v>7724</v>
      </c>
      <c r="Z2908">
        <v>265</v>
      </c>
    </row>
    <row r="2909" spans="1:26">
      <c r="A2909" s="1">
        <v>20307</v>
      </c>
      <c r="B2909" s="1" t="s">
        <v>2807</v>
      </c>
      <c r="C2909" s="1">
        <v>432</v>
      </c>
      <c r="D2909" s="1" t="s">
        <v>7724</v>
      </c>
      <c r="E2909" s="1">
        <v>1</v>
      </c>
      <c r="F2909" s="1">
        <v>903243</v>
      </c>
      <c r="G2909" s="1">
        <v>8</v>
      </c>
      <c r="H2909" s="1" t="s">
        <v>26</v>
      </c>
      <c r="I2909" s="3" t="s">
        <v>10603</v>
      </c>
      <c r="J2909" s="3" t="s">
        <v>6591</v>
      </c>
      <c r="K2909" s="3" t="s">
        <v>10604</v>
      </c>
      <c r="L2909" s="3" t="s">
        <v>7731</v>
      </c>
      <c r="M2909" s="1">
        <v>21186011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256</v>
      </c>
      <c r="U2909" s="1">
        <v>0</v>
      </c>
      <c r="V2909" s="1">
        <v>0</v>
      </c>
      <c r="W2909" s="1">
        <v>0</v>
      </c>
      <c r="X2909" s="1">
        <v>0</v>
      </c>
      <c r="Y2909" s="1" t="s">
        <v>7724</v>
      </c>
      <c r="Z2909">
        <v>256</v>
      </c>
    </row>
    <row r="2910" spans="1:26">
      <c r="A2910" s="1">
        <v>20307</v>
      </c>
      <c r="B2910" s="1" t="s">
        <v>2807</v>
      </c>
      <c r="C2910" s="1">
        <v>653</v>
      </c>
      <c r="D2910" s="1" t="s">
        <v>2807</v>
      </c>
      <c r="E2910" s="1">
        <v>1</v>
      </c>
      <c r="F2910" s="1">
        <v>15891</v>
      </c>
      <c r="G2910" s="1">
        <v>8</v>
      </c>
      <c r="H2910" s="1" t="s">
        <v>26</v>
      </c>
      <c r="I2910" s="3" t="s">
        <v>10605</v>
      </c>
      <c r="J2910" s="3" t="s">
        <v>10606</v>
      </c>
      <c r="K2910" s="3" t="s">
        <v>10607</v>
      </c>
      <c r="L2910" s="3" t="s">
        <v>10608</v>
      </c>
      <c r="M2910" s="1">
        <v>34141756</v>
      </c>
      <c r="N2910" s="1">
        <v>1</v>
      </c>
      <c r="O2910" s="1">
        <v>0</v>
      </c>
      <c r="P2910" s="1">
        <v>14</v>
      </c>
      <c r="Q2910" s="1">
        <v>0</v>
      </c>
      <c r="R2910" s="1">
        <v>0</v>
      </c>
      <c r="S2910" s="1">
        <v>0</v>
      </c>
      <c r="T2910" s="1">
        <v>402</v>
      </c>
      <c r="U2910" s="1">
        <v>0</v>
      </c>
      <c r="V2910" s="1">
        <v>87</v>
      </c>
      <c r="W2910" s="1">
        <v>0</v>
      </c>
      <c r="X2910" s="1">
        <v>0</v>
      </c>
      <c r="Y2910" s="1" t="s">
        <v>2807</v>
      </c>
      <c r="Z2910">
        <v>503</v>
      </c>
    </row>
    <row r="2911" spans="1:26">
      <c r="A2911" s="1">
        <v>20307</v>
      </c>
      <c r="B2911" s="1" t="s">
        <v>2807</v>
      </c>
      <c r="C2911" s="1">
        <v>720</v>
      </c>
      <c r="D2911" s="1" t="s">
        <v>2899</v>
      </c>
      <c r="E2911" s="1">
        <v>1</v>
      </c>
      <c r="F2911" s="1">
        <v>10534</v>
      </c>
      <c r="G2911" s="1">
        <v>8</v>
      </c>
      <c r="H2911" s="1" t="s">
        <v>26</v>
      </c>
      <c r="I2911" s="3" t="s">
        <v>10609</v>
      </c>
      <c r="J2911" s="3" t="s">
        <v>10610</v>
      </c>
      <c r="K2911" s="3" t="s">
        <v>3573</v>
      </c>
      <c r="L2911" s="3" t="s">
        <v>10611</v>
      </c>
      <c r="M2911" s="1">
        <v>26588321</v>
      </c>
      <c r="N2911" s="1">
        <v>1</v>
      </c>
      <c r="O2911" s="1">
        <v>0</v>
      </c>
      <c r="P2911" s="1">
        <v>12</v>
      </c>
      <c r="Q2911" s="1">
        <v>0</v>
      </c>
      <c r="R2911" s="1">
        <v>0</v>
      </c>
      <c r="S2911" s="1">
        <v>332</v>
      </c>
      <c r="T2911" s="1">
        <v>160</v>
      </c>
      <c r="U2911" s="1">
        <v>0</v>
      </c>
      <c r="V2911" s="1">
        <v>0</v>
      </c>
      <c r="W2911" s="1">
        <v>0</v>
      </c>
      <c r="X2911" s="1">
        <v>0</v>
      </c>
      <c r="Y2911" s="1" t="s">
        <v>2899</v>
      </c>
      <c r="Z2911">
        <v>504</v>
      </c>
    </row>
    <row r="2912" spans="1:26">
      <c r="A2912" s="1">
        <v>20307</v>
      </c>
      <c r="B2912" s="1" t="s">
        <v>2807</v>
      </c>
      <c r="C2912" s="1">
        <v>720</v>
      </c>
      <c r="D2912" s="1" t="s">
        <v>2899</v>
      </c>
      <c r="E2912" s="1">
        <v>1</v>
      </c>
      <c r="F2912" s="1">
        <v>48148</v>
      </c>
      <c r="G2912" s="1">
        <v>8</v>
      </c>
      <c r="H2912" s="1" t="s">
        <v>26</v>
      </c>
      <c r="I2912" s="3" t="s">
        <v>10612</v>
      </c>
      <c r="J2912" s="3" t="s">
        <v>10613</v>
      </c>
      <c r="K2912" s="3" t="s">
        <v>10614</v>
      </c>
      <c r="L2912" s="3" t="s">
        <v>10615</v>
      </c>
      <c r="M2912" s="1">
        <v>26588306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283</v>
      </c>
      <c r="T2912" s="1">
        <v>147</v>
      </c>
      <c r="U2912" s="1">
        <v>0</v>
      </c>
      <c r="V2912" s="1">
        <v>0</v>
      </c>
      <c r="W2912" s="1">
        <v>0</v>
      </c>
      <c r="X2912" s="1">
        <v>0</v>
      </c>
      <c r="Y2912" s="1" t="s">
        <v>2899</v>
      </c>
      <c r="Z2912">
        <v>430</v>
      </c>
    </row>
    <row r="2913" spans="1:26">
      <c r="A2913" s="1">
        <v>20307</v>
      </c>
      <c r="B2913" s="1" t="s">
        <v>2807</v>
      </c>
      <c r="C2913" s="1">
        <v>720</v>
      </c>
      <c r="D2913" s="1" t="s">
        <v>2899</v>
      </c>
      <c r="E2913" s="1">
        <v>1</v>
      </c>
      <c r="F2913" s="1">
        <v>906414</v>
      </c>
      <c r="G2913" s="1">
        <v>8</v>
      </c>
      <c r="H2913" s="1" t="s">
        <v>26</v>
      </c>
      <c r="I2913" s="3" t="s">
        <v>10616</v>
      </c>
      <c r="J2913" s="3" t="s">
        <v>10617</v>
      </c>
      <c r="K2913" s="3" t="s">
        <v>10618</v>
      </c>
      <c r="L2913" s="3" t="s">
        <v>10619</v>
      </c>
      <c r="M2913" s="1">
        <v>26588301</v>
      </c>
      <c r="N2913" s="1">
        <v>1</v>
      </c>
      <c r="O2913" s="1">
        <v>0</v>
      </c>
      <c r="P2913" s="1">
        <v>11</v>
      </c>
      <c r="Q2913" s="1">
        <v>0</v>
      </c>
      <c r="R2913" s="1">
        <v>0</v>
      </c>
      <c r="S2913" s="1">
        <v>418</v>
      </c>
      <c r="T2913" s="1">
        <v>187</v>
      </c>
      <c r="U2913" s="1">
        <v>0</v>
      </c>
      <c r="V2913" s="1">
        <v>0</v>
      </c>
      <c r="W2913" s="1">
        <v>0</v>
      </c>
      <c r="X2913" s="1">
        <v>0</v>
      </c>
      <c r="Y2913" s="1" t="s">
        <v>2899</v>
      </c>
      <c r="Z2913">
        <v>616</v>
      </c>
    </row>
    <row r="2914" spans="1:26">
      <c r="A2914" s="1">
        <v>20307</v>
      </c>
      <c r="B2914" s="1" t="s">
        <v>2807</v>
      </c>
      <c r="C2914" s="1">
        <v>720</v>
      </c>
      <c r="D2914" s="1" t="s">
        <v>2899</v>
      </c>
      <c r="E2914" s="1">
        <v>1</v>
      </c>
      <c r="F2914" s="1">
        <v>924313</v>
      </c>
      <c r="G2914" s="1">
        <v>8</v>
      </c>
      <c r="H2914" s="1" t="s">
        <v>26</v>
      </c>
      <c r="I2914" s="3" t="s">
        <v>10620</v>
      </c>
      <c r="J2914" s="3" t="s">
        <v>10621</v>
      </c>
      <c r="K2914" s="3" t="s">
        <v>10622</v>
      </c>
      <c r="L2914" s="3" t="s">
        <v>10623</v>
      </c>
      <c r="M2914" s="1">
        <v>26588316</v>
      </c>
      <c r="N2914" s="1">
        <v>1</v>
      </c>
      <c r="O2914" s="1">
        <v>0</v>
      </c>
      <c r="P2914" s="1">
        <v>0</v>
      </c>
      <c r="Q2914" s="1">
        <v>0</v>
      </c>
      <c r="R2914" s="1">
        <v>0</v>
      </c>
      <c r="S2914" s="1">
        <v>373</v>
      </c>
      <c r="T2914" s="1">
        <v>268</v>
      </c>
      <c r="U2914" s="1">
        <v>0</v>
      </c>
      <c r="V2914" s="1">
        <v>0</v>
      </c>
      <c r="W2914" s="1">
        <v>0</v>
      </c>
      <c r="X2914" s="1">
        <v>0</v>
      </c>
      <c r="Y2914" s="1" t="s">
        <v>2899</v>
      </c>
      <c r="Z2914">
        <v>641</v>
      </c>
    </row>
    <row r="2915" spans="1:26">
      <c r="A2915" s="1">
        <v>20308</v>
      </c>
      <c r="B2915" s="1" t="s">
        <v>2913</v>
      </c>
      <c r="C2915" s="1">
        <v>669</v>
      </c>
      <c r="D2915" s="1" t="s">
        <v>2913</v>
      </c>
      <c r="E2915" s="1">
        <v>1</v>
      </c>
      <c r="F2915" s="1">
        <v>16093</v>
      </c>
      <c r="G2915" s="1">
        <v>8</v>
      </c>
      <c r="H2915" s="1" t="s">
        <v>26</v>
      </c>
      <c r="I2915" s="3" t="s">
        <v>10624</v>
      </c>
      <c r="J2915" s="3" t="s">
        <v>10625</v>
      </c>
      <c r="K2915" s="3" t="s">
        <v>10626</v>
      </c>
      <c r="L2915" s="3" t="s">
        <v>10627</v>
      </c>
      <c r="M2915" s="1">
        <v>32231762</v>
      </c>
      <c r="N2915" s="1">
        <v>1</v>
      </c>
      <c r="O2915" s="1">
        <v>0</v>
      </c>
      <c r="P2915" s="1">
        <v>7</v>
      </c>
      <c r="Q2915" s="1">
        <v>0</v>
      </c>
      <c r="R2915" s="1">
        <v>0</v>
      </c>
      <c r="S2915" s="1">
        <v>337</v>
      </c>
      <c r="T2915" s="1">
        <v>267</v>
      </c>
      <c r="U2915" s="1">
        <v>0</v>
      </c>
      <c r="V2915" s="1">
        <v>0</v>
      </c>
      <c r="W2915" s="1">
        <v>0</v>
      </c>
      <c r="X2915" s="1">
        <v>0</v>
      </c>
      <c r="Y2915" s="1" t="s">
        <v>2913</v>
      </c>
      <c r="Z2915">
        <v>611</v>
      </c>
    </row>
    <row r="2916" spans="1:26" ht="30.75">
      <c r="A2916" s="1">
        <v>20308</v>
      </c>
      <c r="B2916" s="1" t="s">
        <v>2913</v>
      </c>
      <c r="C2916" s="1">
        <v>669</v>
      </c>
      <c r="D2916" s="1" t="s">
        <v>2913</v>
      </c>
      <c r="E2916" s="1">
        <v>1</v>
      </c>
      <c r="F2916" s="1">
        <v>16160</v>
      </c>
      <c r="G2916" s="1">
        <v>8</v>
      </c>
      <c r="H2916" s="1" t="s">
        <v>26</v>
      </c>
      <c r="I2916" s="3" t="s">
        <v>10628</v>
      </c>
      <c r="J2916" s="3" t="s">
        <v>10629</v>
      </c>
      <c r="K2916" s="3" t="s">
        <v>106</v>
      </c>
      <c r="L2916" s="3" t="s">
        <v>10630</v>
      </c>
      <c r="M2916" s="1">
        <v>32212886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291</v>
      </c>
      <c r="T2916" s="1">
        <v>314</v>
      </c>
      <c r="U2916" s="1">
        <v>0</v>
      </c>
      <c r="V2916" s="1">
        <v>0</v>
      </c>
      <c r="W2916" s="1">
        <v>0</v>
      </c>
      <c r="X2916" s="1">
        <v>0</v>
      </c>
      <c r="Y2916" s="1" t="s">
        <v>2913</v>
      </c>
      <c r="Z2916">
        <v>605</v>
      </c>
    </row>
    <row r="2917" spans="1:26" ht="30.75">
      <c r="A2917" s="1">
        <v>20308</v>
      </c>
      <c r="B2917" s="1" t="s">
        <v>2913</v>
      </c>
      <c r="C2917" s="1">
        <v>669</v>
      </c>
      <c r="D2917" s="1" t="s">
        <v>2913</v>
      </c>
      <c r="E2917" s="1">
        <v>1</v>
      </c>
      <c r="F2917" s="1">
        <v>16226</v>
      </c>
      <c r="G2917" s="1">
        <v>8</v>
      </c>
      <c r="H2917" s="1" t="s">
        <v>26</v>
      </c>
      <c r="I2917" s="3" t="s">
        <v>10631</v>
      </c>
      <c r="J2917" s="3" t="s">
        <v>10632</v>
      </c>
      <c r="K2917" s="3" t="s">
        <v>2935</v>
      </c>
      <c r="L2917" s="3" t="s">
        <v>10633</v>
      </c>
      <c r="M2917" s="1">
        <v>32316696</v>
      </c>
      <c r="N2917" s="1">
        <v>1</v>
      </c>
      <c r="O2917" s="1">
        <v>0</v>
      </c>
      <c r="P2917" s="1">
        <v>3</v>
      </c>
      <c r="Q2917" s="1">
        <v>0</v>
      </c>
      <c r="R2917" s="1">
        <v>0</v>
      </c>
      <c r="S2917" s="1">
        <v>208</v>
      </c>
      <c r="T2917" s="1">
        <v>158</v>
      </c>
      <c r="U2917" s="1">
        <v>0</v>
      </c>
      <c r="V2917" s="1">
        <v>0</v>
      </c>
      <c r="W2917" s="1">
        <v>0</v>
      </c>
      <c r="X2917" s="1">
        <v>0</v>
      </c>
      <c r="Y2917" s="1" t="s">
        <v>2913</v>
      </c>
      <c r="Z2917">
        <v>369</v>
      </c>
    </row>
    <row r="2918" spans="1:26">
      <c r="A2918" s="1">
        <v>20308</v>
      </c>
      <c r="B2918" s="1" t="s">
        <v>2913</v>
      </c>
      <c r="C2918" s="1">
        <v>669</v>
      </c>
      <c r="D2918" s="1" t="s">
        <v>2913</v>
      </c>
      <c r="E2918" s="1">
        <v>1</v>
      </c>
      <c r="F2918" s="1">
        <v>16248</v>
      </c>
      <c r="G2918" s="1">
        <v>8</v>
      </c>
      <c r="H2918" s="1" t="s">
        <v>26</v>
      </c>
      <c r="I2918" s="3" t="s">
        <v>2942</v>
      </c>
      <c r="J2918" s="3" t="s">
        <v>10634</v>
      </c>
      <c r="K2918" s="3" t="s">
        <v>2942</v>
      </c>
      <c r="L2918" s="3" t="s">
        <v>7811</v>
      </c>
      <c r="M2918" s="1">
        <v>32366002</v>
      </c>
      <c r="N2918" s="1">
        <v>1</v>
      </c>
      <c r="O2918" s="1">
        <v>0</v>
      </c>
      <c r="P2918" s="1">
        <v>18</v>
      </c>
      <c r="Q2918" s="1">
        <v>0</v>
      </c>
      <c r="R2918" s="1">
        <v>0</v>
      </c>
      <c r="S2918" s="1">
        <v>434</v>
      </c>
      <c r="T2918" s="1">
        <v>382</v>
      </c>
      <c r="U2918" s="1">
        <v>0</v>
      </c>
      <c r="V2918" s="1">
        <v>0</v>
      </c>
      <c r="W2918" s="1">
        <v>0</v>
      </c>
      <c r="X2918" s="1">
        <v>0</v>
      </c>
      <c r="Y2918" s="1" t="s">
        <v>2913</v>
      </c>
      <c r="Z2918">
        <v>834</v>
      </c>
    </row>
    <row r="2919" spans="1:26">
      <c r="A2919" s="1">
        <v>20308</v>
      </c>
      <c r="B2919" s="1" t="s">
        <v>2913</v>
      </c>
      <c r="C2919" s="1">
        <v>669</v>
      </c>
      <c r="D2919" s="1" t="s">
        <v>2913</v>
      </c>
      <c r="E2919" s="1">
        <v>1</v>
      </c>
      <c r="F2919" s="1">
        <v>16251</v>
      </c>
      <c r="G2919" s="1">
        <v>8</v>
      </c>
      <c r="H2919" s="1" t="s">
        <v>26</v>
      </c>
      <c r="I2919" s="3" t="s">
        <v>10635</v>
      </c>
      <c r="J2919" s="3" t="s">
        <v>10636</v>
      </c>
      <c r="K2919" s="3" t="s">
        <v>10637</v>
      </c>
      <c r="L2919" s="3" t="s">
        <v>10638</v>
      </c>
      <c r="M2919" s="1">
        <v>32213658</v>
      </c>
      <c r="N2919" s="1">
        <v>1</v>
      </c>
      <c r="O2919" s="1">
        <v>0</v>
      </c>
      <c r="P2919" s="1">
        <v>9</v>
      </c>
      <c r="Q2919" s="1">
        <v>0</v>
      </c>
      <c r="R2919" s="1">
        <v>0</v>
      </c>
      <c r="S2919" s="1">
        <v>248</v>
      </c>
      <c r="T2919" s="1">
        <v>236</v>
      </c>
      <c r="U2919" s="1">
        <v>0</v>
      </c>
      <c r="V2919" s="1">
        <v>0</v>
      </c>
      <c r="W2919" s="1">
        <v>0</v>
      </c>
      <c r="X2919" s="1">
        <v>0</v>
      </c>
      <c r="Y2919" s="1" t="s">
        <v>2913</v>
      </c>
      <c r="Z2919">
        <v>493</v>
      </c>
    </row>
    <row r="2920" spans="1:26">
      <c r="A2920" s="1">
        <v>20308</v>
      </c>
      <c r="B2920" s="1" t="s">
        <v>2913</v>
      </c>
      <c r="C2920" s="1">
        <v>669</v>
      </c>
      <c r="D2920" s="1" t="s">
        <v>2913</v>
      </c>
      <c r="E2920" s="1">
        <v>1</v>
      </c>
      <c r="F2920" s="1">
        <v>16275</v>
      </c>
      <c r="G2920" s="1">
        <v>8</v>
      </c>
      <c r="H2920" s="1" t="s">
        <v>26</v>
      </c>
      <c r="I2920" s="3" t="s">
        <v>10639</v>
      </c>
      <c r="J2920" s="3" t="s">
        <v>10640</v>
      </c>
      <c r="K2920" s="3" t="s">
        <v>10641</v>
      </c>
      <c r="L2920" s="3" t="s">
        <v>10642</v>
      </c>
      <c r="M2920" s="1" t="s">
        <v>26</v>
      </c>
      <c r="N2920" s="1">
        <v>1</v>
      </c>
      <c r="O2920" s="1">
        <v>0</v>
      </c>
      <c r="P2920" s="1">
        <v>11</v>
      </c>
      <c r="Q2920" s="1">
        <v>0</v>
      </c>
      <c r="R2920" s="1">
        <v>0</v>
      </c>
      <c r="S2920" s="1">
        <v>535</v>
      </c>
      <c r="T2920" s="1">
        <v>323</v>
      </c>
      <c r="U2920" s="1">
        <v>0</v>
      </c>
      <c r="V2920" s="1">
        <v>61</v>
      </c>
      <c r="W2920" s="1">
        <v>42</v>
      </c>
      <c r="X2920" s="1">
        <v>0</v>
      </c>
      <c r="Y2920" s="1" t="s">
        <v>2913</v>
      </c>
      <c r="Z2920">
        <v>972</v>
      </c>
    </row>
    <row r="2921" spans="1:26">
      <c r="A2921" s="1">
        <v>20308</v>
      </c>
      <c r="B2921" s="1" t="s">
        <v>2913</v>
      </c>
      <c r="C2921" s="1">
        <v>669</v>
      </c>
      <c r="D2921" s="1" t="s">
        <v>2913</v>
      </c>
      <c r="E2921" s="1">
        <v>1</v>
      </c>
      <c r="F2921" s="1">
        <v>16317</v>
      </c>
      <c r="G2921" s="1">
        <v>8</v>
      </c>
      <c r="H2921" s="1" t="s">
        <v>26</v>
      </c>
      <c r="I2921" s="3" t="s">
        <v>10643</v>
      </c>
      <c r="J2921" s="3" t="s">
        <v>10644</v>
      </c>
      <c r="K2921" s="3" t="s">
        <v>10645</v>
      </c>
      <c r="L2921" s="3" t="s">
        <v>10646</v>
      </c>
      <c r="M2921" s="1">
        <v>32312245</v>
      </c>
      <c r="N2921" s="1">
        <v>1</v>
      </c>
      <c r="O2921" s="1">
        <v>0</v>
      </c>
      <c r="P2921" s="1">
        <v>10</v>
      </c>
      <c r="Q2921" s="1">
        <v>0</v>
      </c>
      <c r="R2921" s="1">
        <v>0</v>
      </c>
      <c r="S2921" s="1">
        <v>346</v>
      </c>
      <c r="T2921" s="1">
        <v>443</v>
      </c>
      <c r="U2921" s="1">
        <v>0</v>
      </c>
      <c r="V2921" s="1">
        <v>0</v>
      </c>
      <c r="W2921" s="1">
        <v>0</v>
      </c>
      <c r="X2921" s="1">
        <v>0</v>
      </c>
      <c r="Y2921" s="1" t="s">
        <v>2913</v>
      </c>
      <c r="Z2921">
        <v>799</v>
      </c>
    </row>
    <row r="2922" spans="1:26">
      <c r="A2922" s="1">
        <v>20308</v>
      </c>
      <c r="B2922" s="1" t="s">
        <v>2913</v>
      </c>
      <c r="C2922" s="1">
        <v>669</v>
      </c>
      <c r="D2922" s="1" t="s">
        <v>2913</v>
      </c>
      <c r="E2922" s="1">
        <v>1</v>
      </c>
      <c r="F2922" s="1">
        <v>16329</v>
      </c>
      <c r="G2922" s="1">
        <v>8</v>
      </c>
      <c r="H2922" s="1" t="s">
        <v>26</v>
      </c>
      <c r="I2922" s="3" t="s">
        <v>10647</v>
      </c>
      <c r="J2922" s="3" t="s">
        <v>10648</v>
      </c>
      <c r="K2922" s="3" t="s">
        <v>9611</v>
      </c>
      <c r="L2922" s="3" t="s">
        <v>10649</v>
      </c>
      <c r="M2922" s="1">
        <v>32313683</v>
      </c>
      <c r="N2922" s="1">
        <v>1</v>
      </c>
      <c r="O2922" s="1">
        <v>0</v>
      </c>
      <c r="P2922" s="1">
        <v>8</v>
      </c>
      <c r="Q2922" s="1">
        <v>0</v>
      </c>
      <c r="R2922" s="1">
        <v>0</v>
      </c>
      <c r="S2922" s="1">
        <v>487</v>
      </c>
      <c r="T2922" s="1">
        <v>352</v>
      </c>
      <c r="U2922" s="1">
        <v>0</v>
      </c>
      <c r="V2922" s="1">
        <v>0</v>
      </c>
      <c r="W2922" s="1">
        <v>0</v>
      </c>
      <c r="X2922" s="1">
        <v>0</v>
      </c>
      <c r="Y2922" s="1" t="s">
        <v>2913</v>
      </c>
      <c r="Z2922">
        <v>847</v>
      </c>
    </row>
    <row r="2923" spans="1:26">
      <c r="A2923" s="1">
        <v>20308</v>
      </c>
      <c r="B2923" s="1" t="s">
        <v>2913</v>
      </c>
      <c r="C2923" s="1">
        <v>669</v>
      </c>
      <c r="D2923" s="1" t="s">
        <v>2913</v>
      </c>
      <c r="E2923" s="1">
        <v>1</v>
      </c>
      <c r="F2923" s="1">
        <v>16412</v>
      </c>
      <c r="G2923" s="1">
        <v>8</v>
      </c>
      <c r="H2923" s="1" t="s">
        <v>26</v>
      </c>
      <c r="I2923" s="3" t="s">
        <v>10650</v>
      </c>
      <c r="J2923" s="3" t="s">
        <v>6406</v>
      </c>
      <c r="K2923" s="3" t="s">
        <v>3187</v>
      </c>
      <c r="L2923" s="3" t="s">
        <v>10651</v>
      </c>
      <c r="M2923" s="1">
        <v>32315182</v>
      </c>
      <c r="N2923" s="1">
        <v>1</v>
      </c>
      <c r="O2923" s="1">
        <v>0</v>
      </c>
      <c r="P2923" s="1">
        <v>9</v>
      </c>
      <c r="Q2923" s="1">
        <v>0</v>
      </c>
      <c r="R2923" s="1">
        <v>0</v>
      </c>
      <c r="S2923" s="1">
        <v>319</v>
      </c>
      <c r="T2923" s="1">
        <v>223</v>
      </c>
      <c r="U2923" s="1">
        <v>0</v>
      </c>
      <c r="V2923" s="1">
        <v>0</v>
      </c>
      <c r="W2923" s="1">
        <v>0</v>
      </c>
      <c r="X2923" s="1">
        <v>0</v>
      </c>
      <c r="Y2923" s="1" t="s">
        <v>2913</v>
      </c>
      <c r="Z2923">
        <v>551</v>
      </c>
    </row>
    <row r="2924" spans="1:26">
      <c r="A2924" s="1">
        <v>20308</v>
      </c>
      <c r="B2924" s="1" t="s">
        <v>2913</v>
      </c>
      <c r="C2924" s="1">
        <v>669</v>
      </c>
      <c r="D2924" s="1" t="s">
        <v>2913</v>
      </c>
      <c r="E2924" s="1">
        <v>1</v>
      </c>
      <c r="F2924" s="1">
        <v>16433</v>
      </c>
      <c r="G2924" s="1">
        <v>8</v>
      </c>
      <c r="H2924" s="1" t="s">
        <v>26</v>
      </c>
      <c r="I2924" s="3" t="s">
        <v>10652</v>
      </c>
      <c r="J2924" s="3" t="s">
        <v>10653</v>
      </c>
      <c r="K2924" s="3" t="s">
        <v>106</v>
      </c>
      <c r="L2924" s="3" t="s">
        <v>10654</v>
      </c>
      <c r="M2924" s="1">
        <v>32326793</v>
      </c>
      <c r="N2924" s="1">
        <v>1</v>
      </c>
      <c r="O2924" s="1">
        <v>0</v>
      </c>
      <c r="P2924" s="1">
        <v>4</v>
      </c>
      <c r="Q2924" s="1">
        <v>0</v>
      </c>
      <c r="R2924" s="1">
        <v>0</v>
      </c>
      <c r="S2924" s="1">
        <v>466</v>
      </c>
      <c r="T2924" s="1">
        <v>1008</v>
      </c>
      <c r="U2924" s="1">
        <v>0</v>
      </c>
      <c r="V2924" s="1">
        <v>0</v>
      </c>
      <c r="W2924" s="1">
        <v>0</v>
      </c>
      <c r="X2924" s="1">
        <v>0</v>
      </c>
      <c r="Y2924" s="1" t="s">
        <v>2913</v>
      </c>
      <c r="Z2924">
        <v>1478</v>
      </c>
    </row>
    <row r="2925" spans="1:26" ht="30.75">
      <c r="A2925" s="1">
        <v>20308</v>
      </c>
      <c r="B2925" s="1" t="s">
        <v>2913</v>
      </c>
      <c r="C2925" s="1">
        <v>669</v>
      </c>
      <c r="D2925" s="1" t="s">
        <v>2913</v>
      </c>
      <c r="E2925" s="1">
        <v>1</v>
      </c>
      <c r="F2925" s="1">
        <v>41646</v>
      </c>
      <c r="G2925" s="1">
        <v>8</v>
      </c>
      <c r="H2925" s="1" t="s">
        <v>26</v>
      </c>
      <c r="I2925" s="3" t="s">
        <v>10655</v>
      </c>
      <c r="J2925" s="3" t="s">
        <v>10656</v>
      </c>
      <c r="K2925" s="3" t="s">
        <v>2935</v>
      </c>
      <c r="L2925" s="3" t="s">
        <v>10657</v>
      </c>
      <c r="M2925" s="1">
        <v>32312055</v>
      </c>
      <c r="N2925" s="1">
        <v>1</v>
      </c>
      <c r="O2925" s="1">
        <v>0</v>
      </c>
      <c r="P2925" s="1">
        <v>6</v>
      </c>
      <c r="Q2925" s="1">
        <v>0</v>
      </c>
      <c r="R2925" s="1">
        <v>317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 t="s">
        <v>2913</v>
      </c>
      <c r="Z2925">
        <v>323</v>
      </c>
    </row>
    <row r="2926" spans="1:26" ht="30.75">
      <c r="A2926" s="1">
        <v>20308</v>
      </c>
      <c r="B2926" s="1" t="s">
        <v>2913</v>
      </c>
      <c r="C2926" s="1">
        <v>669</v>
      </c>
      <c r="D2926" s="1" t="s">
        <v>2913</v>
      </c>
      <c r="E2926" s="1">
        <v>1</v>
      </c>
      <c r="F2926" s="1">
        <v>42444</v>
      </c>
      <c r="G2926" s="1">
        <v>8</v>
      </c>
      <c r="H2926" s="1" t="s">
        <v>26</v>
      </c>
      <c r="I2926" s="3" t="s">
        <v>10658</v>
      </c>
      <c r="J2926" s="3" t="s">
        <v>10659</v>
      </c>
      <c r="K2926" s="3" t="s">
        <v>10660</v>
      </c>
      <c r="L2926" s="3" t="s">
        <v>10661</v>
      </c>
      <c r="M2926" s="1">
        <v>32317178</v>
      </c>
      <c r="N2926" s="1">
        <v>1</v>
      </c>
      <c r="O2926" s="1">
        <v>0</v>
      </c>
      <c r="P2926" s="1">
        <v>17</v>
      </c>
      <c r="Q2926" s="1">
        <v>0</v>
      </c>
      <c r="R2926" s="1">
        <v>383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 t="s">
        <v>2913</v>
      </c>
      <c r="Z2926">
        <v>400</v>
      </c>
    </row>
    <row r="2927" spans="1:26" ht="30.75">
      <c r="A2927" s="1">
        <v>20308</v>
      </c>
      <c r="B2927" s="1" t="s">
        <v>2913</v>
      </c>
      <c r="C2927" s="1">
        <v>669</v>
      </c>
      <c r="D2927" s="1" t="s">
        <v>2913</v>
      </c>
      <c r="E2927" s="1">
        <v>1</v>
      </c>
      <c r="F2927" s="1">
        <v>478912</v>
      </c>
      <c r="G2927" s="1">
        <v>8</v>
      </c>
      <c r="H2927" s="1" t="s">
        <v>26</v>
      </c>
      <c r="I2927" s="3" t="s">
        <v>10662</v>
      </c>
      <c r="J2927" s="3" t="s">
        <v>10663</v>
      </c>
      <c r="K2927" s="3" t="s">
        <v>1774</v>
      </c>
      <c r="L2927" s="3" t="s">
        <v>10664</v>
      </c>
      <c r="M2927" s="1">
        <v>33256266</v>
      </c>
      <c r="N2927" s="1">
        <v>1</v>
      </c>
      <c r="O2927" s="1">
        <v>0</v>
      </c>
      <c r="P2927" s="1">
        <v>16</v>
      </c>
      <c r="Q2927" s="1">
        <v>0</v>
      </c>
      <c r="R2927" s="1">
        <v>0</v>
      </c>
      <c r="S2927" s="1">
        <v>406</v>
      </c>
      <c r="T2927" s="1">
        <v>418</v>
      </c>
      <c r="U2927" s="1">
        <v>0</v>
      </c>
      <c r="V2927" s="1">
        <v>78</v>
      </c>
      <c r="W2927" s="1">
        <v>50</v>
      </c>
      <c r="X2927" s="1">
        <v>0</v>
      </c>
      <c r="Y2927" s="1" t="s">
        <v>2913</v>
      </c>
      <c r="Z2927">
        <v>968</v>
      </c>
    </row>
    <row r="2928" spans="1:26" ht="30.75">
      <c r="A2928" s="1">
        <v>20308</v>
      </c>
      <c r="B2928" s="1" t="s">
        <v>2913</v>
      </c>
      <c r="C2928" s="1">
        <v>669</v>
      </c>
      <c r="D2928" s="1" t="s">
        <v>2913</v>
      </c>
      <c r="E2928" s="1">
        <v>1</v>
      </c>
      <c r="F2928" s="1">
        <v>900369</v>
      </c>
      <c r="G2928" s="1">
        <v>8</v>
      </c>
      <c r="H2928" s="1" t="s">
        <v>26</v>
      </c>
      <c r="I2928" s="3" t="s">
        <v>10665</v>
      </c>
      <c r="J2928" s="3" t="s">
        <v>10666</v>
      </c>
      <c r="K2928" s="3" t="s">
        <v>10667</v>
      </c>
      <c r="L2928" s="3" t="s">
        <v>10668</v>
      </c>
      <c r="M2928" s="1">
        <v>32261065</v>
      </c>
      <c r="N2928" s="1">
        <v>1</v>
      </c>
      <c r="O2928" s="1">
        <v>0</v>
      </c>
      <c r="P2928" s="1">
        <v>21</v>
      </c>
      <c r="Q2928" s="1">
        <v>0</v>
      </c>
      <c r="R2928" s="1">
        <v>0</v>
      </c>
      <c r="S2928" s="1">
        <v>754</v>
      </c>
      <c r="T2928" s="1">
        <v>780</v>
      </c>
      <c r="U2928" s="1">
        <v>0</v>
      </c>
      <c r="V2928" s="1">
        <v>0</v>
      </c>
      <c r="W2928" s="1">
        <v>0</v>
      </c>
      <c r="X2928" s="1">
        <v>0</v>
      </c>
      <c r="Y2928" s="1" t="s">
        <v>2913</v>
      </c>
      <c r="Z2928">
        <v>1555</v>
      </c>
    </row>
    <row r="2929" spans="1:26">
      <c r="A2929" s="1">
        <v>20308</v>
      </c>
      <c r="B2929" s="1" t="s">
        <v>2913</v>
      </c>
      <c r="C2929" s="1">
        <v>669</v>
      </c>
      <c r="D2929" s="1" t="s">
        <v>2913</v>
      </c>
      <c r="E2929" s="1">
        <v>1</v>
      </c>
      <c r="F2929" s="1">
        <v>903279</v>
      </c>
      <c r="G2929" s="1">
        <v>8</v>
      </c>
      <c r="H2929" s="1" t="s">
        <v>26</v>
      </c>
      <c r="I2929" s="3" t="s">
        <v>10669</v>
      </c>
      <c r="J2929" s="3" t="s">
        <v>10670</v>
      </c>
      <c r="K2929" s="3" t="s">
        <v>10671</v>
      </c>
      <c r="L2929" s="3" t="s">
        <v>10672</v>
      </c>
      <c r="M2929" s="1">
        <v>32281530</v>
      </c>
      <c r="N2929" s="1">
        <v>1</v>
      </c>
      <c r="O2929" s="1">
        <v>0</v>
      </c>
      <c r="P2929" s="1">
        <v>7</v>
      </c>
      <c r="Q2929" s="1">
        <v>0</v>
      </c>
      <c r="R2929" s="1">
        <v>153</v>
      </c>
      <c r="S2929" s="1">
        <v>149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 t="s">
        <v>2913</v>
      </c>
      <c r="Z2929">
        <v>309</v>
      </c>
    </row>
    <row r="2930" spans="1:26">
      <c r="A2930" s="1">
        <v>20308</v>
      </c>
      <c r="B2930" s="1" t="s">
        <v>2913</v>
      </c>
      <c r="C2930" s="1">
        <v>669</v>
      </c>
      <c r="D2930" s="1" t="s">
        <v>2913</v>
      </c>
      <c r="E2930" s="1">
        <v>1</v>
      </c>
      <c r="F2930" s="1">
        <v>905306</v>
      </c>
      <c r="G2930" s="1">
        <v>8</v>
      </c>
      <c r="H2930" s="1" t="s">
        <v>26</v>
      </c>
      <c r="I2930" s="3" t="s">
        <v>10673</v>
      </c>
      <c r="J2930" s="3" t="s">
        <v>10674</v>
      </c>
      <c r="K2930" s="3" t="s">
        <v>7770</v>
      </c>
      <c r="L2930" s="3" t="s">
        <v>10675</v>
      </c>
      <c r="M2930" s="1">
        <v>32233072</v>
      </c>
      <c r="N2930" s="1">
        <v>1</v>
      </c>
      <c r="O2930" s="1">
        <v>0</v>
      </c>
      <c r="P2930" s="1">
        <v>23</v>
      </c>
      <c r="Q2930" s="1">
        <v>0</v>
      </c>
      <c r="R2930" s="1">
        <v>0</v>
      </c>
      <c r="S2930" s="1">
        <v>670</v>
      </c>
      <c r="T2930" s="1">
        <v>446</v>
      </c>
      <c r="U2930" s="1">
        <v>0</v>
      </c>
      <c r="V2930" s="1">
        <v>0</v>
      </c>
      <c r="W2930" s="1">
        <v>0</v>
      </c>
      <c r="X2930" s="1">
        <v>0</v>
      </c>
      <c r="Y2930" s="1" t="s">
        <v>2913</v>
      </c>
      <c r="Z2930">
        <v>1139</v>
      </c>
    </row>
    <row r="2931" spans="1:26">
      <c r="A2931" s="1">
        <v>20308</v>
      </c>
      <c r="B2931" s="1" t="s">
        <v>2913</v>
      </c>
      <c r="C2931" s="1">
        <v>669</v>
      </c>
      <c r="D2931" s="1" t="s">
        <v>2913</v>
      </c>
      <c r="E2931" s="1">
        <v>1</v>
      </c>
      <c r="F2931" s="1">
        <v>914617</v>
      </c>
      <c r="G2931" s="1">
        <v>8</v>
      </c>
      <c r="H2931" s="1" t="s">
        <v>26</v>
      </c>
      <c r="I2931" s="3" t="s">
        <v>10676</v>
      </c>
      <c r="J2931" s="3" t="s">
        <v>10677</v>
      </c>
      <c r="K2931" s="3" t="s">
        <v>2957</v>
      </c>
      <c r="L2931" s="3" t="s">
        <v>10678</v>
      </c>
      <c r="M2931" s="1">
        <v>32021255</v>
      </c>
      <c r="N2931" s="1">
        <v>1</v>
      </c>
      <c r="O2931" s="1">
        <v>0</v>
      </c>
      <c r="P2931" s="1">
        <v>9</v>
      </c>
      <c r="Q2931" s="1">
        <v>0</v>
      </c>
      <c r="R2931" s="1">
        <v>0</v>
      </c>
      <c r="S2931" s="1">
        <v>314</v>
      </c>
      <c r="T2931" s="1">
        <v>128</v>
      </c>
      <c r="U2931" s="1">
        <v>0</v>
      </c>
      <c r="V2931" s="1">
        <v>0</v>
      </c>
      <c r="W2931" s="1">
        <v>0</v>
      </c>
      <c r="X2931" s="1">
        <v>0</v>
      </c>
      <c r="Y2931" s="1" t="s">
        <v>2913</v>
      </c>
      <c r="Z2931">
        <v>451</v>
      </c>
    </row>
    <row r="2932" spans="1:26">
      <c r="A2932" s="1">
        <v>20308</v>
      </c>
      <c r="B2932" s="1" t="s">
        <v>2913</v>
      </c>
      <c r="C2932" s="1">
        <v>669</v>
      </c>
      <c r="D2932" s="1" t="s">
        <v>2913</v>
      </c>
      <c r="E2932" s="1">
        <v>1</v>
      </c>
      <c r="F2932" s="1">
        <v>918593</v>
      </c>
      <c r="G2932" s="1">
        <v>8</v>
      </c>
      <c r="H2932" s="1" t="s">
        <v>26</v>
      </c>
      <c r="I2932" s="3" t="s">
        <v>10679</v>
      </c>
      <c r="J2932" s="3" t="s">
        <v>10680</v>
      </c>
      <c r="K2932" s="3" t="s">
        <v>10681</v>
      </c>
      <c r="L2932" s="3" t="s">
        <v>10682</v>
      </c>
      <c r="M2932" s="1">
        <v>32210889</v>
      </c>
      <c r="N2932" s="1">
        <v>1</v>
      </c>
      <c r="O2932" s="1">
        <v>0</v>
      </c>
      <c r="P2932" s="1">
        <v>21</v>
      </c>
      <c r="Q2932" s="1">
        <v>0</v>
      </c>
      <c r="R2932" s="1">
        <v>0</v>
      </c>
      <c r="S2932" s="1">
        <v>500</v>
      </c>
      <c r="T2932" s="1">
        <v>420</v>
      </c>
      <c r="U2932" s="1">
        <v>0</v>
      </c>
      <c r="V2932" s="1">
        <v>0</v>
      </c>
      <c r="W2932" s="1">
        <v>0</v>
      </c>
      <c r="X2932" s="1">
        <v>0</v>
      </c>
      <c r="Y2932" s="1" t="s">
        <v>2913</v>
      </c>
      <c r="Z2932">
        <v>941</v>
      </c>
    </row>
    <row r="2933" spans="1:26" ht="30.75">
      <c r="A2933" s="1">
        <v>20308</v>
      </c>
      <c r="B2933" s="1" t="s">
        <v>2913</v>
      </c>
      <c r="C2933" s="1">
        <v>669</v>
      </c>
      <c r="D2933" s="1" t="s">
        <v>2913</v>
      </c>
      <c r="E2933" s="1">
        <v>1</v>
      </c>
      <c r="F2933" s="1">
        <v>920236</v>
      </c>
      <c r="G2933" s="1">
        <v>8</v>
      </c>
      <c r="H2933" s="1" t="s">
        <v>26</v>
      </c>
      <c r="I2933" s="3" t="s">
        <v>10683</v>
      </c>
      <c r="J2933" s="3" t="s">
        <v>10684</v>
      </c>
      <c r="K2933" s="3" t="s">
        <v>10685</v>
      </c>
      <c r="L2933" s="3" t="s">
        <v>10686</v>
      </c>
      <c r="M2933" s="1">
        <v>32218123</v>
      </c>
      <c r="N2933" s="1">
        <v>1</v>
      </c>
      <c r="O2933" s="1">
        <v>0</v>
      </c>
      <c r="P2933" s="1">
        <v>22</v>
      </c>
      <c r="Q2933" s="1">
        <v>0</v>
      </c>
      <c r="R2933" s="1">
        <v>0</v>
      </c>
      <c r="S2933" s="1">
        <v>542</v>
      </c>
      <c r="T2933" s="1">
        <v>769</v>
      </c>
      <c r="U2933" s="1">
        <v>0</v>
      </c>
      <c r="V2933" s="1">
        <v>63</v>
      </c>
      <c r="W2933" s="1">
        <v>30</v>
      </c>
      <c r="X2933" s="1">
        <v>0</v>
      </c>
      <c r="Y2933" s="1" t="s">
        <v>2913</v>
      </c>
      <c r="Z2933">
        <v>1426</v>
      </c>
    </row>
    <row r="2934" spans="1:26" ht="30.75">
      <c r="A2934" s="1">
        <v>20308</v>
      </c>
      <c r="B2934" s="1" t="s">
        <v>2913</v>
      </c>
      <c r="C2934" s="1">
        <v>669</v>
      </c>
      <c r="D2934" s="1" t="s">
        <v>2913</v>
      </c>
      <c r="E2934" s="1">
        <v>1</v>
      </c>
      <c r="F2934" s="1">
        <v>922024</v>
      </c>
      <c r="G2934" s="1">
        <v>8</v>
      </c>
      <c r="H2934" s="1" t="s">
        <v>26</v>
      </c>
      <c r="I2934" s="3" t="s">
        <v>10687</v>
      </c>
      <c r="J2934" s="3" t="s">
        <v>10688</v>
      </c>
      <c r="K2934" s="3" t="s">
        <v>10689</v>
      </c>
      <c r="L2934" s="3" t="s">
        <v>10690</v>
      </c>
      <c r="M2934" s="1">
        <v>32274055</v>
      </c>
      <c r="N2934" s="1">
        <v>1</v>
      </c>
      <c r="O2934" s="1">
        <v>0</v>
      </c>
      <c r="P2934" s="1">
        <v>1</v>
      </c>
      <c r="Q2934" s="1">
        <v>0</v>
      </c>
      <c r="R2934" s="1">
        <v>274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 t="s">
        <v>2913</v>
      </c>
      <c r="Z2934">
        <v>275</v>
      </c>
    </row>
    <row r="2935" spans="1:26" ht="30.75">
      <c r="A2935" s="1">
        <v>20308</v>
      </c>
      <c r="B2935" s="1" t="s">
        <v>2913</v>
      </c>
      <c r="C2935" s="1">
        <v>669</v>
      </c>
      <c r="D2935" s="1" t="s">
        <v>2913</v>
      </c>
      <c r="E2935" s="1">
        <v>1</v>
      </c>
      <c r="F2935" s="1">
        <v>922031</v>
      </c>
      <c r="G2935" s="1">
        <v>8</v>
      </c>
      <c r="H2935" s="1" t="s">
        <v>26</v>
      </c>
      <c r="I2935" s="3" t="s">
        <v>10691</v>
      </c>
      <c r="J2935" s="3" t="s">
        <v>10692</v>
      </c>
      <c r="K2935" s="3" t="s">
        <v>10693</v>
      </c>
      <c r="L2935" s="3" t="s">
        <v>10694</v>
      </c>
      <c r="M2935" s="1">
        <v>32262393</v>
      </c>
      <c r="N2935" s="1">
        <v>1</v>
      </c>
      <c r="O2935" s="1">
        <v>0</v>
      </c>
      <c r="P2935" s="1">
        <v>10</v>
      </c>
      <c r="Q2935" s="1">
        <v>0</v>
      </c>
      <c r="R2935" s="1">
        <v>0</v>
      </c>
      <c r="S2935" s="1">
        <v>419</v>
      </c>
      <c r="T2935" s="1">
        <v>639</v>
      </c>
      <c r="U2935" s="1">
        <v>0</v>
      </c>
      <c r="V2935" s="1">
        <v>0</v>
      </c>
      <c r="W2935" s="1">
        <v>0</v>
      </c>
      <c r="X2935" s="1">
        <v>0</v>
      </c>
      <c r="Y2935" s="1" t="s">
        <v>2913</v>
      </c>
      <c r="Z2935">
        <v>1068</v>
      </c>
    </row>
    <row r="2936" spans="1:26">
      <c r="A2936" s="1">
        <v>20308</v>
      </c>
      <c r="B2936" s="1" t="s">
        <v>2913</v>
      </c>
      <c r="C2936" s="1">
        <v>669</v>
      </c>
      <c r="D2936" s="1" t="s">
        <v>2913</v>
      </c>
      <c r="E2936" s="1">
        <v>1</v>
      </c>
      <c r="F2936" s="1">
        <v>922754</v>
      </c>
      <c r="G2936" s="1">
        <v>8</v>
      </c>
      <c r="H2936" s="1" t="s">
        <v>26</v>
      </c>
      <c r="I2936" s="3" t="s">
        <v>10695</v>
      </c>
      <c r="J2936" s="3" t="s">
        <v>10696</v>
      </c>
      <c r="K2936" s="3" t="s">
        <v>2979</v>
      </c>
      <c r="L2936" s="3" t="s">
        <v>10697</v>
      </c>
      <c r="M2936" s="1">
        <v>32261374</v>
      </c>
      <c r="N2936" s="1">
        <v>1</v>
      </c>
      <c r="O2936" s="1">
        <v>0</v>
      </c>
      <c r="P2936" s="1">
        <v>18</v>
      </c>
      <c r="Q2936" s="1">
        <v>0</v>
      </c>
      <c r="R2936" s="1">
        <v>0</v>
      </c>
      <c r="S2936" s="1">
        <v>916</v>
      </c>
      <c r="T2936" s="1">
        <v>631</v>
      </c>
      <c r="U2936" s="1">
        <v>0</v>
      </c>
      <c r="V2936" s="1">
        <v>0</v>
      </c>
      <c r="W2936" s="1">
        <v>0</v>
      </c>
      <c r="X2936" s="1">
        <v>0</v>
      </c>
      <c r="Y2936" s="1" t="s">
        <v>2913</v>
      </c>
      <c r="Z2936">
        <v>1565</v>
      </c>
    </row>
    <row r="2937" spans="1:26" ht="30.75">
      <c r="A2937" s="1">
        <v>20308</v>
      </c>
      <c r="B2937" s="1" t="s">
        <v>2913</v>
      </c>
      <c r="C2937" s="1">
        <v>669</v>
      </c>
      <c r="D2937" s="1" t="s">
        <v>2913</v>
      </c>
      <c r="E2937" s="1">
        <v>1</v>
      </c>
      <c r="F2937" s="1">
        <v>980109</v>
      </c>
      <c r="G2937" s="1">
        <v>3</v>
      </c>
      <c r="H2937" s="1" t="s">
        <v>26</v>
      </c>
      <c r="I2937" s="3" t="s">
        <v>10698</v>
      </c>
      <c r="J2937" s="3" t="s">
        <v>7803</v>
      </c>
      <c r="K2937" s="3" t="s">
        <v>7804</v>
      </c>
      <c r="L2937" s="3" t="s">
        <v>10699</v>
      </c>
      <c r="M2937" s="1">
        <v>32216689</v>
      </c>
      <c r="N2937" s="1">
        <v>1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1947</v>
      </c>
      <c r="W2937" s="1">
        <v>768</v>
      </c>
      <c r="X2937" s="1">
        <v>0</v>
      </c>
      <c r="Y2937" s="1" t="s">
        <v>2913</v>
      </c>
      <c r="Z2937">
        <v>2715</v>
      </c>
    </row>
    <row r="2938" spans="1:26" ht="30.75">
      <c r="A2938" s="1">
        <v>20308</v>
      </c>
      <c r="B2938" s="1" t="s">
        <v>2913</v>
      </c>
      <c r="C2938" s="1">
        <v>669</v>
      </c>
      <c r="D2938" s="1" t="s">
        <v>2913</v>
      </c>
      <c r="E2938" s="1">
        <v>2</v>
      </c>
      <c r="F2938" s="1">
        <v>296764</v>
      </c>
      <c r="G2938" s="1">
        <v>34</v>
      </c>
      <c r="H2938" s="1">
        <v>39780</v>
      </c>
      <c r="I2938" s="3" t="s">
        <v>10700</v>
      </c>
      <c r="J2938" s="3" t="s">
        <v>7810</v>
      </c>
      <c r="K2938" s="3" t="s">
        <v>2991</v>
      </c>
      <c r="L2938" s="3" t="s">
        <v>2992</v>
      </c>
      <c r="M2938" s="1">
        <v>21071909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30</v>
      </c>
      <c r="T2938" s="1">
        <v>15</v>
      </c>
      <c r="U2938" s="1">
        <v>0</v>
      </c>
      <c r="V2938" s="1">
        <v>0</v>
      </c>
      <c r="W2938" s="1">
        <v>0</v>
      </c>
      <c r="X2938" s="1">
        <v>0</v>
      </c>
      <c r="Y2938" s="1" t="s">
        <v>2913</v>
      </c>
      <c r="Z2938">
        <v>45</v>
      </c>
    </row>
    <row r="2939" spans="1:26">
      <c r="A2939" s="1">
        <v>20308</v>
      </c>
      <c r="B2939" s="1" t="s">
        <v>2913</v>
      </c>
      <c r="C2939" s="1">
        <v>669</v>
      </c>
      <c r="D2939" s="1" t="s">
        <v>2913</v>
      </c>
      <c r="E2939" s="1">
        <v>2</v>
      </c>
      <c r="F2939" s="1">
        <v>985284</v>
      </c>
      <c r="G2939" s="1">
        <v>6</v>
      </c>
      <c r="H2939" s="1">
        <v>16433</v>
      </c>
      <c r="I2939" s="3" t="s">
        <v>10701</v>
      </c>
      <c r="J2939" s="3" t="s">
        <v>10653</v>
      </c>
      <c r="K2939" s="3" t="s">
        <v>106</v>
      </c>
      <c r="L2939" s="3" t="s">
        <v>10702</v>
      </c>
      <c r="M2939" s="1">
        <v>32326793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 t="s">
        <v>2913</v>
      </c>
      <c r="Z2939">
        <v>0</v>
      </c>
    </row>
    <row r="2940" spans="1:26">
      <c r="A2940" s="1">
        <v>20310</v>
      </c>
      <c r="B2940" s="1" t="s">
        <v>2878</v>
      </c>
      <c r="C2940" s="1">
        <v>178</v>
      </c>
      <c r="D2940" s="1" t="s">
        <v>2999</v>
      </c>
      <c r="E2940" s="1">
        <v>1</v>
      </c>
      <c r="F2940" s="1">
        <v>16901</v>
      </c>
      <c r="G2940" s="1">
        <v>8</v>
      </c>
      <c r="H2940" s="1" t="s">
        <v>26</v>
      </c>
      <c r="I2940" s="3" t="s">
        <v>10703</v>
      </c>
      <c r="J2940" s="3" t="s">
        <v>3005</v>
      </c>
      <c r="K2940" s="3" t="s">
        <v>3006</v>
      </c>
      <c r="L2940" s="3" t="s">
        <v>3007</v>
      </c>
      <c r="M2940" s="1">
        <v>32811400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789</v>
      </c>
      <c r="U2940" s="1">
        <v>0</v>
      </c>
      <c r="V2940" s="1">
        <v>0</v>
      </c>
      <c r="W2940" s="1">
        <v>0</v>
      </c>
      <c r="X2940" s="1">
        <v>0</v>
      </c>
      <c r="Y2940" s="1" t="s">
        <v>2999</v>
      </c>
      <c r="Z2940">
        <v>789</v>
      </c>
    </row>
    <row r="2941" spans="1:26" ht="30.75">
      <c r="A2941" s="1">
        <v>20310</v>
      </c>
      <c r="B2941" s="1" t="s">
        <v>2878</v>
      </c>
      <c r="C2941" s="1">
        <v>526</v>
      </c>
      <c r="D2941" s="1" t="s">
        <v>3012</v>
      </c>
      <c r="E2941" s="1">
        <v>1</v>
      </c>
      <c r="F2941" s="1">
        <v>910132</v>
      </c>
      <c r="G2941" s="1">
        <v>8</v>
      </c>
      <c r="H2941" s="1" t="s">
        <v>26</v>
      </c>
      <c r="I2941" s="3" t="s">
        <v>10704</v>
      </c>
      <c r="J2941" s="3" t="s">
        <v>10705</v>
      </c>
      <c r="K2941" s="3" t="s">
        <v>10706</v>
      </c>
      <c r="L2941" s="3" t="s">
        <v>10707</v>
      </c>
      <c r="M2941" s="1">
        <v>33441800</v>
      </c>
      <c r="N2941" s="1">
        <v>2</v>
      </c>
      <c r="O2941" s="1">
        <v>0</v>
      </c>
      <c r="P2941" s="1">
        <v>0</v>
      </c>
      <c r="Q2941" s="1">
        <v>0</v>
      </c>
      <c r="R2941" s="1">
        <v>0</v>
      </c>
      <c r="S2941" s="1">
        <v>106</v>
      </c>
      <c r="T2941" s="1">
        <v>49</v>
      </c>
      <c r="U2941" s="1">
        <v>0</v>
      </c>
      <c r="V2941" s="1">
        <v>0</v>
      </c>
      <c r="W2941" s="1">
        <v>0</v>
      </c>
      <c r="X2941" s="1">
        <v>0</v>
      </c>
      <c r="Y2941" s="1" t="s">
        <v>3012</v>
      </c>
      <c r="Z2941">
        <v>155</v>
      </c>
    </row>
    <row r="2942" spans="1:26">
      <c r="A2942" s="1">
        <v>20310</v>
      </c>
      <c r="B2942" s="1" t="s">
        <v>2878</v>
      </c>
      <c r="C2942" s="1">
        <v>526</v>
      </c>
      <c r="D2942" s="1" t="s">
        <v>3012</v>
      </c>
      <c r="E2942" s="1">
        <v>1</v>
      </c>
      <c r="F2942" s="1">
        <v>916699</v>
      </c>
      <c r="G2942" s="1">
        <v>8</v>
      </c>
      <c r="H2942" s="1" t="s">
        <v>26</v>
      </c>
      <c r="I2942" s="3" t="s">
        <v>10708</v>
      </c>
      <c r="J2942" s="3" t="s">
        <v>10709</v>
      </c>
      <c r="K2942" s="3" t="s">
        <v>10710</v>
      </c>
      <c r="L2942" s="3" t="s">
        <v>10711</v>
      </c>
      <c r="M2942" s="1">
        <v>32445390</v>
      </c>
      <c r="N2942" s="1">
        <v>2</v>
      </c>
      <c r="O2942" s="1">
        <v>0</v>
      </c>
      <c r="P2942" s="1">
        <v>0</v>
      </c>
      <c r="Q2942" s="1">
        <v>0</v>
      </c>
      <c r="R2942" s="1">
        <v>0</v>
      </c>
      <c r="S2942" s="1">
        <v>148</v>
      </c>
      <c r="T2942" s="1">
        <v>81</v>
      </c>
      <c r="U2942" s="1">
        <v>0</v>
      </c>
      <c r="V2942" s="1">
        <v>0</v>
      </c>
      <c r="W2942" s="1">
        <v>0</v>
      </c>
      <c r="X2942" s="1">
        <v>0</v>
      </c>
      <c r="Y2942" s="1" t="s">
        <v>3012</v>
      </c>
      <c r="Z2942">
        <v>229</v>
      </c>
    </row>
    <row r="2943" spans="1:26">
      <c r="A2943" s="1">
        <v>20310</v>
      </c>
      <c r="B2943" s="1" t="s">
        <v>2878</v>
      </c>
      <c r="C2943" s="1">
        <v>526</v>
      </c>
      <c r="D2943" s="1" t="s">
        <v>3012</v>
      </c>
      <c r="E2943" s="1">
        <v>1</v>
      </c>
      <c r="F2943" s="1">
        <v>918908</v>
      </c>
      <c r="G2943" s="1">
        <v>8</v>
      </c>
      <c r="H2943" s="1" t="s">
        <v>26</v>
      </c>
      <c r="I2943" s="3" t="s">
        <v>10712</v>
      </c>
      <c r="J2943" s="3" t="s">
        <v>10713</v>
      </c>
      <c r="K2943" s="3" t="s">
        <v>10714</v>
      </c>
      <c r="L2943" s="3" t="s">
        <v>10715</v>
      </c>
      <c r="M2943" s="1">
        <v>32443827</v>
      </c>
      <c r="N2943" s="1">
        <v>2</v>
      </c>
      <c r="O2943" s="1">
        <v>0</v>
      </c>
      <c r="P2943" s="1">
        <v>9</v>
      </c>
      <c r="Q2943" s="1">
        <v>0</v>
      </c>
      <c r="R2943" s="1">
        <v>0</v>
      </c>
      <c r="S2943" s="1">
        <v>220</v>
      </c>
      <c r="T2943" s="1">
        <v>120</v>
      </c>
      <c r="U2943" s="1">
        <v>0</v>
      </c>
      <c r="V2943" s="1">
        <v>0</v>
      </c>
      <c r="W2943" s="1">
        <v>0</v>
      </c>
      <c r="X2943" s="1">
        <v>0</v>
      </c>
      <c r="Y2943" s="1" t="s">
        <v>3012</v>
      </c>
      <c r="Z2943">
        <v>349</v>
      </c>
    </row>
    <row r="2944" spans="1:26" ht="30.75">
      <c r="A2944" s="1">
        <v>20310</v>
      </c>
      <c r="B2944" s="1" t="s">
        <v>2878</v>
      </c>
      <c r="C2944" s="1">
        <v>526</v>
      </c>
      <c r="D2944" s="1" t="s">
        <v>3012</v>
      </c>
      <c r="E2944" s="1">
        <v>2</v>
      </c>
      <c r="F2944" s="1">
        <v>446973</v>
      </c>
      <c r="G2944" s="1">
        <v>6</v>
      </c>
      <c r="H2944" s="1">
        <v>16883</v>
      </c>
      <c r="I2944" s="3" t="s">
        <v>10716</v>
      </c>
      <c r="J2944" s="3" t="s">
        <v>7826</v>
      </c>
      <c r="K2944" s="3" t="s">
        <v>106</v>
      </c>
      <c r="L2944" s="3" t="s">
        <v>10717</v>
      </c>
      <c r="M2944" s="1">
        <v>32441312</v>
      </c>
      <c r="N2944" s="1">
        <v>1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 t="s">
        <v>3012</v>
      </c>
      <c r="Z2944">
        <v>0</v>
      </c>
    </row>
    <row r="2945" spans="1:26">
      <c r="A2945" s="1">
        <v>20310</v>
      </c>
      <c r="B2945" s="1" t="s">
        <v>2878</v>
      </c>
      <c r="C2945" s="1">
        <v>602</v>
      </c>
      <c r="D2945" s="1" t="s">
        <v>3031</v>
      </c>
      <c r="E2945" s="1">
        <v>1</v>
      </c>
      <c r="F2945" s="1">
        <v>916473</v>
      </c>
      <c r="G2945" s="1">
        <v>8</v>
      </c>
      <c r="H2945" s="1" t="s">
        <v>26</v>
      </c>
      <c r="I2945" s="3" t="s">
        <v>2695</v>
      </c>
      <c r="J2945" s="3" t="s">
        <v>10718</v>
      </c>
      <c r="K2945" s="3" t="s">
        <v>2695</v>
      </c>
      <c r="L2945" s="3" t="s">
        <v>10719</v>
      </c>
      <c r="M2945" s="1">
        <v>32921515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464</v>
      </c>
      <c r="T2945" s="1">
        <v>426</v>
      </c>
      <c r="U2945" s="1">
        <v>0</v>
      </c>
      <c r="V2945" s="1">
        <v>0</v>
      </c>
      <c r="W2945" s="1">
        <v>0</v>
      </c>
      <c r="X2945" s="1">
        <v>0</v>
      </c>
      <c r="Y2945" s="1" t="s">
        <v>3031</v>
      </c>
      <c r="Z2945">
        <v>890</v>
      </c>
    </row>
    <row r="2946" spans="1:26">
      <c r="A2946" s="1">
        <v>20310</v>
      </c>
      <c r="B2946" s="1" t="s">
        <v>2878</v>
      </c>
      <c r="C2946" s="1">
        <v>602</v>
      </c>
      <c r="D2946" s="1" t="s">
        <v>3031</v>
      </c>
      <c r="E2946" s="1">
        <v>1</v>
      </c>
      <c r="F2946" s="1">
        <v>919974</v>
      </c>
      <c r="G2946" s="1">
        <v>8</v>
      </c>
      <c r="H2946" s="1" t="s">
        <v>26</v>
      </c>
      <c r="I2946" s="3" t="s">
        <v>10720</v>
      </c>
      <c r="J2946" s="3" t="s">
        <v>10721</v>
      </c>
      <c r="K2946" s="3" t="s">
        <v>10722</v>
      </c>
      <c r="L2946" s="3" t="s">
        <v>10723</v>
      </c>
      <c r="M2946" s="1">
        <v>32920228</v>
      </c>
      <c r="N2946" s="1">
        <v>2</v>
      </c>
      <c r="O2946" s="1">
        <v>0</v>
      </c>
      <c r="P2946" s="1">
        <v>0</v>
      </c>
      <c r="Q2946" s="1">
        <v>0</v>
      </c>
      <c r="R2946" s="1">
        <v>130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 t="s">
        <v>3031</v>
      </c>
      <c r="Z2946">
        <v>130</v>
      </c>
    </row>
    <row r="2947" spans="1:26" ht="30.75">
      <c r="A2947" s="1">
        <v>20310</v>
      </c>
      <c r="B2947" s="1" t="s">
        <v>2878</v>
      </c>
      <c r="C2947" s="1">
        <v>602</v>
      </c>
      <c r="D2947" s="1" t="s">
        <v>3031</v>
      </c>
      <c r="E2947" s="1">
        <v>2</v>
      </c>
      <c r="F2947" s="1">
        <v>458855</v>
      </c>
      <c r="G2947" s="1">
        <v>6</v>
      </c>
      <c r="H2947" s="1">
        <v>16846</v>
      </c>
      <c r="I2947" s="3" t="s">
        <v>10724</v>
      </c>
      <c r="J2947" s="3" t="s">
        <v>10725</v>
      </c>
      <c r="K2947" s="3" t="s">
        <v>106</v>
      </c>
      <c r="L2947" s="3" t="s">
        <v>10726</v>
      </c>
      <c r="M2947" s="1">
        <v>32921472</v>
      </c>
      <c r="N2947" s="1">
        <v>1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 t="s">
        <v>3031</v>
      </c>
      <c r="Z2947">
        <v>0</v>
      </c>
    </row>
    <row r="2948" spans="1:26">
      <c r="A2948" s="1">
        <v>20310</v>
      </c>
      <c r="B2948" s="1" t="s">
        <v>2878</v>
      </c>
      <c r="C2948" s="1">
        <v>717</v>
      </c>
      <c r="D2948" s="1" t="s">
        <v>2878</v>
      </c>
      <c r="E2948" s="1">
        <v>1</v>
      </c>
      <c r="F2948" s="1">
        <v>16743</v>
      </c>
      <c r="G2948" s="1">
        <v>8</v>
      </c>
      <c r="H2948" s="1" t="s">
        <v>26</v>
      </c>
      <c r="I2948" s="3" t="s">
        <v>10727</v>
      </c>
      <c r="J2948" s="3" t="s">
        <v>10728</v>
      </c>
      <c r="K2948" s="3" t="s">
        <v>10729</v>
      </c>
      <c r="L2948" s="3" t="s">
        <v>10730</v>
      </c>
      <c r="M2948" s="1">
        <v>32433080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366</v>
      </c>
      <c r="T2948" s="1">
        <v>215</v>
      </c>
      <c r="U2948" s="1">
        <v>0</v>
      </c>
      <c r="V2948" s="1">
        <v>0</v>
      </c>
      <c r="W2948" s="1">
        <v>0</v>
      </c>
      <c r="X2948" s="1">
        <v>0</v>
      </c>
      <c r="Y2948" s="1" t="s">
        <v>2878</v>
      </c>
      <c r="Z2948">
        <v>581</v>
      </c>
    </row>
    <row r="2949" spans="1:26">
      <c r="A2949" s="1">
        <v>20310</v>
      </c>
      <c r="B2949" s="1" t="s">
        <v>2878</v>
      </c>
      <c r="C2949" s="1">
        <v>717</v>
      </c>
      <c r="D2949" s="1" t="s">
        <v>2878</v>
      </c>
      <c r="E2949" s="1">
        <v>1</v>
      </c>
      <c r="F2949" s="1">
        <v>16755</v>
      </c>
      <c r="G2949" s="1">
        <v>8</v>
      </c>
      <c r="H2949" s="1" t="s">
        <v>26</v>
      </c>
      <c r="I2949" s="3" t="s">
        <v>10731</v>
      </c>
      <c r="J2949" s="3" t="s">
        <v>10732</v>
      </c>
      <c r="K2949" s="3" t="s">
        <v>10733</v>
      </c>
      <c r="L2949" s="3" t="s">
        <v>10734</v>
      </c>
      <c r="M2949" s="1">
        <v>32431503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359</v>
      </c>
      <c r="T2949" s="1">
        <v>362</v>
      </c>
      <c r="U2949" s="1">
        <v>0</v>
      </c>
      <c r="V2949" s="1">
        <v>0</v>
      </c>
      <c r="W2949" s="1">
        <v>0</v>
      </c>
      <c r="X2949" s="1">
        <v>0</v>
      </c>
      <c r="Y2949" s="1" t="s">
        <v>2878</v>
      </c>
      <c r="Z2949">
        <v>721</v>
      </c>
    </row>
    <row r="2950" spans="1:26" ht="30.75">
      <c r="A2950" s="1">
        <v>20310</v>
      </c>
      <c r="B2950" s="1" t="s">
        <v>2878</v>
      </c>
      <c r="C2950" s="1">
        <v>717</v>
      </c>
      <c r="D2950" s="1" t="s">
        <v>2878</v>
      </c>
      <c r="E2950" s="1">
        <v>1</v>
      </c>
      <c r="F2950" s="1">
        <v>980213</v>
      </c>
      <c r="G2950" s="1">
        <v>3</v>
      </c>
      <c r="H2950" s="1" t="s">
        <v>26</v>
      </c>
      <c r="I2950" s="3" t="s">
        <v>10735</v>
      </c>
      <c r="J2950" s="3" t="s">
        <v>10736</v>
      </c>
      <c r="K2950" s="3" t="s">
        <v>10737</v>
      </c>
      <c r="L2950" s="3" t="s">
        <v>10738</v>
      </c>
      <c r="M2950" s="1">
        <v>33436205</v>
      </c>
      <c r="N2950" s="1">
        <v>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1578</v>
      </c>
      <c r="W2950" s="1">
        <v>632</v>
      </c>
      <c r="X2950" s="1">
        <v>0</v>
      </c>
      <c r="Y2950" s="1" t="s">
        <v>2878</v>
      </c>
      <c r="Z2950">
        <v>2210</v>
      </c>
    </row>
    <row r="2951" spans="1:26" ht="30.75">
      <c r="A2951" s="1">
        <v>20310</v>
      </c>
      <c r="B2951" s="1" t="s">
        <v>2878</v>
      </c>
      <c r="C2951" s="1">
        <v>717</v>
      </c>
      <c r="D2951" s="1" t="s">
        <v>2878</v>
      </c>
      <c r="E2951" s="1">
        <v>2</v>
      </c>
      <c r="F2951" s="1">
        <v>4484</v>
      </c>
      <c r="G2951" s="1">
        <v>15</v>
      </c>
      <c r="H2951" s="1">
        <v>924143</v>
      </c>
      <c r="I2951" s="3" t="s">
        <v>10739</v>
      </c>
      <c r="J2951" s="3" t="s">
        <v>10740</v>
      </c>
      <c r="K2951" s="3" t="s">
        <v>8173</v>
      </c>
      <c r="L2951" s="3" t="s">
        <v>10741</v>
      </c>
      <c r="M2951" s="1">
        <v>32421188</v>
      </c>
      <c r="N2951" s="1">
        <v>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18</v>
      </c>
      <c r="V2951" s="1">
        <v>82</v>
      </c>
      <c r="W2951" s="1">
        <v>71</v>
      </c>
      <c r="X2951" s="1">
        <v>0</v>
      </c>
      <c r="Y2951" s="1" t="s">
        <v>2878</v>
      </c>
      <c r="Z2951">
        <v>171</v>
      </c>
    </row>
    <row r="2952" spans="1:26">
      <c r="A2952" s="1">
        <v>20311</v>
      </c>
      <c r="B2952" s="1" t="s">
        <v>3058</v>
      </c>
      <c r="C2952" s="1">
        <v>486</v>
      </c>
      <c r="D2952" s="1" t="s">
        <v>10742</v>
      </c>
      <c r="E2952" s="1">
        <v>1</v>
      </c>
      <c r="F2952" s="1">
        <v>34289</v>
      </c>
      <c r="G2952" s="1">
        <v>8</v>
      </c>
      <c r="H2952" s="1" t="s">
        <v>26</v>
      </c>
      <c r="I2952" s="3" t="s">
        <v>10743</v>
      </c>
      <c r="J2952" s="3" t="s">
        <v>10744</v>
      </c>
      <c r="K2952" s="3" t="s">
        <v>106</v>
      </c>
      <c r="L2952" s="3" t="s">
        <v>10745</v>
      </c>
      <c r="M2952" s="1">
        <v>33571119</v>
      </c>
      <c r="N2952" s="1">
        <v>1</v>
      </c>
      <c r="O2952" s="1">
        <v>0</v>
      </c>
      <c r="P2952" s="1">
        <v>0</v>
      </c>
      <c r="Q2952" s="1">
        <v>0</v>
      </c>
      <c r="R2952" s="1">
        <v>0</v>
      </c>
      <c r="S2952" s="1">
        <v>153</v>
      </c>
      <c r="T2952" s="1">
        <v>72</v>
      </c>
      <c r="U2952" s="1">
        <v>0</v>
      </c>
      <c r="V2952" s="1">
        <v>0</v>
      </c>
      <c r="W2952" s="1">
        <v>0</v>
      </c>
      <c r="X2952" s="1">
        <v>0</v>
      </c>
      <c r="Y2952" s="1" t="s">
        <v>10742</v>
      </c>
      <c r="Z2952">
        <v>225</v>
      </c>
    </row>
    <row r="2953" spans="1:26" ht="30.75">
      <c r="A2953" s="1">
        <v>20311</v>
      </c>
      <c r="B2953" s="1" t="s">
        <v>3058</v>
      </c>
      <c r="C2953" s="1">
        <v>537</v>
      </c>
      <c r="D2953" s="1" t="s">
        <v>3058</v>
      </c>
      <c r="E2953" s="1">
        <v>1</v>
      </c>
      <c r="F2953" s="1">
        <v>34320</v>
      </c>
      <c r="G2953" s="1">
        <v>8</v>
      </c>
      <c r="H2953" s="1" t="s">
        <v>26</v>
      </c>
      <c r="I2953" s="3" t="s">
        <v>10746</v>
      </c>
      <c r="J2953" s="3" t="s">
        <v>10747</v>
      </c>
      <c r="K2953" s="3" t="s">
        <v>10748</v>
      </c>
      <c r="L2953" s="3" t="s">
        <v>10749</v>
      </c>
      <c r="M2953" s="1">
        <v>33511542</v>
      </c>
      <c r="N2953" s="1">
        <v>1</v>
      </c>
      <c r="O2953" s="1">
        <v>0</v>
      </c>
      <c r="P2953" s="1">
        <v>6</v>
      </c>
      <c r="Q2953" s="1">
        <v>0</v>
      </c>
      <c r="R2953" s="1">
        <v>0</v>
      </c>
      <c r="S2953" s="1">
        <v>191</v>
      </c>
      <c r="T2953" s="1">
        <v>90</v>
      </c>
      <c r="U2953" s="1">
        <v>0</v>
      </c>
      <c r="V2953" s="1">
        <v>0</v>
      </c>
      <c r="W2953" s="1">
        <v>0</v>
      </c>
      <c r="X2953" s="1">
        <v>0</v>
      </c>
      <c r="Y2953" s="1" t="s">
        <v>3058</v>
      </c>
      <c r="Z2953">
        <v>287</v>
      </c>
    </row>
    <row r="2954" spans="1:26" ht="30.75">
      <c r="A2954" s="1">
        <v>20311</v>
      </c>
      <c r="B2954" s="1" t="s">
        <v>3058</v>
      </c>
      <c r="C2954" s="1">
        <v>537</v>
      </c>
      <c r="D2954" s="1" t="s">
        <v>3058</v>
      </c>
      <c r="E2954" s="1">
        <v>1</v>
      </c>
      <c r="F2954" s="1">
        <v>497824</v>
      </c>
      <c r="G2954" s="1">
        <v>3</v>
      </c>
      <c r="H2954" s="1" t="s">
        <v>26</v>
      </c>
      <c r="I2954" s="3" t="s">
        <v>10750</v>
      </c>
      <c r="J2954" s="3" t="s">
        <v>10751</v>
      </c>
      <c r="K2954" s="3" t="s">
        <v>10748</v>
      </c>
      <c r="L2954" s="3" t="s">
        <v>10752</v>
      </c>
      <c r="M2954" s="1">
        <v>33514174</v>
      </c>
      <c r="N2954" s="1">
        <v>1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705</v>
      </c>
      <c r="W2954" s="1">
        <v>268</v>
      </c>
      <c r="X2954" s="1">
        <v>0</v>
      </c>
      <c r="Y2954" s="1" t="s">
        <v>3058</v>
      </c>
      <c r="Z2954">
        <v>973</v>
      </c>
    </row>
    <row r="2955" spans="1:26" ht="30.75">
      <c r="A2955" s="1">
        <v>20311</v>
      </c>
      <c r="B2955" s="1" t="s">
        <v>3058</v>
      </c>
      <c r="C2955" s="1">
        <v>537</v>
      </c>
      <c r="D2955" s="1" t="s">
        <v>3058</v>
      </c>
      <c r="E2955" s="1">
        <v>2</v>
      </c>
      <c r="F2955" s="1">
        <v>460382</v>
      </c>
      <c r="G2955" s="1">
        <v>6</v>
      </c>
      <c r="H2955" s="1">
        <v>34320</v>
      </c>
      <c r="I2955" s="3" t="s">
        <v>10753</v>
      </c>
      <c r="J2955" s="3" t="s">
        <v>10747</v>
      </c>
      <c r="K2955" s="3" t="s">
        <v>10754</v>
      </c>
      <c r="L2955" s="3" t="s">
        <v>10755</v>
      </c>
      <c r="M2955" s="1">
        <v>33511542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 t="s">
        <v>3058</v>
      </c>
      <c r="Z2955">
        <v>0</v>
      </c>
    </row>
    <row r="2956" spans="1:26">
      <c r="A2956" s="1">
        <v>20313</v>
      </c>
      <c r="B2956" s="1" t="s">
        <v>3078</v>
      </c>
      <c r="C2956" s="1">
        <v>199</v>
      </c>
      <c r="D2956" s="1" t="s">
        <v>3079</v>
      </c>
      <c r="E2956" s="1">
        <v>1</v>
      </c>
      <c r="F2956" s="1">
        <v>268574</v>
      </c>
      <c r="G2956" s="1">
        <v>10</v>
      </c>
      <c r="H2956" s="1" t="s">
        <v>26</v>
      </c>
      <c r="I2956" s="3" t="s">
        <v>10756</v>
      </c>
      <c r="J2956" s="3" t="s">
        <v>10757</v>
      </c>
      <c r="K2956" s="3" t="s">
        <v>3081</v>
      </c>
      <c r="L2956" s="3" t="s">
        <v>3083</v>
      </c>
      <c r="M2956" s="2">
        <v>996000000</v>
      </c>
      <c r="N2956" s="1">
        <v>2</v>
      </c>
      <c r="O2956" s="1">
        <v>7</v>
      </c>
      <c r="P2956" s="1">
        <v>0</v>
      </c>
      <c r="Q2956" s="1">
        <v>0</v>
      </c>
      <c r="R2956" s="1">
        <v>6</v>
      </c>
      <c r="S2956" s="1">
        <v>5</v>
      </c>
      <c r="T2956" s="1">
        <v>0</v>
      </c>
      <c r="U2956" s="1">
        <v>1</v>
      </c>
      <c r="V2956" s="1">
        <v>3</v>
      </c>
      <c r="W2956" s="1">
        <v>4</v>
      </c>
      <c r="X2956" s="1">
        <v>0</v>
      </c>
      <c r="Y2956" s="1" t="s">
        <v>3079</v>
      </c>
      <c r="Z2956">
        <v>26</v>
      </c>
    </row>
    <row r="2957" spans="1:26">
      <c r="A2957" s="1">
        <v>20313</v>
      </c>
      <c r="B2957" s="1" t="s">
        <v>3078</v>
      </c>
      <c r="C2957" s="1">
        <v>274</v>
      </c>
      <c r="D2957" s="1" t="s">
        <v>10758</v>
      </c>
      <c r="E2957" s="1">
        <v>1</v>
      </c>
      <c r="F2957" s="1">
        <v>14473</v>
      </c>
      <c r="G2957" s="1">
        <v>8</v>
      </c>
      <c r="H2957" s="1" t="s">
        <v>26</v>
      </c>
      <c r="I2957" s="3" t="s">
        <v>10759</v>
      </c>
      <c r="J2957" s="3" t="s">
        <v>7120</v>
      </c>
      <c r="K2957" s="3" t="s">
        <v>106</v>
      </c>
      <c r="L2957" s="3" t="s">
        <v>10760</v>
      </c>
      <c r="M2957" s="1">
        <v>37671177</v>
      </c>
      <c r="N2957" s="1">
        <v>1</v>
      </c>
      <c r="O2957" s="1">
        <v>0</v>
      </c>
      <c r="P2957" s="1">
        <v>22</v>
      </c>
      <c r="Q2957" s="1">
        <v>0</v>
      </c>
      <c r="R2957" s="1">
        <v>0</v>
      </c>
      <c r="S2957" s="1">
        <v>222</v>
      </c>
      <c r="T2957" s="1">
        <v>138</v>
      </c>
      <c r="U2957" s="1">
        <v>0</v>
      </c>
      <c r="V2957" s="1">
        <v>0</v>
      </c>
      <c r="W2957" s="1">
        <v>0</v>
      </c>
      <c r="X2957" s="1">
        <v>0</v>
      </c>
      <c r="Y2957" s="1" t="s">
        <v>10758</v>
      </c>
      <c r="Z2957">
        <v>382</v>
      </c>
    </row>
    <row r="2958" spans="1:26">
      <c r="A2958" s="1">
        <v>20313</v>
      </c>
      <c r="B2958" s="1" t="s">
        <v>3078</v>
      </c>
      <c r="C2958" s="1">
        <v>365</v>
      </c>
      <c r="D2958" s="1" t="s">
        <v>7870</v>
      </c>
      <c r="E2958" s="1">
        <v>1</v>
      </c>
      <c r="F2958" s="1">
        <v>15441</v>
      </c>
      <c r="G2958" s="1">
        <v>8</v>
      </c>
      <c r="H2958" s="1" t="s">
        <v>26</v>
      </c>
      <c r="I2958" s="3" t="s">
        <v>10761</v>
      </c>
      <c r="J2958" s="3" t="s">
        <v>10762</v>
      </c>
      <c r="K2958" s="3" t="s">
        <v>106</v>
      </c>
      <c r="L2958" s="3" t="s">
        <v>10763</v>
      </c>
      <c r="M2958" s="1">
        <v>35621065</v>
      </c>
      <c r="N2958" s="1">
        <v>1</v>
      </c>
      <c r="O2958" s="1">
        <v>0</v>
      </c>
      <c r="P2958" s="1">
        <v>6</v>
      </c>
      <c r="Q2958" s="1">
        <v>0</v>
      </c>
      <c r="R2958" s="1">
        <v>223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 t="s">
        <v>7870</v>
      </c>
      <c r="Z2958">
        <v>229</v>
      </c>
    </row>
    <row r="2959" spans="1:26" ht="30.75">
      <c r="A2959" s="1">
        <v>20313</v>
      </c>
      <c r="B2959" s="1" t="s">
        <v>3078</v>
      </c>
      <c r="C2959" s="1">
        <v>365</v>
      </c>
      <c r="D2959" s="1" t="s">
        <v>7870</v>
      </c>
      <c r="E2959" s="1">
        <v>1</v>
      </c>
      <c r="F2959" s="1">
        <v>903206</v>
      </c>
      <c r="G2959" s="1">
        <v>8</v>
      </c>
      <c r="H2959" s="1" t="s">
        <v>26</v>
      </c>
      <c r="I2959" s="3" t="s">
        <v>10764</v>
      </c>
      <c r="J2959" s="3" t="s">
        <v>10765</v>
      </c>
      <c r="K2959" s="3" t="s">
        <v>10766</v>
      </c>
      <c r="L2959" s="3" t="s">
        <v>10767</v>
      </c>
      <c r="M2959" s="1">
        <v>35621400</v>
      </c>
      <c r="N2959" s="1">
        <v>1</v>
      </c>
      <c r="O2959" s="1">
        <v>0</v>
      </c>
      <c r="P2959" s="1">
        <v>0</v>
      </c>
      <c r="Q2959" s="1">
        <v>0</v>
      </c>
      <c r="R2959" s="1">
        <v>0</v>
      </c>
      <c r="S2959" s="1">
        <v>166</v>
      </c>
      <c r="T2959" s="1">
        <v>126</v>
      </c>
      <c r="U2959" s="1">
        <v>0</v>
      </c>
      <c r="V2959" s="1">
        <v>0</v>
      </c>
      <c r="W2959" s="1">
        <v>0</v>
      </c>
      <c r="X2959" s="1">
        <v>0</v>
      </c>
      <c r="Y2959" s="1" t="s">
        <v>7870</v>
      </c>
      <c r="Z2959">
        <v>292</v>
      </c>
    </row>
    <row r="2960" spans="1:26">
      <c r="A2960" s="1">
        <v>20313</v>
      </c>
      <c r="B2960" s="1" t="s">
        <v>3078</v>
      </c>
      <c r="C2960" s="1">
        <v>365</v>
      </c>
      <c r="D2960" s="1" t="s">
        <v>7870</v>
      </c>
      <c r="E2960" s="1">
        <v>1</v>
      </c>
      <c r="F2960" s="1">
        <v>910089</v>
      </c>
      <c r="G2960" s="1">
        <v>8</v>
      </c>
      <c r="H2960" s="1" t="s">
        <v>26</v>
      </c>
      <c r="I2960" s="3" t="s">
        <v>10768</v>
      </c>
      <c r="J2960" s="3" t="s">
        <v>6591</v>
      </c>
      <c r="K2960" s="3" t="s">
        <v>10769</v>
      </c>
      <c r="L2960" s="3" t="s">
        <v>10770</v>
      </c>
      <c r="M2960" s="1">
        <v>35621623</v>
      </c>
      <c r="N2960" s="1">
        <v>1</v>
      </c>
      <c r="O2960" s="1">
        <v>0</v>
      </c>
      <c r="P2960" s="1">
        <v>5</v>
      </c>
      <c r="Q2960" s="1">
        <v>0</v>
      </c>
      <c r="R2960" s="1">
        <v>234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 t="s">
        <v>7870</v>
      </c>
      <c r="Z2960">
        <v>239</v>
      </c>
    </row>
    <row r="2961" spans="1:26">
      <c r="A2961" s="1">
        <v>20313</v>
      </c>
      <c r="B2961" s="1" t="s">
        <v>3078</v>
      </c>
      <c r="C2961" s="1">
        <v>365</v>
      </c>
      <c r="D2961" s="1" t="s">
        <v>7870</v>
      </c>
      <c r="E2961" s="1">
        <v>1</v>
      </c>
      <c r="F2961" s="1">
        <v>916341</v>
      </c>
      <c r="G2961" s="1">
        <v>8</v>
      </c>
      <c r="H2961" s="1" t="s">
        <v>26</v>
      </c>
      <c r="I2961" s="3" t="s">
        <v>10771</v>
      </c>
      <c r="J2961" s="3" t="s">
        <v>10772</v>
      </c>
      <c r="K2961" s="3" t="s">
        <v>7877</v>
      </c>
      <c r="L2961" s="3" t="s">
        <v>10773</v>
      </c>
      <c r="M2961" s="1">
        <v>35620361</v>
      </c>
      <c r="N2961" s="1">
        <v>2</v>
      </c>
      <c r="O2961" s="1">
        <v>0</v>
      </c>
      <c r="P2961" s="1">
        <v>3</v>
      </c>
      <c r="Q2961" s="1">
        <v>0</v>
      </c>
      <c r="R2961" s="1">
        <v>90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 t="s">
        <v>7870</v>
      </c>
      <c r="Z2961">
        <v>93</v>
      </c>
    </row>
    <row r="2962" spans="1:26">
      <c r="A2962" s="1">
        <v>20313</v>
      </c>
      <c r="B2962" s="1" t="s">
        <v>3078</v>
      </c>
      <c r="C2962" s="1">
        <v>376</v>
      </c>
      <c r="D2962" s="1" t="s">
        <v>10774</v>
      </c>
      <c r="E2962" s="1">
        <v>1</v>
      </c>
      <c r="F2962" s="1">
        <v>15362</v>
      </c>
      <c r="G2962" s="1">
        <v>8</v>
      </c>
      <c r="H2962" s="1" t="s">
        <v>26</v>
      </c>
      <c r="I2962" s="3" t="s">
        <v>10775</v>
      </c>
      <c r="J2962" s="3" t="s">
        <v>10776</v>
      </c>
      <c r="K2962" s="3" t="s">
        <v>106</v>
      </c>
      <c r="L2962" s="3" t="s">
        <v>10777</v>
      </c>
      <c r="M2962" s="1">
        <v>35651133</v>
      </c>
      <c r="N2962" s="1">
        <v>1</v>
      </c>
      <c r="O2962" s="1">
        <v>0</v>
      </c>
      <c r="P2962" s="1">
        <v>27</v>
      </c>
      <c r="Q2962" s="1">
        <v>0</v>
      </c>
      <c r="R2962" s="1">
        <v>0</v>
      </c>
      <c r="S2962" s="1">
        <v>470</v>
      </c>
      <c r="T2962" s="1">
        <v>328</v>
      </c>
      <c r="U2962" s="1">
        <v>0</v>
      </c>
      <c r="V2962" s="1">
        <v>0</v>
      </c>
      <c r="W2962" s="1">
        <v>0</v>
      </c>
      <c r="X2962" s="1">
        <v>0</v>
      </c>
      <c r="Y2962" s="1" t="s">
        <v>10774</v>
      </c>
      <c r="Z2962">
        <v>825</v>
      </c>
    </row>
    <row r="2963" spans="1:26" ht="30.75">
      <c r="A2963" s="1">
        <v>20313</v>
      </c>
      <c r="B2963" s="1" t="s">
        <v>3078</v>
      </c>
      <c r="C2963" s="1">
        <v>376</v>
      </c>
      <c r="D2963" s="1" t="s">
        <v>10774</v>
      </c>
      <c r="E2963" s="1">
        <v>1</v>
      </c>
      <c r="F2963" s="1">
        <v>40356</v>
      </c>
      <c r="G2963" s="1">
        <v>8</v>
      </c>
      <c r="H2963" s="1" t="s">
        <v>26</v>
      </c>
      <c r="I2963" s="3" t="s">
        <v>10778</v>
      </c>
      <c r="J2963" s="3" t="s">
        <v>10779</v>
      </c>
      <c r="K2963" s="3" t="s">
        <v>2116</v>
      </c>
      <c r="L2963" s="3" t="s">
        <v>10780</v>
      </c>
      <c r="M2963" s="1">
        <v>35654120</v>
      </c>
      <c r="N2963" s="1">
        <v>2</v>
      </c>
      <c r="O2963" s="1">
        <v>0</v>
      </c>
      <c r="P2963" s="1">
        <v>2</v>
      </c>
      <c r="Q2963" s="1">
        <v>0</v>
      </c>
      <c r="R2963" s="1">
        <v>0</v>
      </c>
      <c r="S2963" s="1">
        <v>56</v>
      </c>
      <c r="T2963" s="1">
        <v>43</v>
      </c>
      <c r="U2963" s="1">
        <v>0</v>
      </c>
      <c r="V2963" s="1">
        <v>0</v>
      </c>
      <c r="W2963" s="1">
        <v>0</v>
      </c>
      <c r="X2963" s="1">
        <v>0</v>
      </c>
      <c r="Y2963" s="1" t="s">
        <v>10774</v>
      </c>
      <c r="Z2963">
        <v>101</v>
      </c>
    </row>
    <row r="2964" spans="1:26">
      <c r="A2964" s="1">
        <v>20313</v>
      </c>
      <c r="B2964" s="1" t="s">
        <v>3078</v>
      </c>
      <c r="C2964" s="1">
        <v>376</v>
      </c>
      <c r="D2964" s="1" t="s">
        <v>10774</v>
      </c>
      <c r="E2964" s="1">
        <v>1</v>
      </c>
      <c r="F2964" s="1">
        <v>306526</v>
      </c>
      <c r="G2964" s="1">
        <v>10</v>
      </c>
      <c r="H2964" s="1" t="s">
        <v>26</v>
      </c>
      <c r="I2964" s="3" t="s">
        <v>10781</v>
      </c>
      <c r="J2964" s="3" t="s">
        <v>10782</v>
      </c>
      <c r="K2964" s="3" t="s">
        <v>10783</v>
      </c>
      <c r="L2964" s="3" t="s">
        <v>3083</v>
      </c>
      <c r="M2964" s="1">
        <v>35318000</v>
      </c>
      <c r="N2964" s="1">
        <v>2</v>
      </c>
      <c r="O2964" s="1">
        <v>0</v>
      </c>
      <c r="P2964" s="1">
        <v>0</v>
      </c>
      <c r="Q2964" s="1">
        <v>0</v>
      </c>
      <c r="R2964" s="1">
        <v>6</v>
      </c>
      <c r="S2964" s="1">
        <v>5</v>
      </c>
      <c r="T2964" s="1">
        <v>2</v>
      </c>
      <c r="U2964" s="1">
        <v>1</v>
      </c>
      <c r="V2964" s="1">
        <v>4</v>
      </c>
      <c r="W2964" s="1">
        <v>1</v>
      </c>
      <c r="X2964" s="1">
        <v>0</v>
      </c>
      <c r="Y2964" s="1" t="s">
        <v>10774</v>
      </c>
      <c r="Z2964">
        <v>19</v>
      </c>
    </row>
    <row r="2965" spans="1:26">
      <c r="A2965" s="1">
        <v>20313</v>
      </c>
      <c r="B2965" s="1" t="s">
        <v>3078</v>
      </c>
      <c r="C2965" s="1">
        <v>380</v>
      </c>
      <c r="D2965" s="1" t="s">
        <v>3078</v>
      </c>
      <c r="E2965" s="1">
        <v>1</v>
      </c>
      <c r="F2965" s="1">
        <v>15600</v>
      </c>
      <c r="G2965" s="1">
        <v>8</v>
      </c>
      <c r="H2965" s="1" t="s">
        <v>26</v>
      </c>
      <c r="I2965" s="3" t="s">
        <v>10784</v>
      </c>
      <c r="J2965" s="3" t="s">
        <v>10785</v>
      </c>
      <c r="K2965" s="3" t="s">
        <v>1838</v>
      </c>
      <c r="L2965" s="3" t="s">
        <v>10786</v>
      </c>
      <c r="M2965" s="1">
        <v>35324185</v>
      </c>
      <c r="N2965" s="1">
        <v>1</v>
      </c>
      <c r="O2965" s="1">
        <v>0</v>
      </c>
      <c r="P2965" s="1">
        <v>10</v>
      </c>
      <c r="Q2965" s="1">
        <v>0</v>
      </c>
      <c r="R2965" s="1">
        <v>0</v>
      </c>
      <c r="S2965" s="1">
        <v>205</v>
      </c>
      <c r="T2965" s="1">
        <v>119</v>
      </c>
      <c r="U2965" s="1">
        <v>0</v>
      </c>
      <c r="V2965" s="1">
        <v>0</v>
      </c>
      <c r="W2965" s="1">
        <v>0</v>
      </c>
      <c r="X2965" s="1">
        <v>0</v>
      </c>
      <c r="Y2965" s="1" t="s">
        <v>3078</v>
      </c>
      <c r="Z2965">
        <v>334</v>
      </c>
    </row>
    <row r="2966" spans="1:26">
      <c r="A2966" s="1">
        <v>20401</v>
      </c>
      <c r="B2966" s="1" t="s">
        <v>3100</v>
      </c>
      <c r="C2966" s="1">
        <v>165</v>
      </c>
      <c r="D2966" s="1" t="s">
        <v>3100</v>
      </c>
      <c r="E2966" s="1">
        <v>1</v>
      </c>
      <c r="F2966" s="1">
        <v>16962</v>
      </c>
      <c r="G2966" s="1">
        <v>8</v>
      </c>
      <c r="H2966" s="1" t="s">
        <v>26</v>
      </c>
      <c r="I2966" s="3" t="s">
        <v>10787</v>
      </c>
      <c r="J2966" s="3" t="s">
        <v>10788</v>
      </c>
      <c r="K2966" s="3" t="s">
        <v>10789</v>
      </c>
      <c r="L2966" s="3" t="s">
        <v>10790</v>
      </c>
      <c r="M2966" s="1">
        <v>34681807</v>
      </c>
      <c r="N2966" s="1">
        <v>1</v>
      </c>
      <c r="O2966" s="1">
        <v>0</v>
      </c>
      <c r="P2966" s="1">
        <v>10</v>
      </c>
      <c r="Q2966" s="1">
        <v>0</v>
      </c>
      <c r="R2966" s="1">
        <v>0</v>
      </c>
      <c r="S2966" s="1">
        <v>321</v>
      </c>
      <c r="T2966" s="1">
        <v>132</v>
      </c>
      <c r="U2966" s="1">
        <v>0</v>
      </c>
      <c r="V2966" s="1">
        <v>0</v>
      </c>
      <c r="W2966" s="1">
        <v>0</v>
      </c>
      <c r="X2966" s="1">
        <v>0</v>
      </c>
      <c r="Y2966" s="1" t="s">
        <v>3100</v>
      </c>
      <c r="Z2966">
        <v>463</v>
      </c>
    </row>
    <row r="2967" spans="1:26">
      <c r="A2967" s="1">
        <v>20401</v>
      </c>
      <c r="B2967" s="1" t="s">
        <v>3100</v>
      </c>
      <c r="C2967" s="1">
        <v>165</v>
      </c>
      <c r="D2967" s="1" t="s">
        <v>3100</v>
      </c>
      <c r="E2967" s="1">
        <v>1</v>
      </c>
      <c r="F2967" s="1">
        <v>16974</v>
      </c>
      <c r="G2967" s="1">
        <v>8</v>
      </c>
      <c r="H2967" s="1" t="s">
        <v>26</v>
      </c>
      <c r="I2967" s="3" t="s">
        <v>10791</v>
      </c>
      <c r="J2967" s="3" t="s">
        <v>10792</v>
      </c>
      <c r="K2967" s="3" t="s">
        <v>8647</v>
      </c>
      <c r="L2967" s="3" t="s">
        <v>10793</v>
      </c>
      <c r="M2967" s="1">
        <v>34062341</v>
      </c>
      <c r="N2967" s="1">
        <v>1</v>
      </c>
      <c r="O2967" s="1">
        <v>0</v>
      </c>
      <c r="P2967" s="1">
        <v>12</v>
      </c>
      <c r="Q2967" s="1">
        <v>0</v>
      </c>
      <c r="R2967" s="1">
        <v>200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 t="s">
        <v>3100</v>
      </c>
      <c r="Z2967">
        <v>212</v>
      </c>
    </row>
    <row r="2968" spans="1:26" ht="30.75">
      <c r="A2968" s="1">
        <v>20401</v>
      </c>
      <c r="B2968" s="1" t="s">
        <v>3100</v>
      </c>
      <c r="C2968" s="1">
        <v>165</v>
      </c>
      <c r="D2968" s="1" t="s">
        <v>3100</v>
      </c>
      <c r="E2968" s="1">
        <v>1</v>
      </c>
      <c r="F2968" s="1">
        <v>16998</v>
      </c>
      <c r="G2968" s="1">
        <v>8</v>
      </c>
      <c r="H2968" s="1" t="s">
        <v>26</v>
      </c>
      <c r="I2968" s="3" t="s">
        <v>10794</v>
      </c>
      <c r="J2968" s="3" t="s">
        <v>10795</v>
      </c>
      <c r="K2968" s="3" t="s">
        <v>4288</v>
      </c>
      <c r="L2968" s="3" t="s">
        <v>10796</v>
      </c>
      <c r="M2968" s="1">
        <v>34063468</v>
      </c>
      <c r="N2968" s="1">
        <v>1</v>
      </c>
      <c r="O2968" s="1">
        <v>0</v>
      </c>
      <c r="P2968" s="1">
        <v>9</v>
      </c>
      <c r="Q2968" s="1">
        <v>0</v>
      </c>
      <c r="R2968" s="1">
        <v>272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 t="s">
        <v>3100</v>
      </c>
      <c r="Z2968">
        <v>281</v>
      </c>
    </row>
    <row r="2969" spans="1:26">
      <c r="A2969" s="1">
        <v>20401</v>
      </c>
      <c r="B2969" s="1" t="s">
        <v>3100</v>
      </c>
      <c r="C2969" s="1">
        <v>165</v>
      </c>
      <c r="D2969" s="1" t="s">
        <v>3100</v>
      </c>
      <c r="E2969" s="1">
        <v>1</v>
      </c>
      <c r="F2969" s="1">
        <v>17139</v>
      </c>
      <c r="G2969" s="1">
        <v>8</v>
      </c>
      <c r="H2969" s="1" t="s">
        <v>26</v>
      </c>
      <c r="I2969" s="3" t="s">
        <v>10797</v>
      </c>
      <c r="J2969" s="3" t="s">
        <v>10798</v>
      </c>
      <c r="K2969" s="3" t="s">
        <v>8407</v>
      </c>
      <c r="L2969" s="3" t="s">
        <v>10799</v>
      </c>
      <c r="M2969" s="1">
        <v>34618544</v>
      </c>
      <c r="N2969" s="1">
        <v>1</v>
      </c>
      <c r="O2969" s="1">
        <v>0</v>
      </c>
      <c r="P2969" s="1">
        <v>9</v>
      </c>
      <c r="Q2969" s="1">
        <v>0</v>
      </c>
      <c r="R2969" s="1">
        <v>0</v>
      </c>
      <c r="S2969" s="1">
        <v>213</v>
      </c>
      <c r="T2969" s="1">
        <v>67</v>
      </c>
      <c r="U2969" s="1">
        <v>0</v>
      </c>
      <c r="V2969" s="1">
        <v>0</v>
      </c>
      <c r="W2969" s="1">
        <v>0</v>
      </c>
      <c r="X2969" s="1">
        <v>0</v>
      </c>
      <c r="Y2969" s="1" t="s">
        <v>3100</v>
      </c>
      <c r="Z2969">
        <v>289</v>
      </c>
    </row>
    <row r="2970" spans="1:26">
      <c r="A2970" s="1">
        <v>20401</v>
      </c>
      <c r="B2970" s="1" t="s">
        <v>3100</v>
      </c>
      <c r="C2970" s="1">
        <v>165</v>
      </c>
      <c r="D2970" s="1" t="s">
        <v>3100</v>
      </c>
      <c r="E2970" s="1">
        <v>1</v>
      </c>
      <c r="F2970" s="1">
        <v>17188</v>
      </c>
      <c r="G2970" s="1">
        <v>8</v>
      </c>
      <c r="H2970" s="1" t="s">
        <v>26</v>
      </c>
      <c r="I2970" s="3" t="s">
        <v>10800</v>
      </c>
      <c r="J2970" s="3" t="s">
        <v>10801</v>
      </c>
      <c r="K2970" s="3" t="s">
        <v>10802</v>
      </c>
      <c r="L2970" s="3" t="s">
        <v>10803</v>
      </c>
      <c r="M2970" s="1">
        <v>34681815</v>
      </c>
      <c r="N2970" s="1">
        <v>1</v>
      </c>
      <c r="O2970" s="1">
        <v>0</v>
      </c>
      <c r="P2970" s="1">
        <v>13</v>
      </c>
      <c r="Q2970" s="1">
        <v>0</v>
      </c>
      <c r="R2970" s="1">
        <v>0</v>
      </c>
      <c r="S2970" s="1">
        <v>239</v>
      </c>
      <c r="T2970" s="1">
        <v>827</v>
      </c>
      <c r="U2970" s="1">
        <v>0</v>
      </c>
      <c r="V2970" s="1">
        <v>0</v>
      </c>
      <c r="W2970" s="1">
        <v>0</v>
      </c>
      <c r="X2970" s="1">
        <v>0</v>
      </c>
      <c r="Y2970" s="1" t="s">
        <v>3100</v>
      </c>
      <c r="Z2970">
        <v>1079</v>
      </c>
    </row>
    <row r="2971" spans="1:26">
      <c r="A2971" s="1">
        <v>20401</v>
      </c>
      <c r="B2971" s="1" t="s">
        <v>3100</v>
      </c>
      <c r="C2971" s="1">
        <v>165</v>
      </c>
      <c r="D2971" s="1" t="s">
        <v>3100</v>
      </c>
      <c r="E2971" s="1">
        <v>1</v>
      </c>
      <c r="F2971" s="1">
        <v>17197</v>
      </c>
      <c r="G2971" s="1">
        <v>8</v>
      </c>
      <c r="H2971" s="1" t="s">
        <v>26</v>
      </c>
      <c r="I2971" s="3" t="s">
        <v>10804</v>
      </c>
      <c r="J2971" s="3" t="s">
        <v>10805</v>
      </c>
      <c r="K2971" s="3" t="s">
        <v>10806</v>
      </c>
      <c r="L2971" s="3" t="s">
        <v>10807</v>
      </c>
      <c r="M2971" s="1">
        <v>34061829</v>
      </c>
      <c r="N2971" s="1">
        <v>1</v>
      </c>
      <c r="O2971" s="1">
        <v>0</v>
      </c>
      <c r="P2971" s="1">
        <v>8</v>
      </c>
      <c r="Q2971" s="1">
        <v>0</v>
      </c>
      <c r="R2971" s="1">
        <v>322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 t="s">
        <v>3100</v>
      </c>
      <c r="Z2971">
        <v>330</v>
      </c>
    </row>
    <row r="2972" spans="1:26">
      <c r="A2972" s="1">
        <v>20401</v>
      </c>
      <c r="B2972" s="1" t="s">
        <v>3100</v>
      </c>
      <c r="C2972" s="1">
        <v>165</v>
      </c>
      <c r="D2972" s="1" t="s">
        <v>3100</v>
      </c>
      <c r="E2972" s="1">
        <v>1</v>
      </c>
      <c r="F2972" s="1">
        <v>17206</v>
      </c>
      <c r="G2972" s="1">
        <v>8</v>
      </c>
      <c r="H2972" s="1" t="s">
        <v>26</v>
      </c>
      <c r="I2972" s="3" t="s">
        <v>10808</v>
      </c>
      <c r="J2972" s="3" t="s">
        <v>10809</v>
      </c>
      <c r="K2972" s="3" t="s">
        <v>106</v>
      </c>
      <c r="L2972" s="3" t="s">
        <v>10810</v>
      </c>
      <c r="M2972" s="1">
        <v>34062416</v>
      </c>
      <c r="N2972" s="1">
        <v>1</v>
      </c>
      <c r="O2972" s="1">
        <v>0</v>
      </c>
      <c r="P2972" s="1">
        <v>9</v>
      </c>
      <c r="Q2972" s="1">
        <v>0</v>
      </c>
      <c r="R2972" s="1">
        <v>0</v>
      </c>
      <c r="S2972" s="1">
        <v>163</v>
      </c>
      <c r="T2972" s="1">
        <v>402</v>
      </c>
      <c r="U2972" s="1">
        <v>0</v>
      </c>
      <c r="V2972" s="1">
        <v>54</v>
      </c>
      <c r="W2972" s="1">
        <v>59</v>
      </c>
      <c r="X2972" s="1">
        <v>0</v>
      </c>
      <c r="Y2972" s="1" t="s">
        <v>3100</v>
      </c>
      <c r="Z2972">
        <v>687</v>
      </c>
    </row>
    <row r="2973" spans="1:26">
      <c r="A2973" s="1">
        <v>20401</v>
      </c>
      <c r="B2973" s="1" t="s">
        <v>3100</v>
      </c>
      <c r="C2973" s="1">
        <v>165</v>
      </c>
      <c r="D2973" s="1" t="s">
        <v>3100</v>
      </c>
      <c r="E2973" s="1">
        <v>1</v>
      </c>
      <c r="F2973" s="1">
        <v>17322</v>
      </c>
      <c r="G2973" s="1">
        <v>8</v>
      </c>
      <c r="H2973" s="1" t="s">
        <v>26</v>
      </c>
      <c r="I2973" s="3" t="s">
        <v>10811</v>
      </c>
      <c r="J2973" s="3" t="s">
        <v>10812</v>
      </c>
      <c r="K2973" s="3" t="s">
        <v>10813</v>
      </c>
      <c r="L2973" s="3" t="s">
        <v>10814</v>
      </c>
      <c r="M2973" s="1">
        <v>34684965</v>
      </c>
      <c r="N2973" s="1">
        <v>1</v>
      </c>
      <c r="O2973" s="1">
        <v>0</v>
      </c>
      <c r="P2973" s="1">
        <v>3</v>
      </c>
      <c r="Q2973" s="1">
        <v>0</v>
      </c>
      <c r="R2973" s="1">
        <v>176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 t="s">
        <v>3100</v>
      </c>
      <c r="Z2973">
        <v>179</v>
      </c>
    </row>
    <row r="2974" spans="1:26">
      <c r="A2974" s="1">
        <v>20401</v>
      </c>
      <c r="B2974" s="1" t="s">
        <v>3100</v>
      </c>
      <c r="C2974" s="1">
        <v>165</v>
      </c>
      <c r="D2974" s="1" t="s">
        <v>3100</v>
      </c>
      <c r="E2974" s="1">
        <v>1</v>
      </c>
      <c r="F2974" s="1">
        <v>17334</v>
      </c>
      <c r="G2974" s="1">
        <v>8</v>
      </c>
      <c r="H2974" s="1" t="s">
        <v>26</v>
      </c>
      <c r="I2974" s="3" t="s">
        <v>10815</v>
      </c>
      <c r="J2974" s="3" t="s">
        <v>10816</v>
      </c>
      <c r="K2974" s="3" t="s">
        <v>10817</v>
      </c>
      <c r="L2974" s="3" t="s">
        <v>10818</v>
      </c>
      <c r="M2974" s="1">
        <v>34062288</v>
      </c>
      <c r="N2974" s="1">
        <v>1</v>
      </c>
      <c r="O2974" s="1">
        <v>0</v>
      </c>
      <c r="P2974" s="1">
        <v>12</v>
      </c>
      <c r="Q2974" s="1">
        <v>0</v>
      </c>
      <c r="R2974" s="1">
        <v>174</v>
      </c>
      <c r="S2974" s="1">
        <v>249</v>
      </c>
      <c r="T2974" s="1">
        <v>210</v>
      </c>
      <c r="U2974" s="1">
        <v>0</v>
      </c>
      <c r="V2974" s="1">
        <v>0</v>
      </c>
      <c r="W2974" s="1">
        <v>0</v>
      </c>
      <c r="X2974" s="1">
        <v>0</v>
      </c>
      <c r="Y2974" s="1" t="s">
        <v>3100</v>
      </c>
      <c r="Z2974">
        <v>645</v>
      </c>
    </row>
    <row r="2975" spans="1:26">
      <c r="A2975" s="1">
        <v>20401</v>
      </c>
      <c r="B2975" s="1" t="s">
        <v>3100</v>
      </c>
      <c r="C2975" s="1">
        <v>165</v>
      </c>
      <c r="D2975" s="1" t="s">
        <v>3100</v>
      </c>
      <c r="E2975" s="1">
        <v>1</v>
      </c>
      <c r="F2975" s="1">
        <v>39846</v>
      </c>
      <c r="G2975" s="1">
        <v>8</v>
      </c>
      <c r="H2975" s="1" t="s">
        <v>26</v>
      </c>
      <c r="I2975" s="3" t="s">
        <v>10819</v>
      </c>
      <c r="J2975" s="3" t="s">
        <v>10820</v>
      </c>
      <c r="K2975" s="3" t="s">
        <v>10821</v>
      </c>
      <c r="L2975" s="3" t="s">
        <v>10822</v>
      </c>
      <c r="M2975" s="1">
        <v>34691042</v>
      </c>
      <c r="N2975" s="1">
        <v>1</v>
      </c>
      <c r="O2975" s="1">
        <v>0</v>
      </c>
      <c r="P2975" s="1">
        <v>28</v>
      </c>
      <c r="Q2975" s="1">
        <v>0</v>
      </c>
      <c r="R2975" s="1">
        <v>0</v>
      </c>
      <c r="S2975" s="1">
        <v>379</v>
      </c>
      <c r="T2975" s="1">
        <v>472</v>
      </c>
      <c r="U2975" s="1">
        <v>0</v>
      </c>
      <c r="V2975" s="1">
        <v>0</v>
      </c>
      <c r="W2975" s="1">
        <v>0</v>
      </c>
      <c r="X2975" s="1">
        <v>0</v>
      </c>
      <c r="Y2975" s="1" t="s">
        <v>3100</v>
      </c>
      <c r="Z2975">
        <v>879</v>
      </c>
    </row>
    <row r="2976" spans="1:26">
      <c r="A2976" s="1">
        <v>20401</v>
      </c>
      <c r="B2976" s="1" t="s">
        <v>3100</v>
      </c>
      <c r="C2976" s="1">
        <v>165</v>
      </c>
      <c r="D2976" s="1" t="s">
        <v>3100</v>
      </c>
      <c r="E2976" s="1">
        <v>1</v>
      </c>
      <c r="F2976" s="1">
        <v>42481</v>
      </c>
      <c r="G2976" s="1">
        <v>8</v>
      </c>
      <c r="H2976" s="1" t="s">
        <v>26</v>
      </c>
      <c r="I2976" s="3" t="s">
        <v>10823</v>
      </c>
      <c r="J2976" s="3" t="s">
        <v>10824</v>
      </c>
      <c r="K2976" s="3" t="s">
        <v>10825</v>
      </c>
      <c r="L2976" s="3" t="s">
        <v>10826</v>
      </c>
      <c r="M2976" s="1">
        <v>34617569</v>
      </c>
      <c r="N2976" s="1">
        <v>1</v>
      </c>
      <c r="O2976" s="1">
        <v>0</v>
      </c>
      <c r="P2976" s="1">
        <v>4</v>
      </c>
      <c r="Q2976" s="1">
        <v>0</v>
      </c>
      <c r="R2976" s="1">
        <v>131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 t="s">
        <v>3100</v>
      </c>
      <c r="Z2976">
        <v>135</v>
      </c>
    </row>
    <row r="2977" spans="1:26">
      <c r="A2977" s="1">
        <v>20401</v>
      </c>
      <c r="B2977" s="1" t="s">
        <v>3100</v>
      </c>
      <c r="C2977" s="1">
        <v>165</v>
      </c>
      <c r="D2977" s="1" t="s">
        <v>3100</v>
      </c>
      <c r="E2977" s="1">
        <v>1</v>
      </c>
      <c r="F2977" s="1">
        <v>45500</v>
      </c>
      <c r="G2977" s="1">
        <v>8</v>
      </c>
      <c r="H2977" s="1" t="s">
        <v>26</v>
      </c>
      <c r="I2977" s="3" t="s">
        <v>10827</v>
      </c>
      <c r="J2977" s="3" t="s">
        <v>10828</v>
      </c>
      <c r="K2977" s="3" t="s">
        <v>10829</v>
      </c>
      <c r="L2977" s="3" t="s">
        <v>10830</v>
      </c>
      <c r="M2977" s="1">
        <v>34691197</v>
      </c>
      <c r="N2977" s="1">
        <v>1</v>
      </c>
      <c r="O2977" s="1">
        <v>0</v>
      </c>
      <c r="P2977" s="1">
        <v>13</v>
      </c>
      <c r="Q2977" s="1">
        <v>0</v>
      </c>
      <c r="R2977" s="1">
        <v>0</v>
      </c>
      <c r="S2977" s="1">
        <v>320</v>
      </c>
      <c r="T2977" s="1">
        <v>89</v>
      </c>
      <c r="U2977" s="1">
        <v>0</v>
      </c>
      <c r="V2977" s="1">
        <v>0</v>
      </c>
      <c r="W2977" s="1">
        <v>0</v>
      </c>
      <c r="X2977" s="1">
        <v>0</v>
      </c>
      <c r="Y2977" s="1" t="s">
        <v>3100</v>
      </c>
      <c r="Z2977">
        <v>422</v>
      </c>
    </row>
    <row r="2978" spans="1:26">
      <c r="A2978" s="1">
        <v>20401</v>
      </c>
      <c r="B2978" s="1" t="s">
        <v>3100</v>
      </c>
      <c r="C2978" s="1">
        <v>165</v>
      </c>
      <c r="D2978" s="1" t="s">
        <v>3100</v>
      </c>
      <c r="E2978" s="1">
        <v>1</v>
      </c>
      <c r="F2978" s="1">
        <v>435442</v>
      </c>
      <c r="G2978" s="1">
        <v>8</v>
      </c>
      <c r="H2978" s="1" t="s">
        <v>26</v>
      </c>
      <c r="I2978" s="3" t="s">
        <v>10831</v>
      </c>
      <c r="J2978" s="3" t="s">
        <v>10832</v>
      </c>
      <c r="K2978" s="3" t="s">
        <v>10833</v>
      </c>
      <c r="L2978" s="3" t="s">
        <v>10834</v>
      </c>
      <c r="M2978" s="1">
        <v>34782458</v>
      </c>
      <c r="N2978" s="1">
        <v>1</v>
      </c>
      <c r="O2978" s="1">
        <v>0</v>
      </c>
      <c r="P2978" s="1">
        <v>5</v>
      </c>
      <c r="Q2978" s="1">
        <v>0</v>
      </c>
      <c r="R2978" s="1">
        <v>343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 t="s">
        <v>3100</v>
      </c>
      <c r="Z2978">
        <v>348</v>
      </c>
    </row>
    <row r="2979" spans="1:26" ht="30.75">
      <c r="A2979" s="1">
        <v>20401</v>
      </c>
      <c r="B2979" s="1" t="s">
        <v>3100</v>
      </c>
      <c r="C2979" s="1">
        <v>165</v>
      </c>
      <c r="D2979" s="1" t="s">
        <v>3100</v>
      </c>
      <c r="E2979" s="1">
        <v>1</v>
      </c>
      <c r="F2979" s="1">
        <v>578575</v>
      </c>
      <c r="G2979" s="1">
        <v>8</v>
      </c>
      <c r="H2979" s="1" t="s">
        <v>26</v>
      </c>
      <c r="I2979" s="3" t="s">
        <v>10835</v>
      </c>
      <c r="J2979" s="3" t="s">
        <v>10836</v>
      </c>
      <c r="K2979" s="3" t="s">
        <v>10837</v>
      </c>
      <c r="L2979" s="3" t="s">
        <v>10838</v>
      </c>
      <c r="M2979" s="1">
        <v>34682750</v>
      </c>
      <c r="N2979" s="1">
        <v>1</v>
      </c>
      <c r="O2979" s="1">
        <v>0</v>
      </c>
      <c r="P2979" s="1">
        <v>10</v>
      </c>
      <c r="Q2979" s="1">
        <v>0</v>
      </c>
      <c r="R2979" s="1">
        <v>0</v>
      </c>
      <c r="S2979" s="1">
        <v>442</v>
      </c>
      <c r="T2979" s="1">
        <v>116</v>
      </c>
      <c r="U2979" s="1">
        <v>0</v>
      </c>
      <c r="V2979" s="1">
        <v>0</v>
      </c>
      <c r="W2979" s="1">
        <v>0</v>
      </c>
      <c r="X2979" s="1">
        <v>0</v>
      </c>
      <c r="Y2979" s="1" t="s">
        <v>3100</v>
      </c>
      <c r="Z2979">
        <v>568</v>
      </c>
    </row>
    <row r="2980" spans="1:26" ht="30.75">
      <c r="A2980" s="1">
        <v>20401</v>
      </c>
      <c r="B2980" s="1" t="s">
        <v>3100</v>
      </c>
      <c r="C2980" s="1">
        <v>165</v>
      </c>
      <c r="D2980" s="1" t="s">
        <v>3100</v>
      </c>
      <c r="E2980" s="1">
        <v>1</v>
      </c>
      <c r="F2980" s="1">
        <v>578587</v>
      </c>
      <c r="G2980" s="1">
        <v>8</v>
      </c>
      <c r="H2980" s="1" t="s">
        <v>26</v>
      </c>
      <c r="I2980" s="3" t="s">
        <v>10839</v>
      </c>
      <c r="J2980" s="3" t="s">
        <v>2210</v>
      </c>
      <c r="K2980" s="3" t="s">
        <v>3500</v>
      </c>
      <c r="L2980" s="3" t="s">
        <v>10840</v>
      </c>
      <c r="M2980" s="1">
        <v>34086358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251</v>
      </c>
      <c r="U2980" s="1">
        <v>0</v>
      </c>
      <c r="V2980" s="1">
        <v>0</v>
      </c>
      <c r="W2980" s="1">
        <v>0</v>
      </c>
      <c r="X2980" s="1">
        <v>0</v>
      </c>
      <c r="Y2980" s="1" t="s">
        <v>3100</v>
      </c>
      <c r="Z2980">
        <v>251</v>
      </c>
    </row>
    <row r="2981" spans="1:26">
      <c r="A2981" s="1">
        <v>20401</v>
      </c>
      <c r="B2981" s="1" t="s">
        <v>3100</v>
      </c>
      <c r="C2981" s="1">
        <v>165</v>
      </c>
      <c r="D2981" s="1" t="s">
        <v>3100</v>
      </c>
      <c r="E2981" s="1">
        <v>1</v>
      </c>
      <c r="F2981" s="1">
        <v>903760</v>
      </c>
      <c r="G2981" s="1">
        <v>8</v>
      </c>
      <c r="H2981" s="1" t="s">
        <v>26</v>
      </c>
      <c r="I2981" s="3" t="s">
        <v>10841</v>
      </c>
      <c r="J2981" s="3" t="s">
        <v>10842</v>
      </c>
      <c r="K2981" s="3" t="s">
        <v>6684</v>
      </c>
      <c r="L2981" s="3" t="s">
        <v>10843</v>
      </c>
      <c r="M2981" s="1">
        <v>34063458</v>
      </c>
      <c r="N2981" s="1">
        <v>1</v>
      </c>
      <c r="O2981" s="1">
        <v>0</v>
      </c>
      <c r="P2981" s="1">
        <v>12</v>
      </c>
      <c r="Q2981" s="1">
        <v>0</v>
      </c>
      <c r="R2981" s="1">
        <v>0</v>
      </c>
      <c r="S2981" s="1">
        <v>137</v>
      </c>
      <c r="T2981" s="1">
        <v>53</v>
      </c>
      <c r="U2981" s="1">
        <v>0</v>
      </c>
      <c r="V2981" s="1">
        <v>0</v>
      </c>
      <c r="W2981" s="1">
        <v>0</v>
      </c>
      <c r="X2981" s="1">
        <v>0</v>
      </c>
      <c r="Y2981" s="1" t="s">
        <v>3100</v>
      </c>
      <c r="Z2981">
        <v>202</v>
      </c>
    </row>
    <row r="2982" spans="1:26">
      <c r="A2982" s="1">
        <v>20401</v>
      </c>
      <c r="B2982" s="1" t="s">
        <v>3100</v>
      </c>
      <c r="C2982" s="1">
        <v>165</v>
      </c>
      <c r="D2982" s="1" t="s">
        <v>3100</v>
      </c>
      <c r="E2982" s="1">
        <v>1</v>
      </c>
      <c r="F2982" s="1">
        <v>907297</v>
      </c>
      <c r="G2982" s="1">
        <v>8</v>
      </c>
      <c r="H2982" s="1" t="s">
        <v>26</v>
      </c>
      <c r="I2982" s="3" t="s">
        <v>10844</v>
      </c>
      <c r="J2982" s="3" t="s">
        <v>10845</v>
      </c>
      <c r="K2982" s="3" t="s">
        <v>10846</v>
      </c>
      <c r="L2982" s="3" t="s">
        <v>10847</v>
      </c>
      <c r="M2982" s="1">
        <v>34683973</v>
      </c>
      <c r="N2982" s="1">
        <v>1</v>
      </c>
      <c r="O2982" s="1">
        <v>0</v>
      </c>
      <c r="P2982" s="1">
        <v>7</v>
      </c>
      <c r="Q2982" s="1">
        <v>0</v>
      </c>
      <c r="R2982" s="1">
        <v>0</v>
      </c>
      <c r="S2982" s="1">
        <v>251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 t="s">
        <v>3100</v>
      </c>
      <c r="Z2982">
        <v>258</v>
      </c>
    </row>
    <row r="2983" spans="1:26">
      <c r="A2983" s="1">
        <v>20401</v>
      </c>
      <c r="B2983" s="1" t="s">
        <v>3100</v>
      </c>
      <c r="C2983" s="1">
        <v>482</v>
      </c>
      <c r="D2983" s="1" t="s">
        <v>3134</v>
      </c>
      <c r="E2983" s="1">
        <v>1</v>
      </c>
      <c r="F2983" s="1">
        <v>49906</v>
      </c>
      <c r="G2983" s="1">
        <v>8</v>
      </c>
      <c r="H2983" s="1" t="s">
        <v>26</v>
      </c>
      <c r="I2983" s="3" t="s">
        <v>10848</v>
      </c>
      <c r="J2983" s="3" t="s">
        <v>10849</v>
      </c>
      <c r="K2983" s="3" t="s">
        <v>10850</v>
      </c>
      <c r="L2983" s="3" t="s">
        <v>10851</v>
      </c>
      <c r="M2983" s="1">
        <v>34662145</v>
      </c>
      <c r="N2983" s="1">
        <v>1</v>
      </c>
      <c r="O2983" s="1">
        <v>0</v>
      </c>
      <c r="P2983" s="1">
        <v>15</v>
      </c>
      <c r="Q2983" s="1">
        <v>0</v>
      </c>
      <c r="R2983" s="1">
        <v>0</v>
      </c>
      <c r="S2983" s="1">
        <v>373</v>
      </c>
      <c r="T2983" s="1">
        <v>138</v>
      </c>
      <c r="U2983" s="1">
        <v>0</v>
      </c>
      <c r="V2983" s="1">
        <v>0</v>
      </c>
      <c r="W2983" s="1">
        <v>0</v>
      </c>
      <c r="X2983" s="1">
        <v>0</v>
      </c>
      <c r="Y2983" s="1" t="s">
        <v>3134</v>
      </c>
      <c r="Z2983">
        <v>526</v>
      </c>
    </row>
    <row r="2984" spans="1:26">
      <c r="A2984" s="1">
        <v>20401</v>
      </c>
      <c r="B2984" s="1" t="s">
        <v>3100</v>
      </c>
      <c r="C2984" s="1">
        <v>482</v>
      </c>
      <c r="D2984" s="1" t="s">
        <v>3134</v>
      </c>
      <c r="E2984" s="1">
        <v>1</v>
      </c>
      <c r="F2984" s="1">
        <v>497733</v>
      </c>
      <c r="G2984" s="1">
        <v>8</v>
      </c>
      <c r="H2984" s="1" t="s">
        <v>26</v>
      </c>
      <c r="I2984" s="3" t="s">
        <v>10852</v>
      </c>
      <c r="J2984" s="3" t="s">
        <v>10853</v>
      </c>
      <c r="K2984" s="3" t="s">
        <v>10854</v>
      </c>
      <c r="L2984" s="3" t="s">
        <v>10855</v>
      </c>
      <c r="M2984" s="1">
        <v>34765711</v>
      </c>
      <c r="N2984" s="1">
        <v>1</v>
      </c>
      <c r="O2984" s="1">
        <v>0</v>
      </c>
      <c r="P2984" s="1">
        <v>10</v>
      </c>
      <c r="Q2984" s="1">
        <v>0</v>
      </c>
      <c r="R2984" s="1">
        <v>0</v>
      </c>
      <c r="S2984" s="1">
        <v>321</v>
      </c>
      <c r="T2984" s="1">
        <v>301</v>
      </c>
      <c r="U2984" s="1">
        <v>0</v>
      </c>
      <c r="V2984" s="1">
        <v>0</v>
      </c>
      <c r="W2984" s="1">
        <v>0</v>
      </c>
      <c r="X2984" s="1">
        <v>0</v>
      </c>
      <c r="Y2984" s="1" t="s">
        <v>3134</v>
      </c>
      <c r="Z2984">
        <v>632</v>
      </c>
    </row>
    <row r="2985" spans="1:26" ht="30.75">
      <c r="A2985" s="1">
        <v>20401</v>
      </c>
      <c r="B2985" s="1" t="s">
        <v>3100</v>
      </c>
      <c r="C2985" s="1">
        <v>482</v>
      </c>
      <c r="D2985" s="1" t="s">
        <v>3134</v>
      </c>
      <c r="E2985" s="1">
        <v>1</v>
      </c>
      <c r="F2985" s="1">
        <v>903784</v>
      </c>
      <c r="G2985" s="1">
        <v>8</v>
      </c>
      <c r="H2985" s="1" t="s">
        <v>26</v>
      </c>
      <c r="I2985" s="3" t="s">
        <v>10856</v>
      </c>
      <c r="J2985" s="3" t="s">
        <v>10857</v>
      </c>
      <c r="K2985" s="3" t="s">
        <v>5130</v>
      </c>
      <c r="L2985" s="3" t="s">
        <v>10858</v>
      </c>
      <c r="M2985" s="1">
        <v>34662984</v>
      </c>
      <c r="N2985" s="1">
        <v>1</v>
      </c>
      <c r="O2985" s="1">
        <v>0</v>
      </c>
      <c r="P2985" s="1">
        <v>6</v>
      </c>
      <c r="Q2985" s="1">
        <v>0</v>
      </c>
      <c r="R2985" s="1">
        <v>0</v>
      </c>
      <c r="S2985" s="1">
        <v>255</v>
      </c>
      <c r="T2985" s="1">
        <v>163</v>
      </c>
      <c r="U2985" s="1">
        <v>0</v>
      </c>
      <c r="V2985" s="1">
        <v>25</v>
      </c>
      <c r="W2985" s="1">
        <v>29</v>
      </c>
      <c r="X2985" s="1">
        <v>0</v>
      </c>
      <c r="Y2985" s="1" t="s">
        <v>3134</v>
      </c>
      <c r="Z2985">
        <v>478</v>
      </c>
    </row>
    <row r="2986" spans="1:26">
      <c r="A2986" s="1">
        <v>20401</v>
      </c>
      <c r="B2986" s="1" t="s">
        <v>3100</v>
      </c>
      <c r="C2986" s="1">
        <v>606</v>
      </c>
      <c r="D2986" s="1" t="s">
        <v>3142</v>
      </c>
      <c r="E2986" s="1">
        <v>1</v>
      </c>
      <c r="F2986" s="1">
        <v>17231</v>
      </c>
      <c r="G2986" s="1">
        <v>8</v>
      </c>
      <c r="H2986" s="1" t="s">
        <v>26</v>
      </c>
      <c r="I2986" s="3" t="s">
        <v>10859</v>
      </c>
      <c r="J2986" s="3" t="s">
        <v>10860</v>
      </c>
      <c r="K2986" s="3" t="s">
        <v>6896</v>
      </c>
      <c r="L2986" s="3" t="s">
        <v>10861</v>
      </c>
      <c r="M2986" s="1">
        <v>34555092</v>
      </c>
      <c r="N2986" s="1">
        <v>1</v>
      </c>
      <c r="O2986" s="1">
        <v>0</v>
      </c>
      <c r="P2986" s="1">
        <v>10</v>
      </c>
      <c r="Q2986" s="1">
        <v>0</v>
      </c>
      <c r="R2986" s="1">
        <v>0</v>
      </c>
      <c r="S2986" s="1">
        <v>0</v>
      </c>
      <c r="T2986" s="1">
        <v>525</v>
      </c>
      <c r="U2986" s="1">
        <v>0</v>
      </c>
      <c r="V2986" s="1">
        <v>0</v>
      </c>
      <c r="W2986" s="1">
        <v>0</v>
      </c>
      <c r="X2986" s="1">
        <v>0</v>
      </c>
      <c r="Y2986" s="1" t="s">
        <v>3142</v>
      </c>
      <c r="Z2986">
        <v>535</v>
      </c>
    </row>
    <row r="2987" spans="1:26" ht="30.75">
      <c r="A2987" s="1">
        <v>20401</v>
      </c>
      <c r="B2987" s="1" t="s">
        <v>3100</v>
      </c>
      <c r="C2987" s="1">
        <v>606</v>
      </c>
      <c r="D2987" s="1" t="s">
        <v>3142</v>
      </c>
      <c r="E2987" s="1">
        <v>1</v>
      </c>
      <c r="F2987" s="1">
        <v>900459</v>
      </c>
      <c r="G2987" s="1">
        <v>8</v>
      </c>
      <c r="H2987" s="1" t="s">
        <v>26</v>
      </c>
      <c r="I2987" s="3" t="s">
        <v>10862</v>
      </c>
      <c r="J2987" s="3" t="s">
        <v>10863</v>
      </c>
      <c r="K2987" s="3" t="s">
        <v>10864</v>
      </c>
      <c r="L2987" s="3" t="s">
        <v>10865</v>
      </c>
      <c r="M2987" s="1">
        <v>34555094</v>
      </c>
      <c r="N2987" s="1">
        <v>1</v>
      </c>
      <c r="O2987" s="1">
        <v>0</v>
      </c>
      <c r="P2987" s="1">
        <v>15</v>
      </c>
      <c r="Q2987" s="1">
        <v>0</v>
      </c>
      <c r="R2987" s="1">
        <v>0</v>
      </c>
      <c r="S2987" s="1">
        <v>216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 t="s">
        <v>3142</v>
      </c>
      <c r="Z2987">
        <v>231</v>
      </c>
    </row>
    <row r="2988" spans="1:26">
      <c r="A2988" s="1">
        <v>20401</v>
      </c>
      <c r="B2988" s="1" t="s">
        <v>3100</v>
      </c>
      <c r="C2988" s="1">
        <v>606</v>
      </c>
      <c r="D2988" s="1" t="s">
        <v>3142</v>
      </c>
      <c r="E2988" s="1">
        <v>1</v>
      </c>
      <c r="F2988" s="1">
        <v>903802</v>
      </c>
      <c r="G2988" s="1">
        <v>8</v>
      </c>
      <c r="H2988" s="1" t="s">
        <v>26</v>
      </c>
      <c r="I2988" s="3" t="s">
        <v>10866</v>
      </c>
      <c r="J2988" s="3" t="s">
        <v>10867</v>
      </c>
      <c r="K2988" s="3" t="s">
        <v>7958</v>
      </c>
      <c r="L2988" s="3" t="s">
        <v>10868</v>
      </c>
      <c r="M2988" s="1">
        <v>34581209</v>
      </c>
      <c r="N2988" s="1">
        <v>1</v>
      </c>
      <c r="O2988" s="1">
        <v>0</v>
      </c>
      <c r="P2988" s="1">
        <v>14</v>
      </c>
      <c r="Q2988" s="1">
        <v>0</v>
      </c>
      <c r="R2988" s="1">
        <v>423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 t="s">
        <v>3142</v>
      </c>
      <c r="Z2988">
        <v>437</v>
      </c>
    </row>
    <row r="2989" spans="1:26" ht="30.75">
      <c r="A2989" s="1">
        <v>20401</v>
      </c>
      <c r="B2989" s="1" t="s">
        <v>3100</v>
      </c>
      <c r="C2989" s="1">
        <v>606</v>
      </c>
      <c r="D2989" s="1" t="s">
        <v>3142</v>
      </c>
      <c r="E2989" s="1">
        <v>1</v>
      </c>
      <c r="F2989" s="1">
        <v>913625</v>
      </c>
      <c r="G2989" s="1">
        <v>8</v>
      </c>
      <c r="H2989" s="1" t="s">
        <v>26</v>
      </c>
      <c r="I2989" s="3" t="s">
        <v>10869</v>
      </c>
      <c r="J2989" s="3" t="s">
        <v>10870</v>
      </c>
      <c r="K2989" s="3" t="s">
        <v>10871</v>
      </c>
      <c r="L2989" s="3" t="s">
        <v>10872</v>
      </c>
      <c r="M2989" s="1">
        <v>34580453</v>
      </c>
      <c r="N2989" s="1">
        <v>1</v>
      </c>
      <c r="O2989" s="1">
        <v>0</v>
      </c>
      <c r="P2989" s="1">
        <v>11</v>
      </c>
      <c r="Q2989" s="1">
        <v>0</v>
      </c>
      <c r="R2989" s="1">
        <v>0</v>
      </c>
      <c r="S2989" s="1">
        <v>255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 t="s">
        <v>3142</v>
      </c>
      <c r="Z2989">
        <v>266</v>
      </c>
    </row>
    <row r="2990" spans="1:26">
      <c r="A2990" s="1">
        <v>20401</v>
      </c>
      <c r="B2990" s="1" t="s">
        <v>3100</v>
      </c>
      <c r="C2990" s="1">
        <v>606</v>
      </c>
      <c r="D2990" s="1" t="s">
        <v>3142</v>
      </c>
      <c r="E2990" s="1">
        <v>1</v>
      </c>
      <c r="F2990" s="1">
        <v>919159</v>
      </c>
      <c r="G2990" s="1">
        <v>8</v>
      </c>
      <c r="H2990" s="1" t="s">
        <v>26</v>
      </c>
      <c r="I2990" s="3" t="s">
        <v>10873</v>
      </c>
      <c r="J2990" s="3" t="s">
        <v>10874</v>
      </c>
      <c r="K2990" s="3" t="s">
        <v>10875</v>
      </c>
      <c r="L2990" s="3" t="s">
        <v>10876</v>
      </c>
      <c r="M2990" s="1">
        <v>34584161</v>
      </c>
      <c r="N2990" s="1">
        <v>1</v>
      </c>
      <c r="O2990" s="1">
        <v>0</v>
      </c>
      <c r="P2990" s="1">
        <v>5</v>
      </c>
      <c r="Q2990" s="1">
        <v>0</v>
      </c>
      <c r="R2990" s="1">
        <v>0</v>
      </c>
      <c r="S2990" s="1">
        <v>126</v>
      </c>
      <c r="T2990" s="1">
        <v>36</v>
      </c>
      <c r="U2990" s="1">
        <v>0</v>
      </c>
      <c r="V2990" s="1">
        <v>0</v>
      </c>
      <c r="W2990" s="1">
        <v>0</v>
      </c>
      <c r="X2990" s="1">
        <v>0</v>
      </c>
      <c r="Y2990" s="1" t="s">
        <v>3142</v>
      </c>
      <c r="Z2990">
        <v>167</v>
      </c>
    </row>
    <row r="2991" spans="1:26">
      <c r="A2991" s="1">
        <v>20401</v>
      </c>
      <c r="B2991" s="1" t="s">
        <v>3100</v>
      </c>
      <c r="C2991" s="1">
        <v>606</v>
      </c>
      <c r="D2991" s="1" t="s">
        <v>3142</v>
      </c>
      <c r="E2991" s="1">
        <v>1</v>
      </c>
      <c r="F2991" s="1">
        <v>919160</v>
      </c>
      <c r="G2991" s="1">
        <v>8</v>
      </c>
      <c r="H2991" s="1" t="s">
        <v>26</v>
      </c>
      <c r="I2991" s="3" t="s">
        <v>10877</v>
      </c>
      <c r="J2991" s="3" t="s">
        <v>10878</v>
      </c>
      <c r="K2991" s="3" t="s">
        <v>3178</v>
      </c>
      <c r="L2991" s="3" t="s">
        <v>10879</v>
      </c>
      <c r="M2991" s="1">
        <v>34581233</v>
      </c>
      <c r="N2991" s="1">
        <v>1</v>
      </c>
      <c r="O2991" s="1">
        <v>0</v>
      </c>
      <c r="P2991" s="1">
        <v>7</v>
      </c>
      <c r="Q2991" s="1">
        <v>0</v>
      </c>
      <c r="R2991" s="1">
        <v>276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 t="s">
        <v>3142</v>
      </c>
      <c r="Z2991">
        <v>283</v>
      </c>
    </row>
    <row r="2992" spans="1:26" ht="30.75">
      <c r="A2992" s="1">
        <v>20401</v>
      </c>
      <c r="B2992" s="1" t="s">
        <v>3100</v>
      </c>
      <c r="C2992" s="1">
        <v>606</v>
      </c>
      <c r="D2992" s="1" t="s">
        <v>3142</v>
      </c>
      <c r="E2992" s="1">
        <v>1</v>
      </c>
      <c r="F2992" s="1">
        <v>922961</v>
      </c>
      <c r="G2992" s="1">
        <v>8</v>
      </c>
      <c r="H2992" s="1" t="s">
        <v>26</v>
      </c>
      <c r="I2992" s="3" t="s">
        <v>10880</v>
      </c>
      <c r="J2992" s="3" t="s">
        <v>10881</v>
      </c>
      <c r="K2992" s="3" t="s">
        <v>10882</v>
      </c>
      <c r="L2992" s="3" t="s">
        <v>10883</v>
      </c>
      <c r="M2992" s="1">
        <v>34551677</v>
      </c>
      <c r="N2992" s="1">
        <v>1</v>
      </c>
      <c r="O2992" s="1">
        <v>0</v>
      </c>
      <c r="P2992" s="1">
        <v>19</v>
      </c>
      <c r="Q2992" s="1">
        <v>0</v>
      </c>
      <c r="R2992" s="1">
        <v>0</v>
      </c>
      <c r="S2992" s="1">
        <v>160</v>
      </c>
      <c r="T2992" s="1">
        <v>133</v>
      </c>
      <c r="U2992" s="1">
        <v>0</v>
      </c>
      <c r="V2992" s="1">
        <v>0</v>
      </c>
      <c r="W2992" s="1">
        <v>0</v>
      </c>
      <c r="X2992" s="1">
        <v>0</v>
      </c>
      <c r="Y2992" s="1" t="s">
        <v>3142</v>
      </c>
      <c r="Z2992">
        <v>312</v>
      </c>
    </row>
    <row r="2993" spans="1:26">
      <c r="A2993" s="1">
        <v>20403</v>
      </c>
      <c r="B2993" s="1" t="s">
        <v>987</v>
      </c>
      <c r="C2993" s="1">
        <v>190</v>
      </c>
      <c r="D2993" s="1" t="s">
        <v>3180</v>
      </c>
      <c r="E2993" s="1">
        <v>1</v>
      </c>
      <c r="F2993" s="1">
        <v>17929</v>
      </c>
      <c r="G2993" s="1">
        <v>8</v>
      </c>
      <c r="H2993" s="1" t="s">
        <v>26</v>
      </c>
      <c r="I2993" s="3" t="s">
        <v>10884</v>
      </c>
      <c r="J2993" s="3" t="s">
        <v>10885</v>
      </c>
      <c r="K2993" s="3" t="s">
        <v>8857</v>
      </c>
      <c r="L2993" s="3" t="s">
        <v>10886</v>
      </c>
      <c r="M2993" s="1">
        <v>44167657</v>
      </c>
      <c r="N2993" s="1">
        <v>2</v>
      </c>
      <c r="O2993" s="1">
        <v>0</v>
      </c>
      <c r="P2993" s="1">
        <v>11</v>
      </c>
      <c r="Q2993" s="1">
        <v>0</v>
      </c>
      <c r="R2993" s="1">
        <v>0</v>
      </c>
      <c r="S2993" s="1">
        <v>437</v>
      </c>
      <c r="T2993" s="1">
        <v>288</v>
      </c>
      <c r="U2993" s="1">
        <v>0</v>
      </c>
      <c r="V2993" s="1">
        <v>0</v>
      </c>
      <c r="W2993" s="1">
        <v>0</v>
      </c>
      <c r="X2993" s="1">
        <v>0</v>
      </c>
      <c r="Y2993" s="1" t="s">
        <v>3180</v>
      </c>
      <c r="Z2993">
        <v>736</v>
      </c>
    </row>
    <row r="2994" spans="1:26">
      <c r="A2994" s="1">
        <v>20403</v>
      </c>
      <c r="B2994" s="1" t="s">
        <v>987</v>
      </c>
      <c r="C2994" s="1">
        <v>190</v>
      </c>
      <c r="D2994" s="1" t="s">
        <v>3180</v>
      </c>
      <c r="E2994" s="1">
        <v>1</v>
      </c>
      <c r="F2994" s="1">
        <v>18053</v>
      </c>
      <c r="G2994" s="1">
        <v>8</v>
      </c>
      <c r="H2994" s="1" t="s">
        <v>26</v>
      </c>
      <c r="I2994" s="3" t="s">
        <v>10887</v>
      </c>
      <c r="J2994" s="3" t="s">
        <v>10888</v>
      </c>
      <c r="K2994" s="3" t="s">
        <v>106</v>
      </c>
      <c r="L2994" s="3" t="s">
        <v>10889</v>
      </c>
      <c r="M2994" s="1">
        <v>44123107</v>
      </c>
      <c r="N2994" s="1">
        <v>1</v>
      </c>
      <c r="O2994" s="1">
        <v>0</v>
      </c>
      <c r="P2994" s="1">
        <v>2</v>
      </c>
      <c r="Q2994" s="1">
        <v>0</v>
      </c>
      <c r="R2994" s="1">
        <v>0</v>
      </c>
      <c r="S2994" s="1">
        <v>439</v>
      </c>
      <c r="T2994" s="1">
        <v>884</v>
      </c>
      <c r="U2994" s="1">
        <v>0</v>
      </c>
      <c r="V2994" s="1">
        <v>0</v>
      </c>
      <c r="W2994" s="1">
        <v>0</v>
      </c>
      <c r="X2994" s="1">
        <v>0</v>
      </c>
      <c r="Y2994" s="1" t="s">
        <v>3180</v>
      </c>
      <c r="Z2994">
        <v>1325</v>
      </c>
    </row>
    <row r="2995" spans="1:26" ht="30.75">
      <c r="A2995" s="1">
        <v>20403</v>
      </c>
      <c r="B2995" s="1" t="s">
        <v>987</v>
      </c>
      <c r="C2995" s="1">
        <v>190</v>
      </c>
      <c r="D2995" s="1" t="s">
        <v>3180</v>
      </c>
      <c r="E2995" s="1">
        <v>1</v>
      </c>
      <c r="F2995" s="1">
        <v>49924</v>
      </c>
      <c r="G2995" s="1">
        <v>8</v>
      </c>
      <c r="H2995" s="1" t="s">
        <v>26</v>
      </c>
      <c r="I2995" s="3" t="s">
        <v>10890</v>
      </c>
      <c r="J2995" s="3" t="s">
        <v>10891</v>
      </c>
      <c r="K2995" s="3" t="s">
        <v>4604</v>
      </c>
      <c r="L2995" s="3" t="s">
        <v>10892</v>
      </c>
      <c r="M2995" s="1">
        <v>44121724</v>
      </c>
      <c r="N2995" s="1">
        <v>1</v>
      </c>
      <c r="O2995" s="1">
        <v>0</v>
      </c>
      <c r="P2995" s="1">
        <v>6</v>
      </c>
      <c r="Q2995" s="1">
        <v>0</v>
      </c>
      <c r="R2995" s="1">
        <v>0</v>
      </c>
      <c r="S2995" s="1">
        <v>368</v>
      </c>
      <c r="T2995" s="1">
        <v>369</v>
      </c>
      <c r="U2995" s="1">
        <v>0</v>
      </c>
      <c r="V2995" s="1">
        <v>0</v>
      </c>
      <c r="W2995" s="1">
        <v>0</v>
      </c>
      <c r="X2995" s="1">
        <v>0</v>
      </c>
      <c r="Y2995" s="1" t="s">
        <v>3180</v>
      </c>
      <c r="Z2995">
        <v>743</v>
      </c>
    </row>
    <row r="2996" spans="1:26">
      <c r="A2996" s="1">
        <v>20403</v>
      </c>
      <c r="B2996" s="1" t="s">
        <v>987</v>
      </c>
      <c r="C2996" s="1">
        <v>190</v>
      </c>
      <c r="D2996" s="1" t="s">
        <v>3180</v>
      </c>
      <c r="E2996" s="1">
        <v>1</v>
      </c>
      <c r="F2996" s="1">
        <v>903848</v>
      </c>
      <c r="G2996" s="1">
        <v>8</v>
      </c>
      <c r="H2996" s="1" t="s">
        <v>26</v>
      </c>
      <c r="I2996" s="3" t="s">
        <v>10893</v>
      </c>
      <c r="J2996" s="3" t="s">
        <v>10894</v>
      </c>
      <c r="K2996" s="3" t="s">
        <v>10895</v>
      </c>
      <c r="L2996" s="3" t="s">
        <v>10896</v>
      </c>
      <c r="M2996" s="1">
        <v>44114701</v>
      </c>
      <c r="N2996" s="1">
        <v>1</v>
      </c>
      <c r="O2996" s="1">
        <v>0</v>
      </c>
      <c r="P2996" s="1">
        <v>14</v>
      </c>
      <c r="Q2996" s="1">
        <v>0</v>
      </c>
      <c r="R2996" s="1">
        <v>0</v>
      </c>
      <c r="S2996" s="1">
        <v>376</v>
      </c>
      <c r="T2996" s="1">
        <v>115</v>
      </c>
      <c r="U2996" s="1">
        <v>0</v>
      </c>
      <c r="V2996" s="1">
        <v>59</v>
      </c>
      <c r="W2996" s="1">
        <v>32</v>
      </c>
      <c r="X2996" s="1">
        <v>0</v>
      </c>
      <c r="Y2996" s="1" t="s">
        <v>3180</v>
      </c>
      <c r="Z2996">
        <v>596</v>
      </c>
    </row>
    <row r="2997" spans="1:26">
      <c r="A2997" s="1">
        <v>20403</v>
      </c>
      <c r="B2997" s="1" t="s">
        <v>987</v>
      </c>
      <c r="C2997" s="1">
        <v>225</v>
      </c>
      <c r="D2997" s="1" t="s">
        <v>987</v>
      </c>
      <c r="E2997" s="1">
        <v>1</v>
      </c>
      <c r="F2997" s="1">
        <v>17978</v>
      </c>
      <c r="G2997" s="1">
        <v>8</v>
      </c>
      <c r="H2997" s="1" t="s">
        <v>26</v>
      </c>
      <c r="I2997" s="3" t="s">
        <v>10897</v>
      </c>
      <c r="J2997" s="3" t="s">
        <v>10898</v>
      </c>
      <c r="K2997" s="3" t="s">
        <v>106</v>
      </c>
      <c r="L2997" s="3" t="s">
        <v>10899</v>
      </c>
      <c r="M2997" s="1">
        <v>40331548</v>
      </c>
      <c r="N2997" s="1">
        <v>1</v>
      </c>
      <c r="O2997" s="1">
        <v>0</v>
      </c>
      <c r="P2997" s="1">
        <v>8</v>
      </c>
      <c r="Q2997" s="1">
        <v>0</v>
      </c>
      <c r="R2997" s="1">
        <v>0</v>
      </c>
      <c r="S2997" s="1">
        <v>257</v>
      </c>
      <c r="T2997" s="1">
        <v>0</v>
      </c>
      <c r="U2997" s="1">
        <v>0</v>
      </c>
      <c r="V2997" s="1">
        <v>166</v>
      </c>
      <c r="W2997" s="1">
        <v>68</v>
      </c>
      <c r="X2997" s="1">
        <v>0</v>
      </c>
      <c r="Y2997" s="1" t="s">
        <v>987</v>
      </c>
      <c r="Z2997">
        <v>499</v>
      </c>
    </row>
    <row r="2998" spans="1:26" ht="30.75">
      <c r="A2998" s="1">
        <v>20403</v>
      </c>
      <c r="B2998" s="1" t="s">
        <v>987</v>
      </c>
      <c r="C2998" s="1">
        <v>225</v>
      </c>
      <c r="D2998" s="1" t="s">
        <v>987</v>
      </c>
      <c r="E2998" s="1">
        <v>1</v>
      </c>
      <c r="F2998" s="1">
        <v>17985</v>
      </c>
      <c r="G2998" s="1">
        <v>8</v>
      </c>
      <c r="H2998" s="1" t="s">
        <v>26</v>
      </c>
      <c r="I2998" s="3" t="s">
        <v>10900</v>
      </c>
      <c r="J2998" s="3" t="s">
        <v>7637</v>
      </c>
      <c r="K2998" s="3" t="s">
        <v>1925</v>
      </c>
      <c r="L2998" s="3" t="s">
        <v>10901</v>
      </c>
      <c r="M2998" s="1">
        <v>40352220</v>
      </c>
      <c r="N2998" s="1">
        <v>1</v>
      </c>
      <c r="O2998" s="1">
        <v>0</v>
      </c>
      <c r="P2998" s="1">
        <v>5</v>
      </c>
      <c r="Q2998" s="1">
        <v>0</v>
      </c>
      <c r="R2998" s="1">
        <v>0</v>
      </c>
      <c r="S2998" s="1">
        <v>627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 t="s">
        <v>987</v>
      </c>
      <c r="Z2998">
        <v>632</v>
      </c>
    </row>
    <row r="2999" spans="1:26">
      <c r="A2999" s="1">
        <v>20403</v>
      </c>
      <c r="B2999" s="1" t="s">
        <v>987</v>
      </c>
      <c r="C2999" s="1">
        <v>225</v>
      </c>
      <c r="D2999" s="1" t="s">
        <v>987</v>
      </c>
      <c r="E2999" s="1">
        <v>1</v>
      </c>
      <c r="F2999" s="1">
        <v>434814</v>
      </c>
      <c r="G2999" s="1">
        <v>8</v>
      </c>
      <c r="H2999" s="1" t="s">
        <v>26</v>
      </c>
      <c r="I2999" s="3" t="s">
        <v>10902</v>
      </c>
      <c r="J2999" s="3" t="s">
        <v>10903</v>
      </c>
      <c r="K2999" s="3" t="s">
        <v>10904</v>
      </c>
      <c r="L2999" s="3" t="s">
        <v>10905</v>
      </c>
      <c r="M2999" s="1">
        <v>40356613</v>
      </c>
      <c r="N2999" s="1">
        <v>1</v>
      </c>
      <c r="O2999" s="1">
        <v>0</v>
      </c>
      <c r="P2999" s="1">
        <v>14</v>
      </c>
      <c r="Q2999" s="1">
        <v>0</v>
      </c>
      <c r="R2999" s="1">
        <v>0</v>
      </c>
      <c r="S2999" s="1">
        <v>407</v>
      </c>
      <c r="T2999" s="1">
        <v>275</v>
      </c>
      <c r="U2999" s="1">
        <v>0</v>
      </c>
      <c r="V2999" s="1">
        <v>0</v>
      </c>
      <c r="W2999" s="1">
        <v>0</v>
      </c>
      <c r="X2999" s="1">
        <v>0</v>
      </c>
      <c r="Y2999" s="1" t="s">
        <v>987</v>
      </c>
      <c r="Z2999">
        <v>696</v>
      </c>
    </row>
    <row r="3000" spans="1:26" ht="30.75">
      <c r="A3000" s="1">
        <v>20403</v>
      </c>
      <c r="B3000" s="1" t="s">
        <v>987</v>
      </c>
      <c r="C3000" s="1">
        <v>468</v>
      </c>
      <c r="D3000" s="1" t="s">
        <v>10906</v>
      </c>
      <c r="E3000" s="1">
        <v>1</v>
      </c>
      <c r="F3000" s="1">
        <v>19525</v>
      </c>
      <c r="G3000" s="1">
        <v>8</v>
      </c>
      <c r="H3000" s="1" t="s">
        <v>26</v>
      </c>
      <c r="I3000" s="3" t="s">
        <v>10907</v>
      </c>
      <c r="J3000" s="3" t="s">
        <v>10908</v>
      </c>
      <c r="K3000" s="3" t="s">
        <v>10909</v>
      </c>
      <c r="L3000" s="3" t="s">
        <v>10910</v>
      </c>
      <c r="M3000" s="1">
        <v>40146320</v>
      </c>
      <c r="N3000" s="1">
        <v>1</v>
      </c>
      <c r="O3000" s="1">
        <v>0</v>
      </c>
      <c r="P3000" s="1">
        <v>7</v>
      </c>
      <c r="Q3000" s="1">
        <v>0</v>
      </c>
      <c r="R3000" s="1">
        <v>0</v>
      </c>
      <c r="S3000" s="1">
        <v>143</v>
      </c>
      <c r="T3000" s="1">
        <v>391</v>
      </c>
      <c r="U3000" s="1">
        <v>0</v>
      </c>
      <c r="V3000" s="1">
        <v>0</v>
      </c>
      <c r="W3000" s="1">
        <v>0</v>
      </c>
      <c r="X3000" s="1">
        <v>0</v>
      </c>
      <c r="Y3000" s="1" t="s">
        <v>10906</v>
      </c>
      <c r="Z3000">
        <v>541</v>
      </c>
    </row>
    <row r="3001" spans="1:26" ht="30.75">
      <c r="A3001" s="1">
        <v>20403</v>
      </c>
      <c r="B3001" s="1" t="s">
        <v>987</v>
      </c>
      <c r="C3001" s="1">
        <v>472</v>
      </c>
      <c r="D3001" s="1" t="s">
        <v>3242</v>
      </c>
      <c r="E3001" s="1">
        <v>1</v>
      </c>
      <c r="F3001" s="1">
        <v>499043</v>
      </c>
      <c r="G3001" s="1">
        <v>8</v>
      </c>
      <c r="H3001" s="1" t="s">
        <v>26</v>
      </c>
      <c r="I3001" s="3" t="s">
        <v>10911</v>
      </c>
      <c r="J3001" s="3" t="s">
        <v>10912</v>
      </c>
      <c r="K3001" s="3" t="s">
        <v>10913</v>
      </c>
      <c r="L3001" s="3" t="s">
        <v>10914</v>
      </c>
      <c r="M3001" s="1">
        <v>45973661</v>
      </c>
      <c r="N3001" s="1">
        <v>2</v>
      </c>
      <c r="O3001" s="1">
        <v>0</v>
      </c>
      <c r="P3001" s="1">
        <v>3</v>
      </c>
      <c r="Q3001" s="1">
        <v>0</v>
      </c>
      <c r="R3001" s="1">
        <v>0</v>
      </c>
      <c r="S3001" s="1">
        <v>139</v>
      </c>
      <c r="T3001" s="1">
        <v>92</v>
      </c>
      <c r="U3001" s="1">
        <v>0</v>
      </c>
      <c r="V3001" s="1">
        <v>0</v>
      </c>
      <c r="W3001" s="1">
        <v>0</v>
      </c>
      <c r="X3001" s="1">
        <v>0</v>
      </c>
      <c r="Y3001" s="1" t="s">
        <v>3242</v>
      </c>
      <c r="Z3001">
        <v>234</v>
      </c>
    </row>
    <row r="3002" spans="1:26" ht="30.75">
      <c r="A3002" s="1">
        <v>20403</v>
      </c>
      <c r="B3002" s="1" t="s">
        <v>987</v>
      </c>
      <c r="C3002" s="1">
        <v>472</v>
      </c>
      <c r="D3002" s="1" t="s">
        <v>3242</v>
      </c>
      <c r="E3002" s="1">
        <v>1</v>
      </c>
      <c r="F3002" s="1">
        <v>912897</v>
      </c>
      <c r="G3002" s="1">
        <v>8</v>
      </c>
      <c r="H3002" s="1" t="s">
        <v>26</v>
      </c>
      <c r="I3002" s="3" t="s">
        <v>10915</v>
      </c>
      <c r="J3002" s="3" t="s">
        <v>10916</v>
      </c>
      <c r="K3002" s="3" t="s">
        <v>10917</v>
      </c>
      <c r="L3002" s="3" t="s">
        <v>10918</v>
      </c>
      <c r="M3002" s="1">
        <v>48950116</v>
      </c>
      <c r="N3002" s="1">
        <v>2</v>
      </c>
      <c r="O3002" s="1">
        <v>0</v>
      </c>
      <c r="P3002" s="1">
        <v>0</v>
      </c>
      <c r="Q3002" s="1">
        <v>0</v>
      </c>
      <c r="R3002" s="1">
        <v>122</v>
      </c>
      <c r="S3002" s="1">
        <v>161</v>
      </c>
      <c r="T3002" s="1">
        <v>111</v>
      </c>
      <c r="U3002" s="1">
        <v>0</v>
      </c>
      <c r="V3002" s="1">
        <v>0</v>
      </c>
      <c r="W3002" s="1">
        <v>0</v>
      </c>
      <c r="X3002" s="1">
        <v>0</v>
      </c>
      <c r="Y3002" s="1" t="s">
        <v>3242</v>
      </c>
      <c r="Z3002">
        <v>394</v>
      </c>
    </row>
    <row r="3003" spans="1:26">
      <c r="A3003" s="1">
        <v>20403</v>
      </c>
      <c r="B3003" s="1" t="s">
        <v>987</v>
      </c>
      <c r="C3003" s="1">
        <v>516</v>
      </c>
      <c r="D3003" s="1" t="s">
        <v>10919</v>
      </c>
      <c r="E3003" s="1">
        <v>1</v>
      </c>
      <c r="F3003" s="1">
        <v>17838</v>
      </c>
      <c r="G3003" s="1">
        <v>8</v>
      </c>
      <c r="H3003" s="1" t="s">
        <v>26</v>
      </c>
      <c r="I3003" s="3" t="s">
        <v>10920</v>
      </c>
      <c r="J3003" s="3" t="s">
        <v>10921</v>
      </c>
      <c r="K3003" s="3" t="s">
        <v>106</v>
      </c>
      <c r="L3003" s="3" t="s">
        <v>10922</v>
      </c>
      <c r="M3003" s="1">
        <v>40371107</v>
      </c>
      <c r="N3003" s="1">
        <v>1</v>
      </c>
      <c r="O3003" s="1">
        <v>0</v>
      </c>
      <c r="P3003" s="1">
        <v>2</v>
      </c>
      <c r="Q3003" s="1">
        <v>0</v>
      </c>
      <c r="R3003" s="1">
        <v>0</v>
      </c>
      <c r="S3003" s="1">
        <v>0</v>
      </c>
      <c r="T3003" s="1">
        <v>165</v>
      </c>
      <c r="U3003" s="1">
        <v>0</v>
      </c>
      <c r="V3003" s="1">
        <v>0</v>
      </c>
      <c r="W3003" s="1">
        <v>0</v>
      </c>
      <c r="X3003" s="1">
        <v>0</v>
      </c>
      <c r="Y3003" s="1" t="s">
        <v>10919</v>
      </c>
      <c r="Z3003">
        <v>167</v>
      </c>
    </row>
    <row r="3004" spans="1:26">
      <c r="A3004" s="1">
        <v>20403</v>
      </c>
      <c r="B3004" s="1" t="s">
        <v>987</v>
      </c>
      <c r="C3004" s="1">
        <v>534</v>
      </c>
      <c r="D3004" s="1" t="s">
        <v>3251</v>
      </c>
      <c r="E3004" s="1">
        <v>1</v>
      </c>
      <c r="F3004" s="1">
        <v>17851</v>
      </c>
      <c r="G3004" s="1">
        <v>8</v>
      </c>
      <c r="H3004" s="1" t="s">
        <v>26</v>
      </c>
      <c r="I3004" s="3" t="s">
        <v>10923</v>
      </c>
      <c r="J3004" s="3" t="s">
        <v>10924</v>
      </c>
      <c r="K3004" s="3" t="s">
        <v>106</v>
      </c>
      <c r="L3004" s="3" t="s">
        <v>10925</v>
      </c>
      <c r="M3004" s="1">
        <v>40366990</v>
      </c>
      <c r="N3004" s="1">
        <v>1</v>
      </c>
      <c r="O3004" s="1">
        <v>0</v>
      </c>
      <c r="P3004" s="1">
        <v>12</v>
      </c>
      <c r="Q3004" s="1">
        <v>0</v>
      </c>
      <c r="R3004" s="1">
        <v>0</v>
      </c>
      <c r="S3004" s="1">
        <v>280</v>
      </c>
      <c r="T3004" s="1">
        <v>118</v>
      </c>
      <c r="U3004" s="1">
        <v>0</v>
      </c>
      <c r="V3004" s="1">
        <v>0</v>
      </c>
      <c r="W3004" s="1">
        <v>0</v>
      </c>
      <c r="X3004" s="1">
        <v>0</v>
      </c>
      <c r="Y3004" s="1" t="s">
        <v>3251</v>
      </c>
      <c r="Z3004">
        <v>410</v>
      </c>
    </row>
    <row r="3005" spans="1:26">
      <c r="A3005" s="1">
        <v>20403</v>
      </c>
      <c r="B3005" s="1" t="s">
        <v>987</v>
      </c>
      <c r="C3005" s="1">
        <v>534</v>
      </c>
      <c r="D3005" s="1" t="s">
        <v>3251</v>
      </c>
      <c r="E3005" s="1">
        <v>1</v>
      </c>
      <c r="F3005" s="1">
        <v>909373</v>
      </c>
      <c r="G3005" s="1">
        <v>8</v>
      </c>
      <c r="H3005" s="1" t="s">
        <v>26</v>
      </c>
      <c r="I3005" s="3" t="s">
        <v>10926</v>
      </c>
      <c r="J3005" s="3" t="s">
        <v>10927</v>
      </c>
      <c r="K3005" s="3" t="s">
        <v>10928</v>
      </c>
      <c r="L3005" s="3" t="s">
        <v>10929</v>
      </c>
      <c r="M3005" s="1">
        <v>40365191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284</v>
      </c>
      <c r="T3005" s="1">
        <v>223</v>
      </c>
      <c r="U3005" s="1">
        <v>0</v>
      </c>
      <c r="V3005" s="1">
        <v>0</v>
      </c>
      <c r="W3005" s="1">
        <v>0</v>
      </c>
      <c r="X3005" s="1">
        <v>0</v>
      </c>
      <c r="Y3005" s="1" t="s">
        <v>3251</v>
      </c>
      <c r="Z3005">
        <v>507</v>
      </c>
    </row>
    <row r="3006" spans="1:26">
      <c r="A3006" s="1">
        <v>20404</v>
      </c>
      <c r="B3006" s="1" t="s">
        <v>3262</v>
      </c>
      <c r="C3006" s="1">
        <v>244</v>
      </c>
      <c r="D3006" s="1" t="s">
        <v>2414</v>
      </c>
      <c r="E3006" s="1">
        <v>1</v>
      </c>
      <c r="F3006" s="1">
        <v>4766</v>
      </c>
      <c r="G3006" s="1">
        <v>8</v>
      </c>
      <c r="H3006" s="1" t="s">
        <v>26</v>
      </c>
      <c r="I3006" s="3" t="s">
        <v>10930</v>
      </c>
      <c r="J3006" s="3" t="s">
        <v>10931</v>
      </c>
      <c r="K3006" s="3" t="s">
        <v>10932</v>
      </c>
      <c r="L3006" s="3" t="s">
        <v>10933</v>
      </c>
      <c r="M3006" s="1">
        <v>32242542</v>
      </c>
      <c r="N3006" s="1">
        <v>1</v>
      </c>
      <c r="O3006" s="1">
        <v>0</v>
      </c>
      <c r="P3006" s="1">
        <v>0</v>
      </c>
      <c r="Q3006" s="1">
        <v>0</v>
      </c>
      <c r="R3006" s="1">
        <v>0</v>
      </c>
      <c r="S3006" s="1">
        <v>300</v>
      </c>
      <c r="T3006" s="1">
        <v>64</v>
      </c>
      <c r="U3006" s="1">
        <v>0</v>
      </c>
      <c r="V3006" s="1">
        <v>0</v>
      </c>
      <c r="W3006" s="1">
        <v>0</v>
      </c>
      <c r="X3006" s="1">
        <v>0</v>
      </c>
      <c r="Y3006" s="1" t="s">
        <v>2414</v>
      </c>
      <c r="Z3006">
        <v>364</v>
      </c>
    </row>
    <row r="3007" spans="1:26" ht="30.75">
      <c r="A3007" s="1">
        <v>20404</v>
      </c>
      <c r="B3007" s="1" t="s">
        <v>3262</v>
      </c>
      <c r="C3007" s="1">
        <v>244</v>
      </c>
      <c r="D3007" s="1" t="s">
        <v>2414</v>
      </c>
      <c r="E3007" s="1">
        <v>1</v>
      </c>
      <c r="F3007" s="1">
        <v>18156</v>
      </c>
      <c r="G3007" s="1">
        <v>8</v>
      </c>
      <c r="H3007" s="1" t="s">
        <v>26</v>
      </c>
      <c r="I3007" s="3" t="s">
        <v>10934</v>
      </c>
      <c r="J3007" s="3" t="s">
        <v>10935</v>
      </c>
      <c r="K3007" s="3" t="s">
        <v>10936</v>
      </c>
      <c r="L3007" s="3" t="s">
        <v>10937</v>
      </c>
      <c r="M3007" s="1">
        <v>32765211</v>
      </c>
      <c r="N3007" s="1">
        <v>1</v>
      </c>
      <c r="O3007" s="1">
        <v>0</v>
      </c>
      <c r="P3007" s="1">
        <v>0</v>
      </c>
      <c r="Q3007" s="1">
        <v>0</v>
      </c>
      <c r="R3007" s="1">
        <v>254</v>
      </c>
      <c r="S3007" s="1">
        <v>239</v>
      </c>
      <c r="T3007" s="1">
        <v>167</v>
      </c>
      <c r="U3007" s="1">
        <v>0</v>
      </c>
      <c r="V3007" s="1">
        <v>0</v>
      </c>
      <c r="W3007" s="1">
        <v>0</v>
      </c>
      <c r="X3007" s="1">
        <v>0</v>
      </c>
      <c r="Y3007" s="1" t="s">
        <v>2414</v>
      </c>
      <c r="Z3007">
        <v>660</v>
      </c>
    </row>
    <row r="3008" spans="1:26">
      <c r="A3008" s="1">
        <v>20404</v>
      </c>
      <c r="B3008" s="1" t="s">
        <v>3262</v>
      </c>
      <c r="C3008" s="1">
        <v>244</v>
      </c>
      <c r="D3008" s="1" t="s">
        <v>2414</v>
      </c>
      <c r="E3008" s="1">
        <v>1</v>
      </c>
      <c r="F3008" s="1">
        <v>18508</v>
      </c>
      <c r="G3008" s="1">
        <v>8</v>
      </c>
      <c r="H3008" s="1" t="s">
        <v>26</v>
      </c>
      <c r="I3008" s="3" t="s">
        <v>10938</v>
      </c>
      <c r="J3008" s="3" t="s">
        <v>10939</v>
      </c>
      <c r="K3008" s="3" t="s">
        <v>10940</v>
      </c>
      <c r="L3008" s="3" t="s">
        <v>8076</v>
      </c>
      <c r="M3008" s="1">
        <v>32271033</v>
      </c>
      <c r="N3008" s="1">
        <v>1</v>
      </c>
      <c r="O3008" s="1">
        <v>0</v>
      </c>
      <c r="P3008" s="1">
        <v>0</v>
      </c>
      <c r="Q3008" s="1">
        <v>0</v>
      </c>
      <c r="R3008" s="1">
        <v>311</v>
      </c>
      <c r="S3008" s="1">
        <v>345</v>
      </c>
      <c r="T3008" s="1">
        <v>283</v>
      </c>
      <c r="U3008" s="1">
        <v>0</v>
      </c>
      <c r="V3008" s="1">
        <v>0</v>
      </c>
      <c r="W3008" s="1">
        <v>0</v>
      </c>
      <c r="X3008" s="1">
        <v>0</v>
      </c>
      <c r="Y3008" s="1" t="s">
        <v>2414</v>
      </c>
      <c r="Z3008">
        <v>939</v>
      </c>
    </row>
    <row r="3009" spans="1:26">
      <c r="A3009" s="1">
        <v>20404</v>
      </c>
      <c r="B3009" s="1" t="s">
        <v>3262</v>
      </c>
      <c r="C3009" s="1">
        <v>244</v>
      </c>
      <c r="D3009" s="1" t="s">
        <v>2414</v>
      </c>
      <c r="E3009" s="1">
        <v>1</v>
      </c>
      <c r="F3009" s="1">
        <v>18594</v>
      </c>
      <c r="G3009" s="1">
        <v>8</v>
      </c>
      <c r="H3009" s="1" t="s">
        <v>26</v>
      </c>
      <c r="I3009" s="3" t="s">
        <v>10941</v>
      </c>
      <c r="J3009" s="3" t="s">
        <v>10942</v>
      </c>
      <c r="K3009" s="3" t="s">
        <v>10943</v>
      </c>
      <c r="L3009" s="3" t="s">
        <v>10944</v>
      </c>
      <c r="M3009" s="1">
        <v>32763720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240</v>
      </c>
      <c r="T3009" s="1">
        <v>110</v>
      </c>
      <c r="U3009" s="1">
        <v>0</v>
      </c>
      <c r="V3009" s="1">
        <v>0</v>
      </c>
      <c r="W3009" s="1">
        <v>0</v>
      </c>
      <c r="X3009" s="1">
        <v>0</v>
      </c>
      <c r="Y3009" s="1" t="s">
        <v>2414</v>
      </c>
      <c r="Z3009">
        <v>350</v>
      </c>
    </row>
    <row r="3010" spans="1:26">
      <c r="A3010" s="1">
        <v>20404</v>
      </c>
      <c r="B3010" s="1" t="s">
        <v>3262</v>
      </c>
      <c r="C3010" s="1">
        <v>244</v>
      </c>
      <c r="D3010" s="1" t="s">
        <v>2414</v>
      </c>
      <c r="E3010" s="1">
        <v>1</v>
      </c>
      <c r="F3010" s="1">
        <v>18612</v>
      </c>
      <c r="G3010" s="1">
        <v>8</v>
      </c>
      <c r="H3010" s="1" t="s">
        <v>26</v>
      </c>
      <c r="I3010" s="3" t="s">
        <v>10945</v>
      </c>
      <c r="J3010" s="3" t="s">
        <v>10946</v>
      </c>
      <c r="K3010" s="3" t="s">
        <v>4500</v>
      </c>
      <c r="L3010" s="3" t="s">
        <v>10947</v>
      </c>
      <c r="M3010" s="1">
        <v>32451477</v>
      </c>
      <c r="N3010" s="1">
        <v>1</v>
      </c>
      <c r="O3010" s="1">
        <v>0</v>
      </c>
      <c r="P3010" s="1">
        <v>5</v>
      </c>
      <c r="Q3010" s="1">
        <v>0</v>
      </c>
      <c r="R3010" s="1">
        <v>267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 t="s">
        <v>2414</v>
      </c>
      <c r="Z3010">
        <v>272</v>
      </c>
    </row>
    <row r="3011" spans="1:26">
      <c r="A3011" s="1">
        <v>20404</v>
      </c>
      <c r="B3011" s="1" t="s">
        <v>3262</v>
      </c>
      <c r="C3011" s="1">
        <v>244</v>
      </c>
      <c r="D3011" s="1" t="s">
        <v>2414</v>
      </c>
      <c r="E3011" s="1">
        <v>1</v>
      </c>
      <c r="F3011" s="1">
        <v>18797</v>
      </c>
      <c r="G3011" s="1">
        <v>8</v>
      </c>
      <c r="H3011" s="1" t="s">
        <v>26</v>
      </c>
      <c r="I3011" s="3" t="s">
        <v>10792</v>
      </c>
      <c r="J3011" s="3" t="s">
        <v>10948</v>
      </c>
      <c r="K3011" s="3" t="s">
        <v>10949</v>
      </c>
      <c r="L3011" s="3" t="s">
        <v>10950</v>
      </c>
      <c r="M3011" s="1">
        <v>32366120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504</v>
      </c>
      <c r="T3011" s="1">
        <v>1131</v>
      </c>
      <c r="U3011" s="1">
        <v>0</v>
      </c>
      <c r="V3011" s="1">
        <v>181</v>
      </c>
      <c r="W3011" s="1">
        <v>0</v>
      </c>
      <c r="X3011" s="1">
        <v>0</v>
      </c>
      <c r="Y3011" s="1" t="s">
        <v>2414</v>
      </c>
      <c r="Z3011">
        <v>1816</v>
      </c>
    </row>
    <row r="3012" spans="1:26" ht="30.75">
      <c r="A3012" s="1">
        <v>20404</v>
      </c>
      <c r="B3012" s="1" t="s">
        <v>3262</v>
      </c>
      <c r="C3012" s="1">
        <v>244</v>
      </c>
      <c r="D3012" s="1" t="s">
        <v>2414</v>
      </c>
      <c r="E3012" s="1">
        <v>1</v>
      </c>
      <c r="F3012" s="1">
        <v>18831</v>
      </c>
      <c r="G3012" s="1">
        <v>8</v>
      </c>
      <c r="H3012" s="1" t="s">
        <v>26</v>
      </c>
      <c r="I3012" s="3" t="s">
        <v>10951</v>
      </c>
      <c r="J3012" s="3" t="s">
        <v>10952</v>
      </c>
      <c r="K3012" s="3" t="s">
        <v>5714</v>
      </c>
      <c r="L3012" s="3" t="s">
        <v>10953</v>
      </c>
      <c r="M3012" s="1">
        <v>32387399</v>
      </c>
      <c r="N3012" s="1">
        <v>1</v>
      </c>
      <c r="O3012" s="1">
        <v>0</v>
      </c>
      <c r="P3012" s="1">
        <v>0</v>
      </c>
      <c r="Q3012" s="1">
        <v>0</v>
      </c>
      <c r="R3012" s="1">
        <v>328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 t="s">
        <v>2414</v>
      </c>
      <c r="Z3012">
        <v>328</v>
      </c>
    </row>
    <row r="3013" spans="1:26" ht="30.75">
      <c r="A3013" s="1">
        <v>20404</v>
      </c>
      <c r="B3013" s="1" t="s">
        <v>3262</v>
      </c>
      <c r="C3013" s="1">
        <v>244</v>
      </c>
      <c r="D3013" s="1" t="s">
        <v>2414</v>
      </c>
      <c r="E3013" s="1">
        <v>1</v>
      </c>
      <c r="F3013" s="1">
        <v>18855</v>
      </c>
      <c r="G3013" s="1">
        <v>8</v>
      </c>
      <c r="H3013" s="1" t="s">
        <v>26</v>
      </c>
      <c r="I3013" s="3" t="s">
        <v>10954</v>
      </c>
      <c r="J3013" s="3" t="s">
        <v>10955</v>
      </c>
      <c r="K3013" s="3" t="s">
        <v>4500</v>
      </c>
      <c r="L3013" s="3" t="s">
        <v>8102</v>
      </c>
      <c r="M3013" s="1">
        <v>32451266</v>
      </c>
      <c r="N3013" s="1">
        <v>1</v>
      </c>
      <c r="O3013" s="1">
        <v>0</v>
      </c>
      <c r="P3013" s="1">
        <v>13</v>
      </c>
      <c r="Q3013" s="1">
        <v>0</v>
      </c>
      <c r="R3013" s="1">
        <v>0</v>
      </c>
      <c r="S3013" s="1">
        <v>276</v>
      </c>
      <c r="T3013" s="1">
        <v>191</v>
      </c>
      <c r="U3013" s="1">
        <v>0</v>
      </c>
      <c r="V3013" s="1">
        <v>0</v>
      </c>
      <c r="W3013" s="1">
        <v>0</v>
      </c>
      <c r="X3013" s="1">
        <v>0</v>
      </c>
      <c r="Y3013" s="1" t="s">
        <v>2414</v>
      </c>
      <c r="Z3013">
        <v>480</v>
      </c>
    </row>
    <row r="3014" spans="1:26" ht="30.75">
      <c r="A3014" s="1">
        <v>20404</v>
      </c>
      <c r="B3014" s="1" t="s">
        <v>3262</v>
      </c>
      <c r="C3014" s="1">
        <v>244</v>
      </c>
      <c r="D3014" s="1" t="s">
        <v>2414</v>
      </c>
      <c r="E3014" s="1">
        <v>1</v>
      </c>
      <c r="F3014" s="1">
        <v>39895</v>
      </c>
      <c r="G3014" s="1">
        <v>8</v>
      </c>
      <c r="H3014" s="1" t="s">
        <v>26</v>
      </c>
      <c r="I3014" s="3" t="s">
        <v>10956</v>
      </c>
      <c r="J3014" s="3" t="s">
        <v>10957</v>
      </c>
      <c r="K3014" s="3" t="s">
        <v>6385</v>
      </c>
      <c r="L3014" s="3" t="s">
        <v>10958</v>
      </c>
      <c r="M3014" s="1">
        <v>32255988</v>
      </c>
      <c r="N3014" s="1">
        <v>1</v>
      </c>
      <c r="O3014" s="1">
        <v>0</v>
      </c>
      <c r="P3014" s="1">
        <v>0</v>
      </c>
      <c r="Q3014" s="1">
        <v>0</v>
      </c>
      <c r="R3014" s="1">
        <v>720</v>
      </c>
      <c r="S3014" s="1">
        <v>506</v>
      </c>
      <c r="T3014" s="1">
        <v>208</v>
      </c>
      <c r="U3014" s="1">
        <v>0</v>
      </c>
      <c r="V3014" s="1">
        <v>0</v>
      </c>
      <c r="W3014" s="1">
        <v>0</v>
      </c>
      <c r="X3014" s="1">
        <v>0</v>
      </c>
      <c r="Y3014" s="1" t="s">
        <v>2414</v>
      </c>
      <c r="Z3014">
        <v>1434</v>
      </c>
    </row>
    <row r="3015" spans="1:26">
      <c r="A3015" s="1">
        <v>20404</v>
      </c>
      <c r="B3015" s="1" t="s">
        <v>3262</v>
      </c>
      <c r="C3015" s="1">
        <v>244</v>
      </c>
      <c r="D3015" s="1" t="s">
        <v>2414</v>
      </c>
      <c r="E3015" s="1">
        <v>1</v>
      </c>
      <c r="F3015" s="1">
        <v>45664</v>
      </c>
      <c r="G3015" s="1">
        <v>8</v>
      </c>
      <c r="H3015" s="1" t="s">
        <v>26</v>
      </c>
      <c r="I3015" s="3" t="s">
        <v>10959</v>
      </c>
      <c r="J3015" s="3" t="s">
        <v>10960</v>
      </c>
      <c r="K3015" s="3" t="s">
        <v>10961</v>
      </c>
      <c r="L3015" s="3" t="s">
        <v>10962</v>
      </c>
      <c r="M3015" s="1">
        <v>32231393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247</v>
      </c>
      <c r="T3015" s="1">
        <v>187</v>
      </c>
      <c r="U3015" s="1">
        <v>0</v>
      </c>
      <c r="V3015" s="1">
        <v>0</v>
      </c>
      <c r="W3015" s="1">
        <v>0</v>
      </c>
      <c r="X3015" s="1">
        <v>0</v>
      </c>
      <c r="Y3015" s="1" t="s">
        <v>2414</v>
      </c>
      <c r="Z3015">
        <v>434</v>
      </c>
    </row>
    <row r="3016" spans="1:26" ht="30.75">
      <c r="A3016" s="1">
        <v>20404</v>
      </c>
      <c r="B3016" s="1" t="s">
        <v>3262</v>
      </c>
      <c r="C3016" s="1">
        <v>244</v>
      </c>
      <c r="D3016" s="1" t="s">
        <v>2414</v>
      </c>
      <c r="E3016" s="1">
        <v>1</v>
      </c>
      <c r="F3016" s="1">
        <v>45697</v>
      </c>
      <c r="G3016" s="1">
        <v>8</v>
      </c>
      <c r="H3016" s="1" t="s">
        <v>26</v>
      </c>
      <c r="I3016" s="3" t="s">
        <v>10963</v>
      </c>
      <c r="J3016" s="3" t="s">
        <v>10964</v>
      </c>
      <c r="K3016" s="3" t="s">
        <v>10965</v>
      </c>
      <c r="L3016" s="3" t="s">
        <v>10966</v>
      </c>
      <c r="M3016" s="1">
        <v>32811979</v>
      </c>
      <c r="N3016" s="1">
        <v>1</v>
      </c>
      <c r="O3016" s="1">
        <v>0</v>
      </c>
      <c r="P3016" s="1">
        <v>0</v>
      </c>
      <c r="Q3016" s="1">
        <v>0</v>
      </c>
      <c r="R3016" s="1">
        <v>0</v>
      </c>
      <c r="S3016" s="1">
        <v>244</v>
      </c>
      <c r="T3016" s="1">
        <v>158</v>
      </c>
      <c r="U3016" s="1">
        <v>0</v>
      </c>
      <c r="V3016" s="1">
        <v>0</v>
      </c>
      <c r="W3016" s="1">
        <v>0</v>
      </c>
      <c r="X3016" s="1">
        <v>0</v>
      </c>
      <c r="Y3016" s="1" t="s">
        <v>2414</v>
      </c>
      <c r="Z3016">
        <v>402</v>
      </c>
    </row>
    <row r="3017" spans="1:26" ht="30.75">
      <c r="A3017" s="1">
        <v>20404</v>
      </c>
      <c r="B3017" s="1" t="s">
        <v>3262</v>
      </c>
      <c r="C3017" s="1">
        <v>244</v>
      </c>
      <c r="D3017" s="1" t="s">
        <v>2414</v>
      </c>
      <c r="E3017" s="1">
        <v>1</v>
      </c>
      <c r="F3017" s="1">
        <v>45706</v>
      </c>
      <c r="G3017" s="1">
        <v>8</v>
      </c>
      <c r="H3017" s="1" t="s">
        <v>26</v>
      </c>
      <c r="I3017" s="3" t="s">
        <v>10967</v>
      </c>
      <c r="J3017" s="3" t="s">
        <v>10968</v>
      </c>
      <c r="K3017" s="3" t="s">
        <v>3281</v>
      </c>
      <c r="L3017" s="3" t="s">
        <v>10969</v>
      </c>
      <c r="M3017" s="1">
        <v>32811515</v>
      </c>
      <c r="N3017" s="1">
        <v>1</v>
      </c>
      <c r="O3017" s="1">
        <v>0</v>
      </c>
      <c r="P3017" s="1">
        <v>13</v>
      </c>
      <c r="Q3017" s="1">
        <v>0</v>
      </c>
      <c r="R3017" s="1">
        <v>448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 t="s">
        <v>2414</v>
      </c>
      <c r="Z3017">
        <v>461</v>
      </c>
    </row>
    <row r="3018" spans="1:26">
      <c r="A3018" s="1">
        <v>20404</v>
      </c>
      <c r="B3018" s="1" t="s">
        <v>3262</v>
      </c>
      <c r="C3018" s="1">
        <v>244</v>
      </c>
      <c r="D3018" s="1" t="s">
        <v>2414</v>
      </c>
      <c r="E3018" s="1">
        <v>1</v>
      </c>
      <c r="F3018" s="1">
        <v>461635</v>
      </c>
      <c r="G3018" s="1">
        <v>8</v>
      </c>
      <c r="H3018" s="1" t="s">
        <v>26</v>
      </c>
      <c r="I3018" s="3" t="s">
        <v>10970</v>
      </c>
      <c r="J3018" s="3" t="s">
        <v>10971</v>
      </c>
      <c r="K3018" s="3" t="s">
        <v>10972</v>
      </c>
      <c r="L3018" s="3" t="s">
        <v>10973</v>
      </c>
      <c r="M3018" s="1">
        <v>32217321</v>
      </c>
      <c r="N3018" s="1">
        <v>1</v>
      </c>
      <c r="O3018" s="1">
        <v>0</v>
      </c>
      <c r="P3018" s="1">
        <v>0</v>
      </c>
      <c r="Q3018" s="1">
        <v>0</v>
      </c>
      <c r="R3018" s="1">
        <v>262</v>
      </c>
      <c r="S3018" s="1">
        <v>243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 t="s">
        <v>2414</v>
      </c>
      <c r="Z3018">
        <v>505</v>
      </c>
    </row>
    <row r="3019" spans="1:26">
      <c r="A3019" s="1">
        <v>20404</v>
      </c>
      <c r="B3019" s="1" t="s">
        <v>3262</v>
      </c>
      <c r="C3019" s="1">
        <v>244</v>
      </c>
      <c r="D3019" s="1" t="s">
        <v>2414</v>
      </c>
      <c r="E3019" s="1">
        <v>1</v>
      </c>
      <c r="F3019" s="1">
        <v>561411</v>
      </c>
      <c r="G3019" s="1">
        <v>8</v>
      </c>
      <c r="H3019" s="1" t="s">
        <v>26</v>
      </c>
      <c r="I3019" s="3" t="s">
        <v>10974</v>
      </c>
      <c r="J3019" s="3" t="s">
        <v>10975</v>
      </c>
      <c r="K3019" s="3" t="s">
        <v>10974</v>
      </c>
      <c r="L3019" s="3" t="s">
        <v>10976</v>
      </c>
      <c r="M3019" s="1">
        <v>32656247</v>
      </c>
      <c r="N3019" s="1">
        <v>1</v>
      </c>
      <c r="O3019" s="1">
        <v>0</v>
      </c>
      <c r="P3019" s="1">
        <v>14</v>
      </c>
      <c r="Q3019" s="1">
        <v>0</v>
      </c>
      <c r="R3019" s="1">
        <v>1134</v>
      </c>
      <c r="S3019" s="1">
        <v>272</v>
      </c>
      <c r="T3019" s="1">
        <v>470</v>
      </c>
      <c r="U3019" s="1">
        <v>0</v>
      </c>
      <c r="V3019" s="1">
        <v>0</v>
      </c>
      <c r="W3019" s="1">
        <v>0</v>
      </c>
      <c r="X3019" s="1">
        <v>0</v>
      </c>
      <c r="Y3019" s="1" t="s">
        <v>2414</v>
      </c>
      <c r="Z3019">
        <v>1890</v>
      </c>
    </row>
    <row r="3020" spans="1:26">
      <c r="A3020" s="1">
        <v>20404</v>
      </c>
      <c r="B3020" s="1" t="s">
        <v>3262</v>
      </c>
      <c r="C3020" s="1">
        <v>244</v>
      </c>
      <c r="D3020" s="1" t="s">
        <v>2414</v>
      </c>
      <c r="E3020" s="1">
        <v>1</v>
      </c>
      <c r="F3020" s="1">
        <v>577066</v>
      </c>
      <c r="G3020" s="1">
        <v>8</v>
      </c>
      <c r="H3020" s="1" t="s">
        <v>26</v>
      </c>
      <c r="I3020" s="3" t="s">
        <v>10977</v>
      </c>
      <c r="J3020" s="3" t="s">
        <v>10978</v>
      </c>
      <c r="K3020" s="3" t="s">
        <v>10977</v>
      </c>
      <c r="L3020" s="3" t="s">
        <v>10979</v>
      </c>
      <c r="M3020" s="1">
        <v>32255384</v>
      </c>
      <c r="N3020" s="1">
        <v>1</v>
      </c>
      <c r="O3020" s="1">
        <v>0</v>
      </c>
      <c r="P3020" s="1">
        <v>0</v>
      </c>
      <c r="Q3020" s="1">
        <v>0</v>
      </c>
      <c r="R3020" s="1">
        <v>562</v>
      </c>
      <c r="S3020" s="1">
        <v>438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 t="s">
        <v>2414</v>
      </c>
      <c r="Z3020">
        <v>1000</v>
      </c>
    </row>
    <row r="3021" spans="1:26">
      <c r="A3021" s="1">
        <v>20404</v>
      </c>
      <c r="B3021" s="1" t="s">
        <v>3262</v>
      </c>
      <c r="C3021" s="1">
        <v>244</v>
      </c>
      <c r="D3021" s="1" t="s">
        <v>2414</v>
      </c>
      <c r="E3021" s="1">
        <v>1</v>
      </c>
      <c r="F3021" s="1">
        <v>901131</v>
      </c>
      <c r="G3021" s="1">
        <v>8</v>
      </c>
      <c r="H3021" s="1" t="s">
        <v>26</v>
      </c>
      <c r="I3021" s="3" t="s">
        <v>10980</v>
      </c>
      <c r="J3021" s="3" t="s">
        <v>10981</v>
      </c>
      <c r="K3021" s="3" t="s">
        <v>10982</v>
      </c>
      <c r="L3021" s="3" t="s">
        <v>10983</v>
      </c>
      <c r="M3021" s="1">
        <v>32611494</v>
      </c>
      <c r="N3021" s="1">
        <v>1</v>
      </c>
      <c r="O3021" s="1">
        <v>0</v>
      </c>
      <c r="P3021" s="1">
        <v>0</v>
      </c>
      <c r="Q3021" s="1">
        <v>0</v>
      </c>
      <c r="R3021" s="1">
        <v>359</v>
      </c>
      <c r="S3021" s="1">
        <v>273</v>
      </c>
      <c r="T3021" s="1">
        <v>256</v>
      </c>
      <c r="U3021" s="1">
        <v>0</v>
      </c>
      <c r="V3021" s="1">
        <v>0</v>
      </c>
      <c r="W3021" s="1">
        <v>0</v>
      </c>
      <c r="X3021" s="1">
        <v>0</v>
      </c>
      <c r="Y3021" s="1" t="s">
        <v>2414</v>
      </c>
      <c r="Z3021">
        <v>888</v>
      </c>
    </row>
    <row r="3022" spans="1:26" ht="30.75">
      <c r="A3022" s="1">
        <v>20404</v>
      </c>
      <c r="B3022" s="1" t="s">
        <v>3262</v>
      </c>
      <c r="C3022" s="1">
        <v>244</v>
      </c>
      <c r="D3022" s="1" t="s">
        <v>2414</v>
      </c>
      <c r="E3022" s="1">
        <v>1</v>
      </c>
      <c r="F3022" s="1">
        <v>904909</v>
      </c>
      <c r="G3022" s="1">
        <v>8</v>
      </c>
      <c r="H3022" s="1" t="s">
        <v>26</v>
      </c>
      <c r="I3022" s="3" t="s">
        <v>10984</v>
      </c>
      <c r="J3022" s="3" t="s">
        <v>10985</v>
      </c>
      <c r="K3022" s="3" t="s">
        <v>10986</v>
      </c>
      <c r="L3022" s="3" t="s">
        <v>10987</v>
      </c>
      <c r="M3022" s="1">
        <v>32812011</v>
      </c>
      <c r="N3022" s="1">
        <v>1</v>
      </c>
      <c r="O3022" s="1">
        <v>0</v>
      </c>
      <c r="P3022" s="1">
        <v>0</v>
      </c>
      <c r="Q3022" s="1">
        <v>0</v>
      </c>
      <c r="R3022" s="1">
        <v>136</v>
      </c>
      <c r="S3022" s="1">
        <v>124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 t="s">
        <v>2414</v>
      </c>
      <c r="Z3022">
        <v>260</v>
      </c>
    </row>
    <row r="3023" spans="1:26">
      <c r="A3023" s="1">
        <v>20404</v>
      </c>
      <c r="B3023" s="1" t="s">
        <v>3262</v>
      </c>
      <c r="C3023" s="1">
        <v>244</v>
      </c>
      <c r="D3023" s="1" t="s">
        <v>2414</v>
      </c>
      <c r="E3023" s="1">
        <v>1</v>
      </c>
      <c r="F3023" s="1">
        <v>905434</v>
      </c>
      <c r="G3023" s="1">
        <v>8</v>
      </c>
      <c r="H3023" s="1" t="s">
        <v>26</v>
      </c>
      <c r="I3023" s="3" t="s">
        <v>10988</v>
      </c>
      <c r="J3023" s="3" t="s">
        <v>10989</v>
      </c>
      <c r="K3023" s="3" t="s">
        <v>10990</v>
      </c>
      <c r="L3023" s="3" t="s">
        <v>10991</v>
      </c>
      <c r="M3023" s="1">
        <v>32668117</v>
      </c>
      <c r="N3023" s="1">
        <v>1</v>
      </c>
      <c r="O3023" s="1">
        <v>0</v>
      </c>
      <c r="P3023" s="1">
        <v>0</v>
      </c>
      <c r="Q3023" s="1">
        <v>0</v>
      </c>
      <c r="R3023" s="1">
        <v>619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 t="s">
        <v>2414</v>
      </c>
      <c r="Z3023">
        <v>619</v>
      </c>
    </row>
    <row r="3024" spans="1:26" ht="30.75">
      <c r="A3024" s="1">
        <v>20404</v>
      </c>
      <c r="B3024" s="1" t="s">
        <v>3262</v>
      </c>
      <c r="C3024" s="1">
        <v>244</v>
      </c>
      <c r="D3024" s="1" t="s">
        <v>2414</v>
      </c>
      <c r="E3024" s="1">
        <v>1</v>
      </c>
      <c r="F3024" s="1">
        <v>907352</v>
      </c>
      <c r="G3024" s="1">
        <v>8</v>
      </c>
      <c r="H3024" s="1" t="s">
        <v>26</v>
      </c>
      <c r="I3024" s="3" t="s">
        <v>10992</v>
      </c>
      <c r="J3024" s="3" t="s">
        <v>9214</v>
      </c>
      <c r="K3024" s="3" t="s">
        <v>10965</v>
      </c>
      <c r="L3024" s="3" t="s">
        <v>10993</v>
      </c>
      <c r="M3024" s="1">
        <v>32811855</v>
      </c>
      <c r="N3024" s="1">
        <v>1</v>
      </c>
      <c r="O3024" s="1">
        <v>0</v>
      </c>
      <c r="P3024" s="1">
        <v>0</v>
      </c>
      <c r="Q3024" s="1">
        <v>0</v>
      </c>
      <c r="R3024" s="1">
        <v>0</v>
      </c>
      <c r="S3024" s="1">
        <v>286</v>
      </c>
      <c r="T3024" s="1">
        <v>95</v>
      </c>
      <c r="U3024" s="1">
        <v>0</v>
      </c>
      <c r="V3024" s="1">
        <v>0</v>
      </c>
      <c r="W3024" s="1">
        <v>0</v>
      </c>
      <c r="X3024" s="1">
        <v>0</v>
      </c>
      <c r="Y3024" s="1" t="s">
        <v>2414</v>
      </c>
      <c r="Z3024">
        <v>381</v>
      </c>
    </row>
    <row r="3025" spans="1:26" ht="30.75">
      <c r="A3025" s="1">
        <v>20404</v>
      </c>
      <c r="B3025" s="1" t="s">
        <v>3262</v>
      </c>
      <c r="C3025" s="1">
        <v>244</v>
      </c>
      <c r="D3025" s="1" t="s">
        <v>2414</v>
      </c>
      <c r="E3025" s="1">
        <v>1</v>
      </c>
      <c r="F3025" s="1">
        <v>907397</v>
      </c>
      <c r="G3025" s="1">
        <v>8</v>
      </c>
      <c r="H3025" s="1" t="s">
        <v>26</v>
      </c>
      <c r="I3025" s="3" t="s">
        <v>10994</v>
      </c>
      <c r="J3025" s="3" t="s">
        <v>10995</v>
      </c>
      <c r="K3025" s="3" t="s">
        <v>10996</v>
      </c>
      <c r="L3025" s="3" t="s">
        <v>10997</v>
      </c>
      <c r="M3025" s="1">
        <v>32255391</v>
      </c>
      <c r="N3025" s="1">
        <v>1</v>
      </c>
      <c r="O3025" s="1">
        <v>0</v>
      </c>
      <c r="P3025" s="1">
        <v>29</v>
      </c>
      <c r="Q3025" s="1">
        <v>0</v>
      </c>
      <c r="R3025" s="1">
        <v>1079</v>
      </c>
      <c r="S3025" s="1">
        <v>772</v>
      </c>
      <c r="T3025" s="1">
        <v>588</v>
      </c>
      <c r="U3025" s="1">
        <v>0</v>
      </c>
      <c r="V3025" s="1">
        <v>0</v>
      </c>
      <c r="W3025" s="1">
        <v>0</v>
      </c>
      <c r="X3025" s="1">
        <v>0</v>
      </c>
      <c r="Y3025" s="1" t="s">
        <v>2414</v>
      </c>
      <c r="Z3025">
        <v>2468</v>
      </c>
    </row>
    <row r="3026" spans="1:26" ht="30.75">
      <c r="A3026" s="1">
        <v>20404</v>
      </c>
      <c r="B3026" s="1" t="s">
        <v>3262</v>
      </c>
      <c r="C3026" s="1">
        <v>244</v>
      </c>
      <c r="D3026" s="1" t="s">
        <v>2414</v>
      </c>
      <c r="E3026" s="1">
        <v>1</v>
      </c>
      <c r="F3026" s="1">
        <v>911744</v>
      </c>
      <c r="G3026" s="1">
        <v>8</v>
      </c>
      <c r="H3026" s="1" t="s">
        <v>26</v>
      </c>
      <c r="I3026" s="3" t="s">
        <v>10998</v>
      </c>
      <c r="J3026" s="3" t="s">
        <v>10999</v>
      </c>
      <c r="K3026" s="3" t="s">
        <v>3320</v>
      </c>
      <c r="L3026" s="3" t="s">
        <v>11000</v>
      </c>
      <c r="M3026" s="1">
        <v>32690243</v>
      </c>
      <c r="N3026" s="1">
        <v>1</v>
      </c>
      <c r="O3026" s="1">
        <v>0</v>
      </c>
      <c r="P3026" s="1">
        <v>14</v>
      </c>
      <c r="Q3026" s="1">
        <v>0</v>
      </c>
      <c r="R3026" s="1">
        <v>674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 t="s">
        <v>2414</v>
      </c>
      <c r="Z3026">
        <v>688</v>
      </c>
    </row>
    <row r="3027" spans="1:26" ht="30.75">
      <c r="A3027" s="1">
        <v>20404</v>
      </c>
      <c r="B3027" s="1" t="s">
        <v>3262</v>
      </c>
      <c r="C3027" s="1">
        <v>244</v>
      </c>
      <c r="D3027" s="1" t="s">
        <v>2414</v>
      </c>
      <c r="E3027" s="1">
        <v>1</v>
      </c>
      <c r="F3027" s="1">
        <v>915592</v>
      </c>
      <c r="G3027" s="1">
        <v>8</v>
      </c>
      <c r="H3027" s="1" t="s">
        <v>26</v>
      </c>
      <c r="I3027" s="3" t="s">
        <v>11001</v>
      </c>
      <c r="J3027" s="3" t="s">
        <v>11002</v>
      </c>
      <c r="K3027" s="3" t="s">
        <v>11003</v>
      </c>
      <c r="L3027" s="3" t="s">
        <v>11004</v>
      </c>
      <c r="M3027" s="1">
        <v>32611258</v>
      </c>
      <c r="N3027" s="1">
        <v>1</v>
      </c>
      <c r="O3027" s="1">
        <v>0</v>
      </c>
      <c r="P3027" s="1">
        <v>0</v>
      </c>
      <c r="Q3027" s="1">
        <v>0</v>
      </c>
      <c r="R3027" s="1">
        <v>404</v>
      </c>
      <c r="S3027" s="1">
        <v>370</v>
      </c>
      <c r="T3027" s="1">
        <v>300</v>
      </c>
      <c r="U3027" s="1">
        <v>0</v>
      </c>
      <c r="V3027" s="1">
        <v>0</v>
      </c>
      <c r="W3027" s="1">
        <v>0</v>
      </c>
      <c r="X3027" s="1">
        <v>0</v>
      </c>
      <c r="Y3027" s="1" t="s">
        <v>2414</v>
      </c>
      <c r="Z3027">
        <v>1074</v>
      </c>
    </row>
    <row r="3028" spans="1:26">
      <c r="A3028" s="1">
        <v>20404</v>
      </c>
      <c r="B3028" s="1" t="s">
        <v>3262</v>
      </c>
      <c r="C3028" s="1">
        <v>244</v>
      </c>
      <c r="D3028" s="1" t="s">
        <v>2414</v>
      </c>
      <c r="E3028" s="1">
        <v>1</v>
      </c>
      <c r="F3028" s="1">
        <v>922432</v>
      </c>
      <c r="G3028" s="1">
        <v>8</v>
      </c>
      <c r="H3028" s="1" t="s">
        <v>26</v>
      </c>
      <c r="I3028" s="3" t="s">
        <v>11005</v>
      </c>
      <c r="J3028" s="3" t="s">
        <v>11006</v>
      </c>
      <c r="K3028" s="3" t="s">
        <v>8068</v>
      </c>
      <c r="L3028" s="3" t="s">
        <v>11007</v>
      </c>
      <c r="M3028" s="1">
        <v>32669544</v>
      </c>
      <c r="N3028" s="1">
        <v>1</v>
      </c>
      <c r="O3028" s="1">
        <v>0</v>
      </c>
      <c r="P3028" s="1">
        <v>18</v>
      </c>
      <c r="Q3028" s="1">
        <v>0</v>
      </c>
      <c r="R3028" s="1">
        <v>784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 t="s">
        <v>2414</v>
      </c>
      <c r="Z3028">
        <v>802</v>
      </c>
    </row>
    <row r="3029" spans="1:26" ht="30.75">
      <c r="A3029" s="1">
        <v>20404</v>
      </c>
      <c r="B3029" s="1" t="s">
        <v>3262</v>
      </c>
      <c r="C3029" s="1">
        <v>244</v>
      </c>
      <c r="D3029" s="1" t="s">
        <v>2414</v>
      </c>
      <c r="E3029" s="1">
        <v>1</v>
      </c>
      <c r="F3029" s="1">
        <v>923394</v>
      </c>
      <c r="G3029" s="1">
        <v>8</v>
      </c>
      <c r="H3029" s="1" t="s">
        <v>26</v>
      </c>
      <c r="I3029" s="3" t="s">
        <v>11008</v>
      </c>
      <c r="J3029" s="3" t="s">
        <v>11009</v>
      </c>
      <c r="K3029" s="3" t="s">
        <v>10932</v>
      </c>
      <c r="L3029" s="3" t="s">
        <v>11010</v>
      </c>
      <c r="M3029" s="1">
        <v>32669577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560</v>
      </c>
      <c r="T3029" s="1">
        <v>386</v>
      </c>
      <c r="U3029" s="1">
        <v>0</v>
      </c>
      <c r="V3029" s="1">
        <v>143</v>
      </c>
      <c r="W3029" s="1">
        <v>0</v>
      </c>
      <c r="X3029" s="1">
        <v>0</v>
      </c>
      <c r="Y3029" s="1" t="s">
        <v>2414</v>
      </c>
      <c r="Z3029">
        <v>1089</v>
      </c>
    </row>
    <row r="3030" spans="1:26">
      <c r="A3030" s="1">
        <v>20404</v>
      </c>
      <c r="B3030" s="1" t="s">
        <v>3262</v>
      </c>
      <c r="C3030" s="1">
        <v>244</v>
      </c>
      <c r="D3030" s="1" t="s">
        <v>2414</v>
      </c>
      <c r="E3030" s="1">
        <v>1</v>
      </c>
      <c r="F3030" s="1">
        <v>924556</v>
      </c>
      <c r="G3030" s="1">
        <v>8</v>
      </c>
      <c r="H3030" s="1" t="s">
        <v>26</v>
      </c>
      <c r="I3030" s="3" t="s">
        <v>11011</v>
      </c>
      <c r="J3030" s="3" t="s">
        <v>8063</v>
      </c>
      <c r="K3030" s="3" t="s">
        <v>8064</v>
      </c>
      <c r="L3030" s="3" t="s">
        <v>11012</v>
      </c>
      <c r="M3030" s="1">
        <v>32265600</v>
      </c>
      <c r="N3030" s="1">
        <v>1</v>
      </c>
      <c r="O3030" s="1">
        <v>0</v>
      </c>
      <c r="P3030" s="1">
        <v>0</v>
      </c>
      <c r="Q3030" s="1">
        <v>0</v>
      </c>
      <c r="R3030" s="1">
        <v>473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 t="s">
        <v>2414</v>
      </c>
      <c r="Z3030">
        <v>473</v>
      </c>
    </row>
    <row r="3031" spans="1:26" ht="30.75">
      <c r="A3031" s="1">
        <v>20404</v>
      </c>
      <c r="B3031" s="1" t="s">
        <v>3262</v>
      </c>
      <c r="C3031" s="1">
        <v>244</v>
      </c>
      <c r="D3031" s="1" t="s">
        <v>2414</v>
      </c>
      <c r="E3031" s="1">
        <v>2</v>
      </c>
      <c r="F3031" s="1">
        <v>985600</v>
      </c>
      <c r="G3031" s="1">
        <v>6</v>
      </c>
      <c r="H3031" s="1">
        <v>45676</v>
      </c>
      <c r="I3031" s="3" t="s">
        <v>11013</v>
      </c>
      <c r="J3031" s="3" t="s">
        <v>11014</v>
      </c>
      <c r="K3031" s="3" t="s">
        <v>11015</v>
      </c>
      <c r="L3031" s="3" t="s">
        <v>8030</v>
      </c>
      <c r="M3031" s="1">
        <v>32668077</v>
      </c>
      <c r="N3031" s="1">
        <v>1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 t="s">
        <v>2414</v>
      </c>
      <c r="Z3031">
        <v>0</v>
      </c>
    </row>
    <row r="3032" spans="1:26">
      <c r="A3032" s="1">
        <v>20404</v>
      </c>
      <c r="B3032" s="1" t="s">
        <v>3262</v>
      </c>
      <c r="C3032" s="1">
        <v>708</v>
      </c>
      <c r="D3032" s="1" t="s">
        <v>3322</v>
      </c>
      <c r="E3032" s="1">
        <v>1</v>
      </c>
      <c r="F3032" s="1">
        <v>18089</v>
      </c>
      <c r="G3032" s="1">
        <v>8</v>
      </c>
      <c r="H3032" s="1" t="s">
        <v>26</v>
      </c>
      <c r="I3032" s="3" t="s">
        <v>11016</v>
      </c>
      <c r="J3032" s="3" t="s">
        <v>11017</v>
      </c>
      <c r="K3032" s="3" t="s">
        <v>11018</v>
      </c>
      <c r="L3032" s="3" t="s">
        <v>11019</v>
      </c>
      <c r="M3032" s="1">
        <v>38713782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202</v>
      </c>
      <c r="T3032" s="1">
        <v>852</v>
      </c>
      <c r="U3032" s="1">
        <v>0</v>
      </c>
      <c r="V3032" s="1">
        <v>0</v>
      </c>
      <c r="W3032" s="1">
        <v>0</v>
      </c>
      <c r="X3032" s="1">
        <v>0</v>
      </c>
      <c r="Y3032" s="1" t="s">
        <v>3322</v>
      </c>
      <c r="Z3032">
        <v>1054</v>
      </c>
    </row>
    <row r="3033" spans="1:26" ht="30.75">
      <c r="A3033" s="1">
        <v>20407</v>
      </c>
      <c r="B3033" s="1" t="s">
        <v>3335</v>
      </c>
      <c r="C3033" s="1">
        <v>382</v>
      </c>
      <c r="D3033" s="1" t="s">
        <v>3348</v>
      </c>
      <c r="E3033" s="1">
        <v>1</v>
      </c>
      <c r="F3033" s="1">
        <v>19604</v>
      </c>
      <c r="G3033" s="1">
        <v>8</v>
      </c>
      <c r="H3033" s="1" t="s">
        <v>26</v>
      </c>
      <c r="I3033" s="3" t="s">
        <v>11020</v>
      </c>
      <c r="J3033" s="3" t="s">
        <v>11021</v>
      </c>
      <c r="K3033" s="3" t="s">
        <v>410</v>
      </c>
      <c r="L3033" s="3" t="s">
        <v>11022</v>
      </c>
      <c r="M3033" s="1">
        <v>45245080</v>
      </c>
      <c r="N3033" s="1">
        <v>1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757</v>
      </c>
      <c r="U3033" s="1">
        <v>0</v>
      </c>
      <c r="V3033" s="1">
        <v>121</v>
      </c>
      <c r="W3033" s="1">
        <v>0</v>
      </c>
      <c r="X3033" s="1">
        <v>0</v>
      </c>
      <c r="Y3033" s="1" t="s">
        <v>3348</v>
      </c>
      <c r="Z3033">
        <v>878</v>
      </c>
    </row>
    <row r="3034" spans="1:26">
      <c r="A3034" s="1">
        <v>20407</v>
      </c>
      <c r="B3034" s="1" t="s">
        <v>3335</v>
      </c>
      <c r="C3034" s="1">
        <v>382</v>
      </c>
      <c r="D3034" s="1" t="s">
        <v>3348</v>
      </c>
      <c r="E3034" s="1">
        <v>1</v>
      </c>
      <c r="F3034" s="1">
        <v>19677</v>
      </c>
      <c r="G3034" s="1">
        <v>8</v>
      </c>
      <c r="H3034" s="1" t="s">
        <v>26</v>
      </c>
      <c r="I3034" s="3" t="s">
        <v>11023</v>
      </c>
      <c r="J3034" s="3" t="s">
        <v>11024</v>
      </c>
      <c r="K3034" s="3" t="s">
        <v>4726</v>
      </c>
      <c r="L3034" s="3" t="s">
        <v>11025</v>
      </c>
      <c r="M3034" s="1">
        <v>45244600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389</v>
      </c>
      <c r="U3034" s="1">
        <v>0</v>
      </c>
      <c r="V3034" s="1">
        <v>0</v>
      </c>
      <c r="W3034" s="1">
        <v>0</v>
      </c>
      <c r="X3034" s="1">
        <v>0</v>
      </c>
      <c r="Y3034" s="1" t="s">
        <v>3348</v>
      </c>
      <c r="Z3034">
        <v>389</v>
      </c>
    </row>
    <row r="3035" spans="1:26" ht="30.75">
      <c r="A3035" s="1">
        <v>20407</v>
      </c>
      <c r="B3035" s="1" t="s">
        <v>3335</v>
      </c>
      <c r="C3035" s="1">
        <v>382</v>
      </c>
      <c r="D3035" s="1" t="s">
        <v>3348</v>
      </c>
      <c r="E3035" s="1">
        <v>1</v>
      </c>
      <c r="F3035" s="1">
        <v>49499</v>
      </c>
      <c r="G3035" s="1">
        <v>8</v>
      </c>
      <c r="H3035" s="1" t="s">
        <v>26</v>
      </c>
      <c r="I3035" s="3" t="s">
        <v>11026</v>
      </c>
      <c r="J3035" s="3" t="s">
        <v>11027</v>
      </c>
      <c r="K3035" s="3" t="s">
        <v>11028</v>
      </c>
      <c r="L3035" s="3" t="s">
        <v>11029</v>
      </c>
      <c r="M3035" s="1">
        <v>45344002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348</v>
      </c>
      <c r="U3035" s="1">
        <v>0</v>
      </c>
      <c r="V3035" s="1">
        <v>0</v>
      </c>
      <c r="W3035" s="1">
        <v>0</v>
      </c>
      <c r="X3035" s="1">
        <v>0</v>
      </c>
      <c r="Y3035" s="1" t="s">
        <v>3348</v>
      </c>
      <c r="Z3035">
        <v>348</v>
      </c>
    </row>
    <row r="3036" spans="1:26" ht="30.75">
      <c r="A3036" s="1">
        <v>20407</v>
      </c>
      <c r="B3036" s="1" t="s">
        <v>3335</v>
      </c>
      <c r="C3036" s="1">
        <v>388</v>
      </c>
      <c r="D3036" s="1" t="s">
        <v>3353</v>
      </c>
      <c r="E3036" s="1">
        <v>1</v>
      </c>
      <c r="F3036" s="1">
        <v>19653</v>
      </c>
      <c r="G3036" s="1">
        <v>8</v>
      </c>
      <c r="H3036" s="1" t="s">
        <v>26</v>
      </c>
      <c r="I3036" s="3" t="s">
        <v>11030</v>
      </c>
      <c r="J3036" s="3" t="s">
        <v>11031</v>
      </c>
      <c r="K3036" s="3" t="s">
        <v>106</v>
      </c>
      <c r="L3036" s="3" t="s">
        <v>11032</v>
      </c>
      <c r="M3036" s="1">
        <v>45911232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727</v>
      </c>
      <c r="T3036" s="1">
        <v>494</v>
      </c>
      <c r="U3036" s="1">
        <v>0</v>
      </c>
      <c r="V3036" s="1">
        <v>0</v>
      </c>
      <c r="W3036" s="1">
        <v>0</v>
      </c>
      <c r="X3036" s="1">
        <v>0</v>
      </c>
      <c r="Y3036" s="1" t="s">
        <v>3353</v>
      </c>
      <c r="Z3036">
        <v>1221</v>
      </c>
    </row>
    <row r="3037" spans="1:26">
      <c r="A3037" s="1">
        <v>20407</v>
      </c>
      <c r="B3037" s="1" t="s">
        <v>3335</v>
      </c>
      <c r="C3037" s="1">
        <v>388</v>
      </c>
      <c r="D3037" s="1" t="s">
        <v>3353</v>
      </c>
      <c r="E3037" s="1">
        <v>1</v>
      </c>
      <c r="F3037" s="1">
        <v>909488</v>
      </c>
      <c r="G3037" s="1">
        <v>8</v>
      </c>
      <c r="H3037" s="1" t="s">
        <v>26</v>
      </c>
      <c r="I3037" s="3" t="s">
        <v>11033</v>
      </c>
      <c r="J3037" s="3" t="s">
        <v>11034</v>
      </c>
      <c r="K3037" s="3" t="s">
        <v>11035</v>
      </c>
      <c r="L3037" s="3" t="s">
        <v>11036</v>
      </c>
      <c r="M3037" s="1">
        <v>45912183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537</v>
      </c>
      <c r="T3037" s="1">
        <v>365</v>
      </c>
      <c r="U3037" s="1">
        <v>0</v>
      </c>
      <c r="V3037" s="1">
        <v>0</v>
      </c>
      <c r="W3037" s="1">
        <v>0</v>
      </c>
      <c r="X3037" s="1">
        <v>0</v>
      </c>
      <c r="Y3037" s="1" t="s">
        <v>3353</v>
      </c>
      <c r="Z3037">
        <v>902</v>
      </c>
    </row>
    <row r="3038" spans="1:26" ht="30.75">
      <c r="A3038" s="1">
        <v>20407</v>
      </c>
      <c r="B3038" s="1" t="s">
        <v>3335</v>
      </c>
      <c r="C3038" s="1">
        <v>407</v>
      </c>
      <c r="D3038" s="1" t="s">
        <v>3335</v>
      </c>
      <c r="E3038" s="1">
        <v>1</v>
      </c>
      <c r="F3038" s="1">
        <v>19379</v>
      </c>
      <c r="G3038" s="1">
        <v>8</v>
      </c>
      <c r="H3038" s="1" t="s">
        <v>26</v>
      </c>
      <c r="I3038" s="3" t="s">
        <v>11037</v>
      </c>
      <c r="J3038" s="3" t="s">
        <v>11038</v>
      </c>
      <c r="K3038" s="3" t="s">
        <v>11039</v>
      </c>
      <c r="L3038" s="3" t="s">
        <v>11040</v>
      </c>
      <c r="M3038" s="1">
        <v>45262279</v>
      </c>
      <c r="N3038" s="1">
        <v>1</v>
      </c>
      <c r="O3038" s="1">
        <v>0</v>
      </c>
      <c r="P3038" s="1">
        <v>0</v>
      </c>
      <c r="Q3038" s="1">
        <v>0</v>
      </c>
      <c r="R3038" s="1">
        <v>0</v>
      </c>
      <c r="S3038" s="1">
        <v>509</v>
      </c>
      <c r="T3038" s="1">
        <v>388</v>
      </c>
      <c r="U3038" s="1">
        <v>0</v>
      </c>
      <c r="V3038" s="1">
        <v>0</v>
      </c>
      <c r="W3038" s="1">
        <v>0</v>
      </c>
      <c r="X3038" s="1">
        <v>0</v>
      </c>
      <c r="Y3038" s="1" t="s">
        <v>3335</v>
      </c>
      <c r="Z3038">
        <v>897</v>
      </c>
    </row>
    <row r="3039" spans="1:26">
      <c r="A3039" s="1">
        <v>20407</v>
      </c>
      <c r="B3039" s="1" t="s">
        <v>3335</v>
      </c>
      <c r="C3039" s="1">
        <v>407</v>
      </c>
      <c r="D3039" s="1" t="s">
        <v>3335</v>
      </c>
      <c r="E3039" s="1">
        <v>1</v>
      </c>
      <c r="F3039" s="1">
        <v>39962</v>
      </c>
      <c r="G3039" s="1">
        <v>8</v>
      </c>
      <c r="H3039" s="1" t="s">
        <v>26</v>
      </c>
      <c r="I3039" s="3" t="s">
        <v>11041</v>
      </c>
      <c r="J3039" s="3" t="s">
        <v>11042</v>
      </c>
      <c r="K3039" s="3" t="s">
        <v>11043</v>
      </c>
      <c r="L3039" s="3" t="s">
        <v>11044</v>
      </c>
      <c r="M3039" s="1">
        <v>45371647</v>
      </c>
      <c r="N3039" s="1">
        <v>1</v>
      </c>
      <c r="O3039" s="1">
        <v>0</v>
      </c>
      <c r="P3039" s="1">
        <v>31</v>
      </c>
      <c r="Q3039" s="1">
        <v>0</v>
      </c>
      <c r="R3039" s="1">
        <v>0</v>
      </c>
      <c r="S3039" s="1">
        <v>665</v>
      </c>
      <c r="T3039" s="1">
        <v>458</v>
      </c>
      <c r="U3039" s="1">
        <v>0</v>
      </c>
      <c r="V3039" s="1">
        <v>0</v>
      </c>
      <c r="W3039" s="1">
        <v>0</v>
      </c>
      <c r="X3039" s="1">
        <v>0</v>
      </c>
      <c r="Y3039" s="1" t="s">
        <v>3335</v>
      </c>
      <c r="Z3039">
        <v>1154</v>
      </c>
    </row>
    <row r="3040" spans="1:26">
      <c r="A3040" s="1">
        <v>20407</v>
      </c>
      <c r="B3040" s="1" t="s">
        <v>3335</v>
      </c>
      <c r="C3040" s="1">
        <v>407</v>
      </c>
      <c r="D3040" s="1" t="s">
        <v>3335</v>
      </c>
      <c r="E3040" s="1">
        <v>1</v>
      </c>
      <c r="F3040" s="1">
        <v>40885</v>
      </c>
      <c r="G3040" s="1">
        <v>8</v>
      </c>
      <c r="H3040" s="1" t="s">
        <v>26</v>
      </c>
      <c r="I3040" s="3" t="s">
        <v>11045</v>
      </c>
      <c r="J3040" s="3" t="s">
        <v>11046</v>
      </c>
      <c r="K3040" s="3" t="s">
        <v>11047</v>
      </c>
      <c r="L3040" s="3" t="s">
        <v>11048</v>
      </c>
      <c r="M3040" s="1">
        <v>45263937</v>
      </c>
      <c r="N3040" s="1">
        <v>1</v>
      </c>
      <c r="O3040" s="1">
        <v>0</v>
      </c>
      <c r="P3040" s="1">
        <v>3</v>
      </c>
      <c r="Q3040" s="1">
        <v>0</v>
      </c>
      <c r="R3040" s="1">
        <v>0</v>
      </c>
      <c r="S3040" s="1">
        <v>188</v>
      </c>
      <c r="T3040" s="1">
        <v>140</v>
      </c>
      <c r="U3040" s="1">
        <v>0</v>
      </c>
      <c r="V3040" s="1">
        <v>0</v>
      </c>
      <c r="W3040" s="1">
        <v>0</v>
      </c>
      <c r="X3040" s="1">
        <v>0</v>
      </c>
      <c r="Y3040" s="1" t="s">
        <v>3335</v>
      </c>
      <c r="Z3040">
        <v>331</v>
      </c>
    </row>
    <row r="3041" spans="1:26">
      <c r="A3041" s="1">
        <v>20407</v>
      </c>
      <c r="B3041" s="1" t="s">
        <v>3335</v>
      </c>
      <c r="C3041" s="1">
        <v>407</v>
      </c>
      <c r="D3041" s="1" t="s">
        <v>3335</v>
      </c>
      <c r="E3041" s="1">
        <v>1</v>
      </c>
      <c r="F3041" s="1">
        <v>42705</v>
      </c>
      <c r="G3041" s="1">
        <v>8</v>
      </c>
      <c r="H3041" s="1" t="s">
        <v>26</v>
      </c>
      <c r="I3041" s="3" t="s">
        <v>11049</v>
      </c>
      <c r="J3041" s="3" t="s">
        <v>11050</v>
      </c>
      <c r="K3041" s="3" t="s">
        <v>11051</v>
      </c>
      <c r="L3041" s="3" t="s">
        <v>11052</v>
      </c>
      <c r="M3041" s="1">
        <v>45879624</v>
      </c>
      <c r="N3041" s="1">
        <v>1</v>
      </c>
      <c r="O3041" s="1">
        <v>0</v>
      </c>
      <c r="P3041" s="1">
        <v>12</v>
      </c>
      <c r="Q3041" s="1">
        <v>0</v>
      </c>
      <c r="R3041" s="1">
        <v>0</v>
      </c>
      <c r="S3041" s="1">
        <v>198</v>
      </c>
      <c r="T3041" s="1">
        <v>111</v>
      </c>
      <c r="U3041" s="1">
        <v>0</v>
      </c>
      <c r="V3041" s="1">
        <v>0</v>
      </c>
      <c r="W3041" s="1">
        <v>0</v>
      </c>
      <c r="X3041" s="1">
        <v>0</v>
      </c>
      <c r="Y3041" s="1" t="s">
        <v>3335</v>
      </c>
      <c r="Z3041">
        <v>321</v>
      </c>
    </row>
    <row r="3042" spans="1:26" ht="30.75">
      <c r="A3042" s="1">
        <v>20407</v>
      </c>
      <c r="B3042" s="1" t="s">
        <v>3335</v>
      </c>
      <c r="C3042" s="1">
        <v>407</v>
      </c>
      <c r="D3042" s="1" t="s">
        <v>3335</v>
      </c>
      <c r="E3042" s="1">
        <v>1</v>
      </c>
      <c r="F3042" s="1">
        <v>909506</v>
      </c>
      <c r="G3042" s="1">
        <v>8</v>
      </c>
      <c r="H3042" s="1" t="s">
        <v>26</v>
      </c>
      <c r="I3042" s="3" t="s">
        <v>11053</v>
      </c>
      <c r="J3042" s="3" t="s">
        <v>11054</v>
      </c>
      <c r="K3042" s="3" t="s">
        <v>11055</v>
      </c>
      <c r="L3042" s="3" t="s">
        <v>11056</v>
      </c>
      <c r="M3042" s="1">
        <v>45826472</v>
      </c>
      <c r="N3042" s="1">
        <v>1</v>
      </c>
      <c r="O3042" s="1">
        <v>0</v>
      </c>
      <c r="P3042" s="1">
        <v>0</v>
      </c>
      <c r="Q3042" s="1">
        <v>0</v>
      </c>
      <c r="R3042" s="1">
        <v>0</v>
      </c>
      <c r="S3042" s="1">
        <v>703</v>
      </c>
      <c r="T3042" s="1">
        <v>537</v>
      </c>
      <c r="U3042" s="1">
        <v>0</v>
      </c>
      <c r="V3042" s="1">
        <v>0</v>
      </c>
      <c r="W3042" s="1">
        <v>0</v>
      </c>
      <c r="X3042" s="1">
        <v>0</v>
      </c>
      <c r="Y3042" s="1" t="s">
        <v>3335</v>
      </c>
      <c r="Z3042">
        <v>1240</v>
      </c>
    </row>
    <row r="3043" spans="1:26" ht="30.75">
      <c r="A3043" s="1">
        <v>20407</v>
      </c>
      <c r="B3043" s="1" t="s">
        <v>3335</v>
      </c>
      <c r="C3043" s="1">
        <v>407</v>
      </c>
      <c r="D3043" s="1" t="s">
        <v>3335</v>
      </c>
      <c r="E3043" s="1">
        <v>2</v>
      </c>
      <c r="F3043" s="1">
        <v>581082</v>
      </c>
      <c r="G3043" s="1">
        <v>15</v>
      </c>
      <c r="H3043" s="1">
        <v>39962</v>
      </c>
      <c r="I3043" s="3" t="s">
        <v>11057</v>
      </c>
      <c r="J3043" s="3" t="s">
        <v>11058</v>
      </c>
      <c r="K3043" s="3" t="s">
        <v>2906</v>
      </c>
      <c r="L3043" s="3" t="s">
        <v>11044</v>
      </c>
      <c r="M3043" s="1">
        <v>45371647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33</v>
      </c>
      <c r="V3043" s="1">
        <v>0</v>
      </c>
      <c r="W3043" s="1">
        <v>0</v>
      </c>
      <c r="X3043" s="1">
        <v>0</v>
      </c>
      <c r="Y3043" s="1" t="s">
        <v>3335</v>
      </c>
      <c r="Z3043">
        <v>33</v>
      </c>
    </row>
    <row r="3044" spans="1:26" ht="30.75">
      <c r="A3044" s="1">
        <v>20407</v>
      </c>
      <c r="B3044" s="1" t="s">
        <v>3335</v>
      </c>
      <c r="C3044" s="1">
        <v>421</v>
      </c>
      <c r="D3044" s="1" t="s">
        <v>3411</v>
      </c>
      <c r="E3044" s="1">
        <v>1</v>
      </c>
      <c r="F3044" s="1">
        <v>19549</v>
      </c>
      <c r="G3044" s="1">
        <v>8</v>
      </c>
      <c r="H3044" s="1" t="s">
        <v>26</v>
      </c>
      <c r="I3044" s="3" t="s">
        <v>11059</v>
      </c>
      <c r="J3044" s="3" t="s">
        <v>11060</v>
      </c>
      <c r="K3044" s="3" t="s">
        <v>2116</v>
      </c>
      <c r="L3044" s="3" t="s">
        <v>11061</v>
      </c>
      <c r="M3044" s="1">
        <v>38481114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650</v>
      </c>
      <c r="T3044" s="1">
        <v>458</v>
      </c>
      <c r="U3044" s="1">
        <v>0</v>
      </c>
      <c r="V3044" s="1">
        <v>0</v>
      </c>
      <c r="W3044" s="1">
        <v>0</v>
      </c>
      <c r="X3044" s="1">
        <v>0</v>
      </c>
      <c r="Y3044" s="1" t="s">
        <v>3411</v>
      </c>
      <c r="Z3044">
        <v>1108</v>
      </c>
    </row>
    <row r="3045" spans="1:26">
      <c r="A3045" s="1">
        <v>20407</v>
      </c>
      <c r="B3045" s="1" t="s">
        <v>3335</v>
      </c>
      <c r="C3045" s="1">
        <v>712</v>
      </c>
      <c r="D3045" s="1" t="s">
        <v>3415</v>
      </c>
      <c r="E3045" s="1">
        <v>1</v>
      </c>
      <c r="F3045" s="1">
        <v>19471</v>
      </c>
      <c r="G3045" s="1">
        <v>8</v>
      </c>
      <c r="H3045" s="1" t="s">
        <v>26</v>
      </c>
      <c r="I3045" s="3" t="s">
        <v>11062</v>
      </c>
      <c r="J3045" s="3" t="s">
        <v>11063</v>
      </c>
      <c r="K3045" s="3" t="s">
        <v>8121</v>
      </c>
      <c r="L3045" s="3" t="s">
        <v>11064</v>
      </c>
      <c r="M3045" s="1">
        <v>45951196</v>
      </c>
      <c r="N3045" s="1">
        <v>1</v>
      </c>
      <c r="O3045" s="1">
        <v>0</v>
      </c>
      <c r="P3045" s="1">
        <v>0</v>
      </c>
      <c r="Q3045" s="1">
        <v>0</v>
      </c>
      <c r="R3045" s="1">
        <v>0</v>
      </c>
      <c r="S3045" s="1">
        <v>499</v>
      </c>
      <c r="T3045" s="1">
        <v>368</v>
      </c>
      <c r="U3045" s="1">
        <v>0</v>
      </c>
      <c r="V3045" s="1">
        <v>0</v>
      </c>
      <c r="W3045" s="1">
        <v>0</v>
      </c>
      <c r="X3045" s="1">
        <v>0</v>
      </c>
      <c r="Y3045" s="1" t="s">
        <v>3415</v>
      </c>
      <c r="Z3045">
        <v>867</v>
      </c>
    </row>
    <row r="3046" spans="1:26">
      <c r="A3046" s="1">
        <v>20407</v>
      </c>
      <c r="B3046" s="1" t="s">
        <v>3335</v>
      </c>
      <c r="C3046" s="1">
        <v>712</v>
      </c>
      <c r="D3046" s="1" t="s">
        <v>3415</v>
      </c>
      <c r="E3046" s="1">
        <v>1</v>
      </c>
      <c r="F3046" s="1">
        <v>47259</v>
      </c>
      <c r="G3046" s="1">
        <v>8</v>
      </c>
      <c r="H3046" s="1" t="s">
        <v>26</v>
      </c>
      <c r="I3046" s="3" t="s">
        <v>11065</v>
      </c>
      <c r="J3046" s="3" t="s">
        <v>4922</v>
      </c>
      <c r="K3046" s="3" t="s">
        <v>4372</v>
      </c>
      <c r="L3046" s="3" t="s">
        <v>11066</v>
      </c>
      <c r="M3046" s="1">
        <v>46061047</v>
      </c>
      <c r="N3046" s="1">
        <v>1</v>
      </c>
      <c r="O3046" s="1">
        <v>0</v>
      </c>
      <c r="P3046" s="1">
        <v>5</v>
      </c>
      <c r="Q3046" s="1">
        <v>0</v>
      </c>
      <c r="R3046" s="1">
        <v>0</v>
      </c>
      <c r="S3046" s="1">
        <v>699</v>
      </c>
      <c r="T3046" s="1">
        <v>504</v>
      </c>
      <c r="U3046" s="1">
        <v>0</v>
      </c>
      <c r="V3046" s="1">
        <v>0</v>
      </c>
      <c r="W3046" s="1">
        <v>0</v>
      </c>
      <c r="X3046" s="1">
        <v>0</v>
      </c>
      <c r="Y3046" s="1" t="s">
        <v>3415</v>
      </c>
      <c r="Z3046">
        <v>1208</v>
      </c>
    </row>
    <row r="3047" spans="1:26">
      <c r="A3047" s="1">
        <v>20407</v>
      </c>
      <c r="B3047" s="1" t="s">
        <v>3335</v>
      </c>
      <c r="C3047" s="1">
        <v>712</v>
      </c>
      <c r="D3047" s="1" t="s">
        <v>3415</v>
      </c>
      <c r="E3047" s="1">
        <v>1</v>
      </c>
      <c r="F3047" s="1">
        <v>49505</v>
      </c>
      <c r="G3047" s="1">
        <v>8</v>
      </c>
      <c r="H3047" s="1" t="s">
        <v>26</v>
      </c>
      <c r="I3047" s="3" t="s">
        <v>11067</v>
      </c>
      <c r="J3047" s="3" t="s">
        <v>11068</v>
      </c>
      <c r="K3047" s="3" t="s">
        <v>11069</v>
      </c>
      <c r="L3047" s="3" t="s">
        <v>11070</v>
      </c>
      <c r="M3047" s="1">
        <v>46062015</v>
      </c>
      <c r="N3047" s="1">
        <v>1</v>
      </c>
      <c r="O3047" s="1">
        <v>0</v>
      </c>
      <c r="P3047" s="1">
        <v>0</v>
      </c>
      <c r="Q3047" s="1">
        <v>0</v>
      </c>
      <c r="R3047" s="1">
        <v>0</v>
      </c>
      <c r="S3047" s="1">
        <v>494</v>
      </c>
      <c r="T3047" s="1">
        <v>257</v>
      </c>
      <c r="U3047" s="1">
        <v>0</v>
      </c>
      <c r="V3047" s="1">
        <v>0</v>
      </c>
      <c r="W3047" s="1">
        <v>0</v>
      </c>
      <c r="X3047" s="1">
        <v>0</v>
      </c>
      <c r="Y3047" s="1" t="s">
        <v>3415</v>
      </c>
      <c r="Z3047">
        <v>751</v>
      </c>
    </row>
    <row r="3048" spans="1:26">
      <c r="A3048" s="1">
        <v>20407</v>
      </c>
      <c r="B3048" s="1" t="s">
        <v>3335</v>
      </c>
      <c r="C3048" s="1">
        <v>712</v>
      </c>
      <c r="D3048" s="1" t="s">
        <v>3415</v>
      </c>
      <c r="E3048" s="1">
        <v>1</v>
      </c>
      <c r="F3048" s="1">
        <v>905677</v>
      </c>
      <c r="G3048" s="1">
        <v>8</v>
      </c>
      <c r="H3048" s="1" t="s">
        <v>26</v>
      </c>
      <c r="I3048" s="3" t="s">
        <v>11071</v>
      </c>
      <c r="J3048" s="3" t="s">
        <v>4048</v>
      </c>
      <c r="K3048" s="3" t="s">
        <v>3425</v>
      </c>
      <c r="L3048" s="3" t="s">
        <v>11072</v>
      </c>
      <c r="M3048" s="1">
        <v>45958928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421</v>
      </c>
      <c r="T3048" s="1">
        <v>153</v>
      </c>
      <c r="U3048" s="1">
        <v>0</v>
      </c>
      <c r="V3048" s="1">
        <v>0</v>
      </c>
      <c r="W3048" s="1">
        <v>0</v>
      </c>
      <c r="X3048" s="1">
        <v>0</v>
      </c>
      <c r="Y3048" s="1" t="s">
        <v>3415</v>
      </c>
      <c r="Z3048">
        <v>574</v>
      </c>
    </row>
    <row r="3049" spans="1:26">
      <c r="A3049" s="1">
        <v>20408</v>
      </c>
      <c r="B3049" s="1" t="s">
        <v>3427</v>
      </c>
      <c r="C3049" s="1">
        <v>272</v>
      </c>
      <c r="D3049" s="1" t="s">
        <v>2633</v>
      </c>
      <c r="E3049" s="1">
        <v>1</v>
      </c>
      <c r="F3049" s="1">
        <v>922547</v>
      </c>
      <c r="G3049" s="1">
        <v>8</v>
      </c>
      <c r="H3049" s="1" t="s">
        <v>26</v>
      </c>
      <c r="I3049" s="3" t="s">
        <v>11073</v>
      </c>
      <c r="J3049" s="3" t="s">
        <v>11074</v>
      </c>
      <c r="K3049" s="3" t="s">
        <v>2911</v>
      </c>
      <c r="L3049" s="3" t="s">
        <v>11075</v>
      </c>
      <c r="M3049" s="1">
        <v>35462208</v>
      </c>
      <c r="N3049" s="1">
        <v>1</v>
      </c>
      <c r="O3049" s="1">
        <v>0</v>
      </c>
      <c r="P3049" s="1">
        <v>0</v>
      </c>
      <c r="Q3049" s="1">
        <v>0</v>
      </c>
      <c r="R3049" s="1">
        <v>0</v>
      </c>
      <c r="S3049" s="1">
        <v>457</v>
      </c>
      <c r="T3049" s="1">
        <v>200</v>
      </c>
      <c r="U3049" s="1">
        <v>0</v>
      </c>
      <c r="V3049" s="1">
        <v>0</v>
      </c>
      <c r="W3049" s="1">
        <v>0</v>
      </c>
      <c r="X3049" s="1">
        <v>0</v>
      </c>
      <c r="Y3049" s="1" t="s">
        <v>2633</v>
      </c>
      <c r="Z3049">
        <v>657</v>
      </c>
    </row>
    <row r="3050" spans="1:26">
      <c r="A3050" s="1">
        <v>20408</v>
      </c>
      <c r="B3050" s="1" t="s">
        <v>3427</v>
      </c>
      <c r="C3050" s="1">
        <v>417</v>
      </c>
      <c r="D3050" s="1" t="s">
        <v>3427</v>
      </c>
      <c r="E3050" s="1">
        <v>1</v>
      </c>
      <c r="F3050" s="1">
        <v>20011</v>
      </c>
      <c r="G3050" s="1">
        <v>8</v>
      </c>
      <c r="H3050" s="1" t="s">
        <v>26</v>
      </c>
      <c r="I3050" s="3" t="s">
        <v>1343</v>
      </c>
      <c r="J3050" s="3" t="s">
        <v>11076</v>
      </c>
      <c r="K3050" s="3" t="s">
        <v>106</v>
      </c>
      <c r="L3050" s="3" t="s">
        <v>11077</v>
      </c>
      <c r="M3050" s="1">
        <v>34418547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365</v>
      </c>
      <c r="T3050" s="1">
        <v>222</v>
      </c>
      <c r="U3050" s="1">
        <v>0</v>
      </c>
      <c r="V3050" s="1">
        <v>182</v>
      </c>
      <c r="W3050" s="1">
        <v>0</v>
      </c>
      <c r="X3050" s="1">
        <v>0</v>
      </c>
      <c r="Y3050" s="1" t="s">
        <v>3427</v>
      </c>
      <c r="Z3050">
        <v>769</v>
      </c>
    </row>
    <row r="3051" spans="1:26">
      <c r="A3051" s="1">
        <v>20408</v>
      </c>
      <c r="B3051" s="1" t="s">
        <v>3427</v>
      </c>
      <c r="C3051" s="1">
        <v>417</v>
      </c>
      <c r="D3051" s="1" t="s">
        <v>3427</v>
      </c>
      <c r="E3051" s="1">
        <v>1</v>
      </c>
      <c r="F3051" s="1">
        <v>20102</v>
      </c>
      <c r="G3051" s="1">
        <v>8</v>
      </c>
      <c r="H3051" s="1" t="s">
        <v>26</v>
      </c>
      <c r="I3051" s="3" t="s">
        <v>11078</v>
      </c>
      <c r="J3051" s="3" t="s">
        <v>11079</v>
      </c>
      <c r="K3051" s="3" t="s">
        <v>11080</v>
      </c>
      <c r="L3051" s="3" t="s">
        <v>11081</v>
      </c>
      <c r="M3051" s="1">
        <v>34519255</v>
      </c>
      <c r="N3051" s="1">
        <v>1</v>
      </c>
      <c r="O3051" s="1">
        <v>0</v>
      </c>
      <c r="P3051" s="1">
        <v>0</v>
      </c>
      <c r="Q3051" s="1">
        <v>0</v>
      </c>
      <c r="R3051" s="1">
        <v>248</v>
      </c>
      <c r="S3051" s="1">
        <v>298</v>
      </c>
      <c r="T3051" s="1">
        <v>312</v>
      </c>
      <c r="U3051" s="1">
        <v>0</v>
      </c>
      <c r="V3051" s="1">
        <v>0</v>
      </c>
      <c r="W3051" s="1">
        <v>0</v>
      </c>
      <c r="X3051" s="1">
        <v>0</v>
      </c>
      <c r="Y3051" s="1" t="s">
        <v>3427</v>
      </c>
      <c r="Z3051">
        <v>858</v>
      </c>
    </row>
    <row r="3052" spans="1:26">
      <c r="A3052" s="1">
        <v>20408</v>
      </c>
      <c r="B3052" s="1" t="s">
        <v>3427</v>
      </c>
      <c r="C3052" s="1">
        <v>417</v>
      </c>
      <c r="D3052" s="1" t="s">
        <v>3427</v>
      </c>
      <c r="E3052" s="1">
        <v>1</v>
      </c>
      <c r="F3052" s="1">
        <v>20163</v>
      </c>
      <c r="G3052" s="1">
        <v>8</v>
      </c>
      <c r="H3052" s="1" t="s">
        <v>26</v>
      </c>
      <c r="I3052" s="3" t="s">
        <v>11082</v>
      </c>
      <c r="J3052" s="3" t="s">
        <v>7371</v>
      </c>
      <c r="K3052" s="3" t="s">
        <v>11083</v>
      </c>
      <c r="L3052" s="3" t="s">
        <v>11084</v>
      </c>
      <c r="M3052" s="1">
        <v>34415017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174</v>
      </c>
      <c r="U3052" s="1">
        <v>0</v>
      </c>
      <c r="V3052" s="1">
        <v>0</v>
      </c>
      <c r="W3052" s="1">
        <v>0</v>
      </c>
      <c r="X3052" s="1">
        <v>0</v>
      </c>
      <c r="Y3052" s="1" t="s">
        <v>3427</v>
      </c>
      <c r="Z3052">
        <v>174</v>
      </c>
    </row>
    <row r="3053" spans="1:26" ht="30.75">
      <c r="A3053" s="1">
        <v>20408</v>
      </c>
      <c r="B3053" s="1" t="s">
        <v>3427</v>
      </c>
      <c r="C3053" s="1">
        <v>417</v>
      </c>
      <c r="D3053" s="1" t="s">
        <v>3427</v>
      </c>
      <c r="E3053" s="1">
        <v>1</v>
      </c>
      <c r="F3053" s="1">
        <v>36109</v>
      </c>
      <c r="G3053" s="1">
        <v>8</v>
      </c>
      <c r="H3053" s="1" t="s">
        <v>26</v>
      </c>
      <c r="I3053" s="3" t="s">
        <v>11085</v>
      </c>
      <c r="J3053" s="3" t="s">
        <v>11086</v>
      </c>
      <c r="K3053" s="3" t="s">
        <v>11087</v>
      </c>
      <c r="L3053" s="3" t="s">
        <v>11088</v>
      </c>
      <c r="M3053" s="1">
        <v>34519155</v>
      </c>
      <c r="N3053" s="1">
        <v>1</v>
      </c>
      <c r="O3053" s="1">
        <v>0</v>
      </c>
      <c r="P3053" s="1">
        <v>0</v>
      </c>
      <c r="Q3053" s="1">
        <v>0</v>
      </c>
      <c r="R3053" s="1">
        <v>0</v>
      </c>
      <c r="S3053" s="1">
        <v>269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 t="s">
        <v>3427</v>
      </c>
      <c r="Z3053">
        <v>269</v>
      </c>
    </row>
    <row r="3054" spans="1:26" ht="30.75">
      <c r="A3054" s="1">
        <v>20408</v>
      </c>
      <c r="B3054" s="1" t="s">
        <v>3427</v>
      </c>
      <c r="C3054" s="1">
        <v>417</v>
      </c>
      <c r="D3054" s="1" t="s">
        <v>3427</v>
      </c>
      <c r="E3054" s="1">
        <v>1</v>
      </c>
      <c r="F3054" s="1">
        <v>47302</v>
      </c>
      <c r="G3054" s="1">
        <v>8</v>
      </c>
      <c r="H3054" s="1" t="s">
        <v>26</v>
      </c>
      <c r="I3054" s="3" t="s">
        <v>11089</v>
      </c>
      <c r="J3054" s="3" t="s">
        <v>11090</v>
      </c>
      <c r="K3054" s="3" t="s">
        <v>1047</v>
      </c>
      <c r="L3054" s="3" t="s">
        <v>11091</v>
      </c>
      <c r="M3054" s="1">
        <v>34510221</v>
      </c>
      <c r="N3054" s="1">
        <v>1</v>
      </c>
      <c r="O3054" s="1">
        <v>0</v>
      </c>
      <c r="P3054" s="1">
        <v>7</v>
      </c>
      <c r="Q3054" s="1">
        <v>0</v>
      </c>
      <c r="R3054" s="1">
        <v>0</v>
      </c>
      <c r="S3054" s="1">
        <v>199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 t="s">
        <v>3427</v>
      </c>
      <c r="Z3054">
        <v>206</v>
      </c>
    </row>
    <row r="3055" spans="1:26">
      <c r="A3055" s="1">
        <v>20408</v>
      </c>
      <c r="B3055" s="1" t="s">
        <v>3427</v>
      </c>
      <c r="C3055" s="1">
        <v>417</v>
      </c>
      <c r="D3055" s="1" t="s">
        <v>3427</v>
      </c>
      <c r="E3055" s="1">
        <v>1</v>
      </c>
      <c r="F3055" s="1">
        <v>48461</v>
      </c>
      <c r="G3055" s="1">
        <v>8</v>
      </c>
      <c r="H3055" s="1" t="s">
        <v>26</v>
      </c>
      <c r="I3055" s="3" t="s">
        <v>11092</v>
      </c>
      <c r="J3055" s="3" t="s">
        <v>11093</v>
      </c>
      <c r="K3055" s="3" t="s">
        <v>11094</v>
      </c>
      <c r="L3055" s="3" t="s">
        <v>11095</v>
      </c>
      <c r="M3055" s="1">
        <v>34413897</v>
      </c>
      <c r="N3055" s="1">
        <v>1</v>
      </c>
      <c r="O3055" s="1">
        <v>0</v>
      </c>
      <c r="P3055" s="1">
        <v>0</v>
      </c>
      <c r="Q3055" s="1">
        <v>0</v>
      </c>
      <c r="R3055" s="1">
        <v>0</v>
      </c>
      <c r="S3055" s="1">
        <v>205</v>
      </c>
      <c r="T3055" s="1">
        <v>135</v>
      </c>
      <c r="U3055" s="1">
        <v>0</v>
      </c>
      <c r="V3055" s="1">
        <v>0</v>
      </c>
      <c r="W3055" s="1">
        <v>0</v>
      </c>
      <c r="X3055" s="1">
        <v>0</v>
      </c>
      <c r="Y3055" s="1" t="s">
        <v>3427</v>
      </c>
      <c r="Z3055">
        <v>340</v>
      </c>
    </row>
    <row r="3056" spans="1:26" ht="30.75">
      <c r="A3056" s="1">
        <v>20408</v>
      </c>
      <c r="B3056" s="1" t="s">
        <v>3427</v>
      </c>
      <c r="C3056" s="1">
        <v>417</v>
      </c>
      <c r="D3056" s="1" t="s">
        <v>3427</v>
      </c>
      <c r="E3056" s="1">
        <v>1</v>
      </c>
      <c r="F3056" s="1">
        <v>49529</v>
      </c>
      <c r="G3056" s="1">
        <v>8</v>
      </c>
      <c r="H3056" s="1" t="s">
        <v>26</v>
      </c>
      <c r="I3056" s="3" t="s">
        <v>11096</v>
      </c>
      <c r="J3056" s="3" t="s">
        <v>11097</v>
      </c>
      <c r="K3056" s="3" t="s">
        <v>11098</v>
      </c>
      <c r="L3056" s="3" t="s">
        <v>11099</v>
      </c>
      <c r="M3056" s="1">
        <v>34414071</v>
      </c>
      <c r="N3056" s="1">
        <v>1</v>
      </c>
      <c r="O3056" s="1">
        <v>0</v>
      </c>
      <c r="P3056" s="1">
        <v>3</v>
      </c>
      <c r="Q3056" s="1">
        <v>0</v>
      </c>
      <c r="R3056" s="1">
        <v>0</v>
      </c>
      <c r="S3056" s="1">
        <v>220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 t="s">
        <v>3427</v>
      </c>
      <c r="Z3056">
        <v>223</v>
      </c>
    </row>
    <row r="3057" spans="1:26">
      <c r="A3057" s="1">
        <v>20408</v>
      </c>
      <c r="B3057" s="1" t="s">
        <v>3427</v>
      </c>
      <c r="C3057" s="1">
        <v>417</v>
      </c>
      <c r="D3057" s="1" t="s">
        <v>3427</v>
      </c>
      <c r="E3057" s="1">
        <v>1</v>
      </c>
      <c r="F3057" s="1">
        <v>901258</v>
      </c>
      <c r="G3057" s="1">
        <v>8</v>
      </c>
      <c r="H3057" s="1" t="s">
        <v>26</v>
      </c>
      <c r="I3057" s="3" t="s">
        <v>11100</v>
      </c>
      <c r="J3057" s="3" t="s">
        <v>11101</v>
      </c>
      <c r="K3057" s="3" t="s">
        <v>11102</v>
      </c>
      <c r="L3057" s="3" t="s">
        <v>11103</v>
      </c>
      <c r="M3057" s="1">
        <v>34510680</v>
      </c>
      <c r="N3057" s="1">
        <v>1</v>
      </c>
      <c r="O3057" s="1">
        <v>0</v>
      </c>
      <c r="P3057" s="1">
        <v>12</v>
      </c>
      <c r="Q3057" s="1">
        <v>0</v>
      </c>
      <c r="R3057" s="1">
        <v>149</v>
      </c>
      <c r="S3057" s="1">
        <v>294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 t="s">
        <v>3427</v>
      </c>
      <c r="Z3057">
        <v>455</v>
      </c>
    </row>
    <row r="3058" spans="1:26">
      <c r="A3058" s="1">
        <v>20408</v>
      </c>
      <c r="B3058" s="1" t="s">
        <v>3427</v>
      </c>
      <c r="C3058" s="1">
        <v>417</v>
      </c>
      <c r="D3058" s="1" t="s">
        <v>3427</v>
      </c>
      <c r="E3058" s="1">
        <v>1</v>
      </c>
      <c r="F3058" s="1">
        <v>904028</v>
      </c>
      <c r="G3058" s="1">
        <v>8</v>
      </c>
      <c r="H3058" s="1" t="s">
        <v>26</v>
      </c>
      <c r="I3058" s="3" t="s">
        <v>11104</v>
      </c>
      <c r="J3058" s="3" t="s">
        <v>11105</v>
      </c>
      <c r="K3058" s="3" t="s">
        <v>11106</v>
      </c>
      <c r="L3058" s="3" t="s">
        <v>11107</v>
      </c>
      <c r="M3058" s="1">
        <v>34510001</v>
      </c>
      <c r="N3058" s="1">
        <v>1</v>
      </c>
      <c r="O3058" s="1">
        <v>0</v>
      </c>
      <c r="P3058" s="1">
        <v>16</v>
      </c>
      <c r="Q3058" s="1">
        <v>0</v>
      </c>
      <c r="R3058" s="1">
        <v>0</v>
      </c>
      <c r="S3058" s="1">
        <v>451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 t="s">
        <v>3427</v>
      </c>
      <c r="Z3058">
        <v>467</v>
      </c>
    </row>
    <row r="3059" spans="1:26">
      <c r="A3059" s="1">
        <v>20408</v>
      </c>
      <c r="B3059" s="1" t="s">
        <v>3427</v>
      </c>
      <c r="C3059" s="1">
        <v>417</v>
      </c>
      <c r="D3059" s="1" t="s">
        <v>3427</v>
      </c>
      <c r="E3059" s="1">
        <v>1</v>
      </c>
      <c r="F3059" s="1">
        <v>917837</v>
      </c>
      <c r="G3059" s="1">
        <v>8</v>
      </c>
      <c r="H3059" s="1" t="s">
        <v>26</v>
      </c>
      <c r="I3059" s="3" t="s">
        <v>11108</v>
      </c>
      <c r="J3059" s="3" t="s">
        <v>11109</v>
      </c>
      <c r="K3059" s="3" t="s">
        <v>11110</v>
      </c>
      <c r="L3059" s="3" t="s">
        <v>11111</v>
      </c>
      <c r="M3059" s="1">
        <v>34510373</v>
      </c>
      <c r="N3059" s="1">
        <v>1</v>
      </c>
      <c r="O3059" s="1">
        <v>0</v>
      </c>
      <c r="P3059" s="1">
        <v>13</v>
      </c>
      <c r="Q3059" s="1">
        <v>0</v>
      </c>
      <c r="R3059" s="1">
        <v>0</v>
      </c>
      <c r="S3059" s="1">
        <v>388</v>
      </c>
      <c r="T3059" s="1">
        <v>45</v>
      </c>
      <c r="U3059" s="1">
        <v>0</v>
      </c>
      <c r="V3059" s="1">
        <v>0</v>
      </c>
      <c r="W3059" s="1">
        <v>0</v>
      </c>
      <c r="X3059" s="1">
        <v>0</v>
      </c>
      <c r="Y3059" s="1" t="s">
        <v>3427</v>
      </c>
      <c r="Z3059">
        <v>446</v>
      </c>
    </row>
    <row r="3060" spans="1:26" ht="30.75">
      <c r="A3060" s="1">
        <v>20408</v>
      </c>
      <c r="B3060" s="1" t="s">
        <v>3427</v>
      </c>
      <c r="C3060" s="1">
        <v>587</v>
      </c>
      <c r="D3060" s="1" t="s">
        <v>3480</v>
      </c>
      <c r="E3060" s="1">
        <v>1</v>
      </c>
      <c r="F3060" s="1">
        <v>21556</v>
      </c>
      <c r="G3060" s="1">
        <v>8</v>
      </c>
      <c r="H3060" s="1" t="s">
        <v>26</v>
      </c>
      <c r="I3060" s="3" t="s">
        <v>11112</v>
      </c>
      <c r="J3060" s="3" t="s">
        <v>11113</v>
      </c>
      <c r="K3060" s="3" t="s">
        <v>11114</v>
      </c>
      <c r="L3060" s="3" t="s">
        <v>11115</v>
      </c>
      <c r="M3060" s="1">
        <v>35232467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292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 t="s">
        <v>3480</v>
      </c>
      <c r="Z3060">
        <v>292</v>
      </c>
    </row>
    <row r="3061" spans="1:26" ht="30.75">
      <c r="A3061" s="1">
        <v>20408</v>
      </c>
      <c r="B3061" s="1" t="s">
        <v>3427</v>
      </c>
      <c r="C3061" s="1">
        <v>587</v>
      </c>
      <c r="D3061" s="1" t="s">
        <v>3480</v>
      </c>
      <c r="E3061" s="1">
        <v>1</v>
      </c>
      <c r="F3061" s="1">
        <v>909567</v>
      </c>
      <c r="G3061" s="1">
        <v>8</v>
      </c>
      <c r="H3061" s="1" t="s">
        <v>26</v>
      </c>
      <c r="I3061" s="3" t="s">
        <v>11116</v>
      </c>
      <c r="J3061" s="3" t="s">
        <v>11117</v>
      </c>
      <c r="K3061" s="3" t="s">
        <v>11114</v>
      </c>
      <c r="L3061" s="3" t="s">
        <v>11118</v>
      </c>
      <c r="M3061" s="1">
        <v>35233235</v>
      </c>
      <c r="N3061" s="1">
        <v>1</v>
      </c>
      <c r="O3061" s="1">
        <v>0</v>
      </c>
      <c r="P3061" s="1">
        <v>0</v>
      </c>
      <c r="Q3061" s="1">
        <v>0</v>
      </c>
      <c r="R3061" s="1">
        <v>0</v>
      </c>
      <c r="S3061" s="1">
        <v>307</v>
      </c>
      <c r="T3061" s="1">
        <v>234</v>
      </c>
      <c r="U3061" s="1">
        <v>0</v>
      </c>
      <c r="V3061" s="1">
        <v>0</v>
      </c>
      <c r="W3061" s="1">
        <v>0</v>
      </c>
      <c r="X3061" s="1">
        <v>0</v>
      </c>
      <c r="Y3061" s="1" t="s">
        <v>3480</v>
      </c>
      <c r="Z3061">
        <v>541</v>
      </c>
    </row>
    <row r="3062" spans="1:26" ht="30.75">
      <c r="A3062" s="1">
        <v>20408</v>
      </c>
      <c r="B3062" s="1" t="s">
        <v>3427</v>
      </c>
      <c r="C3062" s="1">
        <v>587</v>
      </c>
      <c r="D3062" s="1" t="s">
        <v>3480</v>
      </c>
      <c r="E3062" s="1">
        <v>1</v>
      </c>
      <c r="F3062" s="1">
        <v>921944</v>
      </c>
      <c r="G3062" s="1">
        <v>8</v>
      </c>
      <c r="H3062" s="1" t="s">
        <v>26</v>
      </c>
      <c r="I3062" s="3" t="s">
        <v>11119</v>
      </c>
      <c r="J3062" s="3" t="s">
        <v>11120</v>
      </c>
      <c r="K3062" s="3" t="s">
        <v>11121</v>
      </c>
      <c r="L3062" s="3" t="s">
        <v>11122</v>
      </c>
      <c r="M3062" s="1">
        <v>35233180</v>
      </c>
      <c r="N3062" s="1">
        <v>1</v>
      </c>
      <c r="O3062" s="1">
        <v>0</v>
      </c>
      <c r="P3062" s="1">
        <v>10</v>
      </c>
      <c r="Q3062" s="1">
        <v>0</v>
      </c>
      <c r="R3062" s="1">
        <v>0</v>
      </c>
      <c r="S3062" s="1">
        <v>343</v>
      </c>
      <c r="T3062" s="1">
        <v>112</v>
      </c>
      <c r="U3062" s="1">
        <v>0</v>
      </c>
      <c r="V3062" s="1">
        <v>0</v>
      </c>
      <c r="W3062" s="1">
        <v>0</v>
      </c>
      <c r="X3062" s="1">
        <v>0</v>
      </c>
      <c r="Y3062" s="1" t="s">
        <v>3480</v>
      </c>
      <c r="Z3062">
        <v>465</v>
      </c>
    </row>
    <row r="3063" spans="1:26" ht="30.75">
      <c r="A3063" s="1">
        <v>20408</v>
      </c>
      <c r="B3063" s="1" t="s">
        <v>3427</v>
      </c>
      <c r="C3063" s="1">
        <v>587</v>
      </c>
      <c r="D3063" s="1" t="s">
        <v>3480</v>
      </c>
      <c r="E3063" s="1">
        <v>2</v>
      </c>
      <c r="F3063" s="1">
        <v>269207</v>
      </c>
      <c r="G3063" s="1">
        <v>15</v>
      </c>
      <c r="H3063" s="1">
        <v>21787</v>
      </c>
      <c r="I3063" s="3" t="s">
        <v>11123</v>
      </c>
      <c r="J3063" s="3" t="s">
        <v>11124</v>
      </c>
      <c r="K3063" s="3" t="s">
        <v>11125</v>
      </c>
      <c r="L3063" s="3" t="s">
        <v>11126</v>
      </c>
      <c r="M3063" s="1">
        <v>35256614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82</v>
      </c>
      <c r="V3063" s="1">
        <v>59</v>
      </c>
      <c r="W3063" s="1">
        <v>70</v>
      </c>
      <c r="X3063" s="1">
        <v>0</v>
      </c>
      <c r="Y3063" s="1" t="s">
        <v>3480</v>
      </c>
      <c r="Z3063">
        <v>211</v>
      </c>
    </row>
    <row r="3064" spans="1:26" ht="30.75">
      <c r="A3064" s="1">
        <v>20408</v>
      </c>
      <c r="B3064" s="1" t="s">
        <v>3427</v>
      </c>
      <c r="C3064" s="1">
        <v>615</v>
      </c>
      <c r="D3064" s="1" t="s">
        <v>11127</v>
      </c>
      <c r="E3064" s="1">
        <v>1</v>
      </c>
      <c r="F3064" s="1">
        <v>4065</v>
      </c>
      <c r="G3064" s="1">
        <v>8</v>
      </c>
      <c r="H3064" s="1" t="s">
        <v>26</v>
      </c>
      <c r="I3064" s="3" t="s">
        <v>11128</v>
      </c>
      <c r="J3064" s="3" t="s">
        <v>11129</v>
      </c>
      <c r="K3064" s="3" t="s">
        <v>11130</v>
      </c>
      <c r="L3064" s="3" t="s">
        <v>11131</v>
      </c>
      <c r="M3064" s="1">
        <v>35455287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331</v>
      </c>
      <c r="U3064" s="1">
        <v>0</v>
      </c>
      <c r="V3064" s="1">
        <v>0</v>
      </c>
      <c r="W3064" s="1">
        <v>0</v>
      </c>
      <c r="X3064" s="1">
        <v>0</v>
      </c>
      <c r="Y3064" s="1" t="s">
        <v>11127</v>
      </c>
      <c r="Z3064">
        <v>331</v>
      </c>
    </row>
    <row r="3065" spans="1:26">
      <c r="A3065" s="1">
        <v>20408</v>
      </c>
      <c r="B3065" s="1" t="s">
        <v>3427</v>
      </c>
      <c r="C3065" s="1">
        <v>615</v>
      </c>
      <c r="D3065" s="1" t="s">
        <v>11127</v>
      </c>
      <c r="E3065" s="1">
        <v>1</v>
      </c>
      <c r="F3065" s="1">
        <v>21635</v>
      </c>
      <c r="G3065" s="1">
        <v>8</v>
      </c>
      <c r="H3065" s="1" t="s">
        <v>26</v>
      </c>
      <c r="I3065" s="3" t="s">
        <v>11132</v>
      </c>
      <c r="J3065" s="3" t="s">
        <v>11133</v>
      </c>
      <c r="K3065" s="3" t="s">
        <v>106</v>
      </c>
      <c r="L3065" s="3" t="s">
        <v>11134</v>
      </c>
      <c r="M3065" s="1">
        <v>35451319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490</v>
      </c>
      <c r="U3065" s="1">
        <v>0</v>
      </c>
      <c r="V3065" s="1">
        <v>96</v>
      </c>
      <c r="W3065" s="1">
        <v>0</v>
      </c>
      <c r="X3065" s="1">
        <v>0</v>
      </c>
      <c r="Y3065" s="1" t="s">
        <v>11127</v>
      </c>
      <c r="Z3065">
        <v>586</v>
      </c>
    </row>
    <row r="3066" spans="1:26">
      <c r="A3066" s="1">
        <v>20409</v>
      </c>
      <c r="B3066" s="1" t="s">
        <v>3506</v>
      </c>
      <c r="C3066" s="1">
        <v>153</v>
      </c>
      <c r="D3066" s="1" t="s">
        <v>11135</v>
      </c>
      <c r="E3066" s="1">
        <v>1</v>
      </c>
      <c r="F3066" s="1">
        <v>17361</v>
      </c>
      <c r="G3066" s="1">
        <v>8</v>
      </c>
      <c r="H3066" s="1" t="s">
        <v>26</v>
      </c>
      <c r="I3066" s="3" t="s">
        <v>11136</v>
      </c>
      <c r="J3066" s="3" t="s">
        <v>11137</v>
      </c>
      <c r="K3066" s="3" t="s">
        <v>4376</v>
      </c>
      <c r="L3066" s="3" t="s">
        <v>11138</v>
      </c>
      <c r="M3066" s="1">
        <v>38241771</v>
      </c>
      <c r="N3066" s="1">
        <v>1</v>
      </c>
      <c r="O3066" s="1">
        <v>0</v>
      </c>
      <c r="P3066" s="1">
        <v>0</v>
      </c>
      <c r="Q3066" s="1">
        <v>0</v>
      </c>
      <c r="R3066" s="1">
        <v>0</v>
      </c>
      <c r="S3066" s="1">
        <v>173</v>
      </c>
      <c r="T3066" s="1">
        <v>162</v>
      </c>
      <c r="U3066" s="1">
        <v>0</v>
      </c>
      <c r="V3066" s="1">
        <v>0</v>
      </c>
      <c r="W3066" s="1">
        <v>0</v>
      </c>
      <c r="X3066" s="1">
        <v>0</v>
      </c>
      <c r="Y3066" s="1" t="s">
        <v>11135</v>
      </c>
      <c r="Z3066">
        <v>335</v>
      </c>
    </row>
    <row r="3067" spans="1:26">
      <c r="A3067" s="1">
        <v>20409</v>
      </c>
      <c r="B3067" s="1" t="s">
        <v>3506</v>
      </c>
      <c r="C3067" s="1">
        <v>168</v>
      </c>
      <c r="D3067" s="1" t="s">
        <v>3507</v>
      </c>
      <c r="E3067" s="1">
        <v>1</v>
      </c>
      <c r="F3067" s="1">
        <v>49426</v>
      </c>
      <c r="G3067" s="1">
        <v>8</v>
      </c>
      <c r="H3067" s="1" t="s">
        <v>26</v>
      </c>
      <c r="I3067" s="3" t="s">
        <v>11139</v>
      </c>
      <c r="J3067" s="3" t="s">
        <v>11140</v>
      </c>
      <c r="K3067" s="3" t="s">
        <v>11141</v>
      </c>
      <c r="L3067" s="3" t="s">
        <v>11142</v>
      </c>
      <c r="M3067" s="1">
        <v>38073929</v>
      </c>
      <c r="N3067" s="1">
        <v>1</v>
      </c>
      <c r="O3067" s="1">
        <v>0</v>
      </c>
      <c r="P3067" s="1">
        <v>0</v>
      </c>
      <c r="Q3067" s="1">
        <v>0</v>
      </c>
      <c r="R3067" s="1">
        <v>0</v>
      </c>
      <c r="S3067" s="1">
        <v>180</v>
      </c>
      <c r="T3067" s="1">
        <v>215</v>
      </c>
      <c r="U3067" s="1">
        <v>0</v>
      </c>
      <c r="V3067" s="1">
        <v>0</v>
      </c>
      <c r="W3067" s="1">
        <v>0</v>
      </c>
      <c r="X3067" s="1">
        <v>0</v>
      </c>
      <c r="Y3067" s="1" t="s">
        <v>3507</v>
      </c>
      <c r="Z3067">
        <v>395</v>
      </c>
    </row>
    <row r="3068" spans="1:26">
      <c r="A3068" s="1">
        <v>20409</v>
      </c>
      <c r="B3068" s="1" t="s">
        <v>3506</v>
      </c>
      <c r="C3068" s="1">
        <v>374</v>
      </c>
      <c r="D3068" s="1" t="s">
        <v>3534</v>
      </c>
      <c r="E3068" s="1">
        <v>1</v>
      </c>
      <c r="F3068" s="1">
        <v>17516</v>
      </c>
      <c r="G3068" s="1">
        <v>8</v>
      </c>
      <c r="H3068" s="1" t="s">
        <v>26</v>
      </c>
      <c r="I3068" s="3" t="s">
        <v>11143</v>
      </c>
      <c r="J3068" s="3" t="s">
        <v>11144</v>
      </c>
      <c r="K3068" s="3" t="s">
        <v>11145</v>
      </c>
      <c r="L3068" s="3" t="s">
        <v>11146</v>
      </c>
      <c r="M3068" s="1">
        <v>38631215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379</v>
      </c>
      <c r="T3068" s="1">
        <v>265</v>
      </c>
      <c r="U3068" s="1">
        <v>0</v>
      </c>
      <c r="V3068" s="1">
        <v>0</v>
      </c>
      <c r="W3068" s="1">
        <v>0</v>
      </c>
      <c r="X3068" s="1">
        <v>0</v>
      </c>
      <c r="Y3068" s="1" t="s">
        <v>3534</v>
      </c>
      <c r="Z3068">
        <v>644</v>
      </c>
    </row>
    <row r="3069" spans="1:26" ht="30.75">
      <c r="A3069" s="1">
        <v>20409</v>
      </c>
      <c r="B3069" s="1" t="s">
        <v>3506</v>
      </c>
      <c r="C3069" s="1">
        <v>455</v>
      </c>
      <c r="D3069" s="1" t="s">
        <v>3548</v>
      </c>
      <c r="E3069" s="1">
        <v>1</v>
      </c>
      <c r="F3069" s="1">
        <v>20291</v>
      </c>
      <c r="G3069" s="1">
        <v>8</v>
      </c>
      <c r="H3069" s="1" t="s">
        <v>26</v>
      </c>
      <c r="I3069" s="3" t="s">
        <v>11147</v>
      </c>
      <c r="J3069" s="3" t="s">
        <v>11148</v>
      </c>
      <c r="K3069" s="3" t="s">
        <v>3453</v>
      </c>
      <c r="L3069" s="3" t="s">
        <v>11149</v>
      </c>
      <c r="M3069" s="1">
        <v>38613707</v>
      </c>
      <c r="N3069" s="1">
        <v>1</v>
      </c>
      <c r="O3069" s="1">
        <v>0</v>
      </c>
      <c r="P3069" s="1">
        <v>23</v>
      </c>
      <c r="Q3069" s="1">
        <v>0</v>
      </c>
      <c r="R3069" s="1">
        <v>0</v>
      </c>
      <c r="S3069" s="1">
        <v>458</v>
      </c>
      <c r="T3069" s="1">
        <v>594</v>
      </c>
      <c r="U3069" s="1">
        <v>0</v>
      </c>
      <c r="V3069" s="1">
        <v>80</v>
      </c>
      <c r="W3069" s="1">
        <v>56</v>
      </c>
      <c r="X3069" s="1">
        <v>0</v>
      </c>
      <c r="Y3069" s="1" t="s">
        <v>3548</v>
      </c>
      <c r="Z3069">
        <v>1211</v>
      </c>
    </row>
    <row r="3070" spans="1:26" ht="30.75">
      <c r="A3070" s="1">
        <v>20409</v>
      </c>
      <c r="B3070" s="1" t="s">
        <v>3506</v>
      </c>
      <c r="C3070" s="1">
        <v>455</v>
      </c>
      <c r="D3070" s="1" t="s">
        <v>3548</v>
      </c>
      <c r="E3070" s="1">
        <v>1</v>
      </c>
      <c r="F3070" s="1">
        <v>921836</v>
      </c>
      <c r="G3070" s="1">
        <v>8</v>
      </c>
      <c r="H3070" s="1" t="s">
        <v>26</v>
      </c>
      <c r="I3070" s="3" t="s">
        <v>11150</v>
      </c>
      <c r="J3070" s="3" t="s">
        <v>11151</v>
      </c>
      <c r="K3070" s="3" t="s">
        <v>11152</v>
      </c>
      <c r="L3070" s="3" t="s">
        <v>11153</v>
      </c>
      <c r="M3070" s="1">
        <v>38417464</v>
      </c>
      <c r="N3070" s="1">
        <v>1</v>
      </c>
      <c r="O3070" s="1">
        <v>0</v>
      </c>
      <c r="P3070" s="1">
        <v>5</v>
      </c>
      <c r="Q3070" s="1">
        <v>0</v>
      </c>
      <c r="R3070" s="1">
        <v>0</v>
      </c>
      <c r="S3070" s="1">
        <v>260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 t="s">
        <v>3548</v>
      </c>
      <c r="Z3070">
        <v>265</v>
      </c>
    </row>
    <row r="3071" spans="1:26">
      <c r="A3071" s="1">
        <v>20409</v>
      </c>
      <c r="B3071" s="1" t="s">
        <v>3506</v>
      </c>
      <c r="C3071" s="1">
        <v>455</v>
      </c>
      <c r="D3071" s="1" t="s">
        <v>3548</v>
      </c>
      <c r="E3071" s="1">
        <v>1</v>
      </c>
      <c r="F3071" s="1">
        <v>925287</v>
      </c>
      <c r="G3071" s="1">
        <v>8</v>
      </c>
      <c r="H3071" s="1" t="s">
        <v>26</v>
      </c>
      <c r="I3071" s="3" t="s">
        <v>11154</v>
      </c>
      <c r="J3071" s="3" t="s">
        <v>11155</v>
      </c>
      <c r="K3071" s="3" t="s">
        <v>11156</v>
      </c>
      <c r="L3071" s="3" t="s">
        <v>11157</v>
      </c>
      <c r="M3071" s="1">
        <v>38185100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231</v>
      </c>
      <c r="T3071" s="1">
        <v>126</v>
      </c>
      <c r="U3071" s="1">
        <v>0</v>
      </c>
      <c r="V3071" s="1">
        <v>0</v>
      </c>
      <c r="W3071" s="1">
        <v>0</v>
      </c>
      <c r="X3071" s="1">
        <v>0</v>
      </c>
      <c r="Y3071" s="1" t="s">
        <v>3548</v>
      </c>
      <c r="Z3071">
        <v>357</v>
      </c>
    </row>
    <row r="3072" spans="1:26">
      <c r="A3072" s="1">
        <v>20409</v>
      </c>
      <c r="B3072" s="1" t="s">
        <v>3506</v>
      </c>
      <c r="C3072" s="1">
        <v>456</v>
      </c>
      <c r="D3072" s="1" t="s">
        <v>3506</v>
      </c>
      <c r="E3072" s="1">
        <v>1</v>
      </c>
      <c r="F3072" s="1">
        <v>20539</v>
      </c>
      <c r="G3072" s="1">
        <v>8</v>
      </c>
      <c r="H3072" s="1" t="s">
        <v>26</v>
      </c>
      <c r="I3072" s="3" t="s">
        <v>11158</v>
      </c>
      <c r="J3072" s="3" t="s">
        <v>11159</v>
      </c>
      <c r="K3072" s="3" t="s">
        <v>106</v>
      </c>
      <c r="L3072" s="3" t="s">
        <v>11160</v>
      </c>
      <c r="M3072" s="1">
        <v>38064106</v>
      </c>
      <c r="N3072" s="1">
        <v>1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209</v>
      </c>
      <c r="U3072" s="1">
        <v>0</v>
      </c>
      <c r="V3072" s="1">
        <v>0</v>
      </c>
      <c r="W3072" s="1">
        <v>0</v>
      </c>
      <c r="X3072" s="1">
        <v>0</v>
      </c>
      <c r="Y3072" s="1" t="s">
        <v>3506</v>
      </c>
      <c r="Z3072">
        <v>210</v>
      </c>
    </row>
    <row r="3073" spans="1:26">
      <c r="A3073" s="1">
        <v>20409</v>
      </c>
      <c r="B3073" s="1" t="s">
        <v>3506</v>
      </c>
      <c r="C3073" s="1">
        <v>456</v>
      </c>
      <c r="D3073" s="1" t="s">
        <v>3506</v>
      </c>
      <c r="E3073" s="1">
        <v>1</v>
      </c>
      <c r="F3073" s="1">
        <v>20631</v>
      </c>
      <c r="G3073" s="1">
        <v>8</v>
      </c>
      <c r="H3073" s="1" t="s">
        <v>26</v>
      </c>
      <c r="I3073" s="3" t="s">
        <v>11161</v>
      </c>
      <c r="J3073" s="3" t="s">
        <v>11162</v>
      </c>
      <c r="K3073" s="3" t="s">
        <v>106</v>
      </c>
      <c r="L3073" s="3" t="s">
        <v>11163</v>
      </c>
      <c r="M3073" s="1">
        <v>38623024</v>
      </c>
      <c r="N3073" s="1">
        <v>1</v>
      </c>
      <c r="O3073" s="1">
        <v>0</v>
      </c>
      <c r="P3073" s="1">
        <v>0</v>
      </c>
      <c r="Q3073" s="1">
        <v>0</v>
      </c>
      <c r="R3073" s="1">
        <v>0</v>
      </c>
      <c r="S3073" s="1">
        <v>227</v>
      </c>
      <c r="T3073" s="1">
        <v>137</v>
      </c>
      <c r="U3073" s="1">
        <v>0</v>
      </c>
      <c r="V3073" s="1">
        <v>51</v>
      </c>
      <c r="W3073" s="1">
        <v>22</v>
      </c>
      <c r="X3073" s="1">
        <v>0</v>
      </c>
      <c r="Y3073" s="1" t="s">
        <v>3506</v>
      </c>
      <c r="Z3073">
        <v>437</v>
      </c>
    </row>
    <row r="3074" spans="1:26" ht="30.75">
      <c r="A3074" s="1">
        <v>20409</v>
      </c>
      <c r="B3074" s="1" t="s">
        <v>3506</v>
      </c>
      <c r="C3074" s="1">
        <v>456</v>
      </c>
      <c r="D3074" s="1" t="s">
        <v>3506</v>
      </c>
      <c r="E3074" s="1">
        <v>2</v>
      </c>
      <c r="F3074" s="1">
        <v>453948</v>
      </c>
      <c r="G3074" s="1">
        <v>15</v>
      </c>
      <c r="H3074" s="1">
        <v>20655</v>
      </c>
      <c r="I3074" s="3" t="s">
        <v>11164</v>
      </c>
      <c r="J3074" s="3" t="s">
        <v>11165</v>
      </c>
      <c r="K3074" s="3" t="s">
        <v>5493</v>
      </c>
      <c r="L3074" s="3" t="s">
        <v>3572</v>
      </c>
      <c r="M3074" s="1">
        <v>38051174</v>
      </c>
      <c r="N3074" s="1">
        <v>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17</v>
      </c>
      <c r="V3074" s="1">
        <v>53</v>
      </c>
      <c r="W3074" s="1">
        <v>62</v>
      </c>
      <c r="X3074" s="1">
        <v>0</v>
      </c>
      <c r="Y3074" s="1" t="s">
        <v>3506</v>
      </c>
      <c r="Z3074">
        <v>132</v>
      </c>
    </row>
    <row r="3075" spans="1:26">
      <c r="A3075" s="1">
        <v>20409</v>
      </c>
      <c r="B3075" s="1" t="s">
        <v>3506</v>
      </c>
      <c r="C3075" s="1">
        <v>460</v>
      </c>
      <c r="D3075" s="1" t="s">
        <v>11166</v>
      </c>
      <c r="E3075" s="1">
        <v>1</v>
      </c>
      <c r="F3075" s="1">
        <v>17425</v>
      </c>
      <c r="G3075" s="1">
        <v>8</v>
      </c>
      <c r="H3075" s="1" t="s">
        <v>26</v>
      </c>
      <c r="I3075" s="3" t="s">
        <v>11167</v>
      </c>
      <c r="J3075" s="3" t="s">
        <v>11168</v>
      </c>
      <c r="K3075" s="3" t="s">
        <v>106</v>
      </c>
      <c r="L3075" s="3" t="s">
        <v>11169</v>
      </c>
      <c r="M3075" s="1">
        <v>38991215</v>
      </c>
      <c r="N3075" s="1">
        <v>1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401</v>
      </c>
      <c r="U3075" s="1">
        <v>0</v>
      </c>
      <c r="V3075" s="1">
        <v>0</v>
      </c>
      <c r="W3075" s="1">
        <v>0</v>
      </c>
      <c r="X3075" s="1">
        <v>0</v>
      </c>
      <c r="Y3075" s="1" t="s">
        <v>11166</v>
      </c>
      <c r="Z3075">
        <v>401</v>
      </c>
    </row>
    <row r="3076" spans="1:26">
      <c r="A3076" s="1">
        <v>20409</v>
      </c>
      <c r="B3076" s="1" t="s">
        <v>3506</v>
      </c>
      <c r="C3076" s="1">
        <v>519</v>
      </c>
      <c r="D3076" s="1" t="s">
        <v>1529</v>
      </c>
      <c r="E3076" s="1">
        <v>1</v>
      </c>
      <c r="F3076" s="1">
        <v>45615</v>
      </c>
      <c r="G3076" s="1">
        <v>8</v>
      </c>
      <c r="H3076" s="1" t="s">
        <v>26</v>
      </c>
      <c r="I3076" s="3" t="s">
        <v>11170</v>
      </c>
      <c r="J3076" s="3" t="s">
        <v>11171</v>
      </c>
      <c r="K3076" s="3" t="s">
        <v>11172</v>
      </c>
      <c r="L3076" s="3" t="s">
        <v>11173</v>
      </c>
      <c r="M3076" s="1">
        <v>38932941</v>
      </c>
      <c r="N3076" s="1">
        <v>1</v>
      </c>
      <c r="O3076" s="1">
        <v>0</v>
      </c>
      <c r="P3076" s="1">
        <v>17</v>
      </c>
      <c r="Q3076" s="1">
        <v>0</v>
      </c>
      <c r="R3076" s="1">
        <v>0</v>
      </c>
      <c r="S3076" s="1">
        <v>463</v>
      </c>
      <c r="T3076" s="1">
        <v>370</v>
      </c>
      <c r="U3076" s="1">
        <v>0</v>
      </c>
      <c r="V3076" s="1">
        <v>0</v>
      </c>
      <c r="W3076" s="1">
        <v>0</v>
      </c>
      <c r="X3076" s="1">
        <v>0</v>
      </c>
      <c r="Y3076" s="1" t="s">
        <v>1529</v>
      </c>
      <c r="Z3076">
        <v>850</v>
      </c>
    </row>
    <row r="3077" spans="1:26">
      <c r="A3077" s="1">
        <v>20409</v>
      </c>
      <c r="B3077" s="1" t="s">
        <v>3506</v>
      </c>
      <c r="C3077" s="1">
        <v>519</v>
      </c>
      <c r="D3077" s="1" t="s">
        <v>1529</v>
      </c>
      <c r="E3077" s="1">
        <v>1</v>
      </c>
      <c r="F3077" s="1">
        <v>914010</v>
      </c>
      <c r="G3077" s="1">
        <v>8</v>
      </c>
      <c r="H3077" s="1" t="s">
        <v>26</v>
      </c>
      <c r="I3077" s="3" t="s">
        <v>11174</v>
      </c>
      <c r="J3077" s="3" t="s">
        <v>11175</v>
      </c>
      <c r="K3077" s="3" t="s">
        <v>11176</v>
      </c>
      <c r="L3077" s="3" t="s">
        <v>11177</v>
      </c>
      <c r="M3077" s="1">
        <v>38524855</v>
      </c>
      <c r="N3077" s="1">
        <v>1</v>
      </c>
      <c r="O3077" s="1">
        <v>0</v>
      </c>
      <c r="P3077" s="1">
        <v>13</v>
      </c>
      <c r="Q3077" s="1">
        <v>0</v>
      </c>
      <c r="R3077" s="1">
        <v>0</v>
      </c>
      <c r="S3077" s="1">
        <v>181</v>
      </c>
      <c r="T3077" s="1">
        <v>57</v>
      </c>
      <c r="U3077" s="1">
        <v>0</v>
      </c>
      <c r="V3077" s="1">
        <v>0</v>
      </c>
      <c r="W3077" s="1">
        <v>0</v>
      </c>
      <c r="X3077" s="1">
        <v>0</v>
      </c>
      <c r="Y3077" s="1" t="s">
        <v>1529</v>
      </c>
      <c r="Z3077">
        <v>251</v>
      </c>
    </row>
    <row r="3078" spans="1:26">
      <c r="A3078" s="1">
        <v>20409</v>
      </c>
      <c r="B3078" s="1" t="s">
        <v>3506</v>
      </c>
      <c r="C3078" s="1">
        <v>662</v>
      </c>
      <c r="D3078" s="1" t="s">
        <v>3581</v>
      </c>
      <c r="E3078" s="1">
        <v>1</v>
      </c>
      <c r="F3078" s="1">
        <v>43515</v>
      </c>
      <c r="G3078" s="1">
        <v>8</v>
      </c>
      <c r="H3078" s="1" t="s">
        <v>26</v>
      </c>
      <c r="I3078" s="3" t="s">
        <v>11178</v>
      </c>
      <c r="J3078" s="3" t="s">
        <v>11179</v>
      </c>
      <c r="K3078" s="3" t="s">
        <v>11180</v>
      </c>
      <c r="L3078" s="3" t="s">
        <v>11181</v>
      </c>
      <c r="M3078" s="1">
        <v>38420310</v>
      </c>
      <c r="N3078" s="1">
        <v>1</v>
      </c>
      <c r="O3078" s="1">
        <v>0</v>
      </c>
      <c r="P3078" s="1">
        <v>2</v>
      </c>
      <c r="Q3078" s="1">
        <v>0</v>
      </c>
      <c r="R3078" s="1">
        <v>98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 t="s">
        <v>3581</v>
      </c>
      <c r="Z3078">
        <v>100</v>
      </c>
    </row>
    <row r="3079" spans="1:26">
      <c r="A3079" s="1">
        <v>20409</v>
      </c>
      <c r="B3079" s="1" t="s">
        <v>3506</v>
      </c>
      <c r="C3079" s="1">
        <v>662</v>
      </c>
      <c r="D3079" s="1" t="s">
        <v>3581</v>
      </c>
      <c r="E3079" s="1">
        <v>1</v>
      </c>
      <c r="F3079" s="1">
        <v>47065</v>
      </c>
      <c r="G3079" s="1">
        <v>8</v>
      </c>
      <c r="H3079" s="1" t="s">
        <v>26</v>
      </c>
      <c r="I3079" s="3" t="s">
        <v>11182</v>
      </c>
      <c r="J3079" s="3" t="s">
        <v>11183</v>
      </c>
      <c r="K3079" s="3" t="s">
        <v>11184</v>
      </c>
      <c r="L3079" s="3" t="s">
        <v>11185</v>
      </c>
      <c r="M3079" s="1">
        <v>38923834</v>
      </c>
      <c r="N3079" s="1">
        <v>2</v>
      </c>
      <c r="O3079" s="1">
        <v>0</v>
      </c>
      <c r="P3079" s="1">
        <v>1</v>
      </c>
      <c r="Q3079" s="1">
        <v>0</v>
      </c>
      <c r="R3079" s="1">
        <v>89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 t="s">
        <v>3581</v>
      </c>
      <c r="Z3079">
        <v>90</v>
      </c>
    </row>
    <row r="3080" spans="1:26">
      <c r="A3080" s="1">
        <v>20410</v>
      </c>
      <c r="B3080" s="1" t="s">
        <v>3592</v>
      </c>
      <c r="C3080" s="1">
        <v>266</v>
      </c>
      <c r="D3080" s="1" t="s">
        <v>11186</v>
      </c>
      <c r="E3080" s="1">
        <v>1</v>
      </c>
      <c r="F3080" s="1">
        <v>21222</v>
      </c>
      <c r="G3080" s="1">
        <v>8</v>
      </c>
      <c r="H3080" s="1" t="s">
        <v>26</v>
      </c>
      <c r="I3080" s="3" t="s">
        <v>11187</v>
      </c>
      <c r="J3080" s="3" t="s">
        <v>11188</v>
      </c>
      <c r="K3080" s="3" t="s">
        <v>1537</v>
      </c>
      <c r="L3080" s="3" t="s">
        <v>11189</v>
      </c>
      <c r="M3080" s="1">
        <v>34861807</v>
      </c>
      <c r="N3080" s="1">
        <v>2</v>
      </c>
      <c r="O3080" s="1">
        <v>0</v>
      </c>
      <c r="P3080" s="1">
        <v>7</v>
      </c>
      <c r="Q3080" s="1">
        <v>0</v>
      </c>
      <c r="R3080" s="1">
        <v>0</v>
      </c>
      <c r="S3080" s="1">
        <v>162</v>
      </c>
      <c r="T3080" s="1">
        <v>67</v>
      </c>
      <c r="U3080" s="1">
        <v>0</v>
      </c>
      <c r="V3080" s="1">
        <v>0</v>
      </c>
      <c r="W3080" s="1">
        <v>0</v>
      </c>
      <c r="X3080" s="1">
        <v>0</v>
      </c>
      <c r="Y3080" s="1" t="s">
        <v>11186</v>
      </c>
      <c r="Z3080">
        <v>236</v>
      </c>
    </row>
    <row r="3081" spans="1:26">
      <c r="A3081" s="1">
        <v>20410</v>
      </c>
      <c r="B3081" s="1" t="s">
        <v>3592</v>
      </c>
      <c r="C3081" s="1">
        <v>266</v>
      </c>
      <c r="D3081" s="1" t="s">
        <v>11186</v>
      </c>
      <c r="E3081" s="1">
        <v>1</v>
      </c>
      <c r="F3081" s="1">
        <v>21283</v>
      </c>
      <c r="G3081" s="1">
        <v>8</v>
      </c>
      <c r="H3081" s="1" t="s">
        <v>26</v>
      </c>
      <c r="I3081" s="3" t="s">
        <v>11190</v>
      </c>
      <c r="J3081" s="3" t="s">
        <v>11191</v>
      </c>
      <c r="K3081" s="3" t="s">
        <v>8819</v>
      </c>
      <c r="L3081" s="3" t="s">
        <v>11192</v>
      </c>
      <c r="M3081" s="1">
        <v>34861028</v>
      </c>
      <c r="N3081" s="1">
        <v>1</v>
      </c>
      <c r="O3081" s="1">
        <v>0</v>
      </c>
      <c r="P3081" s="1">
        <v>8</v>
      </c>
      <c r="Q3081" s="1">
        <v>0</v>
      </c>
      <c r="R3081" s="1">
        <v>0</v>
      </c>
      <c r="S3081" s="1">
        <v>177</v>
      </c>
      <c r="T3081" s="1">
        <v>407</v>
      </c>
      <c r="U3081" s="1">
        <v>0</v>
      </c>
      <c r="V3081" s="1">
        <v>0</v>
      </c>
      <c r="W3081" s="1">
        <v>0</v>
      </c>
      <c r="X3081" s="1">
        <v>0</v>
      </c>
      <c r="Y3081" s="1" t="s">
        <v>11186</v>
      </c>
      <c r="Z3081">
        <v>592</v>
      </c>
    </row>
    <row r="3082" spans="1:26" ht="30.75">
      <c r="A3082" s="1">
        <v>20410</v>
      </c>
      <c r="B3082" s="1" t="s">
        <v>3592</v>
      </c>
      <c r="C3082" s="1">
        <v>535</v>
      </c>
      <c r="D3082" s="1" t="s">
        <v>3592</v>
      </c>
      <c r="E3082" s="1">
        <v>1</v>
      </c>
      <c r="F3082" s="1">
        <v>20825</v>
      </c>
      <c r="G3082" s="1">
        <v>8</v>
      </c>
      <c r="H3082" s="1" t="s">
        <v>26</v>
      </c>
      <c r="I3082" s="3" t="s">
        <v>11193</v>
      </c>
      <c r="J3082" s="3" t="s">
        <v>11194</v>
      </c>
      <c r="K3082" s="3" t="s">
        <v>5515</v>
      </c>
      <c r="L3082" s="3" t="s">
        <v>11195</v>
      </c>
      <c r="M3082" s="1">
        <v>34223222</v>
      </c>
      <c r="N3082" s="1">
        <v>1</v>
      </c>
      <c r="O3082" s="1">
        <v>0</v>
      </c>
      <c r="P3082" s="1">
        <v>5</v>
      </c>
      <c r="Q3082" s="1">
        <v>0</v>
      </c>
      <c r="R3082" s="1">
        <v>0</v>
      </c>
      <c r="S3082" s="1">
        <v>383</v>
      </c>
      <c r="T3082" s="1">
        <v>316</v>
      </c>
      <c r="U3082" s="1">
        <v>0</v>
      </c>
      <c r="V3082" s="1">
        <v>0</v>
      </c>
      <c r="W3082" s="1">
        <v>0</v>
      </c>
      <c r="X3082" s="1">
        <v>0</v>
      </c>
      <c r="Y3082" s="1" t="s">
        <v>3592</v>
      </c>
      <c r="Z3082">
        <v>704</v>
      </c>
    </row>
    <row r="3083" spans="1:26" ht="30.75">
      <c r="A3083" s="1">
        <v>20410</v>
      </c>
      <c r="B3083" s="1" t="s">
        <v>3592</v>
      </c>
      <c r="C3083" s="1">
        <v>535</v>
      </c>
      <c r="D3083" s="1" t="s">
        <v>3592</v>
      </c>
      <c r="E3083" s="1">
        <v>1</v>
      </c>
      <c r="F3083" s="1">
        <v>20849</v>
      </c>
      <c r="G3083" s="1">
        <v>8</v>
      </c>
      <c r="H3083" s="1" t="s">
        <v>26</v>
      </c>
      <c r="I3083" s="3" t="s">
        <v>11196</v>
      </c>
      <c r="J3083" s="3" t="s">
        <v>3629</v>
      </c>
      <c r="K3083" s="3" t="s">
        <v>1786</v>
      </c>
      <c r="L3083" s="3" t="s">
        <v>11197</v>
      </c>
      <c r="M3083" s="1">
        <v>34228135</v>
      </c>
      <c r="N3083" s="1">
        <v>1</v>
      </c>
      <c r="O3083" s="1">
        <v>0</v>
      </c>
      <c r="P3083" s="1">
        <v>11</v>
      </c>
      <c r="Q3083" s="1">
        <v>0</v>
      </c>
      <c r="R3083" s="1">
        <v>0</v>
      </c>
      <c r="S3083" s="1">
        <v>211</v>
      </c>
      <c r="T3083" s="1">
        <v>191</v>
      </c>
      <c r="U3083" s="1">
        <v>0</v>
      </c>
      <c r="V3083" s="1">
        <v>0</v>
      </c>
      <c r="W3083" s="1">
        <v>0</v>
      </c>
      <c r="X3083" s="1">
        <v>0</v>
      </c>
      <c r="Y3083" s="1" t="s">
        <v>3592</v>
      </c>
      <c r="Z3083">
        <v>413</v>
      </c>
    </row>
    <row r="3084" spans="1:26">
      <c r="A3084" s="1">
        <v>20410</v>
      </c>
      <c r="B3084" s="1" t="s">
        <v>3592</v>
      </c>
      <c r="C3084" s="1">
        <v>535</v>
      </c>
      <c r="D3084" s="1" t="s">
        <v>3592</v>
      </c>
      <c r="E3084" s="1">
        <v>1</v>
      </c>
      <c r="F3084" s="1">
        <v>20886</v>
      </c>
      <c r="G3084" s="1">
        <v>8</v>
      </c>
      <c r="H3084" s="1" t="s">
        <v>26</v>
      </c>
      <c r="I3084" s="3" t="s">
        <v>11198</v>
      </c>
      <c r="J3084" s="3" t="s">
        <v>11199</v>
      </c>
      <c r="K3084" s="3" t="s">
        <v>11200</v>
      </c>
      <c r="L3084" s="3" t="s">
        <v>11201</v>
      </c>
      <c r="M3084" s="1">
        <v>34214558</v>
      </c>
      <c r="N3084" s="1">
        <v>1</v>
      </c>
      <c r="O3084" s="1">
        <v>0</v>
      </c>
      <c r="P3084" s="1">
        <v>0</v>
      </c>
      <c r="Q3084" s="1">
        <v>0</v>
      </c>
      <c r="R3084" s="1">
        <v>0</v>
      </c>
      <c r="S3084" s="1">
        <v>242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 t="s">
        <v>3592</v>
      </c>
      <c r="Z3084">
        <v>242</v>
      </c>
    </row>
    <row r="3085" spans="1:26">
      <c r="A3085" s="1">
        <v>20410</v>
      </c>
      <c r="B3085" s="1" t="s">
        <v>3592</v>
      </c>
      <c r="C3085" s="1">
        <v>535</v>
      </c>
      <c r="D3085" s="1" t="s">
        <v>3592</v>
      </c>
      <c r="E3085" s="1">
        <v>1</v>
      </c>
      <c r="F3085" s="1">
        <v>20928</v>
      </c>
      <c r="G3085" s="1">
        <v>8</v>
      </c>
      <c r="H3085" s="1" t="s">
        <v>26</v>
      </c>
      <c r="I3085" s="3" t="s">
        <v>11202</v>
      </c>
      <c r="J3085" s="3" t="s">
        <v>11203</v>
      </c>
      <c r="K3085" s="3" t="s">
        <v>2315</v>
      </c>
      <c r="L3085" s="3" t="s">
        <v>11204</v>
      </c>
      <c r="M3085" s="1">
        <v>34387187</v>
      </c>
      <c r="N3085" s="1">
        <v>2</v>
      </c>
      <c r="O3085" s="1">
        <v>0</v>
      </c>
      <c r="P3085" s="1">
        <v>8</v>
      </c>
      <c r="Q3085" s="1">
        <v>0</v>
      </c>
      <c r="R3085" s="1">
        <v>0</v>
      </c>
      <c r="S3085" s="1">
        <v>268</v>
      </c>
      <c r="T3085" s="1">
        <v>138</v>
      </c>
      <c r="U3085" s="1">
        <v>0</v>
      </c>
      <c r="V3085" s="1">
        <v>0</v>
      </c>
      <c r="W3085" s="1">
        <v>0</v>
      </c>
      <c r="X3085" s="1">
        <v>0</v>
      </c>
      <c r="Y3085" s="1" t="s">
        <v>3592</v>
      </c>
      <c r="Z3085">
        <v>414</v>
      </c>
    </row>
    <row r="3086" spans="1:26">
      <c r="A3086" s="1">
        <v>20410</v>
      </c>
      <c r="B3086" s="1" t="s">
        <v>3592</v>
      </c>
      <c r="C3086" s="1">
        <v>535</v>
      </c>
      <c r="D3086" s="1" t="s">
        <v>3592</v>
      </c>
      <c r="E3086" s="1">
        <v>1</v>
      </c>
      <c r="F3086" s="1">
        <v>21076</v>
      </c>
      <c r="G3086" s="1">
        <v>8</v>
      </c>
      <c r="H3086" s="1" t="s">
        <v>26</v>
      </c>
      <c r="I3086" s="3" t="s">
        <v>11205</v>
      </c>
      <c r="J3086" s="3" t="s">
        <v>2941</v>
      </c>
      <c r="K3086" s="3" t="s">
        <v>3603</v>
      </c>
      <c r="L3086" s="3" t="s">
        <v>11206</v>
      </c>
      <c r="M3086" s="1">
        <v>34324696</v>
      </c>
      <c r="N3086" s="1">
        <v>1</v>
      </c>
      <c r="O3086" s="1">
        <v>0</v>
      </c>
      <c r="P3086" s="1">
        <v>13</v>
      </c>
      <c r="Q3086" s="1">
        <v>0</v>
      </c>
      <c r="R3086" s="1">
        <v>0</v>
      </c>
      <c r="S3086" s="1">
        <v>294</v>
      </c>
      <c r="T3086" s="1">
        <v>285</v>
      </c>
      <c r="U3086" s="1">
        <v>0</v>
      </c>
      <c r="V3086" s="1">
        <v>0</v>
      </c>
      <c r="W3086" s="1">
        <v>0</v>
      </c>
      <c r="X3086" s="1">
        <v>0</v>
      </c>
      <c r="Y3086" s="1" t="s">
        <v>3592</v>
      </c>
      <c r="Z3086">
        <v>592</v>
      </c>
    </row>
    <row r="3087" spans="1:26">
      <c r="A3087" s="1">
        <v>20410</v>
      </c>
      <c r="B3087" s="1" t="s">
        <v>3592</v>
      </c>
      <c r="C3087" s="1">
        <v>535</v>
      </c>
      <c r="D3087" s="1" t="s">
        <v>3592</v>
      </c>
      <c r="E3087" s="1">
        <v>1</v>
      </c>
      <c r="F3087" s="1">
        <v>21180</v>
      </c>
      <c r="G3087" s="1">
        <v>8</v>
      </c>
      <c r="H3087" s="1" t="s">
        <v>26</v>
      </c>
      <c r="I3087" s="3" t="s">
        <v>11207</v>
      </c>
      <c r="J3087" s="3" t="s">
        <v>11208</v>
      </c>
      <c r="K3087" s="3" t="s">
        <v>1686</v>
      </c>
      <c r="L3087" s="3" t="s">
        <v>11209</v>
      </c>
      <c r="M3087" s="1">
        <v>34250033</v>
      </c>
      <c r="N3087" s="1">
        <v>1</v>
      </c>
      <c r="O3087" s="1">
        <v>0</v>
      </c>
      <c r="P3087" s="1">
        <v>7</v>
      </c>
      <c r="Q3087" s="1">
        <v>0</v>
      </c>
      <c r="R3087" s="1">
        <v>114</v>
      </c>
      <c r="S3087" s="1">
        <v>197</v>
      </c>
      <c r="T3087" s="1">
        <v>117</v>
      </c>
      <c r="U3087" s="1">
        <v>0</v>
      </c>
      <c r="V3087" s="1">
        <v>0</v>
      </c>
      <c r="W3087" s="1">
        <v>0</v>
      </c>
      <c r="X3087" s="1">
        <v>0</v>
      </c>
      <c r="Y3087" s="1" t="s">
        <v>3592</v>
      </c>
      <c r="Z3087">
        <v>435</v>
      </c>
    </row>
    <row r="3088" spans="1:26">
      <c r="A3088" s="1">
        <v>20410</v>
      </c>
      <c r="B3088" s="1" t="s">
        <v>3592</v>
      </c>
      <c r="C3088" s="1">
        <v>535</v>
      </c>
      <c r="D3088" s="1" t="s">
        <v>3592</v>
      </c>
      <c r="E3088" s="1">
        <v>1</v>
      </c>
      <c r="F3088" s="1">
        <v>37989</v>
      </c>
      <c r="G3088" s="1">
        <v>8</v>
      </c>
      <c r="H3088" s="1" t="s">
        <v>26</v>
      </c>
      <c r="I3088" s="3" t="s">
        <v>11210</v>
      </c>
      <c r="J3088" s="3" t="s">
        <v>11211</v>
      </c>
      <c r="K3088" s="3" t="s">
        <v>11212</v>
      </c>
      <c r="L3088" s="3" t="s">
        <v>11213</v>
      </c>
      <c r="M3088" s="1">
        <v>34271165</v>
      </c>
      <c r="N3088" s="1">
        <v>1</v>
      </c>
      <c r="O3088" s="1">
        <v>0</v>
      </c>
      <c r="P3088" s="1">
        <v>9</v>
      </c>
      <c r="Q3088" s="1">
        <v>0</v>
      </c>
      <c r="R3088" s="1">
        <v>0</v>
      </c>
      <c r="S3088" s="1">
        <v>355</v>
      </c>
      <c r="T3088" s="1">
        <v>160</v>
      </c>
      <c r="U3088" s="1">
        <v>0</v>
      </c>
      <c r="V3088" s="1">
        <v>0</v>
      </c>
      <c r="W3088" s="1">
        <v>0</v>
      </c>
      <c r="X3088" s="1">
        <v>0</v>
      </c>
      <c r="Y3088" s="1" t="s">
        <v>3592</v>
      </c>
      <c r="Z3088">
        <v>524</v>
      </c>
    </row>
    <row r="3089" spans="1:26">
      <c r="A3089" s="1">
        <v>20410</v>
      </c>
      <c r="B3089" s="1" t="s">
        <v>3592</v>
      </c>
      <c r="C3089" s="1">
        <v>535</v>
      </c>
      <c r="D3089" s="1" t="s">
        <v>3592</v>
      </c>
      <c r="E3089" s="1">
        <v>1</v>
      </c>
      <c r="F3089" s="1">
        <v>40459</v>
      </c>
      <c r="G3089" s="1">
        <v>8</v>
      </c>
      <c r="H3089" s="1" t="s">
        <v>26</v>
      </c>
      <c r="I3089" s="3" t="s">
        <v>11214</v>
      </c>
      <c r="J3089" s="3" t="s">
        <v>11215</v>
      </c>
      <c r="K3089" s="3" t="s">
        <v>11216</v>
      </c>
      <c r="L3089" s="3" t="s">
        <v>11217</v>
      </c>
      <c r="M3089" s="1">
        <v>34111107</v>
      </c>
      <c r="N3089" s="1">
        <v>1</v>
      </c>
      <c r="O3089" s="1">
        <v>0</v>
      </c>
      <c r="P3089" s="1">
        <v>6</v>
      </c>
      <c r="Q3089" s="1">
        <v>0</v>
      </c>
      <c r="R3089" s="1">
        <v>0</v>
      </c>
      <c r="S3089" s="1">
        <v>325</v>
      </c>
      <c r="T3089" s="1">
        <v>171</v>
      </c>
      <c r="U3089" s="1">
        <v>0</v>
      </c>
      <c r="V3089" s="1">
        <v>0</v>
      </c>
      <c r="W3089" s="1">
        <v>0</v>
      </c>
      <c r="X3089" s="1">
        <v>0</v>
      </c>
      <c r="Y3089" s="1" t="s">
        <v>3592</v>
      </c>
      <c r="Z3089">
        <v>502</v>
      </c>
    </row>
    <row r="3090" spans="1:26" ht="30.75">
      <c r="A3090" s="1">
        <v>20410</v>
      </c>
      <c r="B3090" s="1" t="s">
        <v>3592</v>
      </c>
      <c r="C3090" s="1">
        <v>535</v>
      </c>
      <c r="D3090" s="1" t="s">
        <v>3592</v>
      </c>
      <c r="E3090" s="1">
        <v>1</v>
      </c>
      <c r="F3090" s="1">
        <v>47375</v>
      </c>
      <c r="G3090" s="1">
        <v>8</v>
      </c>
      <c r="H3090" s="1" t="s">
        <v>26</v>
      </c>
      <c r="I3090" s="3" t="s">
        <v>11218</v>
      </c>
      <c r="J3090" s="3" t="s">
        <v>11219</v>
      </c>
      <c r="K3090" s="3" t="s">
        <v>1838</v>
      </c>
      <c r="L3090" s="3" t="s">
        <v>11220</v>
      </c>
      <c r="M3090" s="1">
        <v>34251112</v>
      </c>
      <c r="N3090" s="1">
        <v>1</v>
      </c>
      <c r="O3090" s="1">
        <v>0</v>
      </c>
      <c r="P3090" s="1">
        <v>17</v>
      </c>
      <c r="Q3090" s="1">
        <v>0</v>
      </c>
      <c r="R3090" s="1">
        <v>0</v>
      </c>
      <c r="S3090" s="1">
        <v>580</v>
      </c>
      <c r="T3090" s="1">
        <v>488</v>
      </c>
      <c r="U3090" s="1">
        <v>0</v>
      </c>
      <c r="V3090" s="1">
        <v>0</v>
      </c>
      <c r="W3090" s="1">
        <v>0</v>
      </c>
      <c r="X3090" s="1">
        <v>0</v>
      </c>
      <c r="Y3090" s="1" t="s">
        <v>3592</v>
      </c>
      <c r="Z3090">
        <v>1085</v>
      </c>
    </row>
    <row r="3091" spans="1:26">
      <c r="A3091" s="1">
        <v>20410</v>
      </c>
      <c r="B3091" s="1" t="s">
        <v>3592</v>
      </c>
      <c r="C3091" s="1">
        <v>535</v>
      </c>
      <c r="D3091" s="1" t="s">
        <v>3592</v>
      </c>
      <c r="E3091" s="1">
        <v>1</v>
      </c>
      <c r="F3091" s="1">
        <v>48324</v>
      </c>
      <c r="G3091" s="1">
        <v>8</v>
      </c>
      <c r="H3091" s="1" t="s">
        <v>26</v>
      </c>
      <c r="I3091" s="3" t="s">
        <v>11221</v>
      </c>
      <c r="J3091" s="3" t="s">
        <v>11222</v>
      </c>
      <c r="K3091" s="3" t="s">
        <v>4396</v>
      </c>
      <c r="L3091" s="3" t="s">
        <v>11223</v>
      </c>
      <c r="M3091" s="1">
        <v>34244777</v>
      </c>
      <c r="N3091" s="1">
        <v>1</v>
      </c>
      <c r="O3091" s="1">
        <v>0</v>
      </c>
      <c r="P3091" s="1">
        <v>10</v>
      </c>
      <c r="Q3091" s="1">
        <v>0</v>
      </c>
      <c r="R3091" s="1">
        <v>0</v>
      </c>
      <c r="S3091" s="1">
        <v>425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 t="s">
        <v>3592</v>
      </c>
      <c r="Z3091">
        <v>435</v>
      </c>
    </row>
    <row r="3092" spans="1:26">
      <c r="A3092" s="1">
        <v>20410</v>
      </c>
      <c r="B3092" s="1" t="s">
        <v>3592</v>
      </c>
      <c r="C3092" s="1">
        <v>535</v>
      </c>
      <c r="D3092" s="1" t="s">
        <v>3592</v>
      </c>
      <c r="E3092" s="1">
        <v>1</v>
      </c>
      <c r="F3092" s="1">
        <v>914137</v>
      </c>
      <c r="G3092" s="1">
        <v>8</v>
      </c>
      <c r="H3092" s="1" t="s">
        <v>26</v>
      </c>
      <c r="I3092" s="3" t="s">
        <v>11224</v>
      </c>
      <c r="J3092" s="3" t="s">
        <v>11225</v>
      </c>
      <c r="K3092" s="3" t="s">
        <v>5544</v>
      </c>
      <c r="L3092" s="3" t="s">
        <v>11226</v>
      </c>
      <c r="M3092" s="1">
        <v>34111105</v>
      </c>
      <c r="N3092" s="1">
        <v>2</v>
      </c>
      <c r="O3092" s="1">
        <v>0</v>
      </c>
      <c r="P3092" s="1">
        <v>1</v>
      </c>
      <c r="Q3092" s="1">
        <v>0</v>
      </c>
      <c r="R3092" s="1">
        <v>0</v>
      </c>
      <c r="S3092" s="1">
        <v>134</v>
      </c>
      <c r="T3092" s="1">
        <v>52</v>
      </c>
      <c r="U3092" s="1">
        <v>0</v>
      </c>
      <c r="V3092" s="1">
        <v>0</v>
      </c>
      <c r="W3092" s="1">
        <v>0</v>
      </c>
      <c r="X3092" s="1">
        <v>0</v>
      </c>
      <c r="Y3092" s="1" t="s">
        <v>3592</v>
      </c>
      <c r="Z3092">
        <v>187</v>
      </c>
    </row>
    <row r="3093" spans="1:26" ht="30.75">
      <c r="A3093" s="1">
        <v>20410</v>
      </c>
      <c r="B3093" s="1" t="s">
        <v>3592</v>
      </c>
      <c r="C3093" s="1">
        <v>535</v>
      </c>
      <c r="D3093" s="1" t="s">
        <v>3592</v>
      </c>
      <c r="E3093" s="1">
        <v>1</v>
      </c>
      <c r="F3093" s="1">
        <v>919330</v>
      </c>
      <c r="G3093" s="1">
        <v>8</v>
      </c>
      <c r="H3093" s="1" t="s">
        <v>26</v>
      </c>
      <c r="I3093" s="3" t="s">
        <v>11227</v>
      </c>
      <c r="J3093" s="3" t="s">
        <v>11228</v>
      </c>
      <c r="K3093" s="3" t="s">
        <v>11229</v>
      </c>
      <c r="L3093" s="3" t="s">
        <v>11230</v>
      </c>
      <c r="M3093" s="1">
        <v>34260425</v>
      </c>
      <c r="N3093" s="1">
        <v>1</v>
      </c>
      <c r="O3093" s="1">
        <v>0</v>
      </c>
      <c r="P3093" s="1">
        <v>13</v>
      </c>
      <c r="Q3093" s="1">
        <v>0</v>
      </c>
      <c r="R3093" s="1">
        <v>0</v>
      </c>
      <c r="S3093" s="1">
        <v>287</v>
      </c>
      <c r="T3093" s="1">
        <v>306</v>
      </c>
      <c r="U3093" s="1">
        <v>0</v>
      </c>
      <c r="V3093" s="1">
        <v>0</v>
      </c>
      <c r="W3093" s="1">
        <v>0</v>
      </c>
      <c r="X3093" s="1">
        <v>0</v>
      </c>
      <c r="Y3093" s="1" t="s">
        <v>3592</v>
      </c>
      <c r="Z3093">
        <v>606</v>
      </c>
    </row>
    <row r="3094" spans="1:26" ht="30.75">
      <c r="A3094" s="1">
        <v>20410</v>
      </c>
      <c r="B3094" s="1" t="s">
        <v>3592</v>
      </c>
      <c r="C3094" s="1">
        <v>535</v>
      </c>
      <c r="D3094" s="1" t="s">
        <v>3592</v>
      </c>
      <c r="E3094" s="1">
        <v>1</v>
      </c>
      <c r="F3094" s="1">
        <v>925792</v>
      </c>
      <c r="G3094" s="1">
        <v>8</v>
      </c>
      <c r="H3094" s="1" t="s">
        <v>26</v>
      </c>
      <c r="I3094" s="3" t="s">
        <v>11231</v>
      </c>
      <c r="J3094" s="3" t="s">
        <v>11232</v>
      </c>
      <c r="K3094" s="3" t="s">
        <v>11233</v>
      </c>
      <c r="L3094" s="3" t="s">
        <v>11234</v>
      </c>
      <c r="M3094" s="1">
        <v>34135522</v>
      </c>
      <c r="N3094" s="1">
        <v>1</v>
      </c>
      <c r="O3094" s="1">
        <v>0</v>
      </c>
      <c r="P3094" s="1">
        <v>2</v>
      </c>
      <c r="Q3094" s="1">
        <v>0</v>
      </c>
      <c r="R3094" s="1">
        <v>0</v>
      </c>
      <c r="S3094" s="1">
        <v>290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 t="s">
        <v>3592</v>
      </c>
      <c r="Z3094">
        <v>292</v>
      </c>
    </row>
    <row r="3095" spans="1:26" ht="30.75">
      <c r="A3095" s="1">
        <v>20410</v>
      </c>
      <c r="B3095" s="1" t="s">
        <v>3592</v>
      </c>
      <c r="C3095" s="1">
        <v>535</v>
      </c>
      <c r="D3095" s="1" t="s">
        <v>3592</v>
      </c>
      <c r="E3095" s="1">
        <v>2</v>
      </c>
      <c r="F3095" s="1">
        <v>460357</v>
      </c>
      <c r="G3095" s="1">
        <v>6</v>
      </c>
      <c r="H3095" s="1">
        <v>20825</v>
      </c>
      <c r="I3095" s="3" t="s">
        <v>11235</v>
      </c>
      <c r="J3095" s="3" t="s">
        <v>11236</v>
      </c>
      <c r="K3095" s="3" t="s">
        <v>11237</v>
      </c>
      <c r="L3095" s="3" t="s">
        <v>11195</v>
      </c>
      <c r="M3095" s="1">
        <v>34223222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 t="s">
        <v>3592</v>
      </c>
      <c r="Z3095">
        <v>0</v>
      </c>
    </row>
    <row r="3096" spans="1:26" ht="30.75">
      <c r="A3096" s="1">
        <v>20410</v>
      </c>
      <c r="B3096" s="1" t="s">
        <v>3592</v>
      </c>
      <c r="C3096" s="1">
        <v>535</v>
      </c>
      <c r="D3096" s="1" t="s">
        <v>3592</v>
      </c>
      <c r="E3096" s="1">
        <v>2</v>
      </c>
      <c r="F3096" s="1">
        <v>587114</v>
      </c>
      <c r="G3096" s="1">
        <v>15</v>
      </c>
      <c r="H3096" s="1">
        <v>20825</v>
      </c>
      <c r="I3096" s="3" t="s">
        <v>11238</v>
      </c>
      <c r="J3096" s="3" t="s">
        <v>11239</v>
      </c>
      <c r="K3096" s="3" t="s">
        <v>11240</v>
      </c>
      <c r="L3096" s="3" t="s">
        <v>11241</v>
      </c>
      <c r="M3096" s="1">
        <v>34478120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15</v>
      </c>
      <c r="V3096" s="1">
        <v>68</v>
      </c>
      <c r="W3096" s="1">
        <v>80</v>
      </c>
      <c r="X3096" s="1">
        <v>0</v>
      </c>
      <c r="Y3096" s="1" t="s">
        <v>3592</v>
      </c>
      <c r="Z3096">
        <v>163</v>
      </c>
    </row>
    <row r="3097" spans="1:26">
      <c r="A3097" s="1">
        <v>20410</v>
      </c>
      <c r="B3097" s="1" t="s">
        <v>3592</v>
      </c>
      <c r="C3097" s="1">
        <v>618</v>
      </c>
      <c r="D3097" s="1" t="s">
        <v>3653</v>
      </c>
      <c r="E3097" s="1">
        <v>1</v>
      </c>
      <c r="F3097" s="1">
        <v>471458</v>
      </c>
      <c r="G3097" s="1">
        <v>8</v>
      </c>
      <c r="H3097" s="1" t="s">
        <v>26</v>
      </c>
      <c r="I3097" s="3" t="s">
        <v>11242</v>
      </c>
      <c r="J3097" s="3" t="s">
        <v>11243</v>
      </c>
      <c r="K3097" s="3" t="s">
        <v>11244</v>
      </c>
      <c r="L3097" s="3" t="s">
        <v>11245</v>
      </c>
      <c r="M3097" s="1">
        <v>34871344</v>
      </c>
      <c r="N3097" s="1">
        <v>1</v>
      </c>
      <c r="O3097" s="1">
        <v>0</v>
      </c>
      <c r="P3097" s="1">
        <v>8</v>
      </c>
      <c r="Q3097" s="1">
        <v>0</v>
      </c>
      <c r="R3097" s="1">
        <v>0</v>
      </c>
      <c r="S3097" s="1">
        <v>127</v>
      </c>
      <c r="T3097" s="1">
        <v>122</v>
      </c>
      <c r="U3097" s="1">
        <v>0</v>
      </c>
      <c r="V3097" s="1">
        <v>0</v>
      </c>
      <c r="W3097" s="1">
        <v>0</v>
      </c>
      <c r="X3097" s="1">
        <v>0</v>
      </c>
      <c r="Y3097" s="1" t="s">
        <v>3653</v>
      </c>
      <c r="Z3097">
        <v>257</v>
      </c>
    </row>
    <row r="3098" spans="1:26" ht="30.75">
      <c r="A3098" s="1">
        <v>20411</v>
      </c>
      <c r="B3098" s="1" t="s">
        <v>3665</v>
      </c>
      <c r="C3098" s="1">
        <v>182</v>
      </c>
      <c r="D3098" s="1" t="s">
        <v>3666</v>
      </c>
      <c r="E3098" s="1">
        <v>1</v>
      </c>
      <c r="F3098" s="1">
        <v>19902</v>
      </c>
      <c r="G3098" s="1">
        <v>8</v>
      </c>
      <c r="H3098" s="1" t="s">
        <v>26</v>
      </c>
      <c r="I3098" s="3" t="s">
        <v>11246</v>
      </c>
      <c r="J3098" s="3" t="s">
        <v>11247</v>
      </c>
      <c r="K3098" s="3" t="s">
        <v>2803</v>
      </c>
      <c r="L3098" s="3" t="s">
        <v>11248</v>
      </c>
      <c r="M3098" s="1">
        <v>35411889</v>
      </c>
      <c r="N3098" s="1">
        <v>1</v>
      </c>
      <c r="O3098" s="1">
        <v>0</v>
      </c>
      <c r="P3098" s="1">
        <v>7</v>
      </c>
      <c r="Q3098" s="1">
        <v>0</v>
      </c>
      <c r="R3098" s="1">
        <v>393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 t="s">
        <v>3666</v>
      </c>
      <c r="Z3098">
        <v>400</v>
      </c>
    </row>
    <row r="3099" spans="1:26" ht="30.75">
      <c r="A3099" s="1">
        <v>20411</v>
      </c>
      <c r="B3099" s="1" t="s">
        <v>3665</v>
      </c>
      <c r="C3099" s="1">
        <v>182</v>
      </c>
      <c r="D3099" s="1" t="s">
        <v>3666</v>
      </c>
      <c r="E3099" s="1">
        <v>1</v>
      </c>
      <c r="F3099" s="1">
        <v>19914</v>
      </c>
      <c r="G3099" s="1">
        <v>8</v>
      </c>
      <c r="H3099" s="1" t="s">
        <v>26</v>
      </c>
      <c r="I3099" s="3" t="s">
        <v>11249</v>
      </c>
      <c r="J3099" s="3" t="s">
        <v>11250</v>
      </c>
      <c r="K3099" s="3" t="s">
        <v>106</v>
      </c>
      <c r="L3099" s="3" t="s">
        <v>11251</v>
      </c>
      <c r="M3099" s="1">
        <v>35410020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72</v>
      </c>
      <c r="T3099" s="1">
        <v>551</v>
      </c>
      <c r="U3099" s="1">
        <v>0</v>
      </c>
      <c r="V3099" s="1">
        <v>0</v>
      </c>
      <c r="W3099" s="1">
        <v>0</v>
      </c>
      <c r="X3099" s="1">
        <v>0</v>
      </c>
      <c r="Y3099" s="1" t="s">
        <v>3666</v>
      </c>
      <c r="Z3099">
        <v>623</v>
      </c>
    </row>
    <row r="3100" spans="1:26" ht="30.75">
      <c r="A3100" s="1">
        <v>20411</v>
      </c>
      <c r="B3100" s="1" t="s">
        <v>3665</v>
      </c>
      <c r="C3100" s="1">
        <v>182</v>
      </c>
      <c r="D3100" s="1" t="s">
        <v>3666</v>
      </c>
      <c r="E3100" s="1">
        <v>1</v>
      </c>
      <c r="F3100" s="1">
        <v>20072</v>
      </c>
      <c r="G3100" s="1">
        <v>8</v>
      </c>
      <c r="H3100" s="1" t="s">
        <v>26</v>
      </c>
      <c r="I3100" s="3" t="s">
        <v>11252</v>
      </c>
      <c r="J3100" s="3" t="s">
        <v>11253</v>
      </c>
      <c r="K3100" s="3" t="s">
        <v>106</v>
      </c>
      <c r="L3100" s="3" t="s">
        <v>11254</v>
      </c>
      <c r="M3100" s="1">
        <v>35411877</v>
      </c>
      <c r="N3100" s="1">
        <v>1</v>
      </c>
      <c r="O3100" s="1">
        <v>0</v>
      </c>
      <c r="P3100" s="1">
        <v>12</v>
      </c>
      <c r="Q3100" s="1">
        <v>0</v>
      </c>
      <c r="R3100" s="1">
        <v>406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 t="s">
        <v>3666</v>
      </c>
      <c r="Z3100">
        <v>418</v>
      </c>
    </row>
    <row r="3101" spans="1:26">
      <c r="A3101" s="1">
        <v>20411</v>
      </c>
      <c r="B3101" s="1" t="s">
        <v>3665</v>
      </c>
      <c r="C3101" s="1">
        <v>182</v>
      </c>
      <c r="D3101" s="1" t="s">
        <v>3666</v>
      </c>
      <c r="E3101" s="1">
        <v>1</v>
      </c>
      <c r="F3101" s="1">
        <v>901064</v>
      </c>
      <c r="G3101" s="1">
        <v>8</v>
      </c>
      <c r="H3101" s="1" t="s">
        <v>26</v>
      </c>
      <c r="I3101" s="3" t="s">
        <v>11255</v>
      </c>
      <c r="J3101" s="3" t="s">
        <v>11256</v>
      </c>
      <c r="K3101" s="3" t="s">
        <v>3687</v>
      </c>
      <c r="L3101" s="3" t="s">
        <v>11257</v>
      </c>
      <c r="M3101" s="1">
        <v>35414973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440</v>
      </c>
      <c r="T3101" s="1">
        <v>561</v>
      </c>
      <c r="U3101" s="1">
        <v>0</v>
      </c>
      <c r="V3101" s="1">
        <v>116</v>
      </c>
      <c r="W3101" s="1">
        <v>0</v>
      </c>
      <c r="X3101" s="1">
        <v>0</v>
      </c>
      <c r="Y3101" s="1" t="s">
        <v>3666</v>
      </c>
      <c r="Z3101">
        <v>1117</v>
      </c>
    </row>
    <row r="3102" spans="1:26" ht="30.75">
      <c r="A3102" s="1">
        <v>20411</v>
      </c>
      <c r="B3102" s="1" t="s">
        <v>3665</v>
      </c>
      <c r="C3102" s="1">
        <v>182</v>
      </c>
      <c r="D3102" s="1" t="s">
        <v>3666</v>
      </c>
      <c r="E3102" s="1">
        <v>1</v>
      </c>
      <c r="F3102" s="1">
        <v>903985</v>
      </c>
      <c r="G3102" s="1">
        <v>8</v>
      </c>
      <c r="H3102" s="1" t="s">
        <v>26</v>
      </c>
      <c r="I3102" s="3" t="s">
        <v>11258</v>
      </c>
      <c r="J3102" s="3" t="s">
        <v>11259</v>
      </c>
      <c r="K3102" s="3" t="s">
        <v>1081</v>
      </c>
      <c r="L3102" s="3" t="s">
        <v>11260</v>
      </c>
      <c r="M3102" s="1">
        <v>35423881</v>
      </c>
      <c r="N3102" s="1">
        <v>1</v>
      </c>
      <c r="O3102" s="1">
        <v>0</v>
      </c>
      <c r="P3102" s="1">
        <v>0</v>
      </c>
      <c r="Q3102" s="1">
        <v>0</v>
      </c>
      <c r="R3102" s="1">
        <v>0</v>
      </c>
      <c r="S3102" s="1">
        <v>228</v>
      </c>
      <c r="T3102" s="1">
        <v>251</v>
      </c>
      <c r="U3102" s="1">
        <v>0</v>
      </c>
      <c r="V3102" s="1">
        <v>0</v>
      </c>
      <c r="W3102" s="1">
        <v>0</v>
      </c>
      <c r="X3102" s="1">
        <v>0</v>
      </c>
      <c r="Y3102" s="1" t="s">
        <v>3666</v>
      </c>
      <c r="Z3102">
        <v>479</v>
      </c>
    </row>
    <row r="3103" spans="1:26">
      <c r="A3103" s="1">
        <v>20411</v>
      </c>
      <c r="B3103" s="1" t="s">
        <v>3665</v>
      </c>
      <c r="C3103" s="1">
        <v>415</v>
      </c>
      <c r="D3103" s="1" t="s">
        <v>3689</v>
      </c>
      <c r="E3103" s="1">
        <v>1</v>
      </c>
      <c r="F3103" s="1">
        <v>21520</v>
      </c>
      <c r="G3103" s="1">
        <v>8</v>
      </c>
      <c r="H3103" s="1" t="s">
        <v>26</v>
      </c>
      <c r="I3103" s="3" t="s">
        <v>11261</v>
      </c>
      <c r="J3103" s="3" t="s">
        <v>11262</v>
      </c>
      <c r="K3103" s="3" t="s">
        <v>11263</v>
      </c>
      <c r="L3103" s="3" t="s">
        <v>11264</v>
      </c>
      <c r="M3103" s="1">
        <v>35541539</v>
      </c>
      <c r="N3103" s="1">
        <v>1</v>
      </c>
      <c r="O3103" s="1">
        <v>0</v>
      </c>
      <c r="P3103" s="1">
        <v>29</v>
      </c>
      <c r="Q3103" s="1">
        <v>0</v>
      </c>
      <c r="R3103" s="1">
        <v>0</v>
      </c>
      <c r="S3103" s="1">
        <v>419</v>
      </c>
      <c r="T3103" s="1">
        <v>953</v>
      </c>
      <c r="U3103" s="1">
        <v>0</v>
      </c>
      <c r="V3103" s="1">
        <v>0</v>
      </c>
      <c r="W3103" s="1">
        <v>0</v>
      </c>
      <c r="X3103" s="1">
        <v>0</v>
      </c>
      <c r="Y3103" s="1" t="s">
        <v>3689</v>
      </c>
      <c r="Z3103">
        <v>1401</v>
      </c>
    </row>
    <row r="3104" spans="1:26">
      <c r="A3104" s="1">
        <v>20411</v>
      </c>
      <c r="B3104" s="1" t="s">
        <v>3665</v>
      </c>
      <c r="C3104" s="1">
        <v>536</v>
      </c>
      <c r="D3104" s="1" t="s">
        <v>3665</v>
      </c>
      <c r="E3104" s="1">
        <v>1</v>
      </c>
      <c r="F3104" s="1">
        <v>21465</v>
      </c>
      <c r="G3104" s="1">
        <v>8</v>
      </c>
      <c r="H3104" s="1" t="s">
        <v>26</v>
      </c>
      <c r="I3104" s="3" t="s">
        <v>11265</v>
      </c>
      <c r="J3104" s="3" t="s">
        <v>11266</v>
      </c>
      <c r="K3104" s="3" t="s">
        <v>106</v>
      </c>
      <c r="L3104" s="3" t="s">
        <v>11267</v>
      </c>
      <c r="M3104" s="1">
        <v>35613603</v>
      </c>
      <c r="N3104" s="1">
        <v>1</v>
      </c>
      <c r="O3104" s="1">
        <v>0</v>
      </c>
      <c r="P3104" s="1">
        <v>9</v>
      </c>
      <c r="Q3104" s="1">
        <v>0</v>
      </c>
      <c r="R3104" s="1">
        <v>0</v>
      </c>
      <c r="S3104" s="1">
        <v>221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 t="s">
        <v>3665</v>
      </c>
      <c r="Z3104">
        <v>230</v>
      </c>
    </row>
    <row r="3105" spans="1:26" ht="30.75">
      <c r="A3105" s="1">
        <v>20411</v>
      </c>
      <c r="B3105" s="1" t="s">
        <v>3665</v>
      </c>
      <c r="C3105" s="1">
        <v>536</v>
      </c>
      <c r="D3105" s="1" t="s">
        <v>3665</v>
      </c>
      <c r="E3105" s="1">
        <v>1</v>
      </c>
      <c r="F3105" s="1">
        <v>21477</v>
      </c>
      <c r="G3105" s="1">
        <v>8</v>
      </c>
      <c r="H3105" s="1" t="s">
        <v>26</v>
      </c>
      <c r="I3105" s="3" t="s">
        <v>11268</v>
      </c>
      <c r="J3105" s="3" t="s">
        <v>11269</v>
      </c>
      <c r="K3105" s="3" t="s">
        <v>106</v>
      </c>
      <c r="L3105" s="3" t="s">
        <v>11270</v>
      </c>
      <c r="M3105" s="1">
        <v>35613312</v>
      </c>
      <c r="N3105" s="1">
        <v>1</v>
      </c>
      <c r="O3105" s="1">
        <v>0</v>
      </c>
      <c r="P3105" s="1">
        <v>8</v>
      </c>
      <c r="Q3105" s="1">
        <v>0</v>
      </c>
      <c r="R3105" s="1">
        <v>0</v>
      </c>
      <c r="S3105" s="1">
        <v>195</v>
      </c>
      <c r="T3105" s="1">
        <v>37</v>
      </c>
      <c r="U3105" s="1">
        <v>0</v>
      </c>
      <c r="V3105" s="1">
        <v>0</v>
      </c>
      <c r="W3105" s="1">
        <v>0</v>
      </c>
      <c r="X3105" s="1">
        <v>0</v>
      </c>
      <c r="Y3105" s="1" t="s">
        <v>3665</v>
      </c>
      <c r="Z3105">
        <v>240</v>
      </c>
    </row>
    <row r="3106" spans="1:26">
      <c r="A3106" s="1">
        <v>20411</v>
      </c>
      <c r="B3106" s="1" t="s">
        <v>3665</v>
      </c>
      <c r="C3106" s="1">
        <v>536</v>
      </c>
      <c r="D3106" s="1" t="s">
        <v>3665</v>
      </c>
      <c r="E3106" s="1">
        <v>1</v>
      </c>
      <c r="F3106" s="1">
        <v>49542</v>
      </c>
      <c r="G3106" s="1">
        <v>8</v>
      </c>
      <c r="H3106" s="1" t="s">
        <v>26</v>
      </c>
      <c r="I3106" s="3" t="s">
        <v>11271</v>
      </c>
      <c r="J3106" s="3" t="s">
        <v>11272</v>
      </c>
      <c r="K3106" s="3" t="s">
        <v>6343</v>
      </c>
      <c r="L3106" s="3" t="s">
        <v>11273</v>
      </c>
      <c r="M3106" s="1">
        <v>35611653</v>
      </c>
      <c r="N3106" s="1">
        <v>1</v>
      </c>
      <c r="O3106" s="1">
        <v>0</v>
      </c>
      <c r="P3106" s="1">
        <v>12</v>
      </c>
      <c r="Q3106" s="1">
        <v>0</v>
      </c>
      <c r="R3106" s="1">
        <v>0</v>
      </c>
      <c r="S3106" s="1">
        <v>287</v>
      </c>
      <c r="T3106" s="1">
        <v>147</v>
      </c>
      <c r="U3106" s="1">
        <v>0</v>
      </c>
      <c r="V3106" s="1">
        <v>0</v>
      </c>
      <c r="W3106" s="1">
        <v>0</v>
      </c>
      <c r="X3106" s="1">
        <v>0</v>
      </c>
      <c r="Y3106" s="1" t="s">
        <v>3665</v>
      </c>
      <c r="Z3106">
        <v>446</v>
      </c>
    </row>
    <row r="3107" spans="1:26" ht="30.75">
      <c r="A3107" s="1">
        <v>20411</v>
      </c>
      <c r="B3107" s="1" t="s">
        <v>3665</v>
      </c>
      <c r="C3107" s="1">
        <v>536</v>
      </c>
      <c r="D3107" s="1" t="s">
        <v>3665</v>
      </c>
      <c r="E3107" s="1">
        <v>1</v>
      </c>
      <c r="F3107" s="1">
        <v>920381</v>
      </c>
      <c r="G3107" s="1">
        <v>8</v>
      </c>
      <c r="H3107" s="1" t="s">
        <v>26</v>
      </c>
      <c r="I3107" s="3" t="s">
        <v>11274</v>
      </c>
      <c r="J3107" s="3" t="s">
        <v>1343</v>
      </c>
      <c r="K3107" s="3" t="s">
        <v>6343</v>
      </c>
      <c r="L3107" s="3" t="s">
        <v>11275</v>
      </c>
      <c r="M3107" s="1">
        <v>35613151</v>
      </c>
      <c r="N3107" s="1">
        <v>1</v>
      </c>
      <c r="O3107" s="1">
        <v>0</v>
      </c>
      <c r="P3107" s="1">
        <v>15</v>
      </c>
      <c r="Q3107" s="1">
        <v>0</v>
      </c>
      <c r="R3107" s="1">
        <v>0</v>
      </c>
      <c r="S3107" s="1">
        <v>377</v>
      </c>
      <c r="T3107" s="1">
        <v>0</v>
      </c>
      <c r="U3107" s="1">
        <v>0</v>
      </c>
      <c r="V3107" s="1">
        <v>77</v>
      </c>
      <c r="W3107" s="1">
        <v>61</v>
      </c>
      <c r="X3107" s="1">
        <v>0</v>
      </c>
      <c r="Y3107" s="1" t="s">
        <v>3665</v>
      </c>
      <c r="Z3107">
        <v>530</v>
      </c>
    </row>
    <row r="3108" spans="1:26">
      <c r="A3108" s="1">
        <v>20411</v>
      </c>
      <c r="B3108" s="1" t="s">
        <v>3665</v>
      </c>
      <c r="C3108" s="1">
        <v>555</v>
      </c>
      <c r="D3108" s="1" t="s">
        <v>3710</v>
      </c>
      <c r="E3108" s="1">
        <v>1</v>
      </c>
      <c r="F3108" s="1">
        <v>21313</v>
      </c>
      <c r="G3108" s="1">
        <v>8</v>
      </c>
      <c r="H3108" s="1" t="s">
        <v>26</v>
      </c>
      <c r="I3108" s="3" t="s">
        <v>11276</v>
      </c>
      <c r="J3108" s="3" t="s">
        <v>11277</v>
      </c>
      <c r="K3108" s="3" t="s">
        <v>11278</v>
      </c>
      <c r="L3108" s="3" t="s">
        <v>11279</v>
      </c>
      <c r="M3108" s="1">
        <v>35812126</v>
      </c>
      <c r="N3108" s="1">
        <v>1</v>
      </c>
      <c r="O3108" s="1">
        <v>0</v>
      </c>
      <c r="P3108" s="1">
        <v>12</v>
      </c>
      <c r="Q3108" s="1">
        <v>0</v>
      </c>
      <c r="R3108" s="1">
        <v>0</v>
      </c>
      <c r="S3108" s="1">
        <v>360</v>
      </c>
      <c r="T3108" s="1">
        <v>145</v>
      </c>
      <c r="U3108" s="1">
        <v>0</v>
      </c>
      <c r="V3108" s="1">
        <v>0</v>
      </c>
      <c r="W3108" s="1">
        <v>0</v>
      </c>
      <c r="X3108" s="1">
        <v>0</v>
      </c>
      <c r="Y3108" s="1" t="s">
        <v>3710</v>
      </c>
      <c r="Z3108">
        <v>517</v>
      </c>
    </row>
    <row r="3109" spans="1:26">
      <c r="A3109" s="1">
        <v>20411</v>
      </c>
      <c r="B3109" s="1" t="s">
        <v>3665</v>
      </c>
      <c r="C3109" s="1">
        <v>555</v>
      </c>
      <c r="D3109" s="1" t="s">
        <v>3710</v>
      </c>
      <c r="E3109" s="1">
        <v>1</v>
      </c>
      <c r="F3109" s="1">
        <v>21325</v>
      </c>
      <c r="G3109" s="1">
        <v>8</v>
      </c>
      <c r="H3109" s="1" t="s">
        <v>26</v>
      </c>
      <c r="I3109" s="3" t="s">
        <v>4948</v>
      </c>
      <c r="J3109" s="3" t="s">
        <v>11280</v>
      </c>
      <c r="K3109" s="3" t="s">
        <v>106</v>
      </c>
      <c r="L3109" s="3" t="s">
        <v>11281</v>
      </c>
      <c r="M3109" s="1">
        <v>35811177</v>
      </c>
      <c r="N3109" s="1">
        <v>1</v>
      </c>
      <c r="O3109" s="1">
        <v>0</v>
      </c>
      <c r="P3109" s="1">
        <v>19</v>
      </c>
      <c r="Q3109" s="1">
        <v>0</v>
      </c>
      <c r="R3109" s="1">
        <v>0</v>
      </c>
      <c r="S3109" s="1">
        <v>513</v>
      </c>
      <c r="T3109" s="1">
        <v>826</v>
      </c>
      <c r="U3109" s="1">
        <v>0</v>
      </c>
      <c r="V3109" s="1">
        <v>165</v>
      </c>
      <c r="W3109" s="1">
        <v>44</v>
      </c>
      <c r="X3109" s="1">
        <v>0</v>
      </c>
      <c r="Y3109" s="1" t="s">
        <v>3710</v>
      </c>
      <c r="Z3109">
        <v>1567</v>
      </c>
    </row>
    <row r="3110" spans="1:26">
      <c r="A3110" s="1">
        <v>20411</v>
      </c>
      <c r="B3110" s="1" t="s">
        <v>3665</v>
      </c>
      <c r="C3110" s="1">
        <v>610</v>
      </c>
      <c r="D3110" s="1" t="s">
        <v>9236</v>
      </c>
      <c r="E3110" s="1">
        <v>1</v>
      </c>
      <c r="F3110" s="1">
        <v>21350</v>
      </c>
      <c r="G3110" s="1">
        <v>8</v>
      </c>
      <c r="H3110" s="1" t="s">
        <v>26</v>
      </c>
      <c r="I3110" s="3" t="s">
        <v>11282</v>
      </c>
      <c r="J3110" s="3" t="s">
        <v>11283</v>
      </c>
      <c r="K3110" s="3" t="s">
        <v>106</v>
      </c>
      <c r="L3110" s="3" t="s">
        <v>11284</v>
      </c>
      <c r="M3110" s="1">
        <v>35671308</v>
      </c>
      <c r="N3110" s="1">
        <v>1</v>
      </c>
      <c r="O3110" s="1">
        <v>0</v>
      </c>
      <c r="P3110" s="1">
        <v>6</v>
      </c>
      <c r="Q3110" s="1">
        <v>0</v>
      </c>
      <c r="R3110" s="1">
        <v>0</v>
      </c>
      <c r="S3110" s="1">
        <v>170</v>
      </c>
      <c r="T3110" s="1">
        <v>127</v>
      </c>
      <c r="U3110" s="1">
        <v>0</v>
      </c>
      <c r="V3110" s="1">
        <v>0</v>
      </c>
      <c r="W3110" s="1">
        <v>0</v>
      </c>
      <c r="X3110" s="1">
        <v>0</v>
      </c>
      <c r="Y3110" s="1" t="s">
        <v>9236</v>
      </c>
      <c r="Z3110">
        <v>303</v>
      </c>
    </row>
    <row r="3111" spans="1:26">
      <c r="A3111" s="1">
        <v>20411</v>
      </c>
      <c r="B3111" s="1" t="s">
        <v>3665</v>
      </c>
      <c r="C3111" s="1">
        <v>611</v>
      </c>
      <c r="D3111" s="1" t="s">
        <v>5601</v>
      </c>
      <c r="E3111" s="1">
        <v>1</v>
      </c>
      <c r="F3111" s="1">
        <v>21519</v>
      </c>
      <c r="G3111" s="1">
        <v>8</v>
      </c>
      <c r="H3111" s="1" t="s">
        <v>26</v>
      </c>
      <c r="I3111" s="3" t="s">
        <v>11285</v>
      </c>
      <c r="J3111" s="3" t="s">
        <v>6979</v>
      </c>
      <c r="K3111" s="3" t="s">
        <v>106</v>
      </c>
      <c r="L3111" s="3" t="s">
        <v>11286</v>
      </c>
      <c r="M3111" s="1">
        <v>36721302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288</v>
      </c>
      <c r="U3111" s="1">
        <v>0</v>
      </c>
      <c r="V3111" s="1">
        <v>0</v>
      </c>
      <c r="W3111" s="1">
        <v>0</v>
      </c>
      <c r="X3111" s="1">
        <v>0</v>
      </c>
      <c r="Y3111" s="1" t="s">
        <v>5601</v>
      </c>
      <c r="Z3111">
        <v>288</v>
      </c>
    </row>
    <row r="3112" spans="1:26">
      <c r="A3112" s="1">
        <v>20411</v>
      </c>
      <c r="B3112" s="1" t="s">
        <v>3665</v>
      </c>
      <c r="C3112" s="1">
        <v>611</v>
      </c>
      <c r="D3112" s="1" t="s">
        <v>5601</v>
      </c>
      <c r="E3112" s="1">
        <v>1</v>
      </c>
      <c r="F3112" s="1">
        <v>907558</v>
      </c>
      <c r="G3112" s="1">
        <v>8</v>
      </c>
      <c r="H3112" s="1" t="s">
        <v>26</v>
      </c>
      <c r="I3112" s="3" t="s">
        <v>11287</v>
      </c>
      <c r="J3112" s="3" t="s">
        <v>11288</v>
      </c>
      <c r="K3112" s="3" t="s">
        <v>3418</v>
      </c>
      <c r="L3112" s="3" t="s">
        <v>11289</v>
      </c>
      <c r="M3112" s="1">
        <v>36721011</v>
      </c>
      <c r="N3112" s="1">
        <v>1</v>
      </c>
      <c r="O3112" s="1">
        <v>0</v>
      </c>
      <c r="P3112" s="1">
        <v>13</v>
      </c>
      <c r="Q3112" s="1">
        <v>0</v>
      </c>
      <c r="R3112" s="1">
        <v>0</v>
      </c>
      <c r="S3112" s="1">
        <v>451</v>
      </c>
      <c r="T3112" s="1">
        <v>231</v>
      </c>
      <c r="U3112" s="1">
        <v>0</v>
      </c>
      <c r="V3112" s="1">
        <v>13</v>
      </c>
      <c r="W3112" s="1">
        <v>0</v>
      </c>
      <c r="X3112" s="1">
        <v>0</v>
      </c>
      <c r="Y3112" s="1" t="s">
        <v>5601</v>
      </c>
      <c r="Z3112">
        <v>708</v>
      </c>
    </row>
    <row r="3113" spans="1:26">
      <c r="A3113" s="1">
        <v>20413</v>
      </c>
      <c r="B3113" s="1" t="s">
        <v>3719</v>
      </c>
      <c r="C3113" s="1">
        <v>152</v>
      </c>
      <c r="D3113" s="1" t="s">
        <v>3720</v>
      </c>
      <c r="E3113" s="1">
        <v>1</v>
      </c>
      <c r="F3113" s="1">
        <v>20527</v>
      </c>
      <c r="G3113" s="1">
        <v>8</v>
      </c>
      <c r="H3113" s="1" t="s">
        <v>26</v>
      </c>
      <c r="I3113" s="3" t="s">
        <v>11290</v>
      </c>
      <c r="J3113" s="3" t="s">
        <v>3732</v>
      </c>
      <c r="K3113" s="3" t="s">
        <v>106</v>
      </c>
      <c r="L3113" s="3" t="s">
        <v>11291</v>
      </c>
      <c r="M3113" s="1">
        <v>36521520</v>
      </c>
      <c r="N3113" s="1">
        <v>1</v>
      </c>
      <c r="O3113" s="1">
        <v>0</v>
      </c>
      <c r="P3113" s="1">
        <v>21</v>
      </c>
      <c r="Q3113" s="1">
        <v>0</v>
      </c>
      <c r="R3113" s="1">
        <v>0</v>
      </c>
      <c r="S3113" s="1">
        <v>470</v>
      </c>
      <c r="T3113" s="1">
        <v>355</v>
      </c>
      <c r="U3113" s="1">
        <v>0</v>
      </c>
      <c r="V3113" s="1">
        <v>0</v>
      </c>
      <c r="W3113" s="1">
        <v>0</v>
      </c>
      <c r="X3113" s="1">
        <v>0</v>
      </c>
      <c r="Y3113" s="1" t="s">
        <v>3720</v>
      </c>
      <c r="Z3113">
        <v>846</v>
      </c>
    </row>
    <row r="3114" spans="1:26">
      <c r="A3114" s="1">
        <v>20413</v>
      </c>
      <c r="B3114" s="1" t="s">
        <v>3719</v>
      </c>
      <c r="C3114" s="1">
        <v>154</v>
      </c>
      <c r="D3114" s="1" t="s">
        <v>11292</v>
      </c>
      <c r="E3114" s="1">
        <v>1</v>
      </c>
      <c r="F3114" s="1">
        <v>20448</v>
      </c>
      <c r="G3114" s="1">
        <v>8</v>
      </c>
      <c r="H3114" s="1" t="s">
        <v>26</v>
      </c>
      <c r="I3114" s="3" t="s">
        <v>11293</v>
      </c>
      <c r="J3114" s="3" t="s">
        <v>11294</v>
      </c>
      <c r="K3114" s="3" t="s">
        <v>106</v>
      </c>
      <c r="L3114" s="3" t="s">
        <v>11295</v>
      </c>
      <c r="M3114" s="1">
        <v>36421203</v>
      </c>
      <c r="N3114" s="1">
        <v>1</v>
      </c>
      <c r="O3114" s="1">
        <v>0</v>
      </c>
      <c r="P3114" s="1">
        <v>9</v>
      </c>
      <c r="Q3114" s="1">
        <v>0</v>
      </c>
      <c r="R3114" s="1">
        <v>0</v>
      </c>
      <c r="S3114" s="1">
        <v>196</v>
      </c>
      <c r="T3114" s="1">
        <v>123</v>
      </c>
      <c r="U3114" s="1">
        <v>0</v>
      </c>
      <c r="V3114" s="1">
        <v>0</v>
      </c>
      <c r="W3114" s="1">
        <v>0</v>
      </c>
      <c r="X3114" s="1">
        <v>0</v>
      </c>
      <c r="Y3114" s="1" t="s">
        <v>11292</v>
      </c>
      <c r="Z3114">
        <v>328</v>
      </c>
    </row>
    <row r="3115" spans="1:26" ht="30.75">
      <c r="A3115" s="1">
        <v>20413</v>
      </c>
      <c r="B3115" s="1" t="s">
        <v>3719</v>
      </c>
      <c r="C3115" s="1">
        <v>257</v>
      </c>
      <c r="D3115" s="1" t="s">
        <v>3742</v>
      </c>
      <c r="E3115" s="1">
        <v>1</v>
      </c>
      <c r="F3115" s="1">
        <v>19343</v>
      </c>
      <c r="G3115" s="1">
        <v>8</v>
      </c>
      <c r="H3115" s="1" t="s">
        <v>26</v>
      </c>
      <c r="I3115" s="3" t="s">
        <v>11296</v>
      </c>
      <c r="J3115" s="3" t="s">
        <v>11297</v>
      </c>
      <c r="K3115" s="3" t="s">
        <v>106</v>
      </c>
      <c r="L3115" s="3" t="s">
        <v>11298</v>
      </c>
      <c r="M3115" s="1">
        <v>36711168</v>
      </c>
      <c r="N3115" s="1">
        <v>1</v>
      </c>
      <c r="O3115" s="1">
        <v>0</v>
      </c>
      <c r="P3115" s="1">
        <v>3</v>
      </c>
      <c r="Q3115" s="1">
        <v>0</v>
      </c>
      <c r="R3115" s="1">
        <v>0</v>
      </c>
      <c r="S3115" s="1">
        <v>374</v>
      </c>
      <c r="T3115" s="1">
        <v>153</v>
      </c>
      <c r="U3115" s="1">
        <v>0</v>
      </c>
      <c r="V3115" s="1">
        <v>0</v>
      </c>
      <c r="W3115" s="1">
        <v>0</v>
      </c>
      <c r="X3115" s="1">
        <v>0</v>
      </c>
      <c r="Y3115" s="1" t="s">
        <v>3742</v>
      </c>
      <c r="Z3115">
        <v>530</v>
      </c>
    </row>
    <row r="3116" spans="1:26" ht="30.75">
      <c r="A3116" s="1">
        <v>20413</v>
      </c>
      <c r="B3116" s="1" t="s">
        <v>3719</v>
      </c>
      <c r="C3116" s="1">
        <v>386</v>
      </c>
      <c r="D3116" s="1" t="s">
        <v>5609</v>
      </c>
      <c r="E3116" s="1">
        <v>1</v>
      </c>
      <c r="F3116" s="1">
        <v>907431</v>
      </c>
      <c r="G3116" s="1">
        <v>8</v>
      </c>
      <c r="H3116" s="1" t="s">
        <v>26</v>
      </c>
      <c r="I3116" s="3" t="s">
        <v>11299</v>
      </c>
      <c r="J3116" s="3" t="s">
        <v>11300</v>
      </c>
      <c r="K3116" s="3" t="s">
        <v>11301</v>
      </c>
      <c r="L3116" s="3" t="s">
        <v>11302</v>
      </c>
      <c r="M3116" s="1">
        <v>36471244</v>
      </c>
      <c r="N3116" s="1">
        <v>1</v>
      </c>
      <c r="O3116" s="1">
        <v>0</v>
      </c>
      <c r="P3116" s="1">
        <v>6</v>
      </c>
      <c r="Q3116" s="1">
        <v>0</v>
      </c>
      <c r="R3116" s="1">
        <v>183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 t="s">
        <v>5609</v>
      </c>
      <c r="Z3116">
        <v>189</v>
      </c>
    </row>
    <row r="3117" spans="1:26" ht="30.75">
      <c r="A3117" s="1">
        <v>20413</v>
      </c>
      <c r="B3117" s="1" t="s">
        <v>3719</v>
      </c>
      <c r="C3117" s="1">
        <v>453</v>
      </c>
      <c r="D3117" s="1" t="s">
        <v>3753</v>
      </c>
      <c r="E3117" s="1">
        <v>1</v>
      </c>
      <c r="F3117" s="1">
        <v>18971</v>
      </c>
      <c r="G3117" s="1">
        <v>8</v>
      </c>
      <c r="H3117" s="1" t="s">
        <v>26</v>
      </c>
      <c r="I3117" s="3" t="s">
        <v>11303</v>
      </c>
      <c r="J3117" s="3" t="s">
        <v>11304</v>
      </c>
      <c r="K3117" s="3" t="s">
        <v>11305</v>
      </c>
      <c r="L3117" s="3" t="s">
        <v>11306</v>
      </c>
      <c r="M3117" s="1">
        <v>36954108</v>
      </c>
      <c r="N3117" s="1">
        <v>1</v>
      </c>
      <c r="O3117" s="1">
        <v>0</v>
      </c>
      <c r="P3117" s="1">
        <v>2</v>
      </c>
      <c r="Q3117" s="1">
        <v>0</v>
      </c>
      <c r="R3117" s="1">
        <v>103</v>
      </c>
      <c r="S3117" s="1">
        <v>84</v>
      </c>
      <c r="T3117" s="1">
        <v>45</v>
      </c>
      <c r="U3117" s="1">
        <v>0</v>
      </c>
      <c r="V3117" s="1">
        <v>26</v>
      </c>
      <c r="W3117" s="1">
        <v>0</v>
      </c>
      <c r="X3117" s="1">
        <v>0</v>
      </c>
      <c r="Y3117" s="1" t="s">
        <v>3753</v>
      </c>
      <c r="Z3117">
        <v>260</v>
      </c>
    </row>
    <row r="3118" spans="1:26">
      <c r="A3118" s="1">
        <v>20413</v>
      </c>
      <c r="B3118" s="1" t="s">
        <v>3719</v>
      </c>
      <c r="C3118" s="1">
        <v>453</v>
      </c>
      <c r="D3118" s="1" t="s">
        <v>3753</v>
      </c>
      <c r="E3118" s="1">
        <v>1</v>
      </c>
      <c r="F3118" s="1">
        <v>19215</v>
      </c>
      <c r="G3118" s="1">
        <v>8</v>
      </c>
      <c r="H3118" s="1" t="s">
        <v>26</v>
      </c>
      <c r="I3118" s="3" t="s">
        <v>11307</v>
      </c>
      <c r="J3118" s="3" t="s">
        <v>11308</v>
      </c>
      <c r="K3118" s="3" t="s">
        <v>2329</v>
      </c>
      <c r="L3118" s="3" t="s">
        <v>11309</v>
      </c>
      <c r="M3118" s="1">
        <v>36561267</v>
      </c>
      <c r="N3118" s="1">
        <v>1</v>
      </c>
      <c r="O3118" s="1">
        <v>0</v>
      </c>
      <c r="P3118" s="1">
        <v>24</v>
      </c>
      <c r="Q3118" s="1">
        <v>0</v>
      </c>
      <c r="R3118" s="1">
        <v>0</v>
      </c>
      <c r="S3118" s="1">
        <v>249</v>
      </c>
      <c r="T3118" s="1">
        <v>76</v>
      </c>
      <c r="U3118" s="1">
        <v>0</v>
      </c>
      <c r="V3118" s="1">
        <v>0</v>
      </c>
      <c r="W3118" s="1">
        <v>0</v>
      </c>
      <c r="X3118" s="1">
        <v>0</v>
      </c>
      <c r="Y3118" s="1" t="s">
        <v>3753</v>
      </c>
      <c r="Z3118">
        <v>349</v>
      </c>
    </row>
    <row r="3119" spans="1:26">
      <c r="A3119" s="1">
        <v>20413</v>
      </c>
      <c r="B3119" s="1" t="s">
        <v>3719</v>
      </c>
      <c r="C3119" s="1">
        <v>453</v>
      </c>
      <c r="D3119" s="1" t="s">
        <v>3753</v>
      </c>
      <c r="E3119" s="1">
        <v>1</v>
      </c>
      <c r="F3119" s="1">
        <v>41497</v>
      </c>
      <c r="G3119" s="1">
        <v>8</v>
      </c>
      <c r="H3119" s="1" t="s">
        <v>26</v>
      </c>
      <c r="I3119" s="3" t="s">
        <v>11310</v>
      </c>
      <c r="J3119" s="3" t="s">
        <v>11311</v>
      </c>
      <c r="K3119" s="3" t="s">
        <v>11312</v>
      </c>
      <c r="L3119" s="3" t="s">
        <v>11313</v>
      </c>
      <c r="M3119" s="1">
        <v>36561546</v>
      </c>
      <c r="N3119" s="1">
        <v>1</v>
      </c>
      <c r="O3119" s="1">
        <v>0</v>
      </c>
      <c r="P3119" s="1">
        <v>16</v>
      </c>
      <c r="Q3119" s="1">
        <v>0</v>
      </c>
      <c r="R3119" s="1">
        <v>0</v>
      </c>
      <c r="S3119" s="1">
        <v>294</v>
      </c>
      <c r="T3119" s="1">
        <v>86</v>
      </c>
      <c r="U3119" s="1">
        <v>0</v>
      </c>
      <c r="V3119" s="1">
        <v>0</v>
      </c>
      <c r="W3119" s="1">
        <v>0</v>
      </c>
      <c r="X3119" s="1">
        <v>0</v>
      </c>
      <c r="Y3119" s="1" t="s">
        <v>3753</v>
      </c>
      <c r="Z3119">
        <v>396</v>
      </c>
    </row>
    <row r="3120" spans="1:26" ht="30.75">
      <c r="A3120" s="1">
        <v>20413</v>
      </c>
      <c r="B3120" s="1" t="s">
        <v>3719</v>
      </c>
      <c r="C3120" s="1">
        <v>453</v>
      </c>
      <c r="D3120" s="1" t="s">
        <v>3753</v>
      </c>
      <c r="E3120" s="1">
        <v>1</v>
      </c>
      <c r="F3120" s="1">
        <v>901295</v>
      </c>
      <c r="G3120" s="1">
        <v>8</v>
      </c>
      <c r="H3120" s="1" t="s">
        <v>26</v>
      </c>
      <c r="I3120" s="3" t="s">
        <v>11314</v>
      </c>
      <c r="J3120" s="3" t="s">
        <v>11315</v>
      </c>
      <c r="K3120" s="3" t="s">
        <v>11316</v>
      </c>
      <c r="L3120" s="3" t="s">
        <v>11317</v>
      </c>
      <c r="M3120" s="1">
        <v>36563567</v>
      </c>
      <c r="N3120" s="1">
        <v>1</v>
      </c>
      <c r="O3120" s="1">
        <v>0</v>
      </c>
      <c r="P3120" s="1">
        <v>11</v>
      </c>
      <c r="Q3120" s="1">
        <v>0</v>
      </c>
      <c r="R3120" s="1">
        <v>0</v>
      </c>
      <c r="S3120" s="1">
        <v>286</v>
      </c>
      <c r="T3120" s="1">
        <v>145</v>
      </c>
      <c r="U3120" s="1">
        <v>0</v>
      </c>
      <c r="V3120" s="1">
        <v>0</v>
      </c>
      <c r="W3120" s="1">
        <v>0</v>
      </c>
      <c r="X3120" s="1">
        <v>0</v>
      </c>
      <c r="Y3120" s="1" t="s">
        <v>3753</v>
      </c>
      <c r="Z3120">
        <v>442</v>
      </c>
    </row>
    <row r="3121" spans="1:26">
      <c r="A3121" s="1">
        <v>20413</v>
      </c>
      <c r="B3121" s="1" t="s">
        <v>3719</v>
      </c>
      <c r="C3121" s="1">
        <v>530</v>
      </c>
      <c r="D3121" s="1" t="s">
        <v>3762</v>
      </c>
      <c r="E3121" s="1">
        <v>1</v>
      </c>
      <c r="F3121" s="1">
        <v>20345</v>
      </c>
      <c r="G3121" s="1">
        <v>8</v>
      </c>
      <c r="H3121" s="1" t="s">
        <v>26</v>
      </c>
      <c r="I3121" s="3" t="s">
        <v>11318</v>
      </c>
      <c r="J3121" s="3" t="s">
        <v>11319</v>
      </c>
      <c r="K3121" s="3" t="s">
        <v>11320</v>
      </c>
      <c r="L3121" s="3" t="s">
        <v>11321</v>
      </c>
      <c r="M3121" s="1">
        <v>36513096</v>
      </c>
      <c r="N3121" s="1">
        <v>1</v>
      </c>
      <c r="O3121" s="1">
        <v>0</v>
      </c>
      <c r="P3121" s="1">
        <v>4</v>
      </c>
      <c r="Q3121" s="1">
        <v>0</v>
      </c>
      <c r="R3121" s="1">
        <v>0</v>
      </c>
      <c r="S3121" s="1">
        <v>349</v>
      </c>
      <c r="T3121" s="1">
        <v>208</v>
      </c>
      <c r="U3121" s="1">
        <v>0</v>
      </c>
      <c r="V3121" s="1">
        <v>34</v>
      </c>
      <c r="W3121" s="1">
        <v>25</v>
      </c>
      <c r="X3121" s="1">
        <v>0</v>
      </c>
      <c r="Y3121" s="1" t="s">
        <v>3762</v>
      </c>
      <c r="Z3121">
        <v>620</v>
      </c>
    </row>
    <row r="3122" spans="1:26">
      <c r="A3122" s="1">
        <v>20413</v>
      </c>
      <c r="B3122" s="1" t="s">
        <v>3719</v>
      </c>
      <c r="C3122" s="1">
        <v>530</v>
      </c>
      <c r="D3122" s="1" t="s">
        <v>3762</v>
      </c>
      <c r="E3122" s="1">
        <v>1</v>
      </c>
      <c r="F3122" s="1">
        <v>20436</v>
      </c>
      <c r="G3122" s="1">
        <v>8</v>
      </c>
      <c r="H3122" s="1" t="s">
        <v>26</v>
      </c>
      <c r="I3122" s="3" t="s">
        <v>11322</v>
      </c>
      <c r="J3122" s="3" t="s">
        <v>11323</v>
      </c>
      <c r="K3122" s="3" t="s">
        <v>11324</v>
      </c>
      <c r="L3122" s="3" t="s">
        <v>11325</v>
      </c>
      <c r="M3122" s="1">
        <v>36513095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1">
        <v>269</v>
      </c>
      <c r="T3122" s="1">
        <v>150</v>
      </c>
      <c r="U3122" s="1">
        <v>0</v>
      </c>
      <c r="V3122" s="1">
        <v>0</v>
      </c>
      <c r="W3122" s="1">
        <v>0</v>
      </c>
      <c r="X3122" s="1">
        <v>0</v>
      </c>
      <c r="Y3122" s="1" t="s">
        <v>3762</v>
      </c>
      <c r="Z3122">
        <v>419</v>
      </c>
    </row>
    <row r="3123" spans="1:26">
      <c r="A3123" s="1">
        <v>20413</v>
      </c>
      <c r="B3123" s="1" t="s">
        <v>3719</v>
      </c>
      <c r="C3123" s="1">
        <v>628</v>
      </c>
      <c r="D3123" s="1" t="s">
        <v>3770</v>
      </c>
      <c r="E3123" s="1">
        <v>1</v>
      </c>
      <c r="F3123" s="1">
        <v>919366</v>
      </c>
      <c r="G3123" s="1">
        <v>8</v>
      </c>
      <c r="H3123" s="1" t="s">
        <v>26</v>
      </c>
      <c r="I3123" s="3" t="s">
        <v>11326</v>
      </c>
      <c r="J3123" s="3" t="s">
        <v>11326</v>
      </c>
      <c r="K3123" s="3" t="s">
        <v>11326</v>
      </c>
      <c r="L3123" s="3" t="s">
        <v>11327</v>
      </c>
      <c r="M3123" s="1">
        <v>36542003</v>
      </c>
      <c r="N3123" s="1">
        <v>2</v>
      </c>
      <c r="O3123" s="1">
        <v>0</v>
      </c>
      <c r="P3123" s="1">
        <v>0</v>
      </c>
      <c r="Q3123" s="1">
        <v>0</v>
      </c>
      <c r="R3123" s="1">
        <v>32</v>
      </c>
      <c r="S3123" s="1">
        <v>114</v>
      </c>
      <c r="T3123" s="1">
        <v>59</v>
      </c>
      <c r="U3123" s="1">
        <v>0</v>
      </c>
      <c r="V3123" s="1">
        <v>0</v>
      </c>
      <c r="W3123" s="1">
        <v>0</v>
      </c>
      <c r="X3123" s="1">
        <v>0</v>
      </c>
      <c r="Y3123" s="1" t="s">
        <v>3770</v>
      </c>
      <c r="Z3123">
        <v>205</v>
      </c>
    </row>
    <row r="3124" spans="1:26" ht="30.75">
      <c r="A3124" s="1">
        <v>20413</v>
      </c>
      <c r="B3124" s="1" t="s">
        <v>3719</v>
      </c>
      <c r="C3124" s="1">
        <v>639</v>
      </c>
      <c r="D3124" s="1" t="s">
        <v>3719</v>
      </c>
      <c r="E3124" s="1">
        <v>1</v>
      </c>
      <c r="F3124" s="1">
        <v>20709</v>
      </c>
      <c r="G3124" s="1">
        <v>8</v>
      </c>
      <c r="H3124" s="1" t="s">
        <v>26</v>
      </c>
      <c r="I3124" s="3" t="s">
        <v>11328</v>
      </c>
      <c r="J3124" s="3" t="s">
        <v>11329</v>
      </c>
      <c r="K3124" s="3" t="s">
        <v>11330</v>
      </c>
      <c r="L3124" s="3" t="s">
        <v>11331</v>
      </c>
      <c r="M3124" s="1">
        <v>36223416</v>
      </c>
      <c r="N3124" s="1">
        <v>1</v>
      </c>
      <c r="O3124" s="1">
        <v>0</v>
      </c>
      <c r="P3124" s="1">
        <v>17</v>
      </c>
      <c r="Q3124" s="1">
        <v>0</v>
      </c>
      <c r="R3124" s="1">
        <v>0</v>
      </c>
      <c r="S3124" s="1">
        <v>335</v>
      </c>
      <c r="T3124" s="1">
        <v>99</v>
      </c>
      <c r="U3124" s="1">
        <v>0</v>
      </c>
      <c r="V3124" s="1">
        <v>0</v>
      </c>
      <c r="W3124" s="1">
        <v>0</v>
      </c>
      <c r="X3124" s="1">
        <v>0</v>
      </c>
      <c r="Y3124" s="1" t="s">
        <v>3719</v>
      </c>
      <c r="Z3124">
        <v>451</v>
      </c>
    </row>
    <row r="3125" spans="1:26">
      <c r="A3125" s="1">
        <v>20413</v>
      </c>
      <c r="B3125" s="1" t="s">
        <v>3719</v>
      </c>
      <c r="C3125" s="1">
        <v>639</v>
      </c>
      <c r="D3125" s="1" t="s">
        <v>3719</v>
      </c>
      <c r="E3125" s="1">
        <v>1</v>
      </c>
      <c r="F3125" s="1">
        <v>42742</v>
      </c>
      <c r="G3125" s="1">
        <v>8</v>
      </c>
      <c r="H3125" s="1" t="s">
        <v>26</v>
      </c>
      <c r="I3125" s="3" t="s">
        <v>11332</v>
      </c>
      <c r="J3125" s="3" t="s">
        <v>11333</v>
      </c>
      <c r="K3125" s="3" t="s">
        <v>4147</v>
      </c>
      <c r="L3125" s="3" t="s">
        <v>11334</v>
      </c>
      <c r="M3125" s="1">
        <v>36251142</v>
      </c>
      <c r="N3125" s="1">
        <v>1</v>
      </c>
      <c r="O3125" s="1">
        <v>0</v>
      </c>
      <c r="P3125" s="1">
        <v>0</v>
      </c>
      <c r="Q3125" s="1">
        <v>0</v>
      </c>
      <c r="R3125" s="1">
        <v>0</v>
      </c>
      <c r="S3125" s="1">
        <v>61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 t="s">
        <v>3719</v>
      </c>
      <c r="Z3125">
        <v>61</v>
      </c>
    </row>
    <row r="3126" spans="1:26">
      <c r="A3126" s="1">
        <v>20413</v>
      </c>
      <c r="B3126" s="1" t="s">
        <v>3719</v>
      </c>
      <c r="C3126" s="1">
        <v>639</v>
      </c>
      <c r="D3126" s="1" t="s">
        <v>3719</v>
      </c>
      <c r="E3126" s="1">
        <v>1</v>
      </c>
      <c r="F3126" s="1">
        <v>42754</v>
      </c>
      <c r="G3126" s="1">
        <v>8</v>
      </c>
      <c r="H3126" s="1" t="s">
        <v>26</v>
      </c>
      <c r="I3126" s="3" t="s">
        <v>11335</v>
      </c>
      <c r="J3126" s="3" t="s">
        <v>11336</v>
      </c>
      <c r="K3126" s="3" t="s">
        <v>2911</v>
      </c>
      <c r="L3126" s="3" t="s">
        <v>11337</v>
      </c>
      <c r="M3126" s="1">
        <v>36222689</v>
      </c>
      <c r="N3126" s="1">
        <v>1</v>
      </c>
      <c r="O3126" s="1">
        <v>0</v>
      </c>
      <c r="P3126" s="1">
        <v>0</v>
      </c>
      <c r="Q3126" s="1">
        <v>0</v>
      </c>
      <c r="R3126" s="1">
        <v>0</v>
      </c>
      <c r="S3126" s="1">
        <v>406</v>
      </c>
      <c r="T3126" s="1">
        <v>282</v>
      </c>
      <c r="U3126" s="1">
        <v>0</v>
      </c>
      <c r="V3126" s="1">
        <v>0</v>
      </c>
      <c r="W3126" s="1">
        <v>0</v>
      </c>
      <c r="X3126" s="1">
        <v>0</v>
      </c>
      <c r="Y3126" s="1" t="s">
        <v>3719</v>
      </c>
      <c r="Z3126">
        <v>688</v>
      </c>
    </row>
    <row r="3127" spans="1:26">
      <c r="A3127" s="1">
        <v>20413</v>
      </c>
      <c r="B3127" s="1" t="s">
        <v>3719</v>
      </c>
      <c r="C3127" s="1">
        <v>646</v>
      </c>
      <c r="D3127" s="1" t="s">
        <v>3785</v>
      </c>
      <c r="E3127" s="1">
        <v>1</v>
      </c>
      <c r="F3127" s="1">
        <v>19159</v>
      </c>
      <c r="G3127" s="1">
        <v>8</v>
      </c>
      <c r="H3127" s="1" t="s">
        <v>26</v>
      </c>
      <c r="I3127" s="3" t="s">
        <v>11338</v>
      </c>
      <c r="J3127" s="3" t="s">
        <v>11339</v>
      </c>
      <c r="K3127" s="3" t="s">
        <v>106</v>
      </c>
      <c r="L3127" s="3" t="s">
        <v>11340</v>
      </c>
      <c r="M3127" s="1">
        <v>36085150</v>
      </c>
      <c r="N3127" s="1">
        <v>1</v>
      </c>
      <c r="O3127" s="1">
        <v>0</v>
      </c>
      <c r="P3127" s="1">
        <v>3</v>
      </c>
      <c r="Q3127" s="1">
        <v>0</v>
      </c>
      <c r="R3127" s="1">
        <v>273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 t="s">
        <v>3785</v>
      </c>
      <c r="Z3127">
        <v>276</v>
      </c>
    </row>
    <row r="3128" spans="1:26">
      <c r="A3128" s="1">
        <v>20413</v>
      </c>
      <c r="B3128" s="1" t="s">
        <v>3719</v>
      </c>
      <c r="C3128" s="1">
        <v>646</v>
      </c>
      <c r="D3128" s="1" t="s">
        <v>3785</v>
      </c>
      <c r="E3128" s="1">
        <v>1</v>
      </c>
      <c r="F3128" s="1">
        <v>921701</v>
      </c>
      <c r="G3128" s="1">
        <v>8</v>
      </c>
      <c r="H3128" s="1" t="s">
        <v>26</v>
      </c>
      <c r="I3128" s="3" t="s">
        <v>11341</v>
      </c>
      <c r="J3128" s="3" t="s">
        <v>11342</v>
      </c>
      <c r="K3128" s="3" t="s">
        <v>11343</v>
      </c>
      <c r="L3128" s="3" t="s">
        <v>11344</v>
      </c>
      <c r="M3128" s="1">
        <v>36083022</v>
      </c>
      <c r="N3128" s="1">
        <v>1</v>
      </c>
      <c r="O3128" s="1">
        <v>0</v>
      </c>
      <c r="P3128" s="1">
        <v>5</v>
      </c>
      <c r="Q3128" s="1">
        <v>0</v>
      </c>
      <c r="R3128" s="1">
        <v>187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 t="s">
        <v>3785</v>
      </c>
      <c r="Z3128">
        <v>192</v>
      </c>
    </row>
    <row r="3129" spans="1:26" ht="30.75">
      <c r="A3129" s="1">
        <v>20413</v>
      </c>
      <c r="B3129" s="1" t="s">
        <v>3719</v>
      </c>
      <c r="C3129" s="1">
        <v>680</v>
      </c>
      <c r="D3129" s="1" t="s">
        <v>5638</v>
      </c>
      <c r="E3129" s="1">
        <v>2</v>
      </c>
      <c r="F3129" s="1">
        <v>460205</v>
      </c>
      <c r="G3129" s="1">
        <v>6</v>
      </c>
      <c r="H3129" s="1">
        <v>19008</v>
      </c>
      <c r="I3129" s="3" t="s">
        <v>11345</v>
      </c>
      <c r="J3129" s="3" t="s">
        <v>5640</v>
      </c>
      <c r="K3129" s="3" t="s">
        <v>106</v>
      </c>
      <c r="L3129" s="3" t="s">
        <v>26</v>
      </c>
      <c r="M3129" s="1">
        <v>36730414</v>
      </c>
      <c r="N3129" s="1">
        <v>1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 t="s">
        <v>5638</v>
      </c>
      <c r="Z3129">
        <v>0</v>
      </c>
    </row>
    <row r="3130" spans="1:26" ht="30.75">
      <c r="A3130" s="1">
        <v>20413</v>
      </c>
      <c r="B3130" s="1" t="s">
        <v>3719</v>
      </c>
      <c r="C3130" s="1">
        <v>711</v>
      </c>
      <c r="D3130" s="1" t="s">
        <v>3794</v>
      </c>
      <c r="E3130" s="1">
        <v>1</v>
      </c>
      <c r="F3130" s="1">
        <v>19057</v>
      </c>
      <c r="G3130" s="1">
        <v>8</v>
      </c>
      <c r="H3130" s="1" t="s">
        <v>26</v>
      </c>
      <c r="I3130" s="3" t="s">
        <v>11346</v>
      </c>
      <c r="J3130" s="3" t="s">
        <v>11347</v>
      </c>
      <c r="K3130" s="3" t="s">
        <v>106</v>
      </c>
      <c r="L3130" s="3" t="s">
        <v>11348</v>
      </c>
      <c r="M3130" s="1">
        <v>36411163</v>
      </c>
      <c r="N3130" s="1">
        <v>1</v>
      </c>
      <c r="O3130" s="1">
        <v>0</v>
      </c>
      <c r="P3130" s="1">
        <v>10</v>
      </c>
      <c r="Q3130" s="1">
        <v>0</v>
      </c>
      <c r="R3130" s="1">
        <v>0</v>
      </c>
      <c r="S3130" s="1">
        <v>304</v>
      </c>
      <c r="T3130" s="1">
        <v>130</v>
      </c>
      <c r="U3130" s="1">
        <v>0</v>
      </c>
      <c r="V3130" s="1">
        <v>0</v>
      </c>
      <c r="W3130" s="1">
        <v>0</v>
      </c>
      <c r="X3130" s="1">
        <v>0</v>
      </c>
      <c r="Y3130" s="1" t="s">
        <v>3794</v>
      </c>
      <c r="Z3130">
        <v>444</v>
      </c>
    </row>
    <row r="3131" spans="1:26">
      <c r="A3131" s="1">
        <v>20415</v>
      </c>
      <c r="B3131" s="1" t="s">
        <v>3802</v>
      </c>
      <c r="C3131" s="1">
        <v>513</v>
      </c>
      <c r="D3131" s="1" t="s">
        <v>3803</v>
      </c>
      <c r="E3131" s="1">
        <v>1</v>
      </c>
      <c r="F3131" s="1">
        <v>18892</v>
      </c>
      <c r="G3131" s="1">
        <v>8</v>
      </c>
      <c r="H3131" s="1" t="s">
        <v>26</v>
      </c>
      <c r="I3131" s="3" t="s">
        <v>11349</v>
      </c>
      <c r="J3131" s="3" t="s">
        <v>11350</v>
      </c>
      <c r="K3131" s="3" t="s">
        <v>11351</v>
      </c>
      <c r="L3131" s="3" t="s">
        <v>11352</v>
      </c>
      <c r="M3131" s="1">
        <v>38743090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863</v>
      </c>
      <c r="U3131" s="1">
        <v>0</v>
      </c>
      <c r="V3131" s="1">
        <v>0</v>
      </c>
      <c r="W3131" s="1">
        <v>0</v>
      </c>
      <c r="X3131" s="1">
        <v>0</v>
      </c>
      <c r="Y3131" s="1" t="s">
        <v>3803</v>
      </c>
      <c r="Z3131">
        <v>863</v>
      </c>
    </row>
    <row r="3132" spans="1:26" ht="30.75">
      <c r="A3132" s="1">
        <v>20415</v>
      </c>
      <c r="B3132" s="1" t="s">
        <v>3802</v>
      </c>
      <c r="C3132" s="1">
        <v>513</v>
      </c>
      <c r="D3132" s="1" t="s">
        <v>3803</v>
      </c>
      <c r="E3132" s="1">
        <v>1</v>
      </c>
      <c r="F3132" s="1">
        <v>35956</v>
      </c>
      <c r="G3132" s="1">
        <v>8</v>
      </c>
      <c r="H3132" s="1" t="s">
        <v>26</v>
      </c>
      <c r="I3132" s="3" t="s">
        <v>11353</v>
      </c>
      <c r="J3132" s="3" t="s">
        <v>2285</v>
      </c>
      <c r="K3132" s="3" t="s">
        <v>11354</v>
      </c>
      <c r="L3132" s="3" t="s">
        <v>11355</v>
      </c>
      <c r="M3132" s="1">
        <v>38742918</v>
      </c>
      <c r="N3132" s="1">
        <v>1</v>
      </c>
      <c r="O3132" s="1">
        <v>0</v>
      </c>
      <c r="P3132" s="1">
        <v>0</v>
      </c>
      <c r="Q3132" s="1">
        <v>0</v>
      </c>
      <c r="R3132" s="1">
        <v>0</v>
      </c>
      <c r="S3132" s="1">
        <v>547</v>
      </c>
      <c r="T3132" s="1">
        <v>270</v>
      </c>
      <c r="U3132" s="1">
        <v>0</v>
      </c>
      <c r="V3132" s="1">
        <v>0</v>
      </c>
      <c r="W3132" s="1">
        <v>0</v>
      </c>
      <c r="X3132" s="1">
        <v>0</v>
      </c>
      <c r="Y3132" s="1" t="s">
        <v>3803</v>
      </c>
      <c r="Z3132">
        <v>817</v>
      </c>
    </row>
    <row r="3133" spans="1:26" ht="30.75">
      <c r="A3133" s="1">
        <v>20415</v>
      </c>
      <c r="B3133" s="1" t="s">
        <v>3802</v>
      </c>
      <c r="C3133" s="1">
        <v>671</v>
      </c>
      <c r="D3133" s="1" t="s">
        <v>3802</v>
      </c>
      <c r="E3133" s="1">
        <v>1</v>
      </c>
      <c r="F3133" s="1">
        <v>17097</v>
      </c>
      <c r="G3133" s="1">
        <v>8</v>
      </c>
      <c r="H3133" s="1" t="s">
        <v>26</v>
      </c>
      <c r="I3133" s="3" t="s">
        <v>11356</v>
      </c>
      <c r="J3133" s="3" t="s">
        <v>11357</v>
      </c>
      <c r="K3133" s="3" t="s">
        <v>106</v>
      </c>
      <c r="L3133" s="3" t="s">
        <v>11358</v>
      </c>
      <c r="M3133" s="1">
        <v>38732261</v>
      </c>
      <c r="N3133" s="1">
        <v>1</v>
      </c>
      <c r="O3133" s="1">
        <v>0</v>
      </c>
      <c r="P3133" s="1">
        <v>61</v>
      </c>
      <c r="Q3133" s="1">
        <v>0</v>
      </c>
      <c r="R3133" s="1">
        <v>364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 t="s">
        <v>3802</v>
      </c>
      <c r="Z3133">
        <v>425</v>
      </c>
    </row>
    <row r="3134" spans="1:26">
      <c r="A3134" s="1">
        <v>20415</v>
      </c>
      <c r="B3134" s="1" t="s">
        <v>3802</v>
      </c>
      <c r="C3134" s="1">
        <v>671</v>
      </c>
      <c r="D3134" s="1" t="s">
        <v>3802</v>
      </c>
      <c r="E3134" s="1">
        <v>1</v>
      </c>
      <c r="F3134" s="1">
        <v>35981</v>
      </c>
      <c r="G3134" s="1">
        <v>8</v>
      </c>
      <c r="H3134" s="1" t="s">
        <v>26</v>
      </c>
      <c r="I3134" s="3" t="s">
        <v>11359</v>
      </c>
      <c r="J3134" s="3" t="s">
        <v>11360</v>
      </c>
      <c r="K3134" s="3" t="s">
        <v>11361</v>
      </c>
      <c r="L3134" s="3" t="s">
        <v>11362</v>
      </c>
      <c r="M3134" s="1">
        <v>38732464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308</v>
      </c>
      <c r="U3134" s="1">
        <v>0</v>
      </c>
      <c r="V3134" s="1">
        <v>0</v>
      </c>
      <c r="W3134" s="1">
        <v>0</v>
      </c>
      <c r="X3134" s="1">
        <v>0</v>
      </c>
      <c r="Y3134" s="1" t="s">
        <v>3802</v>
      </c>
      <c r="Z3134">
        <v>308</v>
      </c>
    </row>
    <row r="3135" spans="1:26">
      <c r="A3135" s="1">
        <v>20415</v>
      </c>
      <c r="B3135" s="1" t="s">
        <v>3802</v>
      </c>
      <c r="C3135" s="1">
        <v>671</v>
      </c>
      <c r="D3135" s="1" t="s">
        <v>3802</v>
      </c>
      <c r="E3135" s="1">
        <v>1</v>
      </c>
      <c r="F3135" s="1">
        <v>37941</v>
      </c>
      <c r="G3135" s="1">
        <v>8</v>
      </c>
      <c r="H3135" s="1" t="s">
        <v>26</v>
      </c>
      <c r="I3135" s="3" t="s">
        <v>11363</v>
      </c>
      <c r="J3135" s="3" t="s">
        <v>11364</v>
      </c>
      <c r="K3135" s="3" t="s">
        <v>11365</v>
      </c>
      <c r="L3135" s="3" t="s">
        <v>11366</v>
      </c>
      <c r="M3135" s="1">
        <v>38641022</v>
      </c>
      <c r="N3135" s="1">
        <v>1</v>
      </c>
      <c r="O3135" s="1">
        <v>0</v>
      </c>
      <c r="P3135" s="1">
        <v>0</v>
      </c>
      <c r="Q3135" s="1">
        <v>0</v>
      </c>
      <c r="R3135" s="1">
        <v>421</v>
      </c>
      <c r="S3135" s="1">
        <v>226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 t="s">
        <v>3802</v>
      </c>
      <c r="Z3135">
        <v>647</v>
      </c>
    </row>
    <row r="3136" spans="1:26">
      <c r="A3136" s="1">
        <v>20415</v>
      </c>
      <c r="B3136" s="1" t="s">
        <v>3802</v>
      </c>
      <c r="C3136" s="1">
        <v>671</v>
      </c>
      <c r="D3136" s="1" t="s">
        <v>3802</v>
      </c>
      <c r="E3136" s="1">
        <v>1</v>
      </c>
      <c r="F3136" s="1">
        <v>42547</v>
      </c>
      <c r="G3136" s="1">
        <v>8</v>
      </c>
      <c r="H3136" s="1" t="s">
        <v>26</v>
      </c>
      <c r="I3136" s="3" t="s">
        <v>11367</v>
      </c>
      <c r="J3136" s="3" t="s">
        <v>11368</v>
      </c>
      <c r="K3136" s="3" t="s">
        <v>11369</v>
      </c>
      <c r="L3136" s="3" t="s">
        <v>11370</v>
      </c>
      <c r="M3136" s="1">
        <v>38543883</v>
      </c>
      <c r="N3136" s="1">
        <v>1</v>
      </c>
      <c r="O3136" s="1">
        <v>0</v>
      </c>
      <c r="P3136" s="1">
        <v>37</v>
      </c>
      <c r="Q3136" s="1">
        <v>0</v>
      </c>
      <c r="R3136" s="1">
        <v>173</v>
      </c>
      <c r="S3136" s="1">
        <v>207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 t="s">
        <v>3802</v>
      </c>
      <c r="Z3136">
        <v>417</v>
      </c>
    </row>
    <row r="3137" spans="1:26">
      <c r="A3137" s="1">
        <v>20415</v>
      </c>
      <c r="B3137" s="1" t="s">
        <v>3802</v>
      </c>
      <c r="C3137" s="1">
        <v>671</v>
      </c>
      <c r="D3137" s="1" t="s">
        <v>3802</v>
      </c>
      <c r="E3137" s="1">
        <v>1</v>
      </c>
      <c r="F3137" s="1">
        <v>42559</v>
      </c>
      <c r="G3137" s="1">
        <v>8</v>
      </c>
      <c r="H3137" s="1" t="s">
        <v>26</v>
      </c>
      <c r="I3137" s="3" t="s">
        <v>11371</v>
      </c>
      <c r="J3137" s="3" t="s">
        <v>11372</v>
      </c>
      <c r="K3137" s="3" t="s">
        <v>11373</v>
      </c>
      <c r="L3137" s="3" t="s">
        <v>11374</v>
      </c>
      <c r="M3137" s="1">
        <v>38731859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571</v>
      </c>
      <c r="T3137" s="1">
        <v>304</v>
      </c>
      <c r="U3137" s="1">
        <v>0</v>
      </c>
      <c r="V3137" s="1">
        <v>0</v>
      </c>
      <c r="W3137" s="1">
        <v>0</v>
      </c>
      <c r="X3137" s="1">
        <v>0</v>
      </c>
      <c r="Y3137" s="1" t="s">
        <v>3802</v>
      </c>
      <c r="Z3137">
        <v>875</v>
      </c>
    </row>
    <row r="3138" spans="1:26" ht="30.75">
      <c r="A3138" s="1">
        <v>20415</v>
      </c>
      <c r="B3138" s="1" t="s">
        <v>3802</v>
      </c>
      <c r="C3138" s="1">
        <v>671</v>
      </c>
      <c r="D3138" s="1" t="s">
        <v>3802</v>
      </c>
      <c r="E3138" s="1">
        <v>1</v>
      </c>
      <c r="F3138" s="1">
        <v>45548</v>
      </c>
      <c r="G3138" s="1">
        <v>8</v>
      </c>
      <c r="H3138" s="1" t="s">
        <v>26</v>
      </c>
      <c r="I3138" s="3" t="s">
        <v>11375</v>
      </c>
      <c r="J3138" s="3" t="s">
        <v>11376</v>
      </c>
      <c r="K3138" s="3" t="s">
        <v>11377</v>
      </c>
      <c r="L3138" s="3" t="s">
        <v>11378</v>
      </c>
      <c r="M3138" s="1">
        <v>38733206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488</v>
      </c>
      <c r="T3138" s="1">
        <v>241</v>
      </c>
      <c r="U3138" s="1">
        <v>0</v>
      </c>
      <c r="V3138" s="1">
        <v>0</v>
      </c>
      <c r="W3138" s="1">
        <v>0</v>
      </c>
      <c r="X3138" s="1">
        <v>0</v>
      </c>
      <c r="Y3138" s="1" t="s">
        <v>3802</v>
      </c>
      <c r="Z3138">
        <v>729</v>
      </c>
    </row>
    <row r="3139" spans="1:26">
      <c r="A3139" s="1">
        <v>20415</v>
      </c>
      <c r="B3139" s="1" t="s">
        <v>3802</v>
      </c>
      <c r="C3139" s="1">
        <v>671</v>
      </c>
      <c r="D3139" s="1" t="s">
        <v>3802</v>
      </c>
      <c r="E3139" s="1">
        <v>1</v>
      </c>
      <c r="F3139" s="1">
        <v>45585</v>
      </c>
      <c r="G3139" s="1">
        <v>8</v>
      </c>
      <c r="H3139" s="1" t="s">
        <v>26</v>
      </c>
      <c r="I3139" s="3" t="s">
        <v>11379</v>
      </c>
      <c r="J3139" s="3" t="s">
        <v>11380</v>
      </c>
      <c r="K3139" s="3" t="s">
        <v>11381</v>
      </c>
      <c r="L3139" s="3" t="s">
        <v>11382</v>
      </c>
      <c r="M3139" s="1">
        <v>38543880</v>
      </c>
      <c r="N3139" s="1">
        <v>1</v>
      </c>
      <c r="O3139" s="1">
        <v>0</v>
      </c>
      <c r="P3139" s="1">
        <v>0</v>
      </c>
      <c r="Q3139" s="1">
        <v>0</v>
      </c>
      <c r="R3139" s="1">
        <v>0</v>
      </c>
      <c r="S3139" s="1">
        <v>485</v>
      </c>
      <c r="T3139" s="1">
        <v>361</v>
      </c>
      <c r="U3139" s="1">
        <v>0</v>
      </c>
      <c r="V3139" s="1">
        <v>0</v>
      </c>
      <c r="W3139" s="1">
        <v>0</v>
      </c>
      <c r="X3139" s="1">
        <v>0</v>
      </c>
      <c r="Y3139" s="1" t="s">
        <v>3802</v>
      </c>
      <c r="Z3139">
        <v>846</v>
      </c>
    </row>
    <row r="3140" spans="1:26">
      <c r="A3140" s="1">
        <v>20415</v>
      </c>
      <c r="B3140" s="1" t="s">
        <v>3802</v>
      </c>
      <c r="C3140" s="1">
        <v>671</v>
      </c>
      <c r="D3140" s="1" t="s">
        <v>3802</v>
      </c>
      <c r="E3140" s="1">
        <v>1</v>
      </c>
      <c r="F3140" s="1">
        <v>49414</v>
      </c>
      <c r="G3140" s="1">
        <v>8</v>
      </c>
      <c r="H3140" s="1" t="s">
        <v>26</v>
      </c>
      <c r="I3140" s="3" t="s">
        <v>11383</v>
      </c>
      <c r="J3140" s="3" t="s">
        <v>11384</v>
      </c>
      <c r="K3140" s="3" t="s">
        <v>11385</v>
      </c>
      <c r="L3140" s="3" t="s">
        <v>11386</v>
      </c>
      <c r="M3140" s="1">
        <v>38731883</v>
      </c>
      <c r="N3140" s="1">
        <v>1</v>
      </c>
      <c r="O3140" s="1">
        <v>0</v>
      </c>
      <c r="P3140" s="1">
        <v>0</v>
      </c>
      <c r="Q3140" s="1">
        <v>0</v>
      </c>
      <c r="R3140" s="1">
        <v>0</v>
      </c>
      <c r="S3140" s="1">
        <v>549</v>
      </c>
      <c r="T3140" s="1">
        <v>458</v>
      </c>
      <c r="U3140" s="1">
        <v>0</v>
      </c>
      <c r="V3140" s="1">
        <v>0</v>
      </c>
      <c r="W3140" s="1">
        <v>0</v>
      </c>
      <c r="X3140" s="1">
        <v>0</v>
      </c>
      <c r="Y3140" s="1" t="s">
        <v>3802</v>
      </c>
      <c r="Z3140">
        <v>1007</v>
      </c>
    </row>
    <row r="3141" spans="1:26" ht="30.75">
      <c r="A3141" s="1">
        <v>20415</v>
      </c>
      <c r="B3141" s="1" t="s">
        <v>3802</v>
      </c>
      <c r="C3141" s="1">
        <v>671</v>
      </c>
      <c r="D3141" s="1" t="s">
        <v>3802</v>
      </c>
      <c r="E3141" s="1">
        <v>1</v>
      </c>
      <c r="F3141" s="1">
        <v>900485</v>
      </c>
      <c r="G3141" s="1">
        <v>8</v>
      </c>
      <c r="H3141" s="1" t="s">
        <v>26</v>
      </c>
      <c r="I3141" s="3" t="s">
        <v>11387</v>
      </c>
      <c r="J3141" s="3" t="s">
        <v>11388</v>
      </c>
      <c r="K3141" s="3" t="s">
        <v>5718</v>
      </c>
      <c r="L3141" s="3" t="s">
        <v>11389</v>
      </c>
      <c r="M3141" s="1">
        <v>38543799</v>
      </c>
      <c r="N3141" s="1">
        <v>1</v>
      </c>
      <c r="O3141" s="1">
        <v>0</v>
      </c>
      <c r="P3141" s="1">
        <v>0</v>
      </c>
      <c r="Q3141" s="1">
        <v>0</v>
      </c>
      <c r="R3141" s="1">
        <v>329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 t="s">
        <v>3802</v>
      </c>
      <c r="Z3141">
        <v>329</v>
      </c>
    </row>
    <row r="3142" spans="1:26" ht="30.75">
      <c r="A3142" s="1">
        <v>20415</v>
      </c>
      <c r="B3142" s="1" t="s">
        <v>3802</v>
      </c>
      <c r="C3142" s="1">
        <v>671</v>
      </c>
      <c r="D3142" s="1" t="s">
        <v>3802</v>
      </c>
      <c r="E3142" s="1">
        <v>1</v>
      </c>
      <c r="F3142" s="1">
        <v>900497</v>
      </c>
      <c r="G3142" s="1">
        <v>8</v>
      </c>
      <c r="H3142" s="1" t="s">
        <v>26</v>
      </c>
      <c r="I3142" s="3" t="s">
        <v>11390</v>
      </c>
      <c r="J3142" s="3" t="s">
        <v>11391</v>
      </c>
      <c r="K3142" s="3" t="s">
        <v>5690</v>
      </c>
      <c r="L3142" s="3" t="s">
        <v>11392</v>
      </c>
      <c r="M3142" s="1">
        <v>38543882</v>
      </c>
      <c r="N3142" s="1">
        <v>1</v>
      </c>
      <c r="O3142" s="1">
        <v>0</v>
      </c>
      <c r="P3142" s="1">
        <v>31</v>
      </c>
      <c r="Q3142" s="1">
        <v>0</v>
      </c>
      <c r="R3142" s="1">
        <v>0</v>
      </c>
      <c r="S3142" s="1">
        <v>220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 t="s">
        <v>3802</v>
      </c>
      <c r="Z3142">
        <v>251</v>
      </c>
    </row>
    <row r="3143" spans="1:26">
      <c r="A3143" s="1">
        <v>20415</v>
      </c>
      <c r="B3143" s="1" t="s">
        <v>3802</v>
      </c>
      <c r="C3143" s="1">
        <v>671</v>
      </c>
      <c r="D3143" s="1" t="s">
        <v>3802</v>
      </c>
      <c r="E3143" s="1">
        <v>1</v>
      </c>
      <c r="F3143" s="1">
        <v>910351</v>
      </c>
      <c r="G3143" s="1">
        <v>8</v>
      </c>
      <c r="H3143" s="1" t="s">
        <v>26</v>
      </c>
      <c r="I3143" s="3" t="s">
        <v>11393</v>
      </c>
      <c r="J3143" s="3" t="s">
        <v>11394</v>
      </c>
      <c r="K3143" s="3" t="s">
        <v>2695</v>
      </c>
      <c r="L3143" s="3" t="s">
        <v>3825</v>
      </c>
      <c r="M3143" s="1">
        <v>38733942</v>
      </c>
      <c r="N3143" s="1">
        <v>1</v>
      </c>
      <c r="O3143" s="1">
        <v>0</v>
      </c>
      <c r="P3143" s="1">
        <v>0</v>
      </c>
      <c r="Q3143" s="1">
        <v>0</v>
      </c>
      <c r="R3143" s="1">
        <v>89</v>
      </c>
      <c r="S3143" s="1">
        <v>294</v>
      </c>
      <c r="T3143" s="1">
        <v>99</v>
      </c>
      <c r="U3143" s="1">
        <v>0</v>
      </c>
      <c r="V3143" s="1">
        <v>0</v>
      </c>
      <c r="W3143" s="1">
        <v>0</v>
      </c>
      <c r="X3143" s="1">
        <v>0</v>
      </c>
      <c r="Y3143" s="1" t="s">
        <v>3802</v>
      </c>
      <c r="Z3143">
        <v>482</v>
      </c>
    </row>
    <row r="3144" spans="1:26" ht="30.75">
      <c r="A3144" s="1">
        <v>20415</v>
      </c>
      <c r="B3144" s="1" t="s">
        <v>3802</v>
      </c>
      <c r="C3144" s="1">
        <v>671</v>
      </c>
      <c r="D3144" s="1" t="s">
        <v>3802</v>
      </c>
      <c r="E3144" s="1">
        <v>1</v>
      </c>
      <c r="F3144" s="1">
        <v>924982</v>
      </c>
      <c r="G3144" s="1">
        <v>8</v>
      </c>
      <c r="H3144" s="1" t="s">
        <v>26</v>
      </c>
      <c r="I3144" s="3" t="s">
        <v>11395</v>
      </c>
      <c r="J3144" s="3" t="s">
        <v>11396</v>
      </c>
      <c r="K3144" s="3" t="s">
        <v>11397</v>
      </c>
      <c r="L3144" s="3" t="s">
        <v>11398</v>
      </c>
      <c r="M3144" s="1">
        <v>38734866</v>
      </c>
      <c r="N3144" s="1">
        <v>1</v>
      </c>
      <c r="O3144" s="1">
        <v>0</v>
      </c>
      <c r="P3144" s="1">
        <v>37</v>
      </c>
      <c r="Q3144" s="1">
        <v>0</v>
      </c>
      <c r="R3144" s="1">
        <v>415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 t="s">
        <v>3802</v>
      </c>
      <c r="Z3144">
        <v>452</v>
      </c>
    </row>
    <row r="3145" spans="1:26" ht="30.75">
      <c r="A3145" s="1">
        <v>20415</v>
      </c>
      <c r="B3145" s="1" t="s">
        <v>3802</v>
      </c>
      <c r="C3145" s="1">
        <v>671</v>
      </c>
      <c r="D3145" s="1" t="s">
        <v>3802</v>
      </c>
      <c r="E3145" s="1">
        <v>2</v>
      </c>
      <c r="F3145" s="1">
        <v>985727</v>
      </c>
      <c r="G3145" s="1">
        <v>6</v>
      </c>
      <c r="H3145" s="1">
        <v>17036</v>
      </c>
      <c r="I3145" s="3" t="s">
        <v>11399</v>
      </c>
      <c r="J3145" s="3" t="s">
        <v>5665</v>
      </c>
      <c r="K3145" s="3" t="s">
        <v>5666</v>
      </c>
      <c r="L3145" s="3" t="s">
        <v>5667</v>
      </c>
      <c r="M3145" s="1">
        <v>38284607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 t="s">
        <v>3802</v>
      </c>
      <c r="Z3145">
        <v>0</v>
      </c>
    </row>
    <row r="3146" spans="1:26">
      <c r="A3146" s="1">
        <v>20415</v>
      </c>
      <c r="B3146" s="1" t="s">
        <v>3802</v>
      </c>
      <c r="C3146" s="1">
        <v>748</v>
      </c>
      <c r="D3146" s="1" t="s">
        <v>3826</v>
      </c>
      <c r="E3146" s="1">
        <v>1</v>
      </c>
      <c r="F3146" s="1">
        <v>17255</v>
      </c>
      <c r="G3146" s="1">
        <v>8</v>
      </c>
      <c r="H3146" s="1" t="s">
        <v>26</v>
      </c>
      <c r="I3146" s="3" t="s">
        <v>11400</v>
      </c>
      <c r="J3146" s="3" t="s">
        <v>11401</v>
      </c>
      <c r="K3146" s="3" t="s">
        <v>11402</v>
      </c>
      <c r="L3146" s="3" t="s">
        <v>11403</v>
      </c>
      <c r="M3146" s="1">
        <v>38871546</v>
      </c>
      <c r="N3146" s="1">
        <v>1</v>
      </c>
      <c r="O3146" s="1">
        <v>0</v>
      </c>
      <c r="P3146" s="1">
        <v>20</v>
      </c>
      <c r="Q3146" s="1">
        <v>0</v>
      </c>
      <c r="R3146" s="1">
        <v>0</v>
      </c>
      <c r="S3146" s="1">
        <v>288</v>
      </c>
      <c r="T3146" s="1">
        <v>181</v>
      </c>
      <c r="U3146" s="1">
        <v>0</v>
      </c>
      <c r="V3146" s="1">
        <v>0</v>
      </c>
      <c r="W3146" s="1">
        <v>0</v>
      </c>
      <c r="X3146" s="1">
        <v>0</v>
      </c>
      <c r="Y3146" s="1" t="s">
        <v>3826</v>
      </c>
      <c r="Z3146">
        <v>489</v>
      </c>
    </row>
    <row r="3147" spans="1:26">
      <c r="A3147" s="1">
        <v>20415</v>
      </c>
      <c r="B3147" s="1" t="s">
        <v>3802</v>
      </c>
      <c r="C3147" s="1">
        <v>748</v>
      </c>
      <c r="D3147" s="1" t="s">
        <v>3826</v>
      </c>
      <c r="E3147" s="1">
        <v>1</v>
      </c>
      <c r="F3147" s="1">
        <v>39858</v>
      </c>
      <c r="G3147" s="1">
        <v>8</v>
      </c>
      <c r="H3147" s="1" t="s">
        <v>26</v>
      </c>
      <c r="I3147" s="3" t="s">
        <v>11404</v>
      </c>
      <c r="J3147" s="3" t="s">
        <v>11405</v>
      </c>
      <c r="K3147" s="3" t="s">
        <v>11406</v>
      </c>
      <c r="L3147" s="3" t="s">
        <v>11407</v>
      </c>
      <c r="M3147" s="1">
        <v>38651284</v>
      </c>
      <c r="N3147" s="1">
        <v>1</v>
      </c>
      <c r="O3147" s="1">
        <v>0</v>
      </c>
      <c r="P3147" s="1">
        <v>4</v>
      </c>
      <c r="Q3147" s="1">
        <v>0</v>
      </c>
      <c r="R3147" s="1">
        <v>0</v>
      </c>
      <c r="S3147" s="1">
        <v>0</v>
      </c>
      <c r="T3147" s="1">
        <v>296</v>
      </c>
      <c r="U3147" s="1">
        <v>0</v>
      </c>
      <c r="V3147" s="1">
        <v>0</v>
      </c>
      <c r="W3147" s="1">
        <v>0</v>
      </c>
      <c r="X3147" s="1">
        <v>0</v>
      </c>
      <c r="Y3147" s="1" t="s">
        <v>3826</v>
      </c>
      <c r="Z3147">
        <v>300</v>
      </c>
    </row>
    <row r="3148" spans="1:26" ht="30.75">
      <c r="A3148" s="1">
        <v>20415</v>
      </c>
      <c r="B3148" s="1" t="s">
        <v>3802</v>
      </c>
      <c r="C3148" s="1">
        <v>748</v>
      </c>
      <c r="D3148" s="1" t="s">
        <v>3826</v>
      </c>
      <c r="E3148" s="1">
        <v>1</v>
      </c>
      <c r="F3148" s="1">
        <v>45559</v>
      </c>
      <c r="G3148" s="1">
        <v>8</v>
      </c>
      <c r="H3148" s="1" t="s">
        <v>26</v>
      </c>
      <c r="I3148" s="3" t="s">
        <v>11408</v>
      </c>
      <c r="J3148" s="3" t="s">
        <v>11409</v>
      </c>
      <c r="K3148" s="3" t="s">
        <v>5617</v>
      </c>
      <c r="L3148" s="3" t="s">
        <v>11410</v>
      </c>
      <c r="M3148" s="1">
        <v>38652572</v>
      </c>
      <c r="N3148" s="1">
        <v>1</v>
      </c>
      <c r="O3148" s="1">
        <v>0</v>
      </c>
      <c r="P3148" s="1">
        <v>20</v>
      </c>
      <c r="Q3148" s="1">
        <v>0</v>
      </c>
      <c r="R3148" s="1">
        <v>0</v>
      </c>
      <c r="S3148" s="1">
        <v>545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 t="s">
        <v>3826</v>
      </c>
      <c r="Z3148">
        <v>565</v>
      </c>
    </row>
    <row r="3149" spans="1:26" ht="30.75">
      <c r="A3149" s="1">
        <v>20415</v>
      </c>
      <c r="B3149" s="1" t="s">
        <v>3802</v>
      </c>
      <c r="C3149" s="1">
        <v>748</v>
      </c>
      <c r="D3149" s="1" t="s">
        <v>3826</v>
      </c>
      <c r="E3149" s="1">
        <v>1</v>
      </c>
      <c r="F3149" s="1">
        <v>48264</v>
      </c>
      <c r="G3149" s="1">
        <v>8</v>
      </c>
      <c r="H3149" s="1" t="s">
        <v>26</v>
      </c>
      <c r="I3149" s="3" t="s">
        <v>11411</v>
      </c>
      <c r="J3149" s="3" t="s">
        <v>11412</v>
      </c>
      <c r="K3149" s="3" t="s">
        <v>5733</v>
      </c>
      <c r="L3149" s="3" t="s">
        <v>11413</v>
      </c>
      <c r="M3149" s="1">
        <v>38871311</v>
      </c>
      <c r="N3149" s="1">
        <v>1</v>
      </c>
      <c r="O3149" s="1">
        <v>0</v>
      </c>
      <c r="P3149" s="1">
        <v>0</v>
      </c>
      <c r="Q3149" s="1">
        <v>0</v>
      </c>
      <c r="R3149" s="1">
        <v>0</v>
      </c>
      <c r="S3149" s="1">
        <v>730</v>
      </c>
      <c r="T3149" s="1">
        <v>508</v>
      </c>
      <c r="U3149" s="1">
        <v>0</v>
      </c>
      <c r="V3149" s="1">
        <v>0</v>
      </c>
      <c r="W3149" s="1">
        <v>0</v>
      </c>
      <c r="X3149" s="1">
        <v>0</v>
      </c>
      <c r="Y3149" s="1" t="s">
        <v>3826</v>
      </c>
      <c r="Z3149">
        <v>1238</v>
      </c>
    </row>
    <row r="3150" spans="1:26">
      <c r="A3150" s="1">
        <v>20415</v>
      </c>
      <c r="B3150" s="1" t="s">
        <v>3802</v>
      </c>
      <c r="C3150" s="1">
        <v>748</v>
      </c>
      <c r="D3150" s="1" t="s">
        <v>3826</v>
      </c>
      <c r="E3150" s="1">
        <v>1</v>
      </c>
      <c r="F3150" s="1">
        <v>70294</v>
      </c>
      <c r="G3150" s="1">
        <v>8</v>
      </c>
      <c r="H3150" s="1" t="s">
        <v>26</v>
      </c>
      <c r="I3150" s="3" t="s">
        <v>11414</v>
      </c>
      <c r="J3150" s="3" t="s">
        <v>11415</v>
      </c>
      <c r="K3150" s="3" t="s">
        <v>11416</v>
      </c>
      <c r="L3150" s="3" t="s">
        <v>11417</v>
      </c>
      <c r="M3150" s="1">
        <v>39090505</v>
      </c>
      <c r="N3150" s="1">
        <v>1</v>
      </c>
      <c r="O3150" s="1">
        <v>0</v>
      </c>
      <c r="P3150" s="1">
        <v>0</v>
      </c>
      <c r="Q3150" s="1">
        <v>0</v>
      </c>
      <c r="R3150" s="1">
        <v>0</v>
      </c>
      <c r="S3150" s="1">
        <v>462</v>
      </c>
      <c r="T3150" s="1">
        <v>377</v>
      </c>
      <c r="U3150" s="1">
        <v>0</v>
      </c>
      <c r="V3150" s="1">
        <v>0</v>
      </c>
      <c r="W3150" s="1">
        <v>0</v>
      </c>
      <c r="X3150" s="1">
        <v>0</v>
      </c>
      <c r="Y3150" s="1" t="s">
        <v>3826</v>
      </c>
      <c r="Z3150">
        <v>839</v>
      </c>
    </row>
    <row r="3151" spans="1:26" ht="30.75">
      <c r="A3151" s="1">
        <v>20415</v>
      </c>
      <c r="B3151" s="1" t="s">
        <v>3802</v>
      </c>
      <c r="C3151" s="1">
        <v>748</v>
      </c>
      <c r="D3151" s="1" t="s">
        <v>3826</v>
      </c>
      <c r="E3151" s="1">
        <v>1</v>
      </c>
      <c r="F3151" s="1">
        <v>917540</v>
      </c>
      <c r="G3151" s="1">
        <v>8</v>
      </c>
      <c r="H3151" s="1" t="s">
        <v>26</v>
      </c>
      <c r="I3151" s="3" t="s">
        <v>11418</v>
      </c>
      <c r="J3151" s="3" t="s">
        <v>10636</v>
      </c>
      <c r="K3151" s="3" t="s">
        <v>3855</v>
      </c>
      <c r="L3151" s="3" t="s">
        <v>11419</v>
      </c>
      <c r="M3151" s="1">
        <v>38652592</v>
      </c>
      <c r="N3151" s="1">
        <v>1</v>
      </c>
      <c r="O3151" s="1">
        <v>0</v>
      </c>
      <c r="P3151" s="1">
        <v>0</v>
      </c>
      <c r="Q3151" s="1">
        <v>0</v>
      </c>
      <c r="R3151" s="1">
        <v>0</v>
      </c>
      <c r="S3151" s="1">
        <v>522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 t="s">
        <v>3826</v>
      </c>
      <c r="Z3151">
        <v>522</v>
      </c>
    </row>
    <row r="3152" spans="1:26" ht="30.75">
      <c r="A3152" s="1">
        <v>20417</v>
      </c>
      <c r="B3152" s="1" t="s">
        <v>3860</v>
      </c>
      <c r="C3152" s="1">
        <v>244</v>
      </c>
      <c r="D3152" s="1" t="s">
        <v>2414</v>
      </c>
      <c r="E3152" s="1">
        <v>1</v>
      </c>
      <c r="F3152" s="1">
        <v>18120</v>
      </c>
      <c r="G3152" s="1">
        <v>8</v>
      </c>
      <c r="H3152" s="1" t="s">
        <v>26</v>
      </c>
      <c r="I3152" s="3" t="s">
        <v>11420</v>
      </c>
      <c r="J3152" s="3" t="s">
        <v>11421</v>
      </c>
      <c r="K3152" s="3" t="s">
        <v>11422</v>
      </c>
      <c r="L3152" s="3" t="s">
        <v>11423</v>
      </c>
      <c r="M3152" s="1">
        <v>32527799</v>
      </c>
      <c r="N3152" s="1">
        <v>1</v>
      </c>
      <c r="O3152" s="1">
        <v>0</v>
      </c>
      <c r="P3152" s="1">
        <v>19</v>
      </c>
      <c r="Q3152" s="1">
        <v>0</v>
      </c>
      <c r="R3152" s="1">
        <v>0</v>
      </c>
      <c r="S3152" s="1">
        <v>145</v>
      </c>
      <c r="T3152" s="1">
        <v>84</v>
      </c>
      <c r="U3152" s="1">
        <v>0</v>
      </c>
      <c r="V3152" s="1">
        <v>0</v>
      </c>
      <c r="W3152" s="1">
        <v>0</v>
      </c>
      <c r="X3152" s="1">
        <v>0</v>
      </c>
      <c r="Y3152" s="1" t="s">
        <v>2414</v>
      </c>
      <c r="Z3152">
        <v>248</v>
      </c>
    </row>
    <row r="3153" spans="1:26" ht="30.75">
      <c r="A3153" s="1">
        <v>20417</v>
      </c>
      <c r="B3153" s="1" t="s">
        <v>3860</v>
      </c>
      <c r="C3153" s="1">
        <v>244</v>
      </c>
      <c r="D3153" s="1" t="s">
        <v>2414</v>
      </c>
      <c r="E3153" s="1">
        <v>1</v>
      </c>
      <c r="F3153" s="1">
        <v>18193</v>
      </c>
      <c r="G3153" s="1">
        <v>8</v>
      </c>
      <c r="H3153" s="1" t="s">
        <v>26</v>
      </c>
      <c r="I3153" s="3" t="s">
        <v>11424</v>
      </c>
      <c r="J3153" s="3" t="s">
        <v>11425</v>
      </c>
      <c r="K3153" s="3" t="s">
        <v>11426</v>
      </c>
      <c r="L3153" s="3" t="s">
        <v>11427</v>
      </c>
      <c r="M3153" s="1">
        <v>32874577</v>
      </c>
      <c r="N3153" s="1">
        <v>1</v>
      </c>
      <c r="O3153" s="1">
        <v>0</v>
      </c>
      <c r="P3153" s="1">
        <v>8</v>
      </c>
      <c r="Q3153" s="1">
        <v>0</v>
      </c>
      <c r="R3153" s="1">
        <v>190</v>
      </c>
      <c r="S3153" s="1">
        <v>140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 t="s">
        <v>2414</v>
      </c>
      <c r="Z3153">
        <v>338</v>
      </c>
    </row>
    <row r="3154" spans="1:26">
      <c r="A3154" s="1">
        <v>20417</v>
      </c>
      <c r="B3154" s="1" t="s">
        <v>3860</v>
      </c>
      <c r="C3154" s="1">
        <v>244</v>
      </c>
      <c r="D3154" s="1" t="s">
        <v>2414</v>
      </c>
      <c r="E3154" s="1">
        <v>1</v>
      </c>
      <c r="F3154" s="1">
        <v>18272</v>
      </c>
      <c r="G3154" s="1">
        <v>8</v>
      </c>
      <c r="H3154" s="1" t="s">
        <v>26</v>
      </c>
      <c r="I3154" s="3" t="s">
        <v>11428</v>
      </c>
      <c r="J3154" s="3" t="s">
        <v>11429</v>
      </c>
      <c r="K3154" s="3" t="s">
        <v>11430</v>
      </c>
      <c r="L3154" s="3" t="s">
        <v>11431</v>
      </c>
      <c r="M3154" s="1">
        <v>32581885</v>
      </c>
      <c r="N3154" s="1">
        <v>1</v>
      </c>
      <c r="O3154" s="1">
        <v>0</v>
      </c>
      <c r="P3154" s="1">
        <v>0</v>
      </c>
      <c r="Q3154" s="1">
        <v>0</v>
      </c>
      <c r="R3154" s="1">
        <v>125</v>
      </c>
      <c r="S3154" s="1">
        <v>255</v>
      </c>
      <c r="T3154" s="1">
        <v>181</v>
      </c>
      <c r="U3154" s="1">
        <v>0</v>
      </c>
      <c r="V3154" s="1">
        <v>48</v>
      </c>
      <c r="W3154" s="1">
        <v>0</v>
      </c>
      <c r="X3154" s="1">
        <v>0</v>
      </c>
      <c r="Y3154" s="1" t="s">
        <v>2414</v>
      </c>
      <c r="Z3154">
        <v>609</v>
      </c>
    </row>
    <row r="3155" spans="1:26">
      <c r="A3155" s="1">
        <v>20417</v>
      </c>
      <c r="B3155" s="1" t="s">
        <v>3860</v>
      </c>
      <c r="C3155" s="1">
        <v>244</v>
      </c>
      <c r="D3155" s="1" t="s">
        <v>2414</v>
      </c>
      <c r="E3155" s="1">
        <v>1</v>
      </c>
      <c r="F3155" s="1">
        <v>18314</v>
      </c>
      <c r="G3155" s="1">
        <v>8</v>
      </c>
      <c r="H3155" s="1" t="s">
        <v>26</v>
      </c>
      <c r="I3155" s="3" t="s">
        <v>11432</v>
      </c>
      <c r="J3155" s="3" t="s">
        <v>11433</v>
      </c>
      <c r="K3155" s="3" t="s">
        <v>11434</v>
      </c>
      <c r="L3155" s="3" t="s">
        <v>11435</v>
      </c>
      <c r="M3155" s="1">
        <v>32135264</v>
      </c>
      <c r="N3155" s="1">
        <v>1</v>
      </c>
      <c r="O3155" s="1">
        <v>0</v>
      </c>
      <c r="P3155" s="1">
        <v>5</v>
      </c>
      <c r="Q3155" s="1">
        <v>0</v>
      </c>
      <c r="R3155" s="1">
        <v>0</v>
      </c>
      <c r="S3155" s="1">
        <v>388</v>
      </c>
      <c r="T3155" s="1">
        <v>405</v>
      </c>
      <c r="U3155" s="1">
        <v>0</v>
      </c>
      <c r="V3155" s="1">
        <v>0</v>
      </c>
      <c r="W3155" s="1">
        <v>0</v>
      </c>
      <c r="X3155" s="1">
        <v>0</v>
      </c>
      <c r="Y3155" s="1" t="s">
        <v>2414</v>
      </c>
      <c r="Z3155">
        <v>798</v>
      </c>
    </row>
    <row r="3156" spans="1:26">
      <c r="A3156" s="1">
        <v>20417</v>
      </c>
      <c r="B3156" s="1" t="s">
        <v>3860</v>
      </c>
      <c r="C3156" s="1">
        <v>244</v>
      </c>
      <c r="D3156" s="1" t="s">
        <v>2414</v>
      </c>
      <c r="E3156" s="1">
        <v>1</v>
      </c>
      <c r="F3156" s="1">
        <v>18387</v>
      </c>
      <c r="G3156" s="1">
        <v>8</v>
      </c>
      <c r="H3156" s="1" t="s">
        <v>26</v>
      </c>
      <c r="I3156" s="3" t="s">
        <v>11436</v>
      </c>
      <c r="J3156" s="3" t="s">
        <v>11437</v>
      </c>
      <c r="K3156" s="3" t="s">
        <v>1591</v>
      </c>
      <c r="L3156" s="3" t="s">
        <v>11438</v>
      </c>
      <c r="M3156" s="1">
        <v>32560522</v>
      </c>
      <c r="N3156" s="1">
        <v>1</v>
      </c>
      <c r="O3156" s="1">
        <v>0</v>
      </c>
      <c r="P3156" s="1">
        <v>6</v>
      </c>
      <c r="Q3156" s="1">
        <v>0</v>
      </c>
      <c r="R3156" s="1">
        <v>390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 t="s">
        <v>2414</v>
      </c>
      <c r="Z3156">
        <v>396</v>
      </c>
    </row>
    <row r="3157" spans="1:26">
      <c r="A3157" s="1">
        <v>20417</v>
      </c>
      <c r="B3157" s="1" t="s">
        <v>3860</v>
      </c>
      <c r="C3157" s="1">
        <v>244</v>
      </c>
      <c r="D3157" s="1" t="s">
        <v>2414</v>
      </c>
      <c r="E3157" s="1">
        <v>1</v>
      </c>
      <c r="F3157" s="1">
        <v>18545</v>
      </c>
      <c r="G3157" s="1">
        <v>8</v>
      </c>
      <c r="H3157" s="1" t="s">
        <v>26</v>
      </c>
      <c r="I3157" s="3" t="s">
        <v>11439</v>
      </c>
      <c r="J3157" s="3" t="s">
        <v>11440</v>
      </c>
      <c r="K3157" s="3" t="s">
        <v>11441</v>
      </c>
      <c r="L3157" s="3" t="s">
        <v>11442</v>
      </c>
      <c r="M3157" s="1">
        <v>32427177</v>
      </c>
      <c r="N3157" s="1">
        <v>1</v>
      </c>
      <c r="O3157" s="1">
        <v>0</v>
      </c>
      <c r="P3157" s="1">
        <v>14</v>
      </c>
      <c r="Q3157" s="1">
        <v>0</v>
      </c>
      <c r="R3157" s="1">
        <v>270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 t="s">
        <v>2414</v>
      </c>
      <c r="Z3157">
        <v>284</v>
      </c>
    </row>
    <row r="3158" spans="1:26">
      <c r="A3158" s="1">
        <v>20417</v>
      </c>
      <c r="B3158" s="1" t="s">
        <v>3860</v>
      </c>
      <c r="C3158" s="1">
        <v>244</v>
      </c>
      <c r="D3158" s="1" t="s">
        <v>2414</v>
      </c>
      <c r="E3158" s="1">
        <v>1</v>
      </c>
      <c r="F3158" s="1">
        <v>18569</v>
      </c>
      <c r="G3158" s="1">
        <v>8</v>
      </c>
      <c r="H3158" s="1" t="s">
        <v>26</v>
      </c>
      <c r="I3158" s="3" t="s">
        <v>11443</v>
      </c>
      <c r="J3158" s="3" t="s">
        <v>11444</v>
      </c>
      <c r="K3158" s="3" t="s">
        <v>11445</v>
      </c>
      <c r="L3158" s="3" t="s">
        <v>11446</v>
      </c>
      <c r="M3158" s="1">
        <v>32273505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212</v>
      </c>
      <c r="U3158" s="1">
        <v>0</v>
      </c>
      <c r="V3158" s="1">
        <v>0</v>
      </c>
      <c r="W3158" s="1">
        <v>0</v>
      </c>
      <c r="X3158" s="1">
        <v>0</v>
      </c>
      <c r="Y3158" s="1" t="s">
        <v>2414</v>
      </c>
      <c r="Z3158">
        <v>212</v>
      </c>
    </row>
    <row r="3159" spans="1:26" ht="30.75">
      <c r="A3159" s="1">
        <v>20417</v>
      </c>
      <c r="B3159" s="1" t="s">
        <v>3860</v>
      </c>
      <c r="C3159" s="1">
        <v>244</v>
      </c>
      <c r="D3159" s="1" t="s">
        <v>2414</v>
      </c>
      <c r="E3159" s="1">
        <v>1</v>
      </c>
      <c r="F3159" s="1">
        <v>37148</v>
      </c>
      <c r="G3159" s="1">
        <v>8</v>
      </c>
      <c r="H3159" s="1" t="s">
        <v>26</v>
      </c>
      <c r="I3159" s="3" t="s">
        <v>11447</v>
      </c>
      <c r="J3159" s="3" t="s">
        <v>762</v>
      </c>
      <c r="K3159" s="3" t="s">
        <v>11448</v>
      </c>
      <c r="L3159" s="3" t="s">
        <v>11449</v>
      </c>
      <c r="M3159" s="1">
        <v>32421507</v>
      </c>
      <c r="N3159" s="1">
        <v>1</v>
      </c>
      <c r="O3159" s="1">
        <v>0</v>
      </c>
      <c r="P3159" s="1">
        <v>8</v>
      </c>
      <c r="Q3159" s="1">
        <v>0</v>
      </c>
      <c r="R3159" s="1">
        <v>270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 t="s">
        <v>2414</v>
      </c>
      <c r="Z3159">
        <v>278</v>
      </c>
    </row>
    <row r="3160" spans="1:26">
      <c r="A3160" s="1">
        <v>20417</v>
      </c>
      <c r="B3160" s="1" t="s">
        <v>3860</v>
      </c>
      <c r="C3160" s="1">
        <v>244</v>
      </c>
      <c r="D3160" s="1" t="s">
        <v>2414</v>
      </c>
      <c r="E3160" s="1">
        <v>1</v>
      </c>
      <c r="F3160" s="1">
        <v>37965</v>
      </c>
      <c r="G3160" s="1">
        <v>8</v>
      </c>
      <c r="H3160" s="1" t="s">
        <v>26</v>
      </c>
      <c r="I3160" s="3" t="s">
        <v>11450</v>
      </c>
      <c r="J3160" s="3" t="s">
        <v>11451</v>
      </c>
      <c r="K3160" s="3" t="s">
        <v>11452</v>
      </c>
      <c r="L3160" s="3" t="s">
        <v>11453</v>
      </c>
      <c r="M3160" s="1">
        <v>32273503</v>
      </c>
      <c r="N3160" s="1">
        <v>1</v>
      </c>
      <c r="O3160" s="1">
        <v>0</v>
      </c>
      <c r="P3160" s="1">
        <v>0</v>
      </c>
      <c r="Q3160" s="1">
        <v>0</v>
      </c>
      <c r="R3160" s="1">
        <v>0</v>
      </c>
      <c r="S3160" s="1">
        <v>329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 t="s">
        <v>2414</v>
      </c>
      <c r="Z3160">
        <v>329</v>
      </c>
    </row>
    <row r="3161" spans="1:26">
      <c r="A3161" s="1">
        <v>20417</v>
      </c>
      <c r="B3161" s="1" t="s">
        <v>3860</v>
      </c>
      <c r="C3161" s="1">
        <v>244</v>
      </c>
      <c r="D3161" s="1" t="s">
        <v>2414</v>
      </c>
      <c r="E3161" s="1">
        <v>1</v>
      </c>
      <c r="F3161" s="1">
        <v>40861</v>
      </c>
      <c r="G3161" s="1">
        <v>8</v>
      </c>
      <c r="H3161" s="1" t="s">
        <v>26</v>
      </c>
      <c r="I3161" s="3" t="s">
        <v>11454</v>
      </c>
      <c r="J3161" s="3" t="s">
        <v>11455</v>
      </c>
      <c r="K3161" s="3" t="s">
        <v>3882</v>
      </c>
      <c r="L3161" s="3" t="s">
        <v>11456</v>
      </c>
      <c r="M3161" s="1">
        <v>32426699</v>
      </c>
      <c r="N3161" s="1">
        <v>1</v>
      </c>
      <c r="O3161" s="1">
        <v>0</v>
      </c>
      <c r="P3161" s="1">
        <v>2</v>
      </c>
      <c r="Q3161" s="1">
        <v>0</v>
      </c>
      <c r="R3161" s="1">
        <v>195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 t="s">
        <v>2414</v>
      </c>
      <c r="Z3161">
        <v>197</v>
      </c>
    </row>
    <row r="3162" spans="1:26">
      <c r="A3162" s="1">
        <v>20417</v>
      </c>
      <c r="B3162" s="1" t="s">
        <v>3860</v>
      </c>
      <c r="C3162" s="1">
        <v>244</v>
      </c>
      <c r="D3162" s="1" t="s">
        <v>2414</v>
      </c>
      <c r="E3162" s="1">
        <v>1</v>
      </c>
      <c r="F3162" s="1">
        <v>47120</v>
      </c>
      <c r="G3162" s="1">
        <v>8</v>
      </c>
      <c r="H3162" s="1" t="s">
        <v>26</v>
      </c>
      <c r="I3162" s="3" t="s">
        <v>11457</v>
      </c>
      <c r="J3162" s="3" t="s">
        <v>11458</v>
      </c>
      <c r="K3162" s="3" t="s">
        <v>11459</v>
      </c>
      <c r="L3162" s="3" t="s">
        <v>11460</v>
      </c>
      <c r="M3162" s="1">
        <v>32530365</v>
      </c>
      <c r="N3162" s="1">
        <v>1</v>
      </c>
      <c r="O3162" s="1">
        <v>0</v>
      </c>
      <c r="P3162" s="1">
        <v>0</v>
      </c>
      <c r="Q3162" s="1">
        <v>0</v>
      </c>
      <c r="R3162" s="1">
        <v>0</v>
      </c>
      <c r="S3162" s="1">
        <v>376</v>
      </c>
      <c r="T3162" s="1">
        <v>431</v>
      </c>
      <c r="U3162" s="1">
        <v>0</v>
      </c>
      <c r="V3162" s="1">
        <v>122</v>
      </c>
      <c r="W3162" s="1">
        <v>0</v>
      </c>
      <c r="X3162" s="1">
        <v>0</v>
      </c>
      <c r="Y3162" s="1" t="s">
        <v>2414</v>
      </c>
      <c r="Z3162">
        <v>929</v>
      </c>
    </row>
    <row r="3163" spans="1:26" ht="30.75">
      <c r="A3163" s="1">
        <v>20417</v>
      </c>
      <c r="B3163" s="1" t="s">
        <v>3860</v>
      </c>
      <c r="C3163" s="1">
        <v>244</v>
      </c>
      <c r="D3163" s="1" t="s">
        <v>2414</v>
      </c>
      <c r="E3163" s="1">
        <v>1</v>
      </c>
      <c r="F3163" s="1">
        <v>901088</v>
      </c>
      <c r="G3163" s="1">
        <v>8</v>
      </c>
      <c r="H3163" s="1" t="s">
        <v>26</v>
      </c>
      <c r="I3163" s="3" t="s">
        <v>11461</v>
      </c>
      <c r="J3163" s="3" t="s">
        <v>11462</v>
      </c>
      <c r="K3163" s="3" t="s">
        <v>11463</v>
      </c>
      <c r="L3163" s="3" t="s">
        <v>11464</v>
      </c>
      <c r="M3163" s="1">
        <v>32534255</v>
      </c>
      <c r="N3163" s="1">
        <v>1</v>
      </c>
      <c r="O3163" s="1">
        <v>0</v>
      </c>
      <c r="P3163" s="1">
        <v>0</v>
      </c>
      <c r="Q3163" s="1">
        <v>0</v>
      </c>
      <c r="R3163" s="1">
        <v>154</v>
      </c>
      <c r="S3163" s="1">
        <v>143</v>
      </c>
      <c r="T3163" s="1">
        <v>113</v>
      </c>
      <c r="U3163" s="1">
        <v>0</v>
      </c>
      <c r="V3163" s="1">
        <v>0</v>
      </c>
      <c r="W3163" s="1">
        <v>0</v>
      </c>
      <c r="X3163" s="1">
        <v>0</v>
      </c>
      <c r="Y3163" s="1" t="s">
        <v>2414</v>
      </c>
      <c r="Z3163">
        <v>410</v>
      </c>
    </row>
    <row r="3164" spans="1:26">
      <c r="A3164" s="1">
        <v>20417</v>
      </c>
      <c r="B3164" s="1" t="s">
        <v>3860</v>
      </c>
      <c r="C3164" s="1">
        <v>244</v>
      </c>
      <c r="D3164" s="1" t="s">
        <v>2414</v>
      </c>
      <c r="E3164" s="1">
        <v>1</v>
      </c>
      <c r="F3164" s="1">
        <v>905458</v>
      </c>
      <c r="G3164" s="1">
        <v>8</v>
      </c>
      <c r="H3164" s="1" t="s">
        <v>26</v>
      </c>
      <c r="I3164" s="3" t="s">
        <v>11465</v>
      </c>
      <c r="J3164" s="3" t="s">
        <v>11466</v>
      </c>
      <c r="K3164" s="3" t="s">
        <v>11467</v>
      </c>
      <c r="L3164" s="3" t="s">
        <v>11468</v>
      </c>
      <c r="M3164" s="1">
        <v>32529182</v>
      </c>
      <c r="N3164" s="1">
        <v>1</v>
      </c>
      <c r="O3164" s="1">
        <v>0</v>
      </c>
      <c r="P3164" s="1">
        <v>11</v>
      </c>
      <c r="Q3164" s="1">
        <v>0</v>
      </c>
      <c r="R3164" s="1">
        <v>375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 t="s">
        <v>2414</v>
      </c>
      <c r="Z3164">
        <v>386</v>
      </c>
    </row>
    <row r="3165" spans="1:26" ht="30.75">
      <c r="A3165" s="1">
        <v>20417</v>
      </c>
      <c r="B3165" s="1" t="s">
        <v>3860</v>
      </c>
      <c r="C3165" s="1">
        <v>244</v>
      </c>
      <c r="D3165" s="1" t="s">
        <v>2414</v>
      </c>
      <c r="E3165" s="1">
        <v>1</v>
      </c>
      <c r="F3165" s="1">
        <v>914873</v>
      </c>
      <c r="G3165" s="1">
        <v>8</v>
      </c>
      <c r="H3165" s="1" t="s">
        <v>26</v>
      </c>
      <c r="I3165" s="3" t="s">
        <v>11469</v>
      </c>
      <c r="J3165" s="3" t="s">
        <v>11470</v>
      </c>
      <c r="K3165" s="3" t="s">
        <v>11471</v>
      </c>
      <c r="L3165" s="3" t="s">
        <v>11472</v>
      </c>
      <c r="M3165" s="1">
        <v>32571450</v>
      </c>
      <c r="N3165" s="1">
        <v>1</v>
      </c>
      <c r="O3165" s="1">
        <v>0</v>
      </c>
      <c r="P3165" s="1">
        <v>6</v>
      </c>
      <c r="Q3165" s="1">
        <v>0</v>
      </c>
      <c r="R3165" s="1">
        <v>189</v>
      </c>
      <c r="S3165" s="1">
        <v>141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 t="s">
        <v>2414</v>
      </c>
      <c r="Z3165">
        <v>336</v>
      </c>
    </row>
    <row r="3166" spans="1:26" ht="30.75">
      <c r="A3166" s="1">
        <v>20417</v>
      </c>
      <c r="B3166" s="1" t="s">
        <v>3860</v>
      </c>
      <c r="C3166" s="1">
        <v>244</v>
      </c>
      <c r="D3166" s="1" t="s">
        <v>2414</v>
      </c>
      <c r="E3166" s="1">
        <v>1</v>
      </c>
      <c r="F3166" s="1">
        <v>920502</v>
      </c>
      <c r="G3166" s="1">
        <v>8</v>
      </c>
      <c r="H3166" s="1" t="s">
        <v>26</v>
      </c>
      <c r="I3166" s="3" t="s">
        <v>11473</v>
      </c>
      <c r="J3166" s="3" t="s">
        <v>11474</v>
      </c>
      <c r="K3166" s="3" t="s">
        <v>541</v>
      </c>
      <c r="L3166" s="3" t="s">
        <v>11475</v>
      </c>
      <c r="M3166" s="1">
        <v>32570552</v>
      </c>
      <c r="N3166" s="1">
        <v>1</v>
      </c>
      <c r="O3166" s="1">
        <v>0</v>
      </c>
      <c r="P3166" s="1">
        <v>11</v>
      </c>
      <c r="Q3166" s="1">
        <v>0</v>
      </c>
      <c r="R3166" s="1">
        <v>219</v>
      </c>
      <c r="S3166" s="1">
        <v>217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 t="s">
        <v>2414</v>
      </c>
      <c r="Z3166">
        <v>447</v>
      </c>
    </row>
    <row r="3167" spans="1:26" ht="30.75">
      <c r="A3167" s="1">
        <v>20417</v>
      </c>
      <c r="B3167" s="1" t="s">
        <v>3860</v>
      </c>
      <c r="C3167" s="1">
        <v>244</v>
      </c>
      <c r="D3167" s="1" t="s">
        <v>2414</v>
      </c>
      <c r="E3167" s="1">
        <v>1</v>
      </c>
      <c r="F3167" s="1">
        <v>980122</v>
      </c>
      <c r="G3167" s="1">
        <v>3</v>
      </c>
      <c r="H3167" s="1" t="s">
        <v>26</v>
      </c>
      <c r="I3167" s="3" t="s">
        <v>11476</v>
      </c>
      <c r="J3167" s="3" t="s">
        <v>11477</v>
      </c>
      <c r="K3167" s="3" t="s">
        <v>5792</v>
      </c>
      <c r="L3167" s="3" t="s">
        <v>11478</v>
      </c>
      <c r="M3167" s="1">
        <v>32080111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346</v>
      </c>
      <c r="W3167" s="1">
        <v>103</v>
      </c>
      <c r="X3167" s="1">
        <v>0</v>
      </c>
      <c r="Y3167" s="1" t="s">
        <v>2414</v>
      </c>
      <c r="Z3167">
        <v>449</v>
      </c>
    </row>
    <row r="3168" spans="1:26" ht="30.75">
      <c r="A3168" s="1">
        <v>20417</v>
      </c>
      <c r="B3168" s="1" t="s">
        <v>3860</v>
      </c>
      <c r="C3168" s="1">
        <v>244</v>
      </c>
      <c r="D3168" s="1" t="s">
        <v>2414</v>
      </c>
      <c r="E3168" s="1">
        <v>2</v>
      </c>
      <c r="F3168" s="1">
        <v>288421</v>
      </c>
      <c r="G3168" s="1">
        <v>34</v>
      </c>
      <c r="H3168" s="1">
        <v>65626</v>
      </c>
      <c r="I3168" s="3" t="s">
        <v>11479</v>
      </c>
      <c r="J3168" s="3" t="s">
        <v>5818</v>
      </c>
      <c r="K3168" s="3" t="s">
        <v>5819</v>
      </c>
      <c r="L3168" s="3" t="s">
        <v>11480</v>
      </c>
      <c r="M3168" s="1">
        <v>32826837</v>
      </c>
      <c r="N3168" s="1">
        <v>1</v>
      </c>
      <c r="O3168" s="1">
        <v>0</v>
      </c>
      <c r="P3168" s="1">
        <v>0</v>
      </c>
      <c r="Q3168" s="1">
        <v>0</v>
      </c>
      <c r="R3168" s="1">
        <v>0</v>
      </c>
      <c r="S3168" s="1">
        <v>27</v>
      </c>
      <c r="T3168" s="1">
        <v>28</v>
      </c>
      <c r="U3168" s="1">
        <v>0</v>
      </c>
      <c r="V3168" s="1">
        <v>0</v>
      </c>
      <c r="W3168" s="1">
        <v>0</v>
      </c>
      <c r="X3168" s="1">
        <v>0</v>
      </c>
      <c r="Y3168" s="1" t="s">
        <v>2414</v>
      </c>
      <c r="Z3168">
        <v>55</v>
      </c>
    </row>
    <row r="3169" spans="1:26" ht="30.75">
      <c r="A3169" s="1">
        <v>20417</v>
      </c>
      <c r="B3169" s="1" t="s">
        <v>3860</v>
      </c>
      <c r="C3169" s="1">
        <v>244</v>
      </c>
      <c r="D3169" s="1" t="s">
        <v>2414</v>
      </c>
      <c r="E3169" s="1">
        <v>2</v>
      </c>
      <c r="F3169" s="1">
        <v>478830</v>
      </c>
      <c r="G3169" s="1">
        <v>34</v>
      </c>
      <c r="H3169" s="1">
        <v>65626</v>
      </c>
      <c r="I3169" s="3" t="s">
        <v>11481</v>
      </c>
      <c r="J3169" s="3" t="s">
        <v>5818</v>
      </c>
      <c r="K3169" s="3" t="s">
        <v>5819</v>
      </c>
      <c r="L3169" s="3" t="s">
        <v>11482</v>
      </c>
      <c r="M3169" s="1">
        <v>32826837</v>
      </c>
      <c r="N3169" s="1">
        <v>1</v>
      </c>
      <c r="O3169" s="1">
        <v>0</v>
      </c>
      <c r="P3169" s="1">
        <v>0</v>
      </c>
      <c r="Q3169" s="1">
        <v>0</v>
      </c>
      <c r="R3169" s="1">
        <v>1</v>
      </c>
      <c r="S3169" s="1">
        <v>41</v>
      </c>
      <c r="T3169" s="1">
        <v>20</v>
      </c>
      <c r="U3169" s="1">
        <v>0</v>
      </c>
      <c r="V3169" s="1">
        <v>0</v>
      </c>
      <c r="W3169" s="1">
        <v>0</v>
      </c>
      <c r="X3169" s="1">
        <v>0</v>
      </c>
      <c r="Y3169" s="1" t="s">
        <v>2414</v>
      </c>
      <c r="Z3169">
        <v>62</v>
      </c>
    </row>
    <row r="3170" spans="1:26">
      <c r="A3170" s="1">
        <v>20417</v>
      </c>
      <c r="B3170" s="1" t="s">
        <v>3860</v>
      </c>
      <c r="C3170" s="1">
        <v>395</v>
      </c>
      <c r="D3170" s="1" t="s">
        <v>3936</v>
      </c>
      <c r="E3170" s="1">
        <v>1</v>
      </c>
      <c r="F3170" s="1">
        <v>17700</v>
      </c>
      <c r="G3170" s="1">
        <v>8</v>
      </c>
      <c r="H3170" s="1" t="s">
        <v>26</v>
      </c>
      <c r="I3170" s="3" t="s">
        <v>11483</v>
      </c>
      <c r="J3170" s="3" t="s">
        <v>2140</v>
      </c>
      <c r="K3170" s="3" t="s">
        <v>11484</v>
      </c>
      <c r="L3170" s="3" t="s">
        <v>11485</v>
      </c>
      <c r="M3170" s="1">
        <v>38671570</v>
      </c>
      <c r="N3170" s="1">
        <v>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415</v>
      </c>
      <c r="U3170" s="1">
        <v>0</v>
      </c>
      <c r="V3170" s="1">
        <v>0</v>
      </c>
      <c r="W3170" s="1">
        <v>0</v>
      </c>
      <c r="X3170" s="1">
        <v>0</v>
      </c>
      <c r="Y3170" s="1" t="s">
        <v>3936</v>
      </c>
      <c r="Z3170">
        <v>415</v>
      </c>
    </row>
    <row r="3171" spans="1:26">
      <c r="A3171" s="1">
        <v>20417</v>
      </c>
      <c r="B3171" s="1" t="s">
        <v>3860</v>
      </c>
      <c r="C3171" s="1">
        <v>395</v>
      </c>
      <c r="D3171" s="1" t="s">
        <v>3936</v>
      </c>
      <c r="E3171" s="1">
        <v>1</v>
      </c>
      <c r="F3171" s="1">
        <v>913996</v>
      </c>
      <c r="G3171" s="1">
        <v>8</v>
      </c>
      <c r="H3171" s="1" t="s">
        <v>26</v>
      </c>
      <c r="I3171" s="3" t="s">
        <v>11486</v>
      </c>
      <c r="J3171" s="3" t="s">
        <v>11487</v>
      </c>
      <c r="K3171" s="3" t="s">
        <v>11488</v>
      </c>
      <c r="L3171" s="3" t="s">
        <v>11489</v>
      </c>
      <c r="M3171" s="1">
        <v>38673061</v>
      </c>
      <c r="N3171" s="1">
        <v>1</v>
      </c>
      <c r="O3171" s="1">
        <v>0</v>
      </c>
      <c r="P3171" s="1">
        <v>15</v>
      </c>
      <c r="Q3171" s="1">
        <v>0</v>
      </c>
      <c r="R3171" s="1">
        <v>0</v>
      </c>
      <c r="S3171" s="1">
        <v>0</v>
      </c>
      <c r="T3171" s="1">
        <v>609</v>
      </c>
      <c r="U3171" s="1">
        <v>0</v>
      </c>
      <c r="V3171" s="1">
        <v>0</v>
      </c>
      <c r="W3171" s="1">
        <v>0</v>
      </c>
      <c r="X3171" s="1">
        <v>0</v>
      </c>
      <c r="Y3171" s="1" t="s">
        <v>3936</v>
      </c>
      <c r="Z3171">
        <v>624</v>
      </c>
    </row>
    <row r="3172" spans="1:26">
      <c r="A3172" s="1">
        <v>20419</v>
      </c>
      <c r="B3172" s="1" t="s">
        <v>3941</v>
      </c>
      <c r="C3172" s="1">
        <v>353</v>
      </c>
      <c r="D3172" s="1" t="s">
        <v>3952</v>
      </c>
      <c r="E3172" s="1">
        <v>1</v>
      </c>
      <c r="F3172" s="1">
        <v>18909</v>
      </c>
      <c r="G3172" s="1">
        <v>8</v>
      </c>
      <c r="H3172" s="1" t="s">
        <v>26</v>
      </c>
      <c r="I3172" s="3" t="s">
        <v>11490</v>
      </c>
      <c r="J3172" s="3" t="s">
        <v>11491</v>
      </c>
      <c r="K3172" s="3" t="s">
        <v>1247</v>
      </c>
      <c r="L3172" s="3" t="s">
        <v>11492</v>
      </c>
      <c r="M3172" s="1">
        <v>38759666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689</v>
      </c>
      <c r="T3172" s="1">
        <v>502</v>
      </c>
      <c r="U3172" s="1">
        <v>0</v>
      </c>
      <c r="V3172" s="1">
        <v>0</v>
      </c>
      <c r="W3172" s="1">
        <v>0</v>
      </c>
      <c r="X3172" s="1">
        <v>0</v>
      </c>
      <c r="Y3172" s="1" t="s">
        <v>3952</v>
      </c>
      <c r="Z3172">
        <v>1191</v>
      </c>
    </row>
    <row r="3173" spans="1:26">
      <c r="A3173" s="1">
        <v>20419</v>
      </c>
      <c r="B3173" s="1" t="s">
        <v>3941</v>
      </c>
      <c r="C3173" s="1">
        <v>353</v>
      </c>
      <c r="D3173" s="1" t="s">
        <v>3952</v>
      </c>
      <c r="E3173" s="1">
        <v>1</v>
      </c>
      <c r="F3173" s="1">
        <v>45724</v>
      </c>
      <c r="G3173" s="1">
        <v>8</v>
      </c>
      <c r="H3173" s="1" t="s">
        <v>26</v>
      </c>
      <c r="I3173" s="3" t="s">
        <v>11493</v>
      </c>
      <c r="J3173" s="3" t="s">
        <v>11494</v>
      </c>
      <c r="K3173" s="3" t="s">
        <v>11495</v>
      </c>
      <c r="L3173" s="3" t="s">
        <v>11496</v>
      </c>
      <c r="M3173" s="1">
        <v>38751395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392</v>
      </c>
      <c r="T3173" s="1">
        <v>222</v>
      </c>
      <c r="U3173" s="1">
        <v>0</v>
      </c>
      <c r="V3173" s="1">
        <v>0</v>
      </c>
      <c r="W3173" s="1">
        <v>0</v>
      </c>
      <c r="X3173" s="1">
        <v>0</v>
      </c>
      <c r="Y3173" s="1" t="s">
        <v>3952</v>
      </c>
      <c r="Z3173">
        <v>614</v>
      </c>
    </row>
    <row r="3174" spans="1:26">
      <c r="A3174" s="1">
        <v>20419</v>
      </c>
      <c r="B3174" s="1" t="s">
        <v>3941</v>
      </c>
      <c r="C3174" s="1">
        <v>353</v>
      </c>
      <c r="D3174" s="1" t="s">
        <v>3952</v>
      </c>
      <c r="E3174" s="1">
        <v>1</v>
      </c>
      <c r="F3174" s="1">
        <v>47788</v>
      </c>
      <c r="G3174" s="1">
        <v>8</v>
      </c>
      <c r="H3174" s="1" t="s">
        <v>26</v>
      </c>
      <c r="I3174" s="3" t="s">
        <v>11497</v>
      </c>
      <c r="J3174" s="3" t="s">
        <v>11498</v>
      </c>
      <c r="K3174" s="3" t="s">
        <v>5843</v>
      </c>
      <c r="L3174" s="3" t="s">
        <v>11499</v>
      </c>
      <c r="M3174" s="1">
        <v>39351801</v>
      </c>
      <c r="N3174" s="1">
        <v>1</v>
      </c>
      <c r="O3174" s="1">
        <v>0</v>
      </c>
      <c r="P3174" s="1">
        <v>7</v>
      </c>
      <c r="Q3174" s="1">
        <v>0</v>
      </c>
      <c r="R3174" s="1">
        <v>0</v>
      </c>
      <c r="S3174" s="1">
        <v>968</v>
      </c>
      <c r="T3174" s="1">
        <v>678</v>
      </c>
      <c r="U3174" s="1">
        <v>0</v>
      </c>
      <c r="V3174" s="1">
        <v>0</v>
      </c>
      <c r="W3174" s="1">
        <v>0</v>
      </c>
      <c r="X3174" s="1">
        <v>0</v>
      </c>
      <c r="Y3174" s="1" t="s">
        <v>3952</v>
      </c>
      <c r="Z3174">
        <v>1653</v>
      </c>
    </row>
    <row r="3175" spans="1:26" ht="30.75">
      <c r="A3175" s="1">
        <v>20419</v>
      </c>
      <c r="B3175" s="1" t="s">
        <v>3941</v>
      </c>
      <c r="C3175" s="1">
        <v>353</v>
      </c>
      <c r="D3175" s="1" t="s">
        <v>3952</v>
      </c>
      <c r="E3175" s="1">
        <v>1</v>
      </c>
      <c r="F3175" s="1">
        <v>49463</v>
      </c>
      <c r="G3175" s="1">
        <v>8</v>
      </c>
      <c r="H3175" s="1" t="s">
        <v>26</v>
      </c>
      <c r="I3175" s="3" t="s">
        <v>11500</v>
      </c>
      <c r="J3175" s="3" t="s">
        <v>11501</v>
      </c>
      <c r="K3175" s="3" t="s">
        <v>11502</v>
      </c>
      <c r="L3175" s="3" t="s">
        <v>11503</v>
      </c>
      <c r="M3175" s="1">
        <v>38752540</v>
      </c>
      <c r="N3175" s="1">
        <v>1</v>
      </c>
      <c r="O3175" s="1">
        <v>0</v>
      </c>
      <c r="P3175" s="1">
        <v>0</v>
      </c>
      <c r="Q3175" s="1">
        <v>0</v>
      </c>
      <c r="R3175" s="1">
        <v>0</v>
      </c>
      <c r="S3175" s="1">
        <v>233</v>
      </c>
      <c r="T3175" s="1">
        <v>104</v>
      </c>
      <c r="U3175" s="1">
        <v>0</v>
      </c>
      <c r="V3175" s="1">
        <v>0</v>
      </c>
      <c r="W3175" s="1">
        <v>0</v>
      </c>
      <c r="X3175" s="1">
        <v>0</v>
      </c>
      <c r="Y3175" s="1" t="s">
        <v>3952</v>
      </c>
      <c r="Z3175">
        <v>337</v>
      </c>
    </row>
    <row r="3176" spans="1:26">
      <c r="A3176" s="1">
        <v>20419</v>
      </c>
      <c r="B3176" s="1" t="s">
        <v>3941</v>
      </c>
      <c r="C3176" s="1">
        <v>353</v>
      </c>
      <c r="D3176" s="1" t="s">
        <v>3952</v>
      </c>
      <c r="E3176" s="1">
        <v>1</v>
      </c>
      <c r="F3176" s="1">
        <v>903929</v>
      </c>
      <c r="G3176" s="1">
        <v>8</v>
      </c>
      <c r="H3176" s="1" t="s">
        <v>26</v>
      </c>
      <c r="I3176" s="3" t="s">
        <v>11504</v>
      </c>
      <c r="J3176" s="3" t="s">
        <v>11505</v>
      </c>
      <c r="K3176" s="3" t="s">
        <v>11506</v>
      </c>
      <c r="L3176" s="3" t="s">
        <v>11507</v>
      </c>
      <c r="M3176" s="1">
        <v>38755047</v>
      </c>
      <c r="N3176" s="1">
        <v>1</v>
      </c>
      <c r="O3176" s="1">
        <v>0</v>
      </c>
      <c r="P3176" s="1">
        <v>5</v>
      </c>
      <c r="Q3176" s="1">
        <v>0</v>
      </c>
      <c r="R3176" s="1">
        <v>0</v>
      </c>
      <c r="S3176" s="1">
        <v>419</v>
      </c>
      <c r="T3176" s="1">
        <v>184</v>
      </c>
      <c r="U3176" s="1">
        <v>0</v>
      </c>
      <c r="V3176" s="1">
        <v>0</v>
      </c>
      <c r="W3176" s="1">
        <v>0</v>
      </c>
      <c r="X3176" s="1">
        <v>0</v>
      </c>
      <c r="Y3176" s="1" t="s">
        <v>3952</v>
      </c>
      <c r="Z3176">
        <v>608</v>
      </c>
    </row>
    <row r="3177" spans="1:26" ht="30.75">
      <c r="A3177" s="1">
        <v>20419</v>
      </c>
      <c r="B3177" s="1" t="s">
        <v>3941</v>
      </c>
      <c r="C3177" s="1">
        <v>353</v>
      </c>
      <c r="D3177" s="1" t="s">
        <v>3952</v>
      </c>
      <c r="E3177" s="1">
        <v>1</v>
      </c>
      <c r="F3177" s="1">
        <v>909403</v>
      </c>
      <c r="G3177" s="1">
        <v>8</v>
      </c>
      <c r="H3177" s="1" t="s">
        <v>26</v>
      </c>
      <c r="I3177" s="3" t="s">
        <v>11508</v>
      </c>
      <c r="J3177" s="3" t="s">
        <v>11509</v>
      </c>
      <c r="K3177" s="3" t="s">
        <v>11510</v>
      </c>
      <c r="L3177" s="3" t="s">
        <v>11511</v>
      </c>
      <c r="M3177" s="1">
        <v>38753070</v>
      </c>
      <c r="N3177" s="1">
        <v>1</v>
      </c>
      <c r="O3177" s="1">
        <v>0</v>
      </c>
      <c r="P3177" s="1">
        <v>12</v>
      </c>
      <c r="Q3177" s="1">
        <v>0</v>
      </c>
      <c r="R3177" s="1">
        <v>0</v>
      </c>
      <c r="S3177" s="1">
        <v>379</v>
      </c>
      <c r="T3177" s="1">
        <v>106</v>
      </c>
      <c r="U3177" s="1">
        <v>0</v>
      </c>
      <c r="V3177" s="1">
        <v>0</v>
      </c>
      <c r="W3177" s="1">
        <v>0</v>
      </c>
      <c r="X3177" s="1">
        <v>0</v>
      </c>
      <c r="Y3177" s="1" t="s">
        <v>3952</v>
      </c>
      <c r="Z3177">
        <v>497</v>
      </c>
    </row>
    <row r="3178" spans="1:26">
      <c r="A3178" s="1">
        <v>20419</v>
      </c>
      <c r="B3178" s="1" t="s">
        <v>3941</v>
      </c>
      <c r="C3178" s="1">
        <v>353</v>
      </c>
      <c r="D3178" s="1" t="s">
        <v>3952</v>
      </c>
      <c r="E3178" s="1">
        <v>1</v>
      </c>
      <c r="F3178" s="1">
        <v>909415</v>
      </c>
      <c r="G3178" s="1">
        <v>8</v>
      </c>
      <c r="H3178" s="1" t="s">
        <v>26</v>
      </c>
      <c r="I3178" s="3" t="s">
        <v>11512</v>
      </c>
      <c r="J3178" s="3" t="s">
        <v>11513</v>
      </c>
      <c r="K3178" s="3" t="s">
        <v>11514</v>
      </c>
      <c r="L3178" s="3" t="s">
        <v>11515</v>
      </c>
      <c r="M3178" s="1">
        <v>38754388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293</v>
      </c>
      <c r="T3178" s="1">
        <v>241</v>
      </c>
      <c r="U3178" s="1">
        <v>0</v>
      </c>
      <c r="V3178" s="1">
        <v>0</v>
      </c>
      <c r="W3178" s="1">
        <v>0</v>
      </c>
      <c r="X3178" s="1">
        <v>0</v>
      </c>
      <c r="Y3178" s="1" t="s">
        <v>3952</v>
      </c>
      <c r="Z3178">
        <v>534</v>
      </c>
    </row>
    <row r="3179" spans="1:26" ht="30.75">
      <c r="A3179" s="1">
        <v>20419</v>
      </c>
      <c r="B3179" s="1" t="s">
        <v>3941</v>
      </c>
      <c r="C3179" s="1">
        <v>353</v>
      </c>
      <c r="D3179" s="1" t="s">
        <v>3952</v>
      </c>
      <c r="E3179" s="1">
        <v>1</v>
      </c>
      <c r="F3179" s="1">
        <v>909427</v>
      </c>
      <c r="G3179" s="1">
        <v>8</v>
      </c>
      <c r="H3179" s="1" t="s">
        <v>26</v>
      </c>
      <c r="I3179" s="3" t="s">
        <v>11516</v>
      </c>
      <c r="J3179" s="3" t="s">
        <v>11517</v>
      </c>
      <c r="K3179" s="3" t="s">
        <v>5843</v>
      </c>
      <c r="L3179" s="3" t="s">
        <v>11518</v>
      </c>
      <c r="M3179" s="1">
        <v>39356128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705</v>
      </c>
      <c r="T3179" s="1">
        <v>627</v>
      </c>
      <c r="U3179" s="1">
        <v>0</v>
      </c>
      <c r="V3179" s="1">
        <v>0</v>
      </c>
      <c r="W3179" s="1">
        <v>0</v>
      </c>
      <c r="X3179" s="1">
        <v>0</v>
      </c>
      <c r="Y3179" s="1" t="s">
        <v>3952</v>
      </c>
      <c r="Z3179">
        <v>1332</v>
      </c>
    </row>
    <row r="3180" spans="1:26">
      <c r="A3180" s="1">
        <v>20419</v>
      </c>
      <c r="B3180" s="1" t="s">
        <v>3941</v>
      </c>
      <c r="C3180" s="1">
        <v>353</v>
      </c>
      <c r="D3180" s="1" t="s">
        <v>3952</v>
      </c>
      <c r="E3180" s="1">
        <v>1</v>
      </c>
      <c r="F3180" s="1">
        <v>920666</v>
      </c>
      <c r="G3180" s="1">
        <v>8</v>
      </c>
      <c r="H3180" s="1" t="s">
        <v>26</v>
      </c>
      <c r="I3180" s="3" t="s">
        <v>11519</v>
      </c>
      <c r="J3180" s="3" t="s">
        <v>11520</v>
      </c>
      <c r="K3180" s="3" t="s">
        <v>5843</v>
      </c>
      <c r="L3180" s="3" t="s">
        <v>11521</v>
      </c>
      <c r="M3180" s="1">
        <v>39356125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638</v>
      </c>
      <c r="T3180" s="1">
        <v>0</v>
      </c>
      <c r="U3180" s="1">
        <v>0</v>
      </c>
      <c r="V3180" s="1">
        <v>133</v>
      </c>
      <c r="W3180" s="1">
        <v>94</v>
      </c>
      <c r="X3180" s="1">
        <v>0</v>
      </c>
      <c r="Y3180" s="1" t="s">
        <v>3952</v>
      </c>
      <c r="Z3180">
        <v>865</v>
      </c>
    </row>
    <row r="3181" spans="1:26">
      <c r="A3181" s="1">
        <v>20419</v>
      </c>
      <c r="B3181" s="1" t="s">
        <v>3941</v>
      </c>
      <c r="C3181" s="1">
        <v>465</v>
      </c>
      <c r="D3181" s="1" t="s">
        <v>3969</v>
      </c>
      <c r="E3181" s="1">
        <v>1</v>
      </c>
      <c r="F3181" s="1">
        <v>917783</v>
      </c>
      <c r="G3181" s="1">
        <v>8</v>
      </c>
      <c r="H3181" s="1" t="s">
        <v>26</v>
      </c>
      <c r="I3181" s="3" t="s">
        <v>11522</v>
      </c>
      <c r="J3181" s="3" t="s">
        <v>11523</v>
      </c>
      <c r="K3181" s="3" t="s">
        <v>1016</v>
      </c>
      <c r="L3181" s="3" t="s">
        <v>11524</v>
      </c>
      <c r="M3181" s="1">
        <v>38791193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462</v>
      </c>
      <c r="U3181" s="1">
        <v>0</v>
      </c>
      <c r="V3181" s="1">
        <v>0</v>
      </c>
      <c r="W3181" s="1">
        <v>0</v>
      </c>
      <c r="X3181" s="1">
        <v>0</v>
      </c>
      <c r="Y3181" s="1" t="s">
        <v>3969</v>
      </c>
      <c r="Z3181">
        <v>462</v>
      </c>
    </row>
    <row r="3182" spans="1:26">
      <c r="A3182" s="1">
        <v>20419</v>
      </c>
      <c r="B3182" s="1" t="s">
        <v>3941</v>
      </c>
      <c r="C3182" s="1">
        <v>588</v>
      </c>
      <c r="D3182" s="1" t="s">
        <v>3978</v>
      </c>
      <c r="E3182" s="1">
        <v>1</v>
      </c>
      <c r="F3182" s="1">
        <v>21155</v>
      </c>
      <c r="G3182" s="1">
        <v>8</v>
      </c>
      <c r="H3182" s="1" t="s">
        <v>26</v>
      </c>
      <c r="I3182" s="3" t="s">
        <v>11525</v>
      </c>
      <c r="J3182" s="3" t="s">
        <v>3980</v>
      </c>
      <c r="K3182" s="3" t="s">
        <v>3981</v>
      </c>
      <c r="L3182" s="3" t="s">
        <v>11526</v>
      </c>
      <c r="M3182" s="1">
        <v>34932403</v>
      </c>
      <c r="N3182" s="1">
        <v>1</v>
      </c>
      <c r="O3182" s="1">
        <v>0</v>
      </c>
      <c r="P3182" s="1">
        <v>2</v>
      </c>
      <c r="Q3182" s="1">
        <v>0</v>
      </c>
      <c r="R3182" s="1">
        <v>0</v>
      </c>
      <c r="S3182" s="1">
        <v>0</v>
      </c>
      <c r="T3182" s="1">
        <v>654</v>
      </c>
      <c r="U3182" s="1">
        <v>0</v>
      </c>
      <c r="V3182" s="1">
        <v>66</v>
      </c>
      <c r="W3182" s="1">
        <v>0</v>
      </c>
      <c r="X3182" s="1">
        <v>0</v>
      </c>
      <c r="Y3182" s="1" t="s">
        <v>3978</v>
      </c>
      <c r="Z3182">
        <v>722</v>
      </c>
    </row>
    <row r="3183" spans="1:26" ht="30.75">
      <c r="A3183" s="1">
        <v>20419</v>
      </c>
      <c r="B3183" s="1" t="s">
        <v>3941</v>
      </c>
      <c r="C3183" s="1">
        <v>588</v>
      </c>
      <c r="D3183" s="1" t="s">
        <v>3978</v>
      </c>
      <c r="E3183" s="1">
        <v>1</v>
      </c>
      <c r="F3183" s="1">
        <v>905604</v>
      </c>
      <c r="G3183" s="1">
        <v>8</v>
      </c>
      <c r="H3183" s="1" t="s">
        <v>26</v>
      </c>
      <c r="I3183" s="3" t="s">
        <v>11527</v>
      </c>
      <c r="J3183" s="3" t="s">
        <v>11528</v>
      </c>
      <c r="K3183" s="3" t="s">
        <v>11529</v>
      </c>
      <c r="L3183" s="3" t="s">
        <v>11530</v>
      </c>
      <c r="M3183" s="1">
        <v>34932247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364</v>
      </c>
      <c r="T3183" s="1">
        <v>147</v>
      </c>
      <c r="U3183" s="1">
        <v>0</v>
      </c>
      <c r="V3183" s="1">
        <v>0</v>
      </c>
      <c r="W3183" s="1">
        <v>0</v>
      </c>
      <c r="X3183" s="1">
        <v>0</v>
      </c>
      <c r="Y3183" s="1" t="s">
        <v>3978</v>
      </c>
      <c r="Z3183">
        <v>511</v>
      </c>
    </row>
    <row r="3184" spans="1:26">
      <c r="A3184" s="1">
        <v>20501</v>
      </c>
      <c r="B3184" s="1" t="s">
        <v>3982</v>
      </c>
      <c r="C3184" s="1">
        <v>166</v>
      </c>
      <c r="D3184" s="1" t="s">
        <v>5856</v>
      </c>
      <c r="E3184" s="1">
        <v>1</v>
      </c>
      <c r="F3184" s="1">
        <v>21830</v>
      </c>
      <c r="G3184" s="1">
        <v>8</v>
      </c>
      <c r="H3184" s="1" t="s">
        <v>26</v>
      </c>
      <c r="I3184" s="3" t="s">
        <v>11531</v>
      </c>
      <c r="J3184" s="3" t="s">
        <v>5858</v>
      </c>
      <c r="K3184" s="3" t="s">
        <v>106</v>
      </c>
      <c r="L3184" s="3" t="s">
        <v>11532</v>
      </c>
      <c r="M3184" s="1">
        <v>33921335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163</v>
      </c>
      <c r="T3184" s="1">
        <v>487</v>
      </c>
      <c r="U3184" s="1">
        <v>0</v>
      </c>
      <c r="V3184" s="1">
        <v>0</v>
      </c>
      <c r="W3184" s="1">
        <v>0</v>
      </c>
      <c r="X3184" s="1">
        <v>0</v>
      </c>
      <c r="Y3184" s="1" t="s">
        <v>5856</v>
      </c>
      <c r="Z3184">
        <v>650</v>
      </c>
    </row>
    <row r="3185" spans="1:26">
      <c r="A3185" s="1">
        <v>20501</v>
      </c>
      <c r="B3185" s="1" t="s">
        <v>3982</v>
      </c>
      <c r="C3185" s="1">
        <v>166</v>
      </c>
      <c r="D3185" s="1" t="s">
        <v>5856</v>
      </c>
      <c r="E3185" s="1">
        <v>1</v>
      </c>
      <c r="F3185" s="1">
        <v>42778</v>
      </c>
      <c r="G3185" s="1">
        <v>8</v>
      </c>
      <c r="H3185" s="1" t="s">
        <v>26</v>
      </c>
      <c r="I3185" s="3" t="s">
        <v>11533</v>
      </c>
      <c r="J3185" s="3" t="s">
        <v>11534</v>
      </c>
      <c r="K3185" s="3" t="s">
        <v>11535</v>
      </c>
      <c r="L3185" s="3" t="s">
        <v>11536</v>
      </c>
      <c r="M3185" s="1">
        <v>33921695</v>
      </c>
      <c r="N3185" s="1">
        <v>1</v>
      </c>
      <c r="O3185" s="1">
        <v>0</v>
      </c>
      <c r="P3185" s="1">
        <v>14</v>
      </c>
      <c r="Q3185" s="1">
        <v>0</v>
      </c>
      <c r="R3185" s="1">
        <v>0</v>
      </c>
      <c r="S3185" s="1">
        <v>260</v>
      </c>
      <c r="T3185" s="1">
        <v>137</v>
      </c>
      <c r="U3185" s="1">
        <v>0</v>
      </c>
      <c r="V3185" s="1">
        <v>0</v>
      </c>
      <c r="W3185" s="1">
        <v>0</v>
      </c>
      <c r="X3185" s="1">
        <v>0</v>
      </c>
      <c r="Y3185" s="1" t="s">
        <v>5856</v>
      </c>
      <c r="Z3185">
        <v>411</v>
      </c>
    </row>
    <row r="3186" spans="1:26">
      <c r="A3186" s="1">
        <v>20501</v>
      </c>
      <c r="B3186" s="1" t="s">
        <v>3982</v>
      </c>
      <c r="C3186" s="1">
        <v>181</v>
      </c>
      <c r="D3186" s="1" t="s">
        <v>3982</v>
      </c>
      <c r="E3186" s="1">
        <v>1</v>
      </c>
      <c r="F3186" s="1">
        <v>21854</v>
      </c>
      <c r="G3186" s="1">
        <v>8</v>
      </c>
      <c r="H3186" s="1" t="s">
        <v>26</v>
      </c>
      <c r="I3186" s="3" t="s">
        <v>4041</v>
      </c>
      <c r="J3186" s="3" t="s">
        <v>11537</v>
      </c>
      <c r="K3186" s="3" t="s">
        <v>11538</v>
      </c>
      <c r="L3186" s="3" t="s">
        <v>11539</v>
      </c>
      <c r="M3186" s="1">
        <v>33352904</v>
      </c>
      <c r="N3186" s="1">
        <v>1</v>
      </c>
      <c r="O3186" s="1">
        <v>0</v>
      </c>
      <c r="P3186" s="1">
        <v>85</v>
      </c>
      <c r="Q3186" s="1">
        <v>0</v>
      </c>
      <c r="R3186" s="1">
        <v>0</v>
      </c>
      <c r="S3186" s="1">
        <v>336</v>
      </c>
      <c r="T3186" s="1">
        <v>1152</v>
      </c>
      <c r="U3186" s="1">
        <v>0</v>
      </c>
      <c r="V3186" s="1">
        <v>162</v>
      </c>
      <c r="W3186" s="1">
        <v>0</v>
      </c>
      <c r="X3186" s="1">
        <v>0</v>
      </c>
      <c r="Y3186" s="1" t="s">
        <v>3982</v>
      </c>
      <c r="Z3186">
        <v>1735</v>
      </c>
    </row>
    <row r="3187" spans="1:26">
      <c r="A3187" s="1">
        <v>20501</v>
      </c>
      <c r="B3187" s="1" t="s">
        <v>3982</v>
      </c>
      <c r="C3187" s="1">
        <v>181</v>
      </c>
      <c r="D3187" s="1" t="s">
        <v>3982</v>
      </c>
      <c r="E3187" s="1">
        <v>1</v>
      </c>
      <c r="F3187" s="1">
        <v>21885</v>
      </c>
      <c r="G3187" s="1">
        <v>8</v>
      </c>
      <c r="H3187" s="1" t="s">
        <v>26</v>
      </c>
      <c r="I3187" s="3" t="s">
        <v>11540</v>
      </c>
      <c r="J3187" s="3" t="s">
        <v>11541</v>
      </c>
      <c r="K3187" s="3" t="s">
        <v>11542</v>
      </c>
      <c r="L3187" s="3" t="s">
        <v>11543</v>
      </c>
      <c r="M3187" s="1">
        <v>33372141</v>
      </c>
      <c r="N3187" s="1">
        <v>1</v>
      </c>
      <c r="O3187" s="1">
        <v>0</v>
      </c>
      <c r="P3187" s="1">
        <v>4</v>
      </c>
      <c r="Q3187" s="1">
        <v>0</v>
      </c>
      <c r="R3187" s="1">
        <v>343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 t="s">
        <v>3982</v>
      </c>
      <c r="Z3187">
        <v>347</v>
      </c>
    </row>
    <row r="3188" spans="1:26">
      <c r="A3188" s="1">
        <v>20501</v>
      </c>
      <c r="B3188" s="1" t="s">
        <v>3982</v>
      </c>
      <c r="C3188" s="1">
        <v>181</v>
      </c>
      <c r="D3188" s="1" t="s">
        <v>3982</v>
      </c>
      <c r="E3188" s="1">
        <v>1</v>
      </c>
      <c r="F3188" s="1">
        <v>22068</v>
      </c>
      <c r="G3188" s="1">
        <v>8</v>
      </c>
      <c r="H3188" s="1" t="s">
        <v>26</v>
      </c>
      <c r="I3188" s="3" t="s">
        <v>11544</v>
      </c>
      <c r="J3188" s="3" t="s">
        <v>11545</v>
      </c>
      <c r="K3188" s="3" t="s">
        <v>106</v>
      </c>
      <c r="L3188" s="3" t="s">
        <v>11546</v>
      </c>
      <c r="M3188" s="1">
        <v>33351122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287</v>
      </c>
      <c r="U3188" s="1">
        <v>0</v>
      </c>
      <c r="V3188" s="1">
        <v>0</v>
      </c>
      <c r="W3188" s="1">
        <v>0</v>
      </c>
      <c r="X3188" s="1">
        <v>0</v>
      </c>
      <c r="Y3188" s="1" t="s">
        <v>3982</v>
      </c>
      <c r="Z3188">
        <v>287</v>
      </c>
    </row>
    <row r="3189" spans="1:26">
      <c r="A3189" s="1">
        <v>20501</v>
      </c>
      <c r="B3189" s="1" t="s">
        <v>3982</v>
      </c>
      <c r="C3189" s="1">
        <v>181</v>
      </c>
      <c r="D3189" s="1" t="s">
        <v>3982</v>
      </c>
      <c r="E3189" s="1">
        <v>1</v>
      </c>
      <c r="F3189" s="1">
        <v>22081</v>
      </c>
      <c r="G3189" s="1">
        <v>8</v>
      </c>
      <c r="H3189" s="1" t="s">
        <v>26</v>
      </c>
      <c r="I3189" s="3" t="s">
        <v>11547</v>
      </c>
      <c r="J3189" s="3" t="s">
        <v>11548</v>
      </c>
      <c r="K3189" s="3" t="s">
        <v>5872</v>
      </c>
      <c r="L3189" s="3" t="s">
        <v>11549</v>
      </c>
      <c r="M3189" s="1">
        <v>33225151</v>
      </c>
      <c r="N3189" s="1">
        <v>1</v>
      </c>
      <c r="O3189" s="1">
        <v>0</v>
      </c>
      <c r="P3189" s="1">
        <v>10</v>
      </c>
      <c r="Q3189" s="1">
        <v>0</v>
      </c>
      <c r="R3189" s="1">
        <v>496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 t="s">
        <v>3982</v>
      </c>
      <c r="Z3189">
        <v>506</v>
      </c>
    </row>
    <row r="3190" spans="1:26" ht="30.75">
      <c r="A3190" s="1">
        <v>20501</v>
      </c>
      <c r="B3190" s="1" t="s">
        <v>3982</v>
      </c>
      <c r="C3190" s="1">
        <v>181</v>
      </c>
      <c r="D3190" s="1" t="s">
        <v>3982</v>
      </c>
      <c r="E3190" s="1">
        <v>1</v>
      </c>
      <c r="F3190" s="1">
        <v>22160</v>
      </c>
      <c r="G3190" s="1">
        <v>8</v>
      </c>
      <c r="H3190" s="1" t="s">
        <v>26</v>
      </c>
      <c r="I3190" s="3" t="s">
        <v>11550</v>
      </c>
      <c r="J3190" s="3" t="s">
        <v>11551</v>
      </c>
      <c r="K3190" s="3" t="s">
        <v>11552</v>
      </c>
      <c r="L3190" s="3" t="s">
        <v>11553</v>
      </c>
      <c r="M3190" s="1">
        <v>33353807</v>
      </c>
      <c r="N3190" s="1">
        <v>1</v>
      </c>
      <c r="O3190" s="1">
        <v>0</v>
      </c>
      <c r="P3190" s="1">
        <v>17</v>
      </c>
      <c r="Q3190" s="1">
        <v>0</v>
      </c>
      <c r="R3190" s="1">
        <v>0</v>
      </c>
      <c r="S3190" s="1">
        <v>264</v>
      </c>
      <c r="T3190" s="1">
        <v>67</v>
      </c>
      <c r="U3190" s="1">
        <v>0</v>
      </c>
      <c r="V3190" s="1">
        <v>0</v>
      </c>
      <c r="W3190" s="1">
        <v>0</v>
      </c>
      <c r="X3190" s="1">
        <v>0</v>
      </c>
      <c r="Y3190" s="1" t="s">
        <v>3982</v>
      </c>
      <c r="Z3190">
        <v>348</v>
      </c>
    </row>
    <row r="3191" spans="1:26">
      <c r="A3191" s="1">
        <v>20501</v>
      </c>
      <c r="B3191" s="1" t="s">
        <v>3982</v>
      </c>
      <c r="C3191" s="1">
        <v>181</v>
      </c>
      <c r="D3191" s="1" t="s">
        <v>3982</v>
      </c>
      <c r="E3191" s="1">
        <v>1</v>
      </c>
      <c r="F3191" s="1">
        <v>46085</v>
      </c>
      <c r="G3191" s="1">
        <v>8</v>
      </c>
      <c r="H3191" s="1" t="s">
        <v>26</v>
      </c>
      <c r="I3191" s="3" t="s">
        <v>11554</v>
      </c>
      <c r="J3191" s="3" t="s">
        <v>11555</v>
      </c>
      <c r="K3191" s="3" t="s">
        <v>5903</v>
      </c>
      <c r="L3191" s="3" t="s">
        <v>11556</v>
      </c>
      <c r="M3191" s="1">
        <v>33241609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537</v>
      </c>
      <c r="T3191" s="1">
        <v>444</v>
      </c>
      <c r="U3191" s="1">
        <v>0</v>
      </c>
      <c r="V3191" s="1">
        <v>0</v>
      </c>
      <c r="W3191" s="1">
        <v>0</v>
      </c>
      <c r="X3191" s="1">
        <v>0</v>
      </c>
      <c r="Y3191" s="1" t="s">
        <v>3982</v>
      </c>
      <c r="Z3191">
        <v>981</v>
      </c>
    </row>
    <row r="3192" spans="1:26">
      <c r="A3192" s="1">
        <v>20501</v>
      </c>
      <c r="B3192" s="1" t="s">
        <v>3982</v>
      </c>
      <c r="C3192" s="1">
        <v>181</v>
      </c>
      <c r="D3192" s="1" t="s">
        <v>3982</v>
      </c>
      <c r="E3192" s="1">
        <v>1</v>
      </c>
      <c r="F3192" s="1">
        <v>47405</v>
      </c>
      <c r="G3192" s="1">
        <v>8</v>
      </c>
      <c r="H3192" s="1" t="s">
        <v>26</v>
      </c>
      <c r="I3192" s="3" t="s">
        <v>11557</v>
      </c>
      <c r="J3192" s="3" t="s">
        <v>11558</v>
      </c>
      <c r="K3192" s="3" t="s">
        <v>5872</v>
      </c>
      <c r="L3192" s="3" t="s">
        <v>11559</v>
      </c>
      <c r="M3192" s="1">
        <v>33220541</v>
      </c>
      <c r="N3192" s="1">
        <v>1</v>
      </c>
      <c r="O3192" s="1">
        <v>0</v>
      </c>
      <c r="P3192" s="1">
        <v>0</v>
      </c>
      <c r="Q3192" s="1">
        <v>0</v>
      </c>
      <c r="R3192" s="1">
        <v>0</v>
      </c>
      <c r="S3192" s="1">
        <v>248</v>
      </c>
      <c r="T3192" s="1">
        <v>189</v>
      </c>
      <c r="U3192" s="1">
        <v>0</v>
      </c>
      <c r="V3192" s="1">
        <v>0</v>
      </c>
      <c r="W3192" s="1">
        <v>0</v>
      </c>
      <c r="X3192" s="1">
        <v>0</v>
      </c>
      <c r="Y3192" s="1" t="s">
        <v>3982</v>
      </c>
      <c r="Z3192">
        <v>437</v>
      </c>
    </row>
    <row r="3193" spans="1:26">
      <c r="A3193" s="1">
        <v>20501</v>
      </c>
      <c r="B3193" s="1" t="s">
        <v>3982</v>
      </c>
      <c r="C3193" s="1">
        <v>181</v>
      </c>
      <c r="D3193" s="1" t="s">
        <v>3982</v>
      </c>
      <c r="E3193" s="1">
        <v>1</v>
      </c>
      <c r="F3193" s="1">
        <v>435697</v>
      </c>
      <c r="G3193" s="1">
        <v>8</v>
      </c>
      <c r="H3193" s="1" t="s">
        <v>26</v>
      </c>
      <c r="I3193" s="3" t="s">
        <v>11560</v>
      </c>
      <c r="J3193" s="3" t="s">
        <v>11561</v>
      </c>
      <c r="K3193" s="3" t="s">
        <v>5903</v>
      </c>
      <c r="L3193" s="3" t="s">
        <v>11562</v>
      </c>
      <c r="M3193" s="1">
        <v>33241814</v>
      </c>
      <c r="N3193" s="1">
        <v>1</v>
      </c>
      <c r="O3193" s="1">
        <v>0</v>
      </c>
      <c r="P3193" s="1">
        <v>23</v>
      </c>
      <c r="Q3193" s="1">
        <v>0</v>
      </c>
      <c r="R3193" s="1">
        <v>0</v>
      </c>
      <c r="S3193" s="1">
        <v>472</v>
      </c>
      <c r="T3193" s="1">
        <v>308</v>
      </c>
      <c r="U3193" s="1">
        <v>0</v>
      </c>
      <c r="V3193" s="1">
        <v>149</v>
      </c>
      <c r="W3193" s="1">
        <v>0</v>
      </c>
      <c r="X3193" s="1">
        <v>0</v>
      </c>
      <c r="Y3193" s="1" t="s">
        <v>3982</v>
      </c>
      <c r="Z3193">
        <v>952</v>
      </c>
    </row>
    <row r="3194" spans="1:26">
      <c r="A3194" s="1">
        <v>20501</v>
      </c>
      <c r="B3194" s="1" t="s">
        <v>3982</v>
      </c>
      <c r="C3194" s="1">
        <v>181</v>
      </c>
      <c r="D3194" s="1" t="s">
        <v>3982</v>
      </c>
      <c r="E3194" s="1">
        <v>1</v>
      </c>
      <c r="F3194" s="1">
        <v>479342</v>
      </c>
      <c r="G3194" s="1">
        <v>8</v>
      </c>
      <c r="H3194" s="1" t="s">
        <v>26</v>
      </c>
      <c r="I3194" s="3" t="s">
        <v>11563</v>
      </c>
      <c r="J3194" s="3" t="s">
        <v>11564</v>
      </c>
      <c r="K3194" s="3" t="s">
        <v>3704</v>
      </c>
      <c r="L3194" s="3" t="s">
        <v>11565</v>
      </c>
      <c r="M3194" s="1">
        <v>33354361</v>
      </c>
      <c r="N3194" s="1">
        <v>1</v>
      </c>
      <c r="O3194" s="1">
        <v>0</v>
      </c>
      <c r="P3194" s="1">
        <v>0</v>
      </c>
      <c r="Q3194" s="1">
        <v>0</v>
      </c>
      <c r="R3194" s="1">
        <v>0</v>
      </c>
      <c r="S3194" s="1">
        <v>268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 t="s">
        <v>3982</v>
      </c>
      <c r="Z3194">
        <v>268</v>
      </c>
    </row>
    <row r="3195" spans="1:26" ht="30.75">
      <c r="A3195" s="1">
        <v>20501</v>
      </c>
      <c r="B3195" s="1" t="s">
        <v>3982</v>
      </c>
      <c r="C3195" s="1">
        <v>181</v>
      </c>
      <c r="D3195" s="1" t="s">
        <v>3982</v>
      </c>
      <c r="E3195" s="1">
        <v>1</v>
      </c>
      <c r="F3195" s="1">
        <v>914265</v>
      </c>
      <c r="G3195" s="1">
        <v>8</v>
      </c>
      <c r="H3195" s="1" t="s">
        <v>26</v>
      </c>
      <c r="I3195" s="3" t="s">
        <v>11566</v>
      </c>
      <c r="J3195" s="3" t="s">
        <v>11567</v>
      </c>
      <c r="K3195" s="3" t="s">
        <v>11568</v>
      </c>
      <c r="L3195" s="3" t="s">
        <v>11569</v>
      </c>
      <c r="M3195" s="1">
        <v>33223676</v>
      </c>
      <c r="N3195" s="1">
        <v>1</v>
      </c>
      <c r="O3195" s="1">
        <v>0</v>
      </c>
      <c r="P3195" s="1">
        <v>0</v>
      </c>
      <c r="Q3195" s="1">
        <v>0</v>
      </c>
      <c r="R3195" s="1">
        <v>0</v>
      </c>
      <c r="S3195" s="1">
        <v>289</v>
      </c>
      <c r="T3195" s="1">
        <v>250</v>
      </c>
      <c r="U3195" s="1">
        <v>0</v>
      </c>
      <c r="V3195" s="1">
        <v>88</v>
      </c>
      <c r="W3195" s="1">
        <v>0</v>
      </c>
      <c r="X3195" s="1">
        <v>0</v>
      </c>
      <c r="Y3195" s="1" t="s">
        <v>3982</v>
      </c>
      <c r="Z3195">
        <v>627</v>
      </c>
    </row>
    <row r="3196" spans="1:26" ht="30.75">
      <c r="A3196" s="1">
        <v>20501</v>
      </c>
      <c r="B3196" s="1" t="s">
        <v>3982</v>
      </c>
      <c r="C3196" s="1">
        <v>181</v>
      </c>
      <c r="D3196" s="1" t="s">
        <v>3982</v>
      </c>
      <c r="E3196" s="1">
        <v>2</v>
      </c>
      <c r="F3196" s="1">
        <v>453274</v>
      </c>
      <c r="G3196" s="1">
        <v>15</v>
      </c>
      <c r="H3196" s="1">
        <v>21970</v>
      </c>
      <c r="I3196" s="3" t="s">
        <v>11570</v>
      </c>
      <c r="J3196" s="3" t="s">
        <v>11571</v>
      </c>
      <c r="K3196" s="3" t="s">
        <v>11572</v>
      </c>
      <c r="L3196" s="3" t="s">
        <v>5869</v>
      </c>
      <c r="M3196" s="1">
        <v>33391914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20</v>
      </c>
      <c r="V3196" s="1">
        <v>44</v>
      </c>
      <c r="W3196" s="1">
        <v>29</v>
      </c>
      <c r="X3196" s="1">
        <v>0</v>
      </c>
      <c r="Y3196" s="1" t="s">
        <v>3982</v>
      </c>
      <c r="Z3196">
        <v>93</v>
      </c>
    </row>
    <row r="3197" spans="1:26">
      <c r="A3197" s="1">
        <v>20501</v>
      </c>
      <c r="B3197" s="1" t="s">
        <v>3982</v>
      </c>
      <c r="C3197" s="1">
        <v>216</v>
      </c>
      <c r="D3197" s="1" t="s">
        <v>11573</v>
      </c>
      <c r="E3197" s="1">
        <v>1</v>
      </c>
      <c r="F3197" s="1">
        <v>21829</v>
      </c>
      <c r="G3197" s="1">
        <v>8</v>
      </c>
      <c r="H3197" s="1" t="s">
        <v>26</v>
      </c>
      <c r="I3197" s="3" t="s">
        <v>11574</v>
      </c>
      <c r="J3197" s="3" t="s">
        <v>11575</v>
      </c>
      <c r="K3197" s="3" t="s">
        <v>2911</v>
      </c>
      <c r="L3197" s="3" t="s">
        <v>11576</v>
      </c>
      <c r="M3197" s="1">
        <v>33461132</v>
      </c>
      <c r="N3197" s="1">
        <v>1</v>
      </c>
      <c r="O3197" s="1">
        <v>0</v>
      </c>
      <c r="P3197" s="1">
        <v>4</v>
      </c>
      <c r="Q3197" s="1">
        <v>0</v>
      </c>
      <c r="R3197" s="1">
        <v>0</v>
      </c>
      <c r="S3197" s="1">
        <v>0</v>
      </c>
      <c r="T3197" s="1">
        <v>358</v>
      </c>
      <c r="U3197" s="1">
        <v>0</v>
      </c>
      <c r="V3197" s="1">
        <v>51</v>
      </c>
      <c r="W3197" s="1">
        <v>0</v>
      </c>
      <c r="X3197" s="1">
        <v>0</v>
      </c>
      <c r="Y3197" s="1" t="s">
        <v>11573</v>
      </c>
      <c r="Z3197">
        <v>413</v>
      </c>
    </row>
    <row r="3198" spans="1:26">
      <c r="A3198" s="1">
        <v>20501</v>
      </c>
      <c r="B3198" s="1" t="s">
        <v>3982</v>
      </c>
      <c r="C3198" s="1">
        <v>441</v>
      </c>
      <c r="D3198" s="1" t="s">
        <v>4014</v>
      </c>
      <c r="E3198" s="1">
        <v>1</v>
      </c>
      <c r="F3198" s="1">
        <v>25148</v>
      </c>
      <c r="G3198" s="1">
        <v>8</v>
      </c>
      <c r="H3198" s="1" t="s">
        <v>26</v>
      </c>
      <c r="I3198" s="3" t="s">
        <v>11577</v>
      </c>
      <c r="J3198" s="3" t="s">
        <v>11578</v>
      </c>
      <c r="K3198" s="3" t="s">
        <v>106</v>
      </c>
      <c r="L3198" s="3" t="s">
        <v>11579</v>
      </c>
      <c r="M3198" s="1">
        <v>33891149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36</v>
      </c>
      <c r="U3198" s="1">
        <v>0</v>
      </c>
      <c r="V3198" s="1">
        <v>21</v>
      </c>
      <c r="W3198" s="1">
        <v>9</v>
      </c>
      <c r="X3198" s="1">
        <v>0</v>
      </c>
      <c r="Y3198" s="1" t="s">
        <v>4014</v>
      </c>
      <c r="Z3198">
        <v>66</v>
      </c>
    </row>
    <row r="3199" spans="1:26">
      <c r="A3199" s="1">
        <v>20501</v>
      </c>
      <c r="B3199" s="1" t="s">
        <v>3982</v>
      </c>
      <c r="C3199" s="1">
        <v>441</v>
      </c>
      <c r="D3199" s="1" t="s">
        <v>4014</v>
      </c>
      <c r="E3199" s="1">
        <v>1</v>
      </c>
      <c r="F3199" s="1">
        <v>44672</v>
      </c>
      <c r="G3199" s="1">
        <v>8</v>
      </c>
      <c r="H3199" s="1" t="s">
        <v>26</v>
      </c>
      <c r="I3199" s="3" t="s">
        <v>11580</v>
      </c>
      <c r="J3199" s="3" t="s">
        <v>11581</v>
      </c>
      <c r="K3199" s="3" t="s">
        <v>1771</v>
      </c>
      <c r="L3199" s="3" t="s">
        <v>11582</v>
      </c>
      <c r="M3199" s="1">
        <v>33824343</v>
      </c>
      <c r="N3199" s="1">
        <v>1</v>
      </c>
      <c r="O3199" s="1">
        <v>0</v>
      </c>
      <c r="P3199" s="1">
        <v>3</v>
      </c>
      <c r="Q3199" s="1">
        <v>0</v>
      </c>
      <c r="R3199" s="1">
        <v>201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 t="s">
        <v>4014</v>
      </c>
      <c r="Z3199">
        <v>204</v>
      </c>
    </row>
    <row r="3200" spans="1:26">
      <c r="A3200" s="1">
        <v>20501</v>
      </c>
      <c r="B3200" s="1" t="s">
        <v>3982</v>
      </c>
      <c r="C3200" s="1">
        <v>441</v>
      </c>
      <c r="D3200" s="1" t="s">
        <v>4014</v>
      </c>
      <c r="E3200" s="1">
        <v>1</v>
      </c>
      <c r="F3200" s="1">
        <v>919408</v>
      </c>
      <c r="G3200" s="1">
        <v>8</v>
      </c>
      <c r="H3200" s="1" t="s">
        <v>26</v>
      </c>
      <c r="I3200" s="3" t="s">
        <v>11583</v>
      </c>
      <c r="J3200" s="3" t="s">
        <v>11584</v>
      </c>
      <c r="K3200" s="3" t="s">
        <v>357</v>
      </c>
      <c r="L3200" s="3" t="s">
        <v>11585</v>
      </c>
      <c r="M3200" s="1">
        <v>33826605</v>
      </c>
      <c r="N3200" s="1">
        <v>1</v>
      </c>
      <c r="O3200" s="1">
        <v>0</v>
      </c>
      <c r="P3200" s="1">
        <v>3</v>
      </c>
      <c r="Q3200" s="1">
        <v>0</v>
      </c>
      <c r="R3200" s="1">
        <v>284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 t="s">
        <v>4014</v>
      </c>
      <c r="Z3200">
        <v>287</v>
      </c>
    </row>
    <row r="3201" spans="1:26">
      <c r="A3201" s="1">
        <v>20501</v>
      </c>
      <c r="B3201" s="1" t="s">
        <v>3982</v>
      </c>
      <c r="C3201" s="1">
        <v>794</v>
      </c>
      <c r="D3201" s="1" t="s">
        <v>11586</v>
      </c>
      <c r="E3201" s="1">
        <v>1</v>
      </c>
      <c r="F3201" s="1">
        <v>21921</v>
      </c>
      <c r="G3201" s="1">
        <v>8</v>
      </c>
      <c r="H3201" s="1" t="s">
        <v>26</v>
      </c>
      <c r="I3201" s="3" t="s">
        <v>11587</v>
      </c>
      <c r="J3201" s="3" t="s">
        <v>11588</v>
      </c>
      <c r="K3201" s="3" t="s">
        <v>106</v>
      </c>
      <c r="L3201" s="3" t="s">
        <v>11589</v>
      </c>
      <c r="M3201" s="1">
        <v>33491089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141</v>
      </c>
      <c r="U3201" s="1">
        <v>0</v>
      </c>
      <c r="V3201" s="1">
        <v>0</v>
      </c>
      <c r="W3201" s="1">
        <v>0</v>
      </c>
      <c r="X3201" s="1">
        <v>0</v>
      </c>
      <c r="Y3201" s="1" t="s">
        <v>11586</v>
      </c>
      <c r="Z3201">
        <v>141</v>
      </c>
    </row>
    <row r="3202" spans="1:26">
      <c r="A3202" s="1">
        <v>20502</v>
      </c>
      <c r="B3202" s="1" t="s">
        <v>4048</v>
      </c>
      <c r="C3202" s="1">
        <v>204</v>
      </c>
      <c r="D3202" s="1" t="s">
        <v>4048</v>
      </c>
      <c r="E3202" s="1">
        <v>1</v>
      </c>
      <c r="F3202" s="1">
        <v>22445</v>
      </c>
      <c r="G3202" s="1">
        <v>8</v>
      </c>
      <c r="H3202" s="1" t="s">
        <v>26</v>
      </c>
      <c r="I3202" s="3" t="s">
        <v>11590</v>
      </c>
      <c r="J3202" s="3" t="s">
        <v>11591</v>
      </c>
      <c r="K3202" s="3" t="s">
        <v>11592</v>
      </c>
      <c r="L3202" s="3" t="s">
        <v>11593</v>
      </c>
      <c r="M3202" s="1">
        <v>33223605</v>
      </c>
      <c r="N3202" s="1">
        <v>1</v>
      </c>
      <c r="O3202" s="1">
        <v>0</v>
      </c>
      <c r="P3202" s="1">
        <v>15</v>
      </c>
      <c r="Q3202" s="1">
        <v>0</v>
      </c>
      <c r="R3202" s="1">
        <v>0</v>
      </c>
      <c r="S3202" s="1">
        <v>280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 t="s">
        <v>4048</v>
      </c>
      <c r="Z3202">
        <v>295</v>
      </c>
    </row>
    <row r="3203" spans="1:26">
      <c r="A3203" s="1">
        <v>20502</v>
      </c>
      <c r="B3203" s="1" t="s">
        <v>4048</v>
      </c>
      <c r="C3203" s="1">
        <v>204</v>
      </c>
      <c r="D3203" s="1" t="s">
        <v>4048</v>
      </c>
      <c r="E3203" s="1">
        <v>1</v>
      </c>
      <c r="F3203" s="1">
        <v>22469</v>
      </c>
      <c r="G3203" s="1">
        <v>8</v>
      </c>
      <c r="H3203" s="1" t="s">
        <v>26</v>
      </c>
      <c r="I3203" s="3" t="s">
        <v>11594</v>
      </c>
      <c r="J3203" s="3" t="s">
        <v>11595</v>
      </c>
      <c r="K3203" s="3" t="s">
        <v>106</v>
      </c>
      <c r="L3203" s="3" t="s">
        <v>11596</v>
      </c>
      <c r="M3203" s="1">
        <v>33221906</v>
      </c>
      <c r="N3203" s="1">
        <v>1</v>
      </c>
      <c r="O3203" s="1">
        <v>0</v>
      </c>
      <c r="P3203" s="1">
        <v>14</v>
      </c>
      <c r="Q3203" s="1">
        <v>0</v>
      </c>
      <c r="R3203" s="1">
        <v>0</v>
      </c>
      <c r="S3203" s="1">
        <v>342</v>
      </c>
      <c r="T3203" s="1">
        <v>142</v>
      </c>
      <c r="U3203" s="1">
        <v>0</v>
      </c>
      <c r="V3203" s="1">
        <v>0</v>
      </c>
      <c r="W3203" s="1">
        <v>0</v>
      </c>
      <c r="X3203" s="1">
        <v>0</v>
      </c>
      <c r="Y3203" s="1" t="s">
        <v>4048</v>
      </c>
      <c r="Z3203">
        <v>498</v>
      </c>
    </row>
    <row r="3204" spans="1:26">
      <c r="A3204" s="1">
        <v>20502</v>
      </c>
      <c r="B3204" s="1" t="s">
        <v>4048</v>
      </c>
      <c r="C3204" s="1">
        <v>268</v>
      </c>
      <c r="D3204" s="1" t="s">
        <v>11597</v>
      </c>
      <c r="E3204" s="1">
        <v>1</v>
      </c>
      <c r="F3204" s="1">
        <v>48012</v>
      </c>
      <c r="G3204" s="1">
        <v>8</v>
      </c>
      <c r="H3204" s="1" t="s">
        <v>26</v>
      </c>
      <c r="I3204" s="3" t="s">
        <v>11598</v>
      </c>
      <c r="J3204" s="3" t="s">
        <v>11599</v>
      </c>
      <c r="K3204" s="3" t="s">
        <v>3329</v>
      </c>
      <c r="L3204" s="3" t="s">
        <v>11600</v>
      </c>
      <c r="M3204" s="1">
        <v>33411490</v>
      </c>
      <c r="N3204" s="1">
        <v>1</v>
      </c>
      <c r="O3204" s="1">
        <v>0</v>
      </c>
      <c r="P3204" s="1">
        <v>2</v>
      </c>
      <c r="Q3204" s="1">
        <v>0</v>
      </c>
      <c r="R3204" s="1">
        <v>0</v>
      </c>
      <c r="S3204" s="1">
        <v>0</v>
      </c>
      <c r="T3204" s="1">
        <v>262</v>
      </c>
      <c r="U3204" s="1">
        <v>0</v>
      </c>
      <c r="V3204" s="1">
        <v>0</v>
      </c>
      <c r="W3204" s="1">
        <v>0</v>
      </c>
      <c r="X3204" s="1">
        <v>0</v>
      </c>
      <c r="Y3204" s="1" t="s">
        <v>11597</v>
      </c>
      <c r="Z3204">
        <v>264</v>
      </c>
    </row>
    <row r="3205" spans="1:26">
      <c r="A3205" s="1">
        <v>20502</v>
      </c>
      <c r="B3205" s="1" t="s">
        <v>4048</v>
      </c>
      <c r="C3205" s="1">
        <v>269</v>
      </c>
      <c r="D3205" s="1" t="s">
        <v>11601</v>
      </c>
      <c r="E3205" s="1">
        <v>1</v>
      </c>
      <c r="F3205" s="1">
        <v>22342</v>
      </c>
      <c r="G3205" s="1">
        <v>8</v>
      </c>
      <c r="H3205" s="1" t="s">
        <v>26</v>
      </c>
      <c r="I3205" s="3" t="s">
        <v>11602</v>
      </c>
      <c r="J3205" s="3" t="s">
        <v>11603</v>
      </c>
      <c r="K3205" s="3" t="s">
        <v>106</v>
      </c>
      <c r="L3205" s="3" t="s">
        <v>11604</v>
      </c>
      <c r="M3205" s="1">
        <v>33351098</v>
      </c>
      <c r="N3205" s="1">
        <v>1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172</v>
      </c>
      <c r="U3205" s="1">
        <v>0</v>
      </c>
      <c r="V3205" s="1">
        <v>0</v>
      </c>
      <c r="W3205" s="1">
        <v>0</v>
      </c>
      <c r="X3205" s="1">
        <v>0</v>
      </c>
      <c r="Y3205" s="1" t="s">
        <v>11601</v>
      </c>
      <c r="Z3205">
        <v>172</v>
      </c>
    </row>
    <row r="3206" spans="1:26" ht="30.75">
      <c r="A3206" s="1">
        <v>20502</v>
      </c>
      <c r="B3206" s="1" t="s">
        <v>4048</v>
      </c>
      <c r="C3206" s="1">
        <v>487</v>
      </c>
      <c r="D3206" s="1" t="s">
        <v>4069</v>
      </c>
      <c r="E3206" s="1">
        <v>1</v>
      </c>
      <c r="F3206" s="1">
        <v>28071</v>
      </c>
      <c r="G3206" s="1">
        <v>8</v>
      </c>
      <c r="H3206" s="1" t="s">
        <v>26</v>
      </c>
      <c r="I3206" s="3" t="s">
        <v>11605</v>
      </c>
      <c r="J3206" s="3" t="s">
        <v>11606</v>
      </c>
      <c r="K3206" s="3" t="s">
        <v>106</v>
      </c>
      <c r="L3206" s="3" t="s">
        <v>11607</v>
      </c>
      <c r="M3206" s="1">
        <v>32811179</v>
      </c>
      <c r="N3206" s="1">
        <v>1</v>
      </c>
      <c r="O3206" s="1">
        <v>0</v>
      </c>
      <c r="P3206" s="1">
        <v>11</v>
      </c>
      <c r="Q3206" s="1">
        <v>0</v>
      </c>
      <c r="R3206" s="1">
        <v>0</v>
      </c>
      <c r="S3206" s="1">
        <v>307</v>
      </c>
      <c r="T3206" s="1">
        <v>254</v>
      </c>
      <c r="U3206" s="1">
        <v>0</v>
      </c>
      <c r="V3206" s="1">
        <v>0</v>
      </c>
      <c r="W3206" s="1">
        <v>0</v>
      </c>
      <c r="X3206" s="1">
        <v>0</v>
      </c>
      <c r="Y3206" s="1" t="s">
        <v>4069</v>
      </c>
      <c r="Z3206">
        <v>572</v>
      </c>
    </row>
    <row r="3207" spans="1:26">
      <c r="A3207" s="1">
        <v>20502</v>
      </c>
      <c r="B3207" s="1" t="s">
        <v>4048</v>
      </c>
      <c r="C3207" s="1">
        <v>487</v>
      </c>
      <c r="D3207" s="1" t="s">
        <v>4069</v>
      </c>
      <c r="E3207" s="1">
        <v>1</v>
      </c>
      <c r="F3207" s="1">
        <v>28125</v>
      </c>
      <c r="G3207" s="1">
        <v>8</v>
      </c>
      <c r="H3207" s="1" t="s">
        <v>26</v>
      </c>
      <c r="I3207" s="3" t="s">
        <v>11608</v>
      </c>
      <c r="J3207" s="3" t="s">
        <v>11609</v>
      </c>
      <c r="K3207" s="3" t="s">
        <v>11610</v>
      </c>
      <c r="L3207" s="3" t="s">
        <v>11611</v>
      </c>
      <c r="M3207" s="1">
        <v>32571001</v>
      </c>
      <c r="N3207" s="1">
        <v>1</v>
      </c>
      <c r="O3207" s="1">
        <v>0</v>
      </c>
      <c r="P3207" s="1">
        <v>5</v>
      </c>
      <c r="Q3207" s="1">
        <v>0</v>
      </c>
      <c r="R3207" s="1">
        <v>0</v>
      </c>
      <c r="S3207" s="1">
        <v>91</v>
      </c>
      <c r="T3207" s="1">
        <v>58</v>
      </c>
      <c r="U3207" s="1">
        <v>0</v>
      </c>
      <c r="V3207" s="1">
        <v>0</v>
      </c>
      <c r="W3207" s="1">
        <v>0</v>
      </c>
      <c r="X3207" s="1">
        <v>0</v>
      </c>
      <c r="Y3207" s="1" t="s">
        <v>4069</v>
      </c>
      <c r="Z3207">
        <v>154</v>
      </c>
    </row>
    <row r="3208" spans="1:26">
      <c r="A3208" s="1">
        <v>20502</v>
      </c>
      <c r="B3208" s="1" t="s">
        <v>4048</v>
      </c>
      <c r="C3208" s="1">
        <v>487</v>
      </c>
      <c r="D3208" s="1" t="s">
        <v>4069</v>
      </c>
      <c r="E3208" s="1">
        <v>1</v>
      </c>
      <c r="F3208" s="1">
        <v>49712</v>
      </c>
      <c r="G3208" s="1">
        <v>8</v>
      </c>
      <c r="H3208" s="1" t="s">
        <v>26</v>
      </c>
      <c r="I3208" s="3" t="s">
        <v>11612</v>
      </c>
      <c r="J3208" s="3" t="s">
        <v>11613</v>
      </c>
      <c r="K3208" s="3" t="s">
        <v>11614</v>
      </c>
      <c r="L3208" s="3" t="s">
        <v>11615</v>
      </c>
      <c r="M3208" s="1">
        <v>32813145</v>
      </c>
      <c r="N3208" s="1">
        <v>1</v>
      </c>
      <c r="O3208" s="1">
        <v>0</v>
      </c>
      <c r="P3208" s="1">
        <v>6</v>
      </c>
      <c r="Q3208" s="1">
        <v>0</v>
      </c>
      <c r="R3208" s="1">
        <v>0</v>
      </c>
      <c r="S3208" s="1">
        <v>329</v>
      </c>
      <c r="T3208" s="1">
        <v>124</v>
      </c>
      <c r="U3208" s="1">
        <v>0</v>
      </c>
      <c r="V3208" s="1">
        <v>0</v>
      </c>
      <c r="W3208" s="1">
        <v>0</v>
      </c>
      <c r="X3208" s="1">
        <v>0</v>
      </c>
      <c r="Y3208" s="1" t="s">
        <v>4069</v>
      </c>
      <c r="Z3208">
        <v>459</v>
      </c>
    </row>
    <row r="3209" spans="1:26">
      <c r="A3209" s="1">
        <v>20504</v>
      </c>
      <c r="B3209" s="1" t="s">
        <v>2869</v>
      </c>
      <c r="C3209" s="1">
        <v>310</v>
      </c>
      <c r="D3209" s="1" t="s">
        <v>2869</v>
      </c>
      <c r="E3209" s="1">
        <v>1</v>
      </c>
      <c r="F3209" s="1">
        <v>22780</v>
      </c>
      <c r="G3209" s="1">
        <v>8</v>
      </c>
      <c r="H3209" s="1" t="s">
        <v>26</v>
      </c>
      <c r="I3209" s="3" t="s">
        <v>11616</v>
      </c>
      <c r="J3209" s="3" t="s">
        <v>11617</v>
      </c>
      <c r="K3209" s="3" t="s">
        <v>11618</v>
      </c>
      <c r="L3209" s="3" t="s">
        <v>11619</v>
      </c>
      <c r="M3209" s="1">
        <v>37222562</v>
      </c>
      <c r="N3209" s="1">
        <v>1</v>
      </c>
      <c r="O3209" s="1">
        <v>0</v>
      </c>
      <c r="P3209" s="1">
        <v>0</v>
      </c>
      <c r="Q3209" s="1">
        <v>0</v>
      </c>
      <c r="R3209" s="1">
        <v>287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 t="s">
        <v>2869</v>
      </c>
      <c r="Z3209">
        <v>287</v>
      </c>
    </row>
    <row r="3210" spans="1:26" ht="30.75">
      <c r="A3210" s="1">
        <v>20504</v>
      </c>
      <c r="B3210" s="1" t="s">
        <v>2869</v>
      </c>
      <c r="C3210" s="1">
        <v>310</v>
      </c>
      <c r="D3210" s="1" t="s">
        <v>2869</v>
      </c>
      <c r="E3210" s="1">
        <v>1</v>
      </c>
      <c r="F3210" s="1">
        <v>22858</v>
      </c>
      <c r="G3210" s="1">
        <v>8</v>
      </c>
      <c r="H3210" s="1" t="s">
        <v>26</v>
      </c>
      <c r="I3210" s="3" t="s">
        <v>11620</v>
      </c>
      <c r="J3210" s="3" t="s">
        <v>11621</v>
      </c>
      <c r="K3210" s="3" t="s">
        <v>11622</v>
      </c>
      <c r="L3210" s="3" t="s">
        <v>11623</v>
      </c>
      <c r="M3210" s="1">
        <v>37210939</v>
      </c>
      <c r="N3210" s="1">
        <v>1</v>
      </c>
      <c r="O3210" s="1">
        <v>0</v>
      </c>
      <c r="P3210" s="1">
        <v>55</v>
      </c>
      <c r="Q3210" s="1">
        <v>0</v>
      </c>
      <c r="R3210" s="1">
        <v>374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 t="s">
        <v>2869</v>
      </c>
      <c r="Z3210">
        <v>429</v>
      </c>
    </row>
    <row r="3211" spans="1:26">
      <c r="A3211" s="1">
        <v>20504</v>
      </c>
      <c r="B3211" s="1" t="s">
        <v>2869</v>
      </c>
      <c r="C3211" s="1">
        <v>310</v>
      </c>
      <c r="D3211" s="1" t="s">
        <v>2869</v>
      </c>
      <c r="E3211" s="1">
        <v>1</v>
      </c>
      <c r="F3211" s="1">
        <v>23176</v>
      </c>
      <c r="G3211" s="1">
        <v>8</v>
      </c>
      <c r="H3211" s="1" t="s">
        <v>26</v>
      </c>
      <c r="I3211" s="3" t="s">
        <v>11624</v>
      </c>
      <c r="J3211" s="3" t="s">
        <v>11625</v>
      </c>
      <c r="K3211" s="3" t="s">
        <v>11626</v>
      </c>
      <c r="L3211" s="3" t="s">
        <v>11627</v>
      </c>
      <c r="M3211" s="1">
        <v>37224514</v>
      </c>
      <c r="N3211" s="1">
        <v>1</v>
      </c>
      <c r="O3211" s="1">
        <v>0</v>
      </c>
      <c r="P3211" s="1">
        <v>16</v>
      </c>
      <c r="Q3211" s="1">
        <v>0</v>
      </c>
      <c r="R3211" s="1">
        <v>0</v>
      </c>
      <c r="S3211" s="1">
        <v>438</v>
      </c>
      <c r="T3211" s="1">
        <v>436</v>
      </c>
      <c r="U3211" s="1">
        <v>0</v>
      </c>
      <c r="V3211" s="1">
        <v>0</v>
      </c>
      <c r="W3211" s="1">
        <v>0</v>
      </c>
      <c r="X3211" s="1">
        <v>0</v>
      </c>
      <c r="Y3211" s="1" t="s">
        <v>2869</v>
      </c>
      <c r="Z3211">
        <v>890</v>
      </c>
    </row>
    <row r="3212" spans="1:26">
      <c r="A3212" s="1">
        <v>20504</v>
      </c>
      <c r="B3212" s="1" t="s">
        <v>2869</v>
      </c>
      <c r="C3212" s="1">
        <v>310</v>
      </c>
      <c r="D3212" s="1" t="s">
        <v>2869</v>
      </c>
      <c r="E3212" s="1">
        <v>1</v>
      </c>
      <c r="F3212" s="1">
        <v>42808</v>
      </c>
      <c r="G3212" s="1">
        <v>8</v>
      </c>
      <c r="H3212" s="1" t="s">
        <v>26</v>
      </c>
      <c r="I3212" s="3" t="s">
        <v>11628</v>
      </c>
      <c r="J3212" s="3" t="s">
        <v>11629</v>
      </c>
      <c r="K3212" s="3" t="s">
        <v>11630</v>
      </c>
      <c r="L3212" s="3" t="s">
        <v>11631</v>
      </c>
      <c r="M3212" s="1">
        <v>37060747</v>
      </c>
      <c r="N3212" s="1">
        <v>1</v>
      </c>
      <c r="O3212" s="1">
        <v>0</v>
      </c>
      <c r="P3212" s="1">
        <v>0</v>
      </c>
      <c r="Q3212" s="1">
        <v>0</v>
      </c>
      <c r="R3212" s="1">
        <v>279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 t="s">
        <v>2869</v>
      </c>
      <c r="Z3212">
        <v>279</v>
      </c>
    </row>
    <row r="3213" spans="1:26">
      <c r="A3213" s="1">
        <v>20504</v>
      </c>
      <c r="B3213" s="1" t="s">
        <v>2869</v>
      </c>
      <c r="C3213" s="1">
        <v>310</v>
      </c>
      <c r="D3213" s="1" t="s">
        <v>2869</v>
      </c>
      <c r="E3213" s="1">
        <v>1</v>
      </c>
      <c r="F3213" s="1">
        <v>46152</v>
      </c>
      <c r="G3213" s="1">
        <v>8</v>
      </c>
      <c r="H3213" s="1" t="s">
        <v>26</v>
      </c>
      <c r="I3213" s="3" t="s">
        <v>11632</v>
      </c>
      <c r="J3213" s="3" t="s">
        <v>11633</v>
      </c>
      <c r="K3213" s="3" t="s">
        <v>11634</v>
      </c>
      <c r="L3213" s="3" t="s">
        <v>11635</v>
      </c>
      <c r="M3213" s="1">
        <v>37048533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242</v>
      </c>
      <c r="T3213" s="1">
        <v>79</v>
      </c>
      <c r="U3213" s="1">
        <v>0</v>
      </c>
      <c r="V3213" s="1">
        <v>0</v>
      </c>
      <c r="W3213" s="1">
        <v>0</v>
      </c>
      <c r="X3213" s="1">
        <v>0</v>
      </c>
      <c r="Y3213" s="1" t="s">
        <v>2869</v>
      </c>
      <c r="Z3213">
        <v>321</v>
      </c>
    </row>
    <row r="3214" spans="1:26">
      <c r="A3214" s="1">
        <v>20504</v>
      </c>
      <c r="B3214" s="1" t="s">
        <v>2869</v>
      </c>
      <c r="C3214" s="1">
        <v>310</v>
      </c>
      <c r="D3214" s="1" t="s">
        <v>2869</v>
      </c>
      <c r="E3214" s="1">
        <v>1</v>
      </c>
      <c r="F3214" s="1">
        <v>47454</v>
      </c>
      <c r="G3214" s="1">
        <v>8</v>
      </c>
      <c r="H3214" s="1" t="s">
        <v>26</v>
      </c>
      <c r="I3214" s="3" t="s">
        <v>11636</v>
      </c>
      <c r="J3214" s="3" t="s">
        <v>11637</v>
      </c>
      <c r="K3214" s="3" t="s">
        <v>3607</v>
      </c>
      <c r="L3214" s="3" t="s">
        <v>11638</v>
      </c>
      <c r="M3214" s="1">
        <v>37011796</v>
      </c>
      <c r="N3214" s="1">
        <v>1</v>
      </c>
      <c r="O3214" s="1">
        <v>0</v>
      </c>
      <c r="P3214" s="1">
        <v>32</v>
      </c>
      <c r="Q3214" s="1">
        <v>0</v>
      </c>
      <c r="R3214" s="1">
        <v>0</v>
      </c>
      <c r="S3214" s="1">
        <v>498</v>
      </c>
      <c r="T3214" s="1">
        <v>542</v>
      </c>
      <c r="U3214" s="1">
        <v>0</v>
      </c>
      <c r="V3214" s="1">
        <v>0</v>
      </c>
      <c r="W3214" s="1">
        <v>0</v>
      </c>
      <c r="X3214" s="1">
        <v>0</v>
      </c>
      <c r="Y3214" s="1" t="s">
        <v>2869</v>
      </c>
      <c r="Z3214">
        <v>1072</v>
      </c>
    </row>
    <row r="3215" spans="1:26">
      <c r="A3215" s="1">
        <v>20504</v>
      </c>
      <c r="B3215" s="1" t="s">
        <v>2869</v>
      </c>
      <c r="C3215" s="1">
        <v>310</v>
      </c>
      <c r="D3215" s="1" t="s">
        <v>2869</v>
      </c>
      <c r="E3215" s="1">
        <v>1</v>
      </c>
      <c r="F3215" s="1">
        <v>48586</v>
      </c>
      <c r="G3215" s="1">
        <v>8</v>
      </c>
      <c r="H3215" s="1" t="s">
        <v>26</v>
      </c>
      <c r="I3215" s="3" t="s">
        <v>11639</v>
      </c>
      <c r="J3215" s="3" t="s">
        <v>11640</v>
      </c>
      <c r="K3215" s="3" t="s">
        <v>11641</v>
      </c>
      <c r="L3215" s="3" t="s">
        <v>11642</v>
      </c>
      <c r="M3215" s="1">
        <v>37207427</v>
      </c>
      <c r="N3215" s="1">
        <v>1</v>
      </c>
      <c r="O3215" s="1">
        <v>0</v>
      </c>
      <c r="P3215" s="1">
        <v>0</v>
      </c>
      <c r="Q3215" s="1">
        <v>0</v>
      </c>
      <c r="R3215" s="1">
        <v>249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 t="s">
        <v>2869</v>
      </c>
      <c r="Z3215">
        <v>249</v>
      </c>
    </row>
    <row r="3216" spans="1:26">
      <c r="A3216" s="1">
        <v>20504</v>
      </c>
      <c r="B3216" s="1" t="s">
        <v>2869</v>
      </c>
      <c r="C3216" s="1">
        <v>310</v>
      </c>
      <c r="D3216" s="1" t="s">
        <v>2869</v>
      </c>
      <c r="E3216" s="1">
        <v>1</v>
      </c>
      <c r="F3216" s="1">
        <v>65997</v>
      </c>
      <c r="G3216" s="1">
        <v>8</v>
      </c>
      <c r="H3216" s="1" t="s">
        <v>26</v>
      </c>
      <c r="I3216" s="3" t="s">
        <v>11643</v>
      </c>
      <c r="J3216" s="3" t="s">
        <v>11644</v>
      </c>
      <c r="K3216" s="3" t="s">
        <v>11645</v>
      </c>
      <c r="L3216" s="3" t="s">
        <v>11646</v>
      </c>
      <c r="M3216" s="1">
        <v>37052538</v>
      </c>
      <c r="N3216" s="1">
        <v>1</v>
      </c>
      <c r="O3216" s="1">
        <v>0</v>
      </c>
      <c r="P3216" s="1">
        <v>0</v>
      </c>
      <c r="Q3216" s="1">
        <v>0</v>
      </c>
      <c r="R3216" s="1">
        <v>0</v>
      </c>
      <c r="S3216" s="1">
        <v>491</v>
      </c>
      <c r="T3216" s="1">
        <v>496</v>
      </c>
      <c r="U3216" s="1">
        <v>0</v>
      </c>
      <c r="V3216" s="1">
        <v>0</v>
      </c>
      <c r="W3216" s="1">
        <v>0</v>
      </c>
      <c r="X3216" s="1">
        <v>0</v>
      </c>
      <c r="Y3216" s="1" t="s">
        <v>2869</v>
      </c>
      <c r="Z3216">
        <v>987</v>
      </c>
    </row>
    <row r="3217" spans="1:26">
      <c r="A3217" s="1">
        <v>20504</v>
      </c>
      <c r="B3217" s="1" t="s">
        <v>2869</v>
      </c>
      <c r="C3217" s="1">
        <v>310</v>
      </c>
      <c r="D3217" s="1" t="s">
        <v>2869</v>
      </c>
      <c r="E3217" s="1">
        <v>1</v>
      </c>
      <c r="F3217" s="1">
        <v>70002</v>
      </c>
      <c r="G3217" s="1">
        <v>8</v>
      </c>
      <c r="H3217" s="1" t="s">
        <v>26</v>
      </c>
      <c r="I3217" s="3" t="s">
        <v>11647</v>
      </c>
      <c r="J3217" s="3" t="s">
        <v>11648</v>
      </c>
      <c r="K3217" s="3" t="s">
        <v>4137</v>
      </c>
      <c r="L3217" s="3" t="s">
        <v>11649</v>
      </c>
      <c r="M3217" s="1">
        <v>37216513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324</v>
      </c>
      <c r="T3217" s="1">
        <v>478</v>
      </c>
      <c r="U3217" s="1">
        <v>0</v>
      </c>
      <c r="V3217" s="1">
        <v>0</v>
      </c>
      <c r="W3217" s="1">
        <v>0</v>
      </c>
      <c r="X3217" s="1">
        <v>0</v>
      </c>
      <c r="Y3217" s="1" t="s">
        <v>2869</v>
      </c>
      <c r="Z3217">
        <v>802</v>
      </c>
    </row>
    <row r="3218" spans="1:26" ht="30.75">
      <c r="A3218" s="1">
        <v>20504</v>
      </c>
      <c r="B3218" s="1" t="s">
        <v>2869</v>
      </c>
      <c r="C3218" s="1">
        <v>310</v>
      </c>
      <c r="D3218" s="1" t="s">
        <v>2869</v>
      </c>
      <c r="E3218" s="1">
        <v>1</v>
      </c>
      <c r="F3218" s="1">
        <v>70038</v>
      </c>
      <c r="G3218" s="1">
        <v>8</v>
      </c>
      <c r="H3218" s="1" t="s">
        <v>26</v>
      </c>
      <c r="I3218" s="3" t="s">
        <v>11650</v>
      </c>
      <c r="J3218" s="3" t="s">
        <v>11651</v>
      </c>
      <c r="K3218" s="3" t="s">
        <v>4027</v>
      </c>
      <c r="L3218" s="3" t="s">
        <v>11652</v>
      </c>
      <c r="M3218" s="1">
        <v>37033217</v>
      </c>
      <c r="N3218" s="1">
        <v>1</v>
      </c>
      <c r="O3218" s="1">
        <v>0</v>
      </c>
      <c r="P3218" s="1">
        <v>0</v>
      </c>
      <c r="Q3218" s="1">
        <v>0</v>
      </c>
      <c r="R3218" s="1">
        <v>0</v>
      </c>
      <c r="S3218" s="1">
        <v>158</v>
      </c>
      <c r="T3218" s="1">
        <v>20</v>
      </c>
      <c r="U3218" s="1">
        <v>0</v>
      </c>
      <c r="V3218" s="1">
        <v>0</v>
      </c>
      <c r="W3218" s="1">
        <v>0</v>
      </c>
      <c r="X3218" s="1">
        <v>0</v>
      </c>
      <c r="Y3218" s="1" t="s">
        <v>2869</v>
      </c>
      <c r="Z3218">
        <v>178</v>
      </c>
    </row>
    <row r="3219" spans="1:26" ht="30.75">
      <c r="A3219" s="1">
        <v>20504</v>
      </c>
      <c r="B3219" s="1" t="s">
        <v>2869</v>
      </c>
      <c r="C3219" s="1">
        <v>310</v>
      </c>
      <c r="D3219" s="1" t="s">
        <v>2869</v>
      </c>
      <c r="E3219" s="1">
        <v>1</v>
      </c>
      <c r="F3219" s="1">
        <v>907807</v>
      </c>
      <c r="G3219" s="1">
        <v>8</v>
      </c>
      <c r="H3219" s="1" t="s">
        <v>26</v>
      </c>
      <c r="I3219" s="3" t="s">
        <v>11653</v>
      </c>
      <c r="J3219" s="3" t="s">
        <v>11654</v>
      </c>
      <c r="K3219" s="3" t="s">
        <v>11655</v>
      </c>
      <c r="L3219" s="3" t="s">
        <v>11656</v>
      </c>
      <c r="M3219" s="1">
        <v>37242873</v>
      </c>
      <c r="N3219" s="1">
        <v>1</v>
      </c>
      <c r="O3219" s="1">
        <v>0</v>
      </c>
      <c r="P3219" s="1">
        <v>0</v>
      </c>
      <c r="Q3219" s="1">
        <v>0</v>
      </c>
      <c r="R3219" s="1">
        <v>264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 t="s">
        <v>2869</v>
      </c>
      <c r="Z3219">
        <v>264</v>
      </c>
    </row>
    <row r="3220" spans="1:26" ht="30.75">
      <c r="A3220" s="1">
        <v>20504</v>
      </c>
      <c r="B3220" s="1" t="s">
        <v>2869</v>
      </c>
      <c r="C3220" s="1">
        <v>310</v>
      </c>
      <c r="D3220" s="1" t="s">
        <v>2869</v>
      </c>
      <c r="E3220" s="1">
        <v>2</v>
      </c>
      <c r="F3220" s="1">
        <v>344746</v>
      </c>
      <c r="G3220" s="1">
        <v>34</v>
      </c>
      <c r="H3220" s="1">
        <v>65997</v>
      </c>
      <c r="I3220" s="3" t="s">
        <v>11657</v>
      </c>
      <c r="J3220" s="3" t="s">
        <v>6017</v>
      </c>
      <c r="K3220" s="3" t="s">
        <v>6018</v>
      </c>
      <c r="L3220" s="3" t="s">
        <v>11646</v>
      </c>
      <c r="M3220" s="1">
        <v>21043955</v>
      </c>
      <c r="N3220" s="1">
        <v>1</v>
      </c>
      <c r="O3220" s="1">
        <v>0</v>
      </c>
      <c r="P3220" s="1">
        <v>0</v>
      </c>
      <c r="Q3220" s="1">
        <v>0</v>
      </c>
      <c r="R3220" s="1">
        <v>0</v>
      </c>
      <c r="S3220" s="1">
        <v>32</v>
      </c>
      <c r="T3220" s="1">
        <v>22</v>
      </c>
      <c r="U3220" s="1">
        <v>0</v>
      </c>
      <c r="V3220" s="1">
        <v>0</v>
      </c>
      <c r="W3220" s="1">
        <v>0</v>
      </c>
      <c r="X3220" s="1">
        <v>0</v>
      </c>
      <c r="Y3220" s="1" t="s">
        <v>2869</v>
      </c>
      <c r="Z3220">
        <v>54</v>
      </c>
    </row>
    <row r="3221" spans="1:26">
      <c r="A3221" s="1">
        <v>20504</v>
      </c>
      <c r="B3221" s="1" t="s">
        <v>2869</v>
      </c>
      <c r="C3221" s="1">
        <v>310</v>
      </c>
      <c r="D3221" s="1" t="s">
        <v>2869</v>
      </c>
      <c r="E3221" s="1">
        <v>2</v>
      </c>
      <c r="F3221" s="1">
        <v>498981</v>
      </c>
      <c r="G3221" s="1">
        <v>6</v>
      </c>
      <c r="H3221" s="1">
        <v>47454</v>
      </c>
      <c r="I3221" s="3" t="s">
        <v>11658</v>
      </c>
      <c r="J3221" s="3" t="s">
        <v>11637</v>
      </c>
      <c r="K3221" s="3" t="s">
        <v>3607</v>
      </c>
      <c r="L3221" s="3" t="s">
        <v>11638</v>
      </c>
      <c r="M3221" s="1">
        <v>37011796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 t="s">
        <v>2869</v>
      </c>
      <c r="Z3221">
        <v>0</v>
      </c>
    </row>
    <row r="3222" spans="1:26" ht="30.75">
      <c r="A3222" s="1">
        <v>20504</v>
      </c>
      <c r="B3222" s="1" t="s">
        <v>2869</v>
      </c>
      <c r="C3222" s="1">
        <v>310</v>
      </c>
      <c r="D3222" s="1" t="s">
        <v>2869</v>
      </c>
      <c r="E3222" s="1">
        <v>2</v>
      </c>
      <c r="F3222" s="1">
        <v>499511</v>
      </c>
      <c r="G3222" s="1">
        <v>6</v>
      </c>
      <c r="H3222" s="1">
        <v>39007</v>
      </c>
      <c r="I3222" s="3" t="s">
        <v>11659</v>
      </c>
      <c r="J3222" s="3" t="s">
        <v>4102</v>
      </c>
      <c r="K3222" s="3" t="s">
        <v>4103</v>
      </c>
      <c r="L3222" s="3" t="s">
        <v>4104</v>
      </c>
      <c r="M3222" s="1">
        <v>37026370</v>
      </c>
      <c r="N3222" s="1">
        <v>1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 t="s">
        <v>2869</v>
      </c>
      <c r="Z3222">
        <v>0</v>
      </c>
    </row>
    <row r="3223" spans="1:26">
      <c r="A3223" s="1">
        <v>20504</v>
      </c>
      <c r="B3223" s="1" t="s">
        <v>2869</v>
      </c>
      <c r="C3223" s="1">
        <v>310</v>
      </c>
      <c r="D3223" s="1" t="s">
        <v>2869</v>
      </c>
      <c r="E3223" s="1">
        <v>2</v>
      </c>
      <c r="F3223" s="1">
        <v>985818</v>
      </c>
      <c r="G3223" s="1">
        <v>6</v>
      </c>
      <c r="H3223" s="1">
        <v>23127</v>
      </c>
      <c r="I3223" s="3" t="s">
        <v>11660</v>
      </c>
      <c r="J3223" s="3" t="s">
        <v>11661</v>
      </c>
      <c r="K3223" s="3" t="s">
        <v>106</v>
      </c>
      <c r="L3223" s="3" t="s">
        <v>11662</v>
      </c>
      <c r="M3223" s="1">
        <v>37223343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 t="s">
        <v>2869</v>
      </c>
      <c r="Z3223">
        <v>0</v>
      </c>
    </row>
    <row r="3224" spans="1:26" ht="30.75">
      <c r="A3224" s="1">
        <v>20504</v>
      </c>
      <c r="B3224" s="1" t="s">
        <v>2869</v>
      </c>
      <c r="C3224" s="1">
        <v>385</v>
      </c>
      <c r="D3224" s="1" t="s">
        <v>11663</v>
      </c>
      <c r="E3224" s="1">
        <v>2</v>
      </c>
      <c r="F3224" s="1">
        <v>458892</v>
      </c>
      <c r="G3224" s="1">
        <v>6</v>
      </c>
      <c r="H3224" s="1">
        <v>23059</v>
      </c>
      <c r="I3224" s="3" t="s">
        <v>11664</v>
      </c>
      <c r="J3224" s="3" t="s">
        <v>11665</v>
      </c>
      <c r="K3224" s="3" t="s">
        <v>106</v>
      </c>
      <c r="L3224" s="3" t="s">
        <v>11666</v>
      </c>
      <c r="M3224" s="1">
        <v>31461244</v>
      </c>
      <c r="N3224" s="1">
        <v>1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 t="s">
        <v>11663</v>
      </c>
      <c r="Z3224">
        <v>0</v>
      </c>
    </row>
    <row r="3225" spans="1:26">
      <c r="A3225" s="1">
        <v>20504</v>
      </c>
      <c r="B3225" s="1" t="s">
        <v>2869</v>
      </c>
      <c r="C3225" s="1">
        <v>511</v>
      </c>
      <c r="D3225" s="1" t="s">
        <v>11667</v>
      </c>
      <c r="E3225" s="1">
        <v>1</v>
      </c>
      <c r="F3225" s="1">
        <v>23073</v>
      </c>
      <c r="G3225" s="1">
        <v>8</v>
      </c>
      <c r="H3225" s="1" t="s">
        <v>26</v>
      </c>
      <c r="I3225" s="3" t="s">
        <v>11668</v>
      </c>
      <c r="J3225" s="3" t="s">
        <v>11669</v>
      </c>
      <c r="K3225" s="3" t="s">
        <v>106</v>
      </c>
      <c r="L3225" s="3" t="s">
        <v>11670</v>
      </c>
      <c r="M3225" s="1">
        <v>31451403</v>
      </c>
      <c r="N3225" s="1">
        <v>1</v>
      </c>
      <c r="O3225" s="1">
        <v>0</v>
      </c>
      <c r="P3225" s="1">
        <v>37</v>
      </c>
      <c r="Q3225" s="1">
        <v>0</v>
      </c>
      <c r="R3225" s="1">
        <v>0</v>
      </c>
      <c r="S3225" s="1">
        <v>696</v>
      </c>
      <c r="T3225" s="1">
        <v>454</v>
      </c>
      <c r="U3225" s="1">
        <v>0</v>
      </c>
      <c r="V3225" s="1">
        <v>0</v>
      </c>
      <c r="W3225" s="1">
        <v>0</v>
      </c>
      <c r="X3225" s="1">
        <v>0</v>
      </c>
      <c r="Y3225" s="1" t="s">
        <v>11667</v>
      </c>
      <c r="Z3225">
        <v>1187</v>
      </c>
    </row>
    <row r="3226" spans="1:26" ht="30.75">
      <c r="A3226" s="1">
        <v>20504</v>
      </c>
      <c r="B3226" s="1" t="s">
        <v>2869</v>
      </c>
      <c r="C3226" s="1">
        <v>518</v>
      </c>
      <c r="D3226" s="1" t="s">
        <v>4147</v>
      </c>
      <c r="E3226" s="1">
        <v>1</v>
      </c>
      <c r="F3226" s="1">
        <v>916122</v>
      </c>
      <c r="G3226" s="1">
        <v>8</v>
      </c>
      <c r="H3226" s="1" t="s">
        <v>26</v>
      </c>
      <c r="I3226" s="3" t="s">
        <v>11671</v>
      </c>
      <c r="J3226" s="3" t="s">
        <v>11672</v>
      </c>
      <c r="K3226" s="3" t="s">
        <v>3768</v>
      </c>
      <c r="L3226" s="3" t="s">
        <v>11673</v>
      </c>
      <c r="M3226" s="1">
        <v>31712041</v>
      </c>
      <c r="N3226" s="1">
        <v>1</v>
      </c>
      <c r="O3226" s="1">
        <v>0</v>
      </c>
      <c r="P3226" s="1">
        <v>0</v>
      </c>
      <c r="Q3226" s="1">
        <v>0</v>
      </c>
      <c r="R3226" s="1">
        <v>0</v>
      </c>
      <c r="S3226" s="1">
        <v>222</v>
      </c>
      <c r="T3226" s="1">
        <v>83</v>
      </c>
      <c r="U3226" s="1">
        <v>0</v>
      </c>
      <c r="V3226" s="1">
        <v>0</v>
      </c>
      <c r="W3226" s="1">
        <v>0</v>
      </c>
      <c r="X3226" s="1">
        <v>0</v>
      </c>
      <c r="Y3226" s="1" t="s">
        <v>4147</v>
      </c>
      <c r="Z3226">
        <v>305</v>
      </c>
    </row>
    <row r="3227" spans="1:26">
      <c r="A3227" s="1">
        <v>20506</v>
      </c>
      <c r="B3227" s="1" t="s">
        <v>4163</v>
      </c>
      <c r="C3227" s="1">
        <v>210</v>
      </c>
      <c r="D3227" s="1" t="s">
        <v>4164</v>
      </c>
      <c r="E3227" s="1">
        <v>1</v>
      </c>
      <c r="F3227" s="1">
        <v>22731</v>
      </c>
      <c r="G3227" s="1">
        <v>8</v>
      </c>
      <c r="H3227" s="1" t="s">
        <v>26</v>
      </c>
      <c r="I3227" s="3" t="s">
        <v>11674</v>
      </c>
      <c r="J3227" s="3" t="s">
        <v>11675</v>
      </c>
      <c r="K3227" s="3" t="s">
        <v>11676</v>
      </c>
      <c r="L3227" s="3" t="s">
        <v>11677</v>
      </c>
      <c r="M3227" s="1">
        <v>33423363</v>
      </c>
      <c r="N3227" s="1">
        <v>1</v>
      </c>
      <c r="O3227" s="1">
        <v>0</v>
      </c>
      <c r="P3227" s="1">
        <v>7</v>
      </c>
      <c r="Q3227" s="1">
        <v>0</v>
      </c>
      <c r="R3227" s="1">
        <v>0</v>
      </c>
      <c r="S3227" s="1">
        <v>141</v>
      </c>
      <c r="T3227" s="1">
        <v>49</v>
      </c>
      <c r="U3227" s="1">
        <v>0</v>
      </c>
      <c r="V3227" s="1">
        <v>0</v>
      </c>
      <c r="W3227" s="1">
        <v>0</v>
      </c>
      <c r="X3227" s="1">
        <v>0</v>
      </c>
      <c r="Y3227" s="1" t="s">
        <v>4164</v>
      </c>
      <c r="Z3227">
        <v>197</v>
      </c>
    </row>
    <row r="3228" spans="1:26">
      <c r="A3228" s="1">
        <v>20506</v>
      </c>
      <c r="B3228" s="1" t="s">
        <v>4163</v>
      </c>
      <c r="C3228" s="1">
        <v>210</v>
      </c>
      <c r="D3228" s="1" t="s">
        <v>4164</v>
      </c>
      <c r="E3228" s="1">
        <v>1</v>
      </c>
      <c r="F3228" s="1">
        <v>22767</v>
      </c>
      <c r="G3228" s="1">
        <v>8</v>
      </c>
      <c r="H3228" s="1" t="s">
        <v>26</v>
      </c>
      <c r="I3228" s="3" t="s">
        <v>11678</v>
      </c>
      <c r="J3228" s="3" t="s">
        <v>11679</v>
      </c>
      <c r="K3228" s="3" t="s">
        <v>1124</v>
      </c>
      <c r="L3228" s="3" t="s">
        <v>11680</v>
      </c>
      <c r="M3228" s="1">
        <v>33421079</v>
      </c>
      <c r="N3228" s="1">
        <v>1</v>
      </c>
      <c r="O3228" s="1">
        <v>0</v>
      </c>
      <c r="P3228" s="1">
        <v>18</v>
      </c>
      <c r="Q3228" s="1">
        <v>0</v>
      </c>
      <c r="R3228" s="1">
        <v>0</v>
      </c>
      <c r="S3228" s="1">
        <v>389</v>
      </c>
      <c r="T3228" s="1">
        <v>498</v>
      </c>
      <c r="U3228" s="1">
        <v>0</v>
      </c>
      <c r="V3228" s="1">
        <v>0</v>
      </c>
      <c r="W3228" s="1">
        <v>39</v>
      </c>
      <c r="X3228" s="1">
        <v>0</v>
      </c>
      <c r="Y3228" s="1" t="s">
        <v>4164</v>
      </c>
      <c r="Z3228">
        <v>944</v>
      </c>
    </row>
    <row r="3229" spans="1:26" ht="30.75">
      <c r="A3229" s="1">
        <v>20506</v>
      </c>
      <c r="B3229" s="1" t="s">
        <v>4163</v>
      </c>
      <c r="C3229" s="1">
        <v>210</v>
      </c>
      <c r="D3229" s="1" t="s">
        <v>4164</v>
      </c>
      <c r="E3229" s="1">
        <v>2</v>
      </c>
      <c r="F3229" s="1">
        <v>433548</v>
      </c>
      <c r="G3229" s="1">
        <v>6</v>
      </c>
      <c r="H3229" s="1">
        <v>22724</v>
      </c>
      <c r="I3229" s="3" t="s">
        <v>11681</v>
      </c>
      <c r="J3229" s="3" t="s">
        <v>11682</v>
      </c>
      <c r="K3229" s="3" t="s">
        <v>106</v>
      </c>
      <c r="L3229" s="3" t="s">
        <v>11683</v>
      </c>
      <c r="M3229" s="1">
        <v>33421657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 t="s">
        <v>4164</v>
      </c>
      <c r="Z3229">
        <v>0</v>
      </c>
    </row>
    <row r="3230" spans="1:26">
      <c r="A3230" s="1">
        <v>20506</v>
      </c>
      <c r="B3230" s="1" t="s">
        <v>4163</v>
      </c>
      <c r="C3230" s="1">
        <v>391</v>
      </c>
      <c r="D3230" s="1" t="s">
        <v>4163</v>
      </c>
      <c r="E3230" s="1">
        <v>1</v>
      </c>
      <c r="F3230" s="1">
        <v>23541</v>
      </c>
      <c r="G3230" s="1">
        <v>8</v>
      </c>
      <c r="H3230" s="1" t="s">
        <v>26</v>
      </c>
      <c r="I3230" s="3" t="s">
        <v>11684</v>
      </c>
      <c r="J3230" s="3" t="s">
        <v>11685</v>
      </c>
      <c r="K3230" s="3" t="s">
        <v>1277</v>
      </c>
      <c r="L3230" s="3" t="s">
        <v>11686</v>
      </c>
      <c r="M3230" s="1">
        <v>32020102</v>
      </c>
      <c r="N3230" s="1">
        <v>1</v>
      </c>
      <c r="O3230" s="1">
        <v>0</v>
      </c>
      <c r="P3230" s="1">
        <v>12</v>
      </c>
      <c r="Q3230" s="1">
        <v>0</v>
      </c>
      <c r="R3230" s="1">
        <v>0</v>
      </c>
      <c r="S3230" s="1">
        <v>333</v>
      </c>
      <c r="T3230" s="1">
        <v>131</v>
      </c>
      <c r="U3230" s="1">
        <v>0</v>
      </c>
      <c r="V3230" s="1">
        <v>0</v>
      </c>
      <c r="W3230" s="1">
        <v>0</v>
      </c>
      <c r="X3230" s="1">
        <v>0</v>
      </c>
      <c r="Y3230" s="1" t="s">
        <v>4163</v>
      </c>
      <c r="Z3230">
        <v>476</v>
      </c>
    </row>
    <row r="3231" spans="1:26">
      <c r="A3231" s="1">
        <v>20506</v>
      </c>
      <c r="B3231" s="1" t="s">
        <v>4163</v>
      </c>
      <c r="C3231" s="1">
        <v>391</v>
      </c>
      <c r="D3231" s="1" t="s">
        <v>4163</v>
      </c>
      <c r="E3231" s="1">
        <v>1</v>
      </c>
      <c r="F3231" s="1">
        <v>23760</v>
      </c>
      <c r="G3231" s="1">
        <v>8</v>
      </c>
      <c r="H3231" s="1" t="s">
        <v>26</v>
      </c>
      <c r="I3231" s="3" t="s">
        <v>11687</v>
      </c>
      <c r="J3231" s="3" t="s">
        <v>11688</v>
      </c>
      <c r="K3231" s="3" t="s">
        <v>11689</v>
      </c>
      <c r="L3231" s="3" t="s">
        <v>11690</v>
      </c>
      <c r="M3231" s="1">
        <v>32021501</v>
      </c>
      <c r="N3231" s="1">
        <v>1</v>
      </c>
      <c r="O3231" s="1">
        <v>0</v>
      </c>
      <c r="P3231" s="1">
        <v>3</v>
      </c>
      <c r="Q3231" s="1">
        <v>0</v>
      </c>
      <c r="R3231" s="1">
        <v>0</v>
      </c>
      <c r="S3231" s="1">
        <v>245</v>
      </c>
      <c r="T3231" s="1">
        <v>88</v>
      </c>
      <c r="U3231" s="1">
        <v>0</v>
      </c>
      <c r="V3231" s="1">
        <v>0</v>
      </c>
      <c r="W3231" s="1">
        <v>0</v>
      </c>
      <c r="X3231" s="1">
        <v>0</v>
      </c>
      <c r="Y3231" s="1" t="s">
        <v>4163</v>
      </c>
      <c r="Z3231">
        <v>336</v>
      </c>
    </row>
    <row r="3232" spans="1:26" ht="30.75">
      <c r="A3232" s="1">
        <v>20506</v>
      </c>
      <c r="B3232" s="1" t="s">
        <v>4163</v>
      </c>
      <c r="C3232" s="1">
        <v>391</v>
      </c>
      <c r="D3232" s="1" t="s">
        <v>4163</v>
      </c>
      <c r="E3232" s="1">
        <v>2</v>
      </c>
      <c r="F3232" s="1">
        <v>985326</v>
      </c>
      <c r="G3232" s="1">
        <v>6</v>
      </c>
      <c r="H3232" s="1">
        <v>23565</v>
      </c>
      <c r="I3232" s="3" t="s">
        <v>11691</v>
      </c>
      <c r="J3232" s="3" t="s">
        <v>4174</v>
      </c>
      <c r="K3232" s="3" t="s">
        <v>106</v>
      </c>
      <c r="L3232" s="3" t="s">
        <v>11692</v>
      </c>
      <c r="M3232" s="1">
        <v>32020153</v>
      </c>
      <c r="N3232" s="1">
        <v>1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 t="s">
        <v>4163</v>
      </c>
      <c r="Z3232">
        <v>0</v>
      </c>
    </row>
    <row r="3233" spans="1:26">
      <c r="A3233" s="1">
        <v>20506</v>
      </c>
      <c r="B3233" s="1" t="s">
        <v>4163</v>
      </c>
      <c r="C3233" s="1">
        <v>726</v>
      </c>
      <c r="D3233" s="1" t="s">
        <v>11693</v>
      </c>
      <c r="E3233" s="1">
        <v>1</v>
      </c>
      <c r="F3233" s="1">
        <v>24132</v>
      </c>
      <c r="G3233" s="1">
        <v>8</v>
      </c>
      <c r="H3233" s="1" t="s">
        <v>26</v>
      </c>
      <c r="I3233" s="3" t="s">
        <v>11694</v>
      </c>
      <c r="J3233" s="3" t="s">
        <v>11695</v>
      </c>
      <c r="K3233" s="3" t="s">
        <v>11696</v>
      </c>
      <c r="L3233" s="3" t="s">
        <v>11697</v>
      </c>
      <c r="M3233" s="1">
        <v>39731325</v>
      </c>
      <c r="N3233" s="1">
        <v>1</v>
      </c>
      <c r="O3233" s="1">
        <v>0</v>
      </c>
      <c r="P3233" s="1">
        <v>2</v>
      </c>
      <c r="Q3233" s="1">
        <v>0</v>
      </c>
      <c r="R3233" s="1">
        <v>0</v>
      </c>
      <c r="S3233" s="1">
        <v>0</v>
      </c>
      <c r="T3233" s="1">
        <v>253</v>
      </c>
      <c r="U3233" s="1">
        <v>0</v>
      </c>
      <c r="V3233" s="1">
        <v>58</v>
      </c>
      <c r="W3233" s="1">
        <v>0</v>
      </c>
      <c r="X3233" s="1">
        <v>0</v>
      </c>
      <c r="Y3233" s="1" t="s">
        <v>11693</v>
      </c>
      <c r="Z3233">
        <v>313</v>
      </c>
    </row>
    <row r="3234" spans="1:26">
      <c r="A3234" s="1">
        <v>20507</v>
      </c>
      <c r="B3234" s="1" t="s">
        <v>4185</v>
      </c>
      <c r="C3234" s="1">
        <v>208</v>
      </c>
      <c r="D3234" s="1" t="s">
        <v>4186</v>
      </c>
      <c r="E3234" s="1">
        <v>1</v>
      </c>
      <c r="F3234" s="1">
        <v>22925</v>
      </c>
      <c r="G3234" s="1">
        <v>8</v>
      </c>
      <c r="H3234" s="1" t="s">
        <v>26</v>
      </c>
      <c r="I3234" s="3" t="s">
        <v>11698</v>
      </c>
      <c r="J3234" s="3" t="s">
        <v>11699</v>
      </c>
      <c r="K3234" s="3" t="s">
        <v>3517</v>
      </c>
      <c r="L3234" s="3" t="s">
        <v>11700</v>
      </c>
      <c r="M3234" s="1">
        <v>37612438</v>
      </c>
      <c r="N3234" s="1">
        <v>1</v>
      </c>
      <c r="O3234" s="1">
        <v>0</v>
      </c>
      <c r="P3234" s="1">
        <v>0</v>
      </c>
      <c r="Q3234" s="1">
        <v>0</v>
      </c>
      <c r="R3234" s="1">
        <v>0</v>
      </c>
      <c r="S3234" s="1">
        <v>272</v>
      </c>
      <c r="T3234" s="1">
        <v>51</v>
      </c>
      <c r="U3234" s="1">
        <v>0</v>
      </c>
      <c r="V3234" s="1">
        <v>0</v>
      </c>
      <c r="W3234" s="1">
        <v>0</v>
      </c>
      <c r="X3234" s="1">
        <v>0</v>
      </c>
      <c r="Y3234" s="1" t="s">
        <v>4186</v>
      </c>
      <c r="Z3234">
        <v>323</v>
      </c>
    </row>
    <row r="3235" spans="1:26" ht="30.75">
      <c r="A3235" s="1">
        <v>20507</v>
      </c>
      <c r="B3235" s="1" t="s">
        <v>4185</v>
      </c>
      <c r="C3235" s="1">
        <v>208</v>
      </c>
      <c r="D3235" s="1" t="s">
        <v>4186</v>
      </c>
      <c r="E3235" s="1">
        <v>1</v>
      </c>
      <c r="F3235" s="1">
        <v>49566</v>
      </c>
      <c r="G3235" s="1">
        <v>8</v>
      </c>
      <c r="H3235" s="1" t="s">
        <v>26</v>
      </c>
      <c r="I3235" s="3" t="s">
        <v>11701</v>
      </c>
      <c r="J3235" s="3" t="s">
        <v>11702</v>
      </c>
      <c r="K3235" s="3" t="s">
        <v>11703</v>
      </c>
      <c r="L3235" s="3" t="s">
        <v>11704</v>
      </c>
      <c r="M3235" s="1">
        <v>37615308</v>
      </c>
      <c r="N3235" s="1">
        <v>1</v>
      </c>
      <c r="O3235" s="1">
        <v>0</v>
      </c>
      <c r="P3235" s="1">
        <v>9</v>
      </c>
      <c r="Q3235" s="1">
        <v>0</v>
      </c>
      <c r="R3235" s="1">
        <v>0</v>
      </c>
      <c r="S3235" s="1">
        <v>381</v>
      </c>
      <c r="T3235" s="1">
        <v>389</v>
      </c>
      <c r="U3235" s="1">
        <v>0</v>
      </c>
      <c r="V3235" s="1">
        <v>100</v>
      </c>
      <c r="W3235" s="1">
        <v>0</v>
      </c>
      <c r="X3235" s="1">
        <v>0</v>
      </c>
      <c r="Y3235" s="1" t="s">
        <v>4186</v>
      </c>
      <c r="Z3235">
        <v>879</v>
      </c>
    </row>
    <row r="3236" spans="1:26">
      <c r="A3236" s="1">
        <v>20507</v>
      </c>
      <c r="B3236" s="1" t="s">
        <v>4185</v>
      </c>
      <c r="C3236" s="1">
        <v>227</v>
      </c>
      <c r="D3236" s="1" t="s">
        <v>11705</v>
      </c>
      <c r="E3236" s="1">
        <v>1</v>
      </c>
      <c r="F3236" s="1">
        <v>23838</v>
      </c>
      <c r="G3236" s="1">
        <v>8</v>
      </c>
      <c r="H3236" s="1" t="s">
        <v>26</v>
      </c>
      <c r="I3236" s="3" t="s">
        <v>11706</v>
      </c>
      <c r="J3236" s="3" t="s">
        <v>11707</v>
      </c>
      <c r="K3236" s="3" t="s">
        <v>11708</v>
      </c>
      <c r="L3236" s="3" t="s">
        <v>11709</v>
      </c>
      <c r="M3236" s="1">
        <v>36641120</v>
      </c>
      <c r="N3236" s="1">
        <v>1</v>
      </c>
      <c r="O3236" s="1">
        <v>0</v>
      </c>
      <c r="P3236" s="1">
        <v>0</v>
      </c>
      <c r="Q3236" s="1">
        <v>0</v>
      </c>
      <c r="R3236" s="1">
        <v>0</v>
      </c>
      <c r="S3236" s="1">
        <v>183</v>
      </c>
      <c r="T3236" s="1">
        <v>588</v>
      </c>
      <c r="U3236" s="1">
        <v>0</v>
      </c>
      <c r="V3236" s="1">
        <v>0</v>
      </c>
      <c r="W3236" s="1">
        <v>0</v>
      </c>
      <c r="X3236" s="1">
        <v>0</v>
      </c>
      <c r="Y3236" s="1" t="s">
        <v>11705</v>
      </c>
      <c r="Z3236">
        <v>771</v>
      </c>
    </row>
    <row r="3237" spans="1:26">
      <c r="A3237" s="1">
        <v>20507</v>
      </c>
      <c r="B3237" s="1" t="s">
        <v>4185</v>
      </c>
      <c r="C3237" s="1">
        <v>279</v>
      </c>
      <c r="D3237" s="1" t="s">
        <v>4201</v>
      </c>
      <c r="E3237" s="1">
        <v>1</v>
      </c>
      <c r="F3237" s="1">
        <v>24272</v>
      </c>
      <c r="G3237" s="1">
        <v>8</v>
      </c>
      <c r="H3237" s="1" t="s">
        <v>26</v>
      </c>
      <c r="I3237" s="3" t="s">
        <v>11710</v>
      </c>
      <c r="J3237" s="3" t="s">
        <v>11711</v>
      </c>
      <c r="K3237" s="3" t="s">
        <v>106</v>
      </c>
      <c r="L3237" s="3" t="s">
        <v>11712</v>
      </c>
      <c r="M3237" s="1">
        <v>39511821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280</v>
      </c>
      <c r="T3237" s="1">
        <v>368</v>
      </c>
      <c r="U3237" s="1">
        <v>0</v>
      </c>
      <c r="V3237" s="1">
        <v>84</v>
      </c>
      <c r="W3237" s="1">
        <v>0</v>
      </c>
      <c r="X3237" s="1">
        <v>0</v>
      </c>
      <c r="Y3237" s="1" t="s">
        <v>4201</v>
      </c>
      <c r="Z3237">
        <v>732</v>
      </c>
    </row>
    <row r="3238" spans="1:26">
      <c r="A3238" s="1">
        <v>20507</v>
      </c>
      <c r="B3238" s="1" t="s">
        <v>4185</v>
      </c>
      <c r="C3238" s="1">
        <v>582</v>
      </c>
      <c r="D3238" s="1" t="s">
        <v>4185</v>
      </c>
      <c r="E3238" s="1">
        <v>1</v>
      </c>
      <c r="F3238" s="1">
        <v>23905</v>
      </c>
      <c r="G3238" s="1">
        <v>8</v>
      </c>
      <c r="H3238" s="1" t="s">
        <v>26</v>
      </c>
      <c r="I3238" s="3" t="s">
        <v>11713</v>
      </c>
      <c r="J3238" s="3" t="s">
        <v>11714</v>
      </c>
      <c r="K3238" s="3" t="s">
        <v>11715</v>
      </c>
      <c r="L3238" s="3" t="s">
        <v>11716</v>
      </c>
      <c r="M3238" s="1">
        <v>36300044</v>
      </c>
      <c r="N3238" s="1">
        <v>1</v>
      </c>
      <c r="O3238" s="1">
        <v>0</v>
      </c>
      <c r="P3238" s="1">
        <v>0</v>
      </c>
      <c r="Q3238" s="1">
        <v>0</v>
      </c>
      <c r="R3238" s="1">
        <v>599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 t="s">
        <v>4185</v>
      </c>
      <c r="Z3238">
        <v>599</v>
      </c>
    </row>
    <row r="3239" spans="1:26">
      <c r="A3239" s="1">
        <v>20507</v>
      </c>
      <c r="B3239" s="1" t="s">
        <v>4185</v>
      </c>
      <c r="C3239" s="1">
        <v>582</v>
      </c>
      <c r="D3239" s="1" t="s">
        <v>4185</v>
      </c>
      <c r="E3239" s="1">
        <v>1</v>
      </c>
      <c r="F3239" s="1">
        <v>23929</v>
      </c>
      <c r="G3239" s="1">
        <v>8</v>
      </c>
      <c r="H3239" s="1" t="s">
        <v>26</v>
      </c>
      <c r="I3239" s="3" t="s">
        <v>11717</v>
      </c>
      <c r="J3239" s="3" t="s">
        <v>11718</v>
      </c>
      <c r="K3239" s="3" t="s">
        <v>11715</v>
      </c>
      <c r="L3239" s="3" t="s">
        <v>11719</v>
      </c>
      <c r="M3239" s="1">
        <v>36256541</v>
      </c>
      <c r="N3239" s="1">
        <v>1</v>
      </c>
      <c r="O3239" s="1">
        <v>0</v>
      </c>
      <c r="P3239" s="1">
        <v>0</v>
      </c>
      <c r="Q3239" s="1">
        <v>0</v>
      </c>
      <c r="R3239" s="1">
        <v>646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 t="s">
        <v>4185</v>
      </c>
      <c r="Z3239">
        <v>646</v>
      </c>
    </row>
    <row r="3240" spans="1:26">
      <c r="A3240" s="1">
        <v>20507</v>
      </c>
      <c r="B3240" s="1" t="s">
        <v>4185</v>
      </c>
      <c r="C3240" s="1">
        <v>582</v>
      </c>
      <c r="D3240" s="1" t="s">
        <v>4185</v>
      </c>
      <c r="E3240" s="1">
        <v>1</v>
      </c>
      <c r="F3240" s="1">
        <v>24028</v>
      </c>
      <c r="G3240" s="1">
        <v>8</v>
      </c>
      <c r="H3240" s="1" t="s">
        <v>26</v>
      </c>
      <c r="I3240" s="3" t="s">
        <v>11720</v>
      </c>
      <c r="J3240" s="3" t="s">
        <v>11721</v>
      </c>
      <c r="K3240" s="3" t="s">
        <v>106</v>
      </c>
      <c r="L3240" s="3" t="s">
        <v>11722</v>
      </c>
      <c r="M3240" s="1">
        <v>36102722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248</v>
      </c>
      <c r="T3240" s="1">
        <v>477</v>
      </c>
      <c r="U3240" s="1">
        <v>0</v>
      </c>
      <c r="V3240" s="1">
        <v>0</v>
      </c>
      <c r="W3240" s="1">
        <v>0</v>
      </c>
      <c r="X3240" s="1">
        <v>0</v>
      </c>
      <c r="Y3240" s="1" t="s">
        <v>4185</v>
      </c>
      <c r="Z3240">
        <v>725</v>
      </c>
    </row>
    <row r="3241" spans="1:26">
      <c r="A3241" s="1">
        <v>20507</v>
      </c>
      <c r="B3241" s="1" t="s">
        <v>4185</v>
      </c>
      <c r="C3241" s="1">
        <v>582</v>
      </c>
      <c r="D3241" s="1" t="s">
        <v>4185</v>
      </c>
      <c r="E3241" s="1">
        <v>1</v>
      </c>
      <c r="F3241" s="1">
        <v>24089</v>
      </c>
      <c r="G3241" s="1">
        <v>8</v>
      </c>
      <c r="H3241" s="1" t="s">
        <v>26</v>
      </c>
      <c r="I3241" s="3" t="s">
        <v>11723</v>
      </c>
      <c r="J3241" s="3" t="s">
        <v>11724</v>
      </c>
      <c r="K3241" s="3" t="s">
        <v>11725</v>
      </c>
      <c r="L3241" s="3" t="s">
        <v>11726</v>
      </c>
      <c r="M3241" s="1">
        <v>36172012</v>
      </c>
      <c r="N3241" s="1">
        <v>1</v>
      </c>
      <c r="O3241" s="1">
        <v>0</v>
      </c>
      <c r="P3241" s="1">
        <v>7</v>
      </c>
      <c r="Q3241" s="1">
        <v>0</v>
      </c>
      <c r="R3241" s="1">
        <v>323</v>
      </c>
      <c r="S3241" s="1">
        <v>249</v>
      </c>
      <c r="T3241" s="1">
        <v>102</v>
      </c>
      <c r="U3241" s="1">
        <v>0</v>
      </c>
      <c r="V3241" s="1">
        <v>0</v>
      </c>
      <c r="W3241" s="1">
        <v>0</v>
      </c>
      <c r="X3241" s="1">
        <v>0</v>
      </c>
      <c r="Y3241" s="1" t="s">
        <v>4185</v>
      </c>
      <c r="Z3241">
        <v>681</v>
      </c>
    </row>
    <row r="3242" spans="1:26">
      <c r="A3242" s="1">
        <v>20507</v>
      </c>
      <c r="B3242" s="1" t="s">
        <v>4185</v>
      </c>
      <c r="C3242" s="1">
        <v>582</v>
      </c>
      <c r="D3242" s="1" t="s">
        <v>4185</v>
      </c>
      <c r="E3242" s="1">
        <v>1</v>
      </c>
      <c r="F3242" s="1">
        <v>24090</v>
      </c>
      <c r="G3242" s="1">
        <v>8</v>
      </c>
      <c r="H3242" s="1" t="s">
        <v>26</v>
      </c>
      <c r="I3242" s="3" t="s">
        <v>11727</v>
      </c>
      <c r="J3242" s="3" t="s">
        <v>11728</v>
      </c>
      <c r="K3242" s="3" t="s">
        <v>4372</v>
      </c>
      <c r="L3242" s="3" t="s">
        <v>11729</v>
      </c>
      <c r="M3242" s="1">
        <v>36180211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565</v>
      </c>
      <c r="T3242" s="1">
        <v>300</v>
      </c>
      <c r="U3242" s="1">
        <v>0</v>
      </c>
      <c r="V3242" s="1">
        <v>0</v>
      </c>
      <c r="W3242" s="1">
        <v>0</v>
      </c>
      <c r="X3242" s="1">
        <v>0</v>
      </c>
      <c r="Y3242" s="1" t="s">
        <v>4185</v>
      </c>
      <c r="Z3242">
        <v>865</v>
      </c>
    </row>
    <row r="3243" spans="1:26">
      <c r="A3243" s="1">
        <v>20507</v>
      </c>
      <c r="B3243" s="1" t="s">
        <v>4185</v>
      </c>
      <c r="C3243" s="1">
        <v>582</v>
      </c>
      <c r="D3243" s="1" t="s">
        <v>4185</v>
      </c>
      <c r="E3243" s="1">
        <v>1</v>
      </c>
      <c r="F3243" s="1">
        <v>24120</v>
      </c>
      <c r="G3243" s="1">
        <v>8</v>
      </c>
      <c r="H3243" s="1" t="s">
        <v>26</v>
      </c>
      <c r="I3243" s="3" t="s">
        <v>11730</v>
      </c>
      <c r="J3243" s="3" t="s">
        <v>11731</v>
      </c>
      <c r="K3243" s="3" t="s">
        <v>850</v>
      </c>
      <c r="L3243" s="3" t="s">
        <v>11732</v>
      </c>
      <c r="M3243" s="1">
        <v>36307711</v>
      </c>
      <c r="N3243" s="1">
        <v>1</v>
      </c>
      <c r="O3243" s="1">
        <v>0</v>
      </c>
      <c r="P3243" s="1">
        <v>0</v>
      </c>
      <c r="Q3243" s="1">
        <v>0</v>
      </c>
      <c r="R3243" s="1">
        <v>302</v>
      </c>
      <c r="S3243" s="1">
        <v>400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 t="s">
        <v>4185</v>
      </c>
      <c r="Z3243">
        <v>702</v>
      </c>
    </row>
    <row r="3244" spans="1:26">
      <c r="A3244" s="1">
        <v>20507</v>
      </c>
      <c r="B3244" s="1" t="s">
        <v>4185</v>
      </c>
      <c r="C3244" s="1">
        <v>582</v>
      </c>
      <c r="D3244" s="1" t="s">
        <v>4185</v>
      </c>
      <c r="E3244" s="1">
        <v>1</v>
      </c>
      <c r="F3244" s="1">
        <v>42870</v>
      </c>
      <c r="G3244" s="1">
        <v>8</v>
      </c>
      <c r="H3244" s="1" t="s">
        <v>26</v>
      </c>
      <c r="I3244" s="3" t="s">
        <v>11733</v>
      </c>
      <c r="J3244" s="3" t="s">
        <v>7081</v>
      </c>
      <c r="K3244" s="3" t="s">
        <v>11734</v>
      </c>
      <c r="L3244" s="3" t="s">
        <v>11735</v>
      </c>
      <c r="M3244" s="1">
        <v>36300921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441</v>
      </c>
      <c r="T3244" s="1">
        <v>263</v>
      </c>
      <c r="U3244" s="1">
        <v>0</v>
      </c>
      <c r="V3244" s="1">
        <v>0</v>
      </c>
      <c r="W3244" s="1">
        <v>0</v>
      </c>
      <c r="X3244" s="1">
        <v>0</v>
      </c>
      <c r="Y3244" s="1" t="s">
        <v>4185</v>
      </c>
      <c r="Z3244">
        <v>704</v>
      </c>
    </row>
    <row r="3245" spans="1:26" ht="30.75">
      <c r="A3245" s="1">
        <v>20507</v>
      </c>
      <c r="B3245" s="1" t="s">
        <v>4185</v>
      </c>
      <c r="C3245" s="1">
        <v>582</v>
      </c>
      <c r="D3245" s="1" t="s">
        <v>4185</v>
      </c>
      <c r="E3245" s="1">
        <v>1</v>
      </c>
      <c r="F3245" s="1">
        <v>44659</v>
      </c>
      <c r="G3245" s="1">
        <v>8</v>
      </c>
      <c r="H3245" s="1" t="s">
        <v>26</v>
      </c>
      <c r="I3245" s="3" t="s">
        <v>11736</v>
      </c>
      <c r="J3245" s="3" t="s">
        <v>11737</v>
      </c>
      <c r="K3245" s="3" t="s">
        <v>4265</v>
      </c>
      <c r="L3245" s="3" t="s">
        <v>11738</v>
      </c>
      <c r="M3245" s="1">
        <v>36380238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352</v>
      </c>
      <c r="U3245" s="1">
        <v>0</v>
      </c>
      <c r="V3245" s="1">
        <v>0</v>
      </c>
      <c r="W3245" s="1">
        <v>0</v>
      </c>
      <c r="X3245" s="1">
        <v>0</v>
      </c>
      <c r="Y3245" s="1" t="s">
        <v>4185</v>
      </c>
      <c r="Z3245">
        <v>352</v>
      </c>
    </row>
    <row r="3246" spans="1:26">
      <c r="A3246" s="1">
        <v>20507</v>
      </c>
      <c r="B3246" s="1" t="s">
        <v>4185</v>
      </c>
      <c r="C3246" s="1">
        <v>582</v>
      </c>
      <c r="D3246" s="1" t="s">
        <v>4185</v>
      </c>
      <c r="E3246" s="1">
        <v>1</v>
      </c>
      <c r="F3246" s="1">
        <v>47466</v>
      </c>
      <c r="G3246" s="1">
        <v>8</v>
      </c>
      <c r="H3246" s="1" t="s">
        <v>26</v>
      </c>
      <c r="I3246" s="3" t="s">
        <v>11739</v>
      </c>
      <c r="J3246" s="3" t="s">
        <v>11740</v>
      </c>
      <c r="K3246" s="3" t="s">
        <v>168</v>
      </c>
      <c r="L3246" s="3" t="s">
        <v>11741</v>
      </c>
      <c r="M3246" s="1">
        <v>36100068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267</v>
      </c>
      <c r="T3246" s="1">
        <v>316</v>
      </c>
      <c r="U3246" s="1">
        <v>0</v>
      </c>
      <c r="V3246" s="1">
        <v>0</v>
      </c>
      <c r="W3246" s="1">
        <v>0</v>
      </c>
      <c r="X3246" s="1">
        <v>0</v>
      </c>
      <c r="Y3246" s="1" t="s">
        <v>4185</v>
      </c>
      <c r="Z3246">
        <v>583</v>
      </c>
    </row>
    <row r="3247" spans="1:26" ht="30.75">
      <c r="A3247" s="1">
        <v>20507</v>
      </c>
      <c r="B3247" s="1" t="s">
        <v>4185</v>
      </c>
      <c r="C3247" s="1">
        <v>582</v>
      </c>
      <c r="D3247" s="1" t="s">
        <v>4185</v>
      </c>
      <c r="E3247" s="1">
        <v>1</v>
      </c>
      <c r="F3247" s="1">
        <v>900072</v>
      </c>
      <c r="G3247" s="1">
        <v>8</v>
      </c>
      <c r="H3247" s="1" t="s">
        <v>26</v>
      </c>
      <c r="I3247" s="3" t="s">
        <v>11742</v>
      </c>
      <c r="J3247" s="3" t="s">
        <v>11743</v>
      </c>
      <c r="K3247" s="3" t="s">
        <v>11744</v>
      </c>
      <c r="L3247" s="3" t="s">
        <v>11745</v>
      </c>
      <c r="M3247" s="1">
        <v>36156116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503</v>
      </c>
      <c r="T3247" s="1">
        <v>244</v>
      </c>
      <c r="U3247" s="1">
        <v>0</v>
      </c>
      <c r="V3247" s="1">
        <v>0</v>
      </c>
      <c r="W3247" s="1">
        <v>0</v>
      </c>
      <c r="X3247" s="1">
        <v>0</v>
      </c>
      <c r="Y3247" s="1" t="s">
        <v>4185</v>
      </c>
      <c r="Z3247">
        <v>747</v>
      </c>
    </row>
    <row r="3248" spans="1:26">
      <c r="A3248" s="1">
        <v>20507</v>
      </c>
      <c r="B3248" s="1" t="s">
        <v>4185</v>
      </c>
      <c r="C3248" s="1">
        <v>582</v>
      </c>
      <c r="D3248" s="1" t="s">
        <v>4185</v>
      </c>
      <c r="E3248" s="1">
        <v>1</v>
      </c>
      <c r="F3248" s="1">
        <v>900746</v>
      </c>
      <c r="G3248" s="1">
        <v>8</v>
      </c>
      <c r="H3248" s="1" t="s">
        <v>26</v>
      </c>
      <c r="I3248" s="3" t="s">
        <v>11746</v>
      </c>
      <c r="J3248" s="3" t="s">
        <v>11747</v>
      </c>
      <c r="K3248" s="3" t="s">
        <v>4265</v>
      </c>
      <c r="L3248" s="3" t="s">
        <v>11748</v>
      </c>
      <c r="M3248" s="1">
        <v>36380240</v>
      </c>
      <c r="N3248" s="1">
        <v>1</v>
      </c>
      <c r="O3248" s="1">
        <v>0</v>
      </c>
      <c r="P3248" s="1">
        <v>0</v>
      </c>
      <c r="Q3248" s="1">
        <v>0</v>
      </c>
      <c r="R3248" s="1">
        <v>530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 t="s">
        <v>4185</v>
      </c>
      <c r="Z3248">
        <v>530</v>
      </c>
    </row>
    <row r="3249" spans="1:26">
      <c r="A3249" s="1">
        <v>20507</v>
      </c>
      <c r="B3249" s="1" t="s">
        <v>4185</v>
      </c>
      <c r="C3249" s="1">
        <v>582</v>
      </c>
      <c r="D3249" s="1" t="s">
        <v>4185</v>
      </c>
      <c r="E3249" s="1">
        <v>1</v>
      </c>
      <c r="F3249" s="1">
        <v>907881</v>
      </c>
      <c r="G3249" s="1">
        <v>8</v>
      </c>
      <c r="H3249" s="1" t="s">
        <v>26</v>
      </c>
      <c r="I3249" s="3" t="s">
        <v>11749</v>
      </c>
      <c r="J3249" s="3" t="s">
        <v>11750</v>
      </c>
      <c r="K3249" s="3" t="s">
        <v>1479</v>
      </c>
      <c r="L3249" s="3" t="s">
        <v>6126</v>
      </c>
      <c r="M3249" s="1">
        <v>36179101</v>
      </c>
      <c r="N3249" s="1">
        <v>1</v>
      </c>
      <c r="O3249" s="1">
        <v>0</v>
      </c>
      <c r="P3249" s="1">
        <v>0</v>
      </c>
      <c r="Q3249" s="1">
        <v>0</v>
      </c>
      <c r="R3249" s="1">
        <v>178</v>
      </c>
      <c r="S3249" s="1">
        <v>167</v>
      </c>
      <c r="T3249" s="1">
        <v>167</v>
      </c>
      <c r="U3249" s="1">
        <v>0</v>
      </c>
      <c r="V3249" s="1">
        <v>0</v>
      </c>
      <c r="W3249" s="1">
        <v>0</v>
      </c>
      <c r="X3249" s="1">
        <v>0</v>
      </c>
      <c r="Y3249" s="1" t="s">
        <v>4185</v>
      </c>
      <c r="Z3249">
        <v>512</v>
      </c>
    </row>
    <row r="3250" spans="1:26" ht="30.75">
      <c r="A3250" s="1">
        <v>20507</v>
      </c>
      <c r="B3250" s="1" t="s">
        <v>4185</v>
      </c>
      <c r="C3250" s="1">
        <v>582</v>
      </c>
      <c r="D3250" s="1" t="s">
        <v>4185</v>
      </c>
      <c r="E3250" s="1">
        <v>1</v>
      </c>
      <c r="F3250" s="1">
        <v>909737</v>
      </c>
      <c r="G3250" s="1">
        <v>8</v>
      </c>
      <c r="H3250" s="1" t="s">
        <v>26</v>
      </c>
      <c r="I3250" s="3" t="s">
        <v>11751</v>
      </c>
      <c r="J3250" s="3" t="s">
        <v>11752</v>
      </c>
      <c r="K3250" s="3" t="s">
        <v>850</v>
      </c>
      <c r="L3250" s="3" t="s">
        <v>11753</v>
      </c>
      <c r="M3250" s="1">
        <v>36157271</v>
      </c>
      <c r="N3250" s="1">
        <v>1</v>
      </c>
      <c r="O3250" s="1">
        <v>0</v>
      </c>
      <c r="P3250" s="1">
        <v>0</v>
      </c>
      <c r="Q3250" s="1">
        <v>0</v>
      </c>
      <c r="R3250" s="1">
        <v>412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 t="s">
        <v>4185</v>
      </c>
      <c r="Z3250">
        <v>412</v>
      </c>
    </row>
    <row r="3251" spans="1:26">
      <c r="A3251" s="1">
        <v>20507</v>
      </c>
      <c r="B3251" s="1" t="s">
        <v>4185</v>
      </c>
      <c r="C3251" s="1">
        <v>582</v>
      </c>
      <c r="D3251" s="1" t="s">
        <v>4185</v>
      </c>
      <c r="E3251" s="1">
        <v>1</v>
      </c>
      <c r="F3251" s="1">
        <v>912086</v>
      </c>
      <c r="G3251" s="1">
        <v>8</v>
      </c>
      <c r="H3251" s="1" t="s">
        <v>26</v>
      </c>
      <c r="I3251" s="3" t="s">
        <v>11754</v>
      </c>
      <c r="J3251" s="3" t="s">
        <v>11755</v>
      </c>
      <c r="K3251" s="3" t="s">
        <v>11756</v>
      </c>
      <c r="L3251" s="3" t="s">
        <v>11757</v>
      </c>
      <c r="M3251" s="1">
        <v>36394151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298</v>
      </c>
      <c r="T3251" s="1">
        <v>487</v>
      </c>
      <c r="U3251" s="1">
        <v>0</v>
      </c>
      <c r="V3251" s="1">
        <v>55</v>
      </c>
      <c r="W3251" s="1">
        <v>0</v>
      </c>
      <c r="X3251" s="1">
        <v>0</v>
      </c>
      <c r="Y3251" s="1" t="s">
        <v>4185</v>
      </c>
      <c r="Z3251">
        <v>840</v>
      </c>
    </row>
    <row r="3252" spans="1:26" ht="30.75">
      <c r="A3252" s="1">
        <v>20507</v>
      </c>
      <c r="B3252" s="1" t="s">
        <v>4185</v>
      </c>
      <c r="C3252" s="1">
        <v>582</v>
      </c>
      <c r="D3252" s="1" t="s">
        <v>4185</v>
      </c>
      <c r="E3252" s="1">
        <v>1</v>
      </c>
      <c r="F3252" s="1">
        <v>915555</v>
      </c>
      <c r="G3252" s="1">
        <v>8</v>
      </c>
      <c r="H3252" s="1" t="s">
        <v>26</v>
      </c>
      <c r="I3252" s="3" t="s">
        <v>11758</v>
      </c>
      <c r="J3252" s="3" t="s">
        <v>11759</v>
      </c>
      <c r="K3252" s="3" t="s">
        <v>11760</v>
      </c>
      <c r="L3252" s="3" t="s">
        <v>11761</v>
      </c>
      <c r="M3252" s="1">
        <v>39721068</v>
      </c>
      <c r="N3252" s="1">
        <v>1</v>
      </c>
      <c r="O3252" s="1">
        <v>0</v>
      </c>
      <c r="P3252" s="1">
        <v>0</v>
      </c>
      <c r="Q3252" s="1">
        <v>0</v>
      </c>
      <c r="R3252" s="1">
        <v>269</v>
      </c>
      <c r="S3252" s="1">
        <v>259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 t="s">
        <v>4185</v>
      </c>
      <c r="Z3252">
        <v>528</v>
      </c>
    </row>
    <row r="3253" spans="1:26">
      <c r="A3253" s="1">
        <v>20507</v>
      </c>
      <c r="B3253" s="1" t="s">
        <v>4185</v>
      </c>
      <c r="C3253" s="1">
        <v>582</v>
      </c>
      <c r="D3253" s="1" t="s">
        <v>4185</v>
      </c>
      <c r="E3253" s="1">
        <v>1</v>
      </c>
      <c r="F3253" s="1">
        <v>925676</v>
      </c>
      <c r="G3253" s="1">
        <v>8</v>
      </c>
      <c r="H3253" s="1" t="s">
        <v>26</v>
      </c>
      <c r="I3253" s="3" t="s">
        <v>11762</v>
      </c>
      <c r="J3253" s="3" t="s">
        <v>11763</v>
      </c>
      <c r="K3253" s="3" t="s">
        <v>11764</v>
      </c>
      <c r="L3253" s="3" t="s">
        <v>11765</v>
      </c>
      <c r="M3253" s="1">
        <v>36287585</v>
      </c>
      <c r="N3253" s="1">
        <v>1</v>
      </c>
      <c r="O3253" s="1">
        <v>0</v>
      </c>
      <c r="P3253" s="1">
        <v>0</v>
      </c>
      <c r="Q3253" s="1">
        <v>0</v>
      </c>
      <c r="R3253" s="1">
        <v>432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 t="s">
        <v>4185</v>
      </c>
      <c r="Z3253">
        <v>432</v>
      </c>
    </row>
    <row r="3254" spans="1:26">
      <c r="A3254" s="1">
        <v>20507</v>
      </c>
      <c r="B3254" s="1" t="s">
        <v>4185</v>
      </c>
      <c r="C3254" s="1">
        <v>582</v>
      </c>
      <c r="D3254" s="1" t="s">
        <v>4185</v>
      </c>
      <c r="E3254" s="1">
        <v>1</v>
      </c>
      <c r="F3254" s="1">
        <v>925697</v>
      </c>
      <c r="G3254" s="1">
        <v>8</v>
      </c>
      <c r="H3254" s="1" t="s">
        <v>26</v>
      </c>
      <c r="I3254" s="3" t="s">
        <v>11766</v>
      </c>
      <c r="J3254" s="3" t="s">
        <v>11767</v>
      </c>
      <c r="K3254" s="3" t="s">
        <v>4295</v>
      </c>
      <c r="L3254" s="3" t="s">
        <v>11768</v>
      </c>
      <c r="M3254" s="1">
        <v>39193666</v>
      </c>
      <c r="N3254" s="1">
        <v>1</v>
      </c>
      <c r="O3254" s="1">
        <v>0</v>
      </c>
      <c r="P3254" s="1">
        <v>0</v>
      </c>
      <c r="Q3254" s="1">
        <v>0</v>
      </c>
      <c r="R3254" s="1">
        <v>0</v>
      </c>
      <c r="S3254" s="1">
        <v>506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 t="s">
        <v>4185</v>
      </c>
      <c r="Z3254">
        <v>506</v>
      </c>
    </row>
    <row r="3255" spans="1:26">
      <c r="A3255" s="1">
        <v>20507</v>
      </c>
      <c r="B3255" s="1" t="s">
        <v>4185</v>
      </c>
      <c r="C3255" s="1">
        <v>582</v>
      </c>
      <c r="D3255" s="1" t="s">
        <v>4185</v>
      </c>
      <c r="E3255" s="1">
        <v>1</v>
      </c>
      <c r="F3255" s="1">
        <v>925718</v>
      </c>
      <c r="G3255" s="1">
        <v>8</v>
      </c>
      <c r="H3255" s="1" t="s">
        <v>26</v>
      </c>
      <c r="I3255" s="3" t="s">
        <v>11769</v>
      </c>
      <c r="J3255" s="3" t="s">
        <v>11770</v>
      </c>
      <c r="K3255" s="3" t="s">
        <v>11771</v>
      </c>
      <c r="L3255" s="3" t="s">
        <v>11772</v>
      </c>
      <c r="M3255" s="1">
        <v>36398209</v>
      </c>
      <c r="N3255" s="1">
        <v>1</v>
      </c>
      <c r="O3255" s="1">
        <v>0</v>
      </c>
      <c r="P3255" s="1">
        <v>0</v>
      </c>
      <c r="Q3255" s="1">
        <v>0</v>
      </c>
      <c r="R3255" s="1">
        <v>415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 t="s">
        <v>4185</v>
      </c>
      <c r="Z3255">
        <v>415</v>
      </c>
    </row>
    <row r="3256" spans="1:26">
      <c r="A3256" s="1">
        <v>20507</v>
      </c>
      <c r="B3256" s="1" t="s">
        <v>4185</v>
      </c>
      <c r="C3256" s="1">
        <v>627</v>
      </c>
      <c r="D3256" s="1" t="s">
        <v>11773</v>
      </c>
      <c r="E3256" s="1">
        <v>1</v>
      </c>
      <c r="F3256" s="1">
        <v>23036</v>
      </c>
      <c r="G3256" s="1">
        <v>8</v>
      </c>
      <c r="H3256" s="1" t="s">
        <v>26</v>
      </c>
      <c r="I3256" s="3" t="s">
        <v>11774</v>
      </c>
      <c r="J3256" s="3" t="s">
        <v>11775</v>
      </c>
      <c r="K3256" s="3" t="s">
        <v>106</v>
      </c>
      <c r="L3256" s="3" t="s">
        <v>11776</v>
      </c>
      <c r="M3256" s="1">
        <v>36681473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203</v>
      </c>
      <c r="U3256" s="1">
        <v>0</v>
      </c>
      <c r="V3256" s="1">
        <v>6</v>
      </c>
      <c r="W3256" s="1">
        <v>0</v>
      </c>
      <c r="X3256" s="1">
        <v>0</v>
      </c>
      <c r="Y3256" s="1" t="s">
        <v>11773</v>
      </c>
      <c r="Z3256">
        <v>209</v>
      </c>
    </row>
    <row r="3257" spans="1:26">
      <c r="A3257" s="1">
        <v>20507</v>
      </c>
      <c r="B3257" s="1" t="s">
        <v>4185</v>
      </c>
      <c r="C3257" s="1">
        <v>661</v>
      </c>
      <c r="D3257" s="1" t="s">
        <v>4304</v>
      </c>
      <c r="E3257" s="1">
        <v>1</v>
      </c>
      <c r="F3257" s="1">
        <v>24296</v>
      </c>
      <c r="G3257" s="1">
        <v>8</v>
      </c>
      <c r="H3257" s="1" t="s">
        <v>26</v>
      </c>
      <c r="I3257" s="3" t="s">
        <v>11777</v>
      </c>
      <c r="J3257" s="3" t="s">
        <v>11778</v>
      </c>
      <c r="K3257" s="3" t="s">
        <v>106</v>
      </c>
      <c r="L3257" s="3" t="s">
        <v>11779</v>
      </c>
      <c r="M3257" s="1">
        <v>39821299</v>
      </c>
      <c r="N3257" s="1">
        <v>1</v>
      </c>
      <c r="O3257" s="1">
        <v>0</v>
      </c>
      <c r="P3257" s="1">
        <v>0</v>
      </c>
      <c r="Q3257" s="1">
        <v>0</v>
      </c>
      <c r="R3257" s="1">
        <v>0</v>
      </c>
      <c r="S3257" s="1">
        <v>292</v>
      </c>
      <c r="T3257" s="1">
        <v>156</v>
      </c>
      <c r="U3257" s="1">
        <v>0</v>
      </c>
      <c r="V3257" s="1">
        <v>0</v>
      </c>
      <c r="W3257" s="1">
        <v>0</v>
      </c>
      <c r="X3257" s="1">
        <v>0</v>
      </c>
      <c r="Y3257" s="1" t="s">
        <v>4304</v>
      </c>
      <c r="Z3257">
        <v>448</v>
      </c>
    </row>
    <row r="3258" spans="1:26">
      <c r="A3258" s="1">
        <v>20507</v>
      </c>
      <c r="B3258" s="1" t="s">
        <v>4185</v>
      </c>
      <c r="C3258" s="1">
        <v>663</v>
      </c>
      <c r="D3258" s="1" t="s">
        <v>6147</v>
      </c>
      <c r="E3258" s="1">
        <v>1</v>
      </c>
      <c r="F3258" s="1">
        <v>23991</v>
      </c>
      <c r="G3258" s="1">
        <v>8</v>
      </c>
      <c r="H3258" s="1" t="s">
        <v>26</v>
      </c>
      <c r="I3258" s="3" t="s">
        <v>11780</v>
      </c>
      <c r="J3258" s="3" t="s">
        <v>1697</v>
      </c>
      <c r="K3258" s="3" t="s">
        <v>106</v>
      </c>
      <c r="L3258" s="3" t="s">
        <v>11781</v>
      </c>
      <c r="M3258" s="1">
        <v>39871196</v>
      </c>
      <c r="N3258" s="1">
        <v>1</v>
      </c>
      <c r="O3258" s="1">
        <v>0</v>
      </c>
      <c r="P3258" s="1">
        <v>0</v>
      </c>
      <c r="Q3258" s="1">
        <v>0</v>
      </c>
      <c r="R3258" s="1">
        <v>0</v>
      </c>
      <c r="S3258" s="1">
        <v>422</v>
      </c>
      <c r="T3258" s="1">
        <v>405</v>
      </c>
      <c r="U3258" s="1">
        <v>0</v>
      </c>
      <c r="V3258" s="1">
        <v>0</v>
      </c>
      <c r="W3258" s="1">
        <v>0</v>
      </c>
      <c r="X3258" s="1">
        <v>0</v>
      </c>
      <c r="Y3258" s="1" t="s">
        <v>6147</v>
      </c>
      <c r="Z3258">
        <v>827</v>
      </c>
    </row>
    <row r="3259" spans="1:26">
      <c r="A3259" s="1">
        <v>20507</v>
      </c>
      <c r="B3259" s="1" t="s">
        <v>4185</v>
      </c>
      <c r="C3259" s="1">
        <v>663</v>
      </c>
      <c r="D3259" s="1" t="s">
        <v>6147</v>
      </c>
      <c r="E3259" s="1">
        <v>1</v>
      </c>
      <c r="F3259" s="1">
        <v>350643</v>
      </c>
      <c r="G3259" s="1">
        <v>8</v>
      </c>
      <c r="H3259" s="1" t="s">
        <v>26</v>
      </c>
      <c r="I3259" s="3" t="s">
        <v>11782</v>
      </c>
      <c r="J3259" s="3" t="s">
        <v>11783</v>
      </c>
      <c r="K3259" s="3" t="s">
        <v>11784</v>
      </c>
      <c r="L3259" s="3" t="s">
        <v>11785</v>
      </c>
      <c r="M3259" s="1">
        <v>39871518</v>
      </c>
      <c r="N3259" s="1">
        <v>1</v>
      </c>
      <c r="O3259" s="1">
        <v>0</v>
      </c>
      <c r="P3259" s="1">
        <v>0</v>
      </c>
      <c r="Q3259" s="1">
        <v>0</v>
      </c>
      <c r="R3259" s="1">
        <v>0</v>
      </c>
      <c r="S3259" s="1">
        <v>345</v>
      </c>
      <c r="T3259" s="1">
        <v>130</v>
      </c>
      <c r="U3259" s="1">
        <v>0</v>
      </c>
      <c r="V3259" s="1">
        <v>0</v>
      </c>
      <c r="W3259" s="1">
        <v>0</v>
      </c>
      <c r="X3259" s="1">
        <v>0</v>
      </c>
      <c r="Y3259" s="1" t="s">
        <v>6147</v>
      </c>
      <c r="Z3259">
        <v>475</v>
      </c>
    </row>
    <row r="3260" spans="1:26">
      <c r="A3260" s="1">
        <v>20509</v>
      </c>
      <c r="B3260" s="1" t="s">
        <v>4308</v>
      </c>
      <c r="C3260" s="1">
        <v>341</v>
      </c>
      <c r="D3260" s="1" t="s">
        <v>4321</v>
      </c>
      <c r="E3260" s="1">
        <v>1</v>
      </c>
      <c r="F3260" s="1">
        <v>24545</v>
      </c>
      <c r="G3260" s="1">
        <v>8</v>
      </c>
      <c r="H3260" s="1" t="s">
        <v>26</v>
      </c>
      <c r="I3260" s="3" t="s">
        <v>11786</v>
      </c>
      <c r="J3260" s="3" t="s">
        <v>11787</v>
      </c>
      <c r="K3260" s="3" t="s">
        <v>106</v>
      </c>
      <c r="L3260" s="3" t="s">
        <v>11788</v>
      </c>
      <c r="M3260" s="1">
        <v>33432381</v>
      </c>
      <c r="N3260" s="1">
        <v>1</v>
      </c>
      <c r="O3260" s="1">
        <v>0</v>
      </c>
      <c r="P3260" s="1">
        <v>13</v>
      </c>
      <c r="Q3260" s="1">
        <v>0</v>
      </c>
      <c r="R3260" s="1">
        <v>0</v>
      </c>
      <c r="S3260" s="1">
        <v>248</v>
      </c>
      <c r="T3260" s="1">
        <v>48</v>
      </c>
      <c r="U3260" s="1">
        <v>0</v>
      </c>
      <c r="V3260" s="1">
        <v>0</v>
      </c>
      <c r="W3260" s="1">
        <v>0</v>
      </c>
      <c r="X3260" s="1">
        <v>0</v>
      </c>
      <c r="Y3260" s="1" t="s">
        <v>4321</v>
      </c>
      <c r="Z3260">
        <v>309</v>
      </c>
    </row>
    <row r="3261" spans="1:26">
      <c r="A3261" s="1">
        <v>20509</v>
      </c>
      <c r="B3261" s="1" t="s">
        <v>4308</v>
      </c>
      <c r="C3261" s="1">
        <v>341</v>
      </c>
      <c r="D3261" s="1" t="s">
        <v>4321</v>
      </c>
      <c r="E3261" s="1">
        <v>1</v>
      </c>
      <c r="F3261" s="1">
        <v>434784</v>
      </c>
      <c r="G3261" s="1">
        <v>8</v>
      </c>
      <c r="H3261" s="1" t="s">
        <v>26</v>
      </c>
      <c r="I3261" s="3" t="s">
        <v>11789</v>
      </c>
      <c r="J3261" s="3" t="s">
        <v>11790</v>
      </c>
      <c r="K3261" s="3" t="s">
        <v>11791</v>
      </c>
      <c r="L3261" s="3" t="s">
        <v>11792</v>
      </c>
      <c r="M3261" s="1">
        <v>33432394</v>
      </c>
      <c r="N3261" s="1">
        <v>1</v>
      </c>
      <c r="O3261" s="1">
        <v>0</v>
      </c>
      <c r="P3261" s="1">
        <v>13</v>
      </c>
      <c r="Q3261" s="1">
        <v>0</v>
      </c>
      <c r="R3261" s="1">
        <v>0</v>
      </c>
      <c r="S3261" s="1">
        <v>356</v>
      </c>
      <c r="T3261" s="1">
        <v>175</v>
      </c>
      <c r="U3261" s="1">
        <v>0</v>
      </c>
      <c r="V3261" s="1">
        <v>0</v>
      </c>
      <c r="W3261" s="1">
        <v>0</v>
      </c>
      <c r="X3261" s="1">
        <v>0</v>
      </c>
      <c r="Y3261" s="1" t="s">
        <v>4321</v>
      </c>
      <c r="Z3261">
        <v>544</v>
      </c>
    </row>
    <row r="3262" spans="1:26">
      <c r="A3262" s="1">
        <v>20509</v>
      </c>
      <c r="B3262" s="1" t="s">
        <v>4308</v>
      </c>
      <c r="C3262" s="1">
        <v>341</v>
      </c>
      <c r="D3262" s="1" t="s">
        <v>4321</v>
      </c>
      <c r="E3262" s="1">
        <v>1</v>
      </c>
      <c r="F3262" s="1">
        <v>907820</v>
      </c>
      <c r="G3262" s="1">
        <v>8</v>
      </c>
      <c r="H3262" s="1" t="s">
        <v>26</v>
      </c>
      <c r="I3262" s="3" t="s">
        <v>11793</v>
      </c>
      <c r="J3262" s="3" t="s">
        <v>11787</v>
      </c>
      <c r="K3262" s="3" t="s">
        <v>11794</v>
      </c>
      <c r="L3262" s="3" t="s">
        <v>11795</v>
      </c>
      <c r="M3262" s="1">
        <v>33431726</v>
      </c>
      <c r="N3262" s="1">
        <v>1</v>
      </c>
      <c r="O3262" s="1">
        <v>0</v>
      </c>
      <c r="P3262" s="1">
        <v>6</v>
      </c>
      <c r="Q3262" s="1">
        <v>0</v>
      </c>
      <c r="R3262" s="1">
        <v>0</v>
      </c>
      <c r="S3262" s="1">
        <v>276</v>
      </c>
      <c r="T3262" s="1">
        <v>104</v>
      </c>
      <c r="U3262" s="1">
        <v>0</v>
      </c>
      <c r="V3262" s="1">
        <v>0</v>
      </c>
      <c r="W3262" s="1">
        <v>0</v>
      </c>
      <c r="X3262" s="1">
        <v>0</v>
      </c>
      <c r="Y3262" s="1" t="s">
        <v>4321</v>
      </c>
      <c r="Z3262">
        <v>386</v>
      </c>
    </row>
    <row r="3263" spans="1:26" ht="30.75">
      <c r="A3263" s="1">
        <v>20509</v>
      </c>
      <c r="B3263" s="1" t="s">
        <v>4308</v>
      </c>
      <c r="C3263" s="1">
        <v>384</v>
      </c>
      <c r="D3263" s="1" t="s">
        <v>6158</v>
      </c>
      <c r="E3263" s="1">
        <v>2</v>
      </c>
      <c r="F3263" s="1">
        <v>464442</v>
      </c>
      <c r="G3263" s="1">
        <v>15</v>
      </c>
      <c r="H3263" s="1">
        <v>21684</v>
      </c>
      <c r="I3263" s="3" t="s">
        <v>11796</v>
      </c>
      <c r="J3263" s="3" t="s">
        <v>7050</v>
      </c>
      <c r="K3263" s="3" t="s">
        <v>11797</v>
      </c>
      <c r="L3263" s="3" t="s">
        <v>11798</v>
      </c>
      <c r="M3263" s="1">
        <v>35751848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28</v>
      </c>
      <c r="V3263" s="1">
        <v>185</v>
      </c>
      <c r="W3263" s="1">
        <v>164</v>
      </c>
      <c r="X3263" s="1">
        <v>0</v>
      </c>
      <c r="Y3263" s="1" t="s">
        <v>6158</v>
      </c>
      <c r="Z3263">
        <v>377</v>
      </c>
    </row>
    <row r="3264" spans="1:26">
      <c r="A3264" s="1">
        <v>20509</v>
      </c>
      <c r="B3264" s="1" t="s">
        <v>4308</v>
      </c>
      <c r="C3264" s="1">
        <v>637</v>
      </c>
      <c r="D3264" s="1" t="s">
        <v>4308</v>
      </c>
      <c r="E3264" s="1">
        <v>1</v>
      </c>
      <c r="F3264" s="1">
        <v>24454</v>
      </c>
      <c r="G3264" s="1">
        <v>8</v>
      </c>
      <c r="H3264" s="1" t="s">
        <v>26</v>
      </c>
      <c r="I3264" s="3" t="s">
        <v>11799</v>
      </c>
      <c r="J3264" s="3" t="s">
        <v>4174</v>
      </c>
      <c r="K3264" s="3" t="s">
        <v>106</v>
      </c>
      <c r="L3264" s="3" t="s">
        <v>11800</v>
      </c>
      <c r="M3264" s="1">
        <v>33718163</v>
      </c>
      <c r="N3264" s="1">
        <v>1</v>
      </c>
      <c r="O3264" s="1">
        <v>0</v>
      </c>
      <c r="P3264" s="1">
        <v>10</v>
      </c>
      <c r="Q3264" s="1">
        <v>0</v>
      </c>
      <c r="R3264" s="1">
        <v>880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 t="s">
        <v>4308</v>
      </c>
      <c r="Z3264">
        <v>890</v>
      </c>
    </row>
    <row r="3265" spans="1:26">
      <c r="A3265" s="1">
        <v>20509</v>
      </c>
      <c r="B3265" s="1" t="s">
        <v>4308</v>
      </c>
      <c r="C3265" s="1">
        <v>637</v>
      </c>
      <c r="D3265" s="1" t="s">
        <v>4308</v>
      </c>
      <c r="E3265" s="1">
        <v>1</v>
      </c>
      <c r="F3265" s="1">
        <v>24466</v>
      </c>
      <c r="G3265" s="1">
        <v>8</v>
      </c>
      <c r="H3265" s="1" t="s">
        <v>26</v>
      </c>
      <c r="I3265" s="3" t="s">
        <v>11801</v>
      </c>
      <c r="J3265" s="3" t="s">
        <v>11802</v>
      </c>
      <c r="K3265" s="3" t="s">
        <v>11803</v>
      </c>
      <c r="L3265" s="3" t="s">
        <v>11804</v>
      </c>
      <c r="M3265" s="1">
        <v>33076719</v>
      </c>
      <c r="N3265" s="1">
        <v>1</v>
      </c>
      <c r="O3265" s="1">
        <v>0</v>
      </c>
      <c r="P3265" s="1">
        <v>14</v>
      </c>
      <c r="Q3265" s="1">
        <v>0</v>
      </c>
      <c r="R3265" s="1">
        <v>669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 t="s">
        <v>4308</v>
      </c>
      <c r="Z3265">
        <v>683</v>
      </c>
    </row>
    <row r="3266" spans="1:26" ht="30.75">
      <c r="A3266" s="1">
        <v>20509</v>
      </c>
      <c r="B3266" s="1" t="s">
        <v>4308</v>
      </c>
      <c r="C3266" s="1">
        <v>637</v>
      </c>
      <c r="D3266" s="1" t="s">
        <v>4308</v>
      </c>
      <c r="E3266" s="1">
        <v>1</v>
      </c>
      <c r="F3266" s="1">
        <v>24478</v>
      </c>
      <c r="G3266" s="1">
        <v>8</v>
      </c>
      <c r="H3266" s="1" t="s">
        <v>26</v>
      </c>
      <c r="I3266" s="3" t="s">
        <v>11805</v>
      </c>
      <c r="J3266" s="3" t="s">
        <v>11806</v>
      </c>
      <c r="K3266" s="3" t="s">
        <v>10729</v>
      </c>
      <c r="L3266" s="3" t="s">
        <v>11807</v>
      </c>
      <c r="M3266" s="1">
        <v>33753383</v>
      </c>
      <c r="N3266" s="1">
        <v>1</v>
      </c>
      <c r="O3266" s="1">
        <v>0</v>
      </c>
      <c r="P3266" s="1">
        <v>14</v>
      </c>
      <c r="Q3266" s="1">
        <v>0</v>
      </c>
      <c r="R3266" s="1">
        <v>0</v>
      </c>
      <c r="S3266" s="1">
        <v>547</v>
      </c>
      <c r="T3266" s="1">
        <v>215</v>
      </c>
      <c r="U3266" s="1">
        <v>0</v>
      </c>
      <c r="V3266" s="1">
        <v>0</v>
      </c>
      <c r="W3266" s="1">
        <v>0</v>
      </c>
      <c r="X3266" s="1">
        <v>0</v>
      </c>
      <c r="Y3266" s="1" t="s">
        <v>4308</v>
      </c>
      <c r="Z3266">
        <v>776</v>
      </c>
    </row>
    <row r="3267" spans="1:26">
      <c r="A3267" s="1">
        <v>20509</v>
      </c>
      <c r="B3267" s="1" t="s">
        <v>4308</v>
      </c>
      <c r="C3267" s="1">
        <v>637</v>
      </c>
      <c r="D3267" s="1" t="s">
        <v>4308</v>
      </c>
      <c r="E3267" s="1">
        <v>1</v>
      </c>
      <c r="F3267" s="1">
        <v>24491</v>
      </c>
      <c r="G3267" s="1">
        <v>8</v>
      </c>
      <c r="H3267" s="1" t="s">
        <v>26</v>
      </c>
      <c r="I3267" s="3" t="s">
        <v>11808</v>
      </c>
      <c r="J3267" s="3" t="s">
        <v>11809</v>
      </c>
      <c r="K3267" s="3" t="s">
        <v>11810</v>
      </c>
      <c r="L3267" s="3" t="s">
        <v>11811</v>
      </c>
      <c r="M3267" s="1">
        <v>33680359</v>
      </c>
      <c r="N3267" s="1">
        <v>1</v>
      </c>
      <c r="O3267" s="1">
        <v>0</v>
      </c>
      <c r="P3267" s="1">
        <v>16</v>
      </c>
      <c r="Q3267" s="1">
        <v>0</v>
      </c>
      <c r="R3267" s="1">
        <v>298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 t="s">
        <v>4308</v>
      </c>
      <c r="Z3267">
        <v>314</v>
      </c>
    </row>
    <row r="3268" spans="1:26">
      <c r="A3268" s="1">
        <v>20509</v>
      </c>
      <c r="B3268" s="1" t="s">
        <v>4308</v>
      </c>
      <c r="C3268" s="1">
        <v>637</v>
      </c>
      <c r="D3268" s="1" t="s">
        <v>4308</v>
      </c>
      <c r="E3268" s="1">
        <v>1</v>
      </c>
      <c r="F3268" s="1">
        <v>24512</v>
      </c>
      <c r="G3268" s="1">
        <v>8</v>
      </c>
      <c r="H3268" s="1" t="s">
        <v>26</v>
      </c>
      <c r="I3268" s="3" t="s">
        <v>11812</v>
      </c>
      <c r="J3268" s="3" t="s">
        <v>11813</v>
      </c>
      <c r="K3268" s="3" t="s">
        <v>106</v>
      </c>
      <c r="L3268" s="3" t="s">
        <v>11814</v>
      </c>
      <c r="M3268" s="1">
        <v>33719328</v>
      </c>
      <c r="N3268" s="1">
        <v>1</v>
      </c>
      <c r="O3268" s="1">
        <v>0</v>
      </c>
      <c r="P3268" s="1">
        <v>3</v>
      </c>
      <c r="Q3268" s="1">
        <v>0</v>
      </c>
      <c r="R3268" s="1">
        <v>0</v>
      </c>
      <c r="S3268" s="1">
        <v>619</v>
      </c>
      <c r="T3268" s="1">
        <v>924</v>
      </c>
      <c r="U3268" s="1">
        <v>0</v>
      </c>
      <c r="V3268" s="1">
        <v>0</v>
      </c>
      <c r="W3268" s="1">
        <v>0</v>
      </c>
      <c r="X3268" s="1">
        <v>0</v>
      </c>
      <c r="Y3268" s="1" t="s">
        <v>4308</v>
      </c>
      <c r="Z3268">
        <v>1546</v>
      </c>
    </row>
    <row r="3269" spans="1:26" ht="30.75">
      <c r="A3269" s="1">
        <v>20509</v>
      </c>
      <c r="B3269" s="1" t="s">
        <v>4308</v>
      </c>
      <c r="C3269" s="1">
        <v>637</v>
      </c>
      <c r="D3269" s="1" t="s">
        <v>4308</v>
      </c>
      <c r="E3269" s="1">
        <v>1</v>
      </c>
      <c r="F3269" s="1">
        <v>36432</v>
      </c>
      <c r="G3269" s="1">
        <v>8</v>
      </c>
      <c r="H3269" s="1" t="s">
        <v>26</v>
      </c>
      <c r="I3269" s="3" t="s">
        <v>11815</v>
      </c>
      <c r="J3269" s="3" t="s">
        <v>11816</v>
      </c>
      <c r="K3269" s="3" t="s">
        <v>11817</v>
      </c>
      <c r="L3269" s="3" t="s">
        <v>11818</v>
      </c>
      <c r="M3269" s="1">
        <v>33783132</v>
      </c>
      <c r="N3269" s="1">
        <v>2</v>
      </c>
      <c r="O3269" s="1">
        <v>0</v>
      </c>
      <c r="P3269" s="1">
        <v>9</v>
      </c>
      <c r="Q3269" s="1">
        <v>0</v>
      </c>
      <c r="R3269" s="1">
        <v>209</v>
      </c>
      <c r="S3269" s="1">
        <v>155</v>
      </c>
      <c r="T3269" s="1">
        <v>88</v>
      </c>
      <c r="U3269" s="1">
        <v>0</v>
      </c>
      <c r="V3269" s="1">
        <v>0</v>
      </c>
      <c r="W3269" s="1">
        <v>0</v>
      </c>
      <c r="X3269" s="1">
        <v>0</v>
      </c>
      <c r="Y3269" s="1" t="s">
        <v>4308</v>
      </c>
      <c r="Z3269">
        <v>461</v>
      </c>
    </row>
    <row r="3270" spans="1:26">
      <c r="A3270" s="1">
        <v>20509</v>
      </c>
      <c r="B3270" s="1" t="s">
        <v>4308</v>
      </c>
      <c r="C3270" s="1">
        <v>637</v>
      </c>
      <c r="D3270" s="1" t="s">
        <v>4308</v>
      </c>
      <c r="E3270" s="1">
        <v>1</v>
      </c>
      <c r="F3270" s="1">
        <v>42894</v>
      </c>
      <c r="G3270" s="1">
        <v>8</v>
      </c>
      <c r="H3270" s="1" t="s">
        <v>26</v>
      </c>
      <c r="I3270" s="3" t="s">
        <v>11819</v>
      </c>
      <c r="J3270" s="3" t="s">
        <v>11820</v>
      </c>
      <c r="K3270" s="3" t="s">
        <v>1223</v>
      </c>
      <c r="L3270" s="3" t="s">
        <v>11821</v>
      </c>
      <c r="M3270" s="1">
        <v>33075993</v>
      </c>
      <c r="N3270" s="1">
        <v>1</v>
      </c>
      <c r="O3270" s="1">
        <v>0</v>
      </c>
      <c r="P3270" s="1">
        <v>10</v>
      </c>
      <c r="Q3270" s="1">
        <v>0</v>
      </c>
      <c r="R3270" s="1">
        <v>0</v>
      </c>
      <c r="S3270" s="1">
        <v>248</v>
      </c>
      <c r="T3270" s="1">
        <v>131</v>
      </c>
      <c r="U3270" s="1">
        <v>0</v>
      </c>
      <c r="V3270" s="1">
        <v>0</v>
      </c>
      <c r="W3270" s="1">
        <v>0</v>
      </c>
      <c r="X3270" s="1">
        <v>0</v>
      </c>
      <c r="Y3270" s="1" t="s">
        <v>4308</v>
      </c>
      <c r="Z3270">
        <v>389</v>
      </c>
    </row>
    <row r="3271" spans="1:26">
      <c r="A3271" s="1">
        <v>20509</v>
      </c>
      <c r="B3271" s="1" t="s">
        <v>4308</v>
      </c>
      <c r="C3271" s="1">
        <v>637</v>
      </c>
      <c r="D3271" s="1" t="s">
        <v>4308</v>
      </c>
      <c r="E3271" s="1">
        <v>1</v>
      </c>
      <c r="F3271" s="1">
        <v>49992</v>
      </c>
      <c r="G3271" s="1">
        <v>8</v>
      </c>
      <c r="H3271" s="1" t="s">
        <v>26</v>
      </c>
      <c r="I3271" s="3" t="s">
        <v>11822</v>
      </c>
      <c r="J3271" s="3" t="s">
        <v>11823</v>
      </c>
      <c r="K3271" s="3" t="s">
        <v>11824</v>
      </c>
      <c r="L3271" s="3" t="s">
        <v>11825</v>
      </c>
      <c r="M3271" s="1">
        <v>33751296</v>
      </c>
      <c r="N3271" s="1">
        <v>1</v>
      </c>
      <c r="O3271" s="1">
        <v>0</v>
      </c>
      <c r="P3271" s="1">
        <v>11</v>
      </c>
      <c r="Q3271" s="1">
        <v>0</v>
      </c>
      <c r="R3271" s="1">
        <v>0</v>
      </c>
      <c r="S3271" s="1">
        <v>162</v>
      </c>
      <c r="T3271" s="1">
        <v>53</v>
      </c>
      <c r="U3271" s="1">
        <v>0</v>
      </c>
      <c r="V3271" s="1">
        <v>0</v>
      </c>
      <c r="W3271" s="1">
        <v>0</v>
      </c>
      <c r="X3271" s="1">
        <v>0</v>
      </c>
      <c r="Y3271" s="1" t="s">
        <v>4308</v>
      </c>
      <c r="Z3271">
        <v>226</v>
      </c>
    </row>
    <row r="3272" spans="1:26">
      <c r="A3272" s="1">
        <v>20509</v>
      </c>
      <c r="B3272" s="1" t="s">
        <v>4308</v>
      </c>
      <c r="C3272" s="1">
        <v>637</v>
      </c>
      <c r="D3272" s="1" t="s">
        <v>4308</v>
      </c>
      <c r="E3272" s="1">
        <v>1</v>
      </c>
      <c r="F3272" s="1">
        <v>496571</v>
      </c>
      <c r="G3272" s="1">
        <v>8</v>
      </c>
      <c r="H3272" s="1" t="s">
        <v>26</v>
      </c>
      <c r="I3272" s="3" t="s">
        <v>11826</v>
      </c>
      <c r="J3272" s="3" t="s">
        <v>11827</v>
      </c>
      <c r="K3272" s="3" t="s">
        <v>11828</v>
      </c>
      <c r="L3272" s="3" t="s">
        <v>11829</v>
      </c>
      <c r="M3272" s="1">
        <v>33745409</v>
      </c>
      <c r="N3272" s="1">
        <v>1</v>
      </c>
      <c r="O3272" s="1">
        <v>0</v>
      </c>
      <c r="P3272" s="1">
        <v>3</v>
      </c>
      <c r="Q3272" s="1">
        <v>0</v>
      </c>
      <c r="R3272" s="1">
        <v>0</v>
      </c>
      <c r="S3272" s="1">
        <v>200</v>
      </c>
      <c r="T3272" s="1">
        <v>122</v>
      </c>
      <c r="U3272" s="1">
        <v>0</v>
      </c>
      <c r="V3272" s="1">
        <v>0</v>
      </c>
      <c r="W3272" s="1">
        <v>0</v>
      </c>
      <c r="X3272" s="1">
        <v>0</v>
      </c>
      <c r="Y3272" s="1" t="s">
        <v>4308</v>
      </c>
      <c r="Z3272">
        <v>325</v>
      </c>
    </row>
    <row r="3273" spans="1:26">
      <c r="A3273" s="1">
        <v>20509</v>
      </c>
      <c r="B3273" s="1" t="s">
        <v>4308</v>
      </c>
      <c r="C3273" s="1">
        <v>637</v>
      </c>
      <c r="D3273" s="1" t="s">
        <v>4308</v>
      </c>
      <c r="E3273" s="1">
        <v>1</v>
      </c>
      <c r="F3273" s="1">
        <v>921981</v>
      </c>
      <c r="G3273" s="1">
        <v>8</v>
      </c>
      <c r="H3273" s="1" t="s">
        <v>26</v>
      </c>
      <c r="I3273" s="3" t="s">
        <v>11830</v>
      </c>
      <c r="J3273" s="3" t="s">
        <v>11831</v>
      </c>
      <c r="K3273" s="3" t="s">
        <v>11832</v>
      </c>
      <c r="L3273" s="3" t="s">
        <v>11833</v>
      </c>
      <c r="M3273" s="1">
        <v>33075996</v>
      </c>
      <c r="N3273" s="1">
        <v>1</v>
      </c>
      <c r="O3273" s="1">
        <v>0</v>
      </c>
      <c r="P3273" s="1">
        <v>35</v>
      </c>
      <c r="Q3273" s="1">
        <v>0</v>
      </c>
      <c r="R3273" s="1">
        <v>440</v>
      </c>
      <c r="S3273" s="1">
        <v>454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 t="s">
        <v>4308</v>
      </c>
      <c r="Z3273">
        <v>929</v>
      </c>
    </row>
    <row r="3274" spans="1:26" ht="30.75">
      <c r="A3274" s="1">
        <v>20509</v>
      </c>
      <c r="B3274" s="1" t="s">
        <v>4308</v>
      </c>
      <c r="C3274" s="1">
        <v>637</v>
      </c>
      <c r="D3274" s="1" t="s">
        <v>4308</v>
      </c>
      <c r="E3274" s="1">
        <v>2</v>
      </c>
      <c r="F3274" s="1">
        <v>438182</v>
      </c>
      <c r="G3274" s="1">
        <v>34</v>
      </c>
      <c r="H3274" s="1">
        <v>907923</v>
      </c>
      <c r="I3274" s="3" t="s">
        <v>11834</v>
      </c>
      <c r="J3274" s="3" t="s">
        <v>11835</v>
      </c>
      <c r="K3274" s="3" t="s">
        <v>11836</v>
      </c>
      <c r="L3274" s="3" t="s">
        <v>11837</v>
      </c>
      <c r="M3274" s="1">
        <v>21064858</v>
      </c>
      <c r="N3274" s="1">
        <v>1</v>
      </c>
      <c r="O3274" s="1">
        <v>0</v>
      </c>
      <c r="P3274" s="1">
        <v>0</v>
      </c>
      <c r="Q3274" s="1">
        <v>0</v>
      </c>
      <c r="R3274" s="1">
        <v>0</v>
      </c>
      <c r="S3274" s="1">
        <v>25</v>
      </c>
      <c r="T3274" s="1">
        <v>14</v>
      </c>
      <c r="U3274" s="1">
        <v>0</v>
      </c>
      <c r="V3274" s="1">
        <v>0</v>
      </c>
      <c r="W3274" s="1">
        <v>0</v>
      </c>
      <c r="X3274" s="1">
        <v>0</v>
      </c>
      <c r="Y3274" s="1" t="s">
        <v>4308</v>
      </c>
      <c r="Z3274">
        <v>39</v>
      </c>
    </row>
    <row r="3275" spans="1:26">
      <c r="A3275" s="1">
        <v>20509</v>
      </c>
      <c r="B3275" s="1" t="s">
        <v>4308</v>
      </c>
      <c r="C3275" s="1">
        <v>637</v>
      </c>
      <c r="D3275" s="1" t="s">
        <v>4308</v>
      </c>
      <c r="E3275" s="1">
        <v>2</v>
      </c>
      <c r="F3275" s="1">
        <v>457711</v>
      </c>
      <c r="G3275" s="1">
        <v>6</v>
      </c>
      <c r="H3275" s="1">
        <v>24512</v>
      </c>
      <c r="I3275" s="3" t="s">
        <v>11838</v>
      </c>
      <c r="J3275" s="3" t="s">
        <v>11813</v>
      </c>
      <c r="K3275" s="3" t="s">
        <v>106</v>
      </c>
      <c r="L3275" s="3" t="s">
        <v>11814</v>
      </c>
      <c r="M3275" s="1">
        <v>33719328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 t="s">
        <v>4308</v>
      </c>
      <c r="Z3275">
        <v>0</v>
      </c>
    </row>
    <row r="3276" spans="1:26">
      <c r="A3276" s="1">
        <v>20510</v>
      </c>
      <c r="B3276" s="1" t="s">
        <v>4352</v>
      </c>
      <c r="C3276" s="1">
        <v>484</v>
      </c>
      <c r="D3276" s="1" t="s">
        <v>11839</v>
      </c>
      <c r="E3276" s="1">
        <v>1</v>
      </c>
      <c r="F3276" s="1">
        <v>24659</v>
      </c>
      <c r="G3276" s="1">
        <v>8</v>
      </c>
      <c r="H3276" s="1" t="s">
        <v>26</v>
      </c>
      <c r="I3276" s="3" t="s">
        <v>11840</v>
      </c>
      <c r="J3276" s="3" t="s">
        <v>11841</v>
      </c>
      <c r="K3276" s="3" t="s">
        <v>106</v>
      </c>
      <c r="L3276" s="3" t="s">
        <v>11842</v>
      </c>
      <c r="M3276" s="1">
        <v>38471158</v>
      </c>
      <c r="N3276" s="1">
        <v>1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184</v>
      </c>
      <c r="U3276" s="1">
        <v>0</v>
      </c>
      <c r="V3276" s="1">
        <v>0</v>
      </c>
      <c r="W3276" s="1">
        <v>0</v>
      </c>
      <c r="X3276" s="1">
        <v>0</v>
      </c>
      <c r="Y3276" s="1" t="s">
        <v>11839</v>
      </c>
      <c r="Z3276">
        <v>184</v>
      </c>
    </row>
    <row r="3277" spans="1:26">
      <c r="A3277" s="1">
        <v>20510</v>
      </c>
      <c r="B3277" s="1" t="s">
        <v>4352</v>
      </c>
      <c r="C3277" s="1">
        <v>491</v>
      </c>
      <c r="D3277" s="1" t="s">
        <v>5553</v>
      </c>
      <c r="E3277" s="1">
        <v>1</v>
      </c>
      <c r="F3277" s="1">
        <v>24740</v>
      </c>
      <c r="G3277" s="1">
        <v>8</v>
      </c>
      <c r="H3277" s="1" t="s">
        <v>26</v>
      </c>
      <c r="I3277" s="3" t="s">
        <v>11843</v>
      </c>
      <c r="J3277" s="3" t="s">
        <v>11844</v>
      </c>
      <c r="K3277" s="3" t="s">
        <v>106</v>
      </c>
      <c r="L3277" s="3" t="s">
        <v>11845</v>
      </c>
      <c r="M3277" s="1">
        <v>37265576</v>
      </c>
      <c r="N3277" s="1">
        <v>1</v>
      </c>
      <c r="O3277" s="1">
        <v>0</v>
      </c>
      <c r="P3277" s="1">
        <v>3</v>
      </c>
      <c r="Q3277" s="1">
        <v>0</v>
      </c>
      <c r="R3277" s="1">
        <v>0</v>
      </c>
      <c r="S3277" s="1">
        <v>0</v>
      </c>
      <c r="T3277" s="1">
        <v>502</v>
      </c>
      <c r="U3277" s="1">
        <v>0</v>
      </c>
      <c r="V3277" s="1">
        <v>91</v>
      </c>
      <c r="W3277" s="1">
        <v>0</v>
      </c>
      <c r="X3277" s="1">
        <v>0</v>
      </c>
      <c r="Y3277" s="1" t="s">
        <v>5553</v>
      </c>
      <c r="Z3277">
        <v>596</v>
      </c>
    </row>
    <row r="3278" spans="1:26">
      <c r="A3278" s="1">
        <v>20510</v>
      </c>
      <c r="B3278" s="1" t="s">
        <v>4352</v>
      </c>
      <c r="C3278" s="1">
        <v>642</v>
      </c>
      <c r="D3278" s="1" t="s">
        <v>4352</v>
      </c>
      <c r="E3278" s="1">
        <v>2</v>
      </c>
      <c r="F3278" s="1">
        <v>459720</v>
      </c>
      <c r="G3278" s="1">
        <v>6</v>
      </c>
      <c r="H3278" s="1">
        <v>24715</v>
      </c>
      <c r="I3278" s="3" t="s">
        <v>11846</v>
      </c>
      <c r="J3278" s="3" t="s">
        <v>2632</v>
      </c>
      <c r="K3278" s="3" t="s">
        <v>4369</v>
      </c>
      <c r="L3278" s="3" t="s">
        <v>26</v>
      </c>
      <c r="M3278" s="1">
        <v>38181970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 t="s">
        <v>4352</v>
      </c>
      <c r="Z3278">
        <v>0</v>
      </c>
    </row>
    <row r="3279" spans="1:26">
      <c r="A3279" s="1">
        <v>20511</v>
      </c>
      <c r="B3279" s="1" t="s">
        <v>4378</v>
      </c>
      <c r="C3279" s="1">
        <v>223</v>
      </c>
      <c r="D3279" s="1" t="s">
        <v>6210</v>
      </c>
      <c r="E3279" s="1">
        <v>1</v>
      </c>
      <c r="F3279" s="1">
        <v>24843</v>
      </c>
      <c r="G3279" s="1">
        <v>8</v>
      </c>
      <c r="H3279" s="1" t="s">
        <v>26</v>
      </c>
      <c r="I3279" s="3" t="s">
        <v>11847</v>
      </c>
      <c r="J3279" s="3" t="s">
        <v>11848</v>
      </c>
      <c r="K3279" s="3" t="s">
        <v>106</v>
      </c>
      <c r="L3279" s="3" t="s">
        <v>11849</v>
      </c>
      <c r="M3279" s="1">
        <v>32661266</v>
      </c>
      <c r="N3279" s="1">
        <v>1</v>
      </c>
      <c r="O3279" s="1">
        <v>0</v>
      </c>
      <c r="P3279" s="1">
        <v>12</v>
      </c>
      <c r="Q3279" s="1">
        <v>0</v>
      </c>
      <c r="R3279" s="1">
        <v>0</v>
      </c>
      <c r="S3279" s="1">
        <v>397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 t="s">
        <v>6210</v>
      </c>
      <c r="Z3279">
        <v>409</v>
      </c>
    </row>
    <row r="3280" spans="1:26">
      <c r="A3280" s="1">
        <v>20511</v>
      </c>
      <c r="B3280" s="1" t="s">
        <v>4378</v>
      </c>
      <c r="C3280" s="1">
        <v>344</v>
      </c>
      <c r="D3280" s="1" t="s">
        <v>4383</v>
      </c>
      <c r="E3280" s="1">
        <v>1</v>
      </c>
      <c r="F3280" s="1">
        <v>25070</v>
      </c>
      <c r="G3280" s="1">
        <v>8</v>
      </c>
      <c r="H3280" s="1" t="s">
        <v>26</v>
      </c>
      <c r="I3280" s="3" t="s">
        <v>11850</v>
      </c>
      <c r="J3280" s="3" t="s">
        <v>11851</v>
      </c>
      <c r="K3280" s="3" t="s">
        <v>106</v>
      </c>
      <c r="L3280" s="3" t="s">
        <v>11852</v>
      </c>
      <c r="M3280" s="1">
        <v>33422344</v>
      </c>
      <c r="N3280" s="1">
        <v>1</v>
      </c>
      <c r="O3280" s="1">
        <v>0</v>
      </c>
      <c r="P3280" s="1">
        <v>11</v>
      </c>
      <c r="Q3280" s="1">
        <v>0</v>
      </c>
      <c r="R3280" s="1">
        <v>0</v>
      </c>
      <c r="S3280" s="1">
        <v>332</v>
      </c>
      <c r="T3280" s="1">
        <v>273</v>
      </c>
      <c r="U3280" s="1">
        <v>0</v>
      </c>
      <c r="V3280" s="1">
        <v>0</v>
      </c>
      <c r="W3280" s="1">
        <v>0</v>
      </c>
      <c r="X3280" s="1">
        <v>0</v>
      </c>
      <c r="Y3280" s="1" t="s">
        <v>4383</v>
      </c>
      <c r="Z3280">
        <v>616</v>
      </c>
    </row>
    <row r="3281" spans="1:26" ht="30.75">
      <c r="A3281" s="1">
        <v>20511</v>
      </c>
      <c r="B3281" s="1" t="s">
        <v>4378</v>
      </c>
      <c r="C3281" s="1">
        <v>344</v>
      </c>
      <c r="D3281" s="1" t="s">
        <v>4383</v>
      </c>
      <c r="E3281" s="1">
        <v>1</v>
      </c>
      <c r="F3281" s="1">
        <v>47491</v>
      </c>
      <c r="G3281" s="1">
        <v>8</v>
      </c>
      <c r="H3281" s="1" t="s">
        <v>26</v>
      </c>
      <c r="I3281" s="3" t="s">
        <v>11853</v>
      </c>
      <c r="J3281" s="3" t="s">
        <v>11854</v>
      </c>
      <c r="K3281" s="3" t="s">
        <v>11855</v>
      </c>
      <c r="L3281" s="3" t="s">
        <v>11856</v>
      </c>
      <c r="M3281" s="1">
        <v>33422439</v>
      </c>
      <c r="N3281" s="1">
        <v>1</v>
      </c>
      <c r="O3281" s="1">
        <v>0</v>
      </c>
      <c r="P3281" s="1">
        <v>18</v>
      </c>
      <c r="Q3281" s="1">
        <v>0</v>
      </c>
      <c r="R3281" s="1">
        <v>0</v>
      </c>
      <c r="S3281" s="1">
        <v>389</v>
      </c>
      <c r="T3281" s="1">
        <v>237</v>
      </c>
      <c r="U3281" s="1">
        <v>0</v>
      </c>
      <c r="V3281" s="1">
        <v>62</v>
      </c>
      <c r="W3281" s="1">
        <v>21</v>
      </c>
      <c r="X3281" s="1">
        <v>0</v>
      </c>
      <c r="Y3281" s="1" t="s">
        <v>4383</v>
      </c>
      <c r="Z3281">
        <v>727</v>
      </c>
    </row>
    <row r="3282" spans="1:26">
      <c r="A3282" s="1">
        <v>20511</v>
      </c>
      <c r="B3282" s="1" t="s">
        <v>4378</v>
      </c>
      <c r="C3282" s="1">
        <v>344</v>
      </c>
      <c r="D3282" s="1" t="s">
        <v>4383</v>
      </c>
      <c r="E3282" s="1">
        <v>1</v>
      </c>
      <c r="F3282" s="1">
        <v>914368</v>
      </c>
      <c r="G3282" s="1">
        <v>8</v>
      </c>
      <c r="H3282" s="1" t="s">
        <v>26</v>
      </c>
      <c r="I3282" s="3" t="s">
        <v>11857</v>
      </c>
      <c r="J3282" s="3" t="s">
        <v>11858</v>
      </c>
      <c r="K3282" s="3" t="s">
        <v>11859</v>
      </c>
      <c r="L3282" s="3" t="s">
        <v>11860</v>
      </c>
      <c r="M3282" s="1">
        <v>33424157</v>
      </c>
      <c r="N3282" s="1">
        <v>1</v>
      </c>
      <c r="O3282" s="1">
        <v>0</v>
      </c>
      <c r="P3282" s="1">
        <v>11</v>
      </c>
      <c r="Q3282" s="1">
        <v>0</v>
      </c>
      <c r="R3282" s="1">
        <v>0</v>
      </c>
      <c r="S3282" s="1">
        <v>240</v>
      </c>
      <c r="T3282" s="1">
        <v>18</v>
      </c>
      <c r="U3282" s="1">
        <v>0</v>
      </c>
      <c r="V3282" s="1">
        <v>0</v>
      </c>
      <c r="W3282" s="1">
        <v>0</v>
      </c>
      <c r="X3282" s="1">
        <v>0</v>
      </c>
      <c r="Y3282" s="1" t="s">
        <v>4383</v>
      </c>
      <c r="Z3282">
        <v>269</v>
      </c>
    </row>
    <row r="3283" spans="1:26" ht="30.75">
      <c r="A3283" s="1">
        <v>20511</v>
      </c>
      <c r="B3283" s="1" t="s">
        <v>4378</v>
      </c>
      <c r="C3283" s="1">
        <v>344</v>
      </c>
      <c r="D3283" s="1" t="s">
        <v>4383</v>
      </c>
      <c r="E3283" s="1">
        <v>2</v>
      </c>
      <c r="F3283" s="1">
        <v>459100</v>
      </c>
      <c r="G3283" s="1">
        <v>6</v>
      </c>
      <c r="H3283" s="1">
        <v>47491</v>
      </c>
      <c r="I3283" s="3" t="s">
        <v>11861</v>
      </c>
      <c r="J3283" s="3" t="s">
        <v>11854</v>
      </c>
      <c r="K3283" s="3" t="s">
        <v>11855</v>
      </c>
      <c r="L3283" s="3" t="s">
        <v>11856</v>
      </c>
      <c r="M3283" s="1">
        <v>33423039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 t="s">
        <v>4383</v>
      </c>
      <c r="Z3283">
        <v>0</v>
      </c>
    </row>
    <row r="3284" spans="1:26">
      <c r="A3284" s="1">
        <v>20511</v>
      </c>
      <c r="B3284" s="1" t="s">
        <v>4378</v>
      </c>
      <c r="C3284" s="1">
        <v>375</v>
      </c>
      <c r="D3284" s="1" t="s">
        <v>4390</v>
      </c>
      <c r="E3284" s="1">
        <v>1</v>
      </c>
      <c r="F3284" s="1">
        <v>24983</v>
      </c>
      <c r="G3284" s="1">
        <v>8</v>
      </c>
      <c r="H3284" s="1" t="s">
        <v>26</v>
      </c>
      <c r="I3284" s="3" t="s">
        <v>11862</v>
      </c>
      <c r="J3284" s="3" t="s">
        <v>11863</v>
      </c>
      <c r="K3284" s="3" t="s">
        <v>2116</v>
      </c>
      <c r="L3284" s="3" t="s">
        <v>11864</v>
      </c>
      <c r="M3284" s="1">
        <v>32621508</v>
      </c>
      <c r="N3284" s="1">
        <v>1</v>
      </c>
      <c r="O3284" s="1">
        <v>0</v>
      </c>
      <c r="P3284" s="1">
        <v>11</v>
      </c>
      <c r="Q3284" s="1">
        <v>0</v>
      </c>
      <c r="R3284" s="1">
        <v>93</v>
      </c>
      <c r="S3284" s="1">
        <v>140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 t="s">
        <v>4390</v>
      </c>
      <c r="Z3284">
        <v>244</v>
      </c>
    </row>
    <row r="3285" spans="1:26">
      <c r="A3285" s="1">
        <v>20511</v>
      </c>
      <c r="B3285" s="1" t="s">
        <v>4378</v>
      </c>
      <c r="C3285" s="1">
        <v>375</v>
      </c>
      <c r="D3285" s="1" t="s">
        <v>4390</v>
      </c>
      <c r="E3285" s="1">
        <v>1</v>
      </c>
      <c r="F3285" s="1">
        <v>25082</v>
      </c>
      <c r="G3285" s="1">
        <v>8</v>
      </c>
      <c r="H3285" s="1" t="s">
        <v>26</v>
      </c>
      <c r="I3285" s="3" t="s">
        <v>11865</v>
      </c>
      <c r="J3285" s="3" t="s">
        <v>11866</v>
      </c>
      <c r="K3285" s="3" t="s">
        <v>11867</v>
      </c>
      <c r="L3285" s="3" t="s">
        <v>11868</v>
      </c>
      <c r="M3285" s="1">
        <v>32653140</v>
      </c>
      <c r="N3285" s="1">
        <v>1</v>
      </c>
      <c r="O3285" s="1">
        <v>0</v>
      </c>
      <c r="P3285" s="1">
        <v>8</v>
      </c>
      <c r="Q3285" s="1">
        <v>0</v>
      </c>
      <c r="R3285" s="1">
        <v>108</v>
      </c>
      <c r="S3285" s="1">
        <v>105</v>
      </c>
      <c r="T3285" s="1">
        <v>86</v>
      </c>
      <c r="U3285" s="1">
        <v>0</v>
      </c>
      <c r="V3285" s="1">
        <v>0</v>
      </c>
      <c r="W3285" s="1">
        <v>0</v>
      </c>
      <c r="X3285" s="1">
        <v>0</v>
      </c>
      <c r="Y3285" s="1" t="s">
        <v>4390</v>
      </c>
      <c r="Z3285">
        <v>307</v>
      </c>
    </row>
    <row r="3286" spans="1:26">
      <c r="A3286" s="1">
        <v>20511</v>
      </c>
      <c r="B3286" s="1" t="s">
        <v>4378</v>
      </c>
      <c r="C3286" s="1">
        <v>375</v>
      </c>
      <c r="D3286" s="1" t="s">
        <v>4390</v>
      </c>
      <c r="E3286" s="1">
        <v>1</v>
      </c>
      <c r="F3286" s="1">
        <v>42900</v>
      </c>
      <c r="G3286" s="1">
        <v>8</v>
      </c>
      <c r="H3286" s="1" t="s">
        <v>26</v>
      </c>
      <c r="I3286" s="3" t="s">
        <v>11869</v>
      </c>
      <c r="J3286" s="3" t="s">
        <v>7332</v>
      </c>
      <c r="K3286" s="3" t="s">
        <v>106</v>
      </c>
      <c r="L3286" s="3" t="s">
        <v>11870</v>
      </c>
      <c r="M3286" s="1">
        <v>32621762</v>
      </c>
      <c r="N3286" s="1">
        <v>1</v>
      </c>
      <c r="O3286" s="1">
        <v>0</v>
      </c>
      <c r="P3286" s="1">
        <v>15</v>
      </c>
      <c r="Q3286" s="1">
        <v>0</v>
      </c>
      <c r="R3286" s="1">
        <v>287</v>
      </c>
      <c r="S3286" s="1">
        <v>349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 t="s">
        <v>4390</v>
      </c>
      <c r="Z3286">
        <v>651</v>
      </c>
    </row>
    <row r="3287" spans="1:26" ht="30.75">
      <c r="A3287" s="1">
        <v>20511</v>
      </c>
      <c r="B3287" s="1" t="s">
        <v>4378</v>
      </c>
      <c r="C3287" s="1">
        <v>375</v>
      </c>
      <c r="D3287" s="1" t="s">
        <v>4390</v>
      </c>
      <c r="E3287" s="1">
        <v>1</v>
      </c>
      <c r="F3287" s="1">
        <v>919470</v>
      </c>
      <c r="G3287" s="1">
        <v>8</v>
      </c>
      <c r="H3287" s="1" t="s">
        <v>26</v>
      </c>
      <c r="I3287" s="3" t="s">
        <v>11871</v>
      </c>
      <c r="J3287" s="3" t="s">
        <v>11872</v>
      </c>
      <c r="K3287" s="3" t="s">
        <v>11873</v>
      </c>
      <c r="L3287" s="3" t="s">
        <v>11874</v>
      </c>
      <c r="M3287" s="1">
        <v>32624400</v>
      </c>
      <c r="N3287" s="1">
        <v>1</v>
      </c>
      <c r="O3287" s="1">
        <v>0</v>
      </c>
      <c r="P3287" s="1">
        <v>15</v>
      </c>
      <c r="Q3287" s="1">
        <v>0</v>
      </c>
      <c r="R3287" s="1">
        <v>48</v>
      </c>
      <c r="S3287" s="1">
        <v>226</v>
      </c>
      <c r="T3287" s="1">
        <v>113</v>
      </c>
      <c r="U3287" s="1">
        <v>0</v>
      </c>
      <c r="V3287" s="1">
        <v>0</v>
      </c>
      <c r="W3287" s="1">
        <v>0</v>
      </c>
      <c r="X3287" s="1">
        <v>0</v>
      </c>
      <c r="Y3287" s="1" t="s">
        <v>4390</v>
      </c>
      <c r="Z3287">
        <v>402</v>
      </c>
    </row>
    <row r="3288" spans="1:26">
      <c r="A3288" s="1">
        <v>20511</v>
      </c>
      <c r="B3288" s="1" t="s">
        <v>4378</v>
      </c>
      <c r="C3288" s="1">
        <v>539</v>
      </c>
      <c r="D3288" s="1" t="s">
        <v>11875</v>
      </c>
      <c r="E3288" s="1">
        <v>1</v>
      </c>
      <c r="F3288" s="1">
        <v>22706</v>
      </c>
      <c r="G3288" s="1">
        <v>8</v>
      </c>
      <c r="H3288" s="1" t="s">
        <v>26</v>
      </c>
      <c r="I3288" s="3" t="s">
        <v>11876</v>
      </c>
      <c r="J3288" s="3" t="s">
        <v>11877</v>
      </c>
      <c r="K3288" s="3" t="s">
        <v>106</v>
      </c>
      <c r="L3288" s="3" t="s">
        <v>11878</v>
      </c>
      <c r="M3288" s="1">
        <v>33861381</v>
      </c>
      <c r="N3288" s="1">
        <v>1</v>
      </c>
      <c r="O3288" s="1">
        <v>0</v>
      </c>
      <c r="P3288" s="1">
        <v>17</v>
      </c>
      <c r="Q3288" s="1">
        <v>0</v>
      </c>
      <c r="R3288" s="1">
        <v>0</v>
      </c>
      <c r="S3288" s="1">
        <v>437</v>
      </c>
      <c r="T3288" s="1">
        <v>277</v>
      </c>
      <c r="U3288" s="1">
        <v>0</v>
      </c>
      <c r="V3288" s="1">
        <v>0</v>
      </c>
      <c r="W3288" s="1">
        <v>0</v>
      </c>
      <c r="X3288" s="1">
        <v>0</v>
      </c>
      <c r="Y3288" s="1" t="s">
        <v>11875</v>
      </c>
      <c r="Z3288">
        <v>731</v>
      </c>
    </row>
    <row r="3289" spans="1:26">
      <c r="A3289" s="1">
        <v>20511</v>
      </c>
      <c r="B3289" s="1" t="s">
        <v>4378</v>
      </c>
      <c r="C3289" s="1">
        <v>684</v>
      </c>
      <c r="D3289" s="1" t="s">
        <v>4378</v>
      </c>
      <c r="E3289" s="1">
        <v>1</v>
      </c>
      <c r="F3289" s="1">
        <v>25124</v>
      </c>
      <c r="G3289" s="1">
        <v>8</v>
      </c>
      <c r="H3289" s="1" t="s">
        <v>26</v>
      </c>
      <c r="I3289" s="3" t="s">
        <v>11879</v>
      </c>
      <c r="J3289" s="3" t="s">
        <v>11880</v>
      </c>
      <c r="K3289" s="3" t="s">
        <v>11881</v>
      </c>
      <c r="L3289" s="3" t="s">
        <v>11882</v>
      </c>
      <c r="M3289" s="1">
        <v>32523133</v>
      </c>
      <c r="N3289" s="1">
        <v>1</v>
      </c>
      <c r="O3289" s="1">
        <v>0</v>
      </c>
      <c r="P3289" s="1">
        <v>4</v>
      </c>
      <c r="Q3289" s="1">
        <v>0</v>
      </c>
      <c r="R3289" s="1">
        <v>0</v>
      </c>
      <c r="S3289" s="1">
        <v>386</v>
      </c>
      <c r="T3289" s="1">
        <v>236</v>
      </c>
      <c r="U3289" s="1">
        <v>0</v>
      </c>
      <c r="V3289" s="1">
        <v>0</v>
      </c>
      <c r="W3289" s="1">
        <v>0</v>
      </c>
      <c r="X3289" s="1">
        <v>0</v>
      </c>
      <c r="Y3289" s="1" t="s">
        <v>4378</v>
      </c>
      <c r="Z3289">
        <v>626</v>
      </c>
    </row>
    <row r="3290" spans="1:26">
      <c r="A3290" s="1">
        <v>20511</v>
      </c>
      <c r="B3290" s="1" t="s">
        <v>4378</v>
      </c>
      <c r="C3290" s="1">
        <v>684</v>
      </c>
      <c r="D3290" s="1" t="s">
        <v>4378</v>
      </c>
      <c r="E3290" s="1">
        <v>1</v>
      </c>
      <c r="F3290" s="1">
        <v>25159</v>
      </c>
      <c r="G3290" s="1">
        <v>8</v>
      </c>
      <c r="H3290" s="1" t="s">
        <v>26</v>
      </c>
      <c r="I3290" s="3" t="s">
        <v>11883</v>
      </c>
      <c r="J3290" s="3" t="s">
        <v>10636</v>
      </c>
      <c r="K3290" s="3" t="s">
        <v>106</v>
      </c>
      <c r="L3290" s="3" t="s">
        <v>11884</v>
      </c>
      <c r="M3290" s="1">
        <v>32522125</v>
      </c>
      <c r="N3290" s="1">
        <v>1</v>
      </c>
      <c r="O3290" s="1">
        <v>0</v>
      </c>
      <c r="P3290" s="1">
        <v>23</v>
      </c>
      <c r="Q3290" s="1">
        <v>0</v>
      </c>
      <c r="R3290" s="1">
        <v>0</v>
      </c>
      <c r="S3290" s="1">
        <v>290</v>
      </c>
      <c r="T3290" s="1">
        <v>413</v>
      </c>
      <c r="U3290" s="1">
        <v>0</v>
      </c>
      <c r="V3290" s="1">
        <v>111</v>
      </c>
      <c r="W3290" s="1">
        <v>32</v>
      </c>
      <c r="X3290" s="1">
        <v>0</v>
      </c>
      <c r="Y3290" s="1" t="s">
        <v>4378</v>
      </c>
      <c r="Z3290">
        <v>869</v>
      </c>
    </row>
    <row r="3291" spans="1:26" ht="30.75">
      <c r="A3291" s="1">
        <v>20511</v>
      </c>
      <c r="B3291" s="1" t="s">
        <v>4378</v>
      </c>
      <c r="C3291" s="1">
        <v>684</v>
      </c>
      <c r="D3291" s="1" t="s">
        <v>4378</v>
      </c>
      <c r="E3291" s="1">
        <v>2</v>
      </c>
      <c r="F3291" s="1">
        <v>296375</v>
      </c>
      <c r="G3291" s="1">
        <v>34</v>
      </c>
      <c r="H3291" s="1">
        <v>25124</v>
      </c>
      <c r="I3291" s="3" t="s">
        <v>11885</v>
      </c>
      <c r="J3291" s="3" t="s">
        <v>2698</v>
      </c>
      <c r="K3291" s="3" t="s">
        <v>11886</v>
      </c>
      <c r="L3291" s="3" t="s">
        <v>11882</v>
      </c>
      <c r="M3291" s="1">
        <v>32538544</v>
      </c>
      <c r="N3291" s="1">
        <v>2</v>
      </c>
      <c r="O3291" s="1">
        <v>0</v>
      </c>
      <c r="P3291" s="1">
        <v>0</v>
      </c>
      <c r="Q3291" s="1">
        <v>0</v>
      </c>
      <c r="R3291" s="1">
        <v>0</v>
      </c>
      <c r="S3291" s="1">
        <v>18</v>
      </c>
      <c r="T3291" s="1">
        <v>19</v>
      </c>
      <c r="U3291" s="1">
        <v>0</v>
      </c>
      <c r="V3291" s="1">
        <v>0</v>
      </c>
      <c r="W3291" s="1">
        <v>0</v>
      </c>
      <c r="X3291" s="1">
        <v>0</v>
      </c>
      <c r="Y3291" s="1" t="s">
        <v>4378</v>
      </c>
      <c r="Z3291">
        <v>37</v>
      </c>
    </row>
    <row r="3292" spans="1:26">
      <c r="A3292" s="1">
        <v>20511</v>
      </c>
      <c r="B3292" s="1" t="s">
        <v>4378</v>
      </c>
      <c r="C3292" s="1">
        <v>716</v>
      </c>
      <c r="D3292" s="1" t="s">
        <v>11887</v>
      </c>
      <c r="E3292" s="1">
        <v>1</v>
      </c>
      <c r="F3292" s="1">
        <v>23589</v>
      </c>
      <c r="G3292" s="1">
        <v>8</v>
      </c>
      <c r="H3292" s="1" t="s">
        <v>26</v>
      </c>
      <c r="I3292" s="3" t="s">
        <v>11888</v>
      </c>
      <c r="J3292" s="3" t="s">
        <v>11889</v>
      </c>
      <c r="K3292" s="3" t="s">
        <v>106</v>
      </c>
      <c r="L3292" s="3" t="s">
        <v>11890</v>
      </c>
      <c r="M3292" s="1">
        <v>32871117</v>
      </c>
      <c r="N3292" s="1">
        <v>1</v>
      </c>
      <c r="O3292" s="1">
        <v>0</v>
      </c>
      <c r="P3292" s="1">
        <v>7</v>
      </c>
      <c r="Q3292" s="1">
        <v>0</v>
      </c>
      <c r="R3292" s="1">
        <v>0</v>
      </c>
      <c r="S3292" s="1">
        <v>413</v>
      </c>
      <c r="T3292" s="1">
        <v>207</v>
      </c>
      <c r="U3292" s="1">
        <v>0</v>
      </c>
      <c r="V3292" s="1">
        <v>0</v>
      </c>
      <c r="W3292" s="1">
        <v>0</v>
      </c>
      <c r="X3292" s="1">
        <v>0</v>
      </c>
      <c r="Y3292" s="1" t="s">
        <v>11887</v>
      </c>
      <c r="Z3292">
        <v>627</v>
      </c>
    </row>
    <row r="3293" spans="1:26">
      <c r="A3293" s="1">
        <v>20512</v>
      </c>
      <c r="B3293" s="1" t="s">
        <v>4402</v>
      </c>
      <c r="C3293" s="1">
        <v>205</v>
      </c>
      <c r="D3293" s="1" t="s">
        <v>11891</v>
      </c>
      <c r="E3293" s="1">
        <v>1</v>
      </c>
      <c r="F3293" s="1">
        <v>915002</v>
      </c>
      <c r="G3293" s="1">
        <v>8</v>
      </c>
      <c r="H3293" s="1" t="s">
        <v>26</v>
      </c>
      <c r="I3293" s="3" t="s">
        <v>11892</v>
      </c>
      <c r="J3293" s="3" t="s">
        <v>4941</v>
      </c>
      <c r="K3293" s="3" t="s">
        <v>4372</v>
      </c>
      <c r="L3293" s="3" t="s">
        <v>11893</v>
      </c>
      <c r="M3293" s="1">
        <v>39436000</v>
      </c>
      <c r="N3293" s="1">
        <v>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255</v>
      </c>
      <c r="U3293" s="1">
        <v>0</v>
      </c>
      <c r="V3293" s="1">
        <v>107</v>
      </c>
      <c r="W3293" s="1">
        <v>0</v>
      </c>
      <c r="X3293" s="1">
        <v>0</v>
      </c>
      <c r="Y3293" s="1" t="s">
        <v>11891</v>
      </c>
      <c r="Z3293">
        <v>362</v>
      </c>
    </row>
    <row r="3294" spans="1:26">
      <c r="A3294" s="1">
        <v>20512</v>
      </c>
      <c r="B3294" s="1" t="s">
        <v>4402</v>
      </c>
      <c r="C3294" s="1">
        <v>399</v>
      </c>
      <c r="D3294" s="1" t="s">
        <v>11894</v>
      </c>
      <c r="E3294" s="1">
        <v>1</v>
      </c>
      <c r="F3294" s="1">
        <v>24144</v>
      </c>
      <c r="G3294" s="1">
        <v>8</v>
      </c>
      <c r="H3294" s="1" t="s">
        <v>26</v>
      </c>
      <c r="I3294" s="3" t="s">
        <v>11895</v>
      </c>
      <c r="J3294" s="3" t="s">
        <v>11896</v>
      </c>
      <c r="K3294" s="3" t="s">
        <v>106</v>
      </c>
      <c r="L3294" s="3" t="s">
        <v>11897</v>
      </c>
      <c r="M3294" s="1">
        <v>36634766</v>
      </c>
      <c r="N3294" s="1">
        <v>1</v>
      </c>
      <c r="O3294" s="1">
        <v>0</v>
      </c>
      <c r="P3294" s="1">
        <v>17</v>
      </c>
      <c r="Q3294" s="1">
        <v>0</v>
      </c>
      <c r="R3294" s="1">
        <v>0</v>
      </c>
      <c r="S3294" s="1">
        <v>0</v>
      </c>
      <c r="T3294" s="1">
        <v>1001</v>
      </c>
      <c r="U3294" s="1">
        <v>0</v>
      </c>
      <c r="V3294" s="1">
        <v>107</v>
      </c>
      <c r="W3294" s="1">
        <v>0</v>
      </c>
      <c r="X3294" s="1">
        <v>0</v>
      </c>
      <c r="Y3294" s="1" t="s">
        <v>11894</v>
      </c>
      <c r="Z3294">
        <v>1125</v>
      </c>
    </row>
    <row r="3295" spans="1:26" ht="30.75">
      <c r="A3295" s="1">
        <v>20512</v>
      </c>
      <c r="B3295" s="1" t="s">
        <v>4402</v>
      </c>
      <c r="C3295" s="1">
        <v>399</v>
      </c>
      <c r="D3295" s="1" t="s">
        <v>11894</v>
      </c>
      <c r="E3295" s="1">
        <v>2</v>
      </c>
      <c r="F3295" s="1">
        <v>497685</v>
      </c>
      <c r="G3295" s="1">
        <v>15</v>
      </c>
      <c r="H3295" s="1">
        <v>24144</v>
      </c>
      <c r="I3295" s="3" t="s">
        <v>11898</v>
      </c>
      <c r="J3295" s="3" t="s">
        <v>11899</v>
      </c>
      <c r="K3295" s="3" t="s">
        <v>11900</v>
      </c>
      <c r="L3295" s="3" t="s">
        <v>11897</v>
      </c>
      <c r="M3295" s="1">
        <v>36590300</v>
      </c>
      <c r="N3295" s="1">
        <v>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69</v>
      </c>
      <c r="V3295" s="1">
        <v>216</v>
      </c>
      <c r="W3295" s="1">
        <v>227</v>
      </c>
      <c r="X3295" s="1">
        <v>0</v>
      </c>
      <c r="Y3295" s="1" t="s">
        <v>11894</v>
      </c>
      <c r="Z3295">
        <v>512</v>
      </c>
    </row>
    <row r="3296" spans="1:26">
      <c r="A3296" s="1">
        <v>20512</v>
      </c>
      <c r="B3296" s="1" t="s">
        <v>4402</v>
      </c>
      <c r="C3296" s="1">
        <v>543</v>
      </c>
      <c r="D3296" s="1" t="s">
        <v>4403</v>
      </c>
      <c r="E3296" s="1">
        <v>1</v>
      </c>
      <c r="F3296" s="1">
        <v>22494</v>
      </c>
      <c r="G3296" s="1">
        <v>8</v>
      </c>
      <c r="H3296" s="1" t="s">
        <v>26</v>
      </c>
      <c r="I3296" s="3" t="s">
        <v>11901</v>
      </c>
      <c r="J3296" s="3" t="s">
        <v>11902</v>
      </c>
      <c r="K3296" s="3" t="s">
        <v>106</v>
      </c>
      <c r="L3296" s="3" t="s">
        <v>11903</v>
      </c>
      <c r="M3296" s="1">
        <v>39521242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276</v>
      </c>
      <c r="T3296" s="1">
        <v>113</v>
      </c>
      <c r="U3296" s="1">
        <v>0</v>
      </c>
      <c r="V3296" s="1">
        <v>0</v>
      </c>
      <c r="W3296" s="1">
        <v>0</v>
      </c>
      <c r="X3296" s="1">
        <v>0</v>
      </c>
      <c r="Y3296" s="1" t="s">
        <v>4403</v>
      </c>
      <c r="Z3296">
        <v>389</v>
      </c>
    </row>
    <row r="3297" spans="1:26">
      <c r="A3297" s="1">
        <v>20512</v>
      </c>
      <c r="B3297" s="1" t="s">
        <v>4402</v>
      </c>
      <c r="C3297" s="1">
        <v>550</v>
      </c>
      <c r="D3297" s="1" t="s">
        <v>6246</v>
      </c>
      <c r="E3297" s="1">
        <v>1</v>
      </c>
      <c r="F3297" s="1">
        <v>22573</v>
      </c>
      <c r="G3297" s="1">
        <v>8</v>
      </c>
      <c r="H3297" s="1" t="s">
        <v>26</v>
      </c>
      <c r="I3297" s="3" t="s">
        <v>11904</v>
      </c>
      <c r="J3297" s="3" t="s">
        <v>11905</v>
      </c>
      <c r="K3297" s="3" t="s">
        <v>11906</v>
      </c>
      <c r="L3297" s="3" t="s">
        <v>11907</v>
      </c>
      <c r="M3297" s="1">
        <v>39538100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39</v>
      </c>
      <c r="T3297" s="1">
        <v>16</v>
      </c>
      <c r="U3297" s="1">
        <v>0</v>
      </c>
      <c r="V3297" s="1">
        <v>0</v>
      </c>
      <c r="W3297" s="1">
        <v>0</v>
      </c>
      <c r="X3297" s="1">
        <v>0</v>
      </c>
      <c r="Y3297" s="1" t="s">
        <v>6246</v>
      </c>
      <c r="Z3297">
        <v>55</v>
      </c>
    </row>
    <row r="3298" spans="1:26" ht="30.75">
      <c r="A3298" s="1">
        <v>20512</v>
      </c>
      <c r="B3298" s="1" t="s">
        <v>4402</v>
      </c>
      <c r="C3298" s="1">
        <v>550</v>
      </c>
      <c r="D3298" s="1" t="s">
        <v>6246</v>
      </c>
      <c r="E3298" s="1">
        <v>1</v>
      </c>
      <c r="F3298" s="1">
        <v>127875</v>
      </c>
      <c r="G3298" s="1">
        <v>8</v>
      </c>
      <c r="H3298" s="1" t="s">
        <v>26</v>
      </c>
      <c r="I3298" s="3" t="s">
        <v>11908</v>
      </c>
      <c r="J3298" s="3" t="s">
        <v>11909</v>
      </c>
      <c r="K3298" s="3" t="s">
        <v>11910</v>
      </c>
      <c r="L3298" s="3" t="s">
        <v>11911</v>
      </c>
      <c r="M3298" s="1">
        <v>39532636</v>
      </c>
      <c r="N3298" s="1">
        <v>1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620</v>
      </c>
      <c r="U3298" s="1">
        <v>0</v>
      </c>
      <c r="V3298" s="1">
        <v>122</v>
      </c>
      <c r="W3298" s="1">
        <v>60</v>
      </c>
      <c r="X3298" s="1">
        <v>0</v>
      </c>
      <c r="Y3298" s="1" t="s">
        <v>6246</v>
      </c>
      <c r="Z3298">
        <v>802</v>
      </c>
    </row>
    <row r="3299" spans="1:26" ht="30.75">
      <c r="A3299" s="1">
        <v>20512</v>
      </c>
      <c r="B3299" s="1" t="s">
        <v>4402</v>
      </c>
      <c r="C3299" s="1">
        <v>550</v>
      </c>
      <c r="D3299" s="1" t="s">
        <v>6246</v>
      </c>
      <c r="E3299" s="1">
        <v>2</v>
      </c>
      <c r="F3299" s="1">
        <v>474678</v>
      </c>
      <c r="G3299" s="1">
        <v>15</v>
      </c>
      <c r="H3299" s="1">
        <v>22561</v>
      </c>
      <c r="I3299" s="3" t="s">
        <v>11912</v>
      </c>
      <c r="J3299" s="3" t="s">
        <v>11913</v>
      </c>
      <c r="K3299" s="3" t="s">
        <v>106</v>
      </c>
      <c r="L3299" s="3" t="s">
        <v>11914</v>
      </c>
      <c r="M3299" s="1">
        <v>57048329</v>
      </c>
      <c r="N3299" s="1">
        <v>2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16</v>
      </c>
      <c r="V3299" s="1">
        <v>63</v>
      </c>
      <c r="W3299" s="1">
        <v>70</v>
      </c>
      <c r="X3299" s="1">
        <v>0</v>
      </c>
      <c r="Y3299" s="1" t="s">
        <v>6246</v>
      </c>
      <c r="Z3299">
        <v>149</v>
      </c>
    </row>
    <row r="3300" spans="1:26">
      <c r="A3300" s="1">
        <v>20512</v>
      </c>
      <c r="B3300" s="1" t="s">
        <v>4402</v>
      </c>
      <c r="C3300" s="1">
        <v>664</v>
      </c>
      <c r="D3300" s="1" t="s">
        <v>4402</v>
      </c>
      <c r="E3300" s="1">
        <v>1</v>
      </c>
      <c r="F3300" s="1">
        <v>23486</v>
      </c>
      <c r="G3300" s="1">
        <v>8</v>
      </c>
      <c r="H3300" s="1" t="s">
        <v>26</v>
      </c>
      <c r="I3300" s="3" t="s">
        <v>11915</v>
      </c>
      <c r="J3300" s="3" t="s">
        <v>3095</v>
      </c>
      <c r="K3300" s="3" t="s">
        <v>11916</v>
      </c>
      <c r="L3300" s="3" t="s">
        <v>11917</v>
      </c>
      <c r="M3300" s="1">
        <v>39491116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436</v>
      </c>
      <c r="T3300" s="1">
        <v>256</v>
      </c>
      <c r="U3300" s="1">
        <v>0</v>
      </c>
      <c r="V3300" s="1">
        <v>29</v>
      </c>
      <c r="W3300" s="1">
        <v>20</v>
      </c>
      <c r="X3300" s="1">
        <v>0</v>
      </c>
      <c r="Y3300" s="1" t="s">
        <v>4402</v>
      </c>
      <c r="Z3300">
        <v>741</v>
      </c>
    </row>
    <row r="3301" spans="1:26">
      <c r="A3301" s="1">
        <v>20512</v>
      </c>
      <c r="B3301" s="1" t="s">
        <v>4402</v>
      </c>
      <c r="C3301" s="1">
        <v>664</v>
      </c>
      <c r="D3301" s="1" t="s">
        <v>4402</v>
      </c>
      <c r="E3301" s="1">
        <v>1</v>
      </c>
      <c r="F3301" s="1">
        <v>23607</v>
      </c>
      <c r="G3301" s="1">
        <v>8</v>
      </c>
      <c r="H3301" s="1" t="s">
        <v>26</v>
      </c>
      <c r="I3301" s="3" t="s">
        <v>11918</v>
      </c>
      <c r="J3301" s="3" t="s">
        <v>11919</v>
      </c>
      <c r="K3301" s="3" t="s">
        <v>106</v>
      </c>
      <c r="L3301" s="3" t="s">
        <v>11920</v>
      </c>
      <c r="M3301" s="1">
        <v>39479404</v>
      </c>
      <c r="N3301" s="1">
        <v>1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311</v>
      </c>
      <c r="U3301" s="1">
        <v>0</v>
      </c>
      <c r="V3301" s="1">
        <v>0</v>
      </c>
      <c r="W3301" s="1">
        <v>0</v>
      </c>
      <c r="X3301" s="1">
        <v>0</v>
      </c>
      <c r="Y3301" s="1" t="s">
        <v>4402</v>
      </c>
      <c r="Z3301">
        <v>311</v>
      </c>
    </row>
    <row r="3302" spans="1:26" ht="30.75">
      <c r="A3302" s="1">
        <v>20512</v>
      </c>
      <c r="B3302" s="1" t="s">
        <v>4402</v>
      </c>
      <c r="C3302" s="1">
        <v>664</v>
      </c>
      <c r="D3302" s="1" t="s">
        <v>4402</v>
      </c>
      <c r="E3302" s="1">
        <v>1</v>
      </c>
      <c r="F3302" s="1">
        <v>49585</v>
      </c>
      <c r="G3302" s="1">
        <v>8</v>
      </c>
      <c r="H3302" s="1" t="s">
        <v>26</v>
      </c>
      <c r="I3302" s="3" t="s">
        <v>11921</v>
      </c>
      <c r="J3302" s="3" t="s">
        <v>11922</v>
      </c>
      <c r="K3302" s="3" t="s">
        <v>11923</v>
      </c>
      <c r="L3302" s="3" t="s">
        <v>11924</v>
      </c>
      <c r="M3302" s="1">
        <v>39425486</v>
      </c>
      <c r="N3302" s="1">
        <v>1</v>
      </c>
      <c r="O3302" s="1">
        <v>0</v>
      </c>
      <c r="P3302" s="1">
        <v>0</v>
      </c>
      <c r="Q3302" s="1">
        <v>0</v>
      </c>
      <c r="R3302" s="1">
        <v>0</v>
      </c>
      <c r="S3302" s="1">
        <v>356</v>
      </c>
      <c r="T3302" s="1">
        <v>595</v>
      </c>
      <c r="U3302" s="1">
        <v>0</v>
      </c>
      <c r="V3302" s="1">
        <v>0</v>
      </c>
      <c r="W3302" s="1">
        <v>0</v>
      </c>
      <c r="X3302" s="1">
        <v>0</v>
      </c>
      <c r="Y3302" s="1" t="s">
        <v>4402</v>
      </c>
      <c r="Z3302">
        <v>951</v>
      </c>
    </row>
    <row r="3303" spans="1:26">
      <c r="A3303" s="1">
        <v>20512</v>
      </c>
      <c r="B3303" s="1" t="s">
        <v>4402</v>
      </c>
      <c r="C3303" s="1">
        <v>664</v>
      </c>
      <c r="D3303" s="1" t="s">
        <v>4402</v>
      </c>
      <c r="E3303" s="1">
        <v>1</v>
      </c>
      <c r="F3303" s="1">
        <v>922717</v>
      </c>
      <c r="G3303" s="1">
        <v>8</v>
      </c>
      <c r="H3303" s="1" t="s">
        <v>26</v>
      </c>
      <c r="I3303" s="3" t="s">
        <v>11925</v>
      </c>
      <c r="J3303" s="3" t="s">
        <v>11926</v>
      </c>
      <c r="K3303" s="3" t="s">
        <v>10052</v>
      </c>
      <c r="L3303" s="3" t="s">
        <v>11927</v>
      </c>
      <c r="M3303" s="1">
        <v>39423796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651</v>
      </c>
      <c r="T3303" s="1">
        <v>521</v>
      </c>
      <c r="U3303" s="1">
        <v>0</v>
      </c>
      <c r="V3303" s="1">
        <v>68</v>
      </c>
      <c r="W3303" s="1">
        <v>0</v>
      </c>
      <c r="X3303" s="1">
        <v>0</v>
      </c>
      <c r="Y3303" s="1" t="s">
        <v>4402</v>
      </c>
      <c r="Z3303">
        <v>1240</v>
      </c>
    </row>
    <row r="3304" spans="1:26" ht="30.75">
      <c r="A3304" s="1">
        <v>20512</v>
      </c>
      <c r="B3304" s="1" t="s">
        <v>4402</v>
      </c>
      <c r="C3304" s="1">
        <v>691</v>
      </c>
      <c r="D3304" s="1" t="s">
        <v>11928</v>
      </c>
      <c r="E3304" s="1">
        <v>1</v>
      </c>
      <c r="F3304" s="1">
        <v>22639</v>
      </c>
      <c r="G3304" s="1">
        <v>8</v>
      </c>
      <c r="H3304" s="1" t="s">
        <v>26</v>
      </c>
      <c r="I3304" s="3" t="s">
        <v>11929</v>
      </c>
      <c r="J3304" s="3" t="s">
        <v>11930</v>
      </c>
      <c r="K3304" s="3" t="s">
        <v>2100</v>
      </c>
      <c r="L3304" s="3" t="s">
        <v>11931</v>
      </c>
      <c r="M3304" s="1">
        <v>33951384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237</v>
      </c>
      <c r="U3304" s="1">
        <v>0</v>
      </c>
      <c r="V3304" s="1">
        <v>29</v>
      </c>
      <c r="W3304" s="1">
        <v>0</v>
      </c>
      <c r="X3304" s="1">
        <v>0</v>
      </c>
      <c r="Y3304" s="1" t="s">
        <v>11928</v>
      </c>
      <c r="Z3304">
        <v>266</v>
      </c>
    </row>
    <row r="3305" spans="1:26">
      <c r="A3305" s="1">
        <v>20601</v>
      </c>
      <c r="B3305" s="1" t="s">
        <v>4413</v>
      </c>
      <c r="C3305" s="1">
        <v>156</v>
      </c>
      <c r="D3305" s="1" t="s">
        <v>11932</v>
      </c>
      <c r="E3305" s="1">
        <v>1</v>
      </c>
      <c r="F3305" s="1">
        <v>25987</v>
      </c>
      <c r="G3305" s="1">
        <v>8</v>
      </c>
      <c r="H3305" s="1" t="s">
        <v>26</v>
      </c>
      <c r="I3305" s="3" t="s">
        <v>11933</v>
      </c>
      <c r="J3305" s="3" t="s">
        <v>11934</v>
      </c>
      <c r="K3305" s="3" t="s">
        <v>106</v>
      </c>
      <c r="L3305" s="3" t="s">
        <v>11935</v>
      </c>
      <c r="M3305" s="1">
        <v>32621277</v>
      </c>
      <c r="N3305" s="1">
        <v>1</v>
      </c>
      <c r="O3305" s="1">
        <v>0</v>
      </c>
      <c r="P3305" s="1">
        <v>34</v>
      </c>
      <c r="Q3305" s="1">
        <v>0</v>
      </c>
      <c r="R3305" s="1">
        <v>0</v>
      </c>
      <c r="S3305" s="1">
        <v>274</v>
      </c>
      <c r="T3305" s="1">
        <v>245</v>
      </c>
      <c r="U3305" s="1">
        <v>0</v>
      </c>
      <c r="V3305" s="1">
        <v>0</v>
      </c>
      <c r="W3305" s="1">
        <v>0</v>
      </c>
      <c r="X3305" s="1">
        <v>0</v>
      </c>
      <c r="Y3305" s="1" t="s">
        <v>11932</v>
      </c>
      <c r="Z3305">
        <v>553</v>
      </c>
    </row>
    <row r="3306" spans="1:26">
      <c r="A3306" s="1">
        <v>20601</v>
      </c>
      <c r="B3306" s="1" t="s">
        <v>4413</v>
      </c>
      <c r="C3306" s="1">
        <v>156</v>
      </c>
      <c r="D3306" s="1" t="s">
        <v>11932</v>
      </c>
      <c r="E3306" s="1">
        <v>1</v>
      </c>
      <c r="F3306" s="1">
        <v>26001</v>
      </c>
      <c r="G3306" s="1">
        <v>8</v>
      </c>
      <c r="H3306" s="1" t="s">
        <v>26</v>
      </c>
      <c r="I3306" s="3" t="s">
        <v>11936</v>
      </c>
      <c r="J3306" s="3" t="s">
        <v>11937</v>
      </c>
      <c r="K3306" s="3" t="s">
        <v>11938</v>
      </c>
      <c r="L3306" s="3" t="s">
        <v>11939</v>
      </c>
      <c r="M3306" s="1">
        <v>32911056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79</v>
      </c>
      <c r="T3306" s="1">
        <v>38</v>
      </c>
      <c r="U3306" s="1">
        <v>0</v>
      </c>
      <c r="V3306" s="1">
        <v>0</v>
      </c>
      <c r="W3306" s="1">
        <v>0</v>
      </c>
      <c r="X3306" s="1">
        <v>0</v>
      </c>
      <c r="Y3306" s="1" t="s">
        <v>11932</v>
      </c>
      <c r="Z3306">
        <v>117</v>
      </c>
    </row>
    <row r="3307" spans="1:26">
      <c r="A3307" s="1">
        <v>20601</v>
      </c>
      <c r="B3307" s="1" t="s">
        <v>4413</v>
      </c>
      <c r="C3307" s="1">
        <v>156</v>
      </c>
      <c r="D3307" s="1" t="s">
        <v>11932</v>
      </c>
      <c r="E3307" s="1">
        <v>1</v>
      </c>
      <c r="F3307" s="1">
        <v>49670</v>
      </c>
      <c r="G3307" s="1">
        <v>8</v>
      </c>
      <c r="H3307" s="1" t="s">
        <v>26</v>
      </c>
      <c r="I3307" s="3" t="s">
        <v>11940</v>
      </c>
      <c r="J3307" s="3" t="s">
        <v>11941</v>
      </c>
      <c r="K3307" s="3" t="s">
        <v>11942</v>
      </c>
      <c r="L3307" s="3" t="s">
        <v>11943</v>
      </c>
      <c r="M3307" s="1">
        <v>32622006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318</v>
      </c>
      <c r="T3307" s="1">
        <v>313</v>
      </c>
      <c r="U3307" s="1">
        <v>0</v>
      </c>
      <c r="V3307" s="1">
        <v>0</v>
      </c>
      <c r="W3307" s="1">
        <v>0</v>
      </c>
      <c r="X3307" s="1">
        <v>0</v>
      </c>
      <c r="Y3307" s="1" t="s">
        <v>11932</v>
      </c>
      <c r="Z3307">
        <v>631</v>
      </c>
    </row>
    <row r="3308" spans="1:26">
      <c r="A3308" s="1">
        <v>20601</v>
      </c>
      <c r="B3308" s="1" t="s">
        <v>4413</v>
      </c>
      <c r="C3308" s="1">
        <v>192</v>
      </c>
      <c r="D3308" s="1" t="s">
        <v>4418</v>
      </c>
      <c r="E3308" s="1">
        <v>1</v>
      </c>
      <c r="F3308" s="1">
        <v>25264</v>
      </c>
      <c r="G3308" s="1">
        <v>8</v>
      </c>
      <c r="H3308" s="1" t="s">
        <v>26</v>
      </c>
      <c r="I3308" s="3" t="s">
        <v>11944</v>
      </c>
      <c r="J3308" s="3" t="s">
        <v>11945</v>
      </c>
      <c r="K3308" s="3" t="s">
        <v>106</v>
      </c>
      <c r="L3308" s="3" t="s">
        <v>11946</v>
      </c>
      <c r="M3308" s="1">
        <v>32871505</v>
      </c>
      <c r="N3308" s="1">
        <v>1</v>
      </c>
      <c r="O3308" s="1">
        <v>0</v>
      </c>
      <c r="P3308" s="1">
        <v>3</v>
      </c>
      <c r="Q3308" s="1">
        <v>0</v>
      </c>
      <c r="R3308" s="1">
        <v>0</v>
      </c>
      <c r="S3308" s="1">
        <v>198</v>
      </c>
      <c r="T3308" s="1">
        <v>139</v>
      </c>
      <c r="U3308" s="1">
        <v>0</v>
      </c>
      <c r="V3308" s="1">
        <v>0</v>
      </c>
      <c r="W3308" s="1">
        <v>0</v>
      </c>
      <c r="X3308" s="1">
        <v>0</v>
      </c>
      <c r="Y3308" s="1" t="s">
        <v>4418</v>
      </c>
      <c r="Z3308">
        <v>340</v>
      </c>
    </row>
    <row r="3309" spans="1:26">
      <c r="A3309" s="1">
        <v>20601</v>
      </c>
      <c r="B3309" s="1" t="s">
        <v>4413</v>
      </c>
      <c r="C3309" s="1">
        <v>192</v>
      </c>
      <c r="D3309" s="1" t="s">
        <v>4418</v>
      </c>
      <c r="E3309" s="1">
        <v>1</v>
      </c>
      <c r="F3309" s="1">
        <v>100110</v>
      </c>
      <c r="G3309" s="1">
        <v>10</v>
      </c>
      <c r="H3309" s="1" t="s">
        <v>26</v>
      </c>
      <c r="I3309" s="3" t="s">
        <v>11947</v>
      </c>
      <c r="J3309" s="3" t="s">
        <v>11948</v>
      </c>
      <c r="K3309" s="3" t="s">
        <v>11947</v>
      </c>
      <c r="L3309" s="3" t="s">
        <v>11949</v>
      </c>
      <c r="M3309" s="2">
        <v>999000000</v>
      </c>
      <c r="N3309" s="1">
        <v>2</v>
      </c>
      <c r="O3309" s="1">
        <v>4</v>
      </c>
      <c r="P3309" s="1">
        <v>0</v>
      </c>
      <c r="Q3309" s="1">
        <v>0</v>
      </c>
      <c r="R3309" s="1">
        <v>20</v>
      </c>
      <c r="S3309" s="1">
        <v>13</v>
      </c>
      <c r="T3309" s="1">
        <v>9</v>
      </c>
      <c r="U3309" s="1">
        <v>0</v>
      </c>
      <c r="V3309" s="1">
        <v>11</v>
      </c>
      <c r="W3309" s="1">
        <v>10</v>
      </c>
      <c r="X3309" s="1">
        <v>0</v>
      </c>
      <c r="Y3309" s="1" t="s">
        <v>4418</v>
      </c>
      <c r="Z3309">
        <v>67</v>
      </c>
    </row>
    <row r="3310" spans="1:26" ht="30.75">
      <c r="A3310" s="1">
        <v>20601</v>
      </c>
      <c r="B3310" s="1" t="s">
        <v>4413</v>
      </c>
      <c r="C3310" s="1">
        <v>196</v>
      </c>
      <c r="D3310" s="1" t="s">
        <v>4421</v>
      </c>
      <c r="E3310" s="1">
        <v>2</v>
      </c>
      <c r="F3310" s="1">
        <v>453286</v>
      </c>
      <c r="G3310" s="1">
        <v>15</v>
      </c>
      <c r="H3310" s="1">
        <v>26273</v>
      </c>
      <c r="I3310" s="3" t="s">
        <v>11950</v>
      </c>
      <c r="J3310" s="3" t="s">
        <v>2698</v>
      </c>
      <c r="K3310" s="3" t="s">
        <v>11951</v>
      </c>
      <c r="L3310" s="3" t="s">
        <v>4424</v>
      </c>
      <c r="M3310" s="1">
        <v>35831326</v>
      </c>
      <c r="N3310" s="1">
        <v>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35</v>
      </c>
      <c r="V3310" s="1">
        <v>57</v>
      </c>
      <c r="W3310" s="1">
        <v>108</v>
      </c>
      <c r="X3310" s="1">
        <v>0</v>
      </c>
      <c r="Y3310" s="1" t="s">
        <v>4421</v>
      </c>
      <c r="Z3310">
        <v>200</v>
      </c>
    </row>
    <row r="3311" spans="1:26">
      <c r="A3311" s="1">
        <v>20601</v>
      </c>
      <c r="B3311" s="1" t="s">
        <v>4413</v>
      </c>
      <c r="C3311" s="1">
        <v>209</v>
      </c>
      <c r="D3311" s="1" t="s">
        <v>4413</v>
      </c>
      <c r="E3311" s="1">
        <v>1</v>
      </c>
      <c r="F3311" s="1">
        <v>25239</v>
      </c>
      <c r="G3311" s="1">
        <v>8</v>
      </c>
      <c r="H3311" s="1" t="s">
        <v>26</v>
      </c>
      <c r="I3311" s="3" t="s">
        <v>11952</v>
      </c>
      <c r="J3311" s="3" t="s">
        <v>11953</v>
      </c>
      <c r="K3311" s="3" t="s">
        <v>11954</v>
      </c>
      <c r="L3311" s="3" t="s">
        <v>11955</v>
      </c>
      <c r="M3311" s="1">
        <v>32186700</v>
      </c>
      <c r="N3311" s="1">
        <v>1</v>
      </c>
      <c r="O3311" s="1">
        <v>0</v>
      </c>
      <c r="P3311" s="1">
        <v>8</v>
      </c>
      <c r="Q3311" s="1">
        <v>0</v>
      </c>
      <c r="R3311" s="1">
        <v>156</v>
      </c>
      <c r="S3311" s="1">
        <v>425</v>
      </c>
      <c r="T3311" s="1">
        <v>492</v>
      </c>
      <c r="U3311" s="1">
        <v>0</v>
      </c>
      <c r="V3311" s="1">
        <v>0</v>
      </c>
      <c r="W3311" s="1">
        <v>0</v>
      </c>
      <c r="X3311" s="1">
        <v>0</v>
      </c>
      <c r="Y3311" s="1" t="s">
        <v>4413</v>
      </c>
      <c r="Z3311">
        <v>1081</v>
      </c>
    </row>
    <row r="3312" spans="1:26" ht="30.75">
      <c r="A3312" s="1">
        <v>20601</v>
      </c>
      <c r="B3312" s="1" t="s">
        <v>4413</v>
      </c>
      <c r="C3312" s="1">
        <v>209</v>
      </c>
      <c r="D3312" s="1" t="s">
        <v>4413</v>
      </c>
      <c r="E3312" s="1">
        <v>1</v>
      </c>
      <c r="F3312" s="1">
        <v>25461</v>
      </c>
      <c r="G3312" s="1">
        <v>8</v>
      </c>
      <c r="H3312" s="1" t="s">
        <v>26</v>
      </c>
      <c r="I3312" s="3" t="s">
        <v>11956</v>
      </c>
      <c r="J3312" s="3" t="s">
        <v>11957</v>
      </c>
      <c r="K3312" s="3" t="s">
        <v>11958</v>
      </c>
      <c r="L3312" s="3" t="s">
        <v>11959</v>
      </c>
      <c r="M3312" s="1">
        <v>32140347</v>
      </c>
      <c r="N3312" s="1">
        <v>1</v>
      </c>
      <c r="O3312" s="1">
        <v>0</v>
      </c>
      <c r="P3312" s="1">
        <v>9</v>
      </c>
      <c r="Q3312" s="1">
        <v>0</v>
      </c>
      <c r="R3312" s="1">
        <v>471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 t="s">
        <v>4413</v>
      </c>
      <c r="Z3312">
        <v>480</v>
      </c>
    </row>
    <row r="3313" spans="1:26" ht="30.75">
      <c r="A3313" s="1">
        <v>20601</v>
      </c>
      <c r="B3313" s="1" t="s">
        <v>4413</v>
      </c>
      <c r="C3313" s="1">
        <v>209</v>
      </c>
      <c r="D3313" s="1" t="s">
        <v>4413</v>
      </c>
      <c r="E3313" s="1">
        <v>1</v>
      </c>
      <c r="F3313" s="1">
        <v>25471</v>
      </c>
      <c r="G3313" s="1">
        <v>8</v>
      </c>
      <c r="H3313" s="1" t="s">
        <v>26</v>
      </c>
      <c r="I3313" s="3" t="s">
        <v>11960</v>
      </c>
      <c r="J3313" s="3" t="s">
        <v>11961</v>
      </c>
      <c r="K3313" s="3" t="s">
        <v>11962</v>
      </c>
      <c r="L3313" s="3" t="s">
        <v>11963</v>
      </c>
      <c r="M3313" s="1">
        <v>32031925</v>
      </c>
      <c r="N3313" s="1">
        <v>1</v>
      </c>
      <c r="O3313" s="1">
        <v>0</v>
      </c>
      <c r="P3313" s="1">
        <v>17</v>
      </c>
      <c r="Q3313" s="1">
        <v>0</v>
      </c>
      <c r="R3313" s="1">
        <v>522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 t="s">
        <v>4413</v>
      </c>
      <c r="Z3313">
        <v>539</v>
      </c>
    </row>
    <row r="3314" spans="1:26" ht="30.75">
      <c r="A3314" s="1">
        <v>20601</v>
      </c>
      <c r="B3314" s="1" t="s">
        <v>4413</v>
      </c>
      <c r="C3314" s="1">
        <v>209</v>
      </c>
      <c r="D3314" s="1" t="s">
        <v>4413</v>
      </c>
      <c r="E3314" s="1">
        <v>1</v>
      </c>
      <c r="F3314" s="1">
        <v>25525</v>
      </c>
      <c r="G3314" s="1">
        <v>8</v>
      </c>
      <c r="H3314" s="1" t="s">
        <v>26</v>
      </c>
      <c r="I3314" s="3" t="s">
        <v>11964</v>
      </c>
      <c r="J3314" s="3" t="s">
        <v>11965</v>
      </c>
      <c r="K3314" s="3" t="s">
        <v>4449</v>
      </c>
      <c r="L3314" s="3" t="s">
        <v>11966</v>
      </c>
      <c r="M3314" s="1">
        <v>32121517</v>
      </c>
      <c r="N3314" s="1">
        <v>1</v>
      </c>
      <c r="O3314" s="1">
        <v>0</v>
      </c>
      <c r="P3314" s="1">
        <v>5</v>
      </c>
      <c r="Q3314" s="1">
        <v>0</v>
      </c>
      <c r="R3314" s="1">
        <v>0</v>
      </c>
      <c r="S3314" s="1">
        <v>287</v>
      </c>
      <c r="T3314" s="1">
        <v>220</v>
      </c>
      <c r="U3314" s="1">
        <v>0</v>
      </c>
      <c r="V3314" s="1">
        <v>0</v>
      </c>
      <c r="W3314" s="1">
        <v>0</v>
      </c>
      <c r="X3314" s="1">
        <v>0</v>
      </c>
      <c r="Y3314" s="1" t="s">
        <v>4413</v>
      </c>
      <c r="Z3314">
        <v>512</v>
      </c>
    </row>
    <row r="3315" spans="1:26">
      <c r="A3315" s="1">
        <v>20601</v>
      </c>
      <c r="B3315" s="1" t="s">
        <v>4413</v>
      </c>
      <c r="C3315" s="1">
        <v>209</v>
      </c>
      <c r="D3315" s="1" t="s">
        <v>4413</v>
      </c>
      <c r="E3315" s="1">
        <v>1</v>
      </c>
      <c r="F3315" s="1">
        <v>43597</v>
      </c>
      <c r="G3315" s="1">
        <v>8</v>
      </c>
      <c r="H3315" s="1" t="s">
        <v>26</v>
      </c>
      <c r="I3315" s="3" t="s">
        <v>11967</v>
      </c>
      <c r="J3315" s="3" t="s">
        <v>11968</v>
      </c>
      <c r="K3315" s="3" t="s">
        <v>11969</v>
      </c>
      <c r="L3315" s="3" t="s">
        <v>11970</v>
      </c>
      <c r="M3315" s="1">
        <v>32031212</v>
      </c>
      <c r="N3315" s="1">
        <v>1</v>
      </c>
      <c r="O3315" s="1">
        <v>0</v>
      </c>
      <c r="P3315" s="1">
        <v>20</v>
      </c>
      <c r="Q3315" s="1">
        <v>0</v>
      </c>
      <c r="R3315" s="1">
        <v>0</v>
      </c>
      <c r="S3315" s="1">
        <v>381</v>
      </c>
      <c r="T3315" s="1">
        <v>374</v>
      </c>
      <c r="U3315" s="1">
        <v>0</v>
      </c>
      <c r="V3315" s="1">
        <v>0</v>
      </c>
      <c r="W3315" s="1">
        <v>0</v>
      </c>
      <c r="X3315" s="1">
        <v>0</v>
      </c>
      <c r="Y3315" s="1" t="s">
        <v>4413</v>
      </c>
      <c r="Z3315">
        <v>775</v>
      </c>
    </row>
    <row r="3316" spans="1:26" ht="30.75">
      <c r="A3316" s="1">
        <v>20601</v>
      </c>
      <c r="B3316" s="1" t="s">
        <v>4413</v>
      </c>
      <c r="C3316" s="1">
        <v>209</v>
      </c>
      <c r="D3316" s="1" t="s">
        <v>4413</v>
      </c>
      <c r="E3316" s="1">
        <v>1</v>
      </c>
      <c r="F3316" s="1">
        <v>44064</v>
      </c>
      <c r="G3316" s="1">
        <v>8</v>
      </c>
      <c r="H3316" s="1" t="s">
        <v>26</v>
      </c>
      <c r="I3316" s="3" t="s">
        <v>11971</v>
      </c>
      <c r="J3316" s="3" t="s">
        <v>11972</v>
      </c>
      <c r="K3316" s="3" t="s">
        <v>6327</v>
      </c>
      <c r="L3316" s="3" t="s">
        <v>11973</v>
      </c>
      <c r="M3316" s="1">
        <v>32031616</v>
      </c>
      <c r="N3316" s="1">
        <v>1</v>
      </c>
      <c r="O3316" s="1">
        <v>0</v>
      </c>
      <c r="P3316" s="1">
        <v>6</v>
      </c>
      <c r="Q3316" s="1">
        <v>0</v>
      </c>
      <c r="R3316" s="1">
        <v>302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 t="s">
        <v>4413</v>
      </c>
      <c r="Z3316">
        <v>308</v>
      </c>
    </row>
    <row r="3317" spans="1:26" ht="30.75">
      <c r="A3317" s="1">
        <v>20601</v>
      </c>
      <c r="B3317" s="1" t="s">
        <v>4413</v>
      </c>
      <c r="C3317" s="1">
        <v>209</v>
      </c>
      <c r="D3317" s="1" t="s">
        <v>4413</v>
      </c>
      <c r="E3317" s="1">
        <v>1</v>
      </c>
      <c r="F3317" s="1">
        <v>70634</v>
      </c>
      <c r="G3317" s="1">
        <v>8</v>
      </c>
      <c r="H3317" s="1" t="s">
        <v>26</v>
      </c>
      <c r="I3317" s="3" t="s">
        <v>11974</v>
      </c>
      <c r="J3317" s="3" t="s">
        <v>11975</v>
      </c>
      <c r="K3317" s="3" t="s">
        <v>11976</v>
      </c>
      <c r="L3317" s="3" t="s">
        <v>11977</v>
      </c>
      <c r="M3317" s="1">
        <v>32776086</v>
      </c>
      <c r="N3317" s="1">
        <v>1</v>
      </c>
      <c r="O3317" s="1">
        <v>0</v>
      </c>
      <c r="P3317" s="1">
        <v>12</v>
      </c>
      <c r="Q3317" s="1">
        <v>0</v>
      </c>
      <c r="R3317" s="1">
        <v>262</v>
      </c>
      <c r="S3317" s="1">
        <v>311</v>
      </c>
      <c r="T3317" s="1">
        <v>195</v>
      </c>
      <c r="U3317" s="1">
        <v>0</v>
      </c>
      <c r="V3317" s="1">
        <v>0</v>
      </c>
      <c r="W3317" s="1">
        <v>0</v>
      </c>
      <c r="X3317" s="1">
        <v>0</v>
      </c>
      <c r="Y3317" s="1" t="s">
        <v>4413</v>
      </c>
      <c r="Z3317">
        <v>780</v>
      </c>
    </row>
    <row r="3318" spans="1:26" ht="30.75">
      <c r="A3318" s="1">
        <v>20601</v>
      </c>
      <c r="B3318" s="1" t="s">
        <v>4413</v>
      </c>
      <c r="C3318" s="1">
        <v>209</v>
      </c>
      <c r="D3318" s="1" t="s">
        <v>4413</v>
      </c>
      <c r="E3318" s="1">
        <v>1</v>
      </c>
      <c r="F3318" s="1">
        <v>71161</v>
      </c>
      <c r="G3318" s="1">
        <v>8</v>
      </c>
      <c r="H3318" s="1" t="s">
        <v>26</v>
      </c>
      <c r="I3318" s="3" t="s">
        <v>11978</v>
      </c>
      <c r="J3318" s="3" t="s">
        <v>11979</v>
      </c>
      <c r="K3318" s="3" t="s">
        <v>11954</v>
      </c>
      <c r="L3318" s="3" t="s">
        <v>11980</v>
      </c>
      <c r="M3318" s="1">
        <v>32189596</v>
      </c>
      <c r="N3318" s="1">
        <v>1</v>
      </c>
      <c r="O3318" s="1">
        <v>0</v>
      </c>
      <c r="P3318" s="1">
        <v>5</v>
      </c>
      <c r="Q3318" s="1">
        <v>0</v>
      </c>
      <c r="R3318" s="1">
        <v>398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 t="s">
        <v>4413</v>
      </c>
      <c r="Z3318">
        <v>403</v>
      </c>
    </row>
    <row r="3319" spans="1:26" ht="30.75">
      <c r="A3319" s="1">
        <v>20601</v>
      </c>
      <c r="B3319" s="1" t="s">
        <v>4413</v>
      </c>
      <c r="C3319" s="1">
        <v>209</v>
      </c>
      <c r="D3319" s="1" t="s">
        <v>4413</v>
      </c>
      <c r="E3319" s="1">
        <v>1</v>
      </c>
      <c r="F3319" s="1">
        <v>441818</v>
      </c>
      <c r="G3319" s="1">
        <v>8</v>
      </c>
      <c r="H3319" s="1" t="s">
        <v>26</v>
      </c>
      <c r="I3319" s="3" t="s">
        <v>11981</v>
      </c>
      <c r="J3319" s="3" t="s">
        <v>11982</v>
      </c>
      <c r="K3319" s="3" t="s">
        <v>11983</v>
      </c>
      <c r="L3319" s="3" t="s">
        <v>11984</v>
      </c>
      <c r="M3319" s="1">
        <v>32388600</v>
      </c>
      <c r="N3319" s="1">
        <v>1</v>
      </c>
      <c r="O3319" s="1">
        <v>0</v>
      </c>
      <c r="P3319" s="1">
        <v>8</v>
      </c>
      <c r="Q3319" s="1">
        <v>0</v>
      </c>
      <c r="R3319" s="1">
        <v>0</v>
      </c>
      <c r="S3319" s="1">
        <v>309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 t="s">
        <v>4413</v>
      </c>
      <c r="Z3319">
        <v>317</v>
      </c>
    </row>
    <row r="3320" spans="1:26" ht="30.75">
      <c r="A3320" s="1">
        <v>20601</v>
      </c>
      <c r="B3320" s="1" t="s">
        <v>4413</v>
      </c>
      <c r="C3320" s="1">
        <v>209</v>
      </c>
      <c r="D3320" s="1" t="s">
        <v>4413</v>
      </c>
      <c r="E3320" s="1">
        <v>1</v>
      </c>
      <c r="F3320" s="1">
        <v>565696</v>
      </c>
      <c r="G3320" s="1">
        <v>8</v>
      </c>
      <c r="H3320" s="1" t="s">
        <v>26</v>
      </c>
      <c r="I3320" s="3" t="s">
        <v>11985</v>
      </c>
      <c r="J3320" s="3" t="s">
        <v>11986</v>
      </c>
      <c r="K3320" s="3" t="s">
        <v>11954</v>
      </c>
      <c r="L3320" s="3" t="s">
        <v>11987</v>
      </c>
      <c r="M3320" s="1">
        <v>32184926</v>
      </c>
      <c r="N3320" s="1">
        <v>1</v>
      </c>
      <c r="O3320" s="1">
        <v>0</v>
      </c>
      <c r="P3320" s="1">
        <v>10</v>
      </c>
      <c r="Q3320" s="1">
        <v>0</v>
      </c>
      <c r="R3320" s="1">
        <v>0</v>
      </c>
      <c r="S3320" s="1">
        <v>279</v>
      </c>
      <c r="T3320" s="1">
        <v>42</v>
      </c>
      <c r="U3320" s="1">
        <v>0</v>
      </c>
      <c r="V3320" s="1">
        <v>0</v>
      </c>
      <c r="W3320" s="1">
        <v>0</v>
      </c>
      <c r="X3320" s="1">
        <v>0</v>
      </c>
      <c r="Y3320" s="1" t="s">
        <v>4413</v>
      </c>
      <c r="Z3320">
        <v>331</v>
      </c>
    </row>
    <row r="3321" spans="1:26" ht="30.75">
      <c r="A3321" s="1">
        <v>20601</v>
      </c>
      <c r="B3321" s="1" t="s">
        <v>4413</v>
      </c>
      <c r="C3321" s="1">
        <v>209</v>
      </c>
      <c r="D3321" s="1" t="s">
        <v>4413</v>
      </c>
      <c r="E3321" s="1">
        <v>1</v>
      </c>
      <c r="F3321" s="1">
        <v>900217</v>
      </c>
      <c r="G3321" s="1">
        <v>8</v>
      </c>
      <c r="H3321" s="1" t="s">
        <v>26</v>
      </c>
      <c r="I3321" s="3" t="s">
        <v>11988</v>
      </c>
      <c r="J3321" s="3" t="s">
        <v>11989</v>
      </c>
      <c r="K3321" s="3" t="s">
        <v>11990</v>
      </c>
      <c r="L3321" s="3" t="s">
        <v>11991</v>
      </c>
      <c r="M3321" s="1">
        <v>32033662</v>
      </c>
      <c r="N3321" s="1">
        <v>1</v>
      </c>
      <c r="O3321" s="1">
        <v>0</v>
      </c>
      <c r="P3321" s="1">
        <v>0</v>
      </c>
      <c r="Q3321" s="1">
        <v>0</v>
      </c>
      <c r="R3321" s="1">
        <v>354</v>
      </c>
      <c r="S3321" s="1">
        <v>335</v>
      </c>
      <c r="T3321" s="1">
        <v>208</v>
      </c>
      <c r="U3321" s="1">
        <v>0</v>
      </c>
      <c r="V3321" s="1">
        <v>0</v>
      </c>
      <c r="W3321" s="1">
        <v>0</v>
      </c>
      <c r="X3321" s="1">
        <v>0</v>
      </c>
      <c r="Y3321" s="1" t="s">
        <v>4413</v>
      </c>
      <c r="Z3321">
        <v>897</v>
      </c>
    </row>
    <row r="3322" spans="1:26" ht="30.75">
      <c r="A3322" s="1">
        <v>20601</v>
      </c>
      <c r="B3322" s="1" t="s">
        <v>4413</v>
      </c>
      <c r="C3322" s="1">
        <v>209</v>
      </c>
      <c r="D3322" s="1" t="s">
        <v>4413</v>
      </c>
      <c r="E3322" s="1">
        <v>1</v>
      </c>
      <c r="F3322" s="1">
        <v>919123</v>
      </c>
      <c r="G3322" s="1">
        <v>8</v>
      </c>
      <c r="H3322" s="1" t="s">
        <v>26</v>
      </c>
      <c r="I3322" s="3" t="s">
        <v>11992</v>
      </c>
      <c r="J3322" s="3" t="s">
        <v>11993</v>
      </c>
      <c r="K3322" s="3" t="s">
        <v>11994</v>
      </c>
      <c r="L3322" s="3" t="s">
        <v>11995</v>
      </c>
      <c r="M3322" s="1">
        <v>32392470</v>
      </c>
      <c r="N3322" s="1">
        <v>1</v>
      </c>
      <c r="O3322" s="1">
        <v>0</v>
      </c>
      <c r="P3322" s="1">
        <v>3</v>
      </c>
      <c r="Q3322" s="1">
        <v>0</v>
      </c>
      <c r="R3322" s="1">
        <v>272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 t="s">
        <v>4413</v>
      </c>
      <c r="Z3322">
        <v>275</v>
      </c>
    </row>
    <row r="3323" spans="1:26" ht="30.75">
      <c r="A3323" s="1">
        <v>20601</v>
      </c>
      <c r="B3323" s="1" t="s">
        <v>4413</v>
      </c>
      <c r="C3323" s="1">
        <v>209</v>
      </c>
      <c r="D3323" s="1" t="s">
        <v>4413</v>
      </c>
      <c r="E3323" s="1">
        <v>1</v>
      </c>
      <c r="F3323" s="1">
        <v>925263</v>
      </c>
      <c r="G3323" s="1">
        <v>8</v>
      </c>
      <c r="H3323" s="1" t="s">
        <v>26</v>
      </c>
      <c r="I3323" s="3" t="s">
        <v>11996</v>
      </c>
      <c r="J3323" s="3" t="s">
        <v>11997</v>
      </c>
      <c r="K3323" s="3" t="s">
        <v>11998</v>
      </c>
      <c r="L3323" s="3" t="s">
        <v>11999</v>
      </c>
      <c r="M3323" s="1">
        <v>32374063</v>
      </c>
      <c r="N3323" s="1">
        <v>1</v>
      </c>
      <c r="O3323" s="1">
        <v>0</v>
      </c>
      <c r="P3323" s="1">
        <v>6</v>
      </c>
      <c r="Q3323" s="1">
        <v>0</v>
      </c>
      <c r="R3323" s="1">
        <v>0</v>
      </c>
      <c r="S3323" s="1">
        <v>318</v>
      </c>
      <c r="T3323" s="1">
        <v>296</v>
      </c>
      <c r="U3323" s="1">
        <v>0</v>
      </c>
      <c r="V3323" s="1">
        <v>0</v>
      </c>
      <c r="W3323" s="1">
        <v>0</v>
      </c>
      <c r="X3323" s="1">
        <v>0</v>
      </c>
      <c r="Y3323" s="1" t="s">
        <v>4413</v>
      </c>
      <c r="Z3323">
        <v>620</v>
      </c>
    </row>
    <row r="3324" spans="1:26" ht="30.75">
      <c r="A3324" s="1">
        <v>20601</v>
      </c>
      <c r="B3324" s="1" t="s">
        <v>4413</v>
      </c>
      <c r="C3324" s="1">
        <v>209</v>
      </c>
      <c r="D3324" s="1" t="s">
        <v>4413</v>
      </c>
      <c r="E3324" s="1">
        <v>2</v>
      </c>
      <c r="F3324" s="1">
        <v>453316</v>
      </c>
      <c r="G3324" s="1">
        <v>15</v>
      </c>
      <c r="H3324" s="1">
        <v>25549</v>
      </c>
      <c r="I3324" s="3" t="s">
        <v>12000</v>
      </c>
      <c r="J3324" s="3" t="s">
        <v>4471</v>
      </c>
      <c r="K3324" s="3" t="s">
        <v>3747</v>
      </c>
      <c r="L3324" s="3" t="s">
        <v>4442</v>
      </c>
      <c r="M3324" s="1">
        <v>32392555</v>
      </c>
      <c r="N3324" s="1">
        <v>2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33</v>
      </c>
      <c r="V3324" s="1">
        <v>262</v>
      </c>
      <c r="W3324" s="1">
        <v>177</v>
      </c>
      <c r="X3324" s="1">
        <v>0</v>
      </c>
      <c r="Y3324" s="1" t="s">
        <v>4413</v>
      </c>
      <c r="Z3324">
        <v>472</v>
      </c>
    </row>
    <row r="3325" spans="1:26" ht="30.75">
      <c r="A3325" s="1">
        <v>20601</v>
      </c>
      <c r="B3325" s="1" t="s">
        <v>4413</v>
      </c>
      <c r="C3325" s="1">
        <v>209</v>
      </c>
      <c r="D3325" s="1" t="s">
        <v>4413</v>
      </c>
      <c r="E3325" s="1">
        <v>2</v>
      </c>
      <c r="F3325" s="1">
        <v>559568</v>
      </c>
      <c r="G3325" s="1">
        <v>34</v>
      </c>
      <c r="H3325" s="1">
        <v>49657</v>
      </c>
      <c r="I3325" s="3" t="s">
        <v>12001</v>
      </c>
      <c r="J3325" s="3" t="s">
        <v>12002</v>
      </c>
      <c r="K3325" s="3" t="s">
        <v>6327</v>
      </c>
      <c r="L3325" s="3" t="s">
        <v>12003</v>
      </c>
      <c r="M3325" s="1">
        <v>38783708</v>
      </c>
      <c r="N3325" s="1">
        <v>1</v>
      </c>
      <c r="O3325" s="1">
        <v>0</v>
      </c>
      <c r="P3325" s="1">
        <v>0</v>
      </c>
      <c r="Q3325" s="1">
        <v>0</v>
      </c>
      <c r="R3325" s="1">
        <v>0</v>
      </c>
      <c r="S3325" s="1">
        <v>19</v>
      </c>
      <c r="T3325" s="1">
        <v>27</v>
      </c>
      <c r="U3325" s="1">
        <v>0</v>
      </c>
      <c r="V3325" s="1">
        <v>0</v>
      </c>
      <c r="W3325" s="1">
        <v>0</v>
      </c>
      <c r="X3325" s="1">
        <v>0</v>
      </c>
      <c r="Y3325" s="1" t="s">
        <v>4413</v>
      </c>
      <c r="Z3325">
        <v>46</v>
      </c>
    </row>
    <row r="3326" spans="1:26">
      <c r="A3326" s="1">
        <v>20601</v>
      </c>
      <c r="B3326" s="1" t="s">
        <v>4413</v>
      </c>
      <c r="C3326" s="1">
        <v>209</v>
      </c>
      <c r="D3326" s="1" t="s">
        <v>4413</v>
      </c>
      <c r="E3326" s="1">
        <v>2</v>
      </c>
      <c r="F3326" s="1">
        <v>985582</v>
      </c>
      <c r="G3326" s="1">
        <v>6</v>
      </c>
      <c r="H3326" s="1">
        <v>25598</v>
      </c>
      <c r="I3326" s="3" t="s">
        <v>12004</v>
      </c>
      <c r="J3326" s="3" t="s">
        <v>4444</v>
      </c>
      <c r="K3326" s="3" t="s">
        <v>106</v>
      </c>
      <c r="L3326" s="3" t="s">
        <v>26</v>
      </c>
      <c r="M3326" s="1">
        <v>32274664</v>
      </c>
      <c r="N3326" s="1">
        <v>1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 t="s">
        <v>4413</v>
      </c>
      <c r="Z3326">
        <v>0</v>
      </c>
    </row>
    <row r="3327" spans="1:26">
      <c r="A3327" s="1">
        <v>20601</v>
      </c>
      <c r="B3327" s="1" t="s">
        <v>4413</v>
      </c>
      <c r="C3327" s="1">
        <v>416</v>
      </c>
      <c r="D3327" s="1" t="s">
        <v>4473</v>
      </c>
      <c r="E3327" s="1">
        <v>1</v>
      </c>
      <c r="F3327" s="1">
        <v>49682</v>
      </c>
      <c r="G3327" s="1">
        <v>8</v>
      </c>
      <c r="H3327" s="1" t="s">
        <v>26</v>
      </c>
      <c r="I3327" s="3" t="s">
        <v>12005</v>
      </c>
      <c r="J3327" s="3" t="s">
        <v>12006</v>
      </c>
      <c r="K3327" s="3" t="s">
        <v>12007</v>
      </c>
      <c r="L3327" s="3" t="s">
        <v>12008</v>
      </c>
      <c r="M3327" s="1">
        <v>32631749</v>
      </c>
      <c r="N3327" s="1">
        <v>1</v>
      </c>
      <c r="O3327" s="1">
        <v>0</v>
      </c>
      <c r="P3327" s="1">
        <v>10</v>
      </c>
      <c r="Q3327" s="1">
        <v>0</v>
      </c>
      <c r="R3327" s="1">
        <v>0</v>
      </c>
      <c r="S3327" s="1">
        <v>280</v>
      </c>
      <c r="T3327" s="1">
        <v>200</v>
      </c>
      <c r="U3327" s="1">
        <v>0</v>
      </c>
      <c r="V3327" s="1">
        <v>0</v>
      </c>
      <c r="W3327" s="1">
        <v>0</v>
      </c>
      <c r="X3327" s="1">
        <v>0</v>
      </c>
      <c r="Y3327" s="1" t="s">
        <v>4473</v>
      </c>
      <c r="Z3327">
        <v>490</v>
      </c>
    </row>
    <row r="3328" spans="1:26">
      <c r="A3328" s="1">
        <v>20601</v>
      </c>
      <c r="B3328" s="1" t="s">
        <v>4413</v>
      </c>
      <c r="C3328" s="1">
        <v>416</v>
      </c>
      <c r="D3328" s="1" t="s">
        <v>4473</v>
      </c>
      <c r="E3328" s="1">
        <v>2</v>
      </c>
      <c r="F3328" s="1">
        <v>458211</v>
      </c>
      <c r="G3328" s="1">
        <v>6</v>
      </c>
      <c r="H3328" s="1">
        <v>25896</v>
      </c>
      <c r="I3328" s="3" t="s">
        <v>12009</v>
      </c>
      <c r="J3328" s="3" t="s">
        <v>6333</v>
      </c>
      <c r="K3328" s="3" t="s">
        <v>106</v>
      </c>
      <c r="L3328" s="3" t="s">
        <v>6334</v>
      </c>
      <c r="M3328" s="1">
        <v>32632010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 t="s">
        <v>4473</v>
      </c>
      <c r="Z3328">
        <v>0</v>
      </c>
    </row>
    <row r="3329" spans="1:26">
      <c r="A3329" s="1">
        <v>20601</v>
      </c>
      <c r="B3329" s="1" t="s">
        <v>4413</v>
      </c>
      <c r="C3329" s="1">
        <v>542</v>
      </c>
      <c r="D3329" s="1" t="s">
        <v>8976</v>
      </c>
      <c r="E3329" s="1">
        <v>1</v>
      </c>
      <c r="F3329" s="1">
        <v>25367</v>
      </c>
      <c r="G3329" s="1">
        <v>8</v>
      </c>
      <c r="H3329" s="1" t="s">
        <v>26</v>
      </c>
      <c r="I3329" s="3" t="s">
        <v>6280</v>
      </c>
      <c r="J3329" s="3" t="s">
        <v>12010</v>
      </c>
      <c r="K3329" s="3" t="s">
        <v>1012</v>
      </c>
      <c r="L3329" s="3" t="s">
        <v>12011</v>
      </c>
      <c r="M3329" s="1">
        <v>32650236</v>
      </c>
      <c r="N3329" s="1">
        <v>1</v>
      </c>
      <c r="O3329" s="1">
        <v>0</v>
      </c>
      <c r="P3329" s="1">
        <v>9</v>
      </c>
      <c r="Q3329" s="1">
        <v>0</v>
      </c>
      <c r="R3329" s="1">
        <v>0</v>
      </c>
      <c r="S3329" s="1">
        <v>476</v>
      </c>
      <c r="T3329" s="1">
        <v>273</v>
      </c>
      <c r="U3329" s="1">
        <v>0</v>
      </c>
      <c r="V3329" s="1">
        <v>9</v>
      </c>
      <c r="W3329" s="1">
        <v>0</v>
      </c>
      <c r="X3329" s="1">
        <v>0</v>
      </c>
      <c r="Y3329" s="1" t="s">
        <v>8976</v>
      </c>
      <c r="Z3329">
        <v>767</v>
      </c>
    </row>
    <row r="3330" spans="1:26">
      <c r="A3330" s="1">
        <v>20601</v>
      </c>
      <c r="B3330" s="1" t="s">
        <v>4413</v>
      </c>
      <c r="C3330" s="1">
        <v>559</v>
      </c>
      <c r="D3330" s="1" t="s">
        <v>6345</v>
      </c>
      <c r="E3330" s="1">
        <v>1</v>
      </c>
      <c r="F3330" s="1">
        <v>44076</v>
      </c>
      <c r="G3330" s="1">
        <v>8</v>
      </c>
      <c r="H3330" s="1" t="s">
        <v>26</v>
      </c>
      <c r="I3330" s="3" t="s">
        <v>12012</v>
      </c>
      <c r="J3330" s="3" t="s">
        <v>4342</v>
      </c>
      <c r="K3330" s="3" t="s">
        <v>106</v>
      </c>
      <c r="L3330" s="3" t="s">
        <v>12013</v>
      </c>
      <c r="M3330" s="1">
        <v>35871120</v>
      </c>
      <c r="N3330" s="1">
        <v>1</v>
      </c>
      <c r="O3330" s="1">
        <v>0</v>
      </c>
      <c r="P3330" s="1">
        <v>9</v>
      </c>
      <c r="Q3330" s="1">
        <v>0</v>
      </c>
      <c r="R3330" s="1">
        <v>167</v>
      </c>
      <c r="S3330" s="1">
        <v>163</v>
      </c>
      <c r="T3330" s="1">
        <v>100</v>
      </c>
      <c r="U3330" s="1">
        <v>0</v>
      </c>
      <c r="V3330" s="1">
        <v>13</v>
      </c>
      <c r="W3330" s="1">
        <v>8</v>
      </c>
      <c r="X3330" s="1">
        <v>0</v>
      </c>
      <c r="Y3330" s="1" t="s">
        <v>6345</v>
      </c>
      <c r="Z3330">
        <v>460</v>
      </c>
    </row>
    <row r="3331" spans="1:26">
      <c r="A3331" s="1">
        <v>20602</v>
      </c>
      <c r="B3331" s="1" t="s">
        <v>4496</v>
      </c>
      <c r="C3331" s="1">
        <v>202</v>
      </c>
      <c r="D3331" s="1" t="s">
        <v>6354</v>
      </c>
      <c r="E3331" s="1">
        <v>1</v>
      </c>
      <c r="F3331" s="1">
        <v>26062</v>
      </c>
      <c r="G3331" s="1">
        <v>8</v>
      </c>
      <c r="H3331" s="1" t="s">
        <v>26</v>
      </c>
      <c r="I3331" s="3" t="s">
        <v>12014</v>
      </c>
      <c r="J3331" s="3" t="s">
        <v>12015</v>
      </c>
      <c r="K3331" s="3" t="s">
        <v>1016</v>
      </c>
      <c r="L3331" s="3" t="s">
        <v>12016</v>
      </c>
      <c r="M3331" s="1">
        <v>36410625</v>
      </c>
      <c r="N3331" s="1">
        <v>1</v>
      </c>
      <c r="O3331" s="1">
        <v>0</v>
      </c>
      <c r="P3331" s="1">
        <v>30</v>
      </c>
      <c r="Q3331" s="1">
        <v>0</v>
      </c>
      <c r="R3331" s="1">
        <v>0</v>
      </c>
      <c r="S3331" s="1">
        <v>173</v>
      </c>
      <c r="T3331" s="1">
        <v>97</v>
      </c>
      <c r="U3331" s="1">
        <v>0</v>
      </c>
      <c r="V3331" s="1">
        <v>0</v>
      </c>
      <c r="W3331" s="1">
        <v>0</v>
      </c>
      <c r="X3331" s="1">
        <v>0</v>
      </c>
      <c r="Y3331" s="1" t="s">
        <v>6354</v>
      </c>
      <c r="Z3331">
        <v>300</v>
      </c>
    </row>
    <row r="3332" spans="1:26">
      <c r="A3332" s="1">
        <v>20602</v>
      </c>
      <c r="B3332" s="1" t="s">
        <v>4496</v>
      </c>
      <c r="C3332" s="1">
        <v>217</v>
      </c>
      <c r="D3332" s="1" t="s">
        <v>8619</v>
      </c>
      <c r="E3332" s="1">
        <v>1</v>
      </c>
      <c r="F3332" s="1">
        <v>25732</v>
      </c>
      <c r="G3332" s="1">
        <v>8</v>
      </c>
      <c r="H3332" s="1" t="s">
        <v>26</v>
      </c>
      <c r="I3332" s="3" t="s">
        <v>12017</v>
      </c>
      <c r="J3332" s="3" t="s">
        <v>3732</v>
      </c>
      <c r="K3332" s="3" t="s">
        <v>106</v>
      </c>
      <c r="L3332" s="3" t="s">
        <v>12018</v>
      </c>
      <c r="M3332" s="1">
        <v>36661249</v>
      </c>
      <c r="N3332" s="1">
        <v>1</v>
      </c>
      <c r="O3332" s="1">
        <v>0</v>
      </c>
      <c r="P3332" s="1">
        <v>4</v>
      </c>
      <c r="Q3332" s="1">
        <v>0</v>
      </c>
      <c r="R3332" s="1">
        <v>0</v>
      </c>
      <c r="S3332" s="1">
        <v>329</v>
      </c>
      <c r="T3332" s="1">
        <v>271</v>
      </c>
      <c r="U3332" s="1">
        <v>0</v>
      </c>
      <c r="V3332" s="1">
        <v>29</v>
      </c>
      <c r="W3332" s="1">
        <v>0</v>
      </c>
      <c r="X3332" s="1">
        <v>0</v>
      </c>
      <c r="Y3332" s="1" t="s">
        <v>8619</v>
      </c>
      <c r="Z3332">
        <v>633</v>
      </c>
    </row>
    <row r="3333" spans="1:26" ht="30.75">
      <c r="A3333" s="1">
        <v>20602</v>
      </c>
      <c r="B3333" s="1" t="s">
        <v>4496</v>
      </c>
      <c r="C3333" s="1">
        <v>228</v>
      </c>
      <c r="D3333" s="1" t="s">
        <v>12019</v>
      </c>
      <c r="E3333" s="1">
        <v>1</v>
      </c>
      <c r="F3333" s="1">
        <v>909555</v>
      </c>
      <c r="G3333" s="1">
        <v>8</v>
      </c>
      <c r="H3333" s="1" t="s">
        <v>26</v>
      </c>
      <c r="I3333" s="3" t="s">
        <v>12020</v>
      </c>
      <c r="J3333" s="3" t="s">
        <v>12021</v>
      </c>
      <c r="K3333" s="3" t="s">
        <v>5759</v>
      </c>
      <c r="L3333" s="3" t="s">
        <v>12022</v>
      </c>
      <c r="M3333" s="1">
        <v>36532748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1">
        <v>211</v>
      </c>
      <c r="T3333" s="1">
        <v>425</v>
      </c>
      <c r="U3333" s="1">
        <v>0</v>
      </c>
      <c r="V3333" s="1">
        <v>71</v>
      </c>
      <c r="W3333" s="1">
        <v>0</v>
      </c>
      <c r="X3333" s="1">
        <v>0</v>
      </c>
      <c r="Y3333" s="1" t="s">
        <v>12019</v>
      </c>
      <c r="Z3333">
        <v>707</v>
      </c>
    </row>
    <row r="3334" spans="1:26">
      <c r="A3334" s="1">
        <v>20602</v>
      </c>
      <c r="B3334" s="1" t="s">
        <v>4496</v>
      </c>
      <c r="C3334" s="1">
        <v>289</v>
      </c>
      <c r="D3334" s="1" t="s">
        <v>5522</v>
      </c>
      <c r="E3334" s="1">
        <v>1</v>
      </c>
      <c r="F3334" s="1">
        <v>25768</v>
      </c>
      <c r="G3334" s="1">
        <v>8</v>
      </c>
      <c r="H3334" s="1" t="s">
        <v>26</v>
      </c>
      <c r="I3334" s="3" t="s">
        <v>12023</v>
      </c>
      <c r="J3334" s="3" t="s">
        <v>4342</v>
      </c>
      <c r="K3334" s="3" t="s">
        <v>106</v>
      </c>
      <c r="L3334" s="3" t="s">
        <v>6375</v>
      </c>
      <c r="M3334" s="1">
        <v>36521233</v>
      </c>
      <c r="N3334" s="1">
        <v>1</v>
      </c>
      <c r="O3334" s="1">
        <v>0</v>
      </c>
      <c r="P3334" s="1">
        <v>19</v>
      </c>
      <c r="Q3334" s="1">
        <v>0</v>
      </c>
      <c r="R3334" s="1">
        <v>0</v>
      </c>
      <c r="S3334" s="1">
        <v>335</v>
      </c>
      <c r="T3334" s="1">
        <v>347</v>
      </c>
      <c r="U3334" s="1">
        <v>0</v>
      </c>
      <c r="V3334" s="1">
        <v>0</v>
      </c>
      <c r="W3334" s="1">
        <v>0</v>
      </c>
      <c r="X3334" s="1">
        <v>0</v>
      </c>
      <c r="Y3334" s="1" t="s">
        <v>5522</v>
      </c>
      <c r="Z3334">
        <v>701</v>
      </c>
    </row>
    <row r="3335" spans="1:26" ht="30.75">
      <c r="A3335" s="1">
        <v>20602</v>
      </c>
      <c r="B3335" s="1" t="s">
        <v>4496</v>
      </c>
      <c r="C3335" s="1">
        <v>348</v>
      </c>
      <c r="D3335" s="1" t="s">
        <v>4497</v>
      </c>
      <c r="E3335" s="1">
        <v>1</v>
      </c>
      <c r="F3335" s="1">
        <v>9554</v>
      </c>
      <c r="G3335" s="1">
        <v>8</v>
      </c>
      <c r="H3335" s="1" t="s">
        <v>26</v>
      </c>
      <c r="I3335" s="3" t="s">
        <v>12024</v>
      </c>
      <c r="J3335" s="3" t="s">
        <v>12025</v>
      </c>
      <c r="K3335" s="3" t="s">
        <v>12026</v>
      </c>
      <c r="L3335" s="3" t="s">
        <v>12027</v>
      </c>
      <c r="M3335" s="1">
        <v>36443006</v>
      </c>
      <c r="N3335" s="1">
        <v>1</v>
      </c>
      <c r="O3335" s="1">
        <v>0</v>
      </c>
      <c r="P3335" s="1">
        <v>0</v>
      </c>
      <c r="Q3335" s="1">
        <v>0</v>
      </c>
      <c r="R3335" s="1">
        <v>0</v>
      </c>
      <c r="S3335" s="1">
        <v>113</v>
      </c>
      <c r="T3335" s="1">
        <v>21</v>
      </c>
      <c r="U3335" s="1">
        <v>0</v>
      </c>
      <c r="V3335" s="1">
        <v>0</v>
      </c>
      <c r="W3335" s="1">
        <v>0</v>
      </c>
      <c r="X3335" s="1">
        <v>0</v>
      </c>
      <c r="Y3335" s="1" t="s">
        <v>4497</v>
      </c>
      <c r="Z3335">
        <v>134</v>
      </c>
    </row>
    <row r="3336" spans="1:26">
      <c r="A3336" s="1">
        <v>20602</v>
      </c>
      <c r="B3336" s="1" t="s">
        <v>4496</v>
      </c>
      <c r="C3336" s="1">
        <v>401</v>
      </c>
      <c r="D3336" s="1" t="s">
        <v>4496</v>
      </c>
      <c r="E3336" s="1">
        <v>1</v>
      </c>
      <c r="F3336" s="1">
        <v>25811</v>
      </c>
      <c r="G3336" s="1">
        <v>8</v>
      </c>
      <c r="H3336" s="1" t="s">
        <v>26</v>
      </c>
      <c r="I3336" s="3" t="s">
        <v>12028</v>
      </c>
      <c r="J3336" s="3" t="s">
        <v>12029</v>
      </c>
      <c r="K3336" s="3" t="s">
        <v>106</v>
      </c>
      <c r="L3336" s="3" t="s">
        <v>12030</v>
      </c>
      <c r="M3336" s="1">
        <v>36221233</v>
      </c>
      <c r="N3336" s="1">
        <v>1</v>
      </c>
      <c r="O3336" s="1">
        <v>0</v>
      </c>
      <c r="P3336" s="1">
        <v>0</v>
      </c>
      <c r="Q3336" s="1">
        <v>0</v>
      </c>
      <c r="R3336" s="1">
        <v>0</v>
      </c>
      <c r="S3336" s="1">
        <v>335</v>
      </c>
      <c r="T3336" s="1">
        <v>343</v>
      </c>
      <c r="U3336" s="1">
        <v>0</v>
      </c>
      <c r="V3336" s="1">
        <v>0</v>
      </c>
      <c r="W3336" s="1">
        <v>0</v>
      </c>
      <c r="X3336" s="1">
        <v>0</v>
      </c>
      <c r="Y3336" s="1" t="s">
        <v>4496</v>
      </c>
      <c r="Z3336">
        <v>678</v>
      </c>
    </row>
    <row r="3337" spans="1:26" ht="30.75">
      <c r="A3337" s="1">
        <v>20602</v>
      </c>
      <c r="B3337" s="1" t="s">
        <v>4496</v>
      </c>
      <c r="C3337" s="1">
        <v>401</v>
      </c>
      <c r="D3337" s="1" t="s">
        <v>4496</v>
      </c>
      <c r="E3337" s="1">
        <v>1</v>
      </c>
      <c r="F3337" s="1">
        <v>561010</v>
      </c>
      <c r="G3337" s="1">
        <v>8</v>
      </c>
      <c r="H3337" s="1" t="s">
        <v>26</v>
      </c>
      <c r="I3337" s="3" t="s">
        <v>12031</v>
      </c>
      <c r="J3337" s="3" t="s">
        <v>12032</v>
      </c>
      <c r="K3337" s="3" t="s">
        <v>12033</v>
      </c>
      <c r="L3337" s="3" t="s">
        <v>12034</v>
      </c>
      <c r="M3337" s="1">
        <v>36225935</v>
      </c>
      <c r="N3337" s="1">
        <v>1</v>
      </c>
      <c r="O3337" s="1">
        <v>0</v>
      </c>
      <c r="P3337" s="1">
        <v>13</v>
      </c>
      <c r="Q3337" s="1">
        <v>0</v>
      </c>
      <c r="R3337" s="1">
        <v>0</v>
      </c>
      <c r="S3337" s="1">
        <v>367</v>
      </c>
      <c r="T3337" s="1">
        <v>240</v>
      </c>
      <c r="U3337" s="1">
        <v>0</v>
      </c>
      <c r="V3337" s="1">
        <v>0</v>
      </c>
      <c r="W3337" s="1">
        <v>0</v>
      </c>
      <c r="X3337" s="1">
        <v>0</v>
      </c>
      <c r="Y3337" s="1" t="s">
        <v>4496</v>
      </c>
      <c r="Z3337">
        <v>620</v>
      </c>
    </row>
    <row r="3338" spans="1:26" ht="30.75">
      <c r="A3338" s="1">
        <v>20602</v>
      </c>
      <c r="B3338" s="1" t="s">
        <v>4496</v>
      </c>
      <c r="C3338" s="1">
        <v>401</v>
      </c>
      <c r="D3338" s="1" t="s">
        <v>4496</v>
      </c>
      <c r="E3338" s="1">
        <v>2</v>
      </c>
      <c r="F3338" s="1">
        <v>112948</v>
      </c>
      <c r="G3338" s="1">
        <v>15</v>
      </c>
      <c r="H3338" s="1">
        <v>25616</v>
      </c>
      <c r="I3338" s="3" t="s">
        <v>12035</v>
      </c>
      <c r="J3338" s="3" t="s">
        <v>4468</v>
      </c>
      <c r="K3338" s="3" t="s">
        <v>12036</v>
      </c>
      <c r="L3338" s="3" t="s">
        <v>6382</v>
      </c>
      <c r="M3338" s="1">
        <v>36224466</v>
      </c>
      <c r="N3338" s="1">
        <v>2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52</v>
      </c>
      <c r="W3338" s="1">
        <v>54</v>
      </c>
      <c r="X3338" s="1">
        <v>0</v>
      </c>
      <c r="Y3338" s="1" t="s">
        <v>4496</v>
      </c>
      <c r="Z3338">
        <v>106</v>
      </c>
    </row>
    <row r="3339" spans="1:26" ht="30.75">
      <c r="A3339" s="1">
        <v>20602</v>
      </c>
      <c r="B3339" s="1" t="s">
        <v>4496</v>
      </c>
      <c r="C3339" s="1">
        <v>428</v>
      </c>
      <c r="D3339" s="1" t="s">
        <v>6395</v>
      </c>
      <c r="E3339" s="1">
        <v>1</v>
      </c>
      <c r="F3339" s="1">
        <v>920587</v>
      </c>
      <c r="G3339" s="1">
        <v>8</v>
      </c>
      <c r="H3339" s="1" t="s">
        <v>26</v>
      </c>
      <c r="I3339" s="3" t="s">
        <v>12037</v>
      </c>
      <c r="J3339" s="3" t="s">
        <v>12038</v>
      </c>
      <c r="K3339" s="3" t="s">
        <v>5130</v>
      </c>
      <c r="L3339" s="3" t="s">
        <v>12039</v>
      </c>
      <c r="M3339" s="1">
        <v>32681420</v>
      </c>
      <c r="N3339" s="1">
        <v>1</v>
      </c>
      <c r="O3339" s="1">
        <v>0</v>
      </c>
      <c r="P3339" s="1">
        <v>0</v>
      </c>
      <c r="Q3339" s="1">
        <v>0</v>
      </c>
      <c r="R3339" s="1">
        <v>0</v>
      </c>
      <c r="S3339" s="1">
        <v>328</v>
      </c>
      <c r="T3339" s="1">
        <v>267</v>
      </c>
      <c r="U3339" s="1">
        <v>0</v>
      </c>
      <c r="V3339" s="1">
        <v>0</v>
      </c>
      <c r="W3339" s="1">
        <v>0</v>
      </c>
      <c r="X3339" s="1">
        <v>0</v>
      </c>
      <c r="Y3339" s="1" t="s">
        <v>6395</v>
      </c>
      <c r="Z3339">
        <v>595</v>
      </c>
    </row>
    <row r="3340" spans="1:26">
      <c r="A3340" s="1">
        <v>20602</v>
      </c>
      <c r="B3340" s="1" t="s">
        <v>4496</v>
      </c>
      <c r="C3340" s="1">
        <v>515</v>
      </c>
      <c r="D3340" s="1" t="s">
        <v>4527</v>
      </c>
      <c r="E3340" s="1">
        <v>1</v>
      </c>
      <c r="F3340" s="1">
        <v>38027</v>
      </c>
      <c r="G3340" s="1">
        <v>8</v>
      </c>
      <c r="H3340" s="1" t="s">
        <v>26</v>
      </c>
      <c r="I3340" s="3" t="s">
        <v>12040</v>
      </c>
      <c r="J3340" s="3" t="s">
        <v>12041</v>
      </c>
      <c r="K3340" s="3" t="s">
        <v>12042</v>
      </c>
      <c r="L3340" s="3" t="s">
        <v>12043</v>
      </c>
      <c r="M3340" s="1">
        <v>32841923</v>
      </c>
      <c r="N3340" s="1">
        <v>1</v>
      </c>
      <c r="O3340" s="1">
        <v>0</v>
      </c>
      <c r="P3340" s="1">
        <v>0</v>
      </c>
      <c r="Q3340" s="1">
        <v>0</v>
      </c>
      <c r="R3340" s="1">
        <v>0</v>
      </c>
      <c r="S3340" s="1">
        <v>175</v>
      </c>
      <c r="T3340" s="1">
        <v>80</v>
      </c>
      <c r="U3340" s="1">
        <v>0</v>
      </c>
      <c r="V3340" s="1">
        <v>0</v>
      </c>
      <c r="W3340" s="1">
        <v>0</v>
      </c>
      <c r="X3340" s="1">
        <v>0</v>
      </c>
      <c r="Y3340" s="1" t="s">
        <v>4527</v>
      </c>
      <c r="Z3340">
        <v>255</v>
      </c>
    </row>
    <row r="3341" spans="1:26">
      <c r="A3341" s="1">
        <v>20602</v>
      </c>
      <c r="B3341" s="1" t="s">
        <v>4496</v>
      </c>
      <c r="C3341" s="1">
        <v>515</v>
      </c>
      <c r="D3341" s="1" t="s">
        <v>4527</v>
      </c>
      <c r="E3341" s="1">
        <v>1</v>
      </c>
      <c r="F3341" s="1">
        <v>583467</v>
      </c>
      <c r="G3341" s="1">
        <v>8</v>
      </c>
      <c r="H3341" s="1" t="s">
        <v>26</v>
      </c>
      <c r="I3341" s="3" t="s">
        <v>12044</v>
      </c>
      <c r="J3341" s="3" t="s">
        <v>12045</v>
      </c>
      <c r="K3341" s="3" t="s">
        <v>12046</v>
      </c>
      <c r="L3341" s="3" t="s">
        <v>12047</v>
      </c>
      <c r="M3341" s="1">
        <v>32831429</v>
      </c>
      <c r="N3341" s="1">
        <v>1</v>
      </c>
      <c r="O3341" s="1">
        <v>0</v>
      </c>
      <c r="P3341" s="1">
        <v>0</v>
      </c>
      <c r="Q3341" s="1">
        <v>0</v>
      </c>
      <c r="R3341" s="1">
        <v>0</v>
      </c>
      <c r="S3341" s="1">
        <v>187</v>
      </c>
      <c r="T3341" s="1">
        <v>38</v>
      </c>
      <c r="U3341" s="1">
        <v>0</v>
      </c>
      <c r="V3341" s="1">
        <v>0</v>
      </c>
      <c r="W3341" s="1">
        <v>0</v>
      </c>
      <c r="X3341" s="1">
        <v>0</v>
      </c>
      <c r="Y3341" s="1" t="s">
        <v>4527</v>
      </c>
      <c r="Z3341">
        <v>225</v>
      </c>
    </row>
    <row r="3342" spans="1:26" ht="30.75">
      <c r="A3342" s="1">
        <v>20602</v>
      </c>
      <c r="B3342" s="1" t="s">
        <v>4496</v>
      </c>
      <c r="C3342" s="1">
        <v>515</v>
      </c>
      <c r="D3342" s="1" t="s">
        <v>4527</v>
      </c>
      <c r="E3342" s="1">
        <v>1</v>
      </c>
      <c r="F3342" s="1">
        <v>911069</v>
      </c>
      <c r="G3342" s="1">
        <v>8</v>
      </c>
      <c r="H3342" s="1" t="s">
        <v>26</v>
      </c>
      <c r="I3342" s="3" t="s">
        <v>12048</v>
      </c>
      <c r="J3342" s="3" t="s">
        <v>12049</v>
      </c>
      <c r="K3342" s="3" t="s">
        <v>12050</v>
      </c>
      <c r="L3342" s="3" t="s">
        <v>12051</v>
      </c>
      <c r="M3342" s="1">
        <v>32846788</v>
      </c>
      <c r="N3342" s="1">
        <v>1</v>
      </c>
      <c r="O3342" s="1">
        <v>0</v>
      </c>
      <c r="P3342" s="1">
        <v>0</v>
      </c>
      <c r="Q3342" s="1">
        <v>0</v>
      </c>
      <c r="R3342" s="1">
        <v>0</v>
      </c>
      <c r="S3342" s="1">
        <v>422</v>
      </c>
      <c r="T3342" s="1">
        <v>399</v>
      </c>
      <c r="U3342" s="1">
        <v>0</v>
      </c>
      <c r="V3342" s="1">
        <v>67</v>
      </c>
      <c r="W3342" s="1">
        <v>43</v>
      </c>
      <c r="X3342" s="1">
        <v>0</v>
      </c>
      <c r="Y3342" s="1" t="s">
        <v>4527</v>
      </c>
      <c r="Z3342">
        <v>931</v>
      </c>
    </row>
    <row r="3343" spans="1:26" ht="30.75">
      <c r="A3343" s="1">
        <v>20604</v>
      </c>
      <c r="B3343" s="1" t="s">
        <v>4539</v>
      </c>
      <c r="C3343" s="1">
        <v>237</v>
      </c>
      <c r="D3343" s="1" t="s">
        <v>4540</v>
      </c>
      <c r="E3343" s="1">
        <v>1</v>
      </c>
      <c r="F3343" s="1">
        <v>26293</v>
      </c>
      <c r="G3343" s="1">
        <v>8</v>
      </c>
      <c r="H3343" s="1" t="s">
        <v>26</v>
      </c>
      <c r="I3343" s="3" t="s">
        <v>12052</v>
      </c>
      <c r="J3343" s="3" t="s">
        <v>4829</v>
      </c>
      <c r="K3343" s="3" t="s">
        <v>106</v>
      </c>
      <c r="L3343" s="3" t="s">
        <v>12053</v>
      </c>
      <c r="M3343" s="1">
        <v>35561110</v>
      </c>
      <c r="N3343" s="1">
        <v>1</v>
      </c>
      <c r="O3343" s="1">
        <v>0</v>
      </c>
      <c r="P3343" s="1">
        <v>0</v>
      </c>
      <c r="Q3343" s="1">
        <v>0</v>
      </c>
      <c r="R3343" s="1">
        <v>56</v>
      </c>
      <c r="S3343" s="1">
        <v>64</v>
      </c>
      <c r="T3343" s="1">
        <v>29</v>
      </c>
      <c r="U3343" s="1">
        <v>0</v>
      </c>
      <c r="V3343" s="1">
        <v>0</v>
      </c>
      <c r="W3343" s="1">
        <v>0</v>
      </c>
      <c r="X3343" s="1">
        <v>0</v>
      </c>
      <c r="Y3343" s="1" t="s">
        <v>4540</v>
      </c>
      <c r="Z3343">
        <v>149</v>
      </c>
    </row>
    <row r="3344" spans="1:26">
      <c r="A3344" s="1">
        <v>20604</v>
      </c>
      <c r="B3344" s="1" t="s">
        <v>4539</v>
      </c>
      <c r="C3344" s="1">
        <v>237</v>
      </c>
      <c r="D3344" s="1" t="s">
        <v>4540</v>
      </c>
      <c r="E3344" s="1">
        <v>1</v>
      </c>
      <c r="F3344" s="1">
        <v>26311</v>
      </c>
      <c r="G3344" s="1">
        <v>8</v>
      </c>
      <c r="H3344" s="1" t="s">
        <v>26</v>
      </c>
      <c r="I3344" s="3" t="s">
        <v>12054</v>
      </c>
      <c r="J3344" s="3" t="s">
        <v>12055</v>
      </c>
      <c r="K3344" s="3" t="s">
        <v>12056</v>
      </c>
      <c r="L3344" s="3" t="s">
        <v>12057</v>
      </c>
      <c r="M3344" s="1">
        <v>35541257</v>
      </c>
      <c r="N3344" s="1">
        <v>1</v>
      </c>
      <c r="O3344" s="1">
        <v>0</v>
      </c>
      <c r="P3344" s="1">
        <v>4</v>
      </c>
      <c r="Q3344" s="1">
        <v>0</v>
      </c>
      <c r="R3344" s="1">
        <v>0</v>
      </c>
      <c r="S3344" s="1">
        <v>327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 t="s">
        <v>4540</v>
      </c>
      <c r="Z3344">
        <v>331</v>
      </c>
    </row>
    <row r="3345" spans="1:26">
      <c r="A3345" s="1">
        <v>20604</v>
      </c>
      <c r="B3345" s="1" t="s">
        <v>4539</v>
      </c>
      <c r="C3345" s="1">
        <v>318</v>
      </c>
      <c r="D3345" s="1" t="s">
        <v>4545</v>
      </c>
      <c r="E3345" s="1">
        <v>1</v>
      </c>
      <c r="F3345" s="1">
        <v>26372</v>
      </c>
      <c r="G3345" s="1">
        <v>8</v>
      </c>
      <c r="H3345" s="1" t="s">
        <v>26</v>
      </c>
      <c r="I3345" s="3" t="s">
        <v>12058</v>
      </c>
      <c r="J3345" s="3" t="s">
        <v>12059</v>
      </c>
      <c r="K3345" s="3" t="s">
        <v>106</v>
      </c>
      <c r="L3345" s="3" t="s">
        <v>12060</v>
      </c>
      <c r="M3345" s="1">
        <v>35521343</v>
      </c>
      <c r="N3345" s="1">
        <v>1</v>
      </c>
      <c r="O3345" s="1">
        <v>0</v>
      </c>
      <c r="P3345" s="1">
        <v>10</v>
      </c>
      <c r="Q3345" s="1">
        <v>0</v>
      </c>
      <c r="R3345" s="1">
        <v>0</v>
      </c>
      <c r="S3345" s="1">
        <v>317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 t="s">
        <v>4545</v>
      </c>
      <c r="Z3345">
        <v>327</v>
      </c>
    </row>
    <row r="3346" spans="1:26">
      <c r="A3346" s="1">
        <v>20604</v>
      </c>
      <c r="B3346" s="1" t="s">
        <v>4539</v>
      </c>
      <c r="C3346" s="1">
        <v>329</v>
      </c>
      <c r="D3346" s="1" t="s">
        <v>12061</v>
      </c>
      <c r="E3346" s="1">
        <v>1</v>
      </c>
      <c r="F3346" s="1">
        <v>26402</v>
      </c>
      <c r="G3346" s="1">
        <v>8</v>
      </c>
      <c r="H3346" s="1" t="s">
        <v>26</v>
      </c>
      <c r="I3346" s="3" t="s">
        <v>12062</v>
      </c>
      <c r="J3346" s="3" t="s">
        <v>12063</v>
      </c>
      <c r="K3346" s="3" t="s">
        <v>106</v>
      </c>
      <c r="L3346" s="3" t="s">
        <v>12064</v>
      </c>
      <c r="M3346" s="1">
        <v>35861126</v>
      </c>
      <c r="N3346" s="1">
        <v>1</v>
      </c>
      <c r="O3346" s="1">
        <v>0</v>
      </c>
      <c r="P3346" s="1">
        <v>15</v>
      </c>
      <c r="Q3346" s="1">
        <v>0</v>
      </c>
      <c r="R3346" s="1">
        <v>0</v>
      </c>
      <c r="S3346" s="1">
        <v>368</v>
      </c>
      <c r="T3346" s="1">
        <v>111</v>
      </c>
      <c r="U3346" s="1">
        <v>0</v>
      </c>
      <c r="V3346" s="1">
        <v>0</v>
      </c>
      <c r="W3346" s="1">
        <v>0</v>
      </c>
      <c r="X3346" s="1">
        <v>0</v>
      </c>
      <c r="Y3346" s="1" t="s">
        <v>12061</v>
      </c>
      <c r="Z3346">
        <v>494</v>
      </c>
    </row>
    <row r="3347" spans="1:26">
      <c r="A3347" s="1">
        <v>20604</v>
      </c>
      <c r="B3347" s="1" t="s">
        <v>4539</v>
      </c>
      <c r="C3347" s="1">
        <v>419</v>
      </c>
      <c r="D3347" s="1" t="s">
        <v>4539</v>
      </c>
      <c r="E3347" s="1">
        <v>1</v>
      </c>
      <c r="F3347" s="1">
        <v>26128</v>
      </c>
      <c r="G3347" s="1">
        <v>8</v>
      </c>
      <c r="H3347" s="1" t="s">
        <v>26</v>
      </c>
      <c r="I3347" s="3" t="s">
        <v>12065</v>
      </c>
      <c r="J3347" s="3" t="s">
        <v>12066</v>
      </c>
      <c r="K3347" s="3" t="s">
        <v>12067</v>
      </c>
      <c r="L3347" s="3" t="s">
        <v>12068</v>
      </c>
      <c r="M3347" s="1">
        <v>35222376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340</v>
      </c>
      <c r="T3347" s="1">
        <v>314</v>
      </c>
      <c r="U3347" s="1">
        <v>0</v>
      </c>
      <c r="V3347" s="1">
        <v>0</v>
      </c>
      <c r="W3347" s="1">
        <v>0</v>
      </c>
      <c r="X3347" s="1">
        <v>0</v>
      </c>
      <c r="Y3347" s="1" t="s">
        <v>4539</v>
      </c>
      <c r="Z3347">
        <v>654</v>
      </c>
    </row>
    <row r="3348" spans="1:26">
      <c r="A3348" s="1">
        <v>20604</v>
      </c>
      <c r="B3348" s="1" t="s">
        <v>4539</v>
      </c>
      <c r="C3348" s="1">
        <v>419</v>
      </c>
      <c r="D3348" s="1" t="s">
        <v>4539</v>
      </c>
      <c r="E3348" s="1">
        <v>1</v>
      </c>
      <c r="F3348" s="1">
        <v>26177</v>
      </c>
      <c r="G3348" s="1">
        <v>8</v>
      </c>
      <c r="H3348" s="1" t="s">
        <v>26</v>
      </c>
      <c r="I3348" s="3" t="s">
        <v>12069</v>
      </c>
      <c r="J3348" s="3" t="s">
        <v>10747</v>
      </c>
      <c r="K3348" s="3" t="s">
        <v>4563</v>
      </c>
      <c r="L3348" s="3" t="s">
        <v>12070</v>
      </c>
      <c r="M3348" s="1">
        <v>35221422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376</v>
      </c>
      <c r="T3348" s="1">
        <v>745</v>
      </c>
      <c r="U3348" s="1">
        <v>0</v>
      </c>
      <c r="V3348" s="1">
        <v>0</v>
      </c>
      <c r="W3348" s="1">
        <v>0</v>
      </c>
      <c r="X3348" s="1">
        <v>0</v>
      </c>
      <c r="Y3348" s="1" t="s">
        <v>4539</v>
      </c>
      <c r="Z3348">
        <v>1121</v>
      </c>
    </row>
    <row r="3349" spans="1:26">
      <c r="A3349" s="1">
        <v>20604</v>
      </c>
      <c r="B3349" s="1" t="s">
        <v>4539</v>
      </c>
      <c r="C3349" s="1">
        <v>419</v>
      </c>
      <c r="D3349" s="1" t="s">
        <v>4539</v>
      </c>
      <c r="E3349" s="1">
        <v>1</v>
      </c>
      <c r="F3349" s="1">
        <v>497976</v>
      </c>
      <c r="G3349" s="1">
        <v>3</v>
      </c>
      <c r="H3349" s="1" t="s">
        <v>26</v>
      </c>
      <c r="I3349" s="3" t="s">
        <v>12071</v>
      </c>
      <c r="J3349" s="3" t="s">
        <v>830</v>
      </c>
      <c r="K3349" s="3" t="s">
        <v>106</v>
      </c>
      <c r="L3349" s="3" t="s">
        <v>12072</v>
      </c>
      <c r="M3349" s="1">
        <v>35234580</v>
      </c>
      <c r="N3349" s="1">
        <v>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1002</v>
      </c>
      <c r="W3349" s="1">
        <v>374</v>
      </c>
      <c r="X3349" s="1">
        <v>0</v>
      </c>
      <c r="Y3349" s="1" t="s">
        <v>4539</v>
      </c>
      <c r="Z3349">
        <v>1376</v>
      </c>
    </row>
    <row r="3350" spans="1:26">
      <c r="A3350" s="1">
        <v>20604</v>
      </c>
      <c r="B3350" s="1" t="s">
        <v>4539</v>
      </c>
      <c r="C3350" s="1">
        <v>419</v>
      </c>
      <c r="D3350" s="1" t="s">
        <v>4539</v>
      </c>
      <c r="E3350" s="1">
        <v>2</v>
      </c>
      <c r="F3350" s="1">
        <v>449106</v>
      </c>
      <c r="G3350" s="1">
        <v>6</v>
      </c>
      <c r="H3350" s="1">
        <v>26116</v>
      </c>
      <c r="I3350" s="3" t="s">
        <v>12073</v>
      </c>
      <c r="J3350" s="3" t="s">
        <v>4556</v>
      </c>
      <c r="K3350" s="3" t="s">
        <v>106</v>
      </c>
      <c r="L3350" s="3" t="s">
        <v>4557</v>
      </c>
      <c r="M3350" s="1">
        <v>35221266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 t="s">
        <v>4539</v>
      </c>
      <c r="Z3350">
        <v>0</v>
      </c>
    </row>
    <row r="3351" spans="1:26">
      <c r="A3351" s="1">
        <v>20604</v>
      </c>
      <c r="B3351" s="1" t="s">
        <v>4539</v>
      </c>
      <c r="C3351" s="1">
        <v>549</v>
      </c>
      <c r="D3351" s="1" t="s">
        <v>12074</v>
      </c>
      <c r="E3351" s="1">
        <v>1</v>
      </c>
      <c r="F3351" s="1">
        <v>26219</v>
      </c>
      <c r="G3351" s="1">
        <v>8</v>
      </c>
      <c r="H3351" s="1" t="s">
        <v>26</v>
      </c>
      <c r="I3351" s="3" t="s">
        <v>12075</v>
      </c>
      <c r="J3351" s="3" t="s">
        <v>12076</v>
      </c>
      <c r="K3351" s="3" t="s">
        <v>106</v>
      </c>
      <c r="L3351" s="3" t="s">
        <v>12077</v>
      </c>
      <c r="M3351" s="1">
        <v>35811113</v>
      </c>
      <c r="N3351" s="1">
        <v>1</v>
      </c>
      <c r="O3351" s="1">
        <v>0</v>
      </c>
      <c r="P3351" s="1">
        <v>6</v>
      </c>
      <c r="Q3351" s="1">
        <v>0</v>
      </c>
      <c r="R3351" s="1">
        <v>0</v>
      </c>
      <c r="S3351" s="1">
        <v>163</v>
      </c>
      <c r="T3351" s="1">
        <v>112</v>
      </c>
      <c r="U3351" s="1">
        <v>0</v>
      </c>
      <c r="V3351" s="1">
        <v>12</v>
      </c>
      <c r="W3351" s="1">
        <v>14</v>
      </c>
      <c r="X3351" s="1">
        <v>0</v>
      </c>
      <c r="Y3351" s="1" t="s">
        <v>12074</v>
      </c>
      <c r="Z3351">
        <v>307</v>
      </c>
    </row>
    <row r="3352" spans="1:26">
      <c r="A3352" s="1">
        <v>20604</v>
      </c>
      <c r="B3352" s="1" t="s">
        <v>4539</v>
      </c>
      <c r="C3352" s="1">
        <v>564</v>
      </c>
      <c r="D3352" s="1" t="s">
        <v>4581</v>
      </c>
      <c r="E3352" s="1">
        <v>1</v>
      </c>
      <c r="F3352" s="1">
        <v>26463</v>
      </c>
      <c r="G3352" s="1">
        <v>8</v>
      </c>
      <c r="H3352" s="1" t="s">
        <v>26</v>
      </c>
      <c r="I3352" s="3" t="s">
        <v>12078</v>
      </c>
      <c r="J3352" s="3" t="s">
        <v>12079</v>
      </c>
      <c r="K3352" s="3" t="s">
        <v>5316</v>
      </c>
      <c r="L3352" s="3" t="s">
        <v>12080</v>
      </c>
      <c r="M3352" s="1">
        <v>35410755</v>
      </c>
      <c r="N3352" s="1">
        <v>1</v>
      </c>
      <c r="O3352" s="1">
        <v>0</v>
      </c>
      <c r="P3352" s="1">
        <v>13</v>
      </c>
      <c r="Q3352" s="1">
        <v>0</v>
      </c>
      <c r="R3352" s="1">
        <v>219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 t="s">
        <v>4581</v>
      </c>
      <c r="Z3352">
        <v>232</v>
      </c>
    </row>
    <row r="3353" spans="1:26" ht="30.75">
      <c r="A3353" s="1">
        <v>20604</v>
      </c>
      <c r="B3353" s="1" t="s">
        <v>4539</v>
      </c>
      <c r="C3353" s="1">
        <v>564</v>
      </c>
      <c r="D3353" s="1" t="s">
        <v>4581</v>
      </c>
      <c r="E3353" s="1">
        <v>1</v>
      </c>
      <c r="F3353" s="1">
        <v>35233</v>
      </c>
      <c r="G3353" s="1">
        <v>8</v>
      </c>
      <c r="H3353" s="1" t="s">
        <v>26</v>
      </c>
      <c r="I3353" s="3" t="s">
        <v>12081</v>
      </c>
      <c r="J3353" s="3" t="s">
        <v>12082</v>
      </c>
      <c r="K3353" s="3" t="s">
        <v>106</v>
      </c>
      <c r="L3353" s="3" t="s">
        <v>12083</v>
      </c>
      <c r="M3353" s="1">
        <v>35410563</v>
      </c>
      <c r="N3353" s="1">
        <v>1</v>
      </c>
      <c r="O3353" s="1">
        <v>0</v>
      </c>
      <c r="P3353" s="1">
        <v>24</v>
      </c>
      <c r="Q3353" s="1">
        <v>0</v>
      </c>
      <c r="R3353" s="1">
        <v>0</v>
      </c>
      <c r="S3353" s="1">
        <v>557</v>
      </c>
      <c r="T3353" s="1">
        <v>880</v>
      </c>
      <c r="U3353" s="1">
        <v>0</v>
      </c>
      <c r="V3353" s="1">
        <v>169</v>
      </c>
      <c r="W3353" s="1">
        <v>81</v>
      </c>
      <c r="X3353" s="1">
        <v>0</v>
      </c>
      <c r="Y3353" s="1" t="s">
        <v>4581</v>
      </c>
      <c r="Z3353">
        <v>1711</v>
      </c>
    </row>
    <row r="3354" spans="1:26">
      <c r="A3354" s="1">
        <v>20701</v>
      </c>
      <c r="B3354" s="1" t="s">
        <v>4593</v>
      </c>
      <c r="C3354" s="1">
        <v>260</v>
      </c>
      <c r="D3354" s="1" t="s">
        <v>4593</v>
      </c>
      <c r="E3354" s="1">
        <v>1</v>
      </c>
      <c r="F3354" s="1">
        <v>26670</v>
      </c>
      <c r="G3354" s="1">
        <v>8</v>
      </c>
      <c r="H3354" s="1" t="s">
        <v>26</v>
      </c>
      <c r="I3354" s="3" t="s">
        <v>12084</v>
      </c>
      <c r="J3354" s="3" t="s">
        <v>12085</v>
      </c>
      <c r="K3354" s="3" t="s">
        <v>106</v>
      </c>
      <c r="L3354" s="3" t="s">
        <v>4608</v>
      </c>
      <c r="M3354" s="1">
        <v>35222390</v>
      </c>
      <c r="N3354" s="1">
        <v>1</v>
      </c>
      <c r="O3354" s="1">
        <v>0</v>
      </c>
      <c r="P3354" s="1">
        <v>21</v>
      </c>
      <c r="Q3354" s="1">
        <v>0</v>
      </c>
      <c r="R3354" s="1">
        <v>0</v>
      </c>
      <c r="S3354" s="1">
        <v>301</v>
      </c>
      <c r="T3354" s="1">
        <v>97</v>
      </c>
      <c r="U3354" s="1">
        <v>0</v>
      </c>
      <c r="V3354" s="1">
        <v>0</v>
      </c>
      <c r="W3354" s="1">
        <v>0</v>
      </c>
      <c r="X3354" s="1">
        <v>0</v>
      </c>
      <c r="Y3354" s="1" t="s">
        <v>4593</v>
      </c>
      <c r="Z3354">
        <v>419</v>
      </c>
    </row>
    <row r="3355" spans="1:26" ht="30.75">
      <c r="A3355" s="1">
        <v>20701</v>
      </c>
      <c r="B3355" s="1" t="s">
        <v>4593</v>
      </c>
      <c r="C3355" s="1">
        <v>260</v>
      </c>
      <c r="D3355" s="1" t="s">
        <v>4593</v>
      </c>
      <c r="E3355" s="1">
        <v>1</v>
      </c>
      <c r="F3355" s="1">
        <v>26761</v>
      </c>
      <c r="G3355" s="1">
        <v>8</v>
      </c>
      <c r="H3355" s="1" t="s">
        <v>26</v>
      </c>
      <c r="I3355" s="3" t="s">
        <v>12086</v>
      </c>
      <c r="J3355" s="3" t="s">
        <v>12087</v>
      </c>
      <c r="K3355" s="3" t="s">
        <v>12088</v>
      </c>
      <c r="L3355" s="3" t="s">
        <v>12089</v>
      </c>
      <c r="M3355" s="1">
        <v>35225270</v>
      </c>
      <c r="N3355" s="1">
        <v>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198</v>
      </c>
      <c r="U3355" s="1">
        <v>0</v>
      </c>
      <c r="V3355" s="1">
        <v>0</v>
      </c>
      <c r="W3355" s="1">
        <v>0</v>
      </c>
      <c r="X3355" s="1">
        <v>0</v>
      </c>
      <c r="Y3355" s="1" t="s">
        <v>4593</v>
      </c>
      <c r="Z3355">
        <v>198</v>
      </c>
    </row>
    <row r="3356" spans="1:26">
      <c r="A3356" s="1">
        <v>20701</v>
      </c>
      <c r="B3356" s="1" t="s">
        <v>4593</v>
      </c>
      <c r="C3356" s="1">
        <v>499</v>
      </c>
      <c r="D3356" s="1" t="s">
        <v>6448</v>
      </c>
      <c r="E3356" s="1">
        <v>1</v>
      </c>
      <c r="F3356" s="1">
        <v>26724</v>
      </c>
      <c r="G3356" s="1">
        <v>8</v>
      </c>
      <c r="H3356" s="1" t="s">
        <v>26</v>
      </c>
      <c r="I3356" s="3" t="s">
        <v>12090</v>
      </c>
      <c r="J3356" s="3" t="s">
        <v>12091</v>
      </c>
      <c r="K3356" s="3" t="s">
        <v>12092</v>
      </c>
      <c r="L3356" s="3" t="s">
        <v>12093</v>
      </c>
      <c r="M3356" s="1">
        <v>35871137</v>
      </c>
      <c r="N3356" s="1">
        <v>1</v>
      </c>
      <c r="O3356" s="1">
        <v>0</v>
      </c>
      <c r="P3356" s="1">
        <v>15</v>
      </c>
      <c r="Q3356" s="1">
        <v>0</v>
      </c>
      <c r="R3356" s="1">
        <v>0</v>
      </c>
      <c r="S3356" s="1">
        <v>240</v>
      </c>
      <c r="T3356" s="1">
        <v>296</v>
      </c>
      <c r="U3356" s="1">
        <v>0</v>
      </c>
      <c r="V3356" s="1">
        <v>32</v>
      </c>
      <c r="W3356" s="1">
        <v>0</v>
      </c>
      <c r="X3356" s="1">
        <v>0</v>
      </c>
      <c r="Y3356" s="1" t="s">
        <v>6448</v>
      </c>
      <c r="Z3356">
        <v>583</v>
      </c>
    </row>
    <row r="3357" spans="1:26">
      <c r="A3357" s="1">
        <v>20701</v>
      </c>
      <c r="B3357" s="1" t="s">
        <v>4593</v>
      </c>
      <c r="C3357" s="1">
        <v>604</v>
      </c>
      <c r="D3357" s="1" t="s">
        <v>12094</v>
      </c>
      <c r="E3357" s="1">
        <v>1</v>
      </c>
      <c r="F3357" s="1">
        <v>26700</v>
      </c>
      <c r="G3357" s="1">
        <v>8</v>
      </c>
      <c r="H3357" s="1" t="s">
        <v>26</v>
      </c>
      <c r="I3357" s="3" t="s">
        <v>12095</v>
      </c>
      <c r="J3357" s="3" t="s">
        <v>4071</v>
      </c>
      <c r="K3357" s="3" t="s">
        <v>106</v>
      </c>
      <c r="L3357" s="3" t="s">
        <v>12096</v>
      </c>
      <c r="M3357" s="1">
        <v>35711123</v>
      </c>
      <c r="N3357" s="1">
        <v>1</v>
      </c>
      <c r="O3357" s="1">
        <v>0</v>
      </c>
      <c r="P3357" s="1">
        <v>18</v>
      </c>
      <c r="Q3357" s="1">
        <v>0</v>
      </c>
      <c r="R3357" s="1">
        <v>0</v>
      </c>
      <c r="S3357" s="1">
        <v>158</v>
      </c>
      <c r="T3357" s="1">
        <v>269</v>
      </c>
      <c r="U3357" s="1">
        <v>0</v>
      </c>
      <c r="V3357" s="1">
        <v>38</v>
      </c>
      <c r="W3357" s="1">
        <v>0</v>
      </c>
      <c r="X3357" s="1">
        <v>0</v>
      </c>
      <c r="Y3357" s="1" t="s">
        <v>12094</v>
      </c>
      <c r="Z3357">
        <v>483</v>
      </c>
    </row>
    <row r="3358" spans="1:26" ht="30.75">
      <c r="A3358" s="1">
        <v>20701</v>
      </c>
      <c r="B3358" s="1" t="s">
        <v>4593</v>
      </c>
      <c r="C3358" s="1">
        <v>673</v>
      </c>
      <c r="D3358" s="1" t="s">
        <v>12097</v>
      </c>
      <c r="E3358" s="1">
        <v>1</v>
      </c>
      <c r="F3358" s="1">
        <v>28162</v>
      </c>
      <c r="G3358" s="1">
        <v>8</v>
      </c>
      <c r="H3358" s="1" t="s">
        <v>26</v>
      </c>
      <c r="I3358" s="3" t="s">
        <v>12098</v>
      </c>
      <c r="J3358" s="3" t="s">
        <v>12099</v>
      </c>
      <c r="K3358" s="3" t="s">
        <v>106</v>
      </c>
      <c r="L3358" s="3" t="s">
        <v>12100</v>
      </c>
      <c r="M3358" s="1">
        <v>35621144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169</v>
      </c>
      <c r="T3358" s="1">
        <v>319</v>
      </c>
      <c r="U3358" s="1">
        <v>0</v>
      </c>
      <c r="V3358" s="1">
        <v>0</v>
      </c>
      <c r="W3358" s="1">
        <v>23</v>
      </c>
      <c r="X3358" s="1">
        <v>0</v>
      </c>
      <c r="Y3358" s="1" t="s">
        <v>12097</v>
      </c>
      <c r="Z3358">
        <v>511</v>
      </c>
    </row>
    <row r="3359" spans="1:26">
      <c r="A3359" s="1">
        <v>20702</v>
      </c>
      <c r="B3359" s="1" t="s">
        <v>4625</v>
      </c>
      <c r="C3359" s="1">
        <v>301</v>
      </c>
      <c r="D3359" s="1" t="s">
        <v>12101</v>
      </c>
      <c r="E3359" s="1">
        <v>1</v>
      </c>
      <c r="F3359" s="1">
        <v>26918</v>
      </c>
      <c r="G3359" s="1">
        <v>8</v>
      </c>
      <c r="H3359" s="1" t="s">
        <v>26</v>
      </c>
      <c r="I3359" s="3" t="s">
        <v>12102</v>
      </c>
      <c r="J3359" s="3" t="s">
        <v>6766</v>
      </c>
      <c r="K3359" s="3" t="s">
        <v>106</v>
      </c>
      <c r="L3359" s="3" t="s">
        <v>12103</v>
      </c>
      <c r="M3359" s="1">
        <v>38331275</v>
      </c>
      <c r="N3359" s="1">
        <v>1</v>
      </c>
      <c r="O3359" s="1">
        <v>0</v>
      </c>
      <c r="P3359" s="1">
        <v>7</v>
      </c>
      <c r="Q3359" s="1">
        <v>0</v>
      </c>
      <c r="R3359" s="1">
        <v>0</v>
      </c>
      <c r="S3359" s="1">
        <v>350</v>
      </c>
      <c r="T3359" s="1">
        <v>161</v>
      </c>
      <c r="U3359" s="1">
        <v>0</v>
      </c>
      <c r="V3359" s="1">
        <v>0</v>
      </c>
      <c r="W3359" s="1">
        <v>0</v>
      </c>
      <c r="X3359" s="1">
        <v>0</v>
      </c>
      <c r="Y3359" s="1" t="s">
        <v>12101</v>
      </c>
      <c r="Z3359">
        <v>518</v>
      </c>
    </row>
    <row r="3360" spans="1:26">
      <c r="A3360" s="1">
        <v>20702</v>
      </c>
      <c r="B3360" s="1" t="s">
        <v>4625</v>
      </c>
      <c r="C3360" s="1">
        <v>304</v>
      </c>
      <c r="D3360" s="1" t="s">
        <v>4625</v>
      </c>
      <c r="E3360" s="1">
        <v>1</v>
      </c>
      <c r="F3360" s="1">
        <v>26876</v>
      </c>
      <c r="G3360" s="1">
        <v>8</v>
      </c>
      <c r="H3360" s="1" t="s">
        <v>26</v>
      </c>
      <c r="I3360" s="3" t="s">
        <v>12104</v>
      </c>
      <c r="J3360" s="3" t="s">
        <v>4342</v>
      </c>
      <c r="K3360" s="3" t="s">
        <v>12105</v>
      </c>
      <c r="L3360" s="3" t="s">
        <v>12106</v>
      </c>
      <c r="M3360" s="1">
        <v>34422166</v>
      </c>
      <c r="N3360" s="1">
        <v>1</v>
      </c>
      <c r="O3360" s="1">
        <v>0</v>
      </c>
      <c r="P3360" s="1">
        <v>16</v>
      </c>
      <c r="Q3360" s="1">
        <v>0</v>
      </c>
      <c r="R3360" s="1">
        <v>0</v>
      </c>
      <c r="S3360" s="1">
        <v>296</v>
      </c>
      <c r="T3360" s="1">
        <v>218</v>
      </c>
      <c r="U3360" s="1">
        <v>0</v>
      </c>
      <c r="V3360" s="1">
        <v>0</v>
      </c>
      <c r="W3360" s="1">
        <v>0</v>
      </c>
      <c r="X3360" s="1">
        <v>0</v>
      </c>
      <c r="Y3360" s="1" t="s">
        <v>4625</v>
      </c>
      <c r="Z3360">
        <v>530</v>
      </c>
    </row>
    <row r="3361" spans="1:26">
      <c r="A3361" s="1">
        <v>20702</v>
      </c>
      <c r="B3361" s="1" t="s">
        <v>4625</v>
      </c>
      <c r="C3361" s="1">
        <v>304</v>
      </c>
      <c r="D3361" s="1" t="s">
        <v>4625</v>
      </c>
      <c r="E3361" s="1">
        <v>1</v>
      </c>
      <c r="F3361" s="1">
        <v>26979</v>
      </c>
      <c r="G3361" s="1">
        <v>8</v>
      </c>
      <c r="H3361" s="1" t="s">
        <v>26</v>
      </c>
      <c r="I3361" s="3" t="s">
        <v>12107</v>
      </c>
      <c r="J3361" s="3" t="s">
        <v>12108</v>
      </c>
      <c r="K3361" s="3" t="s">
        <v>1277</v>
      </c>
      <c r="L3361" s="3" t="s">
        <v>12109</v>
      </c>
      <c r="M3361" s="1">
        <v>34422310</v>
      </c>
      <c r="N3361" s="1">
        <v>1</v>
      </c>
      <c r="O3361" s="1">
        <v>0</v>
      </c>
      <c r="P3361" s="1">
        <v>16</v>
      </c>
      <c r="Q3361" s="1">
        <v>0</v>
      </c>
      <c r="R3361" s="1">
        <v>0</v>
      </c>
      <c r="S3361" s="1">
        <v>284</v>
      </c>
      <c r="T3361" s="1">
        <v>74</v>
      </c>
      <c r="U3361" s="1">
        <v>0</v>
      </c>
      <c r="V3361" s="1">
        <v>0</v>
      </c>
      <c r="W3361" s="1">
        <v>0</v>
      </c>
      <c r="X3361" s="1">
        <v>0</v>
      </c>
      <c r="Y3361" s="1" t="s">
        <v>4625</v>
      </c>
      <c r="Z3361">
        <v>374</v>
      </c>
    </row>
    <row r="3362" spans="1:26">
      <c r="A3362" s="1">
        <v>20702</v>
      </c>
      <c r="B3362" s="1" t="s">
        <v>4625</v>
      </c>
      <c r="C3362" s="1">
        <v>304</v>
      </c>
      <c r="D3362" s="1" t="s">
        <v>4625</v>
      </c>
      <c r="E3362" s="1">
        <v>1</v>
      </c>
      <c r="F3362" s="1">
        <v>26980</v>
      </c>
      <c r="G3362" s="1">
        <v>8</v>
      </c>
      <c r="H3362" s="1" t="s">
        <v>26</v>
      </c>
      <c r="I3362" s="3" t="s">
        <v>12110</v>
      </c>
      <c r="J3362" s="3" t="s">
        <v>6578</v>
      </c>
      <c r="K3362" s="3" t="s">
        <v>3425</v>
      </c>
      <c r="L3362" s="3" t="s">
        <v>12111</v>
      </c>
      <c r="M3362" s="1">
        <v>34422710</v>
      </c>
      <c r="N3362" s="1">
        <v>1</v>
      </c>
      <c r="O3362" s="1">
        <v>0</v>
      </c>
      <c r="P3362" s="1">
        <v>0</v>
      </c>
      <c r="Q3362" s="1">
        <v>0</v>
      </c>
      <c r="R3362" s="1">
        <v>0</v>
      </c>
      <c r="S3362" s="1">
        <v>449</v>
      </c>
      <c r="T3362" s="1">
        <v>274</v>
      </c>
      <c r="U3362" s="1">
        <v>0</v>
      </c>
      <c r="V3362" s="1">
        <v>0</v>
      </c>
      <c r="W3362" s="1">
        <v>0</v>
      </c>
      <c r="X3362" s="1">
        <v>0</v>
      </c>
      <c r="Y3362" s="1" t="s">
        <v>4625</v>
      </c>
      <c r="Z3362">
        <v>723</v>
      </c>
    </row>
    <row r="3363" spans="1:26">
      <c r="A3363" s="1">
        <v>20702</v>
      </c>
      <c r="B3363" s="1" t="s">
        <v>4625</v>
      </c>
      <c r="C3363" s="1">
        <v>317</v>
      </c>
      <c r="D3363" s="1" t="s">
        <v>12112</v>
      </c>
      <c r="E3363" s="1">
        <v>1</v>
      </c>
      <c r="F3363" s="1">
        <v>30661</v>
      </c>
      <c r="G3363" s="1">
        <v>8</v>
      </c>
      <c r="H3363" s="1" t="s">
        <v>26</v>
      </c>
      <c r="I3363" s="3" t="s">
        <v>12113</v>
      </c>
      <c r="J3363" s="3" t="s">
        <v>12114</v>
      </c>
      <c r="K3363" s="3" t="s">
        <v>252</v>
      </c>
      <c r="L3363" s="3" t="s">
        <v>12115</v>
      </c>
      <c r="M3363" s="1">
        <v>38321202</v>
      </c>
      <c r="N3363" s="1">
        <v>1</v>
      </c>
      <c r="O3363" s="1">
        <v>0</v>
      </c>
      <c r="P3363" s="1">
        <v>1</v>
      </c>
      <c r="Q3363" s="1">
        <v>0</v>
      </c>
      <c r="R3363" s="1">
        <v>0</v>
      </c>
      <c r="S3363" s="1">
        <v>0</v>
      </c>
      <c r="T3363" s="1">
        <v>271</v>
      </c>
      <c r="U3363" s="1">
        <v>0</v>
      </c>
      <c r="V3363" s="1">
        <v>0</v>
      </c>
      <c r="W3363" s="1">
        <v>0</v>
      </c>
      <c r="X3363" s="1">
        <v>0</v>
      </c>
      <c r="Y3363" s="1" t="s">
        <v>12112</v>
      </c>
      <c r="Z3363">
        <v>272</v>
      </c>
    </row>
    <row r="3364" spans="1:26">
      <c r="A3364" s="1">
        <v>20702</v>
      </c>
      <c r="B3364" s="1" t="s">
        <v>4625</v>
      </c>
      <c r="C3364" s="1">
        <v>444</v>
      </c>
      <c r="D3364" s="1" t="s">
        <v>12116</v>
      </c>
      <c r="E3364" s="1">
        <v>1</v>
      </c>
      <c r="F3364" s="1">
        <v>27005</v>
      </c>
      <c r="G3364" s="1">
        <v>8</v>
      </c>
      <c r="H3364" s="1" t="s">
        <v>26</v>
      </c>
      <c r="I3364" s="3" t="s">
        <v>12117</v>
      </c>
      <c r="J3364" s="3" t="s">
        <v>12118</v>
      </c>
      <c r="K3364" s="3" t="s">
        <v>106</v>
      </c>
      <c r="L3364" s="3" t="s">
        <v>12119</v>
      </c>
      <c r="M3364" s="1">
        <v>34751139</v>
      </c>
      <c r="N3364" s="1">
        <v>1</v>
      </c>
      <c r="O3364" s="1">
        <v>0</v>
      </c>
      <c r="P3364" s="1">
        <v>0</v>
      </c>
      <c r="Q3364" s="1">
        <v>0</v>
      </c>
      <c r="R3364" s="1">
        <v>0</v>
      </c>
      <c r="S3364" s="1">
        <v>203</v>
      </c>
      <c r="T3364" s="1">
        <v>106</v>
      </c>
      <c r="U3364" s="1">
        <v>0</v>
      </c>
      <c r="V3364" s="1">
        <v>0</v>
      </c>
      <c r="W3364" s="1">
        <v>0</v>
      </c>
      <c r="X3364" s="1">
        <v>0</v>
      </c>
      <c r="Y3364" s="1" t="s">
        <v>12116</v>
      </c>
      <c r="Z3364">
        <v>309</v>
      </c>
    </row>
    <row r="3365" spans="1:26">
      <c r="A3365" s="1">
        <v>20703</v>
      </c>
      <c r="B3365" s="1" t="s">
        <v>4645</v>
      </c>
      <c r="C3365" s="1">
        <v>290</v>
      </c>
      <c r="D3365" s="1" t="s">
        <v>12120</v>
      </c>
      <c r="E3365" s="1">
        <v>1</v>
      </c>
      <c r="F3365" s="1">
        <v>27108</v>
      </c>
      <c r="G3365" s="1">
        <v>8</v>
      </c>
      <c r="H3365" s="1" t="s">
        <v>26</v>
      </c>
      <c r="I3365" s="3" t="s">
        <v>12121</v>
      </c>
      <c r="J3365" s="3" t="s">
        <v>12122</v>
      </c>
      <c r="K3365" s="3" t="s">
        <v>106</v>
      </c>
      <c r="L3365" s="3" t="s">
        <v>12123</v>
      </c>
      <c r="M3365" s="1">
        <v>36361145</v>
      </c>
      <c r="N3365" s="1">
        <v>1</v>
      </c>
      <c r="O3365" s="1">
        <v>0</v>
      </c>
      <c r="P3365" s="1">
        <v>0</v>
      </c>
      <c r="Q3365" s="1">
        <v>0</v>
      </c>
      <c r="R3365" s="1">
        <v>0</v>
      </c>
      <c r="S3365" s="1">
        <v>104</v>
      </c>
      <c r="T3365" s="1">
        <v>46</v>
      </c>
      <c r="U3365" s="1">
        <v>0</v>
      </c>
      <c r="V3365" s="1">
        <v>0</v>
      </c>
      <c r="W3365" s="1">
        <v>0</v>
      </c>
      <c r="X3365" s="1">
        <v>0</v>
      </c>
      <c r="Y3365" s="1" t="s">
        <v>12120</v>
      </c>
      <c r="Z3365">
        <v>150</v>
      </c>
    </row>
    <row r="3366" spans="1:26">
      <c r="A3366" s="1">
        <v>20703</v>
      </c>
      <c r="B3366" s="1" t="s">
        <v>4645</v>
      </c>
      <c r="C3366" s="1">
        <v>396</v>
      </c>
      <c r="D3366" s="1" t="s">
        <v>4645</v>
      </c>
      <c r="E3366" s="1">
        <v>1</v>
      </c>
      <c r="F3366" s="1">
        <v>27224</v>
      </c>
      <c r="G3366" s="1">
        <v>8</v>
      </c>
      <c r="H3366" s="1" t="s">
        <v>26</v>
      </c>
      <c r="I3366" s="3" t="s">
        <v>12124</v>
      </c>
      <c r="J3366" s="3" t="s">
        <v>12125</v>
      </c>
      <c r="K3366" s="3" t="s">
        <v>106</v>
      </c>
      <c r="L3366" s="3" t="s">
        <v>4663</v>
      </c>
      <c r="M3366" s="1">
        <v>36321624</v>
      </c>
      <c r="N3366" s="1">
        <v>1</v>
      </c>
      <c r="O3366" s="1">
        <v>0</v>
      </c>
      <c r="P3366" s="1">
        <v>6</v>
      </c>
      <c r="Q3366" s="1">
        <v>0</v>
      </c>
      <c r="R3366" s="1">
        <v>0</v>
      </c>
      <c r="S3366" s="1">
        <v>324</v>
      </c>
      <c r="T3366" s="1">
        <v>216</v>
      </c>
      <c r="U3366" s="1">
        <v>0</v>
      </c>
      <c r="V3366" s="1">
        <v>0</v>
      </c>
      <c r="W3366" s="1">
        <v>0</v>
      </c>
      <c r="X3366" s="1">
        <v>0</v>
      </c>
      <c r="Y3366" s="1" t="s">
        <v>4645</v>
      </c>
      <c r="Z3366">
        <v>546</v>
      </c>
    </row>
    <row r="3367" spans="1:26">
      <c r="A3367" s="1">
        <v>20703</v>
      </c>
      <c r="B3367" s="1" t="s">
        <v>4645</v>
      </c>
      <c r="C3367" s="1">
        <v>396</v>
      </c>
      <c r="D3367" s="1" t="s">
        <v>4645</v>
      </c>
      <c r="E3367" s="1">
        <v>1</v>
      </c>
      <c r="F3367" s="1">
        <v>27261</v>
      </c>
      <c r="G3367" s="1">
        <v>8</v>
      </c>
      <c r="H3367" s="1" t="s">
        <v>26</v>
      </c>
      <c r="I3367" s="3" t="s">
        <v>12126</v>
      </c>
      <c r="J3367" s="3" t="s">
        <v>12127</v>
      </c>
      <c r="K3367" s="3" t="s">
        <v>3425</v>
      </c>
      <c r="L3367" s="3" t="s">
        <v>12128</v>
      </c>
      <c r="M3367" s="1">
        <v>36321456</v>
      </c>
      <c r="N3367" s="1">
        <v>1</v>
      </c>
      <c r="O3367" s="1">
        <v>0</v>
      </c>
      <c r="P3367" s="1">
        <v>7</v>
      </c>
      <c r="Q3367" s="1">
        <v>0</v>
      </c>
      <c r="R3367" s="1">
        <v>0</v>
      </c>
      <c r="S3367" s="1">
        <v>156</v>
      </c>
      <c r="T3367" s="1">
        <v>68</v>
      </c>
      <c r="U3367" s="1">
        <v>0</v>
      </c>
      <c r="V3367" s="1">
        <v>0</v>
      </c>
      <c r="W3367" s="1">
        <v>0</v>
      </c>
      <c r="X3367" s="1">
        <v>0</v>
      </c>
      <c r="Y3367" s="1" t="s">
        <v>4645</v>
      </c>
      <c r="Z3367">
        <v>231</v>
      </c>
    </row>
    <row r="3368" spans="1:26">
      <c r="A3368" s="1">
        <v>20703</v>
      </c>
      <c r="B3368" s="1" t="s">
        <v>4645</v>
      </c>
      <c r="C3368" s="1">
        <v>439</v>
      </c>
      <c r="D3368" s="1" t="s">
        <v>12129</v>
      </c>
      <c r="E3368" s="1">
        <v>1</v>
      </c>
      <c r="F3368" s="1">
        <v>28332</v>
      </c>
      <c r="G3368" s="1">
        <v>8</v>
      </c>
      <c r="H3368" s="1" t="s">
        <v>26</v>
      </c>
      <c r="I3368" s="3" t="s">
        <v>12130</v>
      </c>
      <c r="J3368" s="3" t="s">
        <v>4643</v>
      </c>
      <c r="K3368" s="3" t="s">
        <v>106</v>
      </c>
      <c r="L3368" s="3" t="s">
        <v>12131</v>
      </c>
      <c r="M3368" s="1">
        <v>36951123</v>
      </c>
      <c r="N3368" s="1">
        <v>1</v>
      </c>
      <c r="O3368" s="1">
        <v>0</v>
      </c>
      <c r="P3368" s="1">
        <v>5</v>
      </c>
      <c r="Q3368" s="1">
        <v>0</v>
      </c>
      <c r="R3368" s="1">
        <v>0</v>
      </c>
      <c r="S3368" s="1">
        <v>79</v>
      </c>
      <c r="T3368" s="1">
        <v>50</v>
      </c>
      <c r="U3368" s="1">
        <v>0</v>
      </c>
      <c r="V3368" s="1">
        <v>0</v>
      </c>
      <c r="W3368" s="1">
        <v>0</v>
      </c>
      <c r="X3368" s="1">
        <v>0</v>
      </c>
      <c r="Y3368" s="1" t="s">
        <v>12129</v>
      </c>
      <c r="Z3368">
        <v>134</v>
      </c>
    </row>
    <row r="3369" spans="1:26">
      <c r="A3369" s="1">
        <v>20703</v>
      </c>
      <c r="B3369" s="1" t="s">
        <v>4645</v>
      </c>
      <c r="C3369" s="1">
        <v>508</v>
      </c>
      <c r="D3369" s="1" t="s">
        <v>12132</v>
      </c>
      <c r="E3369" s="1">
        <v>1</v>
      </c>
      <c r="F3369" s="1">
        <v>27194</v>
      </c>
      <c r="G3369" s="1">
        <v>8</v>
      </c>
      <c r="H3369" s="1" t="s">
        <v>26</v>
      </c>
      <c r="I3369" s="3" t="s">
        <v>12133</v>
      </c>
      <c r="J3369" s="3" t="s">
        <v>12134</v>
      </c>
      <c r="K3369" s="3" t="s">
        <v>106</v>
      </c>
      <c r="L3369" s="3" t="s">
        <v>12135</v>
      </c>
      <c r="M3369" s="1">
        <v>36481131</v>
      </c>
      <c r="N3369" s="1">
        <v>1</v>
      </c>
      <c r="O3369" s="1">
        <v>0</v>
      </c>
      <c r="P3369" s="1">
        <v>4</v>
      </c>
      <c r="Q3369" s="1">
        <v>0</v>
      </c>
      <c r="R3369" s="1">
        <v>0</v>
      </c>
      <c r="S3369" s="1">
        <v>184</v>
      </c>
      <c r="T3369" s="1">
        <v>92</v>
      </c>
      <c r="U3369" s="1">
        <v>0</v>
      </c>
      <c r="V3369" s="1">
        <v>0</v>
      </c>
      <c r="W3369" s="1">
        <v>0</v>
      </c>
      <c r="X3369" s="1">
        <v>0</v>
      </c>
      <c r="Y3369" s="1" t="s">
        <v>12132</v>
      </c>
      <c r="Z3369">
        <v>280</v>
      </c>
    </row>
    <row r="3370" spans="1:26" ht="30.75">
      <c r="A3370" s="1">
        <v>20703</v>
      </c>
      <c r="B3370" s="1" t="s">
        <v>4645</v>
      </c>
      <c r="C3370" s="1">
        <v>609</v>
      </c>
      <c r="D3370" s="1" t="s">
        <v>12136</v>
      </c>
      <c r="E3370" s="1">
        <v>1</v>
      </c>
      <c r="F3370" s="1">
        <v>28393</v>
      </c>
      <c r="G3370" s="1">
        <v>8</v>
      </c>
      <c r="H3370" s="1" t="s">
        <v>26</v>
      </c>
      <c r="I3370" s="3" t="s">
        <v>12137</v>
      </c>
      <c r="J3370" s="3" t="s">
        <v>12138</v>
      </c>
      <c r="K3370" s="3" t="s">
        <v>106</v>
      </c>
      <c r="L3370" s="3" t="s">
        <v>12139</v>
      </c>
      <c r="M3370" s="1">
        <v>36631110</v>
      </c>
      <c r="N3370" s="1">
        <v>1</v>
      </c>
      <c r="O3370" s="1">
        <v>0</v>
      </c>
      <c r="P3370" s="1">
        <v>3</v>
      </c>
      <c r="Q3370" s="1">
        <v>0</v>
      </c>
      <c r="R3370" s="1">
        <v>0</v>
      </c>
      <c r="S3370" s="1">
        <v>140</v>
      </c>
      <c r="T3370" s="1">
        <v>50</v>
      </c>
      <c r="U3370" s="1">
        <v>0</v>
      </c>
      <c r="V3370" s="1">
        <v>0</v>
      </c>
      <c r="W3370" s="1">
        <v>0</v>
      </c>
      <c r="X3370" s="1">
        <v>0</v>
      </c>
      <c r="Y3370" s="1" t="s">
        <v>12136</v>
      </c>
      <c r="Z3370">
        <v>193</v>
      </c>
    </row>
    <row r="3371" spans="1:26" ht="30.75">
      <c r="A3371" s="1">
        <v>20703</v>
      </c>
      <c r="B3371" s="1" t="s">
        <v>4645</v>
      </c>
      <c r="C3371" s="1">
        <v>614</v>
      </c>
      <c r="D3371" s="1" t="s">
        <v>6494</v>
      </c>
      <c r="E3371" s="1">
        <v>2</v>
      </c>
      <c r="F3371" s="1">
        <v>985806</v>
      </c>
      <c r="G3371" s="1">
        <v>6</v>
      </c>
      <c r="H3371" s="1">
        <v>28400</v>
      </c>
      <c r="I3371" s="3" t="s">
        <v>12140</v>
      </c>
      <c r="J3371" s="3" t="s">
        <v>3489</v>
      </c>
      <c r="K3371" s="3" t="s">
        <v>106</v>
      </c>
      <c r="L3371" s="3" t="s">
        <v>6496</v>
      </c>
      <c r="M3371" s="1">
        <v>36310848</v>
      </c>
      <c r="N3371" s="1">
        <v>1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 t="s">
        <v>6494</v>
      </c>
      <c r="Z3371">
        <v>0</v>
      </c>
    </row>
    <row r="3372" spans="1:26" ht="30.75">
      <c r="A3372" s="1">
        <v>20703</v>
      </c>
      <c r="B3372" s="1" t="s">
        <v>4645</v>
      </c>
      <c r="C3372" s="1">
        <v>620</v>
      </c>
      <c r="D3372" s="1" t="s">
        <v>12141</v>
      </c>
      <c r="E3372" s="1">
        <v>1</v>
      </c>
      <c r="F3372" s="1">
        <v>28289</v>
      </c>
      <c r="G3372" s="1">
        <v>8</v>
      </c>
      <c r="H3372" s="1" t="s">
        <v>26</v>
      </c>
      <c r="I3372" s="3" t="s">
        <v>12142</v>
      </c>
      <c r="J3372" s="3" t="s">
        <v>12143</v>
      </c>
      <c r="K3372" s="3" t="s">
        <v>106</v>
      </c>
      <c r="L3372" s="3" t="s">
        <v>12144</v>
      </c>
      <c r="M3372" s="1">
        <v>36431106</v>
      </c>
      <c r="N3372" s="1">
        <v>1</v>
      </c>
      <c r="O3372" s="1">
        <v>0</v>
      </c>
      <c r="P3372" s="1">
        <v>2</v>
      </c>
      <c r="Q3372" s="1">
        <v>0</v>
      </c>
      <c r="R3372" s="1">
        <v>0</v>
      </c>
      <c r="S3372" s="1">
        <v>108</v>
      </c>
      <c r="T3372" s="1">
        <v>50</v>
      </c>
      <c r="U3372" s="1">
        <v>0</v>
      </c>
      <c r="V3372" s="1">
        <v>0</v>
      </c>
      <c r="W3372" s="1">
        <v>0</v>
      </c>
      <c r="X3372" s="1">
        <v>0</v>
      </c>
      <c r="Y3372" s="1" t="s">
        <v>12141</v>
      </c>
      <c r="Z3372">
        <v>160</v>
      </c>
    </row>
    <row r="3373" spans="1:26" ht="30.75">
      <c r="A3373" s="1">
        <v>20703</v>
      </c>
      <c r="B3373" s="1" t="s">
        <v>4645</v>
      </c>
      <c r="C3373" s="1">
        <v>705</v>
      </c>
      <c r="D3373" s="1" t="s">
        <v>4672</v>
      </c>
      <c r="E3373" s="1">
        <v>1</v>
      </c>
      <c r="F3373" s="1">
        <v>909993</v>
      </c>
      <c r="G3373" s="1">
        <v>8</v>
      </c>
      <c r="H3373" s="1" t="s">
        <v>26</v>
      </c>
      <c r="I3373" s="3" t="s">
        <v>12145</v>
      </c>
      <c r="J3373" s="3" t="s">
        <v>3542</v>
      </c>
      <c r="K3373" s="3" t="s">
        <v>12146</v>
      </c>
      <c r="L3373" s="3" t="s">
        <v>12147</v>
      </c>
      <c r="M3373" s="1">
        <v>36341466</v>
      </c>
      <c r="N3373" s="1">
        <v>1</v>
      </c>
      <c r="O3373" s="1">
        <v>0</v>
      </c>
      <c r="P3373" s="1">
        <v>4</v>
      </c>
      <c r="Q3373" s="1">
        <v>0</v>
      </c>
      <c r="R3373" s="1">
        <v>164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 t="s">
        <v>4672</v>
      </c>
      <c r="Z3373">
        <v>168</v>
      </c>
    </row>
    <row r="3374" spans="1:26" ht="30.75">
      <c r="A3374" s="1">
        <v>20703</v>
      </c>
      <c r="B3374" s="1" t="s">
        <v>4645</v>
      </c>
      <c r="C3374" s="1">
        <v>761</v>
      </c>
      <c r="D3374" s="1" t="s">
        <v>12148</v>
      </c>
      <c r="E3374" s="1">
        <v>1</v>
      </c>
      <c r="F3374" s="1">
        <v>27182</v>
      </c>
      <c r="G3374" s="1">
        <v>8</v>
      </c>
      <c r="H3374" s="1" t="s">
        <v>26</v>
      </c>
      <c r="I3374" s="3" t="s">
        <v>12149</v>
      </c>
      <c r="J3374" s="3" t="s">
        <v>12150</v>
      </c>
      <c r="K3374" s="3" t="s">
        <v>106</v>
      </c>
      <c r="L3374" s="3" t="s">
        <v>12151</v>
      </c>
      <c r="M3374" s="1">
        <v>36991102</v>
      </c>
      <c r="N3374" s="1">
        <v>1</v>
      </c>
      <c r="O3374" s="1">
        <v>0</v>
      </c>
      <c r="P3374" s="1">
        <v>8</v>
      </c>
      <c r="Q3374" s="1">
        <v>0</v>
      </c>
      <c r="R3374" s="1">
        <v>0</v>
      </c>
      <c r="S3374" s="1">
        <v>217</v>
      </c>
      <c r="T3374" s="1">
        <v>123</v>
      </c>
      <c r="U3374" s="1">
        <v>0</v>
      </c>
      <c r="V3374" s="1">
        <v>0</v>
      </c>
      <c r="W3374" s="1">
        <v>0</v>
      </c>
      <c r="X3374" s="1">
        <v>0</v>
      </c>
      <c r="Y3374" s="1" t="s">
        <v>12148</v>
      </c>
      <c r="Z3374">
        <v>348</v>
      </c>
    </row>
    <row r="3375" spans="1:26" ht="30.75">
      <c r="A3375" s="1">
        <v>20704</v>
      </c>
      <c r="B3375" s="1" t="s">
        <v>3206</v>
      </c>
      <c r="C3375" s="1">
        <v>151</v>
      </c>
      <c r="D3375" s="1" t="s">
        <v>12152</v>
      </c>
      <c r="E3375" s="1">
        <v>1</v>
      </c>
      <c r="F3375" s="1">
        <v>27352</v>
      </c>
      <c r="G3375" s="1">
        <v>8</v>
      </c>
      <c r="H3375" s="1" t="s">
        <v>26</v>
      </c>
      <c r="I3375" s="3" t="s">
        <v>12153</v>
      </c>
      <c r="J3375" s="3" t="s">
        <v>2764</v>
      </c>
      <c r="K3375" s="3" t="s">
        <v>106</v>
      </c>
      <c r="L3375" s="3" t="s">
        <v>12154</v>
      </c>
      <c r="M3375" s="1">
        <v>38141203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132</v>
      </c>
      <c r="U3375" s="1">
        <v>0</v>
      </c>
      <c r="V3375" s="1">
        <v>0</v>
      </c>
      <c r="W3375" s="1">
        <v>0</v>
      </c>
      <c r="X3375" s="1">
        <v>0</v>
      </c>
      <c r="Y3375" s="1" t="s">
        <v>12152</v>
      </c>
      <c r="Z3375">
        <v>132</v>
      </c>
    </row>
    <row r="3376" spans="1:26" ht="30.75">
      <c r="A3376" s="1">
        <v>20704</v>
      </c>
      <c r="B3376" s="1" t="s">
        <v>3206</v>
      </c>
      <c r="C3376" s="1">
        <v>393</v>
      </c>
      <c r="D3376" s="1" t="s">
        <v>12155</v>
      </c>
      <c r="E3376" s="1">
        <v>1</v>
      </c>
      <c r="F3376" s="1">
        <v>27364</v>
      </c>
      <c r="G3376" s="1">
        <v>8</v>
      </c>
      <c r="H3376" s="1" t="s">
        <v>26</v>
      </c>
      <c r="I3376" s="3" t="s">
        <v>12156</v>
      </c>
      <c r="J3376" s="3" t="s">
        <v>12157</v>
      </c>
      <c r="K3376" s="3" t="s">
        <v>106</v>
      </c>
      <c r="L3376" s="3" t="s">
        <v>12158</v>
      </c>
      <c r="M3376" s="1">
        <v>32831121</v>
      </c>
      <c r="N3376" s="1">
        <v>1</v>
      </c>
      <c r="O3376" s="1">
        <v>0</v>
      </c>
      <c r="P3376" s="1">
        <v>0</v>
      </c>
      <c r="Q3376" s="1">
        <v>0</v>
      </c>
      <c r="R3376" s="1">
        <v>0</v>
      </c>
      <c r="S3376" s="1">
        <v>391</v>
      </c>
      <c r="T3376" s="1">
        <v>241</v>
      </c>
      <c r="U3376" s="1">
        <v>0</v>
      </c>
      <c r="V3376" s="1">
        <v>0</v>
      </c>
      <c r="W3376" s="1">
        <v>0</v>
      </c>
      <c r="X3376" s="1">
        <v>0</v>
      </c>
      <c r="Y3376" s="1" t="s">
        <v>12155</v>
      </c>
      <c r="Z3376">
        <v>632</v>
      </c>
    </row>
    <row r="3377" spans="1:26" ht="30.75">
      <c r="A3377" s="1">
        <v>20704</v>
      </c>
      <c r="B3377" s="1" t="s">
        <v>3206</v>
      </c>
      <c r="C3377" s="1">
        <v>405</v>
      </c>
      <c r="D3377" s="1" t="s">
        <v>3206</v>
      </c>
      <c r="E3377" s="1">
        <v>1</v>
      </c>
      <c r="F3377" s="1">
        <v>27315</v>
      </c>
      <c r="G3377" s="1">
        <v>8</v>
      </c>
      <c r="H3377" s="1" t="s">
        <v>26</v>
      </c>
      <c r="I3377" s="3" t="s">
        <v>12159</v>
      </c>
      <c r="J3377" s="3" t="s">
        <v>12160</v>
      </c>
      <c r="K3377" s="3" t="s">
        <v>3768</v>
      </c>
      <c r="L3377" s="3" t="s">
        <v>12161</v>
      </c>
      <c r="M3377" s="1">
        <v>32561141</v>
      </c>
      <c r="N3377" s="1">
        <v>1</v>
      </c>
      <c r="O3377" s="1">
        <v>0</v>
      </c>
      <c r="P3377" s="1">
        <v>26</v>
      </c>
      <c r="Q3377" s="1">
        <v>0</v>
      </c>
      <c r="R3377" s="1">
        <v>95</v>
      </c>
      <c r="S3377" s="1">
        <v>107</v>
      </c>
      <c r="T3377" s="1">
        <v>50</v>
      </c>
      <c r="U3377" s="1">
        <v>0</v>
      </c>
      <c r="V3377" s="1">
        <v>0</v>
      </c>
      <c r="W3377" s="1">
        <v>0</v>
      </c>
      <c r="X3377" s="1">
        <v>0</v>
      </c>
      <c r="Y3377" s="1" t="s">
        <v>3206</v>
      </c>
      <c r="Z3377">
        <v>278</v>
      </c>
    </row>
    <row r="3378" spans="1:26">
      <c r="A3378" s="1">
        <v>20704</v>
      </c>
      <c r="B3378" s="1" t="s">
        <v>3206</v>
      </c>
      <c r="C3378" s="1">
        <v>405</v>
      </c>
      <c r="D3378" s="1" t="s">
        <v>3206</v>
      </c>
      <c r="E3378" s="1">
        <v>1</v>
      </c>
      <c r="F3378" s="1">
        <v>27443</v>
      </c>
      <c r="G3378" s="1">
        <v>8</v>
      </c>
      <c r="H3378" s="1" t="s">
        <v>26</v>
      </c>
      <c r="I3378" s="3" t="s">
        <v>12162</v>
      </c>
      <c r="J3378" s="3" t="s">
        <v>12163</v>
      </c>
      <c r="K3378" s="3" t="s">
        <v>5659</v>
      </c>
      <c r="L3378" s="3" t="s">
        <v>12164</v>
      </c>
      <c r="M3378" s="1">
        <v>32451353</v>
      </c>
      <c r="N3378" s="1">
        <v>1</v>
      </c>
      <c r="O3378" s="1">
        <v>0</v>
      </c>
      <c r="P3378" s="1">
        <v>20</v>
      </c>
      <c r="Q3378" s="1">
        <v>0</v>
      </c>
      <c r="R3378" s="1">
        <v>0</v>
      </c>
      <c r="S3378" s="1">
        <v>0</v>
      </c>
      <c r="T3378" s="1">
        <v>678</v>
      </c>
      <c r="U3378" s="1">
        <v>0</v>
      </c>
      <c r="V3378" s="1">
        <v>50</v>
      </c>
      <c r="W3378" s="1">
        <v>0</v>
      </c>
      <c r="X3378" s="1">
        <v>0</v>
      </c>
      <c r="Y3378" s="1" t="s">
        <v>3206</v>
      </c>
      <c r="Z3378">
        <v>748</v>
      </c>
    </row>
    <row r="3379" spans="1:26">
      <c r="A3379" s="1">
        <v>20704</v>
      </c>
      <c r="B3379" s="1" t="s">
        <v>3206</v>
      </c>
      <c r="C3379" s="1">
        <v>405</v>
      </c>
      <c r="D3379" s="1" t="s">
        <v>3206</v>
      </c>
      <c r="E3379" s="1">
        <v>1</v>
      </c>
      <c r="F3379" s="1">
        <v>906116</v>
      </c>
      <c r="G3379" s="1">
        <v>8</v>
      </c>
      <c r="H3379" s="1" t="s">
        <v>26</v>
      </c>
      <c r="I3379" s="3" t="s">
        <v>12165</v>
      </c>
      <c r="J3379" s="3" t="s">
        <v>12166</v>
      </c>
      <c r="K3379" s="3" t="s">
        <v>12167</v>
      </c>
      <c r="L3379" s="3" t="s">
        <v>12168</v>
      </c>
      <c r="M3379" s="1">
        <v>32452807</v>
      </c>
      <c r="N3379" s="1">
        <v>1</v>
      </c>
      <c r="O3379" s="1">
        <v>0</v>
      </c>
      <c r="P3379" s="1">
        <v>37</v>
      </c>
      <c r="Q3379" s="1">
        <v>0</v>
      </c>
      <c r="R3379" s="1">
        <v>213</v>
      </c>
      <c r="S3379" s="1">
        <v>274</v>
      </c>
      <c r="T3379" s="1">
        <v>165</v>
      </c>
      <c r="U3379" s="1">
        <v>0</v>
      </c>
      <c r="V3379" s="1">
        <v>0</v>
      </c>
      <c r="W3379" s="1">
        <v>0</v>
      </c>
      <c r="X3379" s="1">
        <v>0</v>
      </c>
      <c r="Y3379" s="1" t="s">
        <v>3206</v>
      </c>
      <c r="Z3379">
        <v>689</v>
      </c>
    </row>
    <row r="3380" spans="1:26">
      <c r="A3380" s="1">
        <v>20704</v>
      </c>
      <c r="B3380" s="1" t="s">
        <v>3206</v>
      </c>
      <c r="C3380" s="1">
        <v>473</v>
      </c>
      <c r="D3380" s="1" t="s">
        <v>12169</v>
      </c>
      <c r="E3380" s="1">
        <v>1</v>
      </c>
      <c r="F3380" s="1">
        <v>27650</v>
      </c>
      <c r="G3380" s="1">
        <v>8</v>
      </c>
      <c r="H3380" s="1" t="s">
        <v>26</v>
      </c>
      <c r="I3380" s="3" t="s">
        <v>12170</v>
      </c>
      <c r="J3380" s="3" t="s">
        <v>12171</v>
      </c>
      <c r="K3380" s="3" t="s">
        <v>1243</v>
      </c>
      <c r="L3380" s="3" t="s">
        <v>12172</v>
      </c>
      <c r="M3380" s="1">
        <v>32711210</v>
      </c>
      <c r="N3380" s="1">
        <v>1</v>
      </c>
      <c r="O3380" s="1">
        <v>0</v>
      </c>
      <c r="P3380" s="1">
        <v>18</v>
      </c>
      <c r="Q3380" s="1">
        <v>0</v>
      </c>
      <c r="R3380" s="1">
        <v>0</v>
      </c>
      <c r="S3380" s="1">
        <v>367</v>
      </c>
      <c r="T3380" s="1">
        <v>257</v>
      </c>
      <c r="U3380" s="1">
        <v>0</v>
      </c>
      <c r="V3380" s="1">
        <v>0</v>
      </c>
      <c r="W3380" s="1">
        <v>0</v>
      </c>
      <c r="X3380" s="1">
        <v>0</v>
      </c>
      <c r="Y3380" s="1" t="s">
        <v>12169</v>
      </c>
      <c r="Z3380">
        <v>642</v>
      </c>
    </row>
    <row r="3381" spans="1:26">
      <c r="A3381" s="1">
        <v>20704</v>
      </c>
      <c r="B3381" s="1" t="s">
        <v>3206</v>
      </c>
      <c r="C3381" s="1">
        <v>547</v>
      </c>
      <c r="D3381" s="1" t="s">
        <v>12173</v>
      </c>
      <c r="E3381" s="1">
        <v>1</v>
      </c>
      <c r="F3381" s="1">
        <v>27510</v>
      </c>
      <c r="G3381" s="1">
        <v>8</v>
      </c>
      <c r="H3381" s="1" t="s">
        <v>26</v>
      </c>
      <c r="I3381" s="3" t="s">
        <v>12174</v>
      </c>
      <c r="J3381" s="3" t="s">
        <v>12175</v>
      </c>
      <c r="K3381" s="3" t="s">
        <v>106</v>
      </c>
      <c r="L3381" s="3" t="s">
        <v>12176</v>
      </c>
      <c r="M3381" s="1">
        <v>38191142</v>
      </c>
      <c r="N3381" s="1">
        <v>1</v>
      </c>
      <c r="O3381" s="1">
        <v>0</v>
      </c>
      <c r="P3381" s="1">
        <v>9</v>
      </c>
      <c r="Q3381" s="1">
        <v>0</v>
      </c>
      <c r="R3381" s="1">
        <v>252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 t="s">
        <v>12173</v>
      </c>
      <c r="Z3381">
        <v>261</v>
      </c>
    </row>
    <row r="3382" spans="1:26">
      <c r="A3382" s="1">
        <v>20704</v>
      </c>
      <c r="B3382" s="1" t="s">
        <v>3206</v>
      </c>
      <c r="C3382" s="1">
        <v>596</v>
      </c>
      <c r="D3382" s="1" t="s">
        <v>12177</v>
      </c>
      <c r="E3382" s="1">
        <v>1</v>
      </c>
      <c r="F3382" s="1">
        <v>27960</v>
      </c>
      <c r="G3382" s="1">
        <v>8</v>
      </c>
      <c r="H3382" s="1" t="s">
        <v>26</v>
      </c>
      <c r="I3382" s="3" t="s">
        <v>12178</v>
      </c>
      <c r="J3382" s="3" t="s">
        <v>12179</v>
      </c>
      <c r="K3382" s="3" t="s">
        <v>12180</v>
      </c>
      <c r="L3382" s="3" t="s">
        <v>12181</v>
      </c>
      <c r="M3382" s="1">
        <v>35571106</v>
      </c>
      <c r="N3382" s="1">
        <v>1</v>
      </c>
      <c r="O3382" s="1">
        <v>0</v>
      </c>
      <c r="P3382" s="1">
        <v>11</v>
      </c>
      <c r="Q3382" s="1">
        <v>0</v>
      </c>
      <c r="R3382" s="1">
        <v>0</v>
      </c>
      <c r="S3382" s="1">
        <v>313</v>
      </c>
      <c r="T3382" s="1">
        <v>187</v>
      </c>
      <c r="U3382" s="1">
        <v>0</v>
      </c>
      <c r="V3382" s="1">
        <v>0</v>
      </c>
      <c r="W3382" s="1">
        <v>13</v>
      </c>
      <c r="X3382" s="1">
        <v>0</v>
      </c>
      <c r="Y3382" s="1" t="s">
        <v>12177</v>
      </c>
      <c r="Z3382">
        <v>524</v>
      </c>
    </row>
    <row r="3383" spans="1:26">
      <c r="A3383" s="1">
        <v>20704</v>
      </c>
      <c r="B3383" s="1" t="s">
        <v>3206</v>
      </c>
      <c r="C3383" s="1">
        <v>704</v>
      </c>
      <c r="D3383" s="1" t="s">
        <v>12182</v>
      </c>
      <c r="E3383" s="1">
        <v>1</v>
      </c>
      <c r="F3383" s="1">
        <v>27455</v>
      </c>
      <c r="G3383" s="1">
        <v>8</v>
      </c>
      <c r="H3383" s="1" t="s">
        <v>26</v>
      </c>
      <c r="I3383" s="3" t="s">
        <v>12183</v>
      </c>
      <c r="J3383" s="3" t="s">
        <v>12184</v>
      </c>
      <c r="K3383" s="3" t="s">
        <v>106</v>
      </c>
      <c r="L3383" s="3" t="s">
        <v>12185</v>
      </c>
      <c r="M3383" s="1">
        <v>32781116</v>
      </c>
      <c r="N3383" s="1">
        <v>1</v>
      </c>
      <c r="O3383" s="1">
        <v>0</v>
      </c>
      <c r="P3383" s="1">
        <v>7</v>
      </c>
      <c r="Q3383" s="1">
        <v>0</v>
      </c>
      <c r="R3383" s="1">
        <v>83</v>
      </c>
      <c r="S3383" s="1">
        <v>98</v>
      </c>
      <c r="T3383" s="1">
        <v>73</v>
      </c>
      <c r="U3383" s="1">
        <v>0</v>
      </c>
      <c r="V3383" s="1">
        <v>0</v>
      </c>
      <c r="W3383" s="1">
        <v>0</v>
      </c>
      <c r="X3383" s="1">
        <v>0</v>
      </c>
      <c r="Y3383" s="1" t="s">
        <v>12182</v>
      </c>
      <c r="Z3383">
        <v>261</v>
      </c>
    </row>
    <row r="3384" spans="1:26">
      <c r="A3384" s="1">
        <v>20704</v>
      </c>
      <c r="B3384" s="1" t="s">
        <v>3206</v>
      </c>
      <c r="C3384" s="1">
        <v>707</v>
      </c>
      <c r="D3384" s="1" t="s">
        <v>12186</v>
      </c>
      <c r="E3384" s="1">
        <v>1</v>
      </c>
      <c r="F3384" s="1">
        <v>27832</v>
      </c>
      <c r="G3384" s="1">
        <v>8</v>
      </c>
      <c r="H3384" s="1" t="s">
        <v>26</v>
      </c>
      <c r="I3384" s="3" t="s">
        <v>12187</v>
      </c>
      <c r="J3384" s="3" t="s">
        <v>12188</v>
      </c>
      <c r="K3384" s="3" t="s">
        <v>106</v>
      </c>
      <c r="L3384" s="3" t="s">
        <v>12189</v>
      </c>
      <c r="M3384" s="1">
        <v>35521371</v>
      </c>
      <c r="N3384" s="1">
        <v>1</v>
      </c>
      <c r="O3384" s="1">
        <v>0</v>
      </c>
      <c r="P3384" s="1">
        <v>22</v>
      </c>
      <c r="Q3384" s="1">
        <v>0</v>
      </c>
      <c r="R3384" s="1">
        <v>0</v>
      </c>
      <c r="S3384" s="1">
        <v>0</v>
      </c>
      <c r="T3384" s="1">
        <v>348</v>
      </c>
      <c r="U3384" s="1">
        <v>0</v>
      </c>
      <c r="V3384" s="1">
        <v>0</v>
      </c>
      <c r="W3384" s="1">
        <v>0</v>
      </c>
      <c r="X3384" s="1">
        <v>0</v>
      </c>
      <c r="Y3384" s="1" t="s">
        <v>12186</v>
      </c>
      <c r="Z3384">
        <v>370</v>
      </c>
    </row>
    <row r="3385" spans="1:26">
      <c r="A3385" s="1">
        <v>20704</v>
      </c>
      <c r="B3385" s="1" t="s">
        <v>3206</v>
      </c>
      <c r="C3385" s="1">
        <v>774</v>
      </c>
      <c r="D3385" s="1" t="s">
        <v>12190</v>
      </c>
      <c r="E3385" s="1">
        <v>1</v>
      </c>
      <c r="F3385" s="1">
        <v>27418</v>
      </c>
      <c r="G3385" s="1">
        <v>8</v>
      </c>
      <c r="H3385" s="1" t="s">
        <v>26</v>
      </c>
      <c r="I3385" s="3" t="s">
        <v>12191</v>
      </c>
      <c r="J3385" s="3" t="s">
        <v>12192</v>
      </c>
      <c r="K3385" s="3" t="s">
        <v>106</v>
      </c>
      <c r="L3385" s="3" t="s">
        <v>12193</v>
      </c>
      <c r="M3385" s="1">
        <v>36941022</v>
      </c>
      <c r="N3385" s="1">
        <v>1</v>
      </c>
      <c r="O3385" s="1">
        <v>0</v>
      </c>
      <c r="P3385" s="1">
        <v>11</v>
      </c>
      <c r="Q3385" s="1">
        <v>0</v>
      </c>
      <c r="R3385" s="1">
        <v>0</v>
      </c>
      <c r="S3385" s="1">
        <v>137</v>
      </c>
      <c r="T3385" s="1">
        <v>77</v>
      </c>
      <c r="U3385" s="1">
        <v>0</v>
      </c>
      <c r="V3385" s="1">
        <v>0</v>
      </c>
      <c r="W3385" s="1">
        <v>0</v>
      </c>
      <c r="X3385" s="1">
        <v>0</v>
      </c>
      <c r="Y3385" s="1" t="s">
        <v>12190</v>
      </c>
      <c r="Z3385">
        <v>225</v>
      </c>
    </row>
    <row r="3386" spans="1:26">
      <c r="A3386" s="1">
        <v>20710</v>
      </c>
      <c r="B3386" s="1" t="s">
        <v>4701</v>
      </c>
      <c r="C3386" s="1">
        <v>478</v>
      </c>
      <c r="D3386" s="1" t="s">
        <v>4710</v>
      </c>
      <c r="E3386" s="1">
        <v>1</v>
      </c>
      <c r="F3386" s="1">
        <v>917291</v>
      </c>
      <c r="G3386" s="1">
        <v>8</v>
      </c>
      <c r="H3386" s="1" t="s">
        <v>26</v>
      </c>
      <c r="I3386" s="3" t="s">
        <v>12194</v>
      </c>
      <c r="J3386" s="3" t="s">
        <v>12195</v>
      </c>
      <c r="K3386" s="3" t="s">
        <v>2695</v>
      </c>
      <c r="L3386" s="3" t="s">
        <v>12196</v>
      </c>
      <c r="M3386" s="1">
        <v>32612512</v>
      </c>
      <c r="N3386" s="1">
        <v>1</v>
      </c>
      <c r="O3386" s="1">
        <v>0</v>
      </c>
      <c r="P3386" s="1">
        <v>34</v>
      </c>
      <c r="Q3386" s="1">
        <v>0</v>
      </c>
      <c r="R3386" s="1">
        <v>0</v>
      </c>
      <c r="S3386" s="1">
        <v>374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 t="s">
        <v>4710</v>
      </c>
      <c r="Z3386">
        <v>408</v>
      </c>
    </row>
    <row r="3387" spans="1:26">
      <c r="A3387" s="1">
        <v>20710</v>
      </c>
      <c r="B3387" s="1" t="s">
        <v>4701</v>
      </c>
      <c r="C3387" s="1">
        <v>490</v>
      </c>
      <c r="D3387" s="1" t="s">
        <v>12197</v>
      </c>
      <c r="E3387" s="1">
        <v>1</v>
      </c>
      <c r="F3387" s="1">
        <v>27777</v>
      </c>
      <c r="G3387" s="1">
        <v>8</v>
      </c>
      <c r="H3387" s="1" t="s">
        <v>26</v>
      </c>
      <c r="I3387" s="3" t="s">
        <v>12198</v>
      </c>
      <c r="J3387" s="3" t="s">
        <v>12199</v>
      </c>
      <c r="K3387" s="3" t="s">
        <v>106</v>
      </c>
      <c r="L3387" s="3" t="s">
        <v>12200</v>
      </c>
      <c r="M3387" s="1">
        <v>38161208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228</v>
      </c>
      <c r="U3387" s="1">
        <v>0</v>
      </c>
      <c r="V3387" s="1">
        <v>0</v>
      </c>
      <c r="W3387" s="1">
        <v>0</v>
      </c>
      <c r="X3387" s="1">
        <v>0</v>
      </c>
      <c r="Y3387" s="1" t="s">
        <v>12197</v>
      </c>
      <c r="Z3387">
        <v>228</v>
      </c>
    </row>
    <row r="3388" spans="1:26">
      <c r="A3388" s="1">
        <v>20710</v>
      </c>
      <c r="B3388" s="1" t="s">
        <v>4701</v>
      </c>
      <c r="C3388" s="1">
        <v>647</v>
      </c>
      <c r="D3388" s="1" t="s">
        <v>4701</v>
      </c>
      <c r="E3388" s="1">
        <v>1</v>
      </c>
      <c r="F3388" s="1">
        <v>28551</v>
      </c>
      <c r="G3388" s="1">
        <v>8</v>
      </c>
      <c r="H3388" s="1" t="s">
        <v>26</v>
      </c>
      <c r="I3388" s="3" t="s">
        <v>12201</v>
      </c>
      <c r="J3388" s="3" t="s">
        <v>12202</v>
      </c>
      <c r="K3388" s="3" t="s">
        <v>12203</v>
      </c>
      <c r="L3388" s="3" t="s">
        <v>12204</v>
      </c>
      <c r="M3388" s="1">
        <v>32246376</v>
      </c>
      <c r="N3388" s="1">
        <v>1</v>
      </c>
      <c r="O3388" s="1">
        <v>0</v>
      </c>
      <c r="P3388" s="1">
        <v>17</v>
      </c>
      <c r="Q3388" s="1">
        <v>0</v>
      </c>
      <c r="R3388" s="1">
        <v>0</v>
      </c>
      <c r="S3388" s="1">
        <v>837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 t="s">
        <v>4701</v>
      </c>
      <c r="Z3388">
        <v>854</v>
      </c>
    </row>
    <row r="3389" spans="1:26">
      <c r="A3389" s="1">
        <v>20710</v>
      </c>
      <c r="B3389" s="1" t="s">
        <v>4701</v>
      </c>
      <c r="C3389" s="1">
        <v>647</v>
      </c>
      <c r="D3389" s="1" t="s">
        <v>4701</v>
      </c>
      <c r="E3389" s="1">
        <v>1</v>
      </c>
      <c r="F3389" s="1">
        <v>28678</v>
      </c>
      <c r="G3389" s="1">
        <v>8</v>
      </c>
      <c r="H3389" s="1" t="s">
        <v>26</v>
      </c>
      <c r="I3389" s="3" t="s">
        <v>12205</v>
      </c>
      <c r="J3389" s="3" t="s">
        <v>12206</v>
      </c>
      <c r="K3389" s="3" t="s">
        <v>12207</v>
      </c>
      <c r="L3389" s="3" t="s">
        <v>12208</v>
      </c>
      <c r="M3389" s="1">
        <v>32381279</v>
      </c>
      <c r="N3389" s="1">
        <v>1</v>
      </c>
      <c r="O3389" s="1">
        <v>0</v>
      </c>
      <c r="P3389" s="1">
        <v>0</v>
      </c>
      <c r="Q3389" s="1">
        <v>0</v>
      </c>
      <c r="R3389" s="1">
        <v>0</v>
      </c>
      <c r="S3389" s="1">
        <v>307</v>
      </c>
      <c r="T3389" s="1">
        <v>81</v>
      </c>
      <c r="U3389" s="1">
        <v>0</v>
      </c>
      <c r="V3389" s="1">
        <v>0</v>
      </c>
      <c r="W3389" s="1">
        <v>0</v>
      </c>
      <c r="X3389" s="1">
        <v>0</v>
      </c>
      <c r="Y3389" s="1" t="s">
        <v>4701</v>
      </c>
      <c r="Z3389">
        <v>388</v>
      </c>
    </row>
    <row r="3390" spans="1:26" ht="30.75">
      <c r="A3390" s="1">
        <v>20710</v>
      </c>
      <c r="B3390" s="1" t="s">
        <v>4701</v>
      </c>
      <c r="C3390" s="1">
        <v>647</v>
      </c>
      <c r="D3390" s="1" t="s">
        <v>4701</v>
      </c>
      <c r="E3390" s="1">
        <v>1</v>
      </c>
      <c r="F3390" s="1">
        <v>28685</v>
      </c>
      <c r="G3390" s="1">
        <v>8</v>
      </c>
      <c r="H3390" s="1" t="s">
        <v>26</v>
      </c>
      <c r="I3390" s="3" t="s">
        <v>12209</v>
      </c>
      <c r="J3390" s="3" t="s">
        <v>4650</v>
      </c>
      <c r="K3390" s="3" t="s">
        <v>1600</v>
      </c>
      <c r="L3390" s="3" t="s">
        <v>12210</v>
      </c>
      <c r="M3390" s="1">
        <v>32362811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553</v>
      </c>
      <c r="T3390" s="1">
        <v>318</v>
      </c>
      <c r="U3390" s="1">
        <v>0</v>
      </c>
      <c r="V3390" s="1">
        <v>265</v>
      </c>
      <c r="W3390" s="1">
        <v>0</v>
      </c>
      <c r="X3390" s="1">
        <v>0</v>
      </c>
      <c r="Y3390" s="1" t="s">
        <v>4701</v>
      </c>
      <c r="Z3390">
        <v>1136</v>
      </c>
    </row>
    <row r="3391" spans="1:26">
      <c r="A3391" s="1">
        <v>20710</v>
      </c>
      <c r="B3391" s="1" t="s">
        <v>4701</v>
      </c>
      <c r="C3391" s="1">
        <v>647</v>
      </c>
      <c r="D3391" s="1" t="s">
        <v>4701</v>
      </c>
      <c r="E3391" s="1">
        <v>1</v>
      </c>
      <c r="F3391" s="1">
        <v>28745</v>
      </c>
      <c r="G3391" s="1">
        <v>8</v>
      </c>
      <c r="H3391" s="1" t="s">
        <v>26</v>
      </c>
      <c r="I3391" s="3" t="s">
        <v>12211</v>
      </c>
      <c r="J3391" s="3" t="s">
        <v>12212</v>
      </c>
      <c r="K3391" s="3" t="s">
        <v>12213</v>
      </c>
      <c r="L3391" s="3" t="s">
        <v>12214</v>
      </c>
      <c r="M3391" s="1">
        <v>38081019</v>
      </c>
      <c r="N3391" s="1">
        <v>1</v>
      </c>
      <c r="O3391" s="1">
        <v>0</v>
      </c>
      <c r="P3391" s="1">
        <v>0</v>
      </c>
      <c r="Q3391" s="1">
        <v>0</v>
      </c>
      <c r="R3391" s="1">
        <v>0</v>
      </c>
      <c r="S3391" s="1">
        <v>604</v>
      </c>
      <c r="T3391" s="1">
        <v>406</v>
      </c>
      <c r="U3391" s="1">
        <v>0</v>
      </c>
      <c r="V3391" s="1">
        <v>0</v>
      </c>
      <c r="W3391" s="1">
        <v>0</v>
      </c>
      <c r="X3391" s="1">
        <v>0</v>
      </c>
      <c r="Y3391" s="1" t="s">
        <v>4701</v>
      </c>
      <c r="Z3391">
        <v>1010</v>
      </c>
    </row>
    <row r="3392" spans="1:26" ht="30.75">
      <c r="A3392" s="1">
        <v>20710</v>
      </c>
      <c r="B3392" s="1" t="s">
        <v>4701</v>
      </c>
      <c r="C3392" s="1">
        <v>647</v>
      </c>
      <c r="D3392" s="1" t="s">
        <v>4701</v>
      </c>
      <c r="E3392" s="1">
        <v>1</v>
      </c>
      <c r="F3392" s="1">
        <v>28859</v>
      </c>
      <c r="G3392" s="1">
        <v>8</v>
      </c>
      <c r="H3392" s="1" t="s">
        <v>26</v>
      </c>
      <c r="I3392" s="3" t="s">
        <v>12215</v>
      </c>
      <c r="J3392" s="3" t="s">
        <v>12216</v>
      </c>
      <c r="K3392" s="3" t="s">
        <v>12217</v>
      </c>
      <c r="L3392" s="3" t="s">
        <v>4744</v>
      </c>
      <c r="M3392" s="1">
        <v>38296100</v>
      </c>
      <c r="N3392" s="1">
        <v>1</v>
      </c>
      <c r="O3392" s="1">
        <v>0</v>
      </c>
      <c r="P3392" s="1">
        <v>0</v>
      </c>
      <c r="Q3392" s="1">
        <v>0</v>
      </c>
      <c r="R3392" s="1">
        <v>0</v>
      </c>
      <c r="S3392" s="1">
        <v>261</v>
      </c>
      <c r="T3392" s="1">
        <v>134</v>
      </c>
      <c r="U3392" s="1">
        <v>0</v>
      </c>
      <c r="V3392" s="1">
        <v>0</v>
      </c>
      <c r="W3392" s="1">
        <v>0</v>
      </c>
      <c r="X3392" s="1">
        <v>0</v>
      </c>
      <c r="Y3392" s="1" t="s">
        <v>4701</v>
      </c>
      <c r="Z3392">
        <v>395</v>
      </c>
    </row>
    <row r="3393" spans="1:26">
      <c r="A3393" s="1">
        <v>20710</v>
      </c>
      <c r="B3393" s="1" t="s">
        <v>4701</v>
      </c>
      <c r="C3393" s="1">
        <v>647</v>
      </c>
      <c r="D3393" s="1" t="s">
        <v>4701</v>
      </c>
      <c r="E3393" s="1">
        <v>1</v>
      </c>
      <c r="F3393" s="1">
        <v>28903</v>
      </c>
      <c r="G3393" s="1">
        <v>8</v>
      </c>
      <c r="H3393" s="1" t="s">
        <v>26</v>
      </c>
      <c r="I3393" s="3" t="s">
        <v>12218</v>
      </c>
      <c r="J3393" s="3" t="s">
        <v>850</v>
      </c>
      <c r="K3393" s="3" t="s">
        <v>1632</v>
      </c>
      <c r="L3393" s="3" t="s">
        <v>12219</v>
      </c>
      <c r="M3393" s="1">
        <v>32351624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470</v>
      </c>
      <c r="T3393" s="1">
        <v>146</v>
      </c>
      <c r="U3393" s="1">
        <v>0</v>
      </c>
      <c r="V3393" s="1">
        <v>0</v>
      </c>
      <c r="W3393" s="1">
        <v>0</v>
      </c>
      <c r="X3393" s="1">
        <v>0</v>
      </c>
      <c r="Y3393" s="1" t="s">
        <v>4701</v>
      </c>
      <c r="Z3393">
        <v>616</v>
      </c>
    </row>
    <row r="3394" spans="1:26">
      <c r="A3394" s="1">
        <v>20710</v>
      </c>
      <c r="B3394" s="1" t="s">
        <v>4701</v>
      </c>
      <c r="C3394" s="1">
        <v>647</v>
      </c>
      <c r="D3394" s="1" t="s">
        <v>4701</v>
      </c>
      <c r="E3394" s="1">
        <v>1</v>
      </c>
      <c r="F3394" s="1">
        <v>28915</v>
      </c>
      <c r="G3394" s="1">
        <v>8</v>
      </c>
      <c r="H3394" s="1" t="s">
        <v>26</v>
      </c>
      <c r="I3394" s="3" t="s">
        <v>12220</v>
      </c>
      <c r="J3394" s="3" t="s">
        <v>4831</v>
      </c>
      <c r="K3394" s="3" t="s">
        <v>12221</v>
      </c>
      <c r="L3394" s="3" t="s">
        <v>12222</v>
      </c>
      <c r="M3394" s="1">
        <v>32246891</v>
      </c>
      <c r="N3394" s="1">
        <v>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401</v>
      </c>
      <c r="U3394" s="1">
        <v>0</v>
      </c>
      <c r="V3394" s="1">
        <v>0</v>
      </c>
      <c r="W3394" s="1">
        <v>0</v>
      </c>
      <c r="X3394" s="1">
        <v>0</v>
      </c>
      <c r="Y3394" s="1" t="s">
        <v>4701</v>
      </c>
      <c r="Z3394">
        <v>401</v>
      </c>
    </row>
    <row r="3395" spans="1:26">
      <c r="A3395" s="1">
        <v>20710</v>
      </c>
      <c r="B3395" s="1" t="s">
        <v>4701</v>
      </c>
      <c r="C3395" s="1">
        <v>647</v>
      </c>
      <c r="D3395" s="1" t="s">
        <v>4701</v>
      </c>
      <c r="E3395" s="1">
        <v>1</v>
      </c>
      <c r="F3395" s="1">
        <v>28927</v>
      </c>
      <c r="G3395" s="1">
        <v>8</v>
      </c>
      <c r="H3395" s="1" t="s">
        <v>26</v>
      </c>
      <c r="I3395" s="3" t="s">
        <v>12223</v>
      </c>
      <c r="J3395" s="3" t="s">
        <v>12224</v>
      </c>
      <c r="K3395" s="3" t="s">
        <v>12225</v>
      </c>
      <c r="L3395" s="3" t="s">
        <v>12226</v>
      </c>
      <c r="M3395" s="1">
        <v>32272079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395</v>
      </c>
      <c r="T3395" s="1">
        <v>432</v>
      </c>
      <c r="U3395" s="1">
        <v>0</v>
      </c>
      <c r="V3395" s="1">
        <v>187</v>
      </c>
      <c r="W3395" s="1">
        <v>0</v>
      </c>
      <c r="X3395" s="1">
        <v>0</v>
      </c>
      <c r="Y3395" s="1" t="s">
        <v>4701</v>
      </c>
      <c r="Z3395">
        <v>1014</v>
      </c>
    </row>
    <row r="3396" spans="1:26">
      <c r="A3396" s="1">
        <v>20710</v>
      </c>
      <c r="B3396" s="1" t="s">
        <v>4701</v>
      </c>
      <c r="C3396" s="1">
        <v>647</v>
      </c>
      <c r="D3396" s="1" t="s">
        <v>4701</v>
      </c>
      <c r="E3396" s="1">
        <v>1</v>
      </c>
      <c r="F3396" s="1">
        <v>35828</v>
      </c>
      <c r="G3396" s="1">
        <v>8</v>
      </c>
      <c r="H3396" s="1" t="s">
        <v>26</v>
      </c>
      <c r="I3396" s="3" t="s">
        <v>12227</v>
      </c>
      <c r="J3396" s="3" t="s">
        <v>12228</v>
      </c>
      <c r="K3396" s="3" t="s">
        <v>3163</v>
      </c>
      <c r="L3396" s="3" t="s">
        <v>12229</v>
      </c>
      <c r="M3396" s="1">
        <v>32276657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222</v>
      </c>
      <c r="U3396" s="1">
        <v>0</v>
      </c>
      <c r="V3396" s="1">
        <v>0</v>
      </c>
      <c r="W3396" s="1">
        <v>0</v>
      </c>
      <c r="X3396" s="1">
        <v>0</v>
      </c>
      <c r="Y3396" s="1" t="s">
        <v>4701</v>
      </c>
      <c r="Z3396">
        <v>222</v>
      </c>
    </row>
    <row r="3397" spans="1:26" ht="30.75">
      <c r="A3397" s="1">
        <v>20710</v>
      </c>
      <c r="B3397" s="1" t="s">
        <v>4701</v>
      </c>
      <c r="C3397" s="1">
        <v>647</v>
      </c>
      <c r="D3397" s="1" t="s">
        <v>4701</v>
      </c>
      <c r="E3397" s="1">
        <v>1</v>
      </c>
      <c r="F3397" s="1">
        <v>43047</v>
      </c>
      <c r="G3397" s="1">
        <v>8</v>
      </c>
      <c r="H3397" s="1" t="s">
        <v>26</v>
      </c>
      <c r="I3397" s="3" t="s">
        <v>12230</v>
      </c>
      <c r="J3397" s="3" t="s">
        <v>12231</v>
      </c>
      <c r="K3397" s="3" t="s">
        <v>12232</v>
      </c>
      <c r="L3397" s="3" t="s">
        <v>12233</v>
      </c>
      <c r="M3397" s="1">
        <v>32245776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358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 t="s">
        <v>4701</v>
      </c>
      <c r="Z3397">
        <v>358</v>
      </c>
    </row>
    <row r="3398" spans="1:26">
      <c r="A3398" s="1">
        <v>20710</v>
      </c>
      <c r="B3398" s="1" t="s">
        <v>4701</v>
      </c>
      <c r="C3398" s="1">
        <v>647</v>
      </c>
      <c r="D3398" s="1" t="s">
        <v>4701</v>
      </c>
      <c r="E3398" s="1">
        <v>1</v>
      </c>
      <c r="F3398" s="1">
        <v>565052</v>
      </c>
      <c r="G3398" s="1">
        <v>8</v>
      </c>
      <c r="H3398" s="1" t="s">
        <v>26</v>
      </c>
      <c r="I3398" s="3" t="s">
        <v>12234</v>
      </c>
      <c r="J3398" s="3" t="s">
        <v>12235</v>
      </c>
      <c r="K3398" s="3" t="s">
        <v>12234</v>
      </c>
      <c r="L3398" s="3" t="s">
        <v>12236</v>
      </c>
      <c r="M3398" s="1">
        <v>32062114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320</v>
      </c>
      <c r="T3398" s="1">
        <v>217</v>
      </c>
      <c r="U3398" s="1">
        <v>0</v>
      </c>
      <c r="V3398" s="1">
        <v>0</v>
      </c>
      <c r="W3398" s="1">
        <v>0</v>
      </c>
      <c r="X3398" s="1">
        <v>0</v>
      </c>
      <c r="Y3398" s="1" t="s">
        <v>4701</v>
      </c>
      <c r="Z3398">
        <v>537</v>
      </c>
    </row>
    <row r="3399" spans="1:26" ht="30.75">
      <c r="A3399" s="1">
        <v>20710</v>
      </c>
      <c r="B3399" s="1" t="s">
        <v>4701</v>
      </c>
      <c r="C3399" s="1">
        <v>647</v>
      </c>
      <c r="D3399" s="1" t="s">
        <v>4701</v>
      </c>
      <c r="E3399" s="1">
        <v>1</v>
      </c>
      <c r="F3399" s="1">
        <v>565064</v>
      </c>
      <c r="G3399" s="1">
        <v>8</v>
      </c>
      <c r="H3399" s="1" t="s">
        <v>26</v>
      </c>
      <c r="I3399" s="3" t="s">
        <v>12237</v>
      </c>
      <c r="J3399" s="3" t="s">
        <v>12238</v>
      </c>
      <c r="K3399" s="3" t="s">
        <v>12239</v>
      </c>
      <c r="L3399" s="3" t="s">
        <v>12240</v>
      </c>
      <c r="M3399" s="1">
        <v>32063624</v>
      </c>
      <c r="N3399" s="1">
        <v>1</v>
      </c>
      <c r="O3399" s="1">
        <v>0</v>
      </c>
      <c r="P3399" s="1">
        <v>0</v>
      </c>
      <c r="Q3399" s="1">
        <v>0</v>
      </c>
      <c r="R3399" s="1">
        <v>0</v>
      </c>
      <c r="S3399" s="1">
        <v>469</v>
      </c>
      <c r="T3399" s="1">
        <v>147</v>
      </c>
      <c r="U3399" s="1">
        <v>0</v>
      </c>
      <c r="V3399" s="1">
        <v>0</v>
      </c>
      <c r="W3399" s="1">
        <v>0</v>
      </c>
      <c r="X3399" s="1">
        <v>0</v>
      </c>
      <c r="Y3399" s="1" t="s">
        <v>4701</v>
      </c>
      <c r="Z3399">
        <v>616</v>
      </c>
    </row>
    <row r="3400" spans="1:26">
      <c r="A3400" s="1">
        <v>20710</v>
      </c>
      <c r="B3400" s="1" t="s">
        <v>4701</v>
      </c>
      <c r="C3400" s="1">
        <v>647</v>
      </c>
      <c r="D3400" s="1" t="s">
        <v>4701</v>
      </c>
      <c r="E3400" s="1">
        <v>1</v>
      </c>
      <c r="F3400" s="1">
        <v>914411</v>
      </c>
      <c r="G3400" s="1">
        <v>8</v>
      </c>
      <c r="H3400" s="1" t="s">
        <v>26</v>
      </c>
      <c r="I3400" s="3" t="s">
        <v>12241</v>
      </c>
      <c r="J3400" s="3" t="s">
        <v>12242</v>
      </c>
      <c r="K3400" s="3" t="s">
        <v>12243</v>
      </c>
      <c r="L3400" s="3" t="s">
        <v>12244</v>
      </c>
      <c r="M3400" s="1">
        <v>32243368</v>
      </c>
      <c r="N3400" s="1">
        <v>1</v>
      </c>
      <c r="O3400" s="1">
        <v>0</v>
      </c>
      <c r="P3400" s="1">
        <v>0</v>
      </c>
      <c r="Q3400" s="1">
        <v>0</v>
      </c>
      <c r="R3400" s="1">
        <v>0</v>
      </c>
      <c r="S3400" s="1">
        <v>450</v>
      </c>
      <c r="T3400" s="1">
        <v>439</v>
      </c>
      <c r="U3400" s="1">
        <v>0</v>
      </c>
      <c r="V3400" s="1">
        <v>0</v>
      </c>
      <c r="W3400" s="1">
        <v>0</v>
      </c>
      <c r="X3400" s="1">
        <v>0</v>
      </c>
      <c r="Y3400" s="1" t="s">
        <v>4701</v>
      </c>
      <c r="Z3400">
        <v>889</v>
      </c>
    </row>
    <row r="3401" spans="1:26">
      <c r="A3401" s="1">
        <v>10403</v>
      </c>
      <c r="B3401" s="1" t="s">
        <v>1258</v>
      </c>
      <c r="C3401" s="1">
        <v>336</v>
      </c>
      <c r="D3401" s="1" t="s">
        <v>1181</v>
      </c>
      <c r="E3401" s="1">
        <v>1</v>
      </c>
      <c r="F3401" s="1">
        <v>6099</v>
      </c>
      <c r="G3401" s="1">
        <v>8</v>
      </c>
      <c r="H3401" s="1" t="s">
        <v>26</v>
      </c>
      <c r="I3401" s="3" t="s">
        <v>12245</v>
      </c>
      <c r="J3401" s="3" t="s">
        <v>12246</v>
      </c>
      <c r="K3401" s="3" t="s">
        <v>12247</v>
      </c>
      <c r="L3401" s="3" t="s">
        <v>12248</v>
      </c>
      <c r="M3401" s="1">
        <v>24523551</v>
      </c>
      <c r="N3401" s="1">
        <v>1</v>
      </c>
      <c r="O3401" s="1">
        <v>0</v>
      </c>
      <c r="P3401" s="1">
        <v>0</v>
      </c>
      <c r="Q3401" s="1">
        <v>0</v>
      </c>
      <c r="R3401" s="1">
        <v>0</v>
      </c>
      <c r="S3401" s="1">
        <v>346</v>
      </c>
      <c r="T3401" s="1">
        <v>153</v>
      </c>
      <c r="U3401" s="1">
        <v>0</v>
      </c>
      <c r="V3401" s="1">
        <v>0</v>
      </c>
      <c r="W3401" s="1">
        <v>0</v>
      </c>
      <c r="X3401" s="1">
        <v>0</v>
      </c>
      <c r="Y3401" s="1" t="s">
        <v>1181</v>
      </c>
      <c r="Z3401">
        <v>499</v>
      </c>
    </row>
    <row r="3402" spans="1:26">
      <c r="A3402" s="1">
        <v>10403</v>
      </c>
      <c r="B3402" s="1" t="s">
        <v>1258</v>
      </c>
      <c r="C3402" s="1">
        <v>336</v>
      </c>
      <c r="D3402" s="1" t="s">
        <v>1181</v>
      </c>
      <c r="E3402" s="1">
        <v>1</v>
      </c>
      <c r="F3402" s="1">
        <v>6130</v>
      </c>
      <c r="G3402" s="1">
        <v>8</v>
      </c>
      <c r="H3402" s="1" t="s">
        <v>26</v>
      </c>
      <c r="I3402" s="3" t="s">
        <v>12249</v>
      </c>
      <c r="J3402" s="3" t="s">
        <v>12250</v>
      </c>
      <c r="K3402" s="3" t="s">
        <v>12251</v>
      </c>
      <c r="L3402" s="3" t="s">
        <v>12252</v>
      </c>
      <c r="M3402" s="1">
        <v>24024470</v>
      </c>
      <c r="N3402" s="1">
        <v>1</v>
      </c>
      <c r="O3402" s="1">
        <v>0</v>
      </c>
      <c r="P3402" s="1">
        <v>9</v>
      </c>
      <c r="Q3402" s="1">
        <v>0</v>
      </c>
      <c r="R3402" s="1">
        <v>610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 t="s">
        <v>1181</v>
      </c>
      <c r="Z3402">
        <v>619</v>
      </c>
    </row>
    <row r="3403" spans="1:26">
      <c r="A3403" s="1">
        <v>10403</v>
      </c>
      <c r="B3403" s="1" t="s">
        <v>1258</v>
      </c>
      <c r="C3403" s="1">
        <v>336</v>
      </c>
      <c r="D3403" s="1" t="s">
        <v>1181</v>
      </c>
      <c r="E3403" s="1">
        <v>1</v>
      </c>
      <c r="F3403" s="1">
        <v>6294</v>
      </c>
      <c r="G3403" s="1">
        <v>8</v>
      </c>
      <c r="H3403" s="1" t="s">
        <v>26</v>
      </c>
      <c r="I3403" s="3" t="s">
        <v>12253</v>
      </c>
      <c r="J3403" s="3" t="s">
        <v>12254</v>
      </c>
      <c r="K3403" s="3" t="s">
        <v>12255</v>
      </c>
      <c r="L3403" s="3" t="s">
        <v>12256</v>
      </c>
      <c r="M3403" s="1">
        <v>24361617</v>
      </c>
      <c r="N3403" s="1">
        <v>1</v>
      </c>
      <c r="O3403" s="1">
        <v>0</v>
      </c>
      <c r="P3403" s="1">
        <v>5</v>
      </c>
      <c r="Q3403" s="1">
        <v>0</v>
      </c>
      <c r="R3403" s="1">
        <v>0</v>
      </c>
      <c r="S3403" s="1">
        <v>320</v>
      </c>
      <c r="T3403" s="1">
        <v>199</v>
      </c>
      <c r="U3403" s="1">
        <v>0</v>
      </c>
      <c r="V3403" s="1">
        <v>0</v>
      </c>
      <c r="W3403" s="1">
        <v>0</v>
      </c>
      <c r="X3403" s="1">
        <v>0</v>
      </c>
      <c r="Y3403" s="1" t="s">
        <v>1181</v>
      </c>
      <c r="Z3403">
        <v>524</v>
      </c>
    </row>
    <row r="3404" spans="1:26">
      <c r="A3404" s="1">
        <v>10403</v>
      </c>
      <c r="B3404" s="1" t="s">
        <v>1258</v>
      </c>
      <c r="C3404" s="1">
        <v>336</v>
      </c>
      <c r="D3404" s="1" t="s">
        <v>1181</v>
      </c>
      <c r="E3404" s="1">
        <v>1</v>
      </c>
      <c r="F3404" s="1">
        <v>6324</v>
      </c>
      <c r="G3404" s="1">
        <v>8</v>
      </c>
      <c r="H3404" s="1" t="s">
        <v>26</v>
      </c>
      <c r="I3404" s="3" t="s">
        <v>12257</v>
      </c>
      <c r="J3404" s="3" t="s">
        <v>12258</v>
      </c>
      <c r="K3404" s="3" t="s">
        <v>1124</v>
      </c>
      <c r="L3404" s="3" t="s">
        <v>12259</v>
      </c>
      <c r="M3404" s="1">
        <v>24670054</v>
      </c>
      <c r="N3404" s="1">
        <v>1</v>
      </c>
      <c r="O3404" s="1">
        <v>0</v>
      </c>
      <c r="P3404" s="1">
        <v>4</v>
      </c>
      <c r="Q3404" s="1">
        <v>0</v>
      </c>
      <c r="R3404" s="1">
        <v>858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 t="s">
        <v>1181</v>
      </c>
      <c r="Z3404">
        <v>862</v>
      </c>
    </row>
    <row r="3405" spans="1:26">
      <c r="A3405" s="1">
        <v>10403</v>
      </c>
      <c r="B3405" s="1" t="s">
        <v>1258</v>
      </c>
      <c r="C3405" s="1">
        <v>336</v>
      </c>
      <c r="D3405" s="1" t="s">
        <v>1181</v>
      </c>
      <c r="E3405" s="1">
        <v>1</v>
      </c>
      <c r="F3405" s="1">
        <v>37503</v>
      </c>
      <c r="G3405" s="1">
        <v>8</v>
      </c>
      <c r="H3405" s="1" t="s">
        <v>26</v>
      </c>
      <c r="I3405" s="3" t="s">
        <v>12260</v>
      </c>
      <c r="J3405" s="3" t="s">
        <v>12261</v>
      </c>
      <c r="K3405" s="3" t="s">
        <v>5588</v>
      </c>
      <c r="L3405" s="3" t="s">
        <v>12262</v>
      </c>
      <c r="M3405" s="1">
        <v>24022026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776</v>
      </c>
      <c r="T3405" s="1">
        <v>0</v>
      </c>
      <c r="U3405" s="1">
        <v>0</v>
      </c>
      <c r="V3405" s="1">
        <v>432</v>
      </c>
      <c r="W3405" s="1">
        <v>0</v>
      </c>
      <c r="X3405" s="1">
        <v>0</v>
      </c>
      <c r="Y3405" s="1" t="s">
        <v>1181</v>
      </c>
      <c r="Z3405">
        <v>1208</v>
      </c>
    </row>
    <row r="3406" spans="1:26" ht="30.75">
      <c r="A3406" s="1">
        <v>10403</v>
      </c>
      <c r="B3406" s="1" t="s">
        <v>1258</v>
      </c>
      <c r="C3406" s="1">
        <v>336</v>
      </c>
      <c r="D3406" s="1" t="s">
        <v>1181</v>
      </c>
      <c r="E3406" s="1">
        <v>1</v>
      </c>
      <c r="F3406" s="1">
        <v>39184</v>
      </c>
      <c r="G3406" s="1">
        <v>8</v>
      </c>
      <c r="H3406" s="1" t="s">
        <v>26</v>
      </c>
      <c r="I3406" s="3" t="s">
        <v>12263</v>
      </c>
      <c r="J3406" s="3" t="s">
        <v>12264</v>
      </c>
      <c r="K3406" s="3" t="s">
        <v>12265</v>
      </c>
      <c r="L3406" s="3" t="s">
        <v>12266</v>
      </c>
      <c r="M3406" s="1">
        <v>24575633</v>
      </c>
      <c r="N3406" s="1">
        <v>1</v>
      </c>
      <c r="O3406" s="1">
        <v>0</v>
      </c>
      <c r="P3406" s="1">
        <v>11</v>
      </c>
      <c r="Q3406" s="1">
        <v>0</v>
      </c>
      <c r="R3406" s="1">
        <v>0</v>
      </c>
      <c r="S3406" s="1">
        <v>738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 t="s">
        <v>1181</v>
      </c>
      <c r="Z3406">
        <v>749</v>
      </c>
    </row>
    <row r="3407" spans="1:26">
      <c r="A3407" s="1">
        <v>10403</v>
      </c>
      <c r="B3407" s="1" t="s">
        <v>1258</v>
      </c>
      <c r="C3407" s="1">
        <v>336</v>
      </c>
      <c r="D3407" s="1" t="s">
        <v>1181</v>
      </c>
      <c r="E3407" s="1">
        <v>1</v>
      </c>
      <c r="F3407" s="1">
        <v>48471</v>
      </c>
      <c r="G3407" s="1">
        <v>8</v>
      </c>
      <c r="H3407" s="1" t="s">
        <v>26</v>
      </c>
      <c r="I3407" s="3" t="s">
        <v>94</v>
      </c>
      <c r="J3407" s="3" t="s">
        <v>12267</v>
      </c>
      <c r="K3407" s="3" t="s">
        <v>8271</v>
      </c>
      <c r="L3407" s="3" t="s">
        <v>12268</v>
      </c>
      <c r="M3407" s="1">
        <v>24088717</v>
      </c>
      <c r="N3407" s="1">
        <v>1</v>
      </c>
      <c r="O3407" s="1">
        <v>0</v>
      </c>
      <c r="P3407" s="1">
        <v>36</v>
      </c>
      <c r="Q3407" s="1">
        <v>0</v>
      </c>
      <c r="R3407" s="1">
        <v>271</v>
      </c>
      <c r="S3407" s="1">
        <v>217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 t="s">
        <v>1181</v>
      </c>
      <c r="Z3407">
        <v>524</v>
      </c>
    </row>
    <row r="3408" spans="1:26" ht="30.75">
      <c r="A3408" s="1">
        <v>10403</v>
      </c>
      <c r="B3408" s="1" t="s">
        <v>1258</v>
      </c>
      <c r="C3408" s="1">
        <v>336</v>
      </c>
      <c r="D3408" s="1" t="s">
        <v>1181</v>
      </c>
      <c r="E3408" s="1">
        <v>1</v>
      </c>
      <c r="F3408" s="1">
        <v>48859</v>
      </c>
      <c r="G3408" s="1">
        <v>8</v>
      </c>
      <c r="H3408" s="1" t="s">
        <v>26</v>
      </c>
      <c r="I3408" s="3" t="s">
        <v>12269</v>
      </c>
      <c r="J3408" s="3" t="s">
        <v>12270</v>
      </c>
      <c r="K3408" s="3" t="s">
        <v>1277</v>
      </c>
      <c r="L3408" s="3" t="s">
        <v>12271</v>
      </c>
      <c r="M3408" s="1">
        <v>24020378</v>
      </c>
      <c r="N3408" s="1">
        <v>1</v>
      </c>
      <c r="O3408" s="1">
        <v>0</v>
      </c>
      <c r="P3408" s="1">
        <v>18</v>
      </c>
      <c r="Q3408" s="1">
        <v>0</v>
      </c>
      <c r="R3408" s="1">
        <v>0</v>
      </c>
      <c r="S3408" s="1">
        <v>490</v>
      </c>
      <c r="T3408" s="1">
        <v>152</v>
      </c>
      <c r="U3408" s="1">
        <v>0</v>
      </c>
      <c r="V3408" s="1">
        <v>0</v>
      </c>
      <c r="W3408" s="1">
        <v>0</v>
      </c>
      <c r="X3408" s="1">
        <v>0</v>
      </c>
      <c r="Y3408" s="1" t="s">
        <v>1181</v>
      </c>
      <c r="Z3408">
        <v>660</v>
      </c>
    </row>
    <row r="3409" spans="1:26" ht="30.75">
      <c r="A3409" s="1">
        <v>10403</v>
      </c>
      <c r="B3409" s="1" t="s">
        <v>1258</v>
      </c>
      <c r="C3409" s="1">
        <v>336</v>
      </c>
      <c r="D3409" s="1" t="s">
        <v>1181</v>
      </c>
      <c r="E3409" s="1">
        <v>1</v>
      </c>
      <c r="F3409" s="1">
        <v>906268</v>
      </c>
      <c r="G3409" s="1">
        <v>8</v>
      </c>
      <c r="H3409" s="1" t="s">
        <v>26</v>
      </c>
      <c r="I3409" s="3" t="s">
        <v>12272</v>
      </c>
      <c r="J3409" s="3" t="s">
        <v>12273</v>
      </c>
      <c r="K3409" s="3" t="s">
        <v>8301</v>
      </c>
      <c r="L3409" s="3" t="s">
        <v>12274</v>
      </c>
      <c r="M3409" s="1">
        <v>24670578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765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 t="s">
        <v>1181</v>
      </c>
      <c r="Z3409">
        <v>765</v>
      </c>
    </row>
    <row r="3410" spans="1:26">
      <c r="A3410" s="1">
        <v>10403</v>
      </c>
      <c r="B3410" s="1" t="s">
        <v>1258</v>
      </c>
      <c r="C3410" s="1">
        <v>336</v>
      </c>
      <c r="D3410" s="1" t="s">
        <v>1181</v>
      </c>
      <c r="E3410" s="1">
        <v>1</v>
      </c>
      <c r="F3410" s="1">
        <v>908459</v>
      </c>
      <c r="G3410" s="1">
        <v>8</v>
      </c>
      <c r="H3410" s="1" t="s">
        <v>26</v>
      </c>
      <c r="I3410" s="3" t="s">
        <v>12275</v>
      </c>
      <c r="J3410" s="3" t="s">
        <v>12276</v>
      </c>
      <c r="K3410" s="3" t="s">
        <v>12247</v>
      </c>
      <c r="L3410" s="3" t="s">
        <v>12277</v>
      </c>
      <c r="M3410" s="1">
        <v>24518084</v>
      </c>
      <c r="N3410" s="1">
        <v>1</v>
      </c>
      <c r="O3410" s="1">
        <v>0</v>
      </c>
      <c r="P3410" s="1">
        <v>0</v>
      </c>
      <c r="Q3410" s="1">
        <v>0</v>
      </c>
      <c r="R3410" s="1">
        <v>0</v>
      </c>
      <c r="S3410" s="1">
        <v>278</v>
      </c>
      <c r="T3410" s="1">
        <v>755</v>
      </c>
      <c r="U3410" s="1">
        <v>0</v>
      </c>
      <c r="V3410" s="1">
        <v>217</v>
      </c>
      <c r="W3410" s="1">
        <v>0</v>
      </c>
      <c r="X3410" s="1">
        <v>0</v>
      </c>
      <c r="Y3410" s="1" t="s">
        <v>1181</v>
      </c>
      <c r="Z3410">
        <v>1250</v>
      </c>
    </row>
    <row r="3411" spans="1:26" ht="30.75">
      <c r="A3411" s="1">
        <v>10403</v>
      </c>
      <c r="B3411" s="1" t="s">
        <v>1258</v>
      </c>
      <c r="C3411" s="1">
        <v>336</v>
      </c>
      <c r="D3411" s="1" t="s">
        <v>1181</v>
      </c>
      <c r="E3411" s="1">
        <v>1</v>
      </c>
      <c r="F3411" s="1">
        <v>914757</v>
      </c>
      <c r="G3411" s="1">
        <v>8</v>
      </c>
      <c r="H3411" s="1" t="s">
        <v>26</v>
      </c>
      <c r="I3411" s="3" t="s">
        <v>12278</v>
      </c>
      <c r="J3411" s="3" t="s">
        <v>12279</v>
      </c>
      <c r="K3411" s="3" t="s">
        <v>8327</v>
      </c>
      <c r="L3411" s="3" t="s">
        <v>12280</v>
      </c>
      <c r="M3411" s="1">
        <v>24023088</v>
      </c>
      <c r="N3411" s="1">
        <v>1</v>
      </c>
      <c r="O3411" s="1">
        <v>0</v>
      </c>
      <c r="P3411" s="1">
        <v>15</v>
      </c>
      <c r="Q3411" s="1">
        <v>0</v>
      </c>
      <c r="R3411" s="1">
        <v>0</v>
      </c>
      <c r="S3411" s="1">
        <v>510</v>
      </c>
      <c r="T3411" s="1">
        <v>265</v>
      </c>
      <c r="U3411" s="1">
        <v>0</v>
      </c>
      <c r="V3411" s="1">
        <v>0</v>
      </c>
      <c r="W3411" s="1">
        <v>0</v>
      </c>
      <c r="X3411" s="1">
        <v>0</v>
      </c>
      <c r="Y3411" s="1" t="s">
        <v>1181</v>
      </c>
      <c r="Z3411">
        <v>790</v>
      </c>
    </row>
    <row r="3412" spans="1:26">
      <c r="A3412" s="1">
        <v>10403</v>
      </c>
      <c r="B3412" s="1" t="s">
        <v>1258</v>
      </c>
      <c r="C3412" s="1">
        <v>336</v>
      </c>
      <c r="D3412" s="1" t="s">
        <v>1181</v>
      </c>
      <c r="E3412" s="1">
        <v>1</v>
      </c>
      <c r="F3412" s="1">
        <v>922171</v>
      </c>
      <c r="G3412" s="1">
        <v>8</v>
      </c>
      <c r="H3412" s="1" t="s">
        <v>26</v>
      </c>
      <c r="I3412" s="3" t="s">
        <v>8312</v>
      </c>
      <c r="J3412" s="3" t="s">
        <v>12281</v>
      </c>
      <c r="K3412" s="3" t="s">
        <v>12282</v>
      </c>
      <c r="L3412" s="3" t="s">
        <v>12283</v>
      </c>
      <c r="M3412" s="1">
        <v>20875919</v>
      </c>
      <c r="N3412" s="1">
        <v>1</v>
      </c>
      <c r="O3412" s="1">
        <v>0</v>
      </c>
      <c r="P3412" s="1">
        <v>0</v>
      </c>
      <c r="Q3412" s="1">
        <v>0</v>
      </c>
      <c r="R3412" s="1">
        <v>0</v>
      </c>
      <c r="S3412" s="1">
        <v>272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 t="s">
        <v>1181</v>
      </c>
      <c r="Z3412">
        <v>272</v>
      </c>
    </row>
    <row r="3413" spans="1:26" ht="30.75">
      <c r="A3413" s="1">
        <v>10403</v>
      </c>
      <c r="B3413" s="1" t="s">
        <v>1258</v>
      </c>
      <c r="C3413" s="1">
        <v>336</v>
      </c>
      <c r="D3413" s="1" t="s">
        <v>1181</v>
      </c>
      <c r="E3413" s="1">
        <v>1</v>
      </c>
      <c r="F3413" s="1">
        <v>923175</v>
      </c>
      <c r="G3413" s="1">
        <v>8</v>
      </c>
      <c r="H3413" s="1" t="s">
        <v>26</v>
      </c>
      <c r="I3413" s="3" t="s">
        <v>12284</v>
      </c>
      <c r="J3413" s="3" t="s">
        <v>12285</v>
      </c>
      <c r="K3413" s="3" t="s">
        <v>1062</v>
      </c>
      <c r="L3413" s="3" t="s">
        <v>12286</v>
      </c>
      <c r="M3413" s="1">
        <v>24021622</v>
      </c>
      <c r="N3413" s="1">
        <v>1</v>
      </c>
      <c r="O3413" s="1">
        <v>0</v>
      </c>
      <c r="P3413" s="1">
        <v>0</v>
      </c>
      <c r="Q3413" s="1">
        <v>0</v>
      </c>
      <c r="R3413" s="1">
        <v>0</v>
      </c>
      <c r="S3413" s="1">
        <v>938</v>
      </c>
      <c r="T3413" s="1">
        <v>894</v>
      </c>
      <c r="U3413" s="1">
        <v>0</v>
      </c>
      <c r="V3413" s="1">
        <v>0</v>
      </c>
      <c r="W3413" s="1">
        <v>0</v>
      </c>
      <c r="X3413" s="1">
        <v>0</v>
      </c>
      <c r="Y3413" s="1" t="s">
        <v>1181</v>
      </c>
      <c r="Z3413">
        <v>1832</v>
      </c>
    </row>
    <row r="3414" spans="1:26">
      <c r="A3414" s="1">
        <v>10403</v>
      </c>
      <c r="B3414" s="1" t="s">
        <v>1258</v>
      </c>
      <c r="C3414" s="1">
        <v>336</v>
      </c>
      <c r="D3414" s="1" t="s">
        <v>1181</v>
      </c>
      <c r="E3414" s="1">
        <v>1</v>
      </c>
      <c r="F3414" s="1">
        <v>923357</v>
      </c>
      <c r="G3414" s="1">
        <v>8</v>
      </c>
      <c r="H3414" s="1" t="s">
        <v>26</v>
      </c>
      <c r="I3414" s="3" t="s">
        <v>12287</v>
      </c>
      <c r="J3414" s="3" t="s">
        <v>12288</v>
      </c>
      <c r="K3414" s="3" t="s">
        <v>4619</v>
      </c>
      <c r="L3414" s="3" t="s">
        <v>12289</v>
      </c>
      <c r="M3414" s="1">
        <v>24033105</v>
      </c>
      <c r="N3414" s="1">
        <v>1</v>
      </c>
      <c r="O3414" s="1">
        <v>0</v>
      </c>
      <c r="P3414" s="1">
        <v>25</v>
      </c>
      <c r="Q3414" s="1">
        <v>0</v>
      </c>
      <c r="R3414" s="1">
        <v>0</v>
      </c>
      <c r="S3414" s="1">
        <v>607</v>
      </c>
      <c r="T3414" s="1">
        <v>761</v>
      </c>
      <c r="U3414" s="1">
        <v>0</v>
      </c>
      <c r="V3414" s="1">
        <v>0</v>
      </c>
      <c r="W3414" s="1">
        <v>0</v>
      </c>
      <c r="X3414" s="1">
        <v>0</v>
      </c>
      <c r="Y3414" s="1" t="s">
        <v>1181</v>
      </c>
      <c r="Z3414">
        <v>1393</v>
      </c>
    </row>
    <row r="3415" spans="1:26">
      <c r="A3415" s="1">
        <v>10403</v>
      </c>
      <c r="B3415" s="1" t="s">
        <v>1258</v>
      </c>
      <c r="C3415" s="1">
        <v>336</v>
      </c>
      <c r="D3415" s="1" t="s">
        <v>1181</v>
      </c>
      <c r="E3415" s="1">
        <v>1</v>
      </c>
      <c r="F3415" s="1">
        <v>925044</v>
      </c>
      <c r="G3415" s="1">
        <v>8</v>
      </c>
      <c r="H3415" s="1" t="s">
        <v>26</v>
      </c>
      <c r="I3415" s="3" t="s">
        <v>12290</v>
      </c>
      <c r="J3415" s="3" t="s">
        <v>12291</v>
      </c>
      <c r="K3415" s="3" t="s">
        <v>12292</v>
      </c>
      <c r="L3415" s="3" t="s">
        <v>12293</v>
      </c>
      <c r="M3415" s="1">
        <v>24387557</v>
      </c>
      <c r="N3415" s="1">
        <v>1</v>
      </c>
      <c r="O3415" s="1">
        <v>0</v>
      </c>
      <c r="P3415" s="1">
        <v>13</v>
      </c>
      <c r="Q3415" s="1">
        <v>0</v>
      </c>
      <c r="R3415" s="1">
        <v>0</v>
      </c>
      <c r="S3415" s="1">
        <v>583</v>
      </c>
      <c r="T3415" s="1">
        <v>367</v>
      </c>
      <c r="U3415" s="1">
        <v>0</v>
      </c>
      <c r="V3415" s="1">
        <v>0</v>
      </c>
      <c r="W3415" s="1">
        <v>0</v>
      </c>
      <c r="X3415" s="1">
        <v>0</v>
      </c>
      <c r="Y3415" s="1" t="s">
        <v>1181</v>
      </c>
      <c r="Z3415">
        <v>963</v>
      </c>
    </row>
    <row r="3416" spans="1:26">
      <c r="A3416" s="1">
        <v>10403</v>
      </c>
      <c r="B3416" s="1" t="s">
        <v>1258</v>
      </c>
      <c r="C3416" s="1">
        <v>336</v>
      </c>
      <c r="D3416" s="1" t="s">
        <v>1181</v>
      </c>
      <c r="E3416" s="1">
        <v>1</v>
      </c>
      <c r="F3416" s="1">
        <v>925056</v>
      </c>
      <c r="G3416" s="1">
        <v>8</v>
      </c>
      <c r="H3416" s="1" t="s">
        <v>26</v>
      </c>
      <c r="I3416" s="3" t="s">
        <v>12294</v>
      </c>
      <c r="J3416" s="3" t="s">
        <v>12295</v>
      </c>
      <c r="K3416" s="3" t="s">
        <v>12296</v>
      </c>
      <c r="L3416" s="3" t="s">
        <v>12297</v>
      </c>
      <c r="M3416" s="1">
        <v>24387639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362</v>
      </c>
      <c r="T3416" s="1">
        <v>120</v>
      </c>
      <c r="U3416" s="1">
        <v>0</v>
      </c>
      <c r="V3416" s="1">
        <v>0</v>
      </c>
      <c r="W3416" s="1">
        <v>0</v>
      </c>
      <c r="X3416" s="1">
        <v>0</v>
      </c>
      <c r="Y3416" s="1" t="s">
        <v>1181</v>
      </c>
      <c r="Z3416">
        <v>482</v>
      </c>
    </row>
    <row r="3417" spans="1:26">
      <c r="A3417" s="1">
        <v>10403</v>
      </c>
      <c r="B3417" s="1" t="s">
        <v>1258</v>
      </c>
      <c r="C3417" s="1">
        <v>336</v>
      </c>
      <c r="D3417" s="1" t="s">
        <v>1181</v>
      </c>
      <c r="E3417" s="1">
        <v>1</v>
      </c>
      <c r="F3417" s="1">
        <v>925073</v>
      </c>
      <c r="G3417" s="1">
        <v>8</v>
      </c>
      <c r="H3417" s="1" t="s">
        <v>26</v>
      </c>
      <c r="I3417" s="3" t="s">
        <v>8566</v>
      </c>
      <c r="J3417" s="3" t="s">
        <v>12298</v>
      </c>
      <c r="K3417" s="3" t="s">
        <v>8566</v>
      </c>
      <c r="L3417" s="3" t="s">
        <v>12299</v>
      </c>
      <c r="M3417" s="1">
        <v>24046744</v>
      </c>
      <c r="N3417" s="1">
        <v>1</v>
      </c>
      <c r="O3417" s="1">
        <v>0</v>
      </c>
      <c r="P3417" s="1">
        <v>0</v>
      </c>
      <c r="Q3417" s="1">
        <v>0</v>
      </c>
      <c r="R3417" s="1">
        <v>744</v>
      </c>
      <c r="S3417" s="1">
        <v>843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 t="s">
        <v>1181</v>
      </c>
      <c r="Z3417">
        <v>1587</v>
      </c>
    </row>
    <row r="3418" spans="1:26" ht="30.75">
      <c r="A3418" s="1">
        <v>10403</v>
      </c>
      <c r="B3418" s="1" t="s">
        <v>1258</v>
      </c>
      <c r="C3418" s="1">
        <v>336</v>
      </c>
      <c r="D3418" s="1" t="s">
        <v>1181</v>
      </c>
      <c r="E3418" s="1">
        <v>2</v>
      </c>
      <c r="F3418" s="1">
        <v>407331</v>
      </c>
      <c r="G3418" s="1">
        <v>6</v>
      </c>
      <c r="H3418" s="1">
        <v>5873</v>
      </c>
      <c r="I3418" s="3" t="s">
        <v>12300</v>
      </c>
      <c r="J3418" s="3" t="s">
        <v>12301</v>
      </c>
      <c r="K3418" s="3" t="s">
        <v>12302</v>
      </c>
      <c r="L3418" s="3" t="s">
        <v>12303</v>
      </c>
      <c r="M3418" s="1">
        <v>24410665</v>
      </c>
      <c r="N3418" s="1">
        <v>1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 t="s">
        <v>1181</v>
      </c>
      <c r="Z3418">
        <v>0</v>
      </c>
    </row>
    <row r="3419" spans="1:26">
      <c r="A3419" s="1">
        <v>10403</v>
      </c>
      <c r="B3419" s="1" t="s">
        <v>1258</v>
      </c>
      <c r="C3419" s="1">
        <v>336</v>
      </c>
      <c r="D3419" s="1" t="s">
        <v>1181</v>
      </c>
      <c r="E3419" s="1">
        <v>2</v>
      </c>
      <c r="F3419" s="1">
        <v>454266</v>
      </c>
      <c r="G3419" s="1">
        <v>15</v>
      </c>
      <c r="H3419" s="1">
        <v>6166</v>
      </c>
      <c r="I3419" s="3" t="s">
        <v>12304</v>
      </c>
      <c r="J3419" s="3" t="s">
        <v>12305</v>
      </c>
      <c r="K3419" s="3" t="s">
        <v>12306</v>
      </c>
      <c r="L3419" s="3" t="s">
        <v>12307</v>
      </c>
      <c r="M3419" s="1">
        <v>24083245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50</v>
      </c>
      <c r="V3419" s="1">
        <v>96</v>
      </c>
      <c r="W3419" s="1">
        <v>122</v>
      </c>
      <c r="X3419" s="1">
        <v>0</v>
      </c>
      <c r="Y3419" s="1" t="s">
        <v>1181</v>
      </c>
      <c r="Z3419">
        <v>268</v>
      </c>
    </row>
    <row r="3420" spans="1:26" ht="30.75">
      <c r="A3420" s="1">
        <v>10501</v>
      </c>
      <c r="B3420" s="1" t="s">
        <v>1333</v>
      </c>
      <c r="C3420" s="1">
        <v>215</v>
      </c>
      <c r="D3420" s="1" t="s">
        <v>12308</v>
      </c>
      <c r="E3420" s="1">
        <v>1</v>
      </c>
      <c r="F3420" s="1">
        <v>6592</v>
      </c>
      <c r="G3420" s="1">
        <v>8</v>
      </c>
      <c r="H3420" s="1" t="s">
        <v>26</v>
      </c>
      <c r="I3420" s="3" t="s">
        <v>12309</v>
      </c>
      <c r="J3420" s="3" t="s">
        <v>12310</v>
      </c>
      <c r="K3420" s="3" t="s">
        <v>12311</v>
      </c>
      <c r="L3420" s="3" t="s">
        <v>12312</v>
      </c>
      <c r="M3420" s="1">
        <v>46921044</v>
      </c>
      <c r="N3420" s="1">
        <v>1</v>
      </c>
      <c r="O3420" s="1">
        <v>0</v>
      </c>
      <c r="P3420" s="1">
        <v>20</v>
      </c>
      <c r="Q3420" s="1">
        <v>0</v>
      </c>
      <c r="R3420" s="1">
        <v>0</v>
      </c>
      <c r="S3420" s="1">
        <v>640</v>
      </c>
      <c r="T3420" s="1">
        <v>395</v>
      </c>
      <c r="U3420" s="1">
        <v>0</v>
      </c>
      <c r="V3420" s="1">
        <v>0</v>
      </c>
      <c r="W3420" s="1">
        <v>0</v>
      </c>
      <c r="X3420" s="1">
        <v>0</v>
      </c>
      <c r="Y3420" s="1" t="s">
        <v>12308</v>
      </c>
      <c r="Z3420">
        <v>1055</v>
      </c>
    </row>
    <row r="3421" spans="1:26">
      <c r="A3421" s="1">
        <v>10501</v>
      </c>
      <c r="B3421" s="1" t="s">
        <v>1333</v>
      </c>
      <c r="C3421" s="1">
        <v>454</v>
      </c>
      <c r="D3421" s="1" t="s">
        <v>1333</v>
      </c>
      <c r="E3421" s="1">
        <v>1</v>
      </c>
      <c r="F3421" s="1">
        <v>6646</v>
      </c>
      <c r="G3421" s="1">
        <v>8</v>
      </c>
      <c r="H3421" s="1" t="s">
        <v>26</v>
      </c>
      <c r="I3421" s="3" t="s">
        <v>12313</v>
      </c>
      <c r="J3421" s="3" t="s">
        <v>12314</v>
      </c>
      <c r="K3421" s="3" t="s">
        <v>1368</v>
      </c>
      <c r="L3421" s="3" t="s">
        <v>12315</v>
      </c>
      <c r="M3421" s="1">
        <v>47216119</v>
      </c>
      <c r="N3421" s="1">
        <v>1</v>
      </c>
      <c r="O3421" s="1">
        <v>0</v>
      </c>
      <c r="P3421" s="1">
        <v>21</v>
      </c>
      <c r="Q3421" s="1">
        <v>0</v>
      </c>
      <c r="R3421" s="1">
        <v>0</v>
      </c>
      <c r="S3421" s="1">
        <v>277</v>
      </c>
      <c r="T3421" s="1">
        <v>527</v>
      </c>
      <c r="U3421" s="1">
        <v>0</v>
      </c>
      <c r="V3421" s="1">
        <v>0</v>
      </c>
      <c r="W3421" s="1">
        <v>0</v>
      </c>
      <c r="X3421" s="1">
        <v>0</v>
      </c>
      <c r="Y3421" s="1" t="s">
        <v>1333</v>
      </c>
      <c r="Z3421">
        <v>825</v>
      </c>
    </row>
    <row r="3422" spans="1:26" ht="30.75">
      <c r="A3422" s="1">
        <v>10501</v>
      </c>
      <c r="B3422" s="1" t="s">
        <v>1333</v>
      </c>
      <c r="C3422" s="1">
        <v>454</v>
      </c>
      <c r="D3422" s="1" t="s">
        <v>1333</v>
      </c>
      <c r="E3422" s="1">
        <v>1</v>
      </c>
      <c r="F3422" s="1">
        <v>6661</v>
      </c>
      <c r="G3422" s="1">
        <v>8</v>
      </c>
      <c r="H3422" s="1" t="s">
        <v>26</v>
      </c>
      <c r="I3422" s="3" t="s">
        <v>12316</v>
      </c>
      <c r="J3422" s="3" t="s">
        <v>12317</v>
      </c>
      <c r="K3422" s="3" t="s">
        <v>12318</v>
      </c>
      <c r="L3422" s="3" t="s">
        <v>12319</v>
      </c>
      <c r="M3422" s="1">
        <v>47216103</v>
      </c>
      <c r="N3422" s="1">
        <v>1</v>
      </c>
      <c r="O3422" s="1">
        <v>0</v>
      </c>
      <c r="P3422" s="1">
        <v>14</v>
      </c>
      <c r="Q3422" s="1">
        <v>0</v>
      </c>
      <c r="R3422" s="1">
        <v>0</v>
      </c>
      <c r="S3422" s="1">
        <v>531</v>
      </c>
      <c r="T3422" s="1">
        <v>1194</v>
      </c>
      <c r="U3422" s="1">
        <v>0</v>
      </c>
      <c r="V3422" s="1">
        <v>0</v>
      </c>
      <c r="W3422" s="1">
        <v>0</v>
      </c>
      <c r="X3422" s="1">
        <v>0</v>
      </c>
      <c r="Y3422" s="1" t="s">
        <v>1333</v>
      </c>
      <c r="Z3422">
        <v>1739</v>
      </c>
    </row>
    <row r="3423" spans="1:26">
      <c r="A3423" s="1">
        <v>10501</v>
      </c>
      <c r="B3423" s="1" t="s">
        <v>1333</v>
      </c>
      <c r="C3423" s="1">
        <v>454</v>
      </c>
      <c r="D3423" s="1" t="s">
        <v>1333</v>
      </c>
      <c r="E3423" s="1">
        <v>1</v>
      </c>
      <c r="F3423" s="1">
        <v>6683</v>
      </c>
      <c r="G3423" s="1">
        <v>8</v>
      </c>
      <c r="H3423" s="1" t="s">
        <v>26</v>
      </c>
      <c r="I3423" s="3" t="s">
        <v>12320</v>
      </c>
      <c r="J3423" s="3" t="s">
        <v>12321</v>
      </c>
      <c r="K3423" s="3" t="s">
        <v>12322</v>
      </c>
      <c r="L3423" s="3" t="s">
        <v>12323</v>
      </c>
      <c r="M3423" s="1">
        <v>47216114</v>
      </c>
      <c r="N3423" s="1">
        <v>1</v>
      </c>
      <c r="O3423" s="1">
        <v>0</v>
      </c>
      <c r="P3423" s="1">
        <v>20</v>
      </c>
      <c r="Q3423" s="1">
        <v>0</v>
      </c>
      <c r="R3423" s="1">
        <v>0</v>
      </c>
      <c r="S3423" s="1">
        <v>236</v>
      </c>
      <c r="T3423" s="1">
        <v>172</v>
      </c>
      <c r="U3423" s="1">
        <v>0</v>
      </c>
      <c r="V3423" s="1">
        <v>0</v>
      </c>
      <c r="W3423" s="1">
        <v>0</v>
      </c>
      <c r="X3423" s="1">
        <v>0</v>
      </c>
      <c r="Y3423" s="1" t="s">
        <v>1333</v>
      </c>
      <c r="Z3423">
        <v>428</v>
      </c>
    </row>
    <row r="3424" spans="1:26">
      <c r="A3424" s="1">
        <v>10501</v>
      </c>
      <c r="B3424" s="1" t="s">
        <v>1333</v>
      </c>
      <c r="C3424" s="1">
        <v>454</v>
      </c>
      <c r="D3424" s="1" t="s">
        <v>1333</v>
      </c>
      <c r="E3424" s="1">
        <v>1</v>
      </c>
      <c r="F3424" s="1">
        <v>6798</v>
      </c>
      <c r="G3424" s="1">
        <v>8</v>
      </c>
      <c r="H3424" s="1" t="s">
        <v>26</v>
      </c>
      <c r="I3424" s="3" t="s">
        <v>12324</v>
      </c>
      <c r="J3424" s="3" t="s">
        <v>12325</v>
      </c>
      <c r="K3424" s="3" t="s">
        <v>12326</v>
      </c>
      <c r="L3424" s="3" t="s">
        <v>12327</v>
      </c>
      <c r="M3424" s="1">
        <v>47619166</v>
      </c>
      <c r="N3424" s="1">
        <v>1</v>
      </c>
      <c r="O3424" s="1">
        <v>0</v>
      </c>
      <c r="P3424" s="1">
        <v>7</v>
      </c>
      <c r="Q3424" s="1">
        <v>0</v>
      </c>
      <c r="R3424" s="1">
        <v>0</v>
      </c>
      <c r="S3424" s="1">
        <v>166</v>
      </c>
      <c r="T3424" s="1">
        <v>87</v>
      </c>
      <c r="U3424" s="1">
        <v>0</v>
      </c>
      <c r="V3424" s="1">
        <v>0</v>
      </c>
      <c r="W3424" s="1">
        <v>0</v>
      </c>
      <c r="X3424" s="1">
        <v>0</v>
      </c>
      <c r="Y3424" s="1" t="s">
        <v>1333</v>
      </c>
      <c r="Z3424">
        <v>260</v>
      </c>
    </row>
    <row r="3425" spans="1:26" ht="30.75">
      <c r="A3425" s="1">
        <v>10501</v>
      </c>
      <c r="B3425" s="1" t="s">
        <v>1333</v>
      </c>
      <c r="C3425" s="1">
        <v>454</v>
      </c>
      <c r="D3425" s="1" t="s">
        <v>1333</v>
      </c>
      <c r="E3425" s="1">
        <v>1</v>
      </c>
      <c r="F3425" s="1">
        <v>6920</v>
      </c>
      <c r="G3425" s="1">
        <v>8</v>
      </c>
      <c r="H3425" s="1" t="s">
        <v>26</v>
      </c>
      <c r="I3425" s="3" t="s">
        <v>12328</v>
      </c>
      <c r="J3425" s="3" t="s">
        <v>12329</v>
      </c>
      <c r="K3425" s="3" t="s">
        <v>106</v>
      </c>
      <c r="L3425" s="3" t="s">
        <v>12330</v>
      </c>
      <c r="M3425" s="1">
        <v>47264574</v>
      </c>
      <c r="N3425" s="1">
        <v>1</v>
      </c>
      <c r="O3425" s="1">
        <v>0</v>
      </c>
      <c r="P3425" s="1">
        <v>6</v>
      </c>
      <c r="Q3425" s="1">
        <v>0</v>
      </c>
      <c r="R3425" s="1">
        <v>0</v>
      </c>
      <c r="S3425" s="1">
        <v>137</v>
      </c>
      <c r="T3425" s="1">
        <v>362</v>
      </c>
      <c r="U3425" s="1">
        <v>0</v>
      </c>
      <c r="V3425" s="1">
        <v>0</v>
      </c>
      <c r="W3425" s="1">
        <v>0</v>
      </c>
      <c r="X3425" s="1">
        <v>0</v>
      </c>
      <c r="Y3425" s="1" t="s">
        <v>1333</v>
      </c>
      <c r="Z3425">
        <v>505</v>
      </c>
    </row>
    <row r="3426" spans="1:26" ht="30.75">
      <c r="A3426" s="1">
        <v>10501</v>
      </c>
      <c r="B3426" s="1" t="s">
        <v>1333</v>
      </c>
      <c r="C3426" s="1">
        <v>454</v>
      </c>
      <c r="D3426" s="1" t="s">
        <v>1333</v>
      </c>
      <c r="E3426" s="1">
        <v>1</v>
      </c>
      <c r="F3426" s="1">
        <v>44982</v>
      </c>
      <c r="G3426" s="1">
        <v>8</v>
      </c>
      <c r="H3426" s="1" t="s">
        <v>26</v>
      </c>
      <c r="I3426" s="3" t="s">
        <v>12331</v>
      </c>
      <c r="J3426" s="3" t="s">
        <v>12332</v>
      </c>
      <c r="K3426" s="3" t="s">
        <v>12333</v>
      </c>
      <c r="L3426" s="3" t="s">
        <v>12334</v>
      </c>
      <c r="M3426" s="1">
        <v>47216113</v>
      </c>
      <c r="N3426" s="1">
        <v>1</v>
      </c>
      <c r="O3426" s="1">
        <v>0</v>
      </c>
      <c r="P3426" s="1">
        <v>15</v>
      </c>
      <c r="Q3426" s="1">
        <v>0</v>
      </c>
      <c r="R3426" s="1">
        <v>0</v>
      </c>
      <c r="S3426" s="1">
        <v>421</v>
      </c>
      <c r="T3426" s="1">
        <v>340</v>
      </c>
      <c r="U3426" s="1">
        <v>0</v>
      </c>
      <c r="V3426" s="1">
        <v>0</v>
      </c>
      <c r="W3426" s="1">
        <v>0</v>
      </c>
      <c r="X3426" s="1">
        <v>0</v>
      </c>
      <c r="Y3426" s="1" t="s">
        <v>1333</v>
      </c>
      <c r="Z3426">
        <v>776</v>
      </c>
    </row>
    <row r="3427" spans="1:26" ht="30.75">
      <c r="A3427" s="1">
        <v>10501</v>
      </c>
      <c r="B3427" s="1" t="s">
        <v>1333</v>
      </c>
      <c r="C3427" s="1">
        <v>454</v>
      </c>
      <c r="D3427" s="1" t="s">
        <v>1333</v>
      </c>
      <c r="E3427" s="1">
        <v>1</v>
      </c>
      <c r="F3427" s="1">
        <v>46449</v>
      </c>
      <c r="G3427" s="1">
        <v>8</v>
      </c>
      <c r="H3427" s="1" t="s">
        <v>26</v>
      </c>
      <c r="I3427" s="3" t="s">
        <v>12335</v>
      </c>
      <c r="J3427" s="3" t="s">
        <v>12336</v>
      </c>
      <c r="K3427" s="3" t="s">
        <v>1360</v>
      </c>
      <c r="L3427" s="3" t="s">
        <v>12337</v>
      </c>
      <c r="M3427" s="1">
        <v>47216117</v>
      </c>
      <c r="N3427" s="1">
        <v>1</v>
      </c>
      <c r="O3427" s="1">
        <v>0</v>
      </c>
      <c r="P3427" s="1">
        <v>19</v>
      </c>
      <c r="Q3427" s="1">
        <v>0</v>
      </c>
      <c r="R3427" s="1">
        <v>0</v>
      </c>
      <c r="S3427" s="1">
        <v>739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 t="s">
        <v>1333</v>
      </c>
      <c r="Z3427">
        <v>758</v>
      </c>
    </row>
    <row r="3428" spans="1:26" ht="30.75">
      <c r="A3428" s="1">
        <v>10501</v>
      </c>
      <c r="B3428" s="1" t="s">
        <v>1333</v>
      </c>
      <c r="C3428" s="1">
        <v>454</v>
      </c>
      <c r="D3428" s="1" t="s">
        <v>1333</v>
      </c>
      <c r="E3428" s="1">
        <v>1</v>
      </c>
      <c r="F3428" s="1">
        <v>79873</v>
      </c>
      <c r="G3428" s="1">
        <v>8</v>
      </c>
      <c r="H3428" s="1" t="s">
        <v>26</v>
      </c>
      <c r="I3428" s="3" t="s">
        <v>12338</v>
      </c>
      <c r="J3428" s="3" t="s">
        <v>12339</v>
      </c>
      <c r="K3428" s="3" t="s">
        <v>1360</v>
      </c>
      <c r="L3428" s="3" t="s">
        <v>12340</v>
      </c>
      <c r="M3428" s="1">
        <v>47384112</v>
      </c>
      <c r="N3428" s="1">
        <v>1</v>
      </c>
      <c r="O3428" s="1">
        <v>0</v>
      </c>
      <c r="P3428" s="1">
        <v>19</v>
      </c>
      <c r="Q3428" s="1">
        <v>0</v>
      </c>
      <c r="R3428" s="1">
        <v>0</v>
      </c>
      <c r="S3428" s="1">
        <v>1177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 t="s">
        <v>1333</v>
      </c>
      <c r="Z3428">
        <v>1196</v>
      </c>
    </row>
    <row r="3429" spans="1:26">
      <c r="A3429" s="1">
        <v>10501</v>
      </c>
      <c r="B3429" s="1" t="s">
        <v>1333</v>
      </c>
      <c r="C3429" s="1">
        <v>454</v>
      </c>
      <c r="D3429" s="1" t="s">
        <v>1333</v>
      </c>
      <c r="E3429" s="1">
        <v>1</v>
      </c>
      <c r="F3429" s="1">
        <v>191267</v>
      </c>
      <c r="G3429" s="1">
        <v>8</v>
      </c>
      <c r="H3429" s="1" t="s">
        <v>26</v>
      </c>
      <c r="I3429" s="3" t="s">
        <v>12341</v>
      </c>
      <c r="J3429" s="3" t="s">
        <v>12342</v>
      </c>
      <c r="K3429" s="3" t="s">
        <v>1277</v>
      </c>
      <c r="L3429" s="3" t="s">
        <v>12343</v>
      </c>
      <c r="M3429" s="1">
        <v>47393310</v>
      </c>
      <c r="N3429" s="1">
        <v>1</v>
      </c>
      <c r="O3429" s="1">
        <v>0</v>
      </c>
      <c r="P3429" s="1">
        <v>16</v>
      </c>
      <c r="Q3429" s="1">
        <v>0</v>
      </c>
      <c r="R3429" s="1">
        <v>0</v>
      </c>
      <c r="S3429" s="1">
        <v>261</v>
      </c>
      <c r="T3429" s="1">
        <v>38</v>
      </c>
      <c r="U3429" s="1">
        <v>0</v>
      </c>
      <c r="V3429" s="1">
        <v>0</v>
      </c>
      <c r="W3429" s="1">
        <v>0</v>
      </c>
      <c r="X3429" s="1">
        <v>0</v>
      </c>
      <c r="Y3429" s="1" t="s">
        <v>1333</v>
      </c>
      <c r="Z3429">
        <v>315</v>
      </c>
    </row>
    <row r="3430" spans="1:26" ht="30.75">
      <c r="A3430" s="1">
        <v>10501</v>
      </c>
      <c r="B3430" s="1" t="s">
        <v>1333</v>
      </c>
      <c r="C3430" s="1">
        <v>454</v>
      </c>
      <c r="D3430" s="1" t="s">
        <v>1333</v>
      </c>
      <c r="E3430" s="1">
        <v>1</v>
      </c>
      <c r="F3430" s="1">
        <v>906335</v>
      </c>
      <c r="G3430" s="1">
        <v>8</v>
      </c>
      <c r="H3430" s="1" t="s">
        <v>26</v>
      </c>
      <c r="I3430" s="3" t="s">
        <v>12344</v>
      </c>
      <c r="J3430" s="3" t="s">
        <v>12345</v>
      </c>
      <c r="K3430" s="3" t="s">
        <v>8353</v>
      </c>
      <c r="L3430" s="3" t="s">
        <v>12346</v>
      </c>
      <c r="M3430" s="1">
        <v>47963312</v>
      </c>
      <c r="N3430" s="1">
        <v>1</v>
      </c>
      <c r="O3430" s="1">
        <v>0</v>
      </c>
      <c r="P3430" s="1">
        <v>13</v>
      </c>
      <c r="Q3430" s="1">
        <v>0</v>
      </c>
      <c r="R3430" s="1">
        <v>0</v>
      </c>
      <c r="S3430" s="1">
        <v>389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 t="s">
        <v>1333</v>
      </c>
      <c r="Z3430">
        <v>402</v>
      </c>
    </row>
    <row r="3431" spans="1:26">
      <c r="A3431" s="1">
        <v>10501</v>
      </c>
      <c r="B3431" s="1" t="s">
        <v>1333</v>
      </c>
      <c r="C3431" s="1">
        <v>454</v>
      </c>
      <c r="D3431" s="1" t="s">
        <v>1333</v>
      </c>
      <c r="E3431" s="1">
        <v>1</v>
      </c>
      <c r="F3431" s="1">
        <v>910417</v>
      </c>
      <c r="G3431" s="1">
        <v>8</v>
      </c>
      <c r="H3431" s="1" t="s">
        <v>26</v>
      </c>
      <c r="I3431" s="3" t="s">
        <v>12347</v>
      </c>
      <c r="J3431" s="3" t="s">
        <v>12348</v>
      </c>
      <c r="K3431" s="3" t="s">
        <v>1396</v>
      </c>
      <c r="L3431" s="3" t="s">
        <v>12349</v>
      </c>
      <c r="M3431" s="1">
        <v>47213469</v>
      </c>
      <c r="N3431" s="1">
        <v>1</v>
      </c>
      <c r="O3431" s="1">
        <v>0</v>
      </c>
      <c r="P3431" s="1">
        <v>0</v>
      </c>
      <c r="Q3431" s="1">
        <v>0</v>
      </c>
      <c r="R3431" s="1">
        <v>0</v>
      </c>
      <c r="S3431" s="1">
        <v>69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 t="s">
        <v>1333</v>
      </c>
      <c r="Z3431">
        <v>69</v>
      </c>
    </row>
    <row r="3432" spans="1:26">
      <c r="A3432" s="1">
        <v>10501</v>
      </c>
      <c r="B3432" s="1" t="s">
        <v>1333</v>
      </c>
      <c r="C3432" s="1">
        <v>598</v>
      </c>
      <c r="D3432" s="1" t="s">
        <v>8382</v>
      </c>
      <c r="E3432" s="1">
        <v>1</v>
      </c>
      <c r="F3432" s="1">
        <v>6750</v>
      </c>
      <c r="G3432" s="1">
        <v>8</v>
      </c>
      <c r="H3432" s="1" t="s">
        <v>26</v>
      </c>
      <c r="I3432" s="3" t="s">
        <v>12350</v>
      </c>
      <c r="J3432" s="3" t="s">
        <v>12351</v>
      </c>
      <c r="K3432" s="3" t="s">
        <v>12352</v>
      </c>
      <c r="L3432" s="3" t="s">
        <v>12353</v>
      </c>
      <c r="M3432" s="1">
        <v>46965155</v>
      </c>
      <c r="N3432" s="1">
        <v>2</v>
      </c>
      <c r="O3432" s="1">
        <v>0</v>
      </c>
      <c r="P3432" s="1">
        <v>9</v>
      </c>
      <c r="Q3432" s="1">
        <v>0</v>
      </c>
      <c r="R3432" s="1">
        <v>0</v>
      </c>
      <c r="S3432" s="1">
        <v>333</v>
      </c>
      <c r="T3432" s="1">
        <v>182</v>
      </c>
      <c r="U3432" s="1">
        <v>0</v>
      </c>
      <c r="V3432" s="1">
        <v>0</v>
      </c>
      <c r="W3432" s="1">
        <v>0</v>
      </c>
      <c r="X3432" s="1">
        <v>0</v>
      </c>
      <c r="Y3432" s="1" t="s">
        <v>8382</v>
      </c>
      <c r="Z3432">
        <v>524</v>
      </c>
    </row>
    <row r="3433" spans="1:26" ht="30.75">
      <c r="A3433" s="1">
        <v>10502</v>
      </c>
      <c r="B3433" s="1" t="s">
        <v>1419</v>
      </c>
      <c r="C3433" s="1">
        <v>305</v>
      </c>
      <c r="D3433" s="1" t="s">
        <v>1420</v>
      </c>
      <c r="E3433" s="1">
        <v>1</v>
      </c>
      <c r="F3433" s="1">
        <v>7237</v>
      </c>
      <c r="G3433" s="1">
        <v>8</v>
      </c>
      <c r="H3433" s="1" t="s">
        <v>26</v>
      </c>
      <c r="I3433" s="3" t="s">
        <v>12354</v>
      </c>
      <c r="J3433" s="3" t="s">
        <v>12355</v>
      </c>
      <c r="K3433" s="3" t="s">
        <v>1124</v>
      </c>
      <c r="L3433" s="3" t="s">
        <v>12356</v>
      </c>
      <c r="M3433" s="1">
        <v>46782511</v>
      </c>
      <c r="N3433" s="1">
        <v>1</v>
      </c>
      <c r="O3433" s="1">
        <v>0</v>
      </c>
      <c r="P3433" s="1">
        <v>19</v>
      </c>
      <c r="Q3433" s="1">
        <v>0</v>
      </c>
      <c r="R3433" s="1">
        <v>0</v>
      </c>
      <c r="S3433" s="1">
        <v>536</v>
      </c>
      <c r="T3433" s="1">
        <v>210</v>
      </c>
      <c r="U3433" s="1">
        <v>0</v>
      </c>
      <c r="V3433" s="1">
        <v>0</v>
      </c>
      <c r="W3433" s="1">
        <v>0</v>
      </c>
      <c r="X3433" s="1">
        <v>0</v>
      </c>
      <c r="Y3433" s="1" t="s">
        <v>1420</v>
      </c>
      <c r="Z3433">
        <v>765</v>
      </c>
    </row>
    <row r="3434" spans="1:26">
      <c r="A3434" s="1">
        <v>10502</v>
      </c>
      <c r="B3434" s="1" t="s">
        <v>1419</v>
      </c>
      <c r="C3434" s="1">
        <v>305</v>
      </c>
      <c r="D3434" s="1" t="s">
        <v>1420</v>
      </c>
      <c r="E3434" s="1">
        <v>1</v>
      </c>
      <c r="F3434" s="1">
        <v>906311</v>
      </c>
      <c r="G3434" s="1">
        <v>8</v>
      </c>
      <c r="H3434" s="1" t="s">
        <v>26</v>
      </c>
      <c r="I3434" s="3" t="s">
        <v>12357</v>
      </c>
      <c r="J3434" s="3" t="s">
        <v>8593</v>
      </c>
      <c r="K3434" s="3" t="s">
        <v>12358</v>
      </c>
      <c r="L3434" s="3" t="s">
        <v>12359</v>
      </c>
      <c r="M3434" s="1">
        <v>46753433</v>
      </c>
      <c r="N3434" s="1">
        <v>1</v>
      </c>
      <c r="O3434" s="1">
        <v>0</v>
      </c>
      <c r="P3434" s="1">
        <v>1</v>
      </c>
      <c r="Q3434" s="1">
        <v>0</v>
      </c>
      <c r="R3434" s="1">
        <v>0</v>
      </c>
      <c r="S3434" s="1">
        <v>304</v>
      </c>
      <c r="T3434" s="1">
        <v>301</v>
      </c>
      <c r="U3434" s="1">
        <v>0</v>
      </c>
      <c r="V3434" s="1">
        <v>0</v>
      </c>
      <c r="W3434" s="1">
        <v>0</v>
      </c>
      <c r="X3434" s="1">
        <v>0</v>
      </c>
      <c r="Y3434" s="1" t="s">
        <v>1420</v>
      </c>
      <c r="Z3434">
        <v>606</v>
      </c>
    </row>
    <row r="3435" spans="1:26">
      <c r="A3435" s="1">
        <v>10502</v>
      </c>
      <c r="B3435" s="1" t="s">
        <v>1419</v>
      </c>
      <c r="C3435" s="1">
        <v>305</v>
      </c>
      <c r="D3435" s="1" t="s">
        <v>1420</v>
      </c>
      <c r="E3435" s="1">
        <v>1</v>
      </c>
      <c r="F3435" s="1">
        <v>908927</v>
      </c>
      <c r="G3435" s="1">
        <v>8</v>
      </c>
      <c r="H3435" s="1" t="s">
        <v>26</v>
      </c>
      <c r="I3435" s="3" t="s">
        <v>12360</v>
      </c>
      <c r="J3435" s="3" t="s">
        <v>12361</v>
      </c>
      <c r="K3435" s="3" t="s">
        <v>12362</v>
      </c>
      <c r="L3435" s="3" t="s">
        <v>12363</v>
      </c>
      <c r="M3435" s="1">
        <v>46753411</v>
      </c>
      <c r="N3435" s="1">
        <v>1</v>
      </c>
      <c r="O3435" s="1">
        <v>0</v>
      </c>
      <c r="P3435" s="1">
        <v>12</v>
      </c>
      <c r="Q3435" s="1">
        <v>0</v>
      </c>
      <c r="R3435" s="1">
        <v>0</v>
      </c>
      <c r="S3435" s="1">
        <v>479</v>
      </c>
      <c r="T3435" s="1">
        <v>448</v>
      </c>
      <c r="U3435" s="1">
        <v>0</v>
      </c>
      <c r="V3435" s="1">
        <v>0</v>
      </c>
      <c r="W3435" s="1">
        <v>0</v>
      </c>
      <c r="X3435" s="1">
        <v>0</v>
      </c>
      <c r="Y3435" s="1" t="s">
        <v>1420</v>
      </c>
      <c r="Z3435">
        <v>939</v>
      </c>
    </row>
    <row r="3436" spans="1:26" ht="30.75">
      <c r="A3436" s="1">
        <v>10502</v>
      </c>
      <c r="B3436" s="1" t="s">
        <v>1419</v>
      </c>
      <c r="C3436" s="1">
        <v>305</v>
      </c>
      <c r="D3436" s="1" t="s">
        <v>1420</v>
      </c>
      <c r="E3436" s="1">
        <v>1</v>
      </c>
      <c r="F3436" s="1">
        <v>922109</v>
      </c>
      <c r="G3436" s="1">
        <v>8</v>
      </c>
      <c r="H3436" s="1" t="s">
        <v>26</v>
      </c>
      <c r="I3436" s="3" t="s">
        <v>12364</v>
      </c>
      <c r="J3436" s="3" t="s">
        <v>12365</v>
      </c>
      <c r="K3436" s="3" t="s">
        <v>12366</v>
      </c>
      <c r="L3436" s="3" t="s">
        <v>12367</v>
      </c>
      <c r="M3436" s="1">
        <v>46751859</v>
      </c>
      <c r="N3436" s="1">
        <v>1</v>
      </c>
      <c r="O3436" s="1">
        <v>0</v>
      </c>
      <c r="P3436" s="1">
        <v>12</v>
      </c>
      <c r="Q3436" s="1">
        <v>0</v>
      </c>
      <c r="R3436" s="1">
        <v>0</v>
      </c>
      <c r="S3436" s="1">
        <v>609</v>
      </c>
      <c r="T3436" s="1">
        <v>419</v>
      </c>
      <c r="U3436" s="1">
        <v>0</v>
      </c>
      <c r="V3436" s="1">
        <v>0</v>
      </c>
      <c r="W3436" s="1">
        <v>0</v>
      </c>
      <c r="X3436" s="1">
        <v>0</v>
      </c>
      <c r="Y3436" s="1" t="s">
        <v>1420</v>
      </c>
      <c r="Z3436">
        <v>1040</v>
      </c>
    </row>
    <row r="3437" spans="1:26">
      <c r="A3437" s="1">
        <v>10502</v>
      </c>
      <c r="B3437" s="1" t="s">
        <v>1419</v>
      </c>
      <c r="C3437" s="1">
        <v>672</v>
      </c>
      <c r="D3437" s="1" t="s">
        <v>1419</v>
      </c>
      <c r="E3437" s="1">
        <v>1</v>
      </c>
      <c r="F3437" s="1">
        <v>6944</v>
      </c>
      <c r="G3437" s="1">
        <v>8</v>
      </c>
      <c r="H3437" s="1" t="s">
        <v>26</v>
      </c>
      <c r="I3437" s="3" t="s">
        <v>12368</v>
      </c>
      <c r="J3437" s="3" t="s">
        <v>12369</v>
      </c>
      <c r="K3437" s="3" t="s">
        <v>1463</v>
      </c>
      <c r="L3437" s="3" t="s">
        <v>12370</v>
      </c>
      <c r="M3437" s="1">
        <v>47429834</v>
      </c>
      <c r="N3437" s="1">
        <v>1</v>
      </c>
      <c r="O3437" s="1">
        <v>0</v>
      </c>
      <c r="P3437" s="1">
        <v>0</v>
      </c>
      <c r="Q3437" s="1">
        <v>0</v>
      </c>
      <c r="R3437" s="1">
        <v>603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 t="s">
        <v>1419</v>
      </c>
      <c r="Z3437">
        <v>603</v>
      </c>
    </row>
    <row r="3438" spans="1:26">
      <c r="A3438" s="1">
        <v>10502</v>
      </c>
      <c r="B3438" s="1" t="s">
        <v>1419</v>
      </c>
      <c r="C3438" s="1">
        <v>672</v>
      </c>
      <c r="D3438" s="1" t="s">
        <v>1419</v>
      </c>
      <c r="E3438" s="1">
        <v>1</v>
      </c>
      <c r="F3438" s="1">
        <v>6973</v>
      </c>
      <c r="G3438" s="1">
        <v>8</v>
      </c>
      <c r="H3438" s="1" t="s">
        <v>26</v>
      </c>
      <c r="I3438" s="3" t="s">
        <v>12371</v>
      </c>
      <c r="J3438" s="3" t="s">
        <v>1380</v>
      </c>
      <c r="K3438" s="3" t="s">
        <v>12372</v>
      </c>
      <c r="L3438" s="3" t="s">
        <v>12373</v>
      </c>
      <c r="M3438" s="1">
        <v>47491002</v>
      </c>
      <c r="N3438" s="1">
        <v>1</v>
      </c>
      <c r="O3438" s="1">
        <v>0</v>
      </c>
      <c r="P3438" s="1">
        <v>27</v>
      </c>
      <c r="Q3438" s="1">
        <v>0</v>
      </c>
      <c r="R3438" s="1">
        <v>0</v>
      </c>
      <c r="S3438" s="1">
        <v>170</v>
      </c>
      <c r="T3438" s="1">
        <v>807</v>
      </c>
      <c r="U3438" s="1">
        <v>0</v>
      </c>
      <c r="V3438" s="1">
        <v>0</v>
      </c>
      <c r="W3438" s="1">
        <v>0</v>
      </c>
      <c r="X3438" s="1">
        <v>0</v>
      </c>
      <c r="Y3438" s="1" t="s">
        <v>1419</v>
      </c>
      <c r="Z3438">
        <v>1004</v>
      </c>
    </row>
    <row r="3439" spans="1:26">
      <c r="A3439" s="1">
        <v>10502</v>
      </c>
      <c r="B3439" s="1" t="s">
        <v>1419</v>
      </c>
      <c r="C3439" s="1">
        <v>672</v>
      </c>
      <c r="D3439" s="1" t="s">
        <v>1419</v>
      </c>
      <c r="E3439" s="1">
        <v>1</v>
      </c>
      <c r="F3439" s="1">
        <v>352603</v>
      </c>
      <c r="G3439" s="1">
        <v>8</v>
      </c>
      <c r="H3439" s="1" t="s">
        <v>26</v>
      </c>
      <c r="I3439" s="3" t="s">
        <v>12374</v>
      </c>
      <c r="J3439" s="3" t="s">
        <v>12375</v>
      </c>
      <c r="K3439" s="3" t="s">
        <v>12376</v>
      </c>
      <c r="L3439" s="3" t="s">
        <v>12377</v>
      </c>
      <c r="M3439" s="1">
        <v>47494490</v>
      </c>
      <c r="N3439" s="1">
        <v>1</v>
      </c>
      <c r="O3439" s="1">
        <v>0</v>
      </c>
      <c r="P3439" s="1">
        <v>32</v>
      </c>
      <c r="Q3439" s="1">
        <v>0</v>
      </c>
      <c r="R3439" s="1">
        <v>0</v>
      </c>
      <c r="S3439" s="1">
        <v>393</v>
      </c>
      <c r="T3439" s="1">
        <v>333</v>
      </c>
      <c r="U3439" s="1">
        <v>0</v>
      </c>
      <c r="V3439" s="1">
        <v>0</v>
      </c>
      <c r="W3439" s="1">
        <v>0</v>
      </c>
      <c r="X3439" s="1">
        <v>0</v>
      </c>
      <c r="Y3439" s="1" t="s">
        <v>1419</v>
      </c>
      <c r="Z3439">
        <v>758</v>
      </c>
    </row>
    <row r="3440" spans="1:26">
      <c r="A3440" s="1">
        <v>10502</v>
      </c>
      <c r="B3440" s="1" t="s">
        <v>1419</v>
      </c>
      <c r="C3440" s="1">
        <v>672</v>
      </c>
      <c r="D3440" s="1" t="s">
        <v>1419</v>
      </c>
      <c r="E3440" s="1">
        <v>1</v>
      </c>
      <c r="F3440" s="1">
        <v>902937</v>
      </c>
      <c r="G3440" s="1">
        <v>8</v>
      </c>
      <c r="H3440" s="1" t="s">
        <v>26</v>
      </c>
      <c r="I3440" s="3" t="s">
        <v>12378</v>
      </c>
      <c r="J3440" s="3" t="s">
        <v>9123</v>
      </c>
      <c r="K3440" s="3" t="s">
        <v>12379</v>
      </c>
      <c r="L3440" s="3" t="s">
        <v>12380</v>
      </c>
      <c r="M3440" s="1">
        <v>47439746</v>
      </c>
      <c r="N3440" s="1">
        <v>1</v>
      </c>
      <c r="O3440" s="1">
        <v>0</v>
      </c>
      <c r="P3440" s="1">
        <v>10</v>
      </c>
      <c r="Q3440" s="1">
        <v>0</v>
      </c>
      <c r="R3440" s="1">
        <v>186</v>
      </c>
      <c r="S3440" s="1">
        <v>266</v>
      </c>
      <c r="T3440" s="1">
        <v>150</v>
      </c>
      <c r="U3440" s="1">
        <v>0</v>
      </c>
      <c r="V3440" s="1">
        <v>0</v>
      </c>
      <c r="W3440" s="1">
        <v>0</v>
      </c>
      <c r="X3440" s="1">
        <v>0</v>
      </c>
      <c r="Y3440" s="1" t="s">
        <v>1419</v>
      </c>
      <c r="Z3440">
        <v>612</v>
      </c>
    </row>
    <row r="3441" spans="1:26">
      <c r="A3441" s="1">
        <v>10502</v>
      </c>
      <c r="B3441" s="1" t="s">
        <v>1419</v>
      </c>
      <c r="C3441" s="1">
        <v>672</v>
      </c>
      <c r="D3441" s="1" t="s">
        <v>1419</v>
      </c>
      <c r="E3441" s="1">
        <v>1</v>
      </c>
      <c r="F3441" s="1">
        <v>908460</v>
      </c>
      <c r="G3441" s="1">
        <v>8</v>
      </c>
      <c r="H3441" s="1" t="s">
        <v>26</v>
      </c>
      <c r="I3441" s="3" t="s">
        <v>12381</v>
      </c>
      <c r="J3441" s="3" t="s">
        <v>12382</v>
      </c>
      <c r="K3441" s="3" t="s">
        <v>8446</v>
      </c>
      <c r="L3441" s="3" t="s">
        <v>12383</v>
      </c>
      <c r="M3441" s="1">
        <v>47475498</v>
      </c>
      <c r="N3441" s="1">
        <v>1</v>
      </c>
      <c r="O3441" s="1">
        <v>0</v>
      </c>
      <c r="P3441" s="1">
        <v>6</v>
      </c>
      <c r="Q3441" s="1">
        <v>0</v>
      </c>
      <c r="R3441" s="1">
        <v>0</v>
      </c>
      <c r="S3441" s="1">
        <v>386</v>
      </c>
      <c r="T3441" s="1">
        <v>287</v>
      </c>
      <c r="U3441" s="1">
        <v>0</v>
      </c>
      <c r="V3441" s="1">
        <v>0</v>
      </c>
      <c r="W3441" s="1">
        <v>0</v>
      </c>
      <c r="X3441" s="1">
        <v>0</v>
      </c>
      <c r="Y3441" s="1" t="s">
        <v>1419</v>
      </c>
      <c r="Z3441">
        <v>679</v>
      </c>
    </row>
    <row r="3442" spans="1:26">
      <c r="A3442" s="1">
        <v>10502</v>
      </c>
      <c r="B3442" s="1" t="s">
        <v>1419</v>
      </c>
      <c r="C3442" s="1">
        <v>672</v>
      </c>
      <c r="D3442" s="1" t="s">
        <v>1419</v>
      </c>
      <c r="E3442" s="1">
        <v>1</v>
      </c>
      <c r="F3442" s="1">
        <v>918684</v>
      </c>
      <c r="G3442" s="1">
        <v>8</v>
      </c>
      <c r="H3442" s="1" t="s">
        <v>26</v>
      </c>
      <c r="I3442" s="3" t="s">
        <v>12384</v>
      </c>
      <c r="J3442" s="3" t="s">
        <v>1380</v>
      </c>
      <c r="K3442" s="3" t="s">
        <v>12372</v>
      </c>
      <c r="L3442" s="3" t="s">
        <v>12385</v>
      </c>
      <c r="M3442" s="1">
        <v>47495430</v>
      </c>
      <c r="N3442" s="1">
        <v>1</v>
      </c>
      <c r="O3442" s="1">
        <v>0</v>
      </c>
      <c r="P3442" s="1">
        <v>24</v>
      </c>
      <c r="Q3442" s="1">
        <v>0</v>
      </c>
      <c r="R3442" s="1">
        <v>0</v>
      </c>
      <c r="S3442" s="1">
        <v>664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 t="s">
        <v>1419</v>
      </c>
      <c r="Z3442">
        <v>688</v>
      </c>
    </row>
    <row r="3443" spans="1:26">
      <c r="A3443" s="1">
        <v>10502</v>
      </c>
      <c r="B3443" s="1" t="s">
        <v>1419</v>
      </c>
      <c r="C3443" s="1">
        <v>672</v>
      </c>
      <c r="D3443" s="1" t="s">
        <v>1419</v>
      </c>
      <c r="E3443" s="1">
        <v>1</v>
      </c>
      <c r="F3443" s="1">
        <v>921518</v>
      </c>
      <c r="G3443" s="1">
        <v>8</v>
      </c>
      <c r="H3443" s="1" t="s">
        <v>26</v>
      </c>
      <c r="I3443" s="3" t="s">
        <v>12386</v>
      </c>
      <c r="J3443" s="3" t="s">
        <v>12387</v>
      </c>
      <c r="K3443" s="3" t="s">
        <v>3207</v>
      </c>
      <c r="L3443" s="3" t="s">
        <v>12388</v>
      </c>
      <c r="M3443" s="1">
        <v>47426914</v>
      </c>
      <c r="N3443" s="1">
        <v>1</v>
      </c>
      <c r="O3443" s="1">
        <v>0</v>
      </c>
      <c r="P3443" s="1">
        <v>5</v>
      </c>
      <c r="Q3443" s="1">
        <v>0</v>
      </c>
      <c r="R3443" s="1">
        <v>205</v>
      </c>
      <c r="S3443" s="1">
        <v>185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 t="s">
        <v>1419</v>
      </c>
      <c r="Z3443">
        <v>395</v>
      </c>
    </row>
    <row r="3444" spans="1:26">
      <c r="A3444" s="1">
        <v>10502</v>
      </c>
      <c r="B3444" s="1" t="s">
        <v>1419</v>
      </c>
      <c r="C3444" s="1">
        <v>672</v>
      </c>
      <c r="D3444" s="1" t="s">
        <v>1419</v>
      </c>
      <c r="E3444" s="1">
        <v>1</v>
      </c>
      <c r="F3444" s="1">
        <v>923448</v>
      </c>
      <c r="G3444" s="1">
        <v>8</v>
      </c>
      <c r="H3444" s="1" t="s">
        <v>26</v>
      </c>
      <c r="I3444" s="3" t="s">
        <v>12389</v>
      </c>
      <c r="J3444" s="3" t="s">
        <v>12390</v>
      </c>
      <c r="K3444" s="3" t="s">
        <v>12391</v>
      </c>
      <c r="L3444" s="3" t="s">
        <v>12392</v>
      </c>
      <c r="M3444" s="1">
        <v>47429837</v>
      </c>
      <c r="N3444" s="1">
        <v>1</v>
      </c>
      <c r="O3444" s="1">
        <v>0</v>
      </c>
      <c r="P3444" s="1">
        <v>26</v>
      </c>
      <c r="Q3444" s="1">
        <v>0</v>
      </c>
      <c r="R3444" s="1">
        <v>0</v>
      </c>
      <c r="S3444" s="1">
        <v>435</v>
      </c>
      <c r="T3444" s="1">
        <v>833</v>
      </c>
      <c r="U3444" s="1">
        <v>0</v>
      </c>
      <c r="V3444" s="1">
        <v>0</v>
      </c>
      <c r="W3444" s="1">
        <v>0</v>
      </c>
      <c r="X3444" s="1">
        <v>0</v>
      </c>
      <c r="Y3444" s="1" t="s">
        <v>1419</v>
      </c>
      <c r="Z3444">
        <v>1294</v>
      </c>
    </row>
    <row r="3445" spans="1:26">
      <c r="A3445" s="1">
        <v>10503</v>
      </c>
      <c r="B3445" s="1" t="s">
        <v>1499</v>
      </c>
      <c r="C3445" s="1">
        <v>379</v>
      </c>
      <c r="D3445" s="1" t="s">
        <v>1499</v>
      </c>
      <c r="E3445" s="1">
        <v>1</v>
      </c>
      <c r="F3445" s="1">
        <v>7079</v>
      </c>
      <c r="G3445" s="1">
        <v>8</v>
      </c>
      <c r="H3445" s="1" t="s">
        <v>26</v>
      </c>
      <c r="I3445" s="3" t="s">
        <v>12393</v>
      </c>
      <c r="J3445" s="3" t="s">
        <v>4186</v>
      </c>
      <c r="K3445" s="3" t="s">
        <v>12394</v>
      </c>
      <c r="L3445" s="3" t="s">
        <v>12395</v>
      </c>
      <c r="M3445" s="1">
        <v>46402275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374</v>
      </c>
      <c r="T3445" s="1">
        <v>194</v>
      </c>
      <c r="U3445" s="1">
        <v>0</v>
      </c>
      <c r="V3445" s="1">
        <v>170</v>
      </c>
      <c r="W3445" s="1">
        <v>86</v>
      </c>
      <c r="X3445" s="1">
        <v>0</v>
      </c>
      <c r="Y3445" s="1" t="s">
        <v>1499</v>
      </c>
      <c r="Z3445">
        <v>824</v>
      </c>
    </row>
    <row r="3446" spans="1:26">
      <c r="A3446" s="1">
        <v>10503</v>
      </c>
      <c r="B3446" s="1" t="s">
        <v>1499</v>
      </c>
      <c r="C3446" s="1">
        <v>379</v>
      </c>
      <c r="D3446" s="1" t="s">
        <v>1499</v>
      </c>
      <c r="E3446" s="1">
        <v>1</v>
      </c>
      <c r="F3446" s="1">
        <v>7080</v>
      </c>
      <c r="G3446" s="1">
        <v>8</v>
      </c>
      <c r="H3446" s="1" t="s">
        <v>26</v>
      </c>
      <c r="I3446" s="3" t="s">
        <v>12396</v>
      </c>
      <c r="J3446" s="3" t="s">
        <v>5152</v>
      </c>
      <c r="K3446" s="3" t="s">
        <v>2946</v>
      </c>
      <c r="L3446" s="3" t="s">
        <v>12397</v>
      </c>
      <c r="M3446" s="1">
        <v>46402168</v>
      </c>
      <c r="N3446" s="1">
        <v>1</v>
      </c>
      <c r="O3446" s="1">
        <v>0</v>
      </c>
      <c r="P3446" s="1">
        <v>23</v>
      </c>
      <c r="Q3446" s="1">
        <v>0</v>
      </c>
      <c r="R3446" s="1">
        <v>0</v>
      </c>
      <c r="S3446" s="1">
        <v>719</v>
      </c>
      <c r="T3446" s="1">
        <v>440</v>
      </c>
      <c r="U3446" s="1">
        <v>0</v>
      </c>
      <c r="V3446" s="1">
        <v>0</v>
      </c>
      <c r="W3446" s="1">
        <v>0</v>
      </c>
      <c r="X3446" s="1">
        <v>0</v>
      </c>
      <c r="Y3446" s="1" t="s">
        <v>1499</v>
      </c>
      <c r="Z3446">
        <v>1182</v>
      </c>
    </row>
    <row r="3447" spans="1:26">
      <c r="A3447" s="1">
        <v>10503</v>
      </c>
      <c r="B3447" s="1" t="s">
        <v>1499</v>
      </c>
      <c r="C3447" s="1">
        <v>379</v>
      </c>
      <c r="D3447" s="1" t="s">
        <v>1499</v>
      </c>
      <c r="E3447" s="1">
        <v>1</v>
      </c>
      <c r="F3447" s="1">
        <v>38428</v>
      </c>
      <c r="G3447" s="1">
        <v>8</v>
      </c>
      <c r="H3447" s="1" t="s">
        <v>26</v>
      </c>
      <c r="I3447" s="3" t="s">
        <v>12398</v>
      </c>
      <c r="J3447" s="3" t="s">
        <v>3100</v>
      </c>
      <c r="K3447" s="3" t="s">
        <v>12399</v>
      </c>
      <c r="L3447" s="3" t="s">
        <v>12400</v>
      </c>
      <c r="M3447" s="1">
        <v>46486194</v>
      </c>
      <c r="N3447" s="1">
        <v>1</v>
      </c>
      <c r="O3447" s="1">
        <v>0</v>
      </c>
      <c r="P3447" s="1">
        <v>14</v>
      </c>
      <c r="Q3447" s="1">
        <v>0</v>
      </c>
      <c r="R3447" s="1">
        <v>142</v>
      </c>
      <c r="S3447" s="1">
        <v>322</v>
      </c>
      <c r="T3447" s="1">
        <v>173</v>
      </c>
      <c r="U3447" s="1">
        <v>0</v>
      </c>
      <c r="V3447" s="1">
        <v>0</v>
      </c>
      <c r="W3447" s="1">
        <v>0</v>
      </c>
      <c r="X3447" s="1">
        <v>0</v>
      </c>
      <c r="Y3447" s="1" t="s">
        <v>1499</v>
      </c>
      <c r="Z3447">
        <v>651</v>
      </c>
    </row>
    <row r="3448" spans="1:26">
      <c r="A3448" s="1">
        <v>10503</v>
      </c>
      <c r="B3448" s="1" t="s">
        <v>1499</v>
      </c>
      <c r="C3448" s="1">
        <v>379</v>
      </c>
      <c r="D3448" s="1" t="s">
        <v>1499</v>
      </c>
      <c r="E3448" s="1">
        <v>1</v>
      </c>
      <c r="F3448" s="1">
        <v>916584</v>
      </c>
      <c r="G3448" s="1">
        <v>8</v>
      </c>
      <c r="H3448" s="1" t="s">
        <v>26</v>
      </c>
      <c r="I3448" s="3" t="s">
        <v>1541</v>
      </c>
      <c r="J3448" s="3" t="s">
        <v>12401</v>
      </c>
      <c r="K3448" s="3" t="s">
        <v>1541</v>
      </c>
      <c r="L3448" s="3" t="s">
        <v>12402</v>
      </c>
      <c r="M3448" s="1">
        <v>46414695</v>
      </c>
      <c r="N3448" s="1">
        <v>1</v>
      </c>
      <c r="O3448" s="1">
        <v>0</v>
      </c>
      <c r="P3448" s="1">
        <v>11</v>
      </c>
      <c r="Q3448" s="1">
        <v>0</v>
      </c>
      <c r="R3448" s="1">
        <v>0</v>
      </c>
      <c r="S3448" s="1">
        <v>248</v>
      </c>
      <c r="T3448" s="1">
        <v>246</v>
      </c>
      <c r="U3448" s="1">
        <v>0</v>
      </c>
      <c r="V3448" s="1">
        <v>0</v>
      </c>
      <c r="W3448" s="1">
        <v>0</v>
      </c>
      <c r="X3448" s="1">
        <v>0</v>
      </c>
      <c r="Y3448" s="1" t="s">
        <v>1499</v>
      </c>
      <c r="Z3448">
        <v>505</v>
      </c>
    </row>
    <row r="3449" spans="1:26">
      <c r="A3449" s="1">
        <v>10503</v>
      </c>
      <c r="B3449" s="1" t="s">
        <v>1499</v>
      </c>
      <c r="C3449" s="1">
        <v>379</v>
      </c>
      <c r="D3449" s="1" t="s">
        <v>1499</v>
      </c>
      <c r="E3449" s="1">
        <v>1</v>
      </c>
      <c r="F3449" s="1">
        <v>921497</v>
      </c>
      <c r="G3449" s="1">
        <v>8</v>
      </c>
      <c r="H3449" s="1" t="s">
        <v>26</v>
      </c>
      <c r="I3449" s="3" t="s">
        <v>12403</v>
      </c>
      <c r="J3449" s="3" t="s">
        <v>5100</v>
      </c>
      <c r="K3449" s="3" t="s">
        <v>12404</v>
      </c>
      <c r="L3449" s="3" t="s">
        <v>12405</v>
      </c>
      <c r="M3449" s="1">
        <v>46451100</v>
      </c>
      <c r="N3449" s="1">
        <v>1</v>
      </c>
      <c r="O3449" s="1">
        <v>0</v>
      </c>
      <c r="P3449" s="1">
        <v>13</v>
      </c>
      <c r="Q3449" s="1">
        <v>0</v>
      </c>
      <c r="R3449" s="1">
        <v>0</v>
      </c>
      <c r="S3449" s="1">
        <v>681</v>
      </c>
      <c r="T3449" s="1">
        <v>430</v>
      </c>
      <c r="U3449" s="1">
        <v>0</v>
      </c>
      <c r="V3449" s="1">
        <v>71</v>
      </c>
      <c r="W3449" s="1">
        <v>26</v>
      </c>
      <c r="X3449" s="1">
        <v>0</v>
      </c>
      <c r="Y3449" s="1" t="s">
        <v>1499</v>
      </c>
      <c r="Z3449">
        <v>1221</v>
      </c>
    </row>
    <row r="3450" spans="1:26">
      <c r="A3450" s="1">
        <v>10503</v>
      </c>
      <c r="B3450" s="1" t="s">
        <v>1499</v>
      </c>
      <c r="C3450" s="1">
        <v>379</v>
      </c>
      <c r="D3450" s="1" t="s">
        <v>1499</v>
      </c>
      <c r="E3450" s="1">
        <v>1</v>
      </c>
      <c r="F3450" s="1">
        <v>923321</v>
      </c>
      <c r="G3450" s="1">
        <v>8</v>
      </c>
      <c r="H3450" s="1" t="s">
        <v>26</v>
      </c>
      <c r="I3450" s="3" t="s">
        <v>12406</v>
      </c>
      <c r="J3450" s="3" t="s">
        <v>12407</v>
      </c>
      <c r="K3450" s="3" t="s">
        <v>4521</v>
      </c>
      <c r="L3450" s="3" t="s">
        <v>12408</v>
      </c>
      <c r="M3450" s="1">
        <v>46486510</v>
      </c>
      <c r="N3450" s="1">
        <v>1</v>
      </c>
      <c r="O3450" s="1">
        <v>0</v>
      </c>
      <c r="P3450" s="1">
        <v>25</v>
      </c>
      <c r="Q3450" s="1">
        <v>0</v>
      </c>
      <c r="R3450" s="1">
        <v>0</v>
      </c>
      <c r="S3450" s="1">
        <v>528</v>
      </c>
      <c r="T3450" s="1">
        <v>247</v>
      </c>
      <c r="U3450" s="1">
        <v>0</v>
      </c>
      <c r="V3450" s="1">
        <v>0</v>
      </c>
      <c r="W3450" s="1">
        <v>0</v>
      </c>
      <c r="X3450" s="1">
        <v>0</v>
      </c>
      <c r="Y3450" s="1" t="s">
        <v>1499</v>
      </c>
      <c r="Z3450">
        <v>800</v>
      </c>
    </row>
    <row r="3451" spans="1:26">
      <c r="A3451" s="1">
        <v>10503</v>
      </c>
      <c r="B3451" s="1" t="s">
        <v>1499</v>
      </c>
      <c r="C3451" s="1">
        <v>379</v>
      </c>
      <c r="D3451" s="1" t="s">
        <v>1499</v>
      </c>
      <c r="E3451" s="1">
        <v>1</v>
      </c>
      <c r="F3451" s="1">
        <v>923709</v>
      </c>
      <c r="G3451" s="1">
        <v>8</v>
      </c>
      <c r="H3451" s="1" t="s">
        <v>26</v>
      </c>
      <c r="I3451" s="3" t="s">
        <v>12409</v>
      </c>
      <c r="J3451" s="3" t="s">
        <v>12410</v>
      </c>
      <c r="K3451" s="3" t="s">
        <v>12411</v>
      </c>
      <c r="L3451" s="3" t="s">
        <v>12412</v>
      </c>
      <c r="M3451" s="1">
        <v>46471560</v>
      </c>
      <c r="N3451" s="1">
        <v>1</v>
      </c>
      <c r="O3451" s="1">
        <v>0</v>
      </c>
      <c r="P3451" s="1">
        <v>4</v>
      </c>
      <c r="Q3451" s="1">
        <v>0</v>
      </c>
      <c r="R3451" s="1">
        <v>0</v>
      </c>
      <c r="S3451" s="1">
        <v>346</v>
      </c>
      <c r="T3451" s="1">
        <v>177</v>
      </c>
      <c r="U3451" s="1">
        <v>0</v>
      </c>
      <c r="V3451" s="1">
        <v>0</v>
      </c>
      <c r="W3451" s="1">
        <v>0</v>
      </c>
      <c r="X3451" s="1">
        <v>0</v>
      </c>
      <c r="Y3451" s="1" t="s">
        <v>1499</v>
      </c>
      <c r="Z3451">
        <v>527</v>
      </c>
    </row>
    <row r="3452" spans="1:26">
      <c r="A3452" s="1">
        <v>10503</v>
      </c>
      <c r="B3452" s="1" t="s">
        <v>1499</v>
      </c>
      <c r="C3452" s="1">
        <v>379</v>
      </c>
      <c r="D3452" s="1" t="s">
        <v>1499</v>
      </c>
      <c r="E3452" s="1">
        <v>1</v>
      </c>
      <c r="F3452" s="1">
        <v>923928</v>
      </c>
      <c r="G3452" s="1">
        <v>8</v>
      </c>
      <c r="H3452" s="1" t="s">
        <v>26</v>
      </c>
      <c r="I3452" s="3" t="s">
        <v>12413</v>
      </c>
      <c r="J3452" s="3" t="s">
        <v>12414</v>
      </c>
      <c r="K3452" s="3" t="s">
        <v>12413</v>
      </c>
      <c r="L3452" s="3" t="s">
        <v>12415</v>
      </c>
      <c r="M3452" s="1">
        <v>46482644</v>
      </c>
      <c r="N3452" s="1">
        <v>1</v>
      </c>
      <c r="O3452" s="1">
        <v>0</v>
      </c>
      <c r="P3452" s="1">
        <v>14</v>
      </c>
      <c r="Q3452" s="1">
        <v>0</v>
      </c>
      <c r="R3452" s="1">
        <v>0</v>
      </c>
      <c r="S3452" s="1">
        <v>510</v>
      </c>
      <c r="T3452" s="1">
        <v>264</v>
      </c>
      <c r="U3452" s="1">
        <v>0</v>
      </c>
      <c r="V3452" s="1">
        <v>0</v>
      </c>
      <c r="W3452" s="1">
        <v>0</v>
      </c>
      <c r="X3452" s="1">
        <v>0</v>
      </c>
      <c r="Y3452" s="1" t="s">
        <v>1499</v>
      </c>
      <c r="Z3452">
        <v>788</v>
      </c>
    </row>
    <row r="3453" spans="1:26">
      <c r="A3453" s="1">
        <v>10503</v>
      </c>
      <c r="B3453" s="1" t="s">
        <v>1499</v>
      </c>
      <c r="C3453" s="1">
        <v>379</v>
      </c>
      <c r="D3453" s="1" t="s">
        <v>1499</v>
      </c>
      <c r="E3453" s="1">
        <v>1</v>
      </c>
      <c r="F3453" s="1">
        <v>923936</v>
      </c>
      <c r="G3453" s="1">
        <v>8</v>
      </c>
      <c r="H3453" s="1" t="s">
        <v>26</v>
      </c>
      <c r="I3453" s="3" t="s">
        <v>12416</v>
      </c>
      <c r="J3453" s="3" t="s">
        <v>12417</v>
      </c>
      <c r="K3453" s="3" t="s">
        <v>12418</v>
      </c>
      <c r="L3453" s="3" t="s">
        <v>12419</v>
      </c>
      <c r="M3453" s="1">
        <v>46482053</v>
      </c>
      <c r="N3453" s="1">
        <v>1</v>
      </c>
      <c r="O3453" s="1">
        <v>0</v>
      </c>
      <c r="P3453" s="1">
        <v>21</v>
      </c>
      <c r="Q3453" s="1">
        <v>0</v>
      </c>
      <c r="R3453" s="1">
        <v>0</v>
      </c>
      <c r="S3453" s="1">
        <v>733</v>
      </c>
      <c r="T3453" s="1">
        <v>480</v>
      </c>
      <c r="U3453" s="1">
        <v>0</v>
      </c>
      <c r="V3453" s="1">
        <v>0</v>
      </c>
      <c r="W3453" s="1">
        <v>0</v>
      </c>
      <c r="X3453" s="1">
        <v>0</v>
      </c>
      <c r="Y3453" s="1" t="s">
        <v>1499</v>
      </c>
      <c r="Z3453">
        <v>1234</v>
      </c>
    </row>
    <row r="3454" spans="1:26">
      <c r="A3454" s="1">
        <v>10503</v>
      </c>
      <c r="B3454" s="1" t="s">
        <v>1499</v>
      </c>
      <c r="C3454" s="1">
        <v>379</v>
      </c>
      <c r="D3454" s="1" t="s">
        <v>1499</v>
      </c>
      <c r="E3454" s="1">
        <v>1</v>
      </c>
      <c r="F3454" s="1">
        <v>923953</v>
      </c>
      <c r="G3454" s="1">
        <v>8</v>
      </c>
      <c r="H3454" s="1" t="s">
        <v>26</v>
      </c>
      <c r="I3454" s="3" t="s">
        <v>12420</v>
      </c>
      <c r="J3454" s="3" t="s">
        <v>12421</v>
      </c>
      <c r="K3454" s="3" t="s">
        <v>1541</v>
      </c>
      <c r="L3454" s="3" t="s">
        <v>12422</v>
      </c>
      <c r="M3454" s="1">
        <v>46482044</v>
      </c>
      <c r="N3454" s="1">
        <v>1</v>
      </c>
      <c r="O3454" s="1">
        <v>0</v>
      </c>
      <c r="P3454" s="1">
        <v>11</v>
      </c>
      <c r="Q3454" s="1">
        <v>0</v>
      </c>
      <c r="R3454" s="1">
        <v>0</v>
      </c>
      <c r="S3454" s="1">
        <v>805</v>
      </c>
      <c r="T3454" s="1">
        <v>413</v>
      </c>
      <c r="U3454" s="1">
        <v>0</v>
      </c>
      <c r="V3454" s="1">
        <v>0</v>
      </c>
      <c r="W3454" s="1">
        <v>0</v>
      </c>
      <c r="X3454" s="1">
        <v>0</v>
      </c>
      <c r="Y3454" s="1" t="s">
        <v>1499</v>
      </c>
      <c r="Z3454">
        <v>1229</v>
      </c>
    </row>
    <row r="3455" spans="1:26" ht="30.75">
      <c r="A3455" s="1">
        <v>10503</v>
      </c>
      <c r="B3455" s="1" t="s">
        <v>1499</v>
      </c>
      <c r="C3455" s="1">
        <v>379</v>
      </c>
      <c r="D3455" s="1" t="s">
        <v>1499</v>
      </c>
      <c r="E3455" s="1">
        <v>2</v>
      </c>
      <c r="F3455" s="1">
        <v>338059</v>
      </c>
      <c r="G3455" s="1">
        <v>34</v>
      </c>
      <c r="H3455" s="1">
        <v>912335</v>
      </c>
      <c r="I3455" s="3" t="s">
        <v>12423</v>
      </c>
      <c r="J3455" s="3" t="s">
        <v>12424</v>
      </c>
      <c r="K3455" s="3" t="s">
        <v>792</v>
      </c>
      <c r="L3455" s="3" t="s">
        <v>12425</v>
      </c>
      <c r="M3455" s="1">
        <v>32047758</v>
      </c>
      <c r="N3455" s="1">
        <v>1</v>
      </c>
      <c r="O3455" s="1">
        <v>0</v>
      </c>
      <c r="P3455" s="1">
        <v>0</v>
      </c>
      <c r="Q3455" s="1">
        <v>0</v>
      </c>
      <c r="R3455" s="1">
        <v>2</v>
      </c>
      <c r="S3455" s="1">
        <v>10</v>
      </c>
      <c r="T3455" s="1">
        <v>22</v>
      </c>
      <c r="U3455" s="1">
        <v>0</v>
      </c>
      <c r="V3455" s="1">
        <v>0</v>
      </c>
      <c r="W3455" s="1">
        <v>0</v>
      </c>
      <c r="X3455" s="1">
        <v>0</v>
      </c>
      <c r="Y3455" s="1" t="s">
        <v>1499</v>
      </c>
      <c r="Z3455">
        <v>34</v>
      </c>
    </row>
    <row r="3456" spans="1:26" ht="30.75">
      <c r="A3456" s="1">
        <v>10503</v>
      </c>
      <c r="B3456" s="1" t="s">
        <v>1499</v>
      </c>
      <c r="C3456" s="1">
        <v>379</v>
      </c>
      <c r="D3456" s="1" t="s">
        <v>1499</v>
      </c>
      <c r="E3456" s="1">
        <v>2</v>
      </c>
      <c r="F3456" s="1">
        <v>559908</v>
      </c>
      <c r="G3456" s="1">
        <v>34</v>
      </c>
      <c r="H3456" s="1">
        <v>7079</v>
      </c>
      <c r="I3456" s="3" t="s">
        <v>12426</v>
      </c>
      <c r="J3456" s="3" t="s">
        <v>12427</v>
      </c>
      <c r="K3456" s="3" t="s">
        <v>12428</v>
      </c>
      <c r="L3456" s="3" t="s">
        <v>12429</v>
      </c>
      <c r="M3456" s="1">
        <v>32047705</v>
      </c>
      <c r="N3456" s="1">
        <v>1</v>
      </c>
      <c r="O3456" s="1">
        <v>0</v>
      </c>
      <c r="P3456" s="1">
        <v>0</v>
      </c>
      <c r="Q3456" s="1">
        <v>0</v>
      </c>
      <c r="R3456" s="1">
        <v>1</v>
      </c>
      <c r="S3456" s="1">
        <v>24</v>
      </c>
      <c r="T3456" s="1">
        <v>11</v>
      </c>
      <c r="U3456" s="1">
        <v>0</v>
      </c>
      <c r="V3456" s="1">
        <v>0</v>
      </c>
      <c r="W3456" s="1">
        <v>0</v>
      </c>
      <c r="X3456" s="1">
        <v>0</v>
      </c>
      <c r="Y3456" s="1" t="s">
        <v>1499</v>
      </c>
      <c r="Z3456">
        <v>36</v>
      </c>
    </row>
    <row r="3457" spans="1:26">
      <c r="A3457" s="1">
        <v>10503</v>
      </c>
      <c r="B3457" s="1" t="s">
        <v>1499</v>
      </c>
      <c r="C3457" s="1">
        <v>546</v>
      </c>
      <c r="D3457" s="1" t="s">
        <v>1547</v>
      </c>
      <c r="E3457" s="1">
        <v>1</v>
      </c>
      <c r="F3457" s="1">
        <v>7031</v>
      </c>
      <c r="G3457" s="1">
        <v>8</v>
      </c>
      <c r="H3457" s="1" t="s">
        <v>26</v>
      </c>
      <c r="I3457" s="3" t="s">
        <v>12430</v>
      </c>
      <c r="J3457" s="3" t="s">
        <v>4684</v>
      </c>
      <c r="K3457" s="3" t="s">
        <v>12431</v>
      </c>
      <c r="L3457" s="3" t="s">
        <v>8494</v>
      </c>
      <c r="M3457" s="1">
        <v>46360847</v>
      </c>
      <c r="N3457" s="1">
        <v>1</v>
      </c>
      <c r="O3457" s="1">
        <v>0</v>
      </c>
      <c r="P3457" s="1">
        <v>8</v>
      </c>
      <c r="Q3457" s="1">
        <v>0</v>
      </c>
      <c r="R3457" s="1">
        <v>0</v>
      </c>
      <c r="S3457" s="1">
        <v>153</v>
      </c>
      <c r="T3457" s="1">
        <v>112</v>
      </c>
      <c r="U3457" s="1">
        <v>0</v>
      </c>
      <c r="V3457" s="1">
        <v>0</v>
      </c>
      <c r="W3457" s="1">
        <v>0</v>
      </c>
      <c r="X3457" s="1">
        <v>0</v>
      </c>
      <c r="Y3457" s="1" t="s">
        <v>1547</v>
      </c>
      <c r="Z3457">
        <v>273</v>
      </c>
    </row>
    <row r="3458" spans="1:26">
      <c r="A3458" s="1">
        <v>10503</v>
      </c>
      <c r="B3458" s="1" t="s">
        <v>1499</v>
      </c>
      <c r="C3458" s="1">
        <v>546</v>
      </c>
      <c r="D3458" s="1" t="s">
        <v>1547</v>
      </c>
      <c r="E3458" s="1">
        <v>1</v>
      </c>
      <c r="F3458" s="1">
        <v>7316</v>
      </c>
      <c r="G3458" s="1">
        <v>8</v>
      </c>
      <c r="H3458" s="1" t="s">
        <v>26</v>
      </c>
      <c r="I3458" s="3" t="s">
        <v>12432</v>
      </c>
      <c r="J3458" s="3" t="s">
        <v>5032</v>
      </c>
      <c r="K3458" s="3" t="s">
        <v>12433</v>
      </c>
      <c r="L3458" s="3" t="s">
        <v>12434</v>
      </c>
      <c r="M3458" s="1">
        <v>46360212</v>
      </c>
      <c r="N3458" s="1">
        <v>1</v>
      </c>
      <c r="O3458" s="1">
        <v>0</v>
      </c>
      <c r="P3458" s="1">
        <v>12</v>
      </c>
      <c r="Q3458" s="1">
        <v>0</v>
      </c>
      <c r="R3458" s="1">
        <v>0</v>
      </c>
      <c r="S3458" s="1">
        <v>287</v>
      </c>
      <c r="T3458" s="1">
        <v>131</v>
      </c>
      <c r="U3458" s="1">
        <v>0</v>
      </c>
      <c r="V3458" s="1">
        <v>0</v>
      </c>
      <c r="W3458" s="1">
        <v>0</v>
      </c>
      <c r="X3458" s="1">
        <v>0</v>
      </c>
      <c r="Y3458" s="1" t="s">
        <v>1547</v>
      </c>
      <c r="Z3458">
        <v>430</v>
      </c>
    </row>
    <row r="3459" spans="1:26">
      <c r="A3459" s="1">
        <v>10503</v>
      </c>
      <c r="B3459" s="1" t="s">
        <v>1499</v>
      </c>
      <c r="C3459" s="1">
        <v>546</v>
      </c>
      <c r="D3459" s="1" t="s">
        <v>1547</v>
      </c>
      <c r="E3459" s="1">
        <v>1</v>
      </c>
      <c r="F3459" s="1">
        <v>7328</v>
      </c>
      <c r="G3459" s="1">
        <v>8</v>
      </c>
      <c r="H3459" s="1" t="s">
        <v>26</v>
      </c>
      <c r="I3459" s="3" t="s">
        <v>12435</v>
      </c>
      <c r="J3459" s="3" t="s">
        <v>2315</v>
      </c>
      <c r="K3459" s="3" t="s">
        <v>106</v>
      </c>
      <c r="L3459" s="3" t="s">
        <v>12436</v>
      </c>
      <c r="M3459" s="1">
        <v>46360944</v>
      </c>
      <c r="N3459" s="1">
        <v>1</v>
      </c>
      <c r="O3459" s="1">
        <v>0</v>
      </c>
      <c r="P3459" s="1">
        <v>6</v>
      </c>
      <c r="Q3459" s="1">
        <v>0</v>
      </c>
      <c r="R3459" s="1">
        <v>0</v>
      </c>
      <c r="S3459" s="1">
        <v>203</v>
      </c>
      <c r="T3459" s="1">
        <v>363</v>
      </c>
      <c r="U3459" s="1">
        <v>0</v>
      </c>
      <c r="V3459" s="1">
        <v>221</v>
      </c>
      <c r="W3459" s="1">
        <v>142</v>
      </c>
      <c r="X3459" s="1">
        <v>0</v>
      </c>
      <c r="Y3459" s="1" t="s">
        <v>1547</v>
      </c>
      <c r="Z3459">
        <v>935</v>
      </c>
    </row>
    <row r="3460" spans="1:26">
      <c r="A3460" s="1">
        <v>10503</v>
      </c>
      <c r="B3460" s="1" t="s">
        <v>1499</v>
      </c>
      <c r="C3460" s="1">
        <v>546</v>
      </c>
      <c r="D3460" s="1" t="s">
        <v>1547</v>
      </c>
      <c r="E3460" s="1">
        <v>1</v>
      </c>
      <c r="F3460" s="1">
        <v>41154</v>
      </c>
      <c r="G3460" s="1">
        <v>8</v>
      </c>
      <c r="H3460" s="1" t="s">
        <v>26</v>
      </c>
      <c r="I3460" s="3" t="s">
        <v>12437</v>
      </c>
      <c r="J3460" s="3" t="s">
        <v>12438</v>
      </c>
      <c r="K3460" s="3" t="s">
        <v>12439</v>
      </c>
      <c r="L3460" s="3" t="s">
        <v>12440</v>
      </c>
      <c r="M3460" s="1">
        <v>46360438</v>
      </c>
      <c r="N3460" s="1">
        <v>1</v>
      </c>
      <c r="O3460" s="1">
        <v>0</v>
      </c>
      <c r="P3460" s="1">
        <v>2</v>
      </c>
      <c r="Q3460" s="1">
        <v>0</v>
      </c>
      <c r="R3460" s="1">
        <v>0</v>
      </c>
      <c r="S3460" s="1">
        <v>105</v>
      </c>
      <c r="T3460" s="1">
        <v>50</v>
      </c>
      <c r="U3460" s="1">
        <v>0</v>
      </c>
      <c r="V3460" s="1">
        <v>0</v>
      </c>
      <c r="W3460" s="1">
        <v>0</v>
      </c>
      <c r="X3460" s="1">
        <v>0</v>
      </c>
      <c r="Y3460" s="1" t="s">
        <v>1547</v>
      </c>
      <c r="Z3460">
        <v>157</v>
      </c>
    </row>
    <row r="3461" spans="1:26">
      <c r="A3461" s="1">
        <v>10503</v>
      </c>
      <c r="B3461" s="1" t="s">
        <v>1499</v>
      </c>
      <c r="C3461" s="1">
        <v>546</v>
      </c>
      <c r="D3461" s="1" t="s">
        <v>1547</v>
      </c>
      <c r="E3461" s="1">
        <v>1</v>
      </c>
      <c r="F3461" s="1">
        <v>904417</v>
      </c>
      <c r="G3461" s="1">
        <v>8</v>
      </c>
      <c r="H3461" s="1" t="s">
        <v>26</v>
      </c>
      <c r="I3461" s="3" t="s">
        <v>12441</v>
      </c>
      <c r="J3461" s="3" t="s">
        <v>2264</v>
      </c>
      <c r="K3461" s="3" t="s">
        <v>3425</v>
      </c>
      <c r="L3461" s="3" t="s">
        <v>12442</v>
      </c>
      <c r="M3461" s="1">
        <v>46360347</v>
      </c>
      <c r="N3461" s="1">
        <v>1</v>
      </c>
      <c r="O3461" s="1">
        <v>0</v>
      </c>
      <c r="P3461" s="1">
        <v>0</v>
      </c>
      <c r="Q3461" s="1">
        <v>0</v>
      </c>
      <c r="R3461" s="1">
        <v>0</v>
      </c>
      <c r="S3461" s="1">
        <v>303</v>
      </c>
      <c r="T3461" s="1">
        <v>143</v>
      </c>
      <c r="U3461" s="1">
        <v>0</v>
      </c>
      <c r="V3461" s="1">
        <v>0</v>
      </c>
      <c r="W3461" s="1">
        <v>0</v>
      </c>
      <c r="X3461" s="1">
        <v>0</v>
      </c>
      <c r="Y3461" s="1" t="s">
        <v>1547</v>
      </c>
      <c r="Z3461">
        <v>446</v>
      </c>
    </row>
    <row r="3462" spans="1:26">
      <c r="A3462" s="1">
        <v>10601</v>
      </c>
      <c r="B3462" s="1" t="s">
        <v>1563</v>
      </c>
      <c r="C3462" s="1">
        <v>286</v>
      </c>
      <c r="D3462" s="1" t="s">
        <v>1563</v>
      </c>
      <c r="E3462" s="1">
        <v>1</v>
      </c>
      <c r="F3462" s="1">
        <v>7336</v>
      </c>
      <c r="G3462" s="1">
        <v>8</v>
      </c>
      <c r="H3462" s="1" t="s">
        <v>26</v>
      </c>
      <c r="I3462" s="3" t="s">
        <v>12443</v>
      </c>
      <c r="J3462" s="3" t="s">
        <v>12444</v>
      </c>
      <c r="K3462" s="3" t="s">
        <v>1576</v>
      </c>
      <c r="L3462" s="3" t="s">
        <v>12445</v>
      </c>
      <c r="M3462" s="1">
        <v>40719153</v>
      </c>
      <c r="N3462" s="1">
        <v>1</v>
      </c>
      <c r="O3462" s="1">
        <v>0</v>
      </c>
      <c r="P3462" s="1">
        <v>0</v>
      </c>
      <c r="Q3462" s="1">
        <v>0</v>
      </c>
      <c r="R3462" s="1">
        <v>718</v>
      </c>
      <c r="S3462" s="1">
        <v>0</v>
      </c>
      <c r="T3462" s="1">
        <v>0</v>
      </c>
      <c r="U3462" s="1">
        <v>0</v>
      </c>
      <c r="V3462" s="1">
        <v>163</v>
      </c>
      <c r="W3462" s="1">
        <v>0</v>
      </c>
      <c r="X3462" s="1">
        <v>0</v>
      </c>
      <c r="Y3462" s="1" t="s">
        <v>1563</v>
      </c>
      <c r="Z3462">
        <v>881</v>
      </c>
    </row>
    <row r="3463" spans="1:26">
      <c r="A3463" s="1">
        <v>10601</v>
      </c>
      <c r="B3463" s="1" t="s">
        <v>1563</v>
      </c>
      <c r="C3463" s="1">
        <v>286</v>
      </c>
      <c r="D3463" s="1" t="s">
        <v>1563</v>
      </c>
      <c r="E3463" s="1">
        <v>1</v>
      </c>
      <c r="F3463" s="1">
        <v>7365</v>
      </c>
      <c r="G3463" s="1">
        <v>8</v>
      </c>
      <c r="H3463" s="1" t="s">
        <v>26</v>
      </c>
      <c r="I3463" s="3" t="s">
        <v>12446</v>
      </c>
      <c r="J3463" s="3" t="s">
        <v>12447</v>
      </c>
      <c r="K3463" s="3" t="s">
        <v>1576</v>
      </c>
      <c r="L3463" s="3" t="s">
        <v>12448</v>
      </c>
      <c r="M3463" s="1">
        <v>40918113</v>
      </c>
      <c r="N3463" s="1">
        <v>1</v>
      </c>
      <c r="O3463" s="1">
        <v>0</v>
      </c>
      <c r="P3463" s="1">
        <v>27</v>
      </c>
      <c r="Q3463" s="1">
        <v>0</v>
      </c>
      <c r="R3463" s="1">
        <v>800</v>
      </c>
      <c r="S3463" s="1">
        <v>0</v>
      </c>
      <c r="T3463" s="1">
        <v>0</v>
      </c>
      <c r="U3463" s="1">
        <v>0</v>
      </c>
      <c r="V3463" s="1">
        <v>117</v>
      </c>
      <c r="W3463" s="1">
        <v>0</v>
      </c>
      <c r="X3463" s="1">
        <v>0</v>
      </c>
      <c r="Y3463" s="1" t="s">
        <v>1563</v>
      </c>
      <c r="Z3463">
        <v>944</v>
      </c>
    </row>
    <row r="3464" spans="1:26">
      <c r="A3464" s="1">
        <v>10601</v>
      </c>
      <c r="B3464" s="1" t="s">
        <v>1563</v>
      </c>
      <c r="C3464" s="1">
        <v>286</v>
      </c>
      <c r="D3464" s="1" t="s">
        <v>1563</v>
      </c>
      <c r="E3464" s="1">
        <v>1</v>
      </c>
      <c r="F3464" s="1">
        <v>7377</v>
      </c>
      <c r="G3464" s="1">
        <v>8</v>
      </c>
      <c r="H3464" s="1" t="s">
        <v>26</v>
      </c>
      <c r="I3464" s="3" t="s">
        <v>12449</v>
      </c>
      <c r="J3464" s="3" t="s">
        <v>12450</v>
      </c>
      <c r="K3464" s="3" t="s">
        <v>1591</v>
      </c>
      <c r="L3464" s="3" t="s">
        <v>12451</v>
      </c>
      <c r="M3464" s="1">
        <v>40665069</v>
      </c>
      <c r="N3464" s="1">
        <v>1</v>
      </c>
      <c r="O3464" s="1">
        <v>0</v>
      </c>
      <c r="P3464" s="1">
        <v>29</v>
      </c>
      <c r="Q3464" s="1">
        <v>0</v>
      </c>
      <c r="R3464" s="1">
        <v>0</v>
      </c>
      <c r="S3464" s="1">
        <v>540</v>
      </c>
      <c r="T3464" s="1">
        <v>571</v>
      </c>
      <c r="U3464" s="1">
        <v>0</v>
      </c>
      <c r="V3464" s="1">
        <v>0</v>
      </c>
      <c r="W3464" s="1">
        <v>0</v>
      </c>
      <c r="X3464" s="1">
        <v>0</v>
      </c>
      <c r="Y3464" s="1" t="s">
        <v>1563</v>
      </c>
      <c r="Z3464">
        <v>1140</v>
      </c>
    </row>
    <row r="3465" spans="1:26" ht="30.75">
      <c r="A3465" s="1">
        <v>10601</v>
      </c>
      <c r="B3465" s="1" t="s">
        <v>1563</v>
      </c>
      <c r="C3465" s="1">
        <v>286</v>
      </c>
      <c r="D3465" s="1" t="s">
        <v>1563</v>
      </c>
      <c r="E3465" s="1">
        <v>1</v>
      </c>
      <c r="F3465" s="1">
        <v>7407</v>
      </c>
      <c r="G3465" s="1">
        <v>8</v>
      </c>
      <c r="H3465" s="1" t="s">
        <v>26</v>
      </c>
      <c r="I3465" s="3" t="s">
        <v>12452</v>
      </c>
      <c r="J3465" s="3" t="s">
        <v>12453</v>
      </c>
      <c r="K3465" s="3" t="s">
        <v>12454</v>
      </c>
      <c r="L3465" s="3" t="s">
        <v>12455</v>
      </c>
      <c r="M3465" s="1">
        <v>40710850</v>
      </c>
      <c r="N3465" s="1">
        <v>1</v>
      </c>
      <c r="O3465" s="1">
        <v>0</v>
      </c>
      <c r="P3465" s="1">
        <v>0</v>
      </c>
      <c r="Q3465" s="1">
        <v>0</v>
      </c>
      <c r="R3465" s="1">
        <v>297</v>
      </c>
      <c r="S3465" s="1">
        <v>314</v>
      </c>
      <c r="T3465" s="1">
        <v>232</v>
      </c>
      <c r="U3465" s="1">
        <v>0</v>
      </c>
      <c r="V3465" s="1">
        <v>0</v>
      </c>
      <c r="W3465" s="1">
        <v>0</v>
      </c>
      <c r="X3465" s="1">
        <v>0</v>
      </c>
      <c r="Y3465" s="1" t="s">
        <v>1563</v>
      </c>
      <c r="Z3465">
        <v>843</v>
      </c>
    </row>
    <row r="3466" spans="1:26">
      <c r="A3466" s="1">
        <v>10601</v>
      </c>
      <c r="B3466" s="1" t="s">
        <v>1563</v>
      </c>
      <c r="C3466" s="1">
        <v>286</v>
      </c>
      <c r="D3466" s="1" t="s">
        <v>1563</v>
      </c>
      <c r="E3466" s="1">
        <v>1</v>
      </c>
      <c r="F3466" s="1">
        <v>7473</v>
      </c>
      <c r="G3466" s="1">
        <v>8</v>
      </c>
      <c r="H3466" s="1" t="s">
        <v>26</v>
      </c>
      <c r="I3466" s="3" t="s">
        <v>12456</v>
      </c>
      <c r="J3466" s="3" t="s">
        <v>12457</v>
      </c>
      <c r="K3466" s="3" t="s">
        <v>106</v>
      </c>
      <c r="L3466" s="3" t="s">
        <v>12458</v>
      </c>
      <c r="M3466" s="1">
        <v>40565806</v>
      </c>
      <c r="N3466" s="1">
        <v>1</v>
      </c>
      <c r="O3466" s="1">
        <v>0</v>
      </c>
      <c r="P3466" s="1">
        <v>0</v>
      </c>
      <c r="Q3466" s="1">
        <v>0</v>
      </c>
      <c r="R3466" s="1">
        <v>448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 t="s">
        <v>1563</v>
      </c>
      <c r="Z3466">
        <v>448</v>
      </c>
    </row>
    <row r="3467" spans="1:26">
      <c r="A3467" s="1">
        <v>10601</v>
      </c>
      <c r="B3467" s="1" t="s">
        <v>1563</v>
      </c>
      <c r="C3467" s="1">
        <v>286</v>
      </c>
      <c r="D3467" s="1" t="s">
        <v>1563</v>
      </c>
      <c r="E3467" s="1">
        <v>1</v>
      </c>
      <c r="F3467" s="1">
        <v>7500</v>
      </c>
      <c r="G3467" s="1">
        <v>8</v>
      </c>
      <c r="H3467" s="1" t="s">
        <v>26</v>
      </c>
      <c r="I3467" s="3" t="s">
        <v>12459</v>
      </c>
      <c r="J3467" s="3" t="s">
        <v>12460</v>
      </c>
      <c r="K3467" s="3" t="s">
        <v>106</v>
      </c>
      <c r="L3467" s="3" t="s">
        <v>12461</v>
      </c>
      <c r="M3467" s="1">
        <v>40542311</v>
      </c>
      <c r="N3467" s="1">
        <v>1</v>
      </c>
      <c r="O3467" s="1">
        <v>0</v>
      </c>
      <c r="P3467" s="1">
        <v>22</v>
      </c>
      <c r="Q3467" s="1">
        <v>0</v>
      </c>
      <c r="R3467" s="1">
        <v>0</v>
      </c>
      <c r="S3467" s="1">
        <v>382</v>
      </c>
      <c r="T3467" s="1">
        <v>324</v>
      </c>
      <c r="U3467" s="1">
        <v>0</v>
      </c>
      <c r="V3467" s="1">
        <v>0</v>
      </c>
      <c r="W3467" s="1">
        <v>0</v>
      </c>
      <c r="X3467" s="1">
        <v>0</v>
      </c>
      <c r="Y3467" s="1" t="s">
        <v>1563</v>
      </c>
      <c r="Z3467">
        <v>728</v>
      </c>
    </row>
    <row r="3468" spans="1:26" ht="30.75">
      <c r="A3468" s="1">
        <v>10601</v>
      </c>
      <c r="B3468" s="1" t="s">
        <v>1563</v>
      </c>
      <c r="C3468" s="1">
        <v>286</v>
      </c>
      <c r="D3468" s="1" t="s">
        <v>1563</v>
      </c>
      <c r="E3468" s="1">
        <v>1</v>
      </c>
      <c r="F3468" s="1">
        <v>7523</v>
      </c>
      <c r="G3468" s="1">
        <v>8</v>
      </c>
      <c r="H3468" s="1" t="s">
        <v>26</v>
      </c>
      <c r="I3468" s="3" t="s">
        <v>12462</v>
      </c>
      <c r="J3468" s="3" t="s">
        <v>12463</v>
      </c>
      <c r="K3468" s="3" t="s">
        <v>8544</v>
      </c>
      <c r="L3468" s="3" t="s">
        <v>12464</v>
      </c>
      <c r="M3468" s="1">
        <v>40435332</v>
      </c>
      <c r="N3468" s="1">
        <v>1</v>
      </c>
      <c r="O3468" s="1">
        <v>0</v>
      </c>
      <c r="P3468" s="1">
        <v>0</v>
      </c>
      <c r="Q3468" s="1">
        <v>0</v>
      </c>
      <c r="R3468" s="1">
        <v>0</v>
      </c>
      <c r="S3468" s="1">
        <v>730</v>
      </c>
      <c r="T3468" s="1">
        <v>562</v>
      </c>
      <c r="U3468" s="1">
        <v>0</v>
      </c>
      <c r="V3468" s="1">
        <v>0</v>
      </c>
      <c r="W3468" s="1">
        <v>0</v>
      </c>
      <c r="X3468" s="1">
        <v>0</v>
      </c>
      <c r="Y3468" s="1" t="s">
        <v>1563</v>
      </c>
      <c r="Z3468">
        <v>1292</v>
      </c>
    </row>
    <row r="3469" spans="1:26" ht="30.75">
      <c r="A3469" s="1">
        <v>10601</v>
      </c>
      <c r="B3469" s="1" t="s">
        <v>1563</v>
      </c>
      <c r="C3469" s="1">
        <v>286</v>
      </c>
      <c r="D3469" s="1" t="s">
        <v>1563</v>
      </c>
      <c r="E3469" s="1">
        <v>1</v>
      </c>
      <c r="F3469" s="1">
        <v>41178</v>
      </c>
      <c r="G3469" s="1">
        <v>8</v>
      </c>
      <c r="H3469" s="1" t="s">
        <v>26</v>
      </c>
      <c r="I3469" s="3" t="s">
        <v>12465</v>
      </c>
      <c r="J3469" s="3" t="s">
        <v>12466</v>
      </c>
      <c r="K3469" s="3" t="s">
        <v>1576</v>
      </c>
      <c r="L3469" s="3" t="s">
        <v>12467</v>
      </c>
      <c r="M3469" s="1">
        <v>40718900</v>
      </c>
      <c r="N3469" s="1">
        <v>1</v>
      </c>
      <c r="O3469" s="1">
        <v>0</v>
      </c>
      <c r="P3469" s="1">
        <v>0</v>
      </c>
      <c r="Q3469" s="1">
        <v>0</v>
      </c>
      <c r="R3469" s="1">
        <v>0</v>
      </c>
      <c r="S3469" s="1">
        <v>316</v>
      </c>
      <c r="T3469" s="1">
        <v>101</v>
      </c>
      <c r="U3469" s="1">
        <v>0</v>
      </c>
      <c r="V3469" s="1">
        <v>0</v>
      </c>
      <c r="W3469" s="1">
        <v>0</v>
      </c>
      <c r="X3469" s="1">
        <v>0</v>
      </c>
      <c r="Y3469" s="1" t="s">
        <v>1563</v>
      </c>
      <c r="Z3469">
        <v>417</v>
      </c>
    </row>
    <row r="3470" spans="1:26">
      <c r="A3470" s="1">
        <v>10601</v>
      </c>
      <c r="B3470" s="1" t="s">
        <v>1563</v>
      </c>
      <c r="C3470" s="1">
        <v>286</v>
      </c>
      <c r="D3470" s="1" t="s">
        <v>1563</v>
      </c>
      <c r="E3470" s="1">
        <v>1</v>
      </c>
      <c r="F3470" s="1">
        <v>46462</v>
      </c>
      <c r="G3470" s="1">
        <v>8</v>
      </c>
      <c r="H3470" s="1" t="s">
        <v>26</v>
      </c>
      <c r="I3470" s="3" t="s">
        <v>12468</v>
      </c>
      <c r="J3470" s="3" t="s">
        <v>12469</v>
      </c>
      <c r="K3470" s="3" t="s">
        <v>1587</v>
      </c>
      <c r="L3470" s="3" t="s">
        <v>12470</v>
      </c>
      <c r="M3470" s="1">
        <v>40917323</v>
      </c>
      <c r="N3470" s="1">
        <v>1</v>
      </c>
      <c r="O3470" s="1">
        <v>0</v>
      </c>
      <c r="P3470" s="1">
        <v>0</v>
      </c>
      <c r="Q3470" s="1">
        <v>0</v>
      </c>
      <c r="R3470" s="1">
        <v>0</v>
      </c>
      <c r="S3470" s="1">
        <v>450</v>
      </c>
      <c r="T3470" s="1">
        <v>462</v>
      </c>
      <c r="U3470" s="1">
        <v>0</v>
      </c>
      <c r="V3470" s="1">
        <v>0</v>
      </c>
      <c r="W3470" s="1">
        <v>0</v>
      </c>
      <c r="X3470" s="1">
        <v>0</v>
      </c>
      <c r="Y3470" s="1" t="s">
        <v>1563</v>
      </c>
      <c r="Z3470">
        <v>912</v>
      </c>
    </row>
    <row r="3471" spans="1:26">
      <c r="A3471" s="1">
        <v>10601</v>
      </c>
      <c r="B3471" s="1" t="s">
        <v>1563</v>
      </c>
      <c r="C3471" s="1">
        <v>286</v>
      </c>
      <c r="D3471" s="1" t="s">
        <v>1563</v>
      </c>
      <c r="E3471" s="1">
        <v>1</v>
      </c>
      <c r="F3471" s="1">
        <v>904910</v>
      </c>
      <c r="G3471" s="1">
        <v>8</v>
      </c>
      <c r="H3471" s="1" t="s">
        <v>26</v>
      </c>
      <c r="I3471" s="3" t="s">
        <v>12471</v>
      </c>
      <c r="J3471" s="3" t="s">
        <v>12472</v>
      </c>
      <c r="K3471" s="3" t="s">
        <v>106</v>
      </c>
      <c r="L3471" s="3" t="s">
        <v>12473</v>
      </c>
      <c r="M3471" s="1">
        <v>40542329</v>
      </c>
      <c r="N3471" s="1">
        <v>1</v>
      </c>
      <c r="O3471" s="1">
        <v>0</v>
      </c>
      <c r="P3471" s="1">
        <v>0</v>
      </c>
      <c r="Q3471" s="1">
        <v>0</v>
      </c>
      <c r="R3471" s="1">
        <v>150</v>
      </c>
      <c r="S3471" s="1">
        <v>129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 t="s">
        <v>1563</v>
      </c>
      <c r="Z3471">
        <v>279</v>
      </c>
    </row>
    <row r="3472" spans="1:26">
      <c r="A3472" s="1">
        <v>10601</v>
      </c>
      <c r="B3472" s="1" t="s">
        <v>1563</v>
      </c>
      <c r="C3472" s="1">
        <v>286</v>
      </c>
      <c r="D3472" s="1" t="s">
        <v>1563</v>
      </c>
      <c r="E3472" s="1">
        <v>1</v>
      </c>
      <c r="F3472" s="1">
        <v>910223</v>
      </c>
      <c r="G3472" s="1">
        <v>8</v>
      </c>
      <c r="H3472" s="1" t="s">
        <v>26</v>
      </c>
      <c r="I3472" s="3" t="s">
        <v>12474</v>
      </c>
      <c r="J3472" s="3" t="s">
        <v>5230</v>
      </c>
      <c r="K3472" s="3" t="s">
        <v>255</v>
      </c>
      <c r="L3472" s="3" t="s">
        <v>12475</v>
      </c>
      <c r="M3472" s="1">
        <v>40542302</v>
      </c>
      <c r="N3472" s="1">
        <v>1</v>
      </c>
      <c r="O3472" s="1">
        <v>0</v>
      </c>
      <c r="P3472" s="1">
        <v>39</v>
      </c>
      <c r="Q3472" s="1">
        <v>0</v>
      </c>
      <c r="R3472" s="1">
        <v>0</v>
      </c>
      <c r="S3472" s="1">
        <v>632</v>
      </c>
      <c r="T3472" s="1">
        <v>339</v>
      </c>
      <c r="U3472" s="1">
        <v>0</v>
      </c>
      <c r="V3472" s="1">
        <v>0</v>
      </c>
      <c r="W3472" s="1">
        <v>0</v>
      </c>
      <c r="X3472" s="1">
        <v>0</v>
      </c>
      <c r="Y3472" s="1" t="s">
        <v>1563</v>
      </c>
      <c r="Z3472">
        <v>1010</v>
      </c>
    </row>
    <row r="3473" spans="1:26">
      <c r="A3473" s="1">
        <v>10601</v>
      </c>
      <c r="B3473" s="1" t="s">
        <v>1563</v>
      </c>
      <c r="C3473" s="1">
        <v>286</v>
      </c>
      <c r="D3473" s="1" t="s">
        <v>1563</v>
      </c>
      <c r="E3473" s="1">
        <v>1</v>
      </c>
      <c r="F3473" s="1">
        <v>921130</v>
      </c>
      <c r="G3473" s="1">
        <v>8</v>
      </c>
      <c r="H3473" s="1" t="s">
        <v>26</v>
      </c>
      <c r="I3473" s="3" t="s">
        <v>141</v>
      </c>
      <c r="J3473" s="3" t="s">
        <v>12476</v>
      </c>
      <c r="K3473" s="3" t="s">
        <v>12454</v>
      </c>
      <c r="L3473" s="3" t="s">
        <v>12477</v>
      </c>
      <c r="M3473" s="1">
        <v>40710773</v>
      </c>
      <c r="N3473" s="1">
        <v>1</v>
      </c>
      <c r="O3473" s="1">
        <v>0</v>
      </c>
      <c r="P3473" s="1">
        <v>33</v>
      </c>
      <c r="Q3473" s="1">
        <v>0</v>
      </c>
      <c r="R3473" s="1">
        <v>0</v>
      </c>
      <c r="S3473" s="1">
        <v>839</v>
      </c>
      <c r="T3473" s="1">
        <v>801</v>
      </c>
      <c r="U3473" s="1">
        <v>0</v>
      </c>
      <c r="V3473" s="1">
        <v>0</v>
      </c>
      <c r="W3473" s="1">
        <v>0</v>
      </c>
      <c r="X3473" s="1">
        <v>0</v>
      </c>
      <c r="Y3473" s="1" t="s">
        <v>1563</v>
      </c>
      <c r="Z3473">
        <v>1673</v>
      </c>
    </row>
    <row r="3474" spans="1:26">
      <c r="A3474" s="1">
        <v>10601</v>
      </c>
      <c r="B3474" s="1" t="s">
        <v>1563</v>
      </c>
      <c r="C3474" s="1">
        <v>286</v>
      </c>
      <c r="D3474" s="1" t="s">
        <v>1563</v>
      </c>
      <c r="E3474" s="1">
        <v>1</v>
      </c>
      <c r="F3474" s="1">
        <v>923151</v>
      </c>
      <c r="G3474" s="1">
        <v>8</v>
      </c>
      <c r="H3474" s="1" t="s">
        <v>26</v>
      </c>
      <c r="I3474" s="3" t="s">
        <v>12478</v>
      </c>
      <c r="J3474" s="3" t="s">
        <v>1582</v>
      </c>
      <c r="K3474" s="3" t="s">
        <v>1583</v>
      </c>
      <c r="L3474" s="3" t="s">
        <v>12479</v>
      </c>
      <c r="M3474" s="1">
        <v>40542310</v>
      </c>
      <c r="N3474" s="1">
        <v>1</v>
      </c>
      <c r="O3474" s="1">
        <v>0</v>
      </c>
      <c r="P3474" s="1">
        <v>0</v>
      </c>
      <c r="Q3474" s="1">
        <v>0</v>
      </c>
      <c r="R3474" s="1">
        <v>0</v>
      </c>
      <c r="S3474" s="1">
        <v>488</v>
      </c>
      <c r="T3474" s="1">
        <v>438</v>
      </c>
      <c r="U3474" s="1">
        <v>0</v>
      </c>
      <c r="V3474" s="1">
        <v>0</v>
      </c>
      <c r="W3474" s="1">
        <v>0</v>
      </c>
      <c r="X3474" s="1">
        <v>0</v>
      </c>
      <c r="Y3474" s="1" t="s">
        <v>1563</v>
      </c>
      <c r="Z3474">
        <v>926</v>
      </c>
    </row>
    <row r="3475" spans="1:26" ht="30.75">
      <c r="A3475" s="1">
        <v>10601</v>
      </c>
      <c r="B3475" s="1" t="s">
        <v>1563</v>
      </c>
      <c r="C3475" s="1">
        <v>286</v>
      </c>
      <c r="D3475" s="1" t="s">
        <v>1563</v>
      </c>
      <c r="E3475" s="1">
        <v>2</v>
      </c>
      <c r="F3475" s="1">
        <v>454175</v>
      </c>
      <c r="G3475" s="1">
        <v>15</v>
      </c>
      <c r="H3475" s="1">
        <v>296533</v>
      </c>
      <c r="I3475" s="3" t="s">
        <v>12480</v>
      </c>
      <c r="J3475" s="3" t="s">
        <v>1442</v>
      </c>
      <c r="K3475" s="3" t="s">
        <v>255</v>
      </c>
      <c r="L3475" s="3" t="s">
        <v>12481</v>
      </c>
      <c r="M3475" s="1">
        <v>40923164</v>
      </c>
      <c r="N3475" s="1">
        <v>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23</v>
      </c>
      <c r="V3475" s="1">
        <v>28</v>
      </c>
      <c r="W3475" s="1">
        <v>44</v>
      </c>
      <c r="X3475" s="1">
        <v>0</v>
      </c>
      <c r="Y3475" s="1" t="s">
        <v>1563</v>
      </c>
      <c r="Z3475">
        <v>95</v>
      </c>
    </row>
    <row r="3476" spans="1:26" ht="30.75">
      <c r="A3476" s="1">
        <v>10602</v>
      </c>
      <c r="B3476" s="1" t="s">
        <v>1611</v>
      </c>
      <c r="C3476" s="1">
        <v>442</v>
      </c>
      <c r="D3476" s="1" t="s">
        <v>1611</v>
      </c>
      <c r="E3476" s="1">
        <v>1</v>
      </c>
      <c r="F3476" s="1">
        <v>7572</v>
      </c>
      <c r="G3476" s="1">
        <v>8</v>
      </c>
      <c r="H3476" s="1" t="s">
        <v>26</v>
      </c>
      <c r="I3476" s="3" t="s">
        <v>12482</v>
      </c>
      <c r="J3476" s="3" t="s">
        <v>3100</v>
      </c>
      <c r="K3476" s="3" t="s">
        <v>12483</v>
      </c>
      <c r="L3476" s="3" t="s">
        <v>12484</v>
      </c>
      <c r="M3476" s="1">
        <v>45556150</v>
      </c>
      <c r="N3476" s="1">
        <v>1</v>
      </c>
      <c r="O3476" s="1">
        <v>0</v>
      </c>
      <c r="P3476" s="1">
        <v>29</v>
      </c>
      <c r="Q3476" s="1">
        <v>0</v>
      </c>
      <c r="R3476" s="1">
        <v>457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 t="s">
        <v>1611</v>
      </c>
      <c r="Z3476">
        <v>486</v>
      </c>
    </row>
    <row r="3477" spans="1:26">
      <c r="A3477" s="1">
        <v>10602</v>
      </c>
      <c r="B3477" s="1" t="s">
        <v>1611</v>
      </c>
      <c r="C3477" s="1">
        <v>442</v>
      </c>
      <c r="D3477" s="1" t="s">
        <v>1611</v>
      </c>
      <c r="E3477" s="1">
        <v>1</v>
      </c>
      <c r="F3477" s="1">
        <v>7699</v>
      </c>
      <c r="G3477" s="1">
        <v>8</v>
      </c>
      <c r="H3477" s="1" t="s">
        <v>26</v>
      </c>
      <c r="I3477" s="3" t="s">
        <v>12485</v>
      </c>
      <c r="J3477" s="3" t="s">
        <v>4948</v>
      </c>
      <c r="K3477" s="3" t="s">
        <v>12486</v>
      </c>
      <c r="L3477" s="3" t="s">
        <v>12487</v>
      </c>
      <c r="M3477" s="1">
        <v>45146220</v>
      </c>
      <c r="N3477" s="1">
        <v>1</v>
      </c>
      <c r="O3477" s="1">
        <v>0</v>
      </c>
      <c r="P3477" s="1">
        <v>0</v>
      </c>
      <c r="Q3477" s="1">
        <v>0</v>
      </c>
      <c r="R3477" s="1">
        <v>580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 t="s">
        <v>1611</v>
      </c>
      <c r="Z3477">
        <v>580</v>
      </c>
    </row>
    <row r="3478" spans="1:26">
      <c r="A3478" s="1">
        <v>10602</v>
      </c>
      <c r="B3478" s="1" t="s">
        <v>1611</v>
      </c>
      <c r="C3478" s="1">
        <v>442</v>
      </c>
      <c r="D3478" s="1" t="s">
        <v>1611</v>
      </c>
      <c r="E3478" s="1">
        <v>1</v>
      </c>
      <c r="F3478" s="1">
        <v>7705</v>
      </c>
      <c r="G3478" s="1">
        <v>8</v>
      </c>
      <c r="H3478" s="1" t="s">
        <v>26</v>
      </c>
      <c r="I3478" s="3" t="s">
        <v>12488</v>
      </c>
      <c r="J3478" s="3" t="s">
        <v>12489</v>
      </c>
      <c r="K3478" s="3" t="s">
        <v>12490</v>
      </c>
      <c r="L3478" s="3" t="s">
        <v>12491</v>
      </c>
      <c r="M3478" s="1">
        <v>45146031</v>
      </c>
      <c r="N3478" s="1">
        <v>1</v>
      </c>
      <c r="O3478" s="1">
        <v>0</v>
      </c>
      <c r="P3478" s="1">
        <v>0</v>
      </c>
      <c r="Q3478" s="1">
        <v>0</v>
      </c>
      <c r="R3478" s="1">
        <v>707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 t="s">
        <v>1611</v>
      </c>
      <c r="Z3478">
        <v>707</v>
      </c>
    </row>
    <row r="3479" spans="1:26">
      <c r="A3479" s="1">
        <v>10602</v>
      </c>
      <c r="B3479" s="1" t="s">
        <v>1611</v>
      </c>
      <c r="C3479" s="1">
        <v>442</v>
      </c>
      <c r="D3479" s="1" t="s">
        <v>1611</v>
      </c>
      <c r="E3479" s="1">
        <v>1</v>
      </c>
      <c r="F3479" s="1">
        <v>7717</v>
      </c>
      <c r="G3479" s="1">
        <v>8</v>
      </c>
      <c r="H3479" s="1" t="s">
        <v>26</v>
      </c>
      <c r="I3479" s="3" t="s">
        <v>12492</v>
      </c>
      <c r="J3479" s="3" t="s">
        <v>1291</v>
      </c>
      <c r="K3479" s="3" t="s">
        <v>12493</v>
      </c>
      <c r="L3479" s="3" t="s">
        <v>12494</v>
      </c>
      <c r="M3479" s="1">
        <v>45146303</v>
      </c>
      <c r="N3479" s="1">
        <v>1</v>
      </c>
      <c r="O3479" s="1">
        <v>0</v>
      </c>
      <c r="P3479" s="1">
        <v>0</v>
      </c>
      <c r="Q3479" s="1">
        <v>0</v>
      </c>
      <c r="R3479" s="1">
        <v>924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 t="s">
        <v>1611</v>
      </c>
      <c r="Z3479">
        <v>924</v>
      </c>
    </row>
    <row r="3480" spans="1:26">
      <c r="A3480" s="1">
        <v>10602</v>
      </c>
      <c r="B3480" s="1" t="s">
        <v>1611</v>
      </c>
      <c r="C3480" s="1">
        <v>442</v>
      </c>
      <c r="D3480" s="1" t="s">
        <v>1611</v>
      </c>
      <c r="E3480" s="1">
        <v>1</v>
      </c>
      <c r="F3480" s="1">
        <v>7754</v>
      </c>
      <c r="G3480" s="1">
        <v>8</v>
      </c>
      <c r="H3480" s="1" t="s">
        <v>26</v>
      </c>
      <c r="I3480" s="3" t="s">
        <v>12495</v>
      </c>
      <c r="J3480" s="3" t="s">
        <v>12496</v>
      </c>
      <c r="K3480" s="3" t="s">
        <v>12497</v>
      </c>
      <c r="L3480" s="3" t="s">
        <v>12498</v>
      </c>
      <c r="M3480" s="1">
        <v>45146554</v>
      </c>
      <c r="N3480" s="1">
        <v>1</v>
      </c>
      <c r="O3480" s="1">
        <v>0</v>
      </c>
      <c r="P3480" s="1">
        <v>19</v>
      </c>
      <c r="Q3480" s="1">
        <v>0</v>
      </c>
      <c r="R3480" s="1">
        <v>468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 t="s">
        <v>1611</v>
      </c>
      <c r="Z3480">
        <v>487</v>
      </c>
    </row>
    <row r="3481" spans="1:26" ht="30.75">
      <c r="A3481" s="1">
        <v>10602</v>
      </c>
      <c r="B3481" s="1" t="s">
        <v>1611</v>
      </c>
      <c r="C3481" s="1">
        <v>442</v>
      </c>
      <c r="D3481" s="1" t="s">
        <v>1611</v>
      </c>
      <c r="E3481" s="1">
        <v>1</v>
      </c>
      <c r="F3481" s="1">
        <v>7845</v>
      </c>
      <c r="G3481" s="1">
        <v>8</v>
      </c>
      <c r="H3481" s="1" t="s">
        <v>26</v>
      </c>
      <c r="I3481" s="3" t="s">
        <v>12499</v>
      </c>
      <c r="J3481" s="3" t="s">
        <v>12500</v>
      </c>
      <c r="K3481" s="3" t="s">
        <v>1614</v>
      </c>
      <c r="L3481" s="3" t="s">
        <v>12501</v>
      </c>
      <c r="M3481" s="1">
        <v>45491348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388</v>
      </c>
      <c r="T3481" s="1">
        <v>141</v>
      </c>
      <c r="U3481" s="1">
        <v>0</v>
      </c>
      <c r="V3481" s="1">
        <v>0</v>
      </c>
      <c r="W3481" s="1">
        <v>0</v>
      </c>
      <c r="X3481" s="1">
        <v>0</v>
      </c>
      <c r="Y3481" s="1" t="s">
        <v>1611</v>
      </c>
      <c r="Z3481">
        <v>529</v>
      </c>
    </row>
    <row r="3482" spans="1:26" ht="30.75">
      <c r="A3482" s="1">
        <v>10602</v>
      </c>
      <c r="B3482" s="1" t="s">
        <v>1611</v>
      </c>
      <c r="C3482" s="1">
        <v>442</v>
      </c>
      <c r="D3482" s="1" t="s">
        <v>1611</v>
      </c>
      <c r="E3482" s="1">
        <v>1</v>
      </c>
      <c r="F3482" s="1">
        <v>41973</v>
      </c>
      <c r="G3482" s="1">
        <v>8</v>
      </c>
      <c r="H3482" s="1" t="s">
        <v>26</v>
      </c>
      <c r="I3482" s="3" t="s">
        <v>12502</v>
      </c>
      <c r="J3482" s="3" t="s">
        <v>12503</v>
      </c>
      <c r="K3482" s="3" t="s">
        <v>12504</v>
      </c>
      <c r="L3482" s="3" t="s">
        <v>12505</v>
      </c>
      <c r="M3482" s="1">
        <v>45554555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539</v>
      </c>
      <c r="T3482" s="1">
        <v>659</v>
      </c>
      <c r="U3482" s="1">
        <v>0</v>
      </c>
      <c r="V3482" s="1">
        <v>0</v>
      </c>
      <c r="W3482" s="1">
        <v>0</v>
      </c>
      <c r="X3482" s="1">
        <v>0</v>
      </c>
      <c r="Y3482" s="1" t="s">
        <v>1611</v>
      </c>
      <c r="Z3482">
        <v>1198</v>
      </c>
    </row>
    <row r="3483" spans="1:26">
      <c r="A3483" s="1">
        <v>10602</v>
      </c>
      <c r="B3483" s="1" t="s">
        <v>1611</v>
      </c>
      <c r="C3483" s="1">
        <v>442</v>
      </c>
      <c r="D3483" s="1" t="s">
        <v>1611</v>
      </c>
      <c r="E3483" s="1">
        <v>1</v>
      </c>
      <c r="F3483" s="1">
        <v>48483</v>
      </c>
      <c r="G3483" s="1">
        <v>8</v>
      </c>
      <c r="H3483" s="1" t="s">
        <v>26</v>
      </c>
      <c r="I3483" s="3" t="s">
        <v>12506</v>
      </c>
      <c r="J3483" s="3" t="s">
        <v>12507</v>
      </c>
      <c r="K3483" s="3" t="s">
        <v>12508</v>
      </c>
      <c r="L3483" s="3" t="s">
        <v>12509</v>
      </c>
      <c r="M3483" s="1">
        <v>45431466</v>
      </c>
      <c r="N3483" s="1">
        <v>1</v>
      </c>
      <c r="O3483" s="1">
        <v>0</v>
      </c>
      <c r="P3483" s="1">
        <v>0</v>
      </c>
      <c r="Q3483" s="1">
        <v>0</v>
      </c>
      <c r="R3483" s="1">
        <v>172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 t="s">
        <v>1611</v>
      </c>
      <c r="Z3483">
        <v>172</v>
      </c>
    </row>
    <row r="3484" spans="1:26">
      <c r="A3484" s="1">
        <v>10602</v>
      </c>
      <c r="B3484" s="1" t="s">
        <v>1611</v>
      </c>
      <c r="C3484" s="1">
        <v>442</v>
      </c>
      <c r="D3484" s="1" t="s">
        <v>1611</v>
      </c>
      <c r="E3484" s="1">
        <v>1</v>
      </c>
      <c r="F3484" s="1">
        <v>286710</v>
      </c>
      <c r="G3484" s="1">
        <v>8</v>
      </c>
      <c r="H3484" s="1" t="s">
        <v>26</v>
      </c>
      <c r="I3484" s="3" t="s">
        <v>12510</v>
      </c>
      <c r="J3484" s="3" t="s">
        <v>12511</v>
      </c>
      <c r="K3484" s="3" t="s">
        <v>1641</v>
      </c>
      <c r="L3484" s="3" t="s">
        <v>12512</v>
      </c>
      <c r="M3484" s="1">
        <v>45183050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851</v>
      </c>
      <c r="T3484" s="1">
        <v>682</v>
      </c>
      <c r="U3484" s="1">
        <v>0</v>
      </c>
      <c r="V3484" s="1">
        <v>0</v>
      </c>
      <c r="W3484" s="1">
        <v>0</v>
      </c>
      <c r="X3484" s="1">
        <v>0</v>
      </c>
      <c r="Y3484" s="1" t="s">
        <v>1611</v>
      </c>
      <c r="Z3484">
        <v>1533</v>
      </c>
    </row>
    <row r="3485" spans="1:26">
      <c r="A3485" s="1">
        <v>10602</v>
      </c>
      <c r="B3485" s="1" t="s">
        <v>1611</v>
      </c>
      <c r="C3485" s="1">
        <v>442</v>
      </c>
      <c r="D3485" s="1" t="s">
        <v>1611</v>
      </c>
      <c r="E3485" s="1">
        <v>1</v>
      </c>
      <c r="F3485" s="1">
        <v>412983</v>
      </c>
      <c r="G3485" s="1">
        <v>8</v>
      </c>
      <c r="H3485" s="1" t="s">
        <v>26</v>
      </c>
      <c r="I3485" s="3" t="s">
        <v>12513</v>
      </c>
      <c r="J3485" s="3" t="s">
        <v>12489</v>
      </c>
      <c r="K3485" s="3" t="s">
        <v>12490</v>
      </c>
      <c r="L3485" s="3" t="s">
        <v>12514</v>
      </c>
      <c r="M3485" s="1">
        <v>45442703</v>
      </c>
      <c r="N3485" s="1">
        <v>1</v>
      </c>
      <c r="O3485" s="1">
        <v>0</v>
      </c>
      <c r="P3485" s="1">
        <v>83</v>
      </c>
      <c r="Q3485" s="1">
        <v>0</v>
      </c>
      <c r="R3485" s="1">
        <v>0</v>
      </c>
      <c r="S3485" s="1">
        <v>687</v>
      </c>
      <c r="T3485" s="1">
        <v>526</v>
      </c>
      <c r="U3485" s="1">
        <v>0</v>
      </c>
      <c r="V3485" s="1">
        <v>366</v>
      </c>
      <c r="W3485" s="1">
        <v>205</v>
      </c>
      <c r="X3485" s="1">
        <v>0</v>
      </c>
      <c r="Y3485" s="1" t="s">
        <v>1611</v>
      </c>
      <c r="Z3485">
        <v>1867</v>
      </c>
    </row>
    <row r="3486" spans="1:26">
      <c r="A3486" s="1">
        <v>10602</v>
      </c>
      <c r="B3486" s="1" t="s">
        <v>1611</v>
      </c>
      <c r="C3486" s="1">
        <v>442</v>
      </c>
      <c r="D3486" s="1" t="s">
        <v>1611</v>
      </c>
      <c r="E3486" s="1">
        <v>1</v>
      </c>
      <c r="F3486" s="1">
        <v>434164</v>
      </c>
      <c r="G3486" s="1">
        <v>8</v>
      </c>
      <c r="H3486" s="1" t="s">
        <v>26</v>
      </c>
      <c r="I3486" s="3" t="s">
        <v>12515</v>
      </c>
      <c r="J3486" s="3" t="s">
        <v>12516</v>
      </c>
      <c r="K3486" s="3" t="s">
        <v>1641</v>
      </c>
      <c r="L3486" s="3" t="s">
        <v>12517</v>
      </c>
      <c r="M3486" s="1">
        <v>45464171</v>
      </c>
      <c r="N3486" s="1">
        <v>1</v>
      </c>
      <c r="O3486" s="1">
        <v>0</v>
      </c>
      <c r="P3486" s="1">
        <v>19</v>
      </c>
      <c r="Q3486" s="1">
        <v>0</v>
      </c>
      <c r="R3486" s="1">
        <v>0</v>
      </c>
      <c r="S3486" s="1">
        <v>801</v>
      </c>
      <c r="T3486" s="1">
        <v>626</v>
      </c>
      <c r="U3486" s="1">
        <v>0</v>
      </c>
      <c r="V3486" s="1">
        <v>0</v>
      </c>
      <c r="W3486" s="1">
        <v>0</v>
      </c>
      <c r="X3486" s="1">
        <v>0</v>
      </c>
      <c r="Y3486" s="1" t="s">
        <v>1611</v>
      </c>
      <c r="Z3486">
        <v>1446</v>
      </c>
    </row>
    <row r="3487" spans="1:26" ht="30.75">
      <c r="A3487" s="1">
        <v>10602</v>
      </c>
      <c r="B3487" s="1" t="s">
        <v>1611</v>
      </c>
      <c r="C3487" s="1">
        <v>442</v>
      </c>
      <c r="D3487" s="1" t="s">
        <v>1611</v>
      </c>
      <c r="E3487" s="1">
        <v>2</v>
      </c>
      <c r="F3487" s="1">
        <v>295152</v>
      </c>
      <c r="G3487" s="1">
        <v>9</v>
      </c>
      <c r="H3487" s="1">
        <v>7648</v>
      </c>
      <c r="I3487" s="3" t="s">
        <v>12518</v>
      </c>
      <c r="J3487" s="3" t="s">
        <v>8615</v>
      </c>
      <c r="K3487" s="3" t="s">
        <v>8551</v>
      </c>
      <c r="L3487" s="3" t="s">
        <v>12519</v>
      </c>
      <c r="M3487" s="1">
        <v>45441154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 t="s">
        <v>1611</v>
      </c>
      <c r="Z3487">
        <v>0</v>
      </c>
    </row>
    <row r="3488" spans="1:26">
      <c r="A3488" s="1">
        <v>10602</v>
      </c>
      <c r="B3488" s="1" t="s">
        <v>1611</v>
      </c>
      <c r="C3488" s="1">
        <v>442</v>
      </c>
      <c r="D3488" s="1" t="s">
        <v>1611</v>
      </c>
      <c r="E3488" s="1">
        <v>2</v>
      </c>
      <c r="F3488" s="1">
        <v>458570</v>
      </c>
      <c r="G3488" s="1">
        <v>6</v>
      </c>
      <c r="H3488" s="1">
        <v>37312</v>
      </c>
      <c r="I3488" s="3" t="s">
        <v>12520</v>
      </c>
      <c r="J3488" s="3" t="s">
        <v>1624</v>
      </c>
      <c r="K3488" s="3" t="s">
        <v>1625</v>
      </c>
      <c r="L3488" s="3" t="s">
        <v>26</v>
      </c>
      <c r="M3488" s="1">
        <v>45760592</v>
      </c>
      <c r="N3488" s="1">
        <v>1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 t="s">
        <v>1611</v>
      </c>
      <c r="Z3488">
        <v>0</v>
      </c>
    </row>
    <row r="3489" spans="1:26">
      <c r="A3489" s="1">
        <v>10602</v>
      </c>
      <c r="B3489" s="1" t="s">
        <v>1611</v>
      </c>
      <c r="C3489" s="1">
        <v>581</v>
      </c>
      <c r="D3489" s="1" t="s">
        <v>1683</v>
      </c>
      <c r="E3489" s="1">
        <v>1</v>
      </c>
      <c r="F3489" s="1">
        <v>7626</v>
      </c>
      <c r="G3489" s="1">
        <v>8</v>
      </c>
      <c r="H3489" s="1" t="s">
        <v>26</v>
      </c>
      <c r="I3489" s="3" t="s">
        <v>12521</v>
      </c>
      <c r="J3489" s="3" t="s">
        <v>4874</v>
      </c>
      <c r="K3489" s="3" t="s">
        <v>8631</v>
      </c>
      <c r="L3489" s="3" t="s">
        <v>12522</v>
      </c>
      <c r="M3489" s="1">
        <v>48237452</v>
      </c>
      <c r="N3489" s="1">
        <v>1</v>
      </c>
      <c r="O3489" s="1">
        <v>0</v>
      </c>
      <c r="P3489" s="1">
        <v>37</v>
      </c>
      <c r="Q3489" s="1">
        <v>0</v>
      </c>
      <c r="R3489" s="1">
        <v>336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 t="s">
        <v>1683</v>
      </c>
      <c r="Z3489">
        <v>373</v>
      </c>
    </row>
    <row r="3490" spans="1:26">
      <c r="A3490" s="1">
        <v>10602</v>
      </c>
      <c r="B3490" s="1" t="s">
        <v>1611</v>
      </c>
      <c r="C3490" s="1">
        <v>581</v>
      </c>
      <c r="D3490" s="1" t="s">
        <v>1683</v>
      </c>
      <c r="E3490" s="1">
        <v>1</v>
      </c>
      <c r="F3490" s="1">
        <v>7638</v>
      </c>
      <c r="G3490" s="1">
        <v>8</v>
      </c>
      <c r="H3490" s="1" t="s">
        <v>26</v>
      </c>
      <c r="I3490" s="3" t="s">
        <v>12523</v>
      </c>
      <c r="J3490" s="3" t="s">
        <v>12524</v>
      </c>
      <c r="K3490" s="3" t="s">
        <v>1690</v>
      </c>
      <c r="L3490" s="3" t="s">
        <v>12525</v>
      </c>
      <c r="M3490" s="1">
        <v>48220357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285</v>
      </c>
      <c r="T3490" s="1">
        <v>515</v>
      </c>
      <c r="U3490" s="1">
        <v>0</v>
      </c>
      <c r="V3490" s="1">
        <v>0</v>
      </c>
      <c r="W3490" s="1">
        <v>0</v>
      </c>
      <c r="X3490" s="1">
        <v>0</v>
      </c>
      <c r="Y3490" s="1" t="s">
        <v>1683</v>
      </c>
      <c r="Z3490">
        <v>800</v>
      </c>
    </row>
    <row r="3491" spans="1:26">
      <c r="A3491" s="1">
        <v>10602</v>
      </c>
      <c r="B3491" s="1" t="s">
        <v>1611</v>
      </c>
      <c r="C3491" s="1">
        <v>581</v>
      </c>
      <c r="D3491" s="1" t="s">
        <v>1683</v>
      </c>
      <c r="E3491" s="1">
        <v>1</v>
      </c>
      <c r="F3491" s="1">
        <v>7900</v>
      </c>
      <c r="G3491" s="1">
        <v>8</v>
      </c>
      <c r="H3491" s="1" t="s">
        <v>26</v>
      </c>
      <c r="I3491" s="3" t="s">
        <v>12526</v>
      </c>
      <c r="J3491" s="3" t="s">
        <v>12527</v>
      </c>
      <c r="K3491" s="3" t="s">
        <v>12528</v>
      </c>
      <c r="L3491" s="3" t="s">
        <v>12529</v>
      </c>
      <c r="M3491" s="1">
        <v>48237458</v>
      </c>
      <c r="N3491" s="1">
        <v>1</v>
      </c>
      <c r="O3491" s="1">
        <v>0</v>
      </c>
      <c r="P3491" s="1">
        <v>0</v>
      </c>
      <c r="Q3491" s="1">
        <v>0</v>
      </c>
      <c r="R3491" s="1">
        <v>275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 t="s">
        <v>1683</v>
      </c>
      <c r="Z3491">
        <v>275</v>
      </c>
    </row>
    <row r="3492" spans="1:26">
      <c r="A3492" s="1">
        <v>10602</v>
      </c>
      <c r="B3492" s="1" t="s">
        <v>1611</v>
      </c>
      <c r="C3492" s="1">
        <v>581</v>
      </c>
      <c r="D3492" s="1" t="s">
        <v>1683</v>
      </c>
      <c r="E3492" s="1">
        <v>1</v>
      </c>
      <c r="F3492" s="1">
        <v>45093</v>
      </c>
      <c r="G3492" s="1">
        <v>8</v>
      </c>
      <c r="H3492" s="1" t="s">
        <v>26</v>
      </c>
      <c r="I3492" s="3" t="s">
        <v>12530</v>
      </c>
      <c r="J3492" s="3" t="s">
        <v>12531</v>
      </c>
      <c r="K3492" s="3" t="s">
        <v>12532</v>
      </c>
      <c r="L3492" s="3" t="s">
        <v>12533</v>
      </c>
      <c r="M3492" s="1">
        <v>48237429</v>
      </c>
      <c r="N3492" s="1">
        <v>1</v>
      </c>
      <c r="O3492" s="1">
        <v>0</v>
      </c>
      <c r="P3492" s="1">
        <v>0</v>
      </c>
      <c r="Q3492" s="1">
        <v>0</v>
      </c>
      <c r="R3492" s="1">
        <v>51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 t="s">
        <v>1683</v>
      </c>
      <c r="Z3492">
        <v>51</v>
      </c>
    </row>
    <row r="3493" spans="1:26">
      <c r="A3493" s="1">
        <v>10602</v>
      </c>
      <c r="B3493" s="1" t="s">
        <v>1611</v>
      </c>
      <c r="C3493" s="1">
        <v>581</v>
      </c>
      <c r="D3493" s="1" t="s">
        <v>1683</v>
      </c>
      <c r="E3493" s="1">
        <v>1</v>
      </c>
      <c r="F3493" s="1">
        <v>46504</v>
      </c>
      <c r="G3493" s="1">
        <v>8</v>
      </c>
      <c r="H3493" s="1" t="s">
        <v>26</v>
      </c>
      <c r="I3493" s="3" t="s">
        <v>12534</v>
      </c>
      <c r="J3493" s="3" t="s">
        <v>3819</v>
      </c>
      <c r="K3493" s="3" t="s">
        <v>12528</v>
      </c>
      <c r="L3493" s="3" t="s">
        <v>12535</v>
      </c>
      <c r="M3493" s="1">
        <v>48237465</v>
      </c>
      <c r="N3493" s="1">
        <v>1</v>
      </c>
      <c r="O3493" s="1">
        <v>0</v>
      </c>
      <c r="P3493" s="1">
        <v>0</v>
      </c>
      <c r="Q3493" s="1">
        <v>0</v>
      </c>
      <c r="R3493" s="1">
        <v>72</v>
      </c>
      <c r="S3493" s="1">
        <v>87</v>
      </c>
      <c r="T3493" s="1">
        <v>53</v>
      </c>
      <c r="U3493" s="1">
        <v>0</v>
      </c>
      <c r="V3493" s="1">
        <v>0</v>
      </c>
      <c r="W3493" s="1">
        <v>0</v>
      </c>
      <c r="X3493" s="1">
        <v>0</v>
      </c>
      <c r="Y3493" s="1" t="s">
        <v>1683</v>
      </c>
      <c r="Z3493">
        <v>212</v>
      </c>
    </row>
    <row r="3494" spans="1:26">
      <c r="A3494" s="1">
        <v>10602</v>
      </c>
      <c r="B3494" s="1" t="s">
        <v>1611</v>
      </c>
      <c r="C3494" s="1">
        <v>581</v>
      </c>
      <c r="D3494" s="1" t="s">
        <v>1683</v>
      </c>
      <c r="E3494" s="1">
        <v>1</v>
      </c>
      <c r="F3494" s="1">
        <v>904946</v>
      </c>
      <c r="G3494" s="1">
        <v>8</v>
      </c>
      <c r="H3494" s="1" t="s">
        <v>26</v>
      </c>
      <c r="I3494" s="3" t="s">
        <v>12536</v>
      </c>
      <c r="J3494" s="3" t="s">
        <v>1563</v>
      </c>
      <c r="K3494" s="3" t="s">
        <v>3768</v>
      </c>
      <c r="L3494" s="3" t="s">
        <v>12537</v>
      </c>
      <c r="M3494" s="1">
        <v>48234433</v>
      </c>
      <c r="N3494" s="1">
        <v>1</v>
      </c>
      <c r="O3494" s="1">
        <v>0</v>
      </c>
      <c r="P3494" s="1">
        <v>0</v>
      </c>
      <c r="Q3494" s="1">
        <v>0</v>
      </c>
      <c r="R3494" s="1">
        <v>242</v>
      </c>
      <c r="S3494" s="1">
        <v>250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 t="s">
        <v>1683</v>
      </c>
      <c r="Z3494">
        <v>492</v>
      </c>
    </row>
    <row r="3495" spans="1:26">
      <c r="A3495" s="1">
        <v>10602</v>
      </c>
      <c r="B3495" s="1" t="s">
        <v>1611</v>
      </c>
      <c r="C3495" s="1">
        <v>581</v>
      </c>
      <c r="D3495" s="1" t="s">
        <v>1683</v>
      </c>
      <c r="E3495" s="1">
        <v>1</v>
      </c>
      <c r="F3495" s="1">
        <v>910200</v>
      </c>
      <c r="G3495" s="1">
        <v>8</v>
      </c>
      <c r="H3495" s="1" t="s">
        <v>26</v>
      </c>
      <c r="I3495" s="3" t="s">
        <v>12538</v>
      </c>
      <c r="J3495" s="3" t="s">
        <v>5028</v>
      </c>
      <c r="K3495" s="3" t="s">
        <v>1710</v>
      </c>
      <c r="L3495" s="3" t="s">
        <v>12539</v>
      </c>
      <c r="M3495" s="1">
        <v>48220522</v>
      </c>
      <c r="N3495" s="1">
        <v>1</v>
      </c>
      <c r="O3495" s="1">
        <v>0</v>
      </c>
      <c r="P3495" s="1">
        <v>0</v>
      </c>
      <c r="Q3495" s="1">
        <v>0</v>
      </c>
      <c r="R3495" s="1">
        <v>0</v>
      </c>
      <c r="S3495" s="1">
        <v>274</v>
      </c>
      <c r="T3495" s="1">
        <v>75</v>
      </c>
      <c r="U3495" s="1">
        <v>0</v>
      </c>
      <c r="V3495" s="1">
        <v>0</v>
      </c>
      <c r="W3495" s="1">
        <v>0</v>
      </c>
      <c r="X3495" s="1">
        <v>0</v>
      </c>
      <c r="Y3495" s="1" t="s">
        <v>1683</v>
      </c>
      <c r="Z3495">
        <v>349</v>
      </c>
    </row>
    <row r="3496" spans="1:26">
      <c r="A3496" s="1">
        <v>10602</v>
      </c>
      <c r="B3496" s="1" t="s">
        <v>1611</v>
      </c>
      <c r="C3496" s="1">
        <v>581</v>
      </c>
      <c r="D3496" s="1" t="s">
        <v>1683</v>
      </c>
      <c r="E3496" s="1">
        <v>1</v>
      </c>
      <c r="F3496" s="1">
        <v>921129</v>
      </c>
      <c r="G3496" s="1">
        <v>8</v>
      </c>
      <c r="H3496" s="1" t="s">
        <v>26</v>
      </c>
      <c r="I3496" s="3" t="s">
        <v>12540</v>
      </c>
      <c r="J3496" s="3" t="s">
        <v>12541</v>
      </c>
      <c r="K3496" s="3" t="s">
        <v>12528</v>
      </c>
      <c r="L3496" s="3" t="s">
        <v>12542</v>
      </c>
      <c r="M3496" s="1">
        <v>48258951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181</v>
      </c>
      <c r="T3496" s="1">
        <v>195</v>
      </c>
      <c r="U3496" s="1">
        <v>0</v>
      </c>
      <c r="V3496" s="1">
        <v>0</v>
      </c>
      <c r="W3496" s="1">
        <v>0</v>
      </c>
      <c r="X3496" s="1">
        <v>0</v>
      </c>
      <c r="Y3496" s="1" t="s">
        <v>1683</v>
      </c>
      <c r="Z3496">
        <v>376</v>
      </c>
    </row>
    <row r="3497" spans="1:26">
      <c r="A3497" s="1">
        <v>10602</v>
      </c>
      <c r="B3497" s="1" t="s">
        <v>1611</v>
      </c>
      <c r="C3497" s="1">
        <v>589</v>
      </c>
      <c r="D3497" s="1" t="s">
        <v>1719</v>
      </c>
      <c r="E3497" s="1">
        <v>1</v>
      </c>
      <c r="F3497" s="1">
        <v>7936</v>
      </c>
      <c r="G3497" s="1">
        <v>8</v>
      </c>
      <c r="H3497" s="1" t="s">
        <v>26</v>
      </c>
      <c r="I3497" s="3" t="s">
        <v>12543</v>
      </c>
      <c r="J3497" s="3" t="s">
        <v>12544</v>
      </c>
      <c r="K3497" s="3" t="s">
        <v>12545</v>
      </c>
      <c r="L3497" s="3" t="s">
        <v>12546</v>
      </c>
      <c r="M3497" s="1">
        <v>48201554</v>
      </c>
      <c r="N3497" s="1">
        <v>1</v>
      </c>
      <c r="O3497" s="1">
        <v>0</v>
      </c>
      <c r="P3497" s="1">
        <v>57</v>
      </c>
      <c r="Q3497" s="1">
        <v>0</v>
      </c>
      <c r="R3497" s="1">
        <v>236</v>
      </c>
      <c r="S3497" s="1">
        <v>240</v>
      </c>
      <c r="T3497" s="1">
        <v>147</v>
      </c>
      <c r="U3497" s="1">
        <v>0</v>
      </c>
      <c r="V3497" s="1">
        <v>0</v>
      </c>
      <c r="W3497" s="1">
        <v>0</v>
      </c>
      <c r="X3497" s="1">
        <v>0</v>
      </c>
      <c r="Y3497" s="1" t="s">
        <v>1719</v>
      </c>
      <c r="Z3497">
        <v>680</v>
      </c>
    </row>
    <row r="3498" spans="1:26" ht="30.75">
      <c r="A3498" s="1">
        <v>10602</v>
      </c>
      <c r="B3498" s="1" t="s">
        <v>1611</v>
      </c>
      <c r="C3498" s="1">
        <v>589</v>
      </c>
      <c r="D3498" s="1" t="s">
        <v>1719</v>
      </c>
      <c r="E3498" s="1">
        <v>1</v>
      </c>
      <c r="F3498" s="1">
        <v>37278</v>
      </c>
      <c r="G3498" s="1">
        <v>8</v>
      </c>
      <c r="H3498" s="1" t="s">
        <v>26</v>
      </c>
      <c r="I3498" s="3" t="s">
        <v>12547</v>
      </c>
      <c r="J3498" s="3" t="s">
        <v>12548</v>
      </c>
      <c r="K3498" s="3" t="s">
        <v>12549</v>
      </c>
      <c r="L3498" s="3" t="s">
        <v>12550</v>
      </c>
      <c r="M3498" s="1">
        <v>48201241</v>
      </c>
      <c r="N3498" s="1">
        <v>1</v>
      </c>
      <c r="O3498" s="1">
        <v>0</v>
      </c>
      <c r="P3498" s="1">
        <v>0</v>
      </c>
      <c r="Q3498" s="1">
        <v>0</v>
      </c>
      <c r="R3498" s="1">
        <v>201</v>
      </c>
      <c r="S3498" s="1">
        <v>145</v>
      </c>
      <c r="T3498" s="1">
        <v>93</v>
      </c>
      <c r="U3498" s="1">
        <v>0</v>
      </c>
      <c r="V3498" s="1">
        <v>0</v>
      </c>
      <c r="W3498" s="1">
        <v>0</v>
      </c>
      <c r="X3498" s="1">
        <v>0</v>
      </c>
      <c r="Y3498" s="1" t="s">
        <v>1719</v>
      </c>
      <c r="Z3498">
        <v>439</v>
      </c>
    </row>
    <row r="3499" spans="1:26">
      <c r="A3499" s="1">
        <v>10602</v>
      </c>
      <c r="B3499" s="1" t="s">
        <v>1611</v>
      </c>
      <c r="C3499" s="1">
        <v>589</v>
      </c>
      <c r="D3499" s="1" t="s">
        <v>1719</v>
      </c>
      <c r="E3499" s="1">
        <v>1</v>
      </c>
      <c r="F3499" s="1">
        <v>41993</v>
      </c>
      <c r="G3499" s="1">
        <v>8</v>
      </c>
      <c r="H3499" s="1" t="s">
        <v>26</v>
      </c>
      <c r="I3499" s="3" t="s">
        <v>12551</v>
      </c>
      <c r="J3499" s="3" t="s">
        <v>12552</v>
      </c>
      <c r="K3499" s="3" t="s">
        <v>12553</v>
      </c>
      <c r="L3499" s="3" t="s">
        <v>12554</v>
      </c>
      <c r="M3499" s="1">
        <v>48201115</v>
      </c>
      <c r="N3499" s="1">
        <v>1</v>
      </c>
      <c r="O3499" s="1">
        <v>0</v>
      </c>
      <c r="P3499" s="1">
        <v>30</v>
      </c>
      <c r="Q3499" s="1">
        <v>0</v>
      </c>
      <c r="R3499" s="1">
        <v>380</v>
      </c>
      <c r="S3499" s="1">
        <v>349</v>
      </c>
      <c r="T3499" s="1">
        <v>223</v>
      </c>
      <c r="U3499" s="1">
        <v>0</v>
      </c>
      <c r="V3499" s="1">
        <v>118</v>
      </c>
      <c r="W3499" s="1">
        <v>51</v>
      </c>
      <c r="X3499" s="1">
        <v>0</v>
      </c>
      <c r="Y3499" s="1" t="s">
        <v>1719</v>
      </c>
      <c r="Z3499">
        <v>1151</v>
      </c>
    </row>
    <row r="3500" spans="1:26" ht="30.75">
      <c r="A3500" s="1">
        <v>10602</v>
      </c>
      <c r="B3500" s="1" t="s">
        <v>1611</v>
      </c>
      <c r="C3500" s="1">
        <v>589</v>
      </c>
      <c r="D3500" s="1" t="s">
        <v>1719</v>
      </c>
      <c r="E3500" s="1">
        <v>1</v>
      </c>
      <c r="F3500" s="1">
        <v>48951</v>
      </c>
      <c r="G3500" s="1">
        <v>8</v>
      </c>
      <c r="H3500" s="1" t="s">
        <v>26</v>
      </c>
      <c r="I3500" s="3" t="s">
        <v>12555</v>
      </c>
      <c r="J3500" s="3" t="s">
        <v>4022</v>
      </c>
      <c r="K3500" s="3" t="s">
        <v>2773</v>
      </c>
      <c r="L3500" s="3" t="s">
        <v>12556</v>
      </c>
      <c r="M3500" s="1">
        <v>48201347</v>
      </c>
      <c r="N3500" s="1">
        <v>1</v>
      </c>
      <c r="O3500" s="1">
        <v>0</v>
      </c>
      <c r="P3500" s="1">
        <v>4</v>
      </c>
      <c r="Q3500" s="1">
        <v>0</v>
      </c>
      <c r="R3500" s="1">
        <v>146</v>
      </c>
      <c r="S3500" s="1">
        <v>154</v>
      </c>
      <c r="T3500" s="1">
        <v>79</v>
      </c>
      <c r="U3500" s="1">
        <v>0</v>
      </c>
      <c r="V3500" s="1">
        <v>0</v>
      </c>
      <c r="W3500" s="1">
        <v>0</v>
      </c>
      <c r="X3500" s="1">
        <v>0</v>
      </c>
      <c r="Y3500" s="1" t="s">
        <v>1719</v>
      </c>
      <c r="Z3500">
        <v>383</v>
      </c>
    </row>
    <row r="3501" spans="1:26">
      <c r="A3501" s="1">
        <v>10603</v>
      </c>
      <c r="B3501" s="1" t="s">
        <v>1727</v>
      </c>
      <c r="C3501" s="1">
        <v>626</v>
      </c>
      <c r="D3501" s="1" t="s">
        <v>1727</v>
      </c>
      <c r="E3501" s="1">
        <v>1</v>
      </c>
      <c r="F3501" s="1">
        <v>8102</v>
      </c>
      <c r="G3501" s="1">
        <v>8</v>
      </c>
      <c r="H3501" s="1" t="s">
        <v>26</v>
      </c>
      <c r="I3501" s="3" t="s">
        <v>12557</v>
      </c>
      <c r="J3501" s="3" t="s">
        <v>12558</v>
      </c>
      <c r="K3501" s="3" t="s">
        <v>12559</v>
      </c>
      <c r="L3501" s="3" t="s">
        <v>12560</v>
      </c>
      <c r="M3501" s="1">
        <v>44322614</v>
      </c>
      <c r="N3501" s="1">
        <v>1</v>
      </c>
      <c r="O3501" s="1">
        <v>0</v>
      </c>
      <c r="P3501" s="1">
        <v>0</v>
      </c>
      <c r="Q3501" s="1">
        <v>0</v>
      </c>
      <c r="R3501" s="1">
        <v>0</v>
      </c>
      <c r="S3501" s="1">
        <v>352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 t="s">
        <v>1727</v>
      </c>
      <c r="Z3501">
        <v>352</v>
      </c>
    </row>
    <row r="3502" spans="1:26">
      <c r="A3502" s="1">
        <v>10603</v>
      </c>
      <c r="B3502" s="1" t="s">
        <v>1727</v>
      </c>
      <c r="C3502" s="1">
        <v>626</v>
      </c>
      <c r="D3502" s="1" t="s">
        <v>1727</v>
      </c>
      <c r="E3502" s="1">
        <v>1</v>
      </c>
      <c r="F3502" s="1">
        <v>8205</v>
      </c>
      <c r="G3502" s="1">
        <v>8</v>
      </c>
      <c r="H3502" s="1" t="s">
        <v>26</v>
      </c>
      <c r="I3502" s="3" t="s">
        <v>12561</v>
      </c>
      <c r="J3502" s="3" t="s">
        <v>12562</v>
      </c>
      <c r="K3502" s="3" t="s">
        <v>12563</v>
      </c>
      <c r="L3502" s="3" t="s">
        <v>12564</v>
      </c>
      <c r="M3502" s="1">
        <v>49912019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334</v>
      </c>
      <c r="T3502" s="1">
        <v>78</v>
      </c>
      <c r="U3502" s="1">
        <v>0</v>
      </c>
      <c r="V3502" s="1">
        <v>0</v>
      </c>
      <c r="W3502" s="1">
        <v>0</v>
      </c>
      <c r="X3502" s="1">
        <v>0</v>
      </c>
      <c r="Y3502" s="1" t="s">
        <v>1727</v>
      </c>
      <c r="Z3502">
        <v>412</v>
      </c>
    </row>
    <row r="3503" spans="1:26">
      <c r="A3503" s="1">
        <v>10603</v>
      </c>
      <c r="B3503" s="1" t="s">
        <v>1727</v>
      </c>
      <c r="C3503" s="1">
        <v>626</v>
      </c>
      <c r="D3503" s="1" t="s">
        <v>1727</v>
      </c>
      <c r="E3503" s="1">
        <v>1</v>
      </c>
      <c r="F3503" s="1">
        <v>8291</v>
      </c>
      <c r="G3503" s="1">
        <v>8</v>
      </c>
      <c r="H3503" s="1" t="s">
        <v>26</v>
      </c>
      <c r="I3503" s="3" t="s">
        <v>12565</v>
      </c>
      <c r="J3503" s="3" t="s">
        <v>12566</v>
      </c>
      <c r="K3503" s="3" t="s">
        <v>12567</v>
      </c>
      <c r="L3503" s="3" t="s">
        <v>12568</v>
      </c>
      <c r="M3503" s="1">
        <v>44514242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408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 t="s">
        <v>1727</v>
      </c>
      <c r="Z3503">
        <v>408</v>
      </c>
    </row>
    <row r="3504" spans="1:26">
      <c r="A3504" s="1">
        <v>10603</v>
      </c>
      <c r="B3504" s="1" t="s">
        <v>1727</v>
      </c>
      <c r="C3504" s="1">
        <v>626</v>
      </c>
      <c r="D3504" s="1" t="s">
        <v>1727</v>
      </c>
      <c r="E3504" s="1">
        <v>1</v>
      </c>
      <c r="F3504" s="1">
        <v>8308</v>
      </c>
      <c r="G3504" s="1">
        <v>8</v>
      </c>
      <c r="H3504" s="1" t="s">
        <v>26</v>
      </c>
      <c r="I3504" s="3" t="s">
        <v>12569</v>
      </c>
      <c r="J3504" s="3" t="s">
        <v>12570</v>
      </c>
      <c r="K3504" s="3" t="s">
        <v>12571</v>
      </c>
      <c r="L3504" s="3" t="s">
        <v>12572</v>
      </c>
      <c r="M3504" s="1">
        <v>44515488</v>
      </c>
      <c r="N3504" s="1">
        <v>1</v>
      </c>
      <c r="O3504" s="1">
        <v>0</v>
      </c>
      <c r="P3504" s="1">
        <v>0</v>
      </c>
      <c r="Q3504" s="1">
        <v>0</v>
      </c>
      <c r="R3504" s="1">
        <v>0</v>
      </c>
      <c r="S3504" s="1">
        <v>417</v>
      </c>
      <c r="T3504" s="1">
        <v>86</v>
      </c>
      <c r="U3504" s="1">
        <v>0</v>
      </c>
      <c r="V3504" s="1">
        <v>0</v>
      </c>
      <c r="W3504" s="1">
        <v>0</v>
      </c>
      <c r="X3504" s="1">
        <v>0</v>
      </c>
      <c r="Y3504" s="1" t="s">
        <v>1727</v>
      </c>
      <c r="Z3504">
        <v>503</v>
      </c>
    </row>
    <row r="3505" spans="1:26">
      <c r="A3505" s="1">
        <v>10603</v>
      </c>
      <c r="B3505" s="1" t="s">
        <v>1727</v>
      </c>
      <c r="C3505" s="1">
        <v>626</v>
      </c>
      <c r="D3505" s="1" t="s">
        <v>1727</v>
      </c>
      <c r="E3505" s="1">
        <v>1</v>
      </c>
      <c r="F3505" s="1">
        <v>8321</v>
      </c>
      <c r="G3505" s="1">
        <v>8</v>
      </c>
      <c r="H3505" s="1" t="s">
        <v>26</v>
      </c>
      <c r="I3505" s="3" t="s">
        <v>12573</v>
      </c>
      <c r="J3505" s="3" t="s">
        <v>12574</v>
      </c>
      <c r="K3505" s="3" t="s">
        <v>12575</v>
      </c>
      <c r="L3505" s="3" t="s">
        <v>12576</v>
      </c>
      <c r="M3505" s="1">
        <v>44511744</v>
      </c>
      <c r="N3505" s="1">
        <v>1</v>
      </c>
      <c r="O3505" s="1">
        <v>0</v>
      </c>
      <c r="P3505" s="1">
        <v>0</v>
      </c>
      <c r="Q3505" s="1">
        <v>0</v>
      </c>
      <c r="R3505" s="1">
        <v>338</v>
      </c>
      <c r="S3505" s="1">
        <v>372</v>
      </c>
      <c r="T3505" s="1">
        <v>283</v>
      </c>
      <c r="U3505" s="1">
        <v>0</v>
      </c>
      <c r="V3505" s="1">
        <v>0</v>
      </c>
      <c r="W3505" s="1">
        <v>0</v>
      </c>
      <c r="X3505" s="1">
        <v>0</v>
      </c>
      <c r="Y3505" s="1" t="s">
        <v>1727</v>
      </c>
      <c r="Z3505">
        <v>993</v>
      </c>
    </row>
    <row r="3506" spans="1:26">
      <c r="A3506" s="1">
        <v>10603</v>
      </c>
      <c r="B3506" s="1" t="s">
        <v>1727</v>
      </c>
      <c r="C3506" s="1">
        <v>626</v>
      </c>
      <c r="D3506" s="1" t="s">
        <v>1727</v>
      </c>
      <c r="E3506" s="1">
        <v>1</v>
      </c>
      <c r="F3506" s="1">
        <v>8345</v>
      </c>
      <c r="G3506" s="1">
        <v>8</v>
      </c>
      <c r="H3506" s="1" t="s">
        <v>26</v>
      </c>
      <c r="I3506" s="3" t="s">
        <v>12577</v>
      </c>
      <c r="J3506" s="3" t="s">
        <v>12578</v>
      </c>
      <c r="K3506" s="3" t="s">
        <v>12493</v>
      </c>
      <c r="L3506" s="3" t="s">
        <v>12579</v>
      </c>
      <c r="M3506" s="1">
        <v>44582652</v>
      </c>
      <c r="N3506" s="1">
        <v>1</v>
      </c>
      <c r="O3506" s="1">
        <v>0</v>
      </c>
      <c r="P3506" s="1">
        <v>0</v>
      </c>
      <c r="Q3506" s="1">
        <v>0</v>
      </c>
      <c r="R3506" s="1">
        <v>322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 t="s">
        <v>1727</v>
      </c>
      <c r="Z3506">
        <v>322</v>
      </c>
    </row>
    <row r="3507" spans="1:26">
      <c r="A3507" s="1">
        <v>10603</v>
      </c>
      <c r="B3507" s="1" t="s">
        <v>1727</v>
      </c>
      <c r="C3507" s="1">
        <v>626</v>
      </c>
      <c r="D3507" s="1" t="s">
        <v>1727</v>
      </c>
      <c r="E3507" s="1">
        <v>1</v>
      </c>
      <c r="F3507" s="1">
        <v>8412</v>
      </c>
      <c r="G3507" s="1">
        <v>8</v>
      </c>
      <c r="H3507" s="1" t="s">
        <v>26</v>
      </c>
      <c r="I3507" s="3" t="s">
        <v>12580</v>
      </c>
      <c r="J3507" s="3" t="s">
        <v>3384</v>
      </c>
      <c r="K3507" s="3" t="s">
        <v>11263</v>
      </c>
      <c r="L3507" s="3" t="s">
        <v>12581</v>
      </c>
      <c r="M3507" s="1">
        <v>44530666</v>
      </c>
      <c r="N3507" s="1">
        <v>1</v>
      </c>
      <c r="O3507" s="1">
        <v>0</v>
      </c>
      <c r="P3507" s="1">
        <v>0</v>
      </c>
      <c r="Q3507" s="1">
        <v>0</v>
      </c>
      <c r="R3507" s="1">
        <v>352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 t="s">
        <v>1727</v>
      </c>
      <c r="Z3507">
        <v>352</v>
      </c>
    </row>
    <row r="3508" spans="1:26" ht="30.75">
      <c r="A3508" s="1">
        <v>10603</v>
      </c>
      <c r="B3508" s="1" t="s">
        <v>1727</v>
      </c>
      <c r="C3508" s="1">
        <v>626</v>
      </c>
      <c r="D3508" s="1" t="s">
        <v>1727</v>
      </c>
      <c r="E3508" s="1">
        <v>1</v>
      </c>
      <c r="F3508" s="1">
        <v>8436</v>
      </c>
      <c r="G3508" s="1">
        <v>8</v>
      </c>
      <c r="H3508" s="1" t="s">
        <v>26</v>
      </c>
      <c r="I3508" s="3" t="s">
        <v>12582</v>
      </c>
      <c r="J3508" s="3" t="s">
        <v>12583</v>
      </c>
      <c r="K3508" s="3" t="s">
        <v>12584</v>
      </c>
      <c r="L3508" s="3" t="s">
        <v>12585</v>
      </c>
      <c r="M3508" s="1">
        <v>44581746</v>
      </c>
      <c r="N3508" s="1">
        <v>1</v>
      </c>
      <c r="O3508" s="1">
        <v>0</v>
      </c>
      <c r="P3508" s="1">
        <v>26</v>
      </c>
      <c r="Q3508" s="1">
        <v>0</v>
      </c>
      <c r="R3508" s="1">
        <v>0</v>
      </c>
      <c r="S3508" s="1">
        <v>592</v>
      </c>
      <c r="T3508" s="1">
        <v>671</v>
      </c>
      <c r="U3508" s="1">
        <v>0</v>
      </c>
      <c r="V3508" s="1">
        <v>0</v>
      </c>
      <c r="W3508" s="1">
        <v>0</v>
      </c>
      <c r="X3508" s="1">
        <v>0</v>
      </c>
      <c r="Y3508" s="1" t="s">
        <v>1727</v>
      </c>
      <c r="Z3508">
        <v>1289</v>
      </c>
    </row>
    <row r="3509" spans="1:26">
      <c r="A3509" s="1">
        <v>10603</v>
      </c>
      <c r="B3509" s="1" t="s">
        <v>1727</v>
      </c>
      <c r="C3509" s="1">
        <v>626</v>
      </c>
      <c r="D3509" s="1" t="s">
        <v>1727</v>
      </c>
      <c r="E3509" s="1">
        <v>1</v>
      </c>
      <c r="F3509" s="1">
        <v>8448</v>
      </c>
      <c r="G3509" s="1">
        <v>8</v>
      </c>
      <c r="H3509" s="1" t="s">
        <v>26</v>
      </c>
      <c r="I3509" s="3" t="s">
        <v>12586</v>
      </c>
      <c r="J3509" s="3" t="s">
        <v>1454</v>
      </c>
      <c r="K3509" s="3" t="s">
        <v>11263</v>
      </c>
      <c r="L3509" s="3" t="s">
        <v>12587</v>
      </c>
      <c r="M3509" s="1">
        <v>44537222</v>
      </c>
      <c r="N3509" s="1">
        <v>1</v>
      </c>
      <c r="O3509" s="1">
        <v>0</v>
      </c>
      <c r="P3509" s="1">
        <v>20</v>
      </c>
      <c r="Q3509" s="1">
        <v>0</v>
      </c>
      <c r="R3509" s="1">
        <v>0</v>
      </c>
      <c r="S3509" s="1">
        <v>433</v>
      </c>
      <c r="T3509" s="1">
        <v>459</v>
      </c>
      <c r="U3509" s="1">
        <v>0</v>
      </c>
      <c r="V3509" s="1">
        <v>133</v>
      </c>
      <c r="W3509" s="1">
        <v>0</v>
      </c>
      <c r="X3509" s="1">
        <v>0</v>
      </c>
      <c r="Y3509" s="1" t="s">
        <v>1727</v>
      </c>
      <c r="Z3509">
        <v>1045</v>
      </c>
    </row>
    <row r="3510" spans="1:26">
      <c r="A3510" s="1">
        <v>10603</v>
      </c>
      <c r="B3510" s="1" t="s">
        <v>1727</v>
      </c>
      <c r="C3510" s="1">
        <v>626</v>
      </c>
      <c r="D3510" s="1" t="s">
        <v>1727</v>
      </c>
      <c r="E3510" s="1">
        <v>1</v>
      </c>
      <c r="F3510" s="1">
        <v>8540</v>
      </c>
      <c r="G3510" s="1">
        <v>8</v>
      </c>
      <c r="H3510" s="1" t="s">
        <v>26</v>
      </c>
      <c r="I3510" s="3" t="s">
        <v>12588</v>
      </c>
      <c r="J3510" s="3" t="s">
        <v>9740</v>
      </c>
      <c r="K3510" s="3" t="s">
        <v>5617</v>
      </c>
      <c r="L3510" s="3" t="s">
        <v>12589</v>
      </c>
      <c r="M3510" s="1">
        <v>49961991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851</v>
      </c>
      <c r="U3510" s="1">
        <v>0</v>
      </c>
      <c r="V3510" s="1">
        <v>0</v>
      </c>
      <c r="W3510" s="1">
        <v>0</v>
      </c>
      <c r="X3510" s="1">
        <v>0</v>
      </c>
      <c r="Y3510" s="1" t="s">
        <v>1727</v>
      </c>
      <c r="Z3510">
        <v>851</v>
      </c>
    </row>
    <row r="3511" spans="1:26">
      <c r="A3511" s="1">
        <v>10603</v>
      </c>
      <c r="B3511" s="1" t="s">
        <v>1727</v>
      </c>
      <c r="C3511" s="1">
        <v>626</v>
      </c>
      <c r="D3511" s="1" t="s">
        <v>1727</v>
      </c>
      <c r="E3511" s="1">
        <v>1</v>
      </c>
      <c r="F3511" s="1">
        <v>8655</v>
      </c>
      <c r="G3511" s="1">
        <v>8</v>
      </c>
      <c r="H3511" s="1" t="s">
        <v>26</v>
      </c>
      <c r="I3511" s="3" t="s">
        <v>12590</v>
      </c>
      <c r="J3511" s="3" t="s">
        <v>4922</v>
      </c>
      <c r="K3511" s="3" t="s">
        <v>12591</v>
      </c>
      <c r="L3511" s="3" t="s">
        <v>12592</v>
      </c>
      <c r="M3511" s="1">
        <v>44791803</v>
      </c>
      <c r="N3511" s="1">
        <v>1</v>
      </c>
      <c r="O3511" s="1">
        <v>0</v>
      </c>
      <c r="P3511" s="1">
        <v>7</v>
      </c>
      <c r="Q3511" s="1">
        <v>0</v>
      </c>
      <c r="R3511" s="1">
        <v>0</v>
      </c>
      <c r="S3511" s="1">
        <v>758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 t="s">
        <v>1727</v>
      </c>
      <c r="Z3511">
        <v>765</v>
      </c>
    </row>
    <row r="3512" spans="1:26">
      <c r="A3512" s="1">
        <v>10603</v>
      </c>
      <c r="B3512" s="1" t="s">
        <v>1727</v>
      </c>
      <c r="C3512" s="1">
        <v>626</v>
      </c>
      <c r="D3512" s="1" t="s">
        <v>1727</v>
      </c>
      <c r="E3512" s="1">
        <v>1</v>
      </c>
      <c r="F3512" s="1">
        <v>8667</v>
      </c>
      <c r="G3512" s="1">
        <v>8</v>
      </c>
      <c r="H3512" s="1" t="s">
        <v>26</v>
      </c>
      <c r="I3512" s="3" t="s">
        <v>12593</v>
      </c>
      <c r="J3512" s="3" t="s">
        <v>12594</v>
      </c>
      <c r="K3512" s="3" t="s">
        <v>12595</v>
      </c>
      <c r="L3512" s="3" t="s">
        <v>12596</v>
      </c>
      <c r="M3512" s="1" t="s">
        <v>26</v>
      </c>
      <c r="N3512" s="1">
        <v>1</v>
      </c>
      <c r="O3512" s="1">
        <v>0</v>
      </c>
      <c r="P3512" s="1">
        <v>0</v>
      </c>
      <c r="Q3512" s="1">
        <v>0</v>
      </c>
      <c r="R3512" s="1">
        <v>0</v>
      </c>
      <c r="S3512" s="1">
        <v>495</v>
      </c>
      <c r="T3512" s="1">
        <v>436</v>
      </c>
      <c r="U3512" s="1">
        <v>0</v>
      </c>
      <c r="V3512" s="1">
        <v>0</v>
      </c>
      <c r="W3512" s="1">
        <v>0</v>
      </c>
      <c r="X3512" s="1">
        <v>0</v>
      </c>
      <c r="Y3512" s="1" t="s">
        <v>1727</v>
      </c>
      <c r="Z3512">
        <v>931</v>
      </c>
    </row>
    <row r="3513" spans="1:26">
      <c r="A3513" s="1">
        <v>10603</v>
      </c>
      <c r="B3513" s="1" t="s">
        <v>1727</v>
      </c>
      <c r="C3513" s="1">
        <v>626</v>
      </c>
      <c r="D3513" s="1" t="s">
        <v>1727</v>
      </c>
      <c r="E3513" s="1">
        <v>1</v>
      </c>
      <c r="F3513" s="1">
        <v>8734</v>
      </c>
      <c r="G3513" s="1">
        <v>8</v>
      </c>
      <c r="H3513" s="1" t="s">
        <v>26</v>
      </c>
      <c r="I3513" s="3" t="s">
        <v>1696</v>
      </c>
      <c r="J3513" s="3" t="s">
        <v>12597</v>
      </c>
      <c r="K3513" s="3" t="s">
        <v>12598</v>
      </c>
      <c r="L3513" s="3" t="s">
        <v>12599</v>
      </c>
      <c r="M3513" s="1">
        <v>44725242</v>
      </c>
      <c r="N3513" s="1">
        <v>1</v>
      </c>
      <c r="O3513" s="1">
        <v>0</v>
      </c>
      <c r="P3513" s="1">
        <v>0</v>
      </c>
      <c r="Q3513" s="1">
        <v>0</v>
      </c>
      <c r="R3513" s="1">
        <v>349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 t="s">
        <v>1727</v>
      </c>
      <c r="Z3513">
        <v>349</v>
      </c>
    </row>
    <row r="3514" spans="1:26">
      <c r="A3514" s="1">
        <v>10603</v>
      </c>
      <c r="B3514" s="1" t="s">
        <v>1727</v>
      </c>
      <c r="C3514" s="1">
        <v>626</v>
      </c>
      <c r="D3514" s="1" t="s">
        <v>1727</v>
      </c>
      <c r="E3514" s="1">
        <v>1</v>
      </c>
      <c r="F3514" s="1">
        <v>36213</v>
      </c>
      <c r="G3514" s="1">
        <v>8</v>
      </c>
      <c r="H3514" s="1" t="s">
        <v>26</v>
      </c>
      <c r="I3514" s="3" t="s">
        <v>12600</v>
      </c>
      <c r="J3514" s="3" t="s">
        <v>133</v>
      </c>
      <c r="K3514" s="3" t="s">
        <v>12601</v>
      </c>
      <c r="L3514" s="3" t="s">
        <v>12602</v>
      </c>
      <c r="M3514" s="1">
        <v>44793216</v>
      </c>
      <c r="N3514" s="1">
        <v>1</v>
      </c>
      <c r="O3514" s="1">
        <v>0</v>
      </c>
      <c r="P3514" s="1">
        <v>0</v>
      </c>
      <c r="Q3514" s="1">
        <v>0</v>
      </c>
      <c r="R3514" s="1">
        <v>0</v>
      </c>
      <c r="S3514" s="1">
        <v>468</v>
      </c>
      <c r="T3514" s="1">
        <v>458</v>
      </c>
      <c r="U3514" s="1">
        <v>0</v>
      </c>
      <c r="V3514" s="1">
        <v>0</v>
      </c>
      <c r="W3514" s="1">
        <v>0</v>
      </c>
      <c r="X3514" s="1">
        <v>0</v>
      </c>
      <c r="Y3514" s="1" t="s">
        <v>1727</v>
      </c>
      <c r="Z3514">
        <v>926</v>
      </c>
    </row>
    <row r="3515" spans="1:26">
      <c r="A3515" s="1">
        <v>10603</v>
      </c>
      <c r="B3515" s="1" t="s">
        <v>1727</v>
      </c>
      <c r="C3515" s="1">
        <v>626</v>
      </c>
      <c r="D3515" s="1" t="s">
        <v>1727</v>
      </c>
      <c r="E3515" s="1">
        <v>1</v>
      </c>
      <c r="F3515" s="1">
        <v>42006</v>
      </c>
      <c r="G3515" s="1">
        <v>8</v>
      </c>
      <c r="H3515" s="1" t="s">
        <v>26</v>
      </c>
      <c r="I3515" s="3" t="s">
        <v>12603</v>
      </c>
      <c r="J3515" s="3" t="s">
        <v>12604</v>
      </c>
      <c r="K3515" s="3" t="s">
        <v>5544</v>
      </c>
      <c r="L3515" s="3" t="s">
        <v>12605</v>
      </c>
      <c r="M3515" s="1">
        <v>44217064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151</v>
      </c>
      <c r="T3515" s="1">
        <v>35</v>
      </c>
      <c r="U3515" s="1">
        <v>0</v>
      </c>
      <c r="V3515" s="1">
        <v>0</v>
      </c>
      <c r="W3515" s="1">
        <v>0</v>
      </c>
      <c r="X3515" s="1">
        <v>0</v>
      </c>
      <c r="Y3515" s="1" t="s">
        <v>1727</v>
      </c>
      <c r="Z3515">
        <v>186</v>
      </c>
    </row>
    <row r="3516" spans="1:26" ht="30.75">
      <c r="A3516" s="1">
        <v>10603</v>
      </c>
      <c r="B3516" s="1" t="s">
        <v>1727</v>
      </c>
      <c r="C3516" s="1">
        <v>626</v>
      </c>
      <c r="D3516" s="1" t="s">
        <v>1727</v>
      </c>
      <c r="E3516" s="1">
        <v>1</v>
      </c>
      <c r="F3516" s="1">
        <v>910867</v>
      </c>
      <c r="G3516" s="1">
        <v>8</v>
      </c>
      <c r="H3516" s="1" t="s">
        <v>26</v>
      </c>
      <c r="I3516" s="3" t="s">
        <v>12606</v>
      </c>
      <c r="J3516" s="3" t="s">
        <v>12607</v>
      </c>
      <c r="K3516" s="3" t="s">
        <v>12608</v>
      </c>
      <c r="L3516" s="3" t="s">
        <v>12609</v>
      </c>
      <c r="M3516" s="1">
        <v>44514106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413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 t="s">
        <v>1727</v>
      </c>
      <c r="Z3516">
        <v>413</v>
      </c>
    </row>
    <row r="3517" spans="1:26" ht="30.75">
      <c r="A3517" s="1">
        <v>10603</v>
      </c>
      <c r="B3517" s="1" t="s">
        <v>1727</v>
      </c>
      <c r="C3517" s="1">
        <v>626</v>
      </c>
      <c r="D3517" s="1" t="s">
        <v>1727</v>
      </c>
      <c r="E3517" s="1">
        <v>2</v>
      </c>
      <c r="F3517" s="1">
        <v>565490</v>
      </c>
      <c r="G3517" s="1">
        <v>34</v>
      </c>
      <c r="H3517" s="1">
        <v>8229</v>
      </c>
      <c r="I3517" s="3" t="s">
        <v>12610</v>
      </c>
      <c r="J3517" s="3" t="s">
        <v>12611</v>
      </c>
      <c r="K3517" s="3" t="s">
        <v>1745</v>
      </c>
      <c r="L3517" s="3" t="s">
        <v>12612</v>
      </c>
      <c r="M3517" s="1">
        <v>25264253</v>
      </c>
      <c r="N3517" s="1">
        <v>1</v>
      </c>
      <c r="O3517" s="1">
        <v>0</v>
      </c>
      <c r="P3517" s="1">
        <v>0</v>
      </c>
      <c r="Q3517" s="1">
        <v>0</v>
      </c>
      <c r="R3517" s="1">
        <v>3</v>
      </c>
      <c r="S3517" s="1">
        <v>22</v>
      </c>
      <c r="T3517" s="1">
        <v>23</v>
      </c>
      <c r="U3517" s="1">
        <v>0</v>
      </c>
      <c r="V3517" s="1">
        <v>0</v>
      </c>
      <c r="W3517" s="1">
        <v>0</v>
      </c>
      <c r="X3517" s="1">
        <v>0</v>
      </c>
      <c r="Y3517" s="1" t="s">
        <v>1727</v>
      </c>
      <c r="Z3517">
        <v>48</v>
      </c>
    </row>
    <row r="3518" spans="1:26">
      <c r="A3518" s="1">
        <v>10603</v>
      </c>
      <c r="B3518" s="1" t="s">
        <v>1727</v>
      </c>
      <c r="C3518" s="1">
        <v>626</v>
      </c>
      <c r="D3518" s="1" t="s">
        <v>1727</v>
      </c>
      <c r="E3518" s="1">
        <v>2</v>
      </c>
      <c r="F3518" s="1">
        <v>985193</v>
      </c>
      <c r="G3518" s="1">
        <v>6</v>
      </c>
      <c r="H3518" s="1">
        <v>8540</v>
      </c>
      <c r="I3518" s="3" t="s">
        <v>12613</v>
      </c>
      <c r="J3518" s="3" t="s">
        <v>9740</v>
      </c>
      <c r="K3518" s="3" t="s">
        <v>5617</v>
      </c>
      <c r="L3518" s="3" t="s">
        <v>12614</v>
      </c>
      <c r="M3518" s="1">
        <v>49961991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 t="s">
        <v>1727</v>
      </c>
      <c r="Z3518">
        <v>0</v>
      </c>
    </row>
    <row r="3519" spans="1:26" ht="30.75">
      <c r="A3519" s="1">
        <v>10606</v>
      </c>
      <c r="B3519" s="1" t="s">
        <v>1779</v>
      </c>
      <c r="C3519" s="1">
        <v>635</v>
      </c>
      <c r="D3519" s="1" t="s">
        <v>1779</v>
      </c>
      <c r="E3519" s="1">
        <v>1</v>
      </c>
      <c r="F3519" s="1">
        <v>8758</v>
      </c>
      <c r="G3519" s="1">
        <v>8</v>
      </c>
      <c r="H3519" s="1" t="s">
        <v>26</v>
      </c>
      <c r="I3519" s="3" t="s">
        <v>12615</v>
      </c>
      <c r="J3519" s="3" t="s">
        <v>12616</v>
      </c>
      <c r="K3519" s="3" t="s">
        <v>1848</v>
      </c>
      <c r="L3519" s="3" t="s">
        <v>12617</v>
      </c>
      <c r="M3519" s="1">
        <v>43512242</v>
      </c>
      <c r="N3519" s="1">
        <v>1</v>
      </c>
      <c r="O3519" s="1">
        <v>0</v>
      </c>
      <c r="P3519" s="1">
        <v>14</v>
      </c>
      <c r="Q3519" s="1">
        <v>0</v>
      </c>
      <c r="R3519" s="1">
        <v>0</v>
      </c>
      <c r="S3519" s="1">
        <v>428</v>
      </c>
      <c r="T3519" s="1">
        <v>269</v>
      </c>
      <c r="U3519" s="1">
        <v>0</v>
      </c>
      <c r="V3519" s="1">
        <v>0</v>
      </c>
      <c r="W3519" s="1">
        <v>0</v>
      </c>
      <c r="X3519" s="1">
        <v>0</v>
      </c>
      <c r="Y3519" s="1" t="s">
        <v>1779</v>
      </c>
      <c r="Z3519">
        <v>711</v>
      </c>
    </row>
    <row r="3520" spans="1:26">
      <c r="A3520" s="1">
        <v>10606</v>
      </c>
      <c r="B3520" s="1" t="s">
        <v>1779</v>
      </c>
      <c r="C3520" s="1">
        <v>635</v>
      </c>
      <c r="D3520" s="1" t="s">
        <v>1779</v>
      </c>
      <c r="E3520" s="1">
        <v>1</v>
      </c>
      <c r="F3520" s="1">
        <v>8813</v>
      </c>
      <c r="G3520" s="1">
        <v>8</v>
      </c>
      <c r="H3520" s="1" t="s">
        <v>26</v>
      </c>
      <c r="I3520" s="3" t="s">
        <v>12618</v>
      </c>
      <c r="J3520" s="3" t="s">
        <v>7909</v>
      </c>
      <c r="K3520" s="3" t="s">
        <v>1826</v>
      </c>
      <c r="L3520" s="3" t="s">
        <v>12619</v>
      </c>
      <c r="M3520" s="1">
        <v>43437424</v>
      </c>
      <c r="N3520" s="1">
        <v>1</v>
      </c>
      <c r="O3520" s="1">
        <v>0</v>
      </c>
      <c r="P3520" s="1">
        <v>16</v>
      </c>
      <c r="Q3520" s="1">
        <v>0</v>
      </c>
      <c r="R3520" s="1">
        <v>0</v>
      </c>
      <c r="S3520" s="1">
        <v>532</v>
      </c>
      <c r="T3520" s="1">
        <v>475</v>
      </c>
      <c r="U3520" s="1">
        <v>0</v>
      </c>
      <c r="V3520" s="1">
        <v>92</v>
      </c>
      <c r="W3520" s="1">
        <v>0</v>
      </c>
      <c r="X3520" s="1">
        <v>0</v>
      </c>
      <c r="Y3520" s="1" t="s">
        <v>1779</v>
      </c>
      <c r="Z3520">
        <v>1115</v>
      </c>
    </row>
    <row r="3521" spans="1:26">
      <c r="A3521" s="1">
        <v>10606</v>
      </c>
      <c r="B3521" s="1" t="s">
        <v>1779</v>
      </c>
      <c r="C3521" s="1">
        <v>635</v>
      </c>
      <c r="D3521" s="1" t="s">
        <v>1779</v>
      </c>
      <c r="E3521" s="1">
        <v>1</v>
      </c>
      <c r="F3521" s="1">
        <v>8916</v>
      </c>
      <c r="G3521" s="1">
        <v>8</v>
      </c>
      <c r="H3521" s="1" t="s">
        <v>26</v>
      </c>
      <c r="I3521" s="3" t="s">
        <v>12620</v>
      </c>
      <c r="J3521" s="3" t="s">
        <v>12621</v>
      </c>
      <c r="K3521" s="3" t="s">
        <v>698</v>
      </c>
      <c r="L3521" s="3" t="s">
        <v>12622</v>
      </c>
      <c r="M3521" s="1">
        <v>43540196</v>
      </c>
      <c r="N3521" s="1">
        <v>1</v>
      </c>
      <c r="O3521" s="1">
        <v>0</v>
      </c>
      <c r="P3521" s="1">
        <v>0</v>
      </c>
      <c r="Q3521" s="1">
        <v>0</v>
      </c>
      <c r="R3521" s="1">
        <v>0</v>
      </c>
      <c r="S3521" s="1">
        <v>219</v>
      </c>
      <c r="T3521" s="1">
        <v>203</v>
      </c>
      <c r="U3521" s="1">
        <v>0</v>
      </c>
      <c r="V3521" s="1">
        <v>157</v>
      </c>
      <c r="W3521" s="1">
        <v>0</v>
      </c>
      <c r="X3521" s="1">
        <v>0</v>
      </c>
      <c r="Y3521" s="1" t="s">
        <v>1779</v>
      </c>
      <c r="Z3521">
        <v>579</v>
      </c>
    </row>
    <row r="3522" spans="1:26" ht="30.75">
      <c r="A3522" s="1">
        <v>10606</v>
      </c>
      <c r="B3522" s="1" t="s">
        <v>1779</v>
      </c>
      <c r="C3522" s="1">
        <v>635</v>
      </c>
      <c r="D3522" s="1" t="s">
        <v>1779</v>
      </c>
      <c r="E3522" s="1">
        <v>1</v>
      </c>
      <c r="F3522" s="1">
        <v>8928</v>
      </c>
      <c r="G3522" s="1">
        <v>8</v>
      </c>
      <c r="H3522" s="1" t="s">
        <v>26</v>
      </c>
      <c r="I3522" s="3" t="s">
        <v>12623</v>
      </c>
      <c r="J3522" s="3" t="s">
        <v>9700</v>
      </c>
      <c r="K3522" s="3" t="s">
        <v>1863</v>
      </c>
      <c r="L3522" s="3" t="s">
        <v>12624</v>
      </c>
      <c r="M3522" s="1">
        <v>43572976</v>
      </c>
      <c r="N3522" s="1">
        <v>1</v>
      </c>
      <c r="O3522" s="1">
        <v>0</v>
      </c>
      <c r="P3522" s="1">
        <v>15</v>
      </c>
      <c r="Q3522" s="1">
        <v>0</v>
      </c>
      <c r="R3522" s="1">
        <v>0</v>
      </c>
      <c r="S3522" s="1">
        <v>389</v>
      </c>
      <c r="T3522" s="1">
        <v>370</v>
      </c>
      <c r="U3522" s="1">
        <v>0</v>
      </c>
      <c r="V3522" s="1">
        <v>0</v>
      </c>
      <c r="W3522" s="1">
        <v>0</v>
      </c>
      <c r="X3522" s="1">
        <v>0</v>
      </c>
      <c r="Y3522" s="1" t="s">
        <v>1779</v>
      </c>
      <c r="Z3522">
        <v>774</v>
      </c>
    </row>
    <row r="3523" spans="1:26">
      <c r="A3523" s="1">
        <v>10606</v>
      </c>
      <c r="B3523" s="1" t="s">
        <v>1779</v>
      </c>
      <c r="C3523" s="1">
        <v>635</v>
      </c>
      <c r="D3523" s="1" t="s">
        <v>1779</v>
      </c>
      <c r="E3523" s="1">
        <v>1</v>
      </c>
      <c r="F3523" s="1">
        <v>8941</v>
      </c>
      <c r="G3523" s="1">
        <v>8</v>
      </c>
      <c r="H3523" s="1" t="s">
        <v>26</v>
      </c>
      <c r="I3523" s="3" t="s">
        <v>12625</v>
      </c>
      <c r="J3523" s="3" t="s">
        <v>12626</v>
      </c>
      <c r="K3523" s="3" t="s">
        <v>1793</v>
      </c>
      <c r="L3523" s="3" t="s">
        <v>12627</v>
      </c>
      <c r="M3523" s="1">
        <v>41098133</v>
      </c>
      <c r="N3523" s="1">
        <v>1</v>
      </c>
      <c r="O3523" s="1">
        <v>0</v>
      </c>
      <c r="P3523" s="1">
        <v>15</v>
      </c>
      <c r="Q3523" s="1">
        <v>0</v>
      </c>
      <c r="R3523" s="1">
        <v>0</v>
      </c>
      <c r="S3523" s="1">
        <v>439</v>
      </c>
      <c r="T3523" s="1">
        <v>236</v>
      </c>
      <c r="U3523" s="1">
        <v>0</v>
      </c>
      <c r="V3523" s="1">
        <v>0</v>
      </c>
      <c r="W3523" s="1">
        <v>0</v>
      </c>
      <c r="X3523" s="1">
        <v>0</v>
      </c>
      <c r="Y3523" s="1" t="s">
        <v>1779</v>
      </c>
      <c r="Z3523">
        <v>690</v>
      </c>
    </row>
    <row r="3524" spans="1:26">
      <c r="A3524" s="1">
        <v>10606</v>
      </c>
      <c r="B3524" s="1" t="s">
        <v>1779</v>
      </c>
      <c r="C3524" s="1">
        <v>635</v>
      </c>
      <c r="D3524" s="1" t="s">
        <v>1779</v>
      </c>
      <c r="E3524" s="1">
        <v>1</v>
      </c>
      <c r="F3524" s="1">
        <v>9039</v>
      </c>
      <c r="G3524" s="1">
        <v>8</v>
      </c>
      <c r="H3524" s="1" t="s">
        <v>26</v>
      </c>
      <c r="I3524" s="3" t="s">
        <v>12628</v>
      </c>
      <c r="J3524" s="3" t="s">
        <v>6439</v>
      </c>
      <c r="K3524" s="3" t="s">
        <v>2549</v>
      </c>
      <c r="L3524" s="3" t="s">
        <v>12629</v>
      </c>
      <c r="M3524" s="1">
        <v>41781423</v>
      </c>
      <c r="N3524" s="1">
        <v>1</v>
      </c>
      <c r="O3524" s="1">
        <v>0</v>
      </c>
      <c r="P3524" s="1">
        <v>5</v>
      </c>
      <c r="Q3524" s="1">
        <v>0</v>
      </c>
      <c r="R3524" s="1">
        <v>0</v>
      </c>
      <c r="S3524" s="1">
        <v>322</v>
      </c>
      <c r="T3524" s="1">
        <v>102</v>
      </c>
      <c r="U3524" s="1">
        <v>0</v>
      </c>
      <c r="V3524" s="1">
        <v>0</v>
      </c>
      <c r="W3524" s="1">
        <v>0</v>
      </c>
      <c r="X3524" s="1">
        <v>0</v>
      </c>
      <c r="Y3524" s="1" t="s">
        <v>1779</v>
      </c>
      <c r="Z3524">
        <v>429</v>
      </c>
    </row>
    <row r="3525" spans="1:26">
      <c r="A3525" s="1">
        <v>10606</v>
      </c>
      <c r="B3525" s="1" t="s">
        <v>1779</v>
      </c>
      <c r="C3525" s="1">
        <v>635</v>
      </c>
      <c r="D3525" s="1" t="s">
        <v>1779</v>
      </c>
      <c r="E3525" s="1">
        <v>1</v>
      </c>
      <c r="F3525" s="1">
        <v>9234</v>
      </c>
      <c r="G3525" s="1">
        <v>8</v>
      </c>
      <c r="H3525" s="1" t="s">
        <v>26</v>
      </c>
      <c r="I3525" s="3" t="s">
        <v>12630</v>
      </c>
      <c r="J3525" s="3" t="s">
        <v>12631</v>
      </c>
      <c r="K3525" s="3" t="s">
        <v>1815</v>
      </c>
      <c r="L3525" s="3" t="s">
        <v>12632</v>
      </c>
      <c r="M3525" s="1">
        <v>43683089</v>
      </c>
      <c r="N3525" s="1">
        <v>1</v>
      </c>
      <c r="O3525" s="1">
        <v>0</v>
      </c>
      <c r="P3525" s="1">
        <v>12</v>
      </c>
      <c r="Q3525" s="1">
        <v>0</v>
      </c>
      <c r="R3525" s="1">
        <v>0</v>
      </c>
      <c r="S3525" s="1">
        <v>429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 t="s">
        <v>1779</v>
      </c>
      <c r="Z3525">
        <v>441</v>
      </c>
    </row>
    <row r="3526" spans="1:26">
      <c r="A3526" s="1">
        <v>10606</v>
      </c>
      <c r="B3526" s="1" t="s">
        <v>1779</v>
      </c>
      <c r="C3526" s="1">
        <v>635</v>
      </c>
      <c r="D3526" s="1" t="s">
        <v>1779</v>
      </c>
      <c r="E3526" s="1">
        <v>1</v>
      </c>
      <c r="F3526" s="1">
        <v>9246</v>
      </c>
      <c r="G3526" s="1">
        <v>8</v>
      </c>
      <c r="H3526" s="1" t="s">
        <v>26</v>
      </c>
      <c r="I3526" s="3" t="s">
        <v>12633</v>
      </c>
      <c r="J3526" s="3" t="s">
        <v>6374</v>
      </c>
      <c r="K3526" s="3" t="s">
        <v>1806</v>
      </c>
      <c r="L3526" s="3" t="s">
        <v>12634</v>
      </c>
      <c r="M3526" s="1">
        <v>41271241</v>
      </c>
      <c r="N3526" s="1">
        <v>1</v>
      </c>
      <c r="O3526" s="1">
        <v>0</v>
      </c>
      <c r="P3526" s="1">
        <v>7</v>
      </c>
      <c r="Q3526" s="1">
        <v>0</v>
      </c>
      <c r="R3526" s="1">
        <v>0</v>
      </c>
      <c r="S3526" s="1">
        <v>414</v>
      </c>
      <c r="T3526" s="1">
        <v>359</v>
      </c>
      <c r="U3526" s="1">
        <v>0</v>
      </c>
      <c r="V3526" s="1">
        <v>0</v>
      </c>
      <c r="W3526" s="1">
        <v>0</v>
      </c>
      <c r="X3526" s="1">
        <v>0</v>
      </c>
      <c r="Y3526" s="1" t="s">
        <v>1779</v>
      </c>
      <c r="Z3526">
        <v>780</v>
      </c>
    </row>
    <row r="3527" spans="1:26">
      <c r="A3527" s="1">
        <v>10606</v>
      </c>
      <c r="B3527" s="1" t="s">
        <v>1779</v>
      </c>
      <c r="C3527" s="1">
        <v>635</v>
      </c>
      <c r="D3527" s="1" t="s">
        <v>1779</v>
      </c>
      <c r="E3527" s="1">
        <v>1</v>
      </c>
      <c r="F3527" s="1">
        <v>39548</v>
      </c>
      <c r="G3527" s="1">
        <v>8</v>
      </c>
      <c r="H3527" s="1" t="s">
        <v>26</v>
      </c>
      <c r="I3527" s="3" t="s">
        <v>12635</v>
      </c>
      <c r="J3527" s="3" t="s">
        <v>2338</v>
      </c>
      <c r="K3527" s="3" t="s">
        <v>106</v>
      </c>
      <c r="L3527" s="3" t="s">
        <v>12636</v>
      </c>
      <c r="M3527" s="1">
        <v>43305337</v>
      </c>
      <c r="N3527" s="1">
        <v>1</v>
      </c>
      <c r="O3527" s="1">
        <v>0</v>
      </c>
      <c r="P3527" s="1">
        <v>8</v>
      </c>
      <c r="Q3527" s="1">
        <v>0</v>
      </c>
      <c r="R3527" s="1">
        <v>0</v>
      </c>
      <c r="S3527" s="1">
        <v>262</v>
      </c>
      <c r="T3527" s="1">
        <v>76</v>
      </c>
      <c r="U3527" s="1">
        <v>0</v>
      </c>
      <c r="V3527" s="1">
        <v>0</v>
      </c>
      <c r="W3527" s="1">
        <v>0</v>
      </c>
      <c r="X3527" s="1">
        <v>0</v>
      </c>
      <c r="Y3527" s="1" t="s">
        <v>1779</v>
      </c>
      <c r="Z3527">
        <v>346</v>
      </c>
    </row>
    <row r="3528" spans="1:26">
      <c r="A3528" s="1">
        <v>10606</v>
      </c>
      <c r="B3528" s="1" t="s">
        <v>1779</v>
      </c>
      <c r="C3528" s="1">
        <v>635</v>
      </c>
      <c r="D3528" s="1" t="s">
        <v>1779</v>
      </c>
      <c r="E3528" s="1">
        <v>1</v>
      </c>
      <c r="F3528" s="1">
        <v>41257</v>
      </c>
      <c r="G3528" s="1">
        <v>8</v>
      </c>
      <c r="H3528" s="1" t="s">
        <v>26</v>
      </c>
      <c r="I3528" s="3" t="s">
        <v>12637</v>
      </c>
      <c r="J3528" s="3" t="s">
        <v>12638</v>
      </c>
      <c r="K3528" s="3" t="s">
        <v>1848</v>
      </c>
      <c r="L3528" s="3" t="s">
        <v>12639</v>
      </c>
      <c r="M3528" s="1">
        <v>43477792</v>
      </c>
      <c r="N3528" s="1">
        <v>1</v>
      </c>
      <c r="O3528" s="1">
        <v>0</v>
      </c>
      <c r="P3528" s="1">
        <v>3</v>
      </c>
      <c r="Q3528" s="1">
        <v>0</v>
      </c>
      <c r="R3528" s="1">
        <v>0</v>
      </c>
      <c r="S3528" s="1">
        <v>293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 t="s">
        <v>1779</v>
      </c>
      <c r="Z3528">
        <v>296</v>
      </c>
    </row>
    <row r="3529" spans="1:26" ht="30.75">
      <c r="A3529" s="1">
        <v>10606</v>
      </c>
      <c r="B3529" s="1" t="s">
        <v>1779</v>
      </c>
      <c r="C3529" s="1">
        <v>635</v>
      </c>
      <c r="D3529" s="1" t="s">
        <v>1779</v>
      </c>
      <c r="E3529" s="1">
        <v>1</v>
      </c>
      <c r="F3529" s="1">
        <v>41300</v>
      </c>
      <c r="G3529" s="1">
        <v>8</v>
      </c>
      <c r="H3529" s="1" t="s">
        <v>26</v>
      </c>
      <c r="I3529" s="3" t="s">
        <v>12640</v>
      </c>
      <c r="J3529" s="3" t="s">
        <v>12641</v>
      </c>
      <c r="K3529" s="3" t="s">
        <v>6343</v>
      </c>
      <c r="L3529" s="3" t="s">
        <v>12642</v>
      </c>
      <c r="M3529" s="1">
        <v>41277621</v>
      </c>
      <c r="N3529" s="1">
        <v>1</v>
      </c>
      <c r="O3529" s="1">
        <v>0</v>
      </c>
      <c r="P3529" s="1">
        <v>16</v>
      </c>
      <c r="Q3529" s="1">
        <v>0</v>
      </c>
      <c r="R3529" s="1">
        <v>0</v>
      </c>
      <c r="S3529" s="1">
        <v>460</v>
      </c>
      <c r="T3529" s="1">
        <v>257</v>
      </c>
      <c r="U3529" s="1">
        <v>0</v>
      </c>
      <c r="V3529" s="1">
        <v>0</v>
      </c>
      <c r="W3529" s="1">
        <v>0</v>
      </c>
      <c r="X3529" s="1">
        <v>0</v>
      </c>
      <c r="Y3529" s="1" t="s">
        <v>1779</v>
      </c>
      <c r="Z3529">
        <v>733</v>
      </c>
    </row>
    <row r="3530" spans="1:26">
      <c r="A3530" s="1">
        <v>10606</v>
      </c>
      <c r="B3530" s="1" t="s">
        <v>1779</v>
      </c>
      <c r="C3530" s="1">
        <v>635</v>
      </c>
      <c r="D3530" s="1" t="s">
        <v>1779</v>
      </c>
      <c r="E3530" s="1">
        <v>1</v>
      </c>
      <c r="F3530" s="1">
        <v>42031</v>
      </c>
      <c r="G3530" s="1">
        <v>8</v>
      </c>
      <c r="H3530" s="1" t="s">
        <v>26</v>
      </c>
      <c r="I3530" s="3" t="s">
        <v>12643</v>
      </c>
      <c r="J3530" s="3" t="s">
        <v>12644</v>
      </c>
      <c r="K3530" s="3" t="s">
        <v>1848</v>
      </c>
      <c r="L3530" s="3" t="s">
        <v>12645</v>
      </c>
      <c r="M3530" s="1">
        <v>43477832</v>
      </c>
      <c r="N3530" s="1">
        <v>1</v>
      </c>
      <c r="O3530" s="1">
        <v>0</v>
      </c>
      <c r="P3530" s="1">
        <v>3</v>
      </c>
      <c r="Q3530" s="1">
        <v>0</v>
      </c>
      <c r="R3530" s="1">
        <v>0</v>
      </c>
      <c r="S3530" s="1">
        <v>381</v>
      </c>
      <c r="T3530" s="1">
        <v>102</v>
      </c>
      <c r="U3530" s="1">
        <v>0</v>
      </c>
      <c r="V3530" s="1">
        <v>0</v>
      </c>
      <c r="W3530" s="1">
        <v>0</v>
      </c>
      <c r="X3530" s="1">
        <v>0</v>
      </c>
      <c r="Y3530" s="1" t="s">
        <v>1779</v>
      </c>
      <c r="Z3530">
        <v>486</v>
      </c>
    </row>
    <row r="3531" spans="1:26">
      <c r="A3531" s="1">
        <v>10606</v>
      </c>
      <c r="B3531" s="1" t="s">
        <v>1779</v>
      </c>
      <c r="C3531" s="1">
        <v>635</v>
      </c>
      <c r="D3531" s="1" t="s">
        <v>1779</v>
      </c>
      <c r="E3531" s="1">
        <v>1</v>
      </c>
      <c r="F3531" s="1">
        <v>42055</v>
      </c>
      <c r="G3531" s="1">
        <v>8</v>
      </c>
      <c r="H3531" s="1" t="s">
        <v>26</v>
      </c>
      <c r="I3531" s="3" t="s">
        <v>12646</v>
      </c>
      <c r="J3531" s="3" t="s">
        <v>12647</v>
      </c>
      <c r="K3531" s="3" t="s">
        <v>1806</v>
      </c>
      <c r="L3531" s="3" t="s">
        <v>12648</v>
      </c>
      <c r="M3531" s="1">
        <v>41279190</v>
      </c>
      <c r="N3531" s="1">
        <v>1</v>
      </c>
      <c r="O3531" s="1">
        <v>0</v>
      </c>
      <c r="P3531" s="1">
        <v>20</v>
      </c>
      <c r="Q3531" s="1">
        <v>0</v>
      </c>
      <c r="R3531" s="1">
        <v>0</v>
      </c>
      <c r="S3531" s="1">
        <v>583</v>
      </c>
      <c r="T3531" s="1">
        <v>467</v>
      </c>
      <c r="U3531" s="1">
        <v>0</v>
      </c>
      <c r="V3531" s="1">
        <v>187</v>
      </c>
      <c r="W3531" s="1">
        <v>0</v>
      </c>
      <c r="X3531" s="1">
        <v>0</v>
      </c>
      <c r="Y3531" s="1" t="s">
        <v>1779</v>
      </c>
      <c r="Z3531">
        <v>1257</v>
      </c>
    </row>
    <row r="3532" spans="1:26">
      <c r="A3532" s="1">
        <v>10606</v>
      </c>
      <c r="B3532" s="1" t="s">
        <v>1779</v>
      </c>
      <c r="C3532" s="1">
        <v>635</v>
      </c>
      <c r="D3532" s="1" t="s">
        <v>1779</v>
      </c>
      <c r="E3532" s="1">
        <v>1</v>
      </c>
      <c r="F3532" s="1">
        <v>904958</v>
      </c>
      <c r="G3532" s="1">
        <v>8</v>
      </c>
      <c r="H3532" s="1" t="s">
        <v>26</v>
      </c>
      <c r="I3532" s="3" t="s">
        <v>12649</v>
      </c>
      <c r="J3532" s="3" t="s">
        <v>1854</v>
      </c>
      <c r="K3532" s="3" t="s">
        <v>1855</v>
      </c>
      <c r="L3532" s="3" t="s">
        <v>12650</v>
      </c>
      <c r="M3532" s="1">
        <v>43582214</v>
      </c>
      <c r="N3532" s="1">
        <v>1</v>
      </c>
      <c r="O3532" s="1">
        <v>0</v>
      </c>
      <c r="P3532" s="1">
        <v>15</v>
      </c>
      <c r="Q3532" s="1">
        <v>0</v>
      </c>
      <c r="R3532" s="1">
        <v>0</v>
      </c>
      <c r="S3532" s="1">
        <v>739</v>
      </c>
      <c r="T3532" s="1">
        <v>420</v>
      </c>
      <c r="U3532" s="1">
        <v>0</v>
      </c>
      <c r="V3532" s="1">
        <v>0</v>
      </c>
      <c r="W3532" s="1">
        <v>0</v>
      </c>
      <c r="X3532" s="1">
        <v>0</v>
      </c>
      <c r="Y3532" s="1" t="s">
        <v>1779</v>
      </c>
      <c r="Z3532">
        <v>1174</v>
      </c>
    </row>
    <row r="3533" spans="1:26">
      <c r="A3533" s="1">
        <v>10606</v>
      </c>
      <c r="B3533" s="1" t="s">
        <v>1779</v>
      </c>
      <c r="C3533" s="1">
        <v>635</v>
      </c>
      <c r="D3533" s="1" t="s">
        <v>1779</v>
      </c>
      <c r="E3533" s="1">
        <v>1</v>
      </c>
      <c r="F3533" s="1">
        <v>904971</v>
      </c>
      <c r="G3533" s="1">
        <v>8</v>
      </c>
      <c r="H3533" s="1" t="s">
        <v>26</v>
      </c>
      <c r="I3533" s="3" t="s">
        <v>12651</v>
      </c>
      <c r="J3533" s="3" t="s">
        <v>12652</v>
      </c>
      <c r="K3533" s="3" t="s">
        <v>1855</v>
      </c>
      <c r="L3533" s="3" t="s">
        <v>12653</v>
      </c>
      <c r="M3533" s="1">
        <v>43581666</v>
      </c>
      <c r="N3533" s="1">
        <v>1</v>
      </c>
      <c r="O3533" s="1">
        <v>0</v>
      </c>
      <c r="P3533" s="1">
        <v>16</v>
      </c>
      <c r="Q3533" s="1">
        <v>0</v>
      </c>
      <c r="R3533" s="1">
        <v>0</v>
      </c>
      <c r="S3533" s="1">
        <v>686</v>
      </c>
      <c r="T3533" s="1">
        <v>533</v>
      </c>
      <c r="U3533" s="1">
        <v>0</v>
      </c>
      <c r="V3533" s="1">
        <v>0</v>
      </c>
      <c r="W3533" s="1">
        <v>0</v>
      </c>
      <c r="X3533" s="1">
        <v>0</v>
      </c>
      <c r="Y3533" s="1" t="s">
        <v>1779</v>
      </c>
      <c r="Z3533">
        <v>1235</v>
      </c>
    </row>
    <row r="3534" spans="1:26" ht="30.75">
      <c r="A3534" s="1">
        <v>10606</v>
      </c>
      <c r="B3534" s="1" t="s">
        <v>1779</v>
      </c>
      <c r="C3534" s="1">
        <v>635</v>
      </c>
      <c r="D3534" s="1" t="s">
        <v>1779</v>
      </c>
      <c r="E3534" s="1">
        <v>1</v>
      </c>
      <c r="F3534" s="1">
        <v>908745</v>
      </c>
      <c r="G3534" s="1">
        <v>8</v>
      </c>
      <c r="H3534" s="1" t="s">
        <v>26</v>
      </c>
      <c r="I3534" s="3" t="s">
        <v>12654</v>
      </c>
      <c r="J3534" s="3" t="s">
        <v>12655</v>
      </c>
      <c r="K3534" s="3" t="s">
        <v>1793</v>
      </c>
      <c r="L3534" s="3" t="s">
        <v>12656</v>
      </c>
      <c r="M3534" s="1">
        <v>43511040</v>
      </c>
      <c r="N3534" s="1">
        <v>1</v>
      </c>
      <c r="O3534" s="1">
        <v>0</v>
      </c>
      <c r="P3534" s="1">
        <v>18</v>
      </c>
      <c r="Q3534" s="1">
        <v>0</v>
      </c>
      <c r="R3534" s="1">
        <v>0</v>
      </c>
      <c r="S3534" s="1">
        <v>416</v>
      </c>
      <c r="T3534" s="1">
        <v>447</v>
      </c>
      <c r="U3534" s="1">
        <v>0</v>
      </c>
      <c r="V3534" s="1">
        <v>0</v>
      </c>
      <c r="W3534" s="1">
        <v>0</v>
      </c>
      <c r="X3534" s="1">
        <v>0</v>
      </c>
      <c r="Y3534" s="1" t="s">
        <v>1779</v>
      </c>
      <c r="Z3534">
        <v>881</v>
      </c>
    </row>
    <row r="3535" spans="1:26">
      <c r="A3535" s="1">
        <v>10606</v>
      </c>
      <c r="B3535" s="1" t="s">
        <v>1779</v>
      </c>
      <c r="C3535" s="1">
        <v>635</v>
      </c>
      <c r="D3535" s="1" t="s">
        <v>1779</v>
      </c>
      <c r="E3535" s="1">
        <v>1</v>
      </c>
      <c r="F3535" s="1">
        <v>923904</v>
      </c>
      <c r="G3535" s="1">
        <v>8</v>
      </c>
      <c r="H3535" s="1" t="s">
        <v>26</v>
      </c>
      <c r="I3535" s="3" t="s">
        <v>12657</v>
      </c>
      <c r="J3535" s="3" t="s">
        <v>8747</v>
      </c>
      <c r="K3535" s="3" t="s">
        <v>1793</v>
      </c>
      <c r="L3535" s="3" t="s">
        <v>12658</v>
      </c>
      <c r="M3535" s="1">
        <v>43583077</v>
      </c>
      <c r="N3535" s="1">
        <v>1</v>
      </c>
      <c r="O3535" s="1">
        <v>0</v>
      </c>
      <c r="P3535" s="1">
        <v>8</v>
      </c>
      <c r="Q3535" s="1">
        <v>0</v>
      </c>
      <c r="R3535" s="1">
        <v>0</v>
      </c>
      <c r="S3535" s="1">
        <v>304</v>
      </c>
      <c r="T3535" s="1">
        <v>151</v>
      </c>
      <c r="U3535" s="1">
        <v>0</v>
      </c>
      <c r="V3535" s="1">
        <v>0</v>
      </c>
      <c r="W3535" s="1">
        <v>0</v>
      </c>
      <c r="X3535" s="1">
        <v>0</v>
      </c>
      <c r="Y3535" s="1" t="s">
        <v>1779</v>
      </c>
      <c r="Z3535">
        <v>463</v>
      </c>
    </row>
    <row r="3536" spans="1:26">
      <c r="A3536" s="1">
        <v>10606</v>
      </c>
      <c r="B3536" s="1" t="s">
        <v>1779</v>
      </c>
      <c r="C3536" s="1">
        <v>635</v>
      </c>
      <c r="D3536" s="1" t="s">
        <v>1779</v>
      </c>
      <c r="E3536" s="1">
        <v>1</v>
      </c>
      <c r="F3536" s="1">
        <v>924210</v>
      </c>
      <c r="G3536" s="1">
        <v>8</v>
      </c>
      <c r="H3536" s="1" t="s">
        <v>26</v>
      </c>
      <c r="I3536" s="3" t="s">
        <v>12659</v>
      </c>
      <c r="J3536" s="3" t="s">
        <v>12660</v>
      </c>
      <c r="K3536" s="3" t="s">
        <v>8738</v>
      </c>
      <c r="L3536" s="3" t="s">
        <v>12661</v>
      </c>
      <c r="M3536" s="1">
        <v>41250704</v>
      </c>
      <c r="N3536" s="1">
        <v>1</v>
      </c>
      <c r="O3536" s="1">
        <v>0</v>
      </c>
      <c r="P3536" s="1">
        <v>6</v>
      </c>
      <c r="Q3536" s="1">
        <v>0</v>
      </c>
      <c r="R3536" s="1">
        <v>0</v>
      </c>
      <c r="S3536" s="1">
        <v>514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 t="s">
        <v>1779</v>
      </c>
      <c r="Z3536">
        <v>520</v>
      </c>
    </row>
    <row r="3537" spans="1:26" ht="30.75">
      <c r="A3537" s="1">
        <v>10606</v>
      </c>
      <c r="B3537" s="1" t="s">
        <v>1779</v>
      </c>
      <c r="C3537" s="1">
        <v>635</v>
      </c>
      <c r="D3537" s="1" t="s">
        <v>1779</v>
      </c>
      <c r="E3537" s="1">
        <v>2</v>
      </c>
      <c r="F3537" s="1">
        <v>9673</v>
      </c>
      <c r="G3537" s="1">
        <v>9</v>
      </c>
      <c r="H3537" s="1">
        <v>8898</v>
      </c>
      <c r="I3537" s="3" t="s">
        <v>12662</v>
      </c>
      <c r="J3537" s="3" t="s">
        <v>12663</v>
      </c>
      <c r="K3537" s="3" t="s">
        <v>1863</v>
      </c>
      <c r="L3537" s="3" t="s">
        <v>12664</v>
      </c>
      <c r="M3537" s="1" t="s">
        <v>26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 t="s">
        <v>1779</v>
      </c>
      <c r="Z3537">
        <v>0</v>
      </c>
    </row>
    <row r="3538" spans="1:26" ht="30.75">
      <c r="A3538" s="1">
        <v>10606</v>
      </c>
      <c r="B3538" s="1" t="s">
        <v>1779</v>
      </c>
      <c r="C3538" s="1">
        <v>635</v>
      </c>
      <c r="D3538" s="1" t="s">
        <v>1779</v>
      </c>
      <c r="E3538" s="1">
        <v>2</v>
      </c>
      <c r="F3538" s="1">
        <v>457474</v>
      </c>
      <c r="G3538" s="1">
        <v>34</v>
      </c>
      <c r="H3538" s="1">
        <v>8898</v>
      </c>
      <c r="I3538" s="3" t="s">
        <v>12665</v>
      </c>
      <c r="J3538" s="3" t="s">
        <v>1862</v>
      </c>
      <c r="K3538" s="3" t="s">
        <v>1863</v>
      </c>
      <c r="L3538" s="3" t="s">
        <v>12666</v>
      </c>
      <c r="M3538" s="1">
        <v>32043701</v>
      </c>
      <c r="N3538" s="1">
        <v>1</v>
      </c>
      <c r="O3538" s="1">
        <v>0</v>
      </c>
      <c r="P3538" s="1">
        <v>0</v>
      </c>
      <c r="Q3538" s="1">
        <v>0</v>
      </c>
      <c r="R3538" s="1">
        <v>0</v>
      </c>
      <c r="S3538" s="1">
        <v>10</v>
      </c>
      <c r="T3538" s="1">
        <v>8</v>
      </c>
      <c r="U3538" s="1">
        <v>0</v>
      </c>
      <c r="V3538" s="1">
        <v>0</v>
      </c>
      <c r="W3538" s="1">
        <v>0</v>
      </c>
      <c r="X3538" s="1">
        <v>0</v>
      </c>
      <c r="Y3538" s="1" t="s">
        <v>1779</v>
      </c>
      <c r="Z3538">
        <v>18</v>
      </c>
    </row>
    <row r="3539" spans="1:26">
      <c r="A3539" s="1">
        <v>10606</v>
      </c>
      <c r="B3539" s="1" t="s">
        <v>1779</v>
      </c>
      <c r="C3539" s="1">
        <v>636</v>
      </c>
      <c r="D3539" s="1" t="s">
        <v>1865</v>
      </c>
      <c r="E3539" s="1">
        <v>1</v>
      </c>
      <c r="F3539" s="1">
        <v>9350</v>
      </c>
      <c r="G3539" s="1">
        <v>8</v>
      </c>
      <c r="H3539" s="1" t="s">
        <v>26</v>
      </c>
      <c r="I3539" s="3" t="s">
        <v>12667</v>
      </c>
      <c r="J3539" s="3" t="s">
        <v>12668</v>
      </c>
      <c r="K3539" s="3" t="s">
        <v>5659</v>
      </c>
      <c r="L3539" s="3" t="s">
        <v>12669</v>
      </c>
      <c r="M3539" s="1">
        <v>42324959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289</v>
      </c>
      <c r="T3539" s="1">
        <v>146</v>
      </c>
      <c r="U3539" s="1">
        <v>0</v>
      </c>
      <c r="V3539" s="1">
        <v>0</v>
      </c>
      <c r="W3539" s="1">
        <v>0</v>
      </c>
      <c r="X3539" s="1">
        <v>0</v>
      </c>
      <c r="Y3539" s="1" t="s">
        <v>1865</v>
      </c>
      <c r="Z3539">
        <v>435</v>
      </c>
    </row>
    <row r="3540" spans="1:26" ht="30.75">
      <c r="A3540" s="1">
        <v>10701</v>
      </c>
      <c r="B3540" s="1" t="s">
        <v>1881</v>
      </c>
      <c r="C3540" s="1">
        <v>255</v>
      </c>
      <c r="D3540" s="1" t="s">
        <v>1881</v>
      </c>
      <c r="E3540" s="1">
        <v>1</v>
      </c>
      <c r="F3540" s="1">
        <v>9635</v>
      </c>
      <c r="G3540" s="1">
        <v>8</v>
      </c>
      <c r="H3540" s="1" t="s">
        <v>26</v>
      </c>
      <c r="I3540" s="3" t="s">
        <v>12670</v>
      </c>
      <c r="J3540" s="3" t="s">
        <v>12671</v>
      </c>
      <c r="K3540" s="3" t="s">
        <v>3418</v>
      </c>
      <c r="L3540" s="3" t="s">
        <v>12672</v>
      </c>
      <c r="M3540" s="1">
        <v>41814012</v>
      </c>
      <c r="N3540" s="1">
        <v>1</v>
      </c>
      <c r="O3540" s="1">
        <v>0</v>
      </c>
      <c r="P3540" s="1">
        <v>20</v>
      </c>
      <c r="Q3540" s="1">
        <v>0</v>
      </c>
      <c r="R3540" s="1">
        <v>595</v>
      </c>
      <c r="S3540" s="1">
        <v>607</v>
      </c>
      <c r="T3540" s="1">
        <v>0</v>
      </c>
      <c r="U3540" s="1">
        <v>0</v>
      </c>
      <c r="V3540" s="1">
        <v>167</v>
      </c>
      <c r="W3540" s="1">
        <v>10</v>
      </c>
      <c r="X3540" s="1">
        <v>0</v>
      </c>
      <c r="Y3540" s="1" t="s">
        <v>1881</v>
      </c>
      <c r="Z3540">
        <v>1399</v>
      </c>
    </row>
    <row r="3541" spans="1:26">
      <c r="A3541" s="1">
        <v>10701</v>
      </c>
      <c r="B3541" s="1" t="s">
        <v>1881</v>
      </c>
      <c r="C3541" s="1">
        <v>255</v>
      </c>
      <c r="D3541" s="1" t="s">
        <v>1881</v>
      </c>
      <c r="E3541" s="1">
        <v>1</v>
      </c>
      <c r="F3541" s="1">
        <v>9647</v>
      </c>
      <c r="G3541" s="1">
        <v>8</v>
      </c>
      <c r="H3541" s="1" t="s">
        <v>26</v>
      </c>
      <c r="I3541" s="3" t="s">
        <v>12673</v>
      </c>
      <c r="J3541" s="3" t="s">
        <v>12674</v>
      </c>
      <c r="K3541" s="3" t="s">
        <v>12675</v>
      </c>
      <c r="L3541" s="3" t="s">
        <v>12676</v>
      </c>
      <c r="M3541" s="1">
        <v>41870131</v>
      </c>
      <c r="N3541" s="1">
        <v>1</v>
      </c>
      <c r="O3541" s="1">
        <v>0</v>
      </c>
      <c r="P3541" s="1">
        <v>11</v>
      </c>
      <c r="Q3541" s="1">
        <v>0</v>
      </c>
      <c r="R3541" s="1">
        <v>849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 t="s">
        <v>1881</v>
      </c>
      <c r="Z3541">
        <v>860</v>
      </c>
    </row>
    <row r="3542" spans="1:26">
      <c r="A3542" s="1">
        <v>10701</v>
      </c>
      <c r="B3542" s="1" t="s">
        <v>1881</v>
      </c>
      <c r="C3542" s="1">
        <v>255</v>
      </c>
      <c r="D3542" s="1" t="s">
        <v>1881</v>
      </c>
      <c r="E3542" s="1">
        <v>1</v>
      </c>
      <c r="F3542" s="1">
        <v>9748</v>
      </c>
      <c r="G3542" s="1">
        <v>8</v>
      </c>
      <c r="H3542" s="1" t="s">
        <v>26</v>
      </c>
      <c r="I3542" s="3" t="s">
        <v>12677</v>
      </c>
      <c r="J3542" s="3" t="s">
        <v>12678</v>
      </c>
      <c r="K3542" s="3" t="s">
        <v>12679</v>
      </c>
      <c r="L3542" s="3" t="s">
        <v>12680</v>
      </c>
      <c r="M3542" s="1">
        <v>41643060</v>
      </c>
      <c r="N3542" s="1">
        <v>1</v>
      </c>
      <c r="O3542" s="1">
        <v>0</v>
      </c>
      <c r="P3542" s="1">
        <v>0</v>
      </c>
      <c r="Q3542" s="1">
        <v>0</v>
      </c>
      <c r="R3542" s="1">
        <v>488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 t="s">
        <v>1881</v>
      </c>
      <c r="Z3542">
        <v>488</v>
      </c>
    </row>
    <row r="3543" spans="1:26">
      <c r="A3543" s="1">
        <v>10701</v>
      </c>
      <c r="B3543" s="1" t="s">
        <v>1881</v>
      </c>
      <c r="C3543" s="1">
        <v>255</v>
      </c>
      <c r="D3543" s="1" t="s">
        <v>1881</v>
      </c>
      <c r="E3543" s="1">
        <v>1</v>
      </c>
      <c r="F3543" s="1">
        <v>9817</v>
      </c>
      <c r="G3543" s="1">
        <v>8</v>
      </c>
      <c r="H3543" s="1" t="s">
        <v>26</v>
      </c>
      <c r="I3543" s="3" t="s">
        <v>12681</v>
      </c>
      <c r="J3543" s="3" t="s">
        <v>12682</v>
      </c>
      <c r="K3543" s="3" t="s">
        <v>12683</v>
      </c>
      <c r="L3543" s="3" t="s">
        <v>12684</v>
      </c>
      <c r="M3543" s="1">
        <v>41817040</v>
      </c>
      <c r="N3543" s="1">
        <v>1</v>
      </c>
      <c r="O3543" s="1">
        <v>0</v>
      </c>
      <c r="P3543" s="1">
        <v>0</v>
      </c>
      <c r="Q3543" s="1">
        <v>0</v>
      </c>
      <c r="R3543" s="1">
        <v>331</v>
      </c>
      <c r="S3543" s="1">
        <v>425</v>
      </c>
      <c r="T3543" s="1">
        <v>429</v>
      </c>
      <c r="U3543" s="1">
        <v>0</v>
      </c>
      <c r="V3543" s="1">
        <v>0</v>
      </c>
      <c r="W3543" s="1">
        <v>0</v>
      </c>
      <c r="X3543" s="1">
        <v>0</v>
      </c>
      <c r="Y3543" s="1" t="s">
        <v>1881</v>
      </c>
      <c r="Z3543">
        <v>1185</v>
      </c>
    </row>
    <row r="3544" spans="1:26">
      <c r="A3544" s="1">
        <v>10701</v>
      </c>
      <c r="B3544" s="1" t="s">
        <v>1881</v>
      </c>
      <c r="C3544" s="1">
        <v>255</v>
      </c>
      <c r="D3544" s="1" t="s">
        <v>1881</v>
      </c>
      <c r="E3544" s="1">
        <v>1</v>
      </c>
      <c r="F3544" s="1">
        <v>9842</v>
      </c>
      <c r="G3544" s="1">
        <v>8</v>
      </c>
      <c r="H3544" s="1" t="s">
        <v>26</v>
      </c>
      <c r="I3544" s="3" t="s">
        <v>12685</v>
      </c>
      <c r="J3544" s="3" t="s">
        <v>12686</v>
      </c>
      <c r="K3544" s="3" t="s">
        <v>12687</v>
      </c>
      <c r="L3544" s="3" t="s">
        <v>12688</v>
      </c>
      <c r="M3544" s="1">
        <v>41642753</v>
      </c>
      <c r="N3544" s="1">
        <v>1</v>
      </c>
      <c r="O3544" s="1">
        <v>0</v>
      </c>
      <c r="P3544" s="1">
        <v>0</v>
      </c>
      <c r="Q3544" s="1">
        <v>0</v>
      </c>
      <c r="R3544" s="1">
        <v>132</v>
      </c>
      <c r="S3544" s="1">
        <v>0</v>
      </c>
      <c r="T3544" s="1">
        <v>341</v>
      </c>
      <c r="U3544" s="1">
        <v>0</v>
      </c>
      <c r="V3544" s="1">
        <v>0</v>
      </c>
      <c r="W3544" s="1">
        <v>0</v>
      </c>
      <c r="X3544" s="1">
        <v>0</v>
      </c>
      <c r="Y3544" s="1" t="s">
        <v>1881</v>
      </c>
      <c r="Z3544">
        <v>473</v>
      </c>
    </row>
    <row r="3545" spans="1:26" ht="30.75">
      <c r="A3545" s="1">
        <v>10701</v>
      </c>
      <c r="B3545" s="1" t="s">
        <v>1881</v>
      </c>
      <c r="C3545" s="1">
        <v>255</v>
      </c>
      <c r="D3545" s="1" t="s">
        <v>1881</v>
      </c>
      <c r="E3545" s="1">
        <v>1</v>
      </c>
      <c r="F3545" s="1">
        <v>9885</v>
      </c>
      <c r="G3545" s="1">
        <v>8</v>
      </c>
      <c r="H3545" s="1" t="s">
        <v>26</v>
      </c>
      <c r="I3545" s="3" t="s">
        <v>12689</v>
      </c>
      <c r="J3545" s="3" t="s">
        <v>7750</v>
      </c>
      <c r="K3545" s="3" t="s">
        <v>1912</v>
      </c>
      <c r="L3545" s="3" t="s">
        <v>12690</v>
      </c>
      <c r="M3545" s="1">
        <v>41848466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437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 t="s">
        <v>1881</v>
      </c>
      <c r="Z3545">
        <v>437</v>
      </c>
    </row>
    <row r="3546" spans="1:26">
      <c r="A3546" s="1">
        <v>10701</v>
      </c>
      <c r="B3546" s="1" t="s">
        <v>1881</v>
      </c>
      <c r="C3546" s="1">
        <v>255</v>
      </c>
      <c r="D3546" s="1" t="s">
        <v>1881</v>
      </c>
      <c r="E3546" s="1">
        <v>1</v>
      </c>
      <c r="F3546" s="1">
        <v>35476</v>
      </c>
      <c r="G3546" s="1">
        <v>8</v>
      </c>
      <c r="H3546" s="1" t="s">
        <v>26</v>
      </c>
      <c r="I3546" s="3" t="s">
        <v>12691</v>
      </c>
      <c r="J3546" s="3" t="s">
        <v>12692</v>
      </c>
      <c r="K3546" s="3" t="s">
        <v>1919</v>
      </c>
      <c r="L3546" s="3" t="s">
        <v>12693</v>
      </c>
      <c r="M3546" s="1">
        <v>41873612</v>
      </c>
      <c r="N3546" s="1">
        <v>1</v>
      </c>
      <c r="O3546" s="1">
        <v>0</v>
      </c>
      <c r="P3546" s="1">
        <v>0</v>
      </c>
      <c r="Q3546" s="1">
        <v>0</v>
      </c>
      <c r="R3546" s="1">
        <v>1309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 t="s">
        <v>1881</v>
      </c>
      <c r="Z3546">
        <v>1309</v>
      </c>
    </row>
    <row r="3547" spans="1:26">
      <c r="A3547" s="1">
        <v>10701</v>
      </c>
      <c r="B3547" s="1" t="s">
        <v>1881</v>
      </c>
      <c r="C3547" s="1">
        <v>255</v>
      </c>
      <c r="D3547" s="1" t="s">
        <v>1881</v>
      </c>
      <c r="E3547" s="1">
        <v>1</v>
      </c>
      <c r="F3547" s="1">
        <v>38544</v>
      </c>
      <c r="G3547" s="1">
        <v>8</v>
      </c>
      <c r="H3547" s="1" t="s">
        <v>26</v>
      </c>
      <c r="I3547" s="3" t="s">
        <v>12694</v>
      </c>
      <c r="J3547" s="3" t="s">
        <v>4496</v>
      </c>
      <c r="K3547" s="3" t="s">
        <v>1884</v>
      </c>
      <c r="L3547" s="3" t="s">
        <v>12695</v>
      </c>
      <c r="M3547" s="1">
        <v>41815586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542</v>
      </c>
      <c r="T3547" s="1">
        <v>281</v>
      </c>
      <c r="U3547" s="1">
        <v>0</v>
      </c>
      <c r="V3547" s="1">
        <v>0</v>
      </c>
      <c r="W3547" s="1">
        <v>0</v>
      </c>
      <c r="X3547" s="1">
        <v>0</v>
      </c>
      <c r="Y3547" s="1" t="s">
        <v>1881</v>
      </c>
      <c r="Z3547">
        <v>823</v>
      </c>
    </row>
    <row r="3548" spans="1:26">
      <c r="A3548" s="1">
        <v>10701</v>
      </c>
      <c r="B3548" s="1" t="s">
        <v>1881</v>
      </c>
      <c r="C3548" s="1">
        <v>255</v>
      </c>
      <c r="D3548" s="1" t="s">
        <v>1881</v>
      </c>
      <c r="E3548" s="1">
        <v>1</v>
      </c>
      <c r="F3548" s="1">
        <v>40587</v>
      </c>
      <c r="G3548" s="1">
        <v>8</v>
      </c>
      <c r="H3548" s="1" t="s">
        <v>26</v>
      </c>
      <c r="I3548" s="3" t="s">
        <v>12696</v>
      </c>
      <c r="J3548" s="3" t="s">
        <v>1887</v>
      </c>
      <c r="K3548" s="3" t="s">
        <v>1888</v>
      </c>
      <c r="L3548" s="3" t="s">
        <v>12697</v>
      </c>
      <c r="M3548" s="1">
        <v>41698305</v>
      </c>
      <c r="N3548" s="1">
        <v>1</v>
      </c>
      <c r="O3548" s="1">
        <v>0</v>
      </c>
      <c r="P3548" s="1">
        <v>36</v>
      </c>
      <c r="Q3548" s="1">
        <v>0</v>
      </c>
      <c r="R3548" s="1">
        <v>514</v>
      </c>
      <c r="S3548" s="1">
        <v>898</v>
      </c>
      <c r="T3548" s="1">
        <v>684</v>
      </c>
      <c r="U3548" s="1">
        <v>0</v>
      </c>
      <c r="V3548" s="1">
        <v>0</v>
      </c>
      <c r="W3548" s="1">
        <v>0</v>
      </c>
      <c r="X3548" s="1">
        <v>0</v>
      </c>
      <c r="Y3548" s="1" t="s">
        <v>1881</v>
      </c>
      <c r="Z3548">
        <v>2132</v>
      </c>
    </row>
    <row r="3549" spans="1:26">
      <c r="A3549" s="1">
        <v>10701</v>
      </c>
      <c r="B3549" s="1" t="s">
        <v>1881</v>
      </c>
      <c r="C3549" s="1">
        <v>255</v>
      </c>
      <c r="D3549" s="1" t="s">
        <v>1881</v>
      </c>
      <c r="E3549" s="1">
        <v>1</v>
      </c>
      <c r="F3549" s="1">
        <v>40599</v>
      </c>
      <c r="G3549" s="1">
        <v>8</v>
      </c>
      <c r="H3549" s="1" t="s">
        <v>26</v>
      </c>
      <c r="I3549" s="3" t="s">
        <v>12698</v>
      </c>
      <c r="J3549" s="3" t="s">
        <v>12699</v>
      </c>
      <c r="K3549" s="3" t="s">
        <v>12700</v>
      </c>
      <c r="L3549" s="3" t="s">
        <v>12701</v>
      </c>
      <c r="M3549" s="1">
        <v>41670665</v>
      </c>
      <c r="N3549" s="1">
        <v>1</v>
      </c>
      <c r="O3549" s="1">
        <v>0</v>
      </c>
      <c r="P3549" s="1">
        <v>0</v>
      </c>
      <c r="Q3549" s="1">
        <v>0</v>
      </c>
      <c r="R3549" s="1">
        <v>467</v>
      </c>
      <c r="S3549" s="1">
        <v>484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 t="s">
        <v>1881</v>
      </c>
      <c r="Z3549">
        <v>951</v>
      </c>
    </row>
    <row r="3550" spans="1:26">
      <c r="A3550" s="1">
        <v>10701</v>
      </c>
      <c r="B3550" s="1" t="s">
        <v>1881</v>
      </c>
      <c r="C3550" s="1">
        <v>255</v>
      </c>
      <c r="D3550" s="1" t="s">
        <v>1881</v>
      </c>
      <c r="E3550" s="1">
        <v>1</v>
      </c>
      <c r="F3550" s="1">
        <v>40605</v>
      </c>
      <c r="G3550" s="1">
        <v>8</v>
      </c>
      <c r="H3550" s="1" t="s">
        <v>26</v>
      </c>
      <c r="I3550" s="3" t="s">
        <v>12702</v>
      </c>
      <c r="J3550" s="3" t="s">
        <v>12703</v>
      </c>
      <c r="K3550" s="3" t="s">
        <v>12704</v>
      </c>
      <c r="L3550" s="3" t="s">
        <v>12705</v>
      </c>
      <c r="M3550" s="1">
        <v>41870151</v>
      </c>
      <c r="N3550" s="1">
        <v>1</v>
      </c>
      <c r="O3550" s="1">
        <v>0</v>
      </c>
      <c r="P3550" s="1">
        <v>22</v>
      </c>
      <c r="Q3550" s="1">
        <v>0</v>
      </c>
      <c r="R3550" s="1">
        <v>0</v>
      </c>
      <c r="S3550" s="1">
        <v>482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 t="s">
        <v>1881</v>
      </c>
      <c r="Z3550">
        <v>504</v>
      </c>
    </row>
    <row r="3551" spans="1:26">
      <c r="A3551" s="1">
        <v>10701</v>
      </c>
      <c r="B3551" s="1" t="s">
        <v>1881</v>
      </c>
      <c r="C3551" s="1">
        <v>255</v>
      </c>
      <c r="D3551" s="1" t="s">
        <v>1881</v>
      </c>
      <c r="E3551" s="1">
        <v>1</v>
      </c>
      <c r="F3551" s="1">
        <v>40617</v>
      </c>
      <c r="G3551" s="1">
        <v>8</v>
      </c>
      <c r="H3551" s="1" t="s">
        <v>26</v>
      </c>
      <c r="I3551" s="3" t="s">
        <v>12706</v>
      </c>
      <c r="J3551" s="3" t="s">
        <v>12707</v>
      </c>
      <c r="K3551" s="3" t="s">
        <v>1069</v>
      </c>
      <c r="L3551" s="3" t="s">
        <v>12708</v>
      </c>
      <c r="M3551" s="1">
        <v>41870160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661</v>
      </c>
      <c r="T3551" s="1">
        <v>523</v>
      </c>
      <c r="U3551" s="1">
        <v>0</v>
      </c>
      <c r="V3551" s="1">
        <v>0</v>
      </c>
      <c r="W3551" s="1">
        <v>0</v>
      </c>
      <c r="X3551" s="1">
        <v>0</v>
      </c>
      <c r="Y3551" s="1" t="s">
        <v>1881</v>
      </c>
      <c r="Z3551">
        <v>1184</v>
      </c>
    </row>
    <row r="3552" spans="1:26">
      <c r="A3552" s="1">
        <v>10701</v>
      </c>
      <c r="B3552" s="1" t="s">
        <v>1881</v>
      </c>
      <c r="C3552" s="1">
        <v>255</v>
      </c>
      <c r="D3552" s="1" t="s">
        <v>1881</v>
      </c>
      <c r="E3552" s="1">
        <v>1</v>
      </c>
      <c r="F3552" s="1">
        <v>909221</v>
      </c>
      <c r="G3552" s="1">
        <v>8</v>
      </c>
      <c r="H3552" s="1" t="s">
        <v>26</v>
      </c>
      <c r="I3552" s="3" t="s">
        <v>12709</v>
      </c>
      <c r="J3552" s="3" t="s">
        <v>1887</v>
      </c>
      <c r="K3552" s="3" t="s">
        <v>1888</v>
      </c>
      <c r="L3552" s="3" t="s">
        <v>12710</v>
      </c>
      <c r="M3552" s="1">
        <v>41871393</v>
      </c>
      <c r="N3552" s="1">
        <v>1</v>
      </c>
      <c r="O3552" s="1">
        <v>0</v>
      </c>
      <c r="P3552" s="1">
        <v>0</v>
      </c>
      <c r="Q3552" s="1">
        <v>0</v>
      </c>
      <c r="R3552" s="1">
        <v>0</v>
      </c>
      <c r="S3552" s="1">
        <v>1366</v>
      </c>
      <c r="T3552" s="1">
        <v>1010</v>
      </c>
      <c r="U3552" s="1">
        <v>0</v>
      </c>
      <c r="V3552" s="1">
        <v>0</v>
      </c>
      <c r="W3552" s="1">
        <v>0</v>
      </c>
      <c r="X3552" s="1">
        <v>0</v>
      </c>
      <c r="Y3552" s="1" t="s">
        <v>1881</v>
      </c>
      <c r="Z3552">
        <v>2376</v>
      </c>
    </row>
    <row r="3553" spans="1:26">
      <c r="A3553" s="1">
        <v>10701</v>
      </c>
      <c r="B3553" s="1" t="s">
        <v>1881</v>
      </c>
      <c r="C3553" s="1">
        <v>255</v>
      </c>
      <c r="D3553" s="1" t="s">
        <v>1881</v>
      </c>
      <c r="E3553" s="1">
        <v>1</v>
      </c>
      <c r="F3553" s="1">
        <v>914859</v>
      </c>
      <c r="G3553" s="1">
        <v>8</v>
      </c>
      <c r="H3553" s="1" t="s">
        <v>26</v>
      </c>
      <c r="I3553" s="3" t="s">
        <v>12711</v>
      </c>
      <c r="J3553" s="3" t="s">
        <v>12712</v>
      </c>
      <c r="K3553" s="3" t="s">
        <v>12092</v>
      </c>
      <c r="L3553" s="3" t="s">
        <v>12713</v>
      </c>
      <c r="M3553" s="1">
        <v>41847799</v>
      </c>
      <c r="N3553" s="1">
        <v>1</v>
      </c>
      <c r="O3553" s="1">
        <v>0</v>
      </c>
      <c r="P3553" s="1">
        <v>0</v>
      </c>
      <c r="Q3553" s="1">
        <v>0</v>
      </c>
      <c r="R3553" s="1">
        <v>334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 t="s">
        <v>1881</v>
      </c>
      <c r="Z3553">
        <v>334</v>
      </c>
    </row>
    <row r="3554" spans="1:26" ht="30.75">
      <c r="A3554" s="1">
        <v>10701</v>
      </c>
      <c r="B3554" s="1" t="s">
        <v>1881</v>
      </c>
      <c r="C3554" s="1">
        <v>255</v>
      </c>
      <c r="D3554" s="1" t="s">
        <v>1881</v>
      </c>
      <c r="E3554" s="1">
        <v>1</v>
      </c>
      <c r="F3554" s="1">
        <v>917035</v>
      </c>
      <c r="G3554" s="1">
        <v>8</v>
      </c>
      <c r="H3554" s="1" t="s">
        <v>26</v>
      </c>
      <c r="I3554" s="3" t="s">
        <v>12714</v>
      </c>
      <c r="J3554" s="3" t="s">
        <v>3025</v>
      </c>
      <c r="K3554" s="3" t="s">
        <v>1912</v>
      </c>
      <c r="L3554" s="3" t="s">
        <v>12715</v>
      </c>
      <c r="M3554" s="1">
        <v>41643056</v>
      </c>
      <c r="N3554" s="1">
        <v>1</v>
      </c>
      <c r="O3554" s="1">
        <v>0</v>
      </c>
      <c r="P3554" s="1">
        <v>0</v>
      </c>
      <c r="Q3554" s="1">
        <v>0</v>
      </c>
      <c r="R3554" s="1">
        <v>416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 t="s">
        <v>1881</v>
      </c>
      <c r="Z3554">
        <v>416</v>
      </c>
    </row>
    <row r="3555" spans="1:26">
      <c r="A3555" s="1">
        <v>10701</v>
      </c>
      <c r="B3555" s="1" t="s">
        <v>1881</v>
      </c>
      <c r="C3555" s="1">
        <v>278</v>
      </c>
      <c r="D3555" s="1" t="s">
        <v>1945</v>
      </c>
      <c r="E3555" s="1">
        <v>1</v>
      </c>
      <c r="F3555" s="1">
        <v>10492</v>
      </c>
      <c r="G3555" s="1">
        <v>8</v>
      </c>
      <c r="H3555" s="1" t="s">
        <v>26</v>
      </c>
      <c r="I3555" s="3" t="s">
        <v>12716</v>
      </c>
      <c r="J3555" s="3" t="s">
        <v>12717</v>
      </c>
      <c r="K3555" s="3" t="s">
        <v>12718</v>
      </c>
      <c r="L3555" s="3" t="s">
        <v>12719</v>
      </c>
      <c r="M3555" s="1">
        <v>47023338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367</v>
      </c>
      <c r="U3555" s="1">
        <v>0</v>
      </c>
      <c r="V3555" s="1">
        <v>0</v>
      </c>
      <c r="W3555" s="1">
        <v>0</v>
      </c>
      <c r="X3555" s="1">
        <v>0</v>
      </c>
      <c r="Y3555" s="1" t="s">
        <v>1945</v>
      </c>
      <c r="Z3555">
        <v>367</v>
      </c>
    </row>
    <row r="3556" spans="1:26">
      <c r="A3556" s="1">
        <v>10701</v>
      </c>
      <c r="B3556" s="1" t="s">
        <v>1881</v>
      </c>
      <c r="C3556" s="1">
        <v>278</v>
      </c>
      <c r="D3556" s="1" t="s">
        <v>1945</v>
      </c>
      <c r="E3556" s="1">
        <v>1</v>
      </c>
      <c r="F3556" s="1">
        <v>10546</v>
      </c>
      <c r="G3556" s="1">
        <v>8</v>
      </c>
      <c r="H3556" s="1" t="s">
        <v>26</v>
      </c>
      <c r="I3556" s="3" t="s">
        <v>12720</v>
      </c>
      <c r="J3556" s="3" t="s">
        <v>12721</v>
      </c>
      <c r="K3556" s="3" t="s">
        <v>12718</v>
      </c>
      <c r="L3556" s="3" t="s">
        <v>12722</v>
      </c>
      <c r="M3556" s="1">
        <v>46174303</v>
      </c>
      <c r="N3556" s="1">
        <v>1</v>
      </c>
      <c r="O3556" s="1">
        <v>0</v>
      </c>
      <c r="P3556" s="1">
        <v>7</v>
      </c>
      <c r="Q3556" s="1">
        <v>0</v>
      </c>
      <c r="R3556" s="1">
        <v>82</v>
      </c>
      <c r="S3556" s="1">
        <v>267</v>
      </c>
      <c r="T3556" s="1">
        <v>195</v>
      </c>
      <c r="U3556" s="1">
        <v>0</v>
      </c>
      <c r="V3556" s="1">
        <v>0</v>
      </c>
      <c r="W3556" s="1">
        <v>0</v>
      </c>
      <c r="X3556" s="1">
        <v>0</v>
      </c>
      <c r="Y3556" s="1" t="s">
        <v>1945</v>
      </c>
      <c r="Z3556">
        <v>551</v>
      </c>
    </row>
    <row r="3557" spans="1:26">
      <c r="A3557" s="1">
        <v>10701</v>
      </c>
      <c r="B3557" s="1" t="s">
        <v>1881</v>
      </c>
      <c r="C3557" s="1">
        <v>278</v>
      </c>
      <c r="D3557" s="1" t="s">
        <v>1945</v>
      </c>
      <c r="E3557" s="1">
        <v>1</v>
      </c>
      <c r="F3557" s="1">
        <v>10583</v>
      </c>
      <c r="G3557" s="1">
        <v>8</v>
      </c>
      <c r="H3557" s="1" t="s">
        <v>26</v>
      </c>
      <c r="I3557" s="3" t="s">
        <v>12723</v>
      </c>
      <c r="J3557" s="3" t="s">
        <v>12724</v>
      </c>
      <c r="K3557" s="3" t="s">
        <v>12725</v>
      </c>
      <c r="L3557" s="3" t="s">
        <v>12726</v>
      </c>
      <c r="M3557" s="1">
        <v>46140303</v>
      </c>
      <c r="N3557" s="1">
        <v>1</v>
      </c>
      <c r="O3557" s="1">
        <v>0</v>
      </c>
      <c r="P3557" s="1">
        <v>0</v>
      </c>
      <c r="Q3557" s="1">
        <v>0</v>
      </c>
      <c r="R3557" s="1">
        <v>0</v>
      </c>
      <c r="S3557" s="1">
        <v>613</v>
      </c>
      <c r="T3557" s="1">
        <v>691</v>
      </c>
      <c r="U3557" s="1">
        <v>0</v>
      </c>
      <c r="V3557" s="1">
        <v>0</v>
      </c>
      <c r="W3557" s="1">
        <v>0</v>
      </c>
      <c r="X3557" s="1">
        <v>0</v>
      </c>
      <c r="Y3557" s="1" t="s">
        <v>1945</v>
      </c>
      <c r="Z3557">
        <v>1304</v>
      </c>
    </row>
    <row r="3558" spans="1:26">
      <c r="A3558" s="1">
        <v>10701</v>
      </c>
      <c r="B3558" s="1" t="s">
        <v>1881</v>
      </c>
      <c r="C3558" s="1">
        <v>278</v>
      </c>
      <c r="D3558" s="1" t="s">
        <v>1945</v>
      </c>
      <c r="E3558" s="1">
        <v>1</v>
      </c>
      <c r="F3558" s="1">
        <v>917011</v>
      </c>
      <c r="G3558" s="1">
        <v>8</v>
      </c>
      <c r="H3558" s="1" t="s">
        <v>26</v>
      </c>
      <c r="I3558" s="3" t="s">
        <v>5587</v>
      </c>
      <c r="J3558" s="3" t="s">
        <v>12727</v>
      </c>
      <c r="K3558" s="3" t="s">
        <v>12728</v>
      </c>
      <c r="L3558" s="3" t="s">
        <v>12729</v>
      </c>
      <c r="M3558" s="1">
        <v>46140308</v>
      </c>
      <c r="N3558" s="1">
        <v>1</v>
      </c>
      <c r="O3558" s="1">
        <v>0</v>
      </c>
      <c r="P3558" s="1">
        <v>0</v>
      </c>
      <c r="Q3558" s="1">
        <v>0</v>
      </c>
      <c r="R3558" s="1">
        <v>0</v>
      </c>
      <c r="S3558" s="1">
        <v>432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 t="s">
        <v>1945</v>
      </c>
      <c r="Z3558">
        <v>432</v>
      </c>
    </row>
    <row r="3559" spans="1:26">
      <c r="A3559" s="1">
        <v>10702</v>
      </c>
      <c r="B3559" s="1" t="s">
        <v>1974</v>
      </c>
      <c r="C3559" s="1">
        <v>299</v>
      </c>
      <c r="D3559" s="1" t="s">
        <v>1975</v>
      </c>
      <c r="E3559" s="1">
        <v>1</v>
      </c>
      <c r="F3559" s="1">
        <v>40708</v>
      </c>
      <c r="G3559" s="1">
        <v>8</v>
      </c>
      <c r="H3559" s="1" t="s">
        <v>26</v>
      </c>
      <c r="I3559" s="3" t="s">
        <v>12730</v>
      </c>
      <c r="J3559" s="3" t="s">
        <v>12731</v>
      </c>
      <c r="K3559" s="3" t="s">
        <v>1537</v>
      </c>
      <c r="L3559" s="3" t="s">
        <v>12732</v>
      </c>
      <c r="M3559" s="1">
        <v>46611101</v>
      </c>
      <c r="N3559" s="1">
        <v>1</v>
      </c>
      <c r="O3559" s="1">
        <v>0</v>
      </c>
      <c r="P3559" s="1">
        <v>8</v>
      </c>
      <c r="Q3559" s="1">
        <v>0</v>
      </c>
      <c r="R3559" s="1">
        <v>0</v>
      </c>
      <c r="S3559" s="1">
        <v>269</v>
      </c>
      <c r="T3559" s="1">
        <v>183</v>
      </c>
      <c r="U3559" s="1">
        <v>0</v>
      </c>
      <c r="V3559" s="1">
        <v>0</v>
      </c>
      <c r="W3559" s="1">
        <v>0</v>
      </c>
      <c r="X3559" s="1">
        <v>0</v>
      </c>
      <c r="Y3559" s="1" t="s">
        <v>1975</v>
      </c>
      <c r="Z3559">
        <v>460</v>
      </c>
    </row>
    <row r="3560" spans="1:26">
      <c r="A3560" s="1">
        <v>10702</v>
      </c>
      <c r="B3560" s="1" t="s">
        <v>1974</v>
      </c>
      <c r="C3560" s="1">
        <v>299</v>
      </c>
      <c r="D3560" s="1" t="s">
        <v>1975</v>
      </c>
      <c r="E3560" s="1">
        <v>1</v>
      </c>
      <c r="F3560" s="1">
        <v>46536</v>
      </c>
      <c r="G3560" s="1">
        <v>8</v>
      </c>
      <c r="H3560" s="1" t="s">
        <v>26</v>
      </c>
      <c r="I3560" s="3" t="s">
        <v>12733</v>
      </c>
      <c r="J3560" s="3" t="s">
        <v>12734</v>
      </c>
      <c r="K3560" s="3" t="s">
        <v>12735</v>
      </c>
      <c r="L3560" s="3" t="s">
        <v>12736</v>
      </c>
      <c r="M3560" s="1">
        <v>46632514</v>
      </c>
      <c r="N3560" s="1">
        <v>1</v>
      </c>
      <c r="O3560" s="1">
        <v>0</v>
      </c>
      <c r="P3560" s="1">
        <v>9</v>
      </c>
      <c r="Q3560" s="1">
        <v>0</v>
      </c>
      <c r="R3560" s="1">
        <v>479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 t="s">
        <v>1975</v>
      </c>
      <c r="Z3560">
        <v>488</v>
      </c>
    </row>
    <row r="3561" spans="1:26">
      <c r="A3561" s="1">
        <v>10702</v>
      </c>
      <c r="B3561" s="1" t="s">
        <v>1974</v>
      </c>
      <c r="C3561" s="1">
        <v>299</v>
      </c>
      <c r="D3561" s="1" t="s">
        <v>1975</v>
      </c>
      <c r="E3561" s="1">
        <v>1</v>
      </c>
      <c r="F3561" s="1">
        <v>914782</v>
      </c>
      <c r="G3561" s="1">
        <v>8</v>
      </c>
      <c r="H3561" s="1" t="s">
        <v>26</v>
      </c>
      <c r="I3561" s="3" t="s">
        <v>12737</v>
      </c>
      <c r="J3561" s="3" t="s">
        <v>12738</v>
      </c>
      <c r="K3561" s="3" t="s">
        <v>12739</v>
      </c>
      <c r="L3561" s="3" t="s">
        <v>12740</v>
      </c>
      <c r="M3561" s="1">
        <v>46631203</v>
      </c>
      <c r="N3561" s="1">
        <v>1</v>
      </c>
      <c r="O3561" s="1">
        <v>0</v>
      </c>
      <c r="P3561" s="1">
        <v>7</v>
      </c>
      <c r="Q3561" s="1">
        <v>0</v>
      </c>
      <c r="R3561" s="1">
        <v>0</v>
      </c>
      <c r="S3561" s="1">
        <v>518</v>
      </c>
      <c r="T3561" s="1">
        <v>555</v>
      </c>
      <c r="U3561" s="1">
        <v>0</v>
      </c>
      <c r="V3561" s="1">
        <v>23</v>
      </c>
      <c r="W3561" s="1">
        <v>0</v>
      </c>
      <c r="X3561" s="1">
        <v>0</v>
      </c>
      <c r="Y3561" s="1" t="s">
        <v>1975</v>
      </c>
      <c r="Z3561">
        <v>1103</v>
      </c>
    </row>
    <row r="3562" spans="1:26">
      <c r="A3562" s="1">
        <v>10702</v>
      </c>
      <c r="B3562" s="1" t="s">
        <v>1974</v>
      </c>
      <c r="C3562" s="1">
        <v>299</v>
      </c>
      <c r="D3562" s="1" t="s">
        <v>1975</v>
      </c>
      <c r="E3562" s="1">
        <v>1</v>
      </c>
      <c r="F3562" s="1">
        <v>918817</v>
      </c>
      <c r="G3562" s="1">
        <v>8</v>
      </c>
      <c r="H3562" s="1" t="s">
        <v>26</v>
      </c>
      <c r="I3562" s="3" t="s">
        <v>12741</v>
      </c>
      <c r="J3562" s="3" t="s">
        <v>12742</v>
      </c>
      <c r="K3562" s="3" t="s">
        <v>12743</v>
      </c>
      <c r="L3562" s="3" t="s">
        <v>12744</v>
      </c>
      <c r="M3562" s="1">
        <v>46612560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115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 t="s">
        <v>1975</v>
      </c>
      <c r="Z3562">
        <v>115</v>
      </c>
    </row>
    <row r="3563" spans="1:26">
      <c r="A3563" s="1">
        <v>10702</v>
      </c>
      <c r="B3563" s="1" t="s">
        <v>1974</v>
      </c>
      <c r="C3563" s="1">
        <v>299</v>
      </c>
      <c r="D3563" s="1" t="s">
        <v>1975</v>
      </c>
      <c r="E3563" s="1">
        <v>1</v>
      </c>
      <c r="F3563" s="1">
        <v>918830</v>
      </c>
      <c r="G3563" s="1">
        <v>8</v>
      </c>
      <c r="H3563" s="1" t="s">
        <v>26</v>
      </c>
      <c r="I3563" s="3" t="s">
        <v>3683</v>
      </c>
      <c r="J3563" s="3" t="s">
        <v>12745</v>
      </c>
      <c r="K3563" s="3" t="s">
        <v>3683</v>
      </c>
      <c r="L3563" s="3" t="s">
        <v>12746</v>
      </c>
      <c r="M3563" s="1">
        <v>46632030</v>
      </c>
      <c r="N3563" s="1">
        <v>1</v>
      </c>
      <c r="O3563" s="1">
        <v>0</v>
      </c>
      <c r="P3563" s="1">
        <v>3</v>
      </c>
      <c r="Q3563" s="1">
        <v>0</v>
      </c>
      <c r="R3563" s="1">
        <v>136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 t="s">
        <v>1975</v>
      </c>
      <c r="Z3563">
        <v>139</v>
      </c>
    </row>
    <row r="3564" spans="1:26">
      <c r="A3564" s="1">
        <v>10702</v>
      </c>
      <c r="B3564" s="1" t="s">
        <v>1974</v>
      </c>
      <c r="C3564" s="1">
        <v>370</v>
      </c>
      <c r="D3564" s="1" t="s">
        <v>1974</v>
      </c>
      <c r="E3564" s="1">
        <v>1</v>
      </c>
      <c r="F3564" s="1">
        <v>9945</v>
      </c>
      <c r="G3564" s="1">
        <v>8</v>
      </c>
      <c r="H3564" s="1" t="s">
        <v>26</v>
      </c>
      <c r="I3564" s="3" t="s">
        <v>12747</v>
      </c>
      <c r="J3564" s="3" t="s">
        <v>12748</v>
      </c>
      <c r="K3564" s="3" t="s">
        <v>12749</v>
      </c>
      <c r="L3564" s="3" t="s">
        <v>12750</v>
      </c>
      <c r="M3564" s="1">
        <v>46664763</v>
      </c>
      <c r="N3564" s="1">
        <v>1</v>
      </c>
      <c r="O3564" s="1">
        <v>0</v>
      </c>
      <c r="P3564" s="1">
        <v>5</v>
      </c>
      <c r="Q3564" s="1">
        <v>0</v>
      </c>
      <c r="R3564" s="1">
        <v>0</v>
      </c>
      <c r="S3564" s="1">
        <v>193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 t="s">
        <v>1974</v>
      </c>
      <c r="Z3564">
        <v>198</v>
      </c>
    </row>
    <row r="3565" spans="1:26">
      <c r="A3565" s="1">
        <v>10702</v>
      </c>
      <c r="B3565" s="1" t="s">
        <v>1974</v>
      </c>
      <c r="C3565" s="1">
        <v>370</v>
      </c>
      <c r="D3565" s="1" t="s">
        <v>1974</v>
      </c>
      <c r="E3565" s="1">
        <v>1</v>
      </c>
      <c r="F3565" s="1">
        <v>36407</v>
      </c>
      <c r="G3565" s="1">
        <v>8</v>
      </c>
      <c r="H3565" s="1" t="s">
        <v>26</v>
      </c>
      <c r="I3565" s="3" t="s">
        <v>8908</v>
      </c>
      <c r="J3565" s="3" t="s">
        <v>4678</v>
      </c>
      <c r="K3565" s="3" t="s">
        <v>8908</v>
      </c>
      <c r="L3565" s="3" t="s">
        <v>12751</v>
      </c>
      <c r="M3565" s="1">
        <v>46690285</v>
      </c>
      <c r="N3565" s="1">
        <v>1</v>
      </c>
      <c r="O3565" s="1">
        <v>0</v>
      </c>
      <c r="P3565" s="1">
        <v>18</v>
      </c>
      <c r="Q3565" s="1">
        <v>0</v>
      </c>
      <c r="R3565" s="1">
        <v>0</v>
      </c>
      <c r="S3565" s="1">
        <v>436</v>
      </c>
      <c r="T3565" s="1">
        <v>369</v>
      </c>
      <c r="U3565" s="1">
        <v>0</v>
      </c>
      <c r="V3565" s="1">
        <v>137</v>
      </c>
      <c r="W3565" s="1">
        <v>91</v>
      </c>
      <c r="X3565" s="1">
        <v>0</v>
      </c>
      <c r="Y3565" s="1" t="s">
        <v>1974</v>
      </c>
      <c r="Z3565">
        <v>1051</v>
      </c>
    </row>
    <row r="3566" spans="1:26">
      <c r="A3566" s="1">
        <v>10702</v>
      </c>
      <c r="B3566" s="1" t="s">
        <v>1974</v>
      </c>
      <c r="C3566" s="1">
        <v>370</v>
      </c>
      <c r="D3566" s="1" t="s">
        <v>1974</v>
      </c>
      <c r="E3566" s="1">
        <v>1</v>
      </c>
      <c r="F3566" s="1">
        <v>46231</v>
      </c>
      <c r="G3566" s="1">
        <v>8</v>
      </c>
      <c r="H3566" s="1" t="s">
        <v>26</v>
      </c>
      <c r="I3566" s="3" t="s">
        <v>12752</v>
      </c>
      <c r="J3566" s="3" t="s">
        <v>12753</v>
      </c>
      <c r="K3566" s="3" t="s">
        <v>12754</v>
      </c>
      <c r="L3566" s="3" t="s">
        <v>12755</v>
      </c>
      <c r="M3566" s="1">
        <v>46665375</v>
      </c>
      <c r="N3566" s="1">
        <v>1</v>
      </c>
      <c r="O3566" s="1">
        <v>0</v>
      </c>
      <c r="P3566" s="1">
        <v>1</v>
      </c>
      <c r="Q3566" s="1">
        <v>0</v>
      </c>
      <c r="R3566" s="1">
        <v>143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 t="s">
        <v>1974</v>
      </c>
      <c r="Z3566">
        <v>144</v>
      </c>
    </row>
    <row r="3567" spans="1:26">
      <c r="A3567" s="1">
        <v>10702</v>
      </c>
      <c r="B3567" s="1" t="s">
        <v>1974</v>
      </c>
      <c r="C3567" s="1">
        <v>370</v>
      </c>
      <c r="D3567" s="1" t="s">
        <v>1974</v>
      </c>
      <c r="E3567" s="1">
        <v>1</v>
      </c>
      <c r="F3567" s="1">
        <v>49098</v>
      </c>
      <c r="G3567" s="1">
        <v>8</v>
      </c>
      <c r="H3567" s="1" t="s">
        <v>26</v>
      </c>
      <c r="I3567" s="3" t="s">
        <v>12756</v>
      </c>
      <c r="J3567" s="3" t="s">
        <v>12757</v>
      </c>
      <c r="K3567" s="3" t="s">
        <v>8916</v>
      </c>
      <c r="L3567" s="3" t="s">
        <v>12758</v>
      </c>
      <c r="M3567" s="1">
        <v>46663975</v>
      </c>
      <c r="N3567" s="1">
        <v>1</v>
      </c>
      <c r="O3567" s="1">
        <v>0</v>
      </c>
      <c r="P3567" s="1">
        <v>14</v>
      </c>
      <c r="Q3567" s="1">
        <v>0</v>
      </c>
      <c r="R3567" s="1">
        <v>0</v>
      </c>
      <c r="S3567" s="1">
        <v>286</v>
      </c>
      <c r="T3567" s="1">
        <v>163</v>
      </c>
      <c r="U3567" s="1">
        <v>0</v>
      </c>
      <c r="V3567" s="1">
        <v>0</v>
      </c>
      <c r="W3567" s="1">
        <v>0</v>
      </c>
      <c r="X3567" s="1">
        <v>0</v>
      </c>
      <c r="Y3567" s="1" t="s">
        <v>1974</v>
      </c>
      <c r="Z3567">
        <v>463</v>
      </c>
    </row>
    <row r="3568" spans="1:26">
      <c r="A3568" s="1">
        <v>10702</v>
      </c>
      <c r="B3568" s="1" t="s">
        <v>1974</v>
      </c>
      <c r="C3568" s="1">
        <v>370</v>
      </c>
      <c r="D3568" s="1" t="s">
        <v>1974</v>
      </c>
      <c r="E3568" s="1">
        <v>1</v>
      </c>
      <c r="F3568" s="1">
        <v>61591</v>
      </c>
      <c r="G3568" s="1">
        <v>8</v>
      </c>
      <c r="H3568" s="1" t="s">
        <v>26</v>
      </c>
      <c r="I3568" s="3" t="s">
        <v>12759</v>
      </c>
      <c r="J3568" s="3" t="s">
        <v>12760</v>
      </c>
      <c r="K3568" s="3" t="s">
        <v>12761</v>
      </c>
      <c r="L3568" s="3" t="s">
        <v>12762</v>
      </c>
      <c r="M3568" s="1">
        <v>46663028</v>
      </c>
      <c r="N3568" s="1">
        <v>1</v>
      </c>
      <c r="O3568" s="1">
        <v>0</v>
      </c>
      <c r="P3568" s="1">
        <v>4</v>
      </c>
      <c r="Q3568" s="1">
        <v>0</v>
      </c>
      <c r="R3568" s="1">
        <v>0</v>
      </c>
      <c r="S3568" s="1">
        <v>211</v>
      </c>
      <c r="T3568" s="1">
        <v>137</v>
      </c>
      <c r="U3568" s="1">
        <v>0</v>
      </c>
      <c r="V3568" s="1">
        <v>0</v>
      </c>
      <c r="W3568" s="1">
        <v>0</v>
      </c>
      <c r="X3568" s="1">
        <v>0</v>
      </c>
      <c r="Y3568" s="1" t="s">
        <v>1974</v>
      </c>
      <c r="Z3568">
        <v>352</v>
      </c>
    </row>
    <row r="3569" spans="1:26" ht="30.75">
      <c r="A3569" s="1">
        <v>10702</v>
      </c>
      <c r="B3569" s="1" t="s">
        <v>1974</v>
      </c>
      <c r="C3569" s="1">
        <v>370</v>
      </c>
      <c r="D3569" s="1" t="s">
        <v>1974</v>
      </c>
      <c r="E3569" s="1">
        <v>1</v>
      </c>
      <c r="F3569" s="1">
        <v>914794</v>
      </c>
      <c r="G3569" s="1">
        <v>8</v>
      </c>
      <c r="H3569" s="1" t="s">
        <v>26</v>
      </c>
      <c r="I3569" s="3" t="s">
        <v>12763</v>
      </c>
      <c r="J3569" s="3" t="s">
        <v>12764</v>
      </c>
      <c r="K3569" s="3" t="s">
        <v>8916</v>
      </c>
      <c r="L3569" s="3" t="s">
        <v>12765</v>
      </c>
      <c r="M3569" s="1">
        <v>46667666</v>
      </c>
      <c r="N3569" s="1">
        <v>1</v>
      </c>
      <c r="O3569" s="1">
        <v>0</v>
      </c>
      <c r="P3569" s="1">
        <v>0</v>
      </c>
      <c r="Q3569" s="1">
        <v>0</v>
      </c>
      <c r="R3569" s="1">
        <v>264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 t="s">
        <v>1974</v>
      </c>
      <c r="Z3569">
        <v>264</v>
      </c>
    </row>
    <row r="3570" spans="1:26" ht="30.75">
      <c r="A3570" s="1">
        <v>10702</v>
      </c>
      <c r="B3570" s="1" t="s">
        <v>1974</v>
      </c>
      <c r="C3570" s="1">
        <v>370</v>
      </c>
      <c r="D3570" s="1" t="s">
        <v>1974</v>
      </c>
      <c r="E3570" s="1">
        <v>1</v>
      </c>
      <c r="F3570" s="1">
        <v>923308</v>
      </c>
      <c r="G3570" s="1">
        <v>8</v>
      </c>
      <c r="H3570" s="1" t="s">
        <v>26</v>
      </c>
      <c r="I3570" s="3" t="s">
        <v>12766</v>
      </c>
      <c r="J3570" s="3" t="s">
        <v>12767</v>
      </c>
      <c r="K3570" s="3" t="s">
        <v>12768</v>
      </c>
      <c r="L3570" s="3" t="s">
        <v>12769</v>
      </c>
      <c r="M3570" s="1">
        <v>46693215</v>
      </c>
      <c r="N3570" s="1">
        <v>1</v>
      </c>
      <c r="O3570" s="1">
        <v>0</v>
      </c>
      <c r="P3570" s="1">
        <v>7</v>
      </c>
      <c r="Q3570" s="1">
        <v>0</v>
      </c>
      <c r="R3570" s="1">
        <v>0</v>
      </c>
      <c r="S3570" s="1">
        <v>295</v>
      </c>
      <c r="T3570" s="1">
        <v>149</v>
      </c>
      <c r="U3570" s="1">
        <v>0</v>
      </c>
      <c r="V3570" s="1">
        <v>0</v>
      </c>
      <c r="W3570" s="1">
        <v>0</v>
      </c>
      <c r="X3570" s="1">
        <v>0</v>
      </c>
      <c r="Y3570" s="1" t="s">
        <v>1974</v>
      </c>
      <c r="Z3570">
        <v>451</v>
      </c>
    </row>
    <row r="3571" spans="1:26">
      <c r="A3571" s="1">
        <v>10702</v>
      </c>
      <c r="B3571" s="1" t="s">
        <v>1974</v>
      </c>
      <c r="C3571" s="1">
        <v>370</v>
      </c>
      <c r="D3571" s="1" t="s">
        <v>1974</v>
      </c>
      <c r="E3571" s="1">
        <v>2</v>
      </c>
      <c r="F3571" s="1">
        <v>985697</v>
      </c>
      <c r="G3571" s="1">
        <v>6</v>
      </c>
      <c r="H3571" s="1">
        <v>918659</v>
      </c>
      <c r="I3571" s="3" t="s">
        <v>12770</v>
      </c>
      <c r="J3571" s="3" t="s">
        <v>2015</v>
      </c>
      <c r="K3571" s="3" t="s">
        <v>2016</v>
      </c>
      <c r="L3571" s="3" t="s">
        <v>26</v>
      </c>
      <c r="M3571" s="1">
        <v>46662443</v>
      </c>
      <c r="N3571" s="1">
        <v>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 t="s">
        <v>1974</v>
      </c>
      <c r="Z3571">
        <v>0</v>
      </c>
    </row>
    <row r="3572" spans="1:26" ht="30.75">
      <c r="A3572" s="1">
        <v>10702</v>
      </c>
      <c r="B3572" s="1" t="s">
        <v>1974</v>
      </c>
      <c r="C3572" s="1">
        <v>410</v>
      </c>
      <c r="D3572" s="1" t="s">
        <v>2018</v>
      </c>
      <c r="E3572" s="1">
        <v>1</v>
      </c>
      <c r="F3572" s="1">
        <v>910569</v>
      </c>
      <c r="G3572" s="1">
        <v>8</v>
      </c>
      <c r="H3572" s="1" t="s">
        <v>26</v>
      </c>
      <c r="I3572" s="3" t="s">
        <v>12771</v>
      </c>
      <c r="J3572" s="3" t="s">
        <v>12772</v>
      </c>
      <c r="K3572" s="3" t="s">
        <v>12773</v>
      </c>
      <c r="L3572" s="3" t="s">
        <v>12774</v>
      </c>
      <c r="M3572" s="1">
        <v>46812674</v>
      </c>
      <c r="N3572" s="1">
        <v>1</v>
      </c>
      <c r="O3572" s="1">
        <v>0</v>
      </c>
      <c r="P3572" s="1">
        <v>8</v>
      </c>
      <c r="Q3572" s="1">
        <v>0</v>
      </c>
      <c r="R3572" s="1">
        <v>203</v>
      </c>
      <c r="S3572" s="1">
        <v>174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 t="s">
        <v>2018</v>
      </c>
      <c r="Z3572">
        <v>385</v>
      </c>
    </row>
    <row r="3573" spans="1:26" ht="30.75">
      <c r="A3573" s="1">
        <v>10702</v>
      </c>
      <c r="B3573" s="1" t="s">
        <v>1974</v>
      </c>
      <c r="C3573" s="1">
        <v>767</v>
      </c>
      <c r="D3573" s="1" t="s">
        <v>2044</v>
      </c>
      <c r="E3573" s="1">
        <v>1</v>
      </c>
      <c r="F3573" s="1">
        <v>80615</v>
      </c>
      <c r="G3573" s="1">
        <v>8</v>
      </c>
      <c r="H3573" s="1" t="s">
        <v>26</v>
      </c>
      <c r="I3573" s="3" t="s">
        <v>12775</v>
      </c>
      <c r="J3573" s="3" t="s">
        <v>12776</v>
      </c>
      <c r="K3573" s="3" t="s">
        <v>106</v>
      </c>
      <c r="L3573" s="3" t="s">
        <v>12777</v>
      </c>
      <c r="M3573" s="1">
        <v>46863898</v>
      </c>
      <c r="N3573" s="1">
        <v>1</v>
      </c>
      <c r="O3573" s="1">
        <v>0</v>
      </c>
      <c r="P3573" s="1">
        <v>5</v>
      </c>
      <c r="Q3573" s="1">
        <v>0</v>
      </c>
      <c r="R3573" s="1">
        <v>0</v>
      </c>
      <c r="S3573" s="1">
        <v>286</v>
      </c>
      <c r="T3573" s="1">
        <v>210</v>
      </c>
      <c r="U3573" s="1">
        <v>0</v>
      </c>
      <c r="V3573" s="1">
        <v>0</v>
      </c>
      <c r="W3573" s="1">
        <v>0</v>
      </c>
      <c r="X3573" s="1">
        <v>0</v>
      </c>
      <c r="Y3573" s="1" t="s">
        <v>2044</v>
      </c>
      <c r="Z3573">
        <v>501</v>
      </c>
    </row>
    <row r="3574" spans="1:26">
      <c r="A3574" s="1">
        <v>10703</v>
      </c>
      <c r="B3574" s="1" t="s">
        <v>2048</v>
      </c>
      <c r="C3574" s="1">
        <v>206</v>
      </c>
      <c r="D3574" s="1" t="s">
        <v>2049</v>
      </c>
      <c r="E3574" s="1">
        <v>1</v>
      </c>
      <c r="F3574" s="1">
        <v>9787</v>
      </c>
      <c r="G3574" s="1">
        <v>8</v>
      </c>
      <c r="H3574" s="1" t="s">
        <v>26</v>
      </c>
      <c r="I3574" s="3" t="s">
        <v>12778</v>
      </c>
      <c r="J3574" s="3" t="s">
        <v>12779</v>
      </c>
      <c r="K3574" s="3" t="s">
        <v>4500</v>
      </c>
      <c r="L3574" s="3" t="s">
        <v>12780</v>
      </c>
      <c r="M3574" s="1">
        <v>26588081</v>
      </c>
      <c r="N3574" s="1">
        <v>1</v>
      </c>
      <c r="O3574" s="1">
        <v>0</v>
      </c>
      <c r="P3574" s="1">
        <v>4</v>
      </c>
      <c r="Q3574" s="1">
        <v>0</v>
      </c>
      <c r="R3574" s="1">
        <v>0</v>
      </c>
      <c r="S3574" s="1">
        <v>0</v>
      </c>
      <c r="T3574" s="1">
        <v>286</v>
      </c>
      <c r="U3574" s="1">
        <v>0</v>
      </c>
      <c r="V3574" s="1">
        <v>0</v>
      </c>
      <c r="W3574" s="1">
        <v>0</v>
      </c>
      <c r="X3574" s="1">
        <v>0</v>
      </c>
      <c r="Y3574" s="1" t="s">
        <v>2049</v>
      </c>
      <c r="Z3574">
        <v>290</v>
      </c>
    </row>
    <row r="3575" spans="1:26">
      <c r="A3575" s="1">
        <v>10703</v>
      </c>
      <c r="B3575" s="1" t="s">
        <v>2048</v>
      </c>
      <c r="C3575" s="1">
        <v>206</v>
      </c>
      <c r="D3575" s="1" t="s">
        <v>2049</v>
      </c>
      <c r="E3575" s="1">
        <v>1</v>
      </c>
      <c r="F3575" s="1">
        <v>9891</v>
      </c>
      <c r="G3575" s="1">
        <v>8</v>
      </c>
      <c r="H3575" s="1" t="s">
        <v>26</v>
      </c>
      <c r="I3575" s="3" t="s">
        <v>12781</v>
      </c>
      <c r="J3575" s="3" t="s">
        <v>7502</v>
      </c>
      <c r="K3575" s="3" t="s">
        <v>12782</v>
      </c>
      <c r="L3575" s="3" t="s">
        <v>12783</v>
      </c>
      <c r="M3575" s="1">
        <v>26588041</v>
      </c>
      <c r="N3575" s="1">
        <v>1</v>
      </c>
      <c r="O3575" s="1">
        <v>0</v>
      </c>
      <c r="P3575" s="1">
        <v>6</v>
      </c>
      <c r="Q3575" s="1">
        <v>0</v>
      </c>
      <c r="R3575" s="1">
        <v>0</v>
      </c>
      <c r="S3575" s="1">
        <v>0</v>
      </c>
      <c r="T3575" s="1">
        <v>182</v>
      </c>
      <c r="U3575" s="1">
        <v>0</v>
      </c>
      <c r="V3575" s="1">
        <v>0</v>
      </c>
      <c r="W3575" s="1">
        <v>0</v>
      </c>
      <c r="X3575" s="1">
        <v>0</v>
      </c>
      <c r="Y3575" s="1" t="s">
        <v>2049</v>
      </c>
      <c r="Z3575">
        <v>188</v>
      </c>
    </row>
    <row r="3576" spans="1:26">
      <c r="A3576" s="1">
        <v>10703</v>
      </c>
      <c r="B3576" s="1" t="s">
        <v>2048</v>
      </c>
      <c r="C3576" s="1">
        <v>206</v>
      </c>
      <c r="D3576" s="1" t="s">
        <v>2049</v>
      </c>
      <c r="E3576" s="1">
        <v>1</v>
      </c>
      <c r="F3576" s="1">
        <v>40548</v>
      </c>
      <c r="G3576" s="1">
        <v>8</v>
      </c>
      <c r="H3576" s="1" t="s">
        <v>26</v>
      </c>
      <c r="I3576" s="3" t="s">
        <v>12784</v>
      </c>
      <c r="J3576" s="3" t="s">
        <v>12785</v>
      </c>
      <c r="K3576" s="3" t="s">
        <v>2056</v>
      </c>
      <c r="L3576" s="3" t="s">
        <v>12786</v>
      </c>
      <c r="M3576" s="1">
        <v>26588021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286</v>
      </c>
      <c r="U3576" s="1">
        <v>0</v>
      </c>
      <c r="V3576" s="1">
        <v>0</v>
      </c>
      <c r="W3576" s="1">
        <v>0</v>
      </c>
      <c r="X3576" s="1">
        <v>0</v>
      </c>
      <c r="Y3576" s="1" t="s">
        <v>2049</v>
      </c>
      <c r="Z3576">
        <v>286</v>
      </c>
    </row>
    <row r="3577" spans="1:26" ht="30.75">
      <c r="A3577" s="1">
        <v>10703</v>
      </c>
      <c r="B3577" s="1" t="s">
        <v>2048</v>
      </c>
      <c r="C3577" s="1">
        <v>206</v>
      </c>
      <c r="D3577" s="1" t="s">
        <v>2049</v>
      </c>
      <c r="E3577" s="1">
        <v>1</v>
      </c>
      <c r="F3577" s="1">
        <v>44921</v>
      </c>
      <c r="G3577" s="1">
        <v>8</v>
      </c>
      <c r="H3577" s="1" t="s">
        <v>26</v>
      </c>
      <c r="I3577" s="3" t="s">
        <v>12787</v>
      </c>
      <c r="J3577" s="3" t="s">
        <v>12788</v>
      </c>
      <c r="K3577" s="3" t="s">
        <v>106</v>
      </c>
      <c r="L3577" s="3" t="s">
        <v>12789</v>
      </c>
      <c r="M3577" s="1">
        <v>26588086</v>
      </c>
      <c r="N3577" s="1">
        <v>1</v>
      </c>
      <c r="O3577" s="1">
        <v>0</v>
      </c>
      <c r="P3577" s="1">
        <v>6</v>
      </c>
      <c r="Q3577" s="1">
        <v>0</v>
      </c>
      <c r="R3577" s="1">
        <v>0</v>
      </c>
      <c r="S3577" s="1">
        <v>0</v>
      </c>
      <c r="T3577" s="1">
        <v>248</v>
      </c>
      <c r="U3577" s="1">
        <v>0</v>
      </c>
      <c r="V3577" s="1">
        <v>0</v>
      </c>
      <c r="W3577" s="1">
        <v>0</v>
      </c>
      <c r="X3577" s="1">
        <v>0</v>
      </c>
      <c r="Y3577" s="1" t="s">
        <v>2049</v>
      </c>
      <c r="Z3577">
        <v>254</v>
      </c>
    </row>
    <row r="3578" spans="1:26">
      <c r="A3578" s="1">
        <v>10703</v>
      </c>
      <c r="B3578" s="1" t="s">
        <v>2048</v>
      </c>
      <c r="C3578" s="1">
        <v>206</v>
      </c>
      <c r="D3578" s="1" t="s">
        <v>2049</v>
      </c>
      <c r="E3578" s="1">
        <v>1</v>
      </c>
      <c r="F3578" s="1">
        <v>49025</v>
      </c>
      <c r="G3578" s="1">
        <v>8</v>
      </c>
      <c r="H3578" s="1" t="s">
        <v>26</v>
      </c>
      <c r="I3578" s="3" t="s">
        <v>12790</v>
      </c>
      <c r="J3578" s="3" t="s">
        <v>12791</v>
      </c>
      <c r="K3578" s="3" t="s">
        <v>12792</v>
      </c>
      <c r="L3578" s="3" t="s">
        <v>12793</v>
      </c>
      <c r="M3578" s="1">
        <v>26588006</v>
      </c>
      <c r="N3578" s="1">
        <v>1</v>
      </c>
      <c r="O3578" s="1">
        <v>0</v>
      </c>
      <c r="P3578" s="1">
        <v>9</v>
      </c>
      <c r="Q3578" s="1">
        <v>0</v>
      </c>
      <c r="R3578" s="1">
        <v>0</v>
      </c>
      <c r="S3578" s="1">
        <v>0</v>
      </c>
      <c r="T3578" s="1">
        <v>864</v>
      </c>
      <c r="U3578" s="1">
        <v>0</v>
      </c>
      <c r="V3578" s="1">
        <v>211</v>
      </c>
      <c r="W3578" s="1">
        <v>0</v>
      </c>
      <c r="X3578" s="1">
        <v>0</v>
      </c>
      <c r="Y3578" s="1" t="s">
        <v>2049</v>
      </c>
      <c r="Z3578">
        <v>1084</v>
      </c>
    </row>
    <row r="3579" spans="1:26">
      <c r="A3579" s="1">
        <v>10703</v>
      </c>
      <c r="B3579" s="1" t="s">
        <v>2048</v>
      </c>
      <c r="C3579" s="1">
        <v>206</v>
      </c>
      <c r="D3579" s="1" t="s">
        <v>2049</v>
      </c>
      <c r="E3579" s="1">
        <v>1</v>
      </c>
      <c r="F3579" s="1">
        <v>918805</v>
      </c>
      <c r="G3579" s="1">
        <v>8</v>
      </c>
      <c r="H3579" s="1" t="s">
        <v>26</v>
      </c>
      <c r="I3579" s="3" t="s">
        <v>12794</v>
      </c>
      <c r="J3579" s="3" t="s">
        <v>12795</v>
      </c>
      <c r="K3579" s="3" t="s">
        <v>12796</v>
      </c>
      <c r="L3579" s="3" t="s">
        <v>12797</v>
      </c>
      <c r="M3579" s="1">
        <v>26588011</v>
      </c>
      <c r="N3579" s="1">
        <v>1</v>
      </c>
      <c r="O3579" s="1">
        <v>0</v>
      </c>
      <c r="P3579" s="1">
        <v>4</v>
      </c>
      <c r="Q3579" s="1">
        <v>0</v>
      </c>
      <c r="R3579" s="1">
        <v>0</v>
      </c>
      <c r="S3579" s="1">
        <v>0</v>
      </c>
      <c r="T3579" s="1">
        <v>285</v>
      </c>
      <c r="U3579" s="1">
        <v>0</v>
      </c>
      <c r="V3579" s="1">
        <v>0</v>
      </c>
      <c r="W3579" s="1">
        <v>0</v>
      </c>
      <c r="X3579" s="1">
        <v>0</v>
      </c>
      <c r="Y3579" s="1" t="s">
        <v>2049</v>
      </c>
      <c r="Z3579">
        <v>289</v>
      </c>
    </row>
    <row r="3580" spans="1:26">
      <c r="A3580" s="1">
        <v>10703</v>
      </c>
      <c r="B3580" s="1" t="s">
        <v>2048</v>
      </c>
      <c r="C3580" s="1">
        <v>373</v>
      </c>
      <c r="D3580" s="1" t="s">
        <v>2048</v>
      </c>
      <c r="E3580" s="1">
        <v>1</v>
      </c>
      <c r="F3580" s="1">
        <v>10388</v>
      </c>
      <c r="G3580" s="1">
        <v>8</v>
      </c>
      <c r="H3580" s="1" t="s">
        <v>26</v>
      </c>
      <c r="I3580" s="3" t="s">
        <v>12798</v>
      </c>
      <c r="J3580" s="3" t="s">
        <v>12799</v>
      </c>
      <c r="K3580" s="3" t="s">
        <v>3829</v>
      </c>
      <c r="L3580" s="3" t="s">
        <v>12800</v>
      </c>
      <c r="M3580" s="1">
        <v>26588126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>
        <v>573</v>
      </c>
      <c r="T3580" s="1">
        <v>310</v>
      </c>
      <c r="U3580" s="1">
        <v>0</v>
      </c>
      <c r="V3580" s="1">
        <v>0</v>
      </c>
      <c r="W3580" s="1">
        <v>0</v>
      </c>
      <c r="X3580" s="1">
        <v>0</v>
      </c>
      <c r="Y3580" s="1" t="s">
        <v>2048</v>
      </c>
      <c r="Z3580">
        <v>883</v>
      </c>
    </row>
    <row r="3581" spans="1:26" ht="30.75">
      <c r="A3581" s="1">
        <v>10703</v>
      </c>
      <c r="B3581" s="1" t="s">
        <v>2048</v>
      </c>
      <c r="C3581" s="1">
        <v>373</v>
      </c>
      <c r="D3581" s="1" t="s">
        <v>2048</v>
      </c>
      <c r="E3581" s="1">
        <v>1</v>
      </c>
      <c r="F3581" s="1">
        <v>10443</v>
      </c>
      <c r="G3581" s="1">
        <v>8</v>
      </c>
      <c r="H3581" s="1" t="s">
        <v>26</v>
      </c>
      <c r="I3581" s="3" t="s">
        <v>12801</v>
      </c>
      <c r="J3581" s="3" t="s">
        <v>12802</v>
      </c>
      <c r="K3581" s="3" t="s">
        <v>12803</v>
      </c>
      <c r="L3581" s="3" t="s">
        <v>12804</v>
      </c>
      <c r="M3581" s="1">
        <v>26588136</v>
      </c>
      <c r="N3581" s="1">
        <v>1</v>
      </c>
      <c r="O3581" s="1">
        <v>0</v>
      </c>
      <c r="P3581" s="1">
        <v>1</v>
      </c>
      <c r="Q3581" s="1">
        <v>0</v>
      </c>
      <c r="R3581" s="1">
        <v>0</v>
      </c>
      <c r="S3581" s="1">
        <v>328</v>
      </c>
      <c r="T3581" s="1">
        <v>162</v>
      </c>
      <c r="U3581" s="1">
        <v>0</v>
      </c>
      <c r="V3581" s="1">
        <v>0</v>
      </c>
      <c r="W3581" s="1">
        <v>0</v>
      </c>
      <c r="X3581" s="1">
        <v>0</v>
      </c>
      <c r="Y3581" s="1" t="s">
        <v>2048</v>
      </c>
      <c r="Z3581">
        <v>491</v>
      </c>
    </row>
    <row r="3582" spans="1:26" ht="30.75">
      <c r="A3582" s="1">
        <v>10703</v>
      </c>
      <c r="B3582" s="1" t="s">
        <v>2048</v>
      </c>
      <c r="C3582" s="1">
        <v>373</v>
      </c>
      <c r="D3582" s="1" t="s">
        <v>2048</v>
      </c>
      <c r="E3582" s="1">
        <v>1</v>
      </c>
      <c r="F3582" s="1">
        <v>10480</v>
      </c>
      <c r="G3582" s="1">
        <v>8</v>
      </c>
      <c r="H3582" s="1" t="s">
        <v>26</v>
      </c>
      <c r="I3582" s="3" t="s">
        <v>12805</v>
      </c>
      <c r="J3582" s="3" t="s">
        <v>12806</v>
      </c>
      <c r="K3582" s="3" t="s">
        <v>12807</v>
      </c>
      <c r="L3582" s="3" t="s">
        <v>12808</v>
      </c>
      <c r="M3582" s="1">
        <v>26588146</v>
      </c>
      <c r="N3582" s="1">
        <v>1</v>
      </c>
      <c r="O3582" s="1">
        <v>0</v>
      </c>
      <c r="P3582" s="1">
        <v>0</v>
      </c>
      <c r="Q3582" s="1">
        <v>0</v>
      </c>
      <c r="R3582" s="1">
        <v>0</v>
      </c>
      <c r="S3582" s="1">
        <v>483</v>
      </c>
      <c r="T3582" s="1">
        <v>253</v>
      </c>
      <c r="U3582" s="1">
        <v>0</v>
      </c>
      <c r="V3582" s="1">
        <v>0</v>
      </c>
      <c r="W3582" s="1">
        <v>0</v>
      </c>
      <c r="X3582" s="1">
        <v>0</v>
      </c>
      <c r="Y3582" s="1" t="s">
        <v>2048</v>
      </c>
      <c r="Z3582">
        <v>736</v>
      </c>
    </row>
    <row r="3583" spans="1:26">
      <c r="A3583" s="1">
        <v>10703</v>
      </c>
      <c r="B3583" s="1" t="s">
        <v>2048</v>
      </c>
      <c r="C3583" s="1">
        <v>373</v>
      </c>
      <c r="D3583" s="1" t="s">
        <v>2048</v>
      </c>
      <c r="E3583" s="1">
        <v>1</v>
      </c>
      <c r="F3583" s="1">
        <v>908548</v>
      </c>
      <c r="G3583" s="1">
        <v>8</v>
      </c>
      <c r="H3583" s="1" t="s">
        <v>26</v>
      </c>
      <c r="I3583" s="3" t="s">
        <v>12809</v>
      </c>
      <c r="J3583" s="3" t="s">
        <v>12810</v>
      </c>
      <c r="K3583" s="3" t="s">
        <v>12811</v>
      </c>
      <c r="L3583" s="3" t="s">
        <v>12812</v>
      </c>
      <c r="M3583" s="1">
        <v>26588141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715</v>
      </c>
      <c r="T3583" s="1">
        <v>511</v>
      </c>
      <c r="U3583" s="1">
        <v>0</v>
      </c>
      <c r="V3583" s="1">
        <v>0</v>
      </c>
      <c r="W3583" s="1">
        <v>0</v>
      </c>
      <c r="X3583" s="1">
        <v>0</v>
      </c>
      <c r="Y3583" s="1" t="s">
        <v>2048</v>
      </c>
      <c r="Z3583">
        <v>1226</v>
      </c>
    </row>
    <row r="3584" spans="1:26" ht="30.75">
      <c r="A3584" s="1">
        <v>10703</v>
      </c>
      <c r="B3584" s="1" t="s">
        <v>2048</v>
      </c>
      <c r="C3584" s="1">
        <v>373</v>
      </c>
      <c r="D3584" s="1" t="s">
        <v>2048</v>
      </c>
      <c r="E3584" s="1">
        <v>1</v>
      </c>
      <c r="F3584" s="1">
        <v>921439</v>
      </c>
      <c r="G3584" s="1">
        <v>8</v>
      </c>
      <c r="H3584" s="1" t="s">
        <v>26</v>
      </c>
      <c r="I3584" s="3" t="s">
        <v>12813</v>
      </c>
      <c r="J3584" s="3" t="s">
        <v>12814</v>
      </c>
      <c r="K3584" s="3" t="s">
        <v>4372</v>
      </c>
      <c r="L3584" s="3" t="s">
        <v>12815</v>
      </c>
      <c r="M3584" s="1">
        <v>26588161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758</v>
      </c>
      <c r="T3584" s="1">
        <v>524</v>
      </c>
      <c r="U3584" s="1">
        <v>0</v>
      </c>
      <c r="V3584" s="1">
        <v>0</v>
      </c>
      <c r="W3584" s="1">
        <v>0</v>
      </c>
      <c r="X3584" s="1">
        <v>0</v>
      </c>
      <c r="Y3584" s="1" t="s">
        <v>2048</v>
      </c>
      <c r="Z3584">
        <v>1282</v>
      </c>
    </row>
    <row r="3585" spans="1:26" ht="30.75">
      <c r="A3585" s="1">
        <v>10703</v>
      </c>
      <c r="B3585" s="1" t="s">
        <v>2048</v>
      </c>
      <c r="C3585" s="1">
        <v>373</v>
      </c>
      <c r="D3585" s="1" t="s">
        <v>2048</v>
      </c>
      <c r="E3585" s="1">
        <v>1</v>
      </c>
      <c r="F3585" s="1">
        <v>923874</v>
      </c>
      <c r="G3585" s="1">
        <v>8</v>
      </c>
      <c r="H3585" s="1" t="s">
        <v>26</v>
      </c>
      <c r="I3585" s="3" t="s">
        <v>12816</v>
      </c>
      <c r="J3585" s="3" t="s">
        <v>12817</v>
      </c>
      <c r="K3585" s="3" t="s">
        <v>12818</v>
      </c>
      <c r="L3585" s="3" t="s">
        <v>12819</v>
      </c>
      <c r="M3585" s="1">
        <v>26588171</v>
      </c>
      <c r="N3585" s="1">
        <v>1</v>
      </c>
      <c r="O3585" s="1">
        <v>0</v>
      </c>
      <c r="P3585" s="1">
        <v>1</v>
      </c>
      <c r="Q3585" s="1">
        <v>0</v>
      </c>
      <c r="R3585" s="1">
        <v>0</v>
      </c>
      <c r="S3585" s="1">
        <v>257</v>
      </c>
      <c r="T3585" s="1">
        <v>110</v>
      </c>
      <c r="U3585" s="1">
        <v>0</v>
      </c>
      <c r="V3585" s="1">
        <v>0</v>
      </c>
      <c r="W3585" s="1">
        <v>0</v>
      </c>
      <c r="X3585" s="1">
        <v>0</v>
      </c>
      <c r="Y3585" s="1" t="s">
        <v>2048</v>
      </c>
      <c r="Z3585">
        <v>368</v>
      </c>
    </row>
    <row r="3586" spans="1:26">
      <c r="A3586" s="1">
        <v>10703</v>
      </c>
      <c r="B3586" s="1" t="s">
        <v>2048</v>
      </c>
      <c r="C3586" s="1">
        <v>398</v>
      </c>
      <c r="D3586" s="1" t="s">
        <v>2077</v>
      </c>
      <c r="E3586" s="1">
        <v>1</v>
      </c>
      <c r="F3586" s="1">
        <v>10364</v>
      </c>
      <c r="G3586" s="1">
        <v>8</v>
      </c>
      <c r="H3586" s="1" t="s">
        <v>26</v>
      </c>
      <c r="I3586" s="3" t="s">
        <v>12820</v>
      </c>
      <c r="J3586" s="3" t="s">
        <v>12821</v>
      </c>
      <c r="K3586" s="3" t="s">
        <v>12822</v>
      </c>
      <c r="L3586" s="3" t="s">
        <v>12823</v>
      </c>
      <c r="M3586" s="1">
        <v>26588216</v>
      </c>
      <c r="N3586" s="1">
        <v>1</v>
      </c>
      <c r="O3586" s="1">
        <v>0</v>
      </c>
      <c r="P3586" s="1">
        <v>0</v>
      </c>
      <c r="Q3586" s="1">
        <v>0</v>
      </c>
      <c r="R3586" s="1">
        <v>0</v>
      </c>
      <c r="S3586" s="1">
        <v>501</v>
      </c>
      <c r="T3586" s="1">
        <v>244</v>
      </c>
      <c r="U3586" s="1">
        <v>0</v>
      </c>
      <c r="V3586" s="1">
        <v>0</v>
      </c>
      <c r="W3586" s="1">
        <v>0</v>
      </c>
      <c r="X3586" s="1">
        <v>0</v>
      </c>
      <c r="Y3586" s="1" t="s">
        <v>2077</v>
      </c>
      <c r="Z3586">
        <v>745</v>
      </c>
    </row>
    <row r="3587" spans="1:26">
      <c r="A3587" s="1">
        <v>10703</v>
      </c>
      <c r="B3587" s="1" t="s">
        <v>2048</v>
      </c>
      <c r="C3587" s="1">
        <v>398</v>
      </c>
      <c r="D3587" s="1" t="s">
        <v>2077</v>
      </c>
      <c r="E3587" s="1">
        <v>1</v>
      </c>
      <c r="F3587" s="1">
        <v>44817</v>
      </c>
      <c r="G3587" s="1">
        <v>8</v>
      </c>
      <c r="H3587" s="1" t="s">
        <v>26</v>
      </c>
      <c r="I3587" s="3" t="s">
        <v>12824</v>
      </c>
      <c r="J3587" s="3" t="s">
        <v>3112</v>
      </c>
      <c r="K3587" s="3" t="s">
        <v>12825</v>
      </c>
      <c r="L3587" s="3" t="s">
        <v>12826</v>
      </c>
      <c r="M3587" s="1">
        <v>26588226</v>
      </c>
      <c r="N3587" s="1">
        <v>1</v>
      </c>
      <c r="O3587" s="1">
        <v>0</v>
      </c>
      <c r="P3587" s="1">
        <v>3</v>
      </c>
      <c r="Q3587" s="1">
        <v>0</v>
      </c>
      <c r="R3587" s="1">
        <v>0</v>
      </c>
      <c r="S3587" s="1">
        <v>259</v>
      </c>
      <c r="T3587" s="1">
        <v>114</v>
      </c>
      <c r="U3587" s="1">
        <v>0</v>
      </c>
      <c r="V3587" s="1">
        <v>0</v>
      </c>
      <c r="W3587" s="1">
        <v>0</v>
      </c>
      <c r="X3587" s="1">
        <v>0</v>
      </c>
      <c r="Y3587" s="1" t="s">
        <v>2077</v>
      </c>
      <c r="Z3587">
        <v>376</v>
      </c>
    </row>
    <row r="3588" spans="1:26" ht="30.75">
      <c r="A3588" s="1">
        <v>10703</v>
      </c>
      <c r="B3588" s="1" t="s">
        <v>2048</v>
      </c>
      <c r="C3588" s="1">
        <v>398</v>
      </c>
      <c r="D3588" s="1" t="s">
        <v>2077</v>
      </c>
      <c r="E3588" s="1">
        <v>1</v>
      </c>
      <c r="F3588" s="1">
        <v>496790</v>
      </c>
      <c r="G3588" s="1">
        <v>8</v>
      </c>
      <c r="H3588" s="1" t="s">
        <v>26</v>
      </c>
      <c r="I3588" s="3" t="s">
        <v>12827</v>
      </c>
      <c r="J3588" s="3" t="s">
        <v>12828</v>
      </c>
      <c r="K3588" s="3" t="s">
        <v>2095</v>
      </c>
      <c r="L3588" s="3" t="s">
        <v>12829</v>
      </c>
      <c r="M3588" s="1">
        <v>26588261</v>
      </c>
      <c r="N3588" s="1">
        <v>1</v>
      </c>
      <c r="O3588" s="1">
        <v>0</v>
      </c>
      <c r="P3588" s="1">
        <v>14</v>
      </c>
      <c r="Q3588" s="1">
        <v>0</v>
      </c>
      <c r="R3588" s="1">
        <v>0</v>
      </c>
      <c r="S3588" s="1">
        <v>282</v>
      </c>
      <c r="T3588" s="1">
        <v>108</v>
      </c>
      <c r="U3588" s="1">
        <v>0</v>
      </c>
      <c r="V3588" s="1">
        <v>0</v>
      </c>
      <c r="W3588" s="1">
        <v>0</v>
      </c>
      <c r="X3588" s="1">
        <v>0</v>
      </c>
      <c r="Y3588" s="1" t="s">
        <v>2077</v>
      </c>
      <c r="Z3588">
        <v>404</v>
      </c>
    </row>
    <row r="3589" spans="1:26">
      <c r="A3589" s="1">
        <v>10703</v>
      </c>
      <c r="B3589" s="1" t="s">
        <v>2048</v>
      </c>
      <c r="C3589" s="1">
        <v>398</v>
      </c>
      <c r="D3589" s="1" t="s">
        <v>2077</v>
      </c>
      <c r="E3589" s="1">
        <v>1</v>
      </c>
      <c r="F3589" s="1">
        <v>918787</v>
      </c>
      <c r="G3589" s="1">
        <v>8</v>
      </c>
      <c r="H3589" s="1" t="s">
        <v>26</v>
      </c>
      <c r="I3589" s="3" t="s">
        <v>12830</v>
      </c>
      <c r="J3589" s="3" t="s">
        <v>2210</v>
      </c>
      <c r="K3589" s="3" t="s">
        <v>12831</v>
      </c>
      <c r="L3589" s="3" t="s">
        <v>12832</v>
      </c>
      <c r="M3589" s="1">
        <v>26588251</v>
      </c>
      <c r="N3589" s="1">
        <v>1</v>
      </c>
      <c r="O3589" s="1">
        <v>0</v>
      </c>
      <c r="P3589" s="1">
        <v>6</v>
      </c>
      <c r="Q3589" s="1">
        <v>0</v>
      </c>
      <c r="R3589" s="1">
        <v>0</v>
      </c>
      <c r="S3589" s="1">
        <v>224</v>
      </c>
      <c r="T3589" s="1">
        <v>155</v>
      </c>
      <c r="U3589" s="1">
        <v>0</v>
      </c>
      <c r="V3589" s="1">
        <v>0</v>
      </c>
      <c r="W3589" s="1">
        <v>0</v>
      </c>
      <c r="X3589" s="1">
        <v>0</v>
      </c>
      <c r="Y3589" s="1" t="s">
        <v>2077</v>
      </c>
      <c r="Z3589">
        <v>385</v>
      </c>
    </row>
    <row r="3590" spans="1:26">
      <c r="A3590" s="1">
        <v>10703</v>
      </c>
      <c r="B3590" s="1" t="s">
        <v>2048</v>
      </c>
      <c r="C3590" s="1">
        <v>398</v>
      </c>
      <c r="D3590" s="1" t="s">
        <v>2077</v>
      </c>
      <c r="E3590" s="1">
        <v>1</v>
      </c>
      <c r="F3590" s="1">
        <v>923333</v>
      </c>
      <c r="G3590" s="1">
        <v>8</v>
      </c>
      <c r="H3590" s="1" t="s">
        <v>26</v>
      </c>
      <c r="I3590" s="3" t="s">
        <v>12833</v>
      </c>
      <c r="J3590" s="3" t="s">
        <v>12834</v>
      </c>
      <c r="K3590" s="3" t="s">
        <v>106</v>
      </c>
      <c r="L3590" s="3" t="s">
        <v>12835</v>
      </c>
      <c r="M3590" s="1">
        <v>26588266</v>
      </c>
      <c r="N3590" s="1">
        <v>1</v>
      </c>
      <c r="O3590" s="1">
        <v>0</v>
      </c>
      <c r="P3590" s="1">
        <v>0</v>
      </c>
      <c r="Q3590" s="1">
        <v>0</v>
      </c>
      <c r="R3590" s="1">
        <v>0</v>
      </c>
      <c r="S3590" s="1">
        <v>359</v>
      </c>
      <c r="T3590" s="1">
        <v>455</v>
      </c>
      <c r="U3590" s="1">
        <v>0</v>
      </c>
      <c r="V3590" s="1">
        <v>144</v>
      </c>
      <c r="W3590" s="1">
        <v>69</v>
      </c>
      <c r="X3590" s="1">
        <v>0</v>
      </c>
      <c r="Y3590" s="1" t="s">
        <v>2077</v>
      </c>
      <c r="Z3590">
        <v>1027</v>
      </c>
    </row>
    <row r="3591" spans="1:26">
      <c r="A3591" s="1">
        <v>10704</v>
      </c>
      <c r="B3591" s="1" t="s">
        <v>2102</v>
      </c>
      <c r="C3591" s="1">
        <v>492</v>
      </c>
      <c r="D3591" s="1" t="s">
        <v>2102</v>
      </c>
      <c r="E3591" s="1">
        <v>1</v>
      </c>
      <c r="F3591" s="1">
        <v>10686</v>
      </c>
      <c r="G3591" s="1">
        <v>8</v>
      </c>
      <c r="H3591" s="1" t="s">
        <v>26</v>
      </c>
      <c r="I3591" s="3" t="s">
        <v>12836</v>
      </c>
      <c r="J3591" s="3" t="s">
        <v>12837</v>
      </c>
      <c r="K3591" s="3" t="s">
        <v>12838</v>
      </c>
      <c r="L3591" s="3" t="s">
        <v>12839</v>
      </c>
      <c r="M3591" s="1">
        <v>36092565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783</v>
      </c>
      <c r="T3591" s="1">
        <v>678</v>
      </c>
      <c r="U3591" s="1">
        <v>0</v>
      </c>
      <c r="V3591" s="1">
        <v>0</v>
      </c>
      <c r="W3591" s="1">
        <v>0</v>
      </c>
      <c r="X3591" s="1">
        <v>0</v>
      </c>
      <c r="Y3591" s="1" t="s">
        <v>2102</v>
      </c>
      <c r="Z3591">
        <v>1461</v>
      </c>
    </row>
    <row r="3592" spans="1:26">
      <c r="A3592" s="1">
        <v>10704</v>
      </c>
      <c r="B3592" s="1" t="s">
        <v>2102</v>
      </c>
      <c r="C3592" s="1">
        <v>492</v>
      </c>
      <c r="D3592" s="1" t="s">
        <v>2102</v>
      </c>
      <c r="E3592" s="1">
        <v>1</v>
      </c>
      <c r="F3592" s="1">
        <v>10789</v>
      </c>
      <c r="G3592" s="1">
        <v>8</v>
      </c>
      <c r="H3592" s="1" t="s">
        <v>26</v>
      </c>
      <c r="I3592" s="3" t="s">
        <v>12840</v>
      </c>
      <c r="J3592" s="3" t="s">
        <v>12841</v>
      </c>
      <c r="K3592" s="3" t="s">
        <v>106</v>
      </c>
      <c r="L3592" s="3" t="s">
        <v>12842</v>
      </c>
      <c r="M3592" s="1">
        <v>36817207</v>
      </c>
      <c r="N3592" s="1">
        <v>1</v>
      </c>
      <c r="O3592" s="1">
        <v>0</v>
      </c>
      <c r="P3592" s="1">
        <v>25</v>
      </c>
      <c r="Q3592" s="1">
        <v>0</v>
      </c>
      <c r="R3592" s="1">
        <v>0</v>
      </c>
      <c r="S3592" s="1">
        <v>610</v>
      </c>
      <c r="T3592" s="1">
        <v>899</v>
      </c>
      <c r="U3592" s="1">
        <v>0</v>
      </c>
      <c r="V3592" s="1">
        <v>0</v>
      </c>
      <c r="W3592" s="1">
        <v>0</v>
      </c>
      <c r="X3592" s="1">
        <v>0</v>
      </c>
      <c r="Y3592" s="1" t="s">
        <v>2102</v>
      </c>
      <c r="Z3592">
        <v>1534</v>
      </c>
    </row>
    <row r="3593" spans="1:26" ht="30.75">
      <c r="A3593" s="1">
        <v>10704</v>
      </c>
      <c r="B3593" s="1" t="s">
        <v>2102</v>
      </c>
      <c r="C3593" s="1">
        <v>492</v>
      </c>
      <c r="D3593" s="1" t="s">
        <v>2102</v>
      </c>
      <c r="E3593" s="1">
        <v>1</v>
      </c>
      <c r="F3593" s="1">
        <v>10790</v>
      </c>
      <c r="G3593" s="1">
        <v>8</v>
      </c>
      <c r="H3593" s="1" t="s">
        <v>26</v>
      </c>
      <c r="I3593" s="3" t="s">
        <v>12843</v>
      </c>
      <c r="J3593" s="3" t="s">
        <v>12844</v>
      </c>
      <c r="K3593" s="3" t="s">
        <v>2113</v>
      </c>
      <c r="L3593" s="3" t="s">
        <v>12845</v>
      </c>
      <c r="M3593" s="1">
        <v>36861671</v>
      </c>
      <c r="N3593" s="1">
        <v>1</v>
      </c>
      <c r="O3593" s="1">
        <v>0</v>
      </c>
      <c r="P3593" s="1">
        <v>0</v>
      </c>
      <c r="Q3593" s="1">
        <v>0</v>
      </c>
      <c r="R3593" s="1">
        <v>0</v>
      </c>
      <c r="S3593" s="1">
        <v>469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 t="s">
        <v>2102</v>
      </c>
      <c r="Z3593">
        <v>469</v>
      </c>
    </row>
    <row r="3594" spans="1:26">
      <c r="A3594" s="1">
        <v>10704</v>
      </c>
      <c r="B3594" s="1" t="s">
        <v>2102</v>
      </c>
      <c r="C3594" s="1">
        <v>492</v>
      </c>
      <c r="D3594" s="1" t="s">
        <v>2102</v>
      </c>
      <c r="E3594" s="1">
        <v>1</v>
      </c>
      <c r="F3594" s="1">
        <v>10844</v>
      </c>
      <c r="G3594" s="1">
        <v>8</v>
      </c>
      <c r="H3594" s="1" t="s">
        <v>26</v>
      </c>
      <c r="I3594" s="3" t="s">
        <v>12846</v>
      </c>
      <c r="J3594" s="3" t="s">
        <v>12847</v>
      </c>
      <c r="K3594" s="3" t="s">
        <v>12848</v>
      </c>
      <c r="L3594" s="3" t="s">
        <v>12849</v>
      </c>
      <c r="M3594" s="1">
        <v>36024813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366</v>
      </c>
      <c r="U3594" s="1">
        <v>0</v>
      </c>
      <c r="V3594" s="1">
        <v>0</v>
      </c>
      <c r="W3594" s="1">
        <v>0</v>
      </c>
      <c r="X3594" s="1">
        <v>0</v>
      </c>
      <c r="Y3594" s="1" t="s">
        <v>2102</v>
      </c>
      <c r="Z3594">
        <v>366</v>
      </c>
    </row>
    <row r="3595" spans="1:26">
      <c r="A3595" s="1">
        <v>10704</v>
      </c>
      <c r="B3595" s="1" t="s">
        <v>2102</v>
      </c>
      <c r="C3595" s="1">
        <v>492</v>
      </c>
      <c r="D3595" s="1" t="s">
        <v>2102</v>
      </c>
      <c r="E3595" s="1">
        <v>1</v>
      </c>
      <c r="F3595" s="1">
        <v>11010</v>
      </c>
      <c r="G3595" s="1">
        <v>8</v>
      </c>
      <c r="H3595" s="1" t="s">
        <v>26</v>
      </c>
      <c r="I3595" s="3" t="s">
        <v>12850</v>
      </c>
      <c r="J3595" s="3" t="s">
        <v>12851</v>
      </c>
      <c r="K3595" s="3" t="s">
        <v>2120</v>
      </c>
      <c r="L3595" s="3" t="s">
        <v>12852</v>
      </c>
      <c r="M3595" s="1">
        <v>36092100</v>
      </c>
      <c r="N3595" s="1">
        <v>1</v>
      </c>
      <c r="O3595" s="1">
        <v>0</v>
      </c>
      <c r="P3595" s="1">
        <v>11</v>
      </c>
      <c r="Q3595" s="1">
        <v>0</v>
      </c>
      <c r="R3595" s="1">
        <v>0</v>
      </c>
      <c r="S3595" s="1">
        <v>584</v>
      </c>
      <c r="T3595" s="1">
        <v>606</v>
      </c>
      <c r="U3595" s="1">
        <v>0</v>
      </c>
      <c r="V3595" s="1">
        <v>0</v>
      </c>
      <c r="W3595" s="1">
        <v>0</v>
      </c>
      <c r="X3595" s="1">
        <v>0</v>
      </c>
      <c r="Y3595" s="1" t="s">
        <v>2102</v>
      </c>
      <c r="Z3595">
        <v>1201</v>
      </c>
    </row>
    <row r="3596" spans="1:26">
      <c r="A3596" s="1">
        <v>10704</v>
      </c>
      <c r="B3596" s="1" t="s">
        <v>2102</v>
      </c>
      <c r="C3596" s="1">
        <v>492</v>
      </c>
      <c r="D3596" s="1" t="s">
        <v>2102</v>
      </c>
      <c r="E3596" s="1">
        <v>1</v>
      </c>
      <c r="F3596" s="1">
        <v>11058</v>
      </c>
      <c r="G3596" s="1">
        <v>8</v>
      </c>
      <c r="H3596" s="1" t="s">
        <v>26</v>
      </c>
      <c r="I3596" s="3" t="s">
        <v>12853</v>
      </c>
      <c r="J3596" s="3" t="s">
        <v>12854</v>
      </c>
      <c r="K3596" s="3" t="s">
        <v>2124</v>
      </c>
      <c r="L3596" s="3" t="s">
        <v>12855</v>
      </c>
      <c r="M3596" s="1">
        <v>36070012</v>
      </c>
      <c r="N3596" s="1">
        <v>1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241</v>
      </c>
      <c r="U3596" s="1">
        <v>0</v>
      </c>
      <c r="V3596" s="1">
        <v>0</v>
      </c>
      <c r="W3596" s="1">
        <v>0</v>
      </c>
      <c r="X3596" s="1">
        <v>0</v>
      </c>
      <c r="Y3596" s="1" t="s">
        <v>2102</v>
      </c>
      <c r="Z3596">
        <v>241</v>
      </c>
    </row>
    <row r="3597" spans="1:26">
      <c r="A3597" s="1">
        <v>10704</v>
      </c>
      <c r="B3597" s="1" t="s">
        <v>2102</v>
      </c>
      <c r="C3597" s="1">
        <v>492</v>
      </c>
      <c r="D3597" s="1" t="s">
        <v>2102</v>
      </c>
      <c r="E3597" s="1">
        <v>1</v>
      </c>
      <c r="F3597" s="1">
        <v>11083</v>
      </c>
      <c r="G3597" s="1">
        <v>8</v>
      </c>
      <c r="H3597" s="1" t="s">
        <v>26</v>
      </c>
      <c r="I3597" s="3" t="s">
        <v>12856</v>
      </c>
      <c r="J3597" s="3" t="s">
        <v>12857</v>
      </c>
      <c r="K3597" s="3" t="s">
        <v>12858</v>
      </c>
      <c r="L3597" s="3" t="s">
        <v>12859</v>
      </c>
      <c r="M3597" s="1">
        <v>36990147</v>
      </c>
      <c r="N3597" s="1">
        <v>1</v>
      </c>
      <c r="O3597" s="1">
        <v>0</v>
      </c>
      <c r="P3597" s="1">
        <v>12</v>
      </c>
      <c r="Q3597" s="1">
        <v>0</v>
      </c>
      <c r="R3597" s="1">
        <v>0</v>
      </c>
      <c r="S3597" s="1">
        <v>357</v>
      </c>
      <c r="T3597" s="1">
        <v>138</v>
      </c>
      <c r="U3597" s="1">
        <v>0</v>
      </c>
      <c r="V3597" s="1">
        <v>0</v>
      </c>
      <c r="W3597" s="1">
        <v>0</v>
      </c>
      <c r="X3597" s="1">
        <v>0</v>
      </c>
      <c r="Y3597" s="1" t="s">
        <v>2102</v>
      </c>
      <c r="Z3597">
        <v>507</v>
      </c>
    </row>
    <row r="3598" spans="1:26">
      <c r="A3598" s="1">
        <v>10704</v>
      </c>
      <c r="B3598" s="1" t="s">
        <v>2102</v>
      </c>
      <c r="C3598" s="1">
        <v>492</v>
      </c>
      <c r="D3598" s="1" t="s">
        <v>2102</v>
      </c>
      <c r="E3598" s="1">
        <v>1</v>
      </c>
      <c r="F3598" s="1">
        <v>38647</v>
      </c>
      <c r="G3598" s="1">
        <v>8</v>
      </c>
      <c r="H3598" s="1" t="s">
        <v>26</v>
      </c>
      <c r="I3598" s="3" t="s">
        <v>12860</v>
      </c>
      <c r="J3598" s="3" t="s">
        <v>12861</v>
      </c>
      <c r="K3598" s="3" t="s">
        <v>12862</v>
      </c>
      <c r="L3598" s="3" t="s">
        <v>12863</v>
      </c>
      <c r="M3598" s="1">
        <v>36096084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442</v>
      </c>
      <c r="U3598" s="1">
        <v>0</v>
      </c>
      <c r="V3598" s="1">
        <v>0</v>
      </c>
      <c r="W3598" s="1">
        <v>0</v>
      </c>
      <c r="X3598" s="1">
        <v>0</v>
      </c>
      <c r="Y3598" s="1" t="s">
        <v>2102</v>
      </c>
      <c r="Z3598">
        <v>442</v>
      </c>
    </row>
    <row r="3599" spans="1:26">
      <c r="A3599" s="1">
        <v>10704</v>
      </c>
      <c r="B3599" s="1" t="s">
        <v>2102</v>
      </c>
      <c r="C3599" s="1">
        <v>492</v>
      </c>
      <c r="D3599" s="1" t="s">
        <v>2102</v>
      </c>
      <c r="E3599" s="1">
        <v>1</v>
      </c>
      <c r="F3599" s="1">
        <v>38684</v>
      </c>
      <c r="G3599" s="1">
        <v>8</v>
      </c>
      <c r="H3599" s="1" t="s">
        <v>26</v>
      </c>
      <c r="I3599" s="3" t="s">
        <v>12864</v>
      </c>
      <c r="J3599" s="3" t="s">
        <v>12865</v>
      </c>
      <c r="K3599" s="3" t="s">
        <v>12866</v>
      </c>
      <c r="L3599" s="3" t="s">
        <v>12867</v>
      </c>
      <c r="M3599" s="1">
        <v>36013942</v>
      </c>
      <c r="N3599" s="1">
        <v>1</v>
      </c>
      <c r="O3599" s="1">
        <v>0</v>
      </c>
      <c r="P3599" s="1">
        <v>0</v>
      </c>
      <c r="Q3599" s="1">
        <v>0</v>
      </c>
      <c r="R3599" s="1">
        <v>0</v>
      </c>
      <c r="S3599" s="1">
        <v>522</v>
      </c>
      <c r="T3599" s="1">
        <v>263</v>
      </c>
      <c r="U3599" s="1">
        <v>0</v>
      </c>
      <c r="V3599" s="1">
        <v>0</v>
      </c>
      <c r="W3599" s="1">
        <v>0</v>
      </c>
      <c r="X3599" s="1">
        <v>0</v>
      </c>
      <c r="Y3599" s="1" t="s">
        <v>2102</v>
      </c>
      <c r="Z3599">
        <v>785</v>
      </c>
    </row>
    <row r="3600" spans="1:26">
      <c r="A3600" s="1">
        <v>10704</v>
      </c>
      <c r="B3600" s="1" t="s">
        <v>2102</v>
      </c>
      <c r="C3600" s="1">
        <v>492</v>
      </c>
      <c r="D3600" s="1" t="s">
        <v>2102</v>
      </c>
      <c r="E3600" s="1">
        <v>1</v>
      </c>
      <c r="F3600" s="1">
        <v>38738</v>
      </c>
      <c r="G3600" s="1">
        <v>8</v>
      </c>
      <c r="H3600" s="1" t="s">
        <v>26</v>
      </c>
      <c r="I3600" s="3" t="s">
        <v>12868</v>
      </c>
      <c r="J3600" s="3" t="s">
        <v>4717</v>
      </c>
      <c r="K3600" s="3" t="s">
        <v>12869</v>
      </c>
      <c r="L3600" s="3" t="s">
        <v>12870</v>
      </c>
      <c r="M3600" s="1">
        <v>36020872</v>
      </c>
      <c r="N3600" s="1">
        <v>1</v>
      </c>
      <c r="O3600" s="1">
        <v>0</v>
      </c>
      <c r="P3600" s="1">
        <v>0</v>
      </c>
      <c r="Q3600" s="1">
        <v>0</v>
      </c>
      <c r="R3600" s="1">
        <v>0</v>
      </c>
      <c r="S3600" s="1">
        <v>504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 t="s">
        <v>2102</v>
      </c>
      <c r="Z3600">
        <v>504</v>
      </c>
    </row>
    <row r="3601" spans="1:26">
      <c r="A3601" s="1">
        <v>10704</v>
      </c>
      <c r="B3601" s="1" t="s">
        <v>2102</v>
      </c>
      <c r="C3601" s="1">
        <v>492</v>
      </c>
      <c r="D3601" s="1" t="s">
        <v>2102</v>
      </c>
      <c r="E3601" s="1">
        <v>1</v>
      </c>
      <c r="F3601" s="1">
        <v>40800</v>
      </c>
      <c r="G3601" s="1">
        <v>8</v>
      </c>
      <c r="H3601" s="1" t="s">
        <v>26</v>
      </c>
      <c r="I3601" s="3" t="s">
        <v>12871</v>
      </c>
      <c r="J3601" s="3" t="s">
        <v>12872</v>
      </c>
      <c r="K3601" s="3" t="s">
        <v>255</v>
      </c>
      <c r="L3601" s="3" t="s">
        <v>12873</v>
      </c>
      <c r="M3601" s="1">
        <v>36092466</v>
      </c>
      <c r="N3601" s="1">
        <v>1</v>
      </c>
      <c r="O3601" s="1">
        <v>0</v>
      </c>
      <c r="P3601" s="1">
        <v>16</v>
      </c>
      <c r="Q3601" s="1">
        <v>0</v>
      </c>
      <c r="R3601" s="1">
        <v>0</v>
      </c>
      <c r="S3601" s="1">
        <v>784</v>
      </c>
      <c r="T3601" s="1">
        <v>537</v>
      </c>
      <c r="U3601" s="1">
        <v>0</v>
      </c>
      <c r="V3601" s="1">
        <v>0</v>
      </c>
      <c r="W3601" s="1">
        <v>0</v>
      </c>
      <c r="X3601" s="1">
        <v>0</v>
      </c>
      <c r="Y3601" s="1" t="s">
        <v>2102</v>
      </c>
      <c r="Z3601">
        <v>1337</v>
      </c>
    </row>
    <row r="3602" spans="1:26">
      <c r="A3602" s="1">
        <v>10704</v>
      </c>
      <c r="B3602" s="1" t="s">
        <v>2102</v>
      </c>
      <c r="C3602" s="1">
        <v>492</v>
      </c>
      <c r="D3602" s="1" t="s">
        <v>2102</v>
      </c>
      <c r="E3602" s="1">
        <v>1</v>
      </c>
      <c r="F3602" s="1">
        <v>294603</v>
      </c>
      <c r="G3602" s="1">
        <v>8</v>
      </c>
      <c r="H3602" s="1" t="s">
        <v>26</v>
      </c>
      <c r="I3602" s="3" t="s">
        <v>12874</v>
      </c>
      <c r="J3602" s="3" t="s">
        <v>12875</v>
      </c>
      <c r="K3602" s="3" t="s">
        <v>1264</v>
      </c>
      <c r="L3602" s="3" t="s">
        <v>12876</v>
      </c>
      <c r="M3602" s="1">
        <v>36942832</v>
      </c>
      <c r="N3602" s="1">
        <v>1</v>
      </c>
      <c r="O3602" s="1">
        <v>0</v>
      </c>
      <c r="P3602" s="1">
        <v>31</v>
      </c>
      <c r="Q3602" s="1">
        <v>0</v>
      </c>
      <c r="R3602" s="1">
        <v>0</v>
      </c>
      <c r="S3602" s="1">
        <v>722</v>
      </c>
      <c r="T3602" s="1">
        <v>576</v>
      </c>
      <c r="U3602" s="1">
        <v>0</v>
      </c>
      <c r="V3602" s="1">
        <v>0</v>
      </c>
      <c r="W3602" s="1">
        <v>0</v>
      </c>
      <c r="X3602" s="1">
        <v>0</v>
      </c>
      <c r="Y3602" s="1" t="s">
        <v>2102</v>
      </c>
      <c r="Z3602">
        <v>1329</v>
      </c>
    </row>
    <row r="3603" spans="1:26">
      <c r="A3603" s="1">
        <v>10704</v>
      </c>
      <c r="B3603" s="1" t="s">
        <v>2102</v>
      </c>
      <c r="C3603" s="1">
        <v>492</v>
      </c>
      <c r="D3603" s="1" t="s">
        <v>2102</v>
      </c>
      <c r="E3603" s="1">
        <v>1</v>
      </c>
      <c r="F3603" s="1">
        <v>902755</v>
      </c>
      <c r="G3603" s="1">
        <v>8</v>
      </c>
      <c r="H3603" s="1" t="s">
        <v>26</v>
      </c>
      <c r="I3603" s="3" t="s">
        <v>12877</v>
      </c>
      <c r="J3603" s="3" t="s">
        <v>12878</v>
      </c>
      <c r="K3603" s="3" t="s">
        <v>12879</v>
      </c>
      <c r="L3603" s="3" t="s">
        <v>12880</v>
      </c>
      <c r="M3603" s="1">
        <v>36080544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668</v>
      </c>
      <c r="T3603" s="1">
        <v>405</v>
      </c>
      <c r="U3603" s="1">
        <v>0</v>
      </c>
      <c r="V3603" s="1">
        <v>0</v>
      </c>
      <c r="W3603" s="1">
        <v>0</v>
      </c>
      <c r="X3603" s="1">
        <v>0</v>
      </c>
      <c r="Y3603" s="1" t="s">
        <v>2102</v>
      </c>
      <c r="Z3603">
        <v>1073</v>
      </c>
    </row>
    <row r="3604" spans="1:26" ht="30.75">
      <c r="A3604" s="1">
        <v>10704</v>
      </c>
      <c r="B3604" s="1" t="s">
        <v>2102</v>
      </c>
      <c r="C3604" s="1">
        <v>492</v>
      </c>
      <c r="D3604" s="1" t="s">
        <v>2102</v>
      </c>
      <c r="E3604" s="1">
        <v>1</v>
      </c>
      <c r="F3604" s="1">
        <v>904740</v>
      </c>
      <c r="G3604" s="1">
        <v>8</v>
      </c>
      <c r="H3604" s="1" t="s">
        <v>26</v>
      </c>
      <c r="I3604" s="3" t="s">
        <v>12881</v>
      </c>
      <c r="J3604" s="3" t="s">
        <v>12882</v>
      </c>
      <c r="K3604" s="3" t="s">
        <v>12883</v>
      </c>
      <c r="L3604" s="3" t="s">
        <v>12884</v>
      </c>
      <c r="M3604" s="1">
        <v>36860329</v>
      </c>
      <c r="N3604" s="1">
        <v>1</v>
      </c>
      <c r="O3604" s="1">
        <v>0</v>
      </c>
      <c r="P3604" s="1">
        <v>0</v>
      </c>
      <c r="Q3604" s="1">
        <v>0</v>
      </c>
      <c r="R3604" s="1">
        <v>0</v>
      </c>
      <c r="S3604" s="1">
        <v>938</v>
      </c>
      <c r="T3604" s="1">
        <v>689</v>
      </c>
      <c r="U3604" s="1">
        <v>0</v>
      </c>
      <c r="V3604" s="1">
        <v>0</v>
      </c>
      <c r="W3604" s="1">
        <v>0</v>
      </c>
      <c r="X3604" s="1">
        <v>0</v>
      </c>
      <c r="Y3604" s="1" t="s">
        <v>2102</v>
      </c>
      <c r="Z3604">
        <v>1627</v>
      </c>
    </row>
    <row r="3605" spans="1:26">
      <c r="A3605" s="1">
        <v>10704</v>
      </c>
      <c r="B3605" s="1" t="s">
        <v>2102</v>
      </c>
      <c r="C3605" s="1">
        <v>492</v>
      </c>
      <c r="D3605" s="1" t="s">
        <v>2102</v>
      </c>
      <c r="E3605" s="1">
        <v>1</v>
      </c>
      <c r="F3605" s="1">
        <v>912396</v>
      </c>
      <c r="G3605" s="1">
        <v>8</v>
      </c>
      <c r="H3605" s="1" t="s">
        <v>26</v>
      </c>
      <c r="I3605" s="3" t="s">
        <v>12885</v>
      </c>
      <c r="J3605" s="3" t="s">
        <v>12886</v>
      </c>
      <c r="K3605" s="3" t="s">
        <v>12822</v>
      </c>
      <c r="L3605" s="3" t="s">
        <v>12887</v>
      </c>
      <c r="M3605" s="1">
        <v>36094807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370</v>
      </c>
      <c r="T3605" s="1">
        <v>139</v>
      </c>
      <c r="U3605" s="1">
        <v>0</v>
      </c>
      <c r="V3605" s="1">
        <v>0</v>
      </c>
      <c r="W3605" s="1">
        <v>0</v>
      </c>
      <c r="X3605" s="1">
        <v>0</v>
      </c>
      <c r="Y3605" s="1" t="s">
        <v>2102</v>
      </c>
      <c r="Z3605">
        <v>509</v>
      </c>
    </row>
    <row r="3606" spans="1:26" ht="30.75">
      <c r="A3606" s="1">
        <v>10704</v>
      </c>
      <c r="B3606" s="1" t="s">
        <v>2102</v>
      </c>
      <c r="C3606" s="1">
        <v>492</v>
      </c>
      <c r="D3606" s="1" t="s">
        <v>2102</v>
      </c>
      <c r="E3606" s="1">
        <v>2</v>
      </c>
      <c r="F3606" s="1">
        <v>438157</v>
      </c>
      <c r="G3606" s="1">
        <v>34</v>
      </c>
      <c r="H3606" s="1">
        <v>11010</v>
      </c>
      <c r="I3606" s="3" t="s">
        <v>12888</v>
      </c>
      <c r="J3606" s="3" t="s">
        <v>9018</v>
      </c>
      <c r="K3606" s="3" t="s">
        <v>9019</v>
      </c>
      <c r="L3606" s="3" t="s">
        <v>12889</v>
      </c>
      <c r="M3606" s="1">
        <v>32046152</v>
      </c>
      <c r="N3606" s="1">
        <v>1</v>
      </c>
      <c r="O3606" s="1">
        <v>0</v>
      </c>
      <c r="P3606" s="1">
        <v>0</v>
      </c>
      <c r="Q3606" s="1">
        <v>0</v>
      </c>
      <c r="R3606" s="1">
        <v>0</v>
      </c>
      <c r="S3606" s="1">
        <v>41</v>
      </c>
      <c r="T3606" s="1">
        <v>19</v>
      </c>
      <c r="U3606" s="1">
        <v>0</v>
      </c>
      <c r="V3606" s="1">
        <v>0</v>
      </c>
      <c r="W3606" s="1">
        <v>0</v>
      </c>
      <c r="X3606" s="1">
        <v>0</v>
      </c>
      <c r="Y3606" s="1" t="s">
        <v>2102</v>
      </c>
      <c r="Z3606">
        <v>60</v>
      </c>
    </row>
    <row r="3607" spans="1:26" ht="30.75">
      <c r="A3607" s="1">
        <v>10706</v>
      </c>
      <c r="B3607" s="1" t="s">
        <v>2133</v>
      </c>
      <c r="C3607" s="1">
        <v>298</v>
      </c>
      <c r="D3607" s="1" t="s">
        <v>2134</v>
      </c>
      <c r="E3607" s="1">
        <v>1</v>
      </c>
      <c r="F3607" s="1">
        <v>10054</v>
      </c>
      <c r="G3607" s="1">
        <v>8</v>
      </c>
      <c r="H3607" s="1" t="s">
        <v>26</v>
      </c>
      <c r="I3607" s="3" t="s">
        <v>12890</v>
      </c>
      <c r="J3607" s="3" t="s">
        <v>12891</v>
      </c>
      <c r="K3607" s="3" t="s">
        <v>12892</v>
      </c>
      <c r="L3607" s="3" t="s">
        <v>12893</v>
      </c>
      <c r="M3607" s="1">
        <v>47042842</v>
      </c>
      <c r="N3607" s="1">
        <v>1</v>
      </c>
      <c r="O3607" s="1">
        <v>0</v>
      </c>
      <c r="P3607" s="1">
        <v>0</v>
      </c>
      <c r="Q3607" s="1">
        <v>0</v>
      </c>
      <c r="R3607" s="1">
        <v>0</v>
      </c>
      <c r="S3607" s="1">
        <v>412</v>
      </c>
      <c r="T3607" s="1">
        <v>298</v>
      </c>
      <c r="U3607" s="1">
        <v>0</v>
      </c>
      <c r="V3607" s="1">
        <v>0</v>
      </c>
      <c r="W3607" s="1">
        <v>0</v>
      </c>
      <c r="X3607" s="1">
        <v>0</v>
      </c>
      <c r="Y3607" s="1" t="s">
        <v>2134</v>
      </c>
      <c r="Z3607">
        <v>710</v>
      </c>
    </row>
    <row r="3608" spans="1:26">
      <c r="A3608" s="1">
        <v>10706</v>
      </c>
      <c r="B3608" s="1" t="s">
        <v>2133</v>
      </c>
      <c r="C3608" s="1">
        <v>298</v>
      </c>
      <c r="D3608" s="1" t="s">
        <v>2134</v>
      </c>
      <c r="E3608" s="1">
        <v>1</v>
      </c>
      <c r="F3608" s="1">
        <v>10066</v>
      </c>
      <c r="G3608" s="1">
        <v>8</v>
      </c>
      <c r="H3608" s="1" t="s">
        <v>26</v>
      </c>
      <c r="I3608" s="3" t="s">
        <v>7914</v>
      </c>
      <c r="J3608" s="3" t="s">
        <v>12894</v>
      </c>
      <c r="K3608" s="3" t="s">
        <v>10144</v>
      </c>
      <c r="L3608" s="3" t="s">
        <v>12895</v>
      </c>
      <c r="M3608" s="1">
        <v>47831466</v>
      </c>
      <c r="N3608" s="1">
        <v>1</v>
      </c>
      <c r="O3608" s="1">
        <v>0</v>
      </c>
      <c r="P3608" s="1">
        <v>0</v>
      </c>
      <c r="Q3608" s="1">
        <v>0</v>
      </c>
      <c r="R3608" s="1">
        <v>0</v>
      </c>
      <c r="S3608" s="1">
        <v>277</v>
      </c>
      <c r="T3608" s="1">
        <v>168</v>
      </c>
      <c r="U3608" s="1">
        <v>0</v>
      </c>
      <c r="V3608" s="1">
        <v>0</v>
      </c>
      <c r="W3608" s="1">
        <v>0</v>
      </c>
      <c r="X3608" s="1">
        <v>0</v>
      </c>
      <c r="Y3608" s="1" t="s">
        <v>2134</v>
      </c>
      <c r="Z3608">
        <v>445</v>
      </c>
    </row>
    <row r="3609" spans="1:26" ht="30.75">
      <c r="A3609" s="1">
        <v>10706</v>
      </c>
      <c r="B3609" s="1" t="s">
        <v>2133</v>
      </c>
      <c r="C3609" s="1">
        <v>298</v>
      </c>
      <c r="D3609" s="1" t="s">
        <v>2134</v>
      </c>
      <c r="E3609" s="1">
        <v>1</v>
      </c>
      <c r="F3609" s="1">
        <v>36419</v>
      </c>
      <c r="G3609" s="1">
        <v>8</v>
      </c>
      <c r="H3609" s="1" t="s">
        <v>26</v>
      </c>
      <c r="I3609" s="3" t="s">
        <v>12896</v>
      </c>
      <c r="J3609" s="3" t="s">
        <v>12897</v>
      </c>
      <c r="K3609" s="3" t="s">
        <v>7977</v>
      </c>
      <c r="L3609" s="3" t="s">
        <v>12898</v>
      </c>
      <c r="M3609" s="1">
        <v>47043745</v>
      </c>
      <c r="N3609" s="1">
        <v>1</v>
      </c>
      <c r="O3609" s="1">
        <v>0</v>
      </c>
      <c r="P3609" s="1">
        <v>0</v>
      </c>
      <c r="Q3609" s="1">
        <v>0</v>
      </c>
      <c r="R3609" s="1">
        <v>162</v>
      </c>
      <c r="S3609" s="1">
        <v>156</v>
      </c>
      <c r="T3609" s="1">
        <v>94</v>
      </c>
      <c r="U3609" s="1">
        <v>0</v>
      </c>
      <c r="V3609" s="1">
        <v>0</v>
      </c>
      <c r="W3609" s="1">
        <v>0</v>
      </c>
      <c r="X3609" s="1">
        <v>0</v>
      </c>
      <c r="Y3609" s="1" t="s">
        <v>2134</v>
      </c>
      <c r="Z3609">
        <v>412</v>
      </c>
    </row>
    <row r="3610" spans="1:26">
      <c r="A3610" s="1">
        <v>10706</v>
      </c>
      <c r="B3610" s="1" t="s">
        <v>2133</v>
      </c>
      <c r="C3610" s="1">
        <v>298</v>
      </c>
      <c r="D3610" s="1" t="s">
        <v>2134</v>
      </c>
      <c r="E3610" s="1">
        <v>1</v>
      </c>
      <c r="F3610" s="1">
        <v>38581</v>
      </c>
      <c r="G3610" s="1">
        <v>8</v>
      </c>
      <c r="H3610" s="1" t="s">
        <v>26</v>
      </c>
      <c r="I3610" s="3" t="s">
        <v>12899</v>
      </c>
      <c r="J3610" s="3" t="s">
        <v>2680</v>
      </c>
      <c r="K3610" s="3" t="s">
        <v>12900</v>
      </c>
      <c r="L3610" s="3" t="s">
        <v>12901</v>
      </c>
      <c r="M3610" s="1">
        <v>47823850</v>
      </c>
      <c r="N3610" s="1">
        <v>1</v>
      </c>
      <c r="O3610" s="1">
        <v>0</v>
      </c>
      <c r="P3610" s="1">
        <v>0</v>
      </c>
      <c r="Q3610" s="1">
        <v>0</v>
      </c>
      <c r="R3610" s="1">
        <v>0</v>
      </c>
      <c r="S3610" s="1">
        <v>478</v>
      </c>
      <c r="T3610" s="1">
        <v>249</v>
      </c>
      <c r="U3610" s="1">
        <v>0</v>
      </c>
      <c r="V3610" s="1">
        <v>0</v>
      </c>
      <c r="W3610" s="1">
        <v>0</v>
      </c>
      <c r="X3610" s="1">
        <v>0</v>
      </c>
      <c r="Y3610" s="1" t="s">
        <v>2134</v>
      </c>
      <c r="Z3610">
        <v>727</v>
      </c>
    </row>
    <row r="3611" spans="1:26" ht="30.75">
      <c r="A3611" s="1">
        <v>10706</v>
      </c>
      <c r="B3611" s="1" t="s">
        <v>2133</v>
      </c>
      <c r="C3611" s="1">
        <v>298</v>
      </c>
      <c r="D3611" s="1" t="s">
        <v>2134</v>
      </c>
      <c r="E3611" s="1">
        <v>1</v>
      </c>
      <c r="F3611" s="1">
        <v>40654</v>
      </c>
      <c r="G3611" s="1">
        <v>8</v>
      </c>
      <c r="H3611" s="1" t="s">
        <v>26</v>
      </c>
      <c r="I3611" s="3" t="s">
        <v>12902</v>
      </c>
      <c r="J3611" s="3" t="s">
        <v>12903</v>
      </c>
      <c r="K3611" s="3" t="s">
        <v>6747</v>
      </c>
      <c r="L3611" s="3" t="s">
        <v>12904</v>
      </c>
      <c r="M3611" s="1">
        <v>47813870</v>
      </c>
      <c r="N3611" s="1">
        <v>1</v>
      </c>
      <c r="O3611" s="1">
        <v>0</v>
      </c>
      <c r="P3611" s="1">
        <v>0</v>
      </c>
      <c r="Q3611" s="1">
        <v>0</v>
      </c>
      <c r="R3611" s="1">
        <v>117</v>
      </c>
      <c r="S3611" s="1">
        <v>159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 t="s">
        <v>2134</v>
      </c>
      <c r="Z3611">
        <v>276</v>
      </c>
    </row>
    <row r="3612" spans="1:26">
      <c r="A3612" s="1">
        <v>10706</v>
      </c>
      <c r="B3612" s="1" t="s">
        <v>2133</v>
      </c>
      <c r="C3612" s="1">
        <v>298</v>
      </c>
      <c r="D3612" s="1" t="s">
        <v>2134</v>
      </c>
      <c r="E3612" s="1">
        <v>1</v>
      </c>
      <c r="F3612" s="1">
        <v>40685</v>
      </c>
      <c r="G3612" s="1">
        <v>8</v>
      </c>
      <c r="H3612" s="1" t="s">
        <v>26</v>
      </c>
      <c r="I3612" s="3" t="s">
        <v>12905</v>
      </c>
      <c r="J3612" s="3" t="s">
        <v>12906</v>
      </c>
      <c r="K3612" s="3" t="s">
        <v>12907</v>
      </c>
      <c r="L3612" s="3" t="s">
        <v>12908</v>
      </c>
      <c r="M3612" s="1">
        <v>47042941</v>
      </c>
      <c r="N3612" s="1">
        <v>1</v>
      </c>
      <c r="O3612" s="1">
        <v>0</v>
      </c>
      <c r="P3612" s="1">
        <v>8</v>
      </c>
      <c r="Q3612" s="1">
        <v>0</v>
      </c>
      <c r="R3612" s="1">
        <v>0</v>
      </c>
      <c r="S3612" s="1">
        <v>272</v>
      </c>
      <c r="T3612" s="1">
        <v>142</v>
      </c>
      <c r="U3612" s="1">
        <v>0</v>
      </c>
      <c r="V3612" s="1">
        <v>0</v>
      </c>
      <c r="W3612" s="1">
        <v>0</v>
      </c>
      <c r="X3612" s="1">
        <v>0</v>
      </c>
      <c r="Y3612" s="1" t="s">
        <v>2134</v>
      </c>
      <c r="Z3612">
        <v>422</v>
      </c>
    </row>
    <row r="3613" spans="1:26">
      <c r="A3613" s="1">
        <v>10706</v>
      </c>
      <c r="B3613" s="1" t="s">
        <v>2133</v>
      </c>
      <c r="C3613" s="1">
        <v>298</v>
      </c>
      <c r="D3613" s="1" t="s">
        <v>2134</v>
      </c>
      <c r="E3613" s="1">
        <v>1</v>
      </c>
      <c r="F3613" s="1">
        <v>40691</v>
      </c>
      <c r="G3613" s="1">
        <v>8</v>
      </c>
      <c r="H3613" s="1" t="s">
        <v>26</v>
      </c>
      <c r="I3613" s="3" t="s">
        <v>12909</v>
      </c>
      <c r="J3613" s="3" t="s">
        <v>12910</v>
      </c>
      <c r="K3613" s="3" t="s">
        <v>12911</v>
      </c>
      <c r="L3613" s="3" t="s">
        <v>12912</v>
      </c>
      <c r="M3613" s="1">
        <v>47045248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674</v>
      </c>
      <c r="T3613" s="1">
        <v>490</v>
      </c>
      <c r="U3613" s="1">
        <v>0</v>
      </c>
      <c r="V3613" s="1">
        <v>0</v>
      </c>
      <c r="W3613" s="1">
        <v>0</v>
      </c>
      <c r="X3613" s="1">
        <v>0</v>
      </c>
      <c r="Y3613" s="1" t="s">
        <v>2134</v>
      </c>
      <c r="Z3613">
        <v>1164</v>
      </c>
    </row>
    <row r="3614" spans="1:26">
      <c r="A3614" s="1">
        <v>10706</v>
      </c>
      <c r="B3614" s="1" t="s">
        <v>2133</v>
      </c>
      <c r="C3614" s="1">
        <v>298</v>
      </c>
      <c r="D3614" s="1" t="s">
        <v>2134</v>
      </c>
      <c r="E3614" s="1">
        <v>1</v>
      </c>
      <c r="F3614" s="1">
        <v>477321</v>
      </c>
      <c r="G3614" s="1">
        <v>8</v>
      </c>
      <c r="H3614" s="1" t="s">
        <v>26</v>
      </c>
      <c r="I3614" s="3" t="s">
        <v>12913</v>
      </c>
      <c r="J3614" s="3" t="s">
        <v>5334</v>
      </c>
      <c r="K3614" s="3" t="s">
        <v>1435</v>
      </c>
      <c r="L3614" s="3" t="s">
        <v>12914</v>
      </c>
      <c r="M3614" s="1">
        <v>47783818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293</v>
      </c>
      <c r="T3614" s="1">
        <v>146</v>
      </c>
      <c r="U3614" s="1">
        <v>0</v>
      </c>
      <c r="V3614" s="1">
        <v>0</v>
      </c>
      <c r="W3614" s="1">
        <v>0</v>
      </c>
      <c r="X3614" s="1">
        <v>0</v>
      </c>
      <c r="Y3614" s="1" t="s">
        <v>2134</v>
      </c>
      <c r="Z3614">
        <v>439</v>
      </c>
    </row>
    <row r="3615" spans="1:26">
      <c r="A3615" s="1">
        <v>10706</v>
      </c>
      <c r="B3615" s="1" t="s">
        <v>2133</v>
      </c>
      <c r="C3615" s="1">
        <v>298</v>
      </c>
      <c r="D3615" s="1" t="s">
        <v>2134</v>
      </c>
      <c r="E3615" s="1">
        <v>1</v>
      </c>
      <c r="F3615" s="1">
        <v>906475</v>
      </c>
      <c r="G3615" s="1">
        <v>8</v>
      </c>
      <c r="H3615" s="1" t="s">
        <v>26</v>
      </c>
      <c r="I3615" s="3" t="s">
        <v>12915</v>
      </c>
      <c r="J3615" s="3" t="s">
        <v>12916</v>
      </c>
      <c r="K3615" s="3" t="s">
        <v>12917</v>
      </c>
      <c r="L3615" s="3" t="s">
        <v>12918</v>
      </c>
      <c r="M3615" s="1">
        <v>47821142</v>
      </c>
      <c r="N3615" s="1">
        <v>1</v>
      </c>
      <c r="O3615" s="1">
        <v>0</v>
      </c>
      <c r="P3615" s="1">
        <v>0</v>
      </c>
      <c r="Q3615" s="1">
        <v>0</v>
      </c>
      <c r="R3615" s="1">
        <v>0</v>
      </c>
      <c r="S3615" s="1">
        <v>356</v>
      </c>
      <c r="T3615" s="1">
        <v>179</v>
      </c>
      <c r="U3615" s="1">
        <v>0</v>
      </c>
      <c r="V3615" s="1">
        <v>0</v>
      </c>
      <c r="W3615" s="1">
        <v>0</v>
      </c>
      <c r="X3615" s="1">
        <v>0</v>
      </c>
      <c r="Y3615" s="1" t="s">
        <v>2134</v>
      </c>
      <c r="Z3615">
        <v>535</v>
      </c>
    </row>
    <row r="3616" spans="1:26">
      <c r="A3616" s="1">
        <v>10706</v>
      </c>
      <c r="B3616" s="1" t="s">
        <v>2133</v>
      </c>
      <c r="C3616" s="1">
        <v>298</v>
      </c>
      <c r="D3616" s="1" t="s">
        <v>2134</v>
      </c>
      <c r="E3616" s="1">
        <v>1</v>
      </c>
      <c r="F3616" s="1">
        <v>908587</v>
      </c>
      <c r="G3616" s="1">
        <v>8</v>
      </c>
      <c r="H3616" s="1" t="s">
        <v>26</v>
      </c>
      <c r="I3616" s="3" t="s">
        <v>12919</v>
      </c>
      <c r="J3616" s="3" t="s">
        <v>2151</v>
      </c>
      <c r="K3616" s="3" t="s">
        <v>2152</v>
      </c>
      <c r="L3616" s="3" t="s">
        <v>12920</v>
      </c>
      <c r="M3616" s="1">
        <v>47824710</v>
      </c>
      <c r="N3616" s="1">
        <v>1</v>
      </c>
      <c r="O3616" s="1">
        <v>0</v>
      </c>
      <c r="P3616" s="1">
        <v>3</v>
      </c>
      <c r="Q3616" s="1">
        <v>0</v>
      </c>
      <c r="R3616" s="1">
        <v>0</v>
      </c>
      <c r="S3616" s="1">
        <v>649</v>
      </c>
      <c r="T3616" s="1">
        <v>630</v>
      </c>
      <c r="U3616" s="1">
        <v>0</v>
      </c>
      <c r="V3616" s="1">
        <v>89</v>
      </c>
      <c r="W3616" s="1">
        <v>0</v>
      </c>
      <c r="X3616" s="1">
        <v>0</v>
      </c>
      <c r="Y3616" s="1" t="s">
        <v>2134</v>
      </c>
      <c r="Z3616">
        <v>1371</v>
      </c>
    </row>
    <row r="3617" spans="1:26">
      <c r="A3617" s="1">
        <v>10706</v>
      </c>
      <c r="B3617" s="1" t="s">
        <v>2133</v>
      </c>
      <c r="C3617" s="1">
        <v>298</v>
      </c>
      <c r="D3617" s="1" t="s">
        <v>2134</v>
      </c>
      <c r="E3617" s="1">
        <v>1</v>
      </c>
      <c r="F3617" s="1">
        <v>908605</v>
      </c>
      <c r="G3617" s="1">
        <v>8</v>
      </c>
      <c r="H3617" s="1" t="s">
        <v>26</v>
      </c>
      <c r="I3617" s="3" t="s">
        <v>12921</v>
      </c>
      <c r="J3617" s="3" t="s">
        <v>6030</v>
      </c>
      <c r="K3617" s="3" t="s">
        <v>1100</v>
      </c>
      <c r="L3617" s="3" t="s">
        <v>12922</v>
      </c>
      <c r="M3617" s="1">
        <v>47044255</v>
      </c>
      <c r="N3617" s="1">
        <v>1</v>
      </c>
      <c r="O3617" s="1">
        <v>0</v>
      </c>
      <c r="P3617" s="1">
        <v>0</v>
      </c>
      <c r="Q3617" s="1">
        <v>0</v>
      </c>
      <c r="R3617" s="1">
        <v>151</v>
      </c>
      <c r="S3617" s="1">
        <v>147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 t="s">
        <v>2134</v>
      </c>
      <c r="Z3617">
        <v>298</v>
      </c>
    </row>
    <row r="3618" spans="1:26">
      <c r="A3618" s="1">
        <v>10706</v>
      </c>
      <c r="B3618" s="1" t="s">
        <v>2133</v>
      </c>
      <c r="C3618" s="1">
        <v>298</v>
      </c>
      <c r="D3618" s="1" t="s">
        <v>2134</v>
      </c>
      <c r="E3618" s="1">
        <v>1</v>
      </c>
      <c r="F3618" s="1">
        <v>908712</v>
      </c>
      <c r="G3618" s="1">
        <v>8</v>
      </c>
      <c r="H3618" s="1" t="s">
        <v>26</v>
      </c>
      <c r="I3618" s="3" t="s">
        <v>12923</v>
      </c>
      <c r="J3618" s="3" t="s">
        <v>12682</v>
      </c>
      <c r="K3618" s="3" t="s">
        <v>1016</v>
      </c>
      <c r="L3618" s="3" t="s">
        <v>12924</v>
      </c>
      <c r="M3618" s="1">
        <v>47044420</v>
      </c>
      <c r="N3618" s="1">
        <v>1</v>
      </c>
      <c r="O3618" s="1">
        <v>0</v>
      </c>
      <c r="P3618" s="1">
        <v>0</v>
      </c>
      <c r="Q3618" s="1">
        <v>0</v>
      </c>
      <c r="R3618" s="1">
        <v>0</v>
      </c>
      <c r="S3618" s="1">
        <v>380</v>
      </c>
      <c r="T3618" s="1">
        <v>366</v>
      </c>
      <c r="U3618" s="1">
        <v>0</v>
      </c>
      <c r="V3618" s="1">
        <v>0</v>
      </c>
      <c r="W3618" s="1">
        <v>0</v>
      </c>
      <c r="X3618" s="1">
        <v>0</v>
      </c>
      <c r="Y3618" s="1" t="s">
        <v>2134</v>
      </c>
      <c r="Z3618">
        <v>746</v>
      </c>
    </row>
    <row r="3619" spans="1:26">
      <c r="A3619" s="1">
        <v>10706</v>
      </c>
      <c r="B3619" s="1" t="s">
        <v>2133</v>
      </c>
      <c r="C3619" s="1">
        <v>298</v>
      </c>
      <c r="D3619" s="1" t="s">
        <v>2134</v>
      </c>
      <c r="E3619" s="1">
        <v>1</v>
      </c>
      <c r="F3619" s="1">
        <v>910715</v>
      </c>
      <c r="G3619" s="1">
        <v>8</v>
      </c>
      <c r="H3619" s="1" t="s">
        <v>26</v>
      </c>
      <c r="I3619" s="3" t="s">
        <v>12925</v>
      </c>
      <c r="J3619" s="3" t="s">
        <v>12926</v>
      </c>
      <c r="K3619" s="3" t="s">
        <v>1435</v>
      </c>
      <c r="L3619" s="3" t="s">
        <v>12927</v>
      </c>
      <c r="M3619" s="1">
        <v>47832303</v>
      </c>
      <c r="N3619" s="1">
        <v>1</v>
      </c>
      <c r="O3619" s="1">
        <v>0</v>
      </c>
      <c r="P3619" s="1">
        <v>0</v>
      </c>
      <c r="Q3619" s="1">
        <v>0</v>
      </c>
      <c r="R3619" s="1">
        <v>0</v>
      </c>
      <c r="S3619" s="1">
        <v>442</v>
      </c>
      <c r="T3619" s="1">
        <v>271</v>
      </c>
      <c r="U3619" s="1">
        <v>0</v>
      </c>
      <c r="V3619" s="1">
        <v>0</v>
      </c>
      <c r="W3619" s="1">
        <v>0</v>
      </c>
      <c r="X3619" s="1">
        <v>0</v>
      </c>
      <c r="Y3619" s="1" t="s">
        <v>2134</v>
      </c>
      <c r="Z3619">
        <v>713</v>
      </c>
    </row>
    <row r="3620" spans="1:26">
      <c r="A3620" s="1">
        <v>10706</v>
      </c>
      <c r="B3620" s="1" t="s">
        <v>2133</v>
      </c>
      <c r="C3620" s="1">
        <v>298</v>
      </c>
      <c r="D3620" s="1" t="s">
        <v>2134</v>
      </c>
      <c r="E3620" s="1">
        <v>1</v>
      </c>
      <c r="F3620" s="1">
        <v>923898</v>
      </c>
      <c r="G3620" s="1">
        <v>8</v>
      </c>
      <c r="H3620" s="1" t="s">
        <v>26</v>
      </c>
      <c r="I3620" s="3" t="s">
        <v>12928</v>
      </c>
      <c r="J3620" s="3" t="s">
        <v>12894</v>
      </c>
      <c r="K3620" s="3" t="s">
        <v>10144</v>
      </c>
      <c r="L3620" s="3" t="s">
        <v>12929</v>
      </c>
      <c r="M3620" s="1">
        <v>47832599</v>
      </c>
      <c r="N3620" s="1">
        <v>1</v>
      </c>
      <c r="O3620" s="1">
        <v>0</v>
      </c>
      <c r="P3620" s="1">
        <v>3</v>
      </c>
      <c r="Q3620" s="1">
        <v>0</v>
      </c>
      <c r="R3620" s="1">
        <v>0</v>
      </c>
      <c r="S3620" s="1">
        <v>149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 t="s">
        <v>2134</v>
      </c>
      <c r="Z3620">
        <v>152</v>
      </c>
    </row>
    <row r="3621" spans="1:26">
      <c r="A3621" s="1">
        <v>10706</v>
      </c>
      <c r="B3621" s="1" t="s">
        <v>2133</v>
      </c>
      <c r="C3621" s="1">
        <v>298</v>
      </c>
      <c r="D3621" s="1" t="s">
        <v>2134</v>
      </c>
      <c r="E3621" s="1">
        <v>1</v>
      </c>
      <c r="F3621" s="1">
        <v>924436</v>
      </c>
      <c r="G3621" s="1">
        <v>8</v>
      </c>
      <c r="H3621" s="1" t="s">
        <v>26</v>
      </c>
      <c r="I3621" s="3" t="s">
        <v>12930</v>
      </c>
      <c r="J3621" s="3" t="s">
        <v>12931</v>
      </c>
      <c r="K3621" s="3" t="s">
        <v>12932</v>
      </c>
      <c r="L3621" s="3" t="s">
        <v>12933</v>
      </c>
      <c r="M3621" s="1">
        <v>47042039</v>
      </c>
      <c r="N3621" s="1">
        <v>1</v>
      </c>
      <c r="O3621" s="1">
        <v>0</v>
      </c>
      <c r="P3621" s="1">
        <v>23</v>
      </c>
      <c r="Q3621" s="1">
        <v>0</v>
      </c>
      <c r="R3621" s="1">
        <v>0</v>
      </c>
      <c r="S3621" s="1">
        <v>302</v>
      </c>
      <c r="T3621" s="1">
        <v>139</v>
      </c>
      <c r="U3621" s="1">
        <v>0</v>
      </c>
      <c r="V3621" s="1">
        <v>0</v>
      </c>
      <c r="W3621" s="1">
        <v>0</v>
      </c>
      <c r="X3621" s="1">
        <v>0</v>
      </c>
      <c r="Y3621" s="1" t="s">
        <v>2134</v>
      </c>
      <c r="Z3621">
        <v>464</v>
      </c>
    </row>
    <row r="3622" spans="1:26" ht="30.75">
      <c r="A3622" s="1">
        <v>10706</v>
      </c>
      <c r="B3622" s="1" t="s">
        <v>2133</v>
      </c>
      <c r="C3622" s="1">
        <v>298</v>
      </c>
      <c r="D3622" s="1" t="s">
        <v>2134</v>
      </c>
      <c r="E3622" s="1">
        <v>1</v>
      </c>
      <c r="F3622" s="1">
        <v>926012</v>
      </c>
      <c r="G3622" s="1">
        <v>8</v>
      </c>
      <c r="H3622" s="1" t="s">
        <v>26</v>
      </c>
      <c r="I3622" s="3" t="s">
        <v>12934</v>
      </c>
      <c r="J3622" s="3" t="s">
        <v>12935</v>
      </c>
      <c r="K3622" s="3" t="s">
        <v>9057</v>
      </c>
      <c r="L3622" s="3" t="s">
        <v>12936</v>
      </c>
      <c r="M3622" s="1">
        <v>42416159</v>
      </c>
      <c r="N3622" s="1">
        <v>1</v>
      </c>
      <c r="O3622" s="1">
        <v>0</v>
      </c>
      <c r="P3622" s="1">
        <v>11</v>
      </c>
      <c r="Q3622" s="1">
        <v>0</v>
      </c>
      <c r="R3622" s="1">
        <v>695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 t="s">
        <v>2134</v>
      </c>
      <c r="Z3622">
        <v>706</v>
      </c>
    </row>
    <row r="3623" spans="1:26">
      <c r="A3623" s="1">
        <v>10706</v>
      </c>
      <c r="B3623" s="1" t="s">
        <v>2133</v>
      </c>
      <c r="C3623" s="1">
        <v>675</v>
      </c>
      <c r="D3623" s="1" t="s">
        <v>2133</v>
      </c>
      <c r="E3623" s="1">
        <v>1</v>
      </c>
      <c r="F3623" s="1">
        <v>10170</v>
      </c>
      <c r="G3623" s="1">
        <v>8</v>
      </c>
      <c r="H3623" s="1" t="s">
        <v>26</v>
      </c>
      <c r="I3623" s="3" t="s">
        <v>12937</v>
      </c>
      <c r="J3623" s="3" t="s">
        <v>12938</v>
      </c>
      <c r="K3623" s="3" t="s">
        <v>1243</v>
      </c>
      <c r="L3623" s="3" t="s">
        <v>12939</v>
      </c>
      <c r="M3623" s="1">
        <v>47014673</v>
      </c>
      <c r="N3623" s="1">
        <v>1</v>
      </c>
      <c r="O3623" s="1">
        <v>0</v>
      </c>
      <c r="P3623" s="1">
        <v>0</v>
      </c>
      <c r="Q3623" s="1">
        <v>0</v>
      </c>
      <c r="R3623" s="1">
        <v>0</v>
      </c>
      <c r="S3623" s="1">
        <v>244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 t="s">
        <v>2133</v>
      </c>
      <c r="Z3623">
        <v>244</v>
      </c>
    </row>
    <row r="3624" spans="1:26">
      <c r="A3624" s="1">
        <v>10706</v>
      </c>
      <c r="B3624" s="1" t="s">
        <v>2133</v>
      </c>
      <c r="C3624" s="1">
        <v>675</v>
      </c>
      <c r="D3624" s="1" t="s">
        <v>2133</v>
      </c>
      <c r="E3624" s="1">
        <v>1</v>
      </c>
      <c r="F3624" s="1">
        <v>10259</v>
      </c>
      <c r="G3624" s="1">
        <v>8</v>
      </c>
      <c r="H3624" s="1" t="s">
        <v>26</v>
      </c>
      <c r="I3624" s="3" t="s">
        <v>12940</v>
      </c>
      <c r="J3624" s="3" t="s">
        <v>12941</v>
      </c>
      <c r="K3624" s="3" t="s">
        <v>12942</v>
      </c>
      <c r="L3624" s="3" t="s">
        <v>12943</v>
      </c>
      <c r="M3624" s="1">
        <v>47015693</v>
      </c>
      <c r="N3624" s="1">
        <v>1</v>
      </c>
      <c r="O3624" s="1">
        <v>0</v>
      </c>
      <c r="P3624" s="1">
        <v>11</v>
      </c>
      <c r="Q3624" s="1">
        <v>0</v>
      </c>
      <c r="R3624" s="1">
        <v>210</v>
      </c>
      <c r="S3624" s="1">
        <v>382</v>
      </c>
      <c r="T3624" s="1">
        <v>243</v>
      </c>
      <c r="U3624" s="1">
        <v>0</v>
      </c>
      <c r="V3624" s="1">
        <v>0</v>
      </c>
      <c r="W3624" s="1">
        <v>0</v>
      </c>
      <c r="X3624" s="1">
        <v>0</v>
      </c>
      <c r="Y3624" s="1" t="s">
        <v>2133</v>
      </c>
      <c r="Z3624">
        <v>846</v>
      </c>
    </row>
    <row r="3625" spans="1:26" ht="30.75">
      <c r="A3625" s="1">
        <v>10706</v>
      </c>
      <c r="B3625" s="1" t="s">
        <v>2133</v>
      </c>
      <c r="C3625" s="1">
        <v>675</v>
      </c>
      <c r="D3625" s="1" t="s">
        <v>2133</v>
      </c>
      <c r="E3625" s="1">
        <v>1</v>
      </c>
      <c r="F3625" s="1">
        <v>10297</v>
      </c>
      <c r="G3625" s="1">
        <v>8</v>
      </c>
      <c r="H3625" s="1" t="s">
        <v>26</v>
      </c>
      <c r="I3625" s="3" t="s">
        <v>12944</v>
      </c>
      <c r="J3625" s="3" t="s">
        <v>12945</v>
      </c>
      <c r="K3625" s="3" t="s">
        <v>10943</v>
      </c>
      <c r="L3625" s="3" t="s">
        <v>12946</v>
      </c>
      <c r="M3625" s="1">
        <v>47013954</v>
      </c>
      <c r="N3625" s="1">
        <v>1</v>
      </c>
      <c r="O3625" s="1">
        <v>0</v>
      </c>
      <c r="P3625" s="1">
        <v>37</v>
      </c>
      <c r="Q3625" s="1">
        <v>0</v>
      </c>
      <c r="R3625" s="1">
        <v>0</v>
      </c>
      <c r="S3625" s="1">
        <v>398</v>
      </c>
      <c r="T3625" s="1">
        <v>399</v>
      </c>
      <c r="U3625" s="1">
        <v>0</v>
      </c>
      <c r="V3625" s="1">
        <v>0</v>
      </c>
      <c r="W3625" s="1">
        <v>0</v>
      </c>
      <c r="X3625" s="1">
        <v>0</v>
      </c>
      <c r="Y3625" s="1" t="s">
        <v>2133</v>
      </c>
      <c r="Z3625">
        <v>834</v>
      </c>
    </row>
    <row r="3626" spans="1:26" ht="30.75">
      <c r="A3626" s="1">
        <v>10706</v>
      </c>
      <c r="B3626" s="1" t="s">
        <v>2133</v>
      </c>
      <c r="C3626" s="1">
        <v>675</v>
      </c>
      <c r="D3626" s="1" t="s">
        <v>2133</v>
      </c>
      <c r="E3626" s="1">
        <v>1</v>
      </c>
      <c r="F3626" s="1">
        <v>912585</v>
      </c>
      <c r="G3626" s="1">
        <v>8</v>
      </c>
      <c r="H3626" s="1" t="s">
        <v>26</v>
      </c>
      <c r="I3626" s="3" t="s">
        <v>12947</v>
      </c>
      <c r="J3626" s="3" t="s">
        <v>2175</v>
      </c>
      <c r="K3626" s="3" t="s">
        <v>2176</v>
      </c>
      <c r="L3626" s="3" t="s">
        <v>12948</v>
      </c>
      <c r="M3626" s="1">
        <v>47011110</v>
      </c>
      <c r="N3626" s="1">
        <v>1</v>
      </c>
      <c r="O3626" s="1">
        <v>0</v>
      </c>
      <c r="P3626" s="1">
        <v>14</v>
      </c>
      <c r="Q3626" s="1">
        <v>0</v>
      </c>
      <c r="R3626" s="1">
        <v>0</v>
      </c>
      <c r="S3626" s="1">
        <v>409</v>
      </c>
      <c r="T3626" s="1">
        <v>216</v>
      </c>
      <c r="U3626" s="1">
        <v>0</v>
      </c>
      <c r="V3626" s="1">
        <v>0</v>
      </c>
      <c r="W3626" s="1">
        <v>0</v>
      </c>
      <c r="X3626" s="1">
        <v>0</v>
      </c>
      <c r="Y3626" s="1" t="s">
        <v>2133</v>
      </c>
      <c r="Z3626">
        <v>639</v>
      </c>
    </row>
    <row r="3627" spans="1:26" ht="30.75">
      <c r="A3627" s="1">
        <v>20102</v>
      </c>
      <c r="B3627" s="1" t="s">
        <v>2194</v>
      </c>
      <c r="C3627" s="1">
        <v>283</v>
      </c>
      <c r="D3627" s="1" t="s">
        <v>2195</v>
      </c>
      <c r="E3627" s="1">
        <v>1</v>
      </c>
      <c r="F3627" s="1">
        <v>11423</v>
      </c>
      <c r="G3627" s="1">
        <v>8</v>
      </c>
      <c r="H3627" s="1" t="s">
        <v>26</v>
      </c>
      <c r="I3627" s="3" t="s">
        <v>12949</v>
      </c>
      <c r="J3627" s="3" t="s">
        <v>12950</v>
      </c>
      <c r="K3627" s="3" t="s">
        <v>12951</v>
      </c>
      <c r="L3627" s="3" t="s">
        <v>12952</v>
      </c>
      <c r="M3627" s="1">
        <v>33631411</v>
      </c>
      <c r="N3627" s="1">
        <v>1</v>
      </c>
      <c r="O3627" s="1">
        <v>0</v>
      </c>
      <c r="P3627" s="1">
        <v>0</v>
      </c>
      <c r="Q3627" s="1">
        <v>0</v>
      </c>
      <c r="R3627" s="1">
        <v>0</v>
      </c>
      <c r="S3627" s="1">
        <v>410</v>
      </c>
      <c r="T3627" s="1">
        <v>759</v>
      </c>
      <c r="U3627" s="1">
        <v>0</v>
      </c>
      <c r="V3627" s="1">
        <v>152</v>
      </c>
      <c r="W3627" s="1">
        <v>0</v>
      </c>
      <c r="X3627" s="1">
        <v>0</v>
      </c>
      <c r="Y3627" s="1" t="s">
        <v>2195</v>
      </c>
      <c r="Z3627">
        <v>1321</v>
      </c>
    </row>
    <row r="3628" spans="1:26">
      <c r="A3628" s="1">
        <v>20102</v>
      </c>
      <c r="B3628" s="1" t="s">
        <v>2194</v>
      </c>
      <c r="C3628" s="1">
        <v>283</v>
      </c>
      <c r="D3628" s="1" t="s">
        <v>2195</v>
      </c>
      <c r="E3628" s="1">
        <v>1</v>
      </c>
      <c r="F3628" s="1">
        <v>11629</v>
      </c>
      <c r="G3628" s="1">
        <v>8</v>
      </c>
      <c r="H3628" s="1" t="s">
        <v>26</v>
      </c>
      <c r="I3628" s="3" t="s">
        <v>12953</v>
      </c>
      <c r="J3628" s="3" t="s">
        <v>12954</v>
      </c>
      <c r="K3628" s="3" t="s">
        <v>12955</v>
      </c>
      <c r="L3628" s="3" t="s">
        <v>12956</v>
      </c>
      <c r="M3628" s="1">
        <v>33614717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166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 t="s">
        <v>2195</v>
      </c>
      <c r="Z3628">
        <v>166</v>
      </c>
    </row>
    <row r="3629" spans="1:26" ht="30.75">
      <c r="A3629" s="1">
        <v>20102</v>
      </c>
      <c r="B3629" s="1" t="s">
        <v>2194</v>
      </c>
      <c r="C3629" s="1">
        <v>335</v>
      </c>
      <c r="D3629" s="1" t="s">
        <v>2210</v>
      </c>
      <c r="E3629" s="1">
        <v>1</v>
      </c>
      <c r="F3629" s="1">
        <v>11551</v>
      </c>
      <c r="G3629" s="1">
        <v>8</v>
      </c>
      <c r="H3629" s="1" t="s">
        <v>26</v>
      </c>
      <c r="I3629" s="3" t="s">
        <v>12957</v>
      </c>
      <c r="J3629" s="3" t="s">
        <v>12958</v>
      </c>
      <c r="K3629" s="3" t="s">
        <v>2213</v>
      </c>
      <c r="L3629" s="3" t="s">
        <v>12959</v>
      </c>
      <c r="M3629" s="1">
        <v>33521120</v>
      </c>
      <c r="N3629" s="1">
        <v>1</v>
      </c>
      <c r="O3629" s="1">
        <v>0</v>
      </c>
      <c r="P3629" s="1">
        <v>0</v>
      </c>
      <c r="Q3629" s="1">
        <v>0</v>
      </c>
      <c r="R3629" s="1">
        <v>463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 t="s">
        <v>2210</v>
      </c>
      <c r="Z3629">
        <v>463</v>
      </c>
    </row>
    <row r="3630" spans="1:26">
      <c r="A3630" s="1">
        <v>20102</v>
      </c>
      <c r="B3630" s="1" t="s">
        <v>2194</v>
      </c>
      <c r="C3630" s="1">
        <v>335</v>
      </c>
      <c r="D3630" s="1" t="s">
        <v>2210</v>
      </c>
      <c r="E3630" s="1">
        <v>1</v>
      </c>
      <c r="F3630" s="1">
        <v>11575</v>
      </c>
      <c r="G3630" s="1">
        <v>8</v>
      </c>
      <c r="H3630" s="1" t="s">
        <v>26</v>
      </c>
      <c r="I3630" s="3" t="s">
        <v>12960</v>
      </c>
      <c r="J3630" s="3" t="s">
        <v>12961</v>
      </c>
      <c r="K3630" s="3" t="s">
        <v>12962</v>
      </c>
      <c r="L3630" s="3" t="s">
        <v>12963</v>
      </c>
      <c r="M3630" s="1">
        <v>33523656</v>
      </c>
      <c r="N3630" s="1">
        <v>1</v>
      </c>
      <c r="O3630" s="1">
        <v>0</v>
      </c>
      <c r="P3630" s="1">
        <v>0</v>
      </c>
      <c r="Q3630" s="1">
        <v>0</v>
      </c>
      <c r="R3630" s="1">
        <v>0</v>
      </c>
      <c r="S3630" s="1">
        <v>155</v>
      </c>
      <c r="T3630" s="1">
        <v>417</v>
      </c>
      <c r="U3630" s="1">
        <v>0</v>
      </c>
      <c r="V3630" s="1">
        <v>148</v>
      </c>
      <c r="W3630" s="1">
        <v>0</v>
      </c>
      <c r="X3630" s="1">
        <v>0</v>
      </c>
      <c r="Y3630" s="1" t="s">
        <v>2210</v>
      </c>
      <c r="Z3630">
        <v>720</v>
      </c>
    </row>
    <row r="3631" spans="1:26" ht="30.75">
      <c r="A3631" s="1">
        <v>20102</v>
      </c>
      <c r="B3631" s="1" t="s">
        <v>2194</v>
      </c>
      <c r="C3631" s="1">
        <v>335</v>
      </c>
      <c r="D3631" s="1" t="s">
        <v>2210</v>
      </c>
      <c r="E3631" s="1">
        <v>1</v>
      </c>
      <c r="F3631" s="1">
        <v>37217</v>
      </c>
      <c r="G3631" s="1">
        <v>8</v>
      </c>
      <c r="H3631" s="1" t="s">
        <v>26</v>
      </c>
      <c r="I3631" s="3" t="s">
        <v>12964</v>
      </c>
      <c r="J3631" s="3" t="s">
        <v>12965</v>
      </c>
      <c r="K3631" s="3" t="s">
        <v>2224</v>
      </c>
      <c r="L3631" s="3" t="s">
        <v>12966</v>
      </c>
      <c r="M3631" s="1">
        <v>33554873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472</v>
      </c>
      <c r="T3631" s="1">
        <v>761</v>
      </c>
      <c r="U3631" s="1">
        <v>0</v>
      </c>
      <c r="V3631" s="1">
        <v>0</v>
      </c>
      <c r="W3631" s="1">
        <v>0</v>
      </c>
      <c r="X3631" s="1">
        <v>0</v>
      </c>
      <c r="Y3631" s="1" t="s">
        <v>2210</v>
      </c>
      <c r="Z3631">
        <v>1233</v>
      </c>
    </row>
    <row r="3632" spans="1:26">
      <c r="A3632" s="1">
        <v>20102</v>
      </c>
      <c r="B3632" s="1" t="s">
        <v>2194</v>
      </c>
      <c r="C3632" s="1">
        <v>335</v>
      </c>
      <c r="D3632" s="1" t="s">
        <v>2210</v>
      </c>
      <c r="E3632" s="1">
        <v>1</v>
      </c>
      <c r="F3632" s="1">
        <v>42134</v>
      </c>
      <c r="G3632" s="1">
        <v>8</v>
      </c>
      <c r="H3632" s="1" t="s">
        <v>26</v>
      </c>
      <c r="I3632" s="3" t="s">
        <v>12967</v>
      </c>
      <c r="J3632" s="3" t="s">
        <v>12968</v>
      </c>
      <c r="K3632" s="3" t="s">
        <v>2213</v>
      </c>
      <c r="L3632" s="3" t="s">
        <v>12969</v>
      </c>
      <c r="M3632" s="1">
        <v>33521123</v>
      </c>
      <c r="N3632" s="1">
        <v>1</v>
      </c>
      <c r="O3632" s="1">
        <v>0</v>
      </c>
      <c r="P3632" s="1">
        <v>0</v>
      </c>
      <c r="Q3632" s="1">
        <v>0</v>
      </c>
      <c r="R3632" s="1">
        <v>431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 t="s">
        <v>2210</v>
      </c>
      <c r="Z3632">
        <v>431</v>
      </c>
    </row>
    <row r="3633" spans="1:26" ht="30.75">
      <c r="A3633" s="1">
        <v>20102</v>
      </c>
      <c r="B3633" s="1" t="s">
        <v>2194</v>
      </c>
      <c r="C3633" s="1">
        <v>335</v>
      </c>
      <c r="D3633" s="1" t="s">
        <v>2210</v>
      </c>
      <c r="E3633" s="1">
        <v>1</v>
      </c>
      <c r="F3633" s="1">
        <v>42146</v>
      </c>
      <c r="G3633" s="1">
        <v>8</v>
      </c>
      <c r="H3633" s="1" t="s">
        <v>26</v>
      </c>
      <c r="I3633" s="3" t="s">
        <v>12970</v>
      </c>
      <c r="J3633" s="3" t="s">
        <v>12971</v>
      </c>
      <c r="K3633" s="3" t="s">
        <v>2213</v>
      </c>
      <c r="L3633" s="3" t="s">
        <v>12972</v>
      </c>
      <c r="M3633" s="1">
        <v>33521200</v>
      </c>
      <c r="N3633" s="1">
        <v>1</v>
      </c>
      <c r="O3633" s="1">
        <v>0</v>
      </c>
      <c r="P3633" s="1">
        <v>0</v>
      </c>
      <c r="Q3633" s="1">
        <v>0</v>
      </c>
      <c r="R3633" s="1">
        <v>0</v>
      </c>
      <c r="S3633" s="1">
        <v>180</v>
      </c>
      <c r="T3633" s="1">
        <v>36</v>
      </c>
      <c r="U3633" s="1">
        <v>0</v>
      </c>
      <c r="V3633" s="1">
        <v>0</v>
      </c>
      <c r="W3633" s="1">
        <v>0</v>
      </c>
      <c r="X3633" s="1">
        <v>0</v>
      </c>
      <c r="Y3633" s="1" t="s">
        <v>2210</v>
      </c>
      <c r="Z3633">
        <v>216</v>
      </c>
    </row>
    <row r="3634" spans="1:26">
      <c r="A3634" s="1">
        <v>20102</v>
      </c>
      <c r="B3634" s="1" t="s">
        <v>2194</v>
      </c>
      <c r="C3634" s="1">
        <v>335</v>
      </c>
      <c r="D3634" s="1" t="s">
        <v>2210</v>
      </c>
      <c r="E3634" s="1">
        <v>1</v>
      </c>
      <c r="F3634" s="1">
        <v>43345</v>
      </c>
      <c r="G3634" s="1">
        <v>8</v>
      </c>
      <c r="H3634" s="1" t="s">
        <v>26</v>
      </c>
      <c r="I3634" s="3" t="s">
        <v>12973</v>
      </c>
      <c r="J3634" s="3" t="s">
        <v>12974</v>
      </c>
      <c r="K3634" s="3" t="s">
        <v>9458</v>
      </c>
      <c r="L3634" s="3" t="s">
        <v>12975</v>
      </c>
      <c r="M3634" s="1">
        <v>33873313</v>
      </c>
      <c r="N3634" s="1">
        <v>1</v>
      </c>
      <c r="O3634" s="1">
        <v>0</v>
      </c>
      <c r="P3634" s="1">
        <v>0</v>
      </c>
      <c r="Q3634" s="1">
        <v>0</v>
      </c>
      <c r="R3634" s="1">
        <v>0</v>
      </c>
      <c r="S3634" s="1">
        <v>478</v>
      </c>
      <c r="T3634" s="1">
        <v>847</v>
      </c>
      <c r="U3634" s="1">
        <v>0</v>
      </c>
      <c r="V3634" s="1">
        <v>268</v>
      </c>
      <c r="W3634" s="1">
        <v>0</v>
      </c>
      <c r="X3634" s="1">
        <v>0</v>
      </c>
      <c r="Y3634" s="1" t="s">
        <v>2210</v>
      </c>
      <c r="Z3634">
        <v>1593</v>
      </c>
    </row>
    <row r="3635" spans="1:26" ht="30.75">
      <c r="A3635" s="1">
        <v>20102</v>
      </c>
      <c r="B3635" s="1" t="s">
        <v>2194</v>
      </c>
      <c r="C3635" s="1">
        <v>335</v>
      </c>
      <c r="D3635" s="1" t="s">
        <v>2210</v>
      </c>
      <c r="E3635" s="1">
        <v>2</v>
      </c>
      <c r="F3635" s="1">
        <v>193124</v>
      </c>
      <c r="G3635" s="1">
        <v>9</v>
      </c>
      <c r="H3635" s="1">
        <v>49141</v>
      </c>
      <c r="I3635" s="3" t="s">
        <v>12976</v>
      </c>
      <c r="J3635" s="3" t="s">
        <v>12977</v>
      </c>
      <c r="K3635" s="3" t="s">
        <v>12978</v>
      </c>
      <c r="L3635" s="3" t="s">
        <v>9124</v>
      </c>
      <c r="M3635" s="1">
        <v>21014431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 t="s">
        <v>2210</v>
      </c>
      <c r="Z3635">
        <v>0</v>
      </c>
    </row>
    <row r="3636" spans="1:26">
      <c r="A3636" s="1">
        <v>20102</v>
      </c>
      <c r="B3636" s="1" t="s">
        <v>2194</v>
      </c>
      <c r="C3636" s="1">
        <v>335</v>
      </c>
      <c r="D3636" s="1" t="s">
        <v>2210</v>
      </c>
      <c r="E3636" s="1">
        <v>2</v>
      </c>
      <c r="F3636" s="1">
        <v>523636</v>
      </c>
      <c r="G3636" s="1">
        <v>8</v>
      </c>
      <c r="H3636" s="1">
        <v>11563</v>
      </c>
      <c r="I3636" s="3" t="s">
        <v>12979</v>
      </c>
      <c r="J3636" s="3" t="s">
        <v>12980</v>
      </c>
      <c r="K3636" s="3" t="s">
        <v>2228</v>
      </c>
      <c r="L3636" s="3" t="s">
        <v>9104</v>
      </c>
      <c r="M3636" s="1">
        <v>33519339</v>
      </c>
      <c r="N3636" s="1">
        <v>1</v>
      </c>
      <c r="O3636" s="1">
        <v>0</v>
      </c>
      <c r="P3636" s="1">
        <v>0</v>
      </c>
      <c r="Q3636" s="1">
        <v>0</v>
      </c>
      <c r="R3636" s="1">
        <v>17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 t="s">
        <v>2210</v>
      </c>
      <c r="Z3636">
        <v>17</v>
      </c>
    </row>
    <row r="3637" spans="1:26">
      <c r="A3637" s="1">
        <v>20102</v>
      </c>
      <c r="B3637" s="1" t="s">
        <v>2194</v>
      </c>
      <c r="C3637" s="1">
        <v>633</v>
      </c>
      <c r="D3637" s="1" t="s">
        <v>2194</v>
      </c>
      <c r="E3637" s="1">
        <v>1</v>
      </c>
      <c r="F3637" s="1">
        <v>11794</v>
      </c>
      <c r="G3637" s="1">
        <v>8</v>
      </c>
      <c r="H3637" s="1" t="s">
        <v>26</v>
      </c>
      <c r="I3637" s="3" t="s">
        <v>12981</v>
      </c>
      <c r="J3637" s="3" t="s">
        <v>12982</v>
      </c>
      <c r="K3637" s="3" t="s">
        <v>12391</v>
      </c>
      <c r="L3637" s="3" t="s">
        <v>12983</v>
      </c>
      <c r="M3637" s="1">
        <v>32993174</v>
      </c>
      <c r="N3637" s="1">
        <v>1</v>
      </c>
      <c r="O3637" s="1">
        <v>0</v>
      </c>
      <c r="P3637" s="1">
        <v>0</v>
      </c>
      <c r="Q3637" s="1">
        <v>0</v>
      </c>
      <c r="R3637" s="1">
        <v>0</v>
      </c>
      <c r="S3637" s="1">
        <v>195</v>
      </c>
      <c r="T3637" s="1">
        <v>310</v>
      </c>
      <c r="U3637" s="1">
        <v>0</v>
      </c>
      <c r="V3637" s="1">
        <v>0</v>
      </c>
      <c r="W3637" s="1">
        <v>0</v>
      </c>
      <c r="X3637" s="1">
        <v>0</v>
      </c>
      <c r="Y3637" s="1" t="s">
        <v>2194</v>
      </c>
      <c r="Z3637">
        <v>505</v>
      </c>
    </row>
    <row r="3638" spans="1:26">
      <c r="A3638" s="1">
        <v>20102</v>
      </c>
      <c r="B3638" s="1" t="s">
        <v>2194</v>
      </c>
      <c r="C3638" s="1">
        <v>633</v>
      </c>
      <c r="D3638" s="1" t="s">
        <v>2194</v>
      </c>
      <c r="E3638" s="1">
        <v>1</v>
      </c>
      <c r="F3638" s="1">
        <v>11885</v>
      </c>
      <c r="G3638" s="1">
        <v>8</v>
      </c>
      <c r="H3638" s="1" t="s">
        <v>26</v>
      </c>
      <c r="I3638" s="3" t="s">
        <v>12984</v>
      </c>
      <c r="J3638" s="3" t="s">
        <v>12985</v>
      </c>
      <c r="K3638" s="3" t="s">
        <v>12986</v>
      </c>
      <c r="L3638" s="3" t="s">
        <v>12987</v>
      </c>
      <c r="M3638" s="1">
        <v>32586885</v>
      </c>
      <c r="N3638" s="1">
        <v>1</v>
      </c>
      <c r="O3638" s="1">
        <v>0</v>
      </c>
      <c r="P3638" s="1">
        <v>0</v>
      </c>
      <c r="Q3638" s="1">
        <v>0</v>
      </c>
      <c r="R3638" s="1">
        <v>0</v>
      </c>
      <c r="S3638" s="1">
        <v>382</v>
      </c>
      <c r="T3638" s="1">
        <v>297</v>
      </c>
      <c r="U3638" s="1">
        <v>0</v>
      </c>
      <c r="V3638" s="1">
        <v>17</v>
      </c>
      <c r="W3638" s="1">
        <v>0</v>
      </c>
      <c r="X3638" s="1">
        <v>0</v>
      </c>
      <c r="Y3638" s="1" t="s">
        <v>2194</v>
      </c>
      <c r="Z3638">
        <v>696</v>
      </c>
    </row>
    <row r="3639" spans="1:26">
      <c r="A3639" s="1">
        <v>20102</v>
      </c>
      <c r="B3639" s="1" t="s">
        <v>2194</v>
      </c>
      <c r="C3639" s="1">
        <v>633</v>
      </c>
      <c r="D3639" s="1" t="s">
        <v>2194</v>
      </c>
      <c r="E3639" s="1">
        <v>1</v>
      </c>
      <c r="F3639" s="1">
        <v>11897</v>
      </c>
      <c r="G3639" s="1">
        <v>8</v>
      </c>
      <c r="H3639" s="1" t="s">
        <v>26</v>
      </c>
      <c r="I3639" s="3" t="s">
        <v>12988</v>
      </c>
      <c r="J3639" s="3" t="s">
        <v>7953</v>
      </c>
      <c r="K3639" s="3" t="s">
        <v>2329</v>
      </c>
      <c r="L3639" s="3" t="s">
        <v>12989</v>
      </c>
      <c r="M3639" s="1">
        <v>32276400</v>
      </c>
      <c r="N3639" s="1">
        <v>1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330</v>
      </c>
      <c r="U3639" s="1">
        <v>0</v>
      </c>
      <c r="V3639" s="1">
        <v>0</v>
      </c>
      <c r="W3639" s="1">
        <v>0</v>
      </c>
      <c r="X3639" s="1">
        <v>0</v>
      </c>
      <c r="Y3639" s="1" t="s">
        <v>2194</v>
      </c>
      <c r="Z3639">
        <v>330</v>
      </c>
    </row>
    <row r="3640" spans="1:26">
      <c r="A3640" s="1">
        <v>20102</v>
      </c>
      <c r="B3640" s="1" t="s">
        <v>2194</v>
      </c>
      <c r="C3640" s="1">
        <v>633</v>
      </c>
      <c r="D3640" s="1" t="s">
        <v>2194</v>
      </c>
      <c r="E3640" s="1">
        <v>1</v>
      </c>
      <c r="F3640" s="1">
        <v>11940</v>
      </c>
      <c r="G3640" s="1">
        <v>8</v>
      </c>
      <c r="H3640" s="1" t="s">
        <v>26</v>
      </c>
      <c r="I3640" s="3" t="s">
        <v>12990</v>
      </c>
      <c r="J3640" s="3" t="s">
        <v>12991</v>
      </c>
      <c r="K3640" s="3" t="s">
        <v>12992</v>
      </c>
      <c r="L3640" s="3" t="s">
        <v>12993</v>
      </c>
      <c r="M3640" s="1">
        <v>32033290</v>
      </c>
      <c r="N3640" s="1">
        <v>1</v>
      </c>
      <c r="O3640" s="1">
        <v>0</v>
      </c>
      <c r="P3640" s="1">
        <v>0</v>
      </c>
      <c r="Q3640" s="1">
        <v>0</v>
      </c>
      <c r="R3640" s="1">
        <v>0</v>
      </c>
      <c r="S3640" s="1">
        <v>478</v>
      </c>
      <c r="T3640" s="1">
        <v>428</v>
      </c>
      <c r="U3640" s="1">
        <v>0</v>
      </c>
      <c r="V3640" s="1">
        <v>0</v>
      </c>
      <c r="W3640" s="1">
        <v>0</v>
      </c>
      <c r="X3640" s="1">
        <v>0</v>
      </c>
      <c r="Y3640" s="1" t="s">
        <v>2194</v>
      </c>
      <c r="Z3640">
        <v>906</v>
      </c>
    </row>
    <row r="3641" spans="1:26" ht="30.75">
      <c r="A3641" s="1">
        <v>20102</v>
      </c>
      <c r="B3641" s="1" t="s">
        <v>2194</v>
      </c>
      <c r="C3641" s="1">
        <v>633</v>
      </c>
      <c r="D3641" s="1" t="s">
        <v>2194</v>
      </c>
      <c r="E3641" s="1">
        <v>1</v>
      </c>
      <c r="F3641" s="1">
        <v>905021</v>
      </c>
      <c r="G3641" s="1">
        <v>8</v>
      </c>
      <c r="H3641" s="1" t="s">
        <v>26</v>
      </c>
      <c r="I3641" s="3" t="s">
        <v>12994</v>
      </c>
      <c r="J3641" s="3" t="s">
        <v>12995</v>
      </c>
      <c r="K3641" s="3" t="s">
        <v>12391</v>
      </c>
      <c r="L3641" s="3" t="s">
        <v>12996</v>
      </c>
      <c r="M3641" s="1">
        <v>32032226</v>
      </c>
      <c r="N3641" s="1">
        <v>1</v>
      </c>
      <c r="O3641" s="1">
        <v>0</v>
      </c>
      <c r="P3641" s="1">
        <v>0</v>
      </c>
      <c r="Q3641" s="1">
        <v>0</v>
      </c>
      <c r="R3641" s="1">
        <v>0</v>
      </c>
      <c r="S3641" s="1">
        <v>269</v>
      </c>
      <c r="T3641" s="1">
        <v>90</v>
      </c>
      <c r="U3641" s="1">
        <v>0</v>
      </c>
      <c r="V3641" s="1">
        <v>0</v>
      </c>
      <c r="W3641" s="1">
        <v>0</v>
      </c>
      <c r="X3641" s="1">
        <v>0</v>
      </c>
      <c r="Y3641" s="1" t="s">
        <v>2194</v>
      </c>
      <c r="Z3641">
        <v>359</v>
      </c>
    </row>
    <row r="3642" spans="1:26" ht="30.75">
      <c r="A3642" s="1">
        <v>20102</v>
      </c>
      <c r="B3642" s="1" t="s">
        <v>2194</v>
      </c>
      <c r="C3642" s="1">
        <v>633</v>
      </c>
      <c r="D3642" s="1" t="s">
        <v>2194</v>
      </c>
      <c r="E3642" s="1">
        <v>1</v>
      </c>
      <c r="F3642" s="1">
        <v>980092</v>
      </c>
      <c r="G3642" s="1">
        <v>3</v>
      </c>
      <c r="H3642" s="1" t="s">
        <v>26</v>
      </c>
      <c r="I3642" s="3" t="s">
        <v>12997</v>
      </c>
      <c r="J3642" s="3" t="s">
        <v>12998</v>
      </c>
      <c r="K3642" s="3" t="s">
        <v>2236</v>
      </c>
      <c r="L3642" s="3" t="s">
        <v>12999</v>
      </c>
      <c r="M3642" s="1">
        <v>32033457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688</v>
      </c>
      <c r="W3642" s="1">
        <v>169</v>
      </c>
      <c r="X3642" s="1">
        <v>0</v>
      </c>
      <c r="Y3642" s="1" t="s">
        <v>2194</v>
      </c>
      <c r="Z3642">
        <v>857</v>
      </c>
    </row>
    <row r="3643" spans="1:26">
      <c r="A3643" s="1">
        <v>20102</v>
      </c>
      <c r="B3643" s="1" t="s">
        <v>2194</v>
      </c>
      <c r="C3643" s="1">
        <v>738</v>
      </c>
      <c r="D3643" s="1" t="s">
        <v>2227</v>
      </c>
      <c r="E3643" s="1">
        <v>1</v>
      </c>
      <c r="F3643" s="1">
        <v>11617</v>
      </c>
      <c r="G3643" s="1">
        <v>8</v>
      </c>
      <c r="H3643" s="1" t="s">
        <v>26</v>
      </c>
      <c r="I3643" s="3" t="s">
        <v>13000</v>
      </c>
      <c r="J3643" s="3" t="s">
        <v>13001</v>
      </c>
      <c r="K3643" s="3" t="s">
        <v>13002</v>
      </c>
      <c r="L3643" s="3" t="s">
        <v>13003</v>
      </c>
      <c r="M3643" s="1">
        <v>33171601</v>
      </c>
      <c r="N3643" s="1">
        <v>1</v>
      </c>
      <c r="O3643" s="1">
        <v>0</v>
      </c>
      <c r="P3643" s="1">
        <v>0</v>
      </c>
      <c r="Q3643" s="1">
        <v>0</v>
      </c>
      <c r="R3643" s="1">
        <v>0</v>
      </c>
      <c r="S3643" s="1">
        <v>799</v>
      </c>
      <c r="T3643" s="1">
        <v>335</v>
      </c>
      <c r="U3643" s="1">
        <v>0</v>
      </c>
      <c r="V3643" s="1">
        <v>204</v>
      </c>
      <c r="W3643" s="1">
        <v>132</v>
      </c>
      <c r="X3643" s="1">
        <v>0</v>
      </c>
      <c r="Y3643" s="1" t="s">
        <v>2227</v>
      </c>
      <c r="Z3643">
        <v>1470</v>
      </c>
    </row>
    <row r="3644" spans="1:26">
      <c r="A3644" s="1">
        <v>20102</v>
      </c>
      <c r="B3644" s="1" t="s">
        <v>2194</v>
      </c>
      <c r="C3644" s="1">
        <v>738</v>
      </c>
      <c r="D3644" s="1" t="s">
        <v>2227</v>
      </c>
      <c r="E3644" s="1">
        <v>1</v>
      </c>
      <c r="F3644" s="1">
        <v>269323</v>
      </c>
      <c r="G3644" s="1">
        <v>8</v>
      </c>
      <c r="H3644" s="1" t="s">
        <v>26</v>
      </c>
      <c r="I3644" s="3" t="s">
        <v>13004</v>
      </c>
      <c r="J3644" s="3" t="s">
        <v>13005</v>
      </c>
      <c r="K3644" s="3" t="s">
        <v>13004</v>
      </c>
      <c r="L3644" s="3" t="s">
        <v>13006</v>
      </c>
      <c r="M3644" s="1">
        <v>33164280</v>
      </c>
      <c r="N3644" s="1">
        <v>1</v>
      </c>
      <c r="O3644" s="1">
        <v>0</v>
      </c>
      <c r="P3644" s="1">
        <v>0</v>
      </c>
      <c r="Q3644" s="1">
        <v>0</v>
      </c>
      <c r="R3644" s="1">
        <v>0</v>
      </c>
      <c r="S3644" s="1">
        <v>428</v>
      </c>
      <c r="T3644" s="1">
        <v>294</v>
      </c>
      <c r="U3644" s="1">
        <v>0</v>
      </c>
      <c r="V3644" s="1">
        <v>0</v>
      </c>
      <c r="W3644" s="1">
        <v>0</v>
      </c>
      <c r="X3644" s="1">
        <v>0</v>
      </c>
      <c r="Y3644" s="1" t="s">
        <v>2227</v>
      </c>
      <c r="Z3644">
        <v>722</v>
      </c>
    </row>
    <row r="3645" spans="1:26">
      <c r="A3645" s="1">
        <v>20102</v>
      </c>
      <c r="B3645" s="1" t="s">
        <v>2194</v>
      </c>
      <c r="C3645" s="1">
        <v>738</v>
      </c>
      <c r="D3645" s="1" t="s">
        <v>2227</v>
      </c>
      <c r="E3645" s="1">
        <v>1</v>
      </c>
      <c r="F3645" s="1">
        <v>901398</v>
      </c>
      <c r="G3645" s="1">
        <v>8</v>
      </c>
      <c r="H3645" s="1" t="s">
        <v>26</v>
      </c>
      <c r="I3645" s="3" t="s">
        <v>13007</v>
      </c>
      <c r="J3645" s="3" t="s">
        <v>13008</v>
      </c>
      <c r="K3645" s="3" t="s">
        <v>7446</v>
      </c>
      <c r="L3645" s="3" t="s">
        <v>13009</v>
      </c>
      <c r="M3645" s="1">
        <v>33131313</v>
      </c>
      <c r="N3645" s="1">
        <v>1</v>
      </c>
      <c r="O3645" s="1">
        <v>0</v>
      </c>
      <c r="P3645" s="1">
        <v>13</v>
      </c>
      <c r="Q3645" s="1">
        <v>0</v>
      </c>
      <c r="R3645" s="1">
        <v>0</v>
      </c>
      <c r="S3645" s="1">
        <v>300</v>
      </c>
      <c r="T3645" s="1">
        <v>216</v>
      </c>
      <c r="U3645" s="1">
        <v>0</v>
      </c>
      <c r="V3645" s="1">
        <v>0</v>
      </c>
      <c r="W3645" s="1">
        <v>0</v>
      </c>
      <c r="X3645" s="1">
        <v>0</v>
      </c>
      <c r="Y3645" s="1" t="s">
        <v>2227</v>
      </c>
      <c r="Z3645">
        <v>529</v>
      </c>
    </row>
    <row r="3646" spans="1:26" ht="30.75">
      <c r="A3646" s="1">
        <v>20102</v>
      </c>
      <c r="B3646" s="1" t="s">
        <v>2194</v>
      </c>
      <c r="C3646" s="1">
        <v>738</v>
      </c>
      <c r="D3646" s="1" t="s">
        <v>2227</v>
      </c>
      <c r="E3646" s="1">
        <v>1</v>
      </c>
      <c r="F3646" s="1">
        <v>909798</v>
      </c>
      <c r="G3646" s="1">
        <v>8</v>
      </c>
      <c r="H3646" s="1" t="s">
        <v>26</v>
      </c>
      <c r="I3646" s="3" t="s">
        <v>13010</v>
      </c>
      <c r="J3646" s="3" t="s">
        <v>13011</v>
      </c>
      <c r="K3646" s="3" t="s">
        <v>106</v>
      </c>
      <c r="L3646" s="3" t="s">
        <v>13012</v>
      </c>
      <c r="M3646" s="1">
        <v>33172510</v>
      </c>
      <c r="N3646" s="1">
        <v>1</v>
      </c>
      <c r="O3646" s="1">
        <v>0</v>
      </c>
      <c r="P3646" s="1">
        <v>0</v>
      </c>
      <c r="Q3646" s="1">
        <v>0</v>
      </c>
      <c r="R3646" s="1">
        <v>0</v>
      </c>
      <c r="S3646" s="1">
        <v>452</v>
      </c>
      <c r="T3646" s="1">
        <v>372</v>
      </c>
      <c r="U3646" s="1">
        <v>0</v>
      </c>
      <c r="V3646" s="1">
        <v>0</v>
      </c>
      <c r="W3646" s="1">
        <v>0</v>
      </c>
      <c r="X3646" s="1">
        <v>0</v>
      </c>
      <c r="Y3646" s="1" t="s">
        <v>2227</v>
      </c>
      <c r="Z3646">
        <v>824</v>
      </c>
    </row>
    <row r="3647" spans="1:26">
      <c r="A3647" s="1">
        <v>20102</v>
      </c>
      <c r="B3647" s="1" t="s">
        <v>2194</v>
      </c>
      <c r="C3647" s="1">
        <v>738</v>
      </c>
      <c r="D3647" s="1" t="s">
        <v>2227</v>
      </c>
      <c r="E3647" s="1">
        <v>1</v>
      </c>
      <c r="F3647" s="1">
        <v>921749</v>
      </c>
      <c r="G3647" s="1">
        <v>8</v>
      </c>
      <c r="H3647" s="1" t="s">
        <v>26</v>
      </c>
      <c r="I3647" s="3" t="s">
        <v>13013</v>
      </c>
      <c r="J3647" s="3" t="s">
        <v>13014</v>
      </c>
      <c r="K3647" s="3" t="s">
        <v>2255</v>
      </c>
      <c r="L3647" s="3" t="s">
        <v>13015</v>
      </c>
      <c r="M3647" s="1">
        <v>33121673</v>
      </c>
      <c r="N3647" s="1">
        <v>1</v>
      </c>
      <c r="O3647" s="1">
        <v>0</v>
      </c>
      <c r="P3647" s="1">
        <v>0</v>
      </c>
      <c r="Q3647" s="1">
        <v>0</v>
      </c>
      <c r="R3647" s="1">
        <v>0</v>
      </c>
      <c r="S3647" s="1">
        <v>525</v>
      </c>
      <c r="T3647" s="1">
        <v>382</v>
      </c>
      <c r="U3647" s="1">
        <v>0</v>
      </c>
      <c r="V3647" s="1">
        <v>0</v>
      </c>
      <c r="W3647" s="1">
        <v>0</v>
      </c>
      <c r="X3647" s="1">
        <v>0</v>
      </c>
      <c r="Y3647" s="1" t="s">
        <v>2227</v>
      </c>
      <c r="Z3647">
        <v>907</v>
      </c>
    </row>
    <row r="3648" spans="1:26">
      <c r="A3648" s="1">
        <v>20103</v>
      </c>
      <c r="B3648" s="1" t="s">
        <v>2257</v>
      </c>
      <c r="C3648" s="1">
        <v>369</v>
      </c>
      <c r="D3648" s="1" t="s">
        <v>2243</v>
      </c>
      <c r="E3648" s="1">
        <v>1</v>
      </c>
      <c r="F3648" s="1">
        <v>37254</v>
      </c>
      <c r="G3648" s="1">
        <v>8</v>
      </c>
      <c r="H3648" s="1" t="s">
        <v>26</v>
      </c>
      <c r="I3648" s="3" t="s">
        <v>13016</v>
      </c>
      <c r="J3648" s="3" t="s">
        <v>13017</v>
      </c>
      <c r="K3648" s="3" t="s">
        <v>13018</v>
      </c>
      <c r="L3648" s="3" t="s">
        <v>13019</v>
      </c>
      <c r="M3648" s="1">
        <v>34224686</v>
      </c>
      <c r="N3648" s="1">
        <v>1</v>
      </c>
      <c r="O3648" s="1">
        <v>0</v>
      </c>
      <c r="P3648" s="1">
        <v>2</v>
      </c>
      <c r="Q3648" s="1">
        <v>0</v>
      </c>
      <c r="R3648" s="1">
        <v>0</v>
      </c>
      <c r="S3648" s="1">
        <v>271</v>
      </c>
      <c r="T3648" s="1">
        <v>409</v>
      </c>
      <c r="U3648" s="1">
        <v>0</v>
      </c>
      <c r="V3648" s="1">
        <v>0</v>
      </c>
      <c r="W3648" s="1">
        <v>0</v>
      </c>
      <c r="X3648" s="1">
        <v>0</v>
      </c>
      <c r="Y3648" s="1" t="s">
        <v>2243</v>
      </c>
      <c r="Z3648">
        <v>682</v>
      </c>
    </row>
    <row r="3649" spans="1:26">
      <c r="A3649" s="1">
        <v>20103</v>
      </c>
      <c r="B3649" s="1" t="s">
        <v>2257</v>
      </c>
      <c r="C3649" s="1">
        <v>369</v>
      </c>
      <c r="D3649" s="1" t="s">
        <v>2243</v>
      </c>
      <c r="E3649" s="1">
        <v>1</v>
      </c>
      <c r="F3649" s="1">
        <v>100948</v>
      </c>
      <c r="G3649" s="1">
        <v>10</v>
      </c>
      <c r="H3649" s="1" t="s">
        <v>26</v>
      </c>
      <c r="I3649" s="3" t="s">
        <v>13020</v>
      </c>
      <c r="J3649" s="3" t="s">
        <v>13020</v>
      </c>
      <c r="K3649" s="3" t="s">
        <v>6935</v>
      </c>
      <c r="L3649" s="3" t="s">
        <v>13021</v>
      </c>
      <c r="M3649" s="1" t="s">
        <v>26</v>
      </c>
      <c r="N3649" s="1">
        <v>2</v>
      </c>
      <c r="O3649" s="1">
        <v>6</v>
      </c>
      <c r="P3649" s="1">
        <v>0</v>
      </c>
      <c r="Q3649" s="1">
        <v>0</v>
      </c>
      <c r="R3649" s="1">
        <v>18</v>
      </c>
      <c r="S3649" s="1">
        <v>11</v>
      </c>
      <c r="T3649" s="1">
        <v>0</v>
      </c>
      <c r="U3649" s="1">
        <v>0</v>
      </c>
      <c r="V3649" s="1">
        <v>0</v>
      </c>
      <c r="W3649" s="1">
        <v>2</v>
      </c>
      <c r="X3649" s="1">
        <v>0</v>
      </c>
      <c r="Y3649" s="1" t="s">
        <v>2243</v>
      </c>
      <c r="Z3649">
        <v>37</v>
      </c>
    </row>
    <row r="3650" spans="1:26">
      <c r="A3650" s="1">
        <v>20103</v>
      </c>
      <c r="B3650" s="1" t="s">
        <v>2257</v>
      </c>
      <c r="C3650" s="1">
        <v>369</v>
      </c>
      <c r="D3650" s="1" t="s">
        <v>2243</v>
      </c>
      <c r="E3650" s="1">
        <v>2</v>
      </c>
      <c r="F3650" s="1">
        <v>985624</v>
      </c>
      <c r="G3650" s="1">
        <v>6</v>
      </c>
      <c r="H3650" s="1">
        <v>12002</v>
      </c>
      <c r="I3650" s="3" t="s">
        <v>13022</v>
      </c>
      <c r="J3650" s="3" t="s">
        <v>1903</v>
      </c>
      <c r="K3650" s="3" t="s">
        <v>106</v>
      </c>
      <c r="L3650" s="3" t="s">
        <v>13023</v>
      </c>
      <c r="M3650" s="1">
        <v>32223289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 t="s">
        <v>2243</v>
      </c>
      <c r="Z3650">
        <v>0</v>
      </c>
    </row>
    <row r="3651" spans="1:26">
      <c r="A3651" s="1">
        <v>20103</v>
      </c>
      <c r="B3651" s="1" t="s">
        <v>2257</v>
      </c>
      <c r="C3651" s="1">
        <v>459</v>
      </c>
      <c r="D3651" s="1" t="s">
        <v>2264</v>
      </c>
      <c r="E3651" s="1">
        <v>1</v>
      </c>
      <c r="F3651" s="1">
        <v>12269</v>
      </c>
      <c r="G3651" s="1">
        <v>8</v>
      </c>
      <c r="H3651" s="1" t="s">
        <v>26</v>
      </c>
      <c r="I3651" s="3" t="s">
        <v>13024</v>
      </c>
      <c r="J3651" s="3" t="s">
        <v>6766</v>
      </c>
      <c r="K3651" s="3" t="s">
        <v>106</v>
      </c>
      <c r="L3651" s="3" t="s">
        <v>13025</v>
      </c>
      <c r="M3651" s="1">
        <v>34481621</v>
      </c>
      <c r="N3651" s="1">
        <v>1</v>
      </c>
      <c r="O3651" s="1">
        <v>0</v>
      </c>
      <c r="P3651" s="1">
        <v>8</v>
      </c>
      <c r="Q3651" s="1">
        <v>0</v>
      </c>
      <c r="R3651" s="1">
        <v>0</v>
      </c>
      <c r="S3651" s="1">
        <v>0</v>
      </c>
      <c r="T3651" s="1">
        <v>364</v>
      </c>
      <c r="U3651" s="1">
        <v>0</v>
      </c>
      <c r="V3651" s="1">
        <v>138</v>
      </c>
      <c r="W3651" s="1">
        <v>0</v>
      </c>
      <c r="X3651" s="1">
        <v>0</v>
      </c>
      <c r="Y3651" s="1" t="s">
        <v>2264</v>
      </c>
      <c r="Z3651">
        <v>510</v>
      </c>
    </row>
    <row r="3652" spans="1:26">
      <c r="A3652" s="1">
        <v>20103</v>
      </c>
      <c r="B3652" s="1" t="s">
        <v>2257</v>
      </c>
      <c r="C3652" s="1">
        <v>459</v>
      </c>
      <c r="D3652" s="1" t="s">
        <v>2264</v>
      </c>
      <c r="E3652" s="1">
        <v>1</v>
      </c>
      <c r="F3652" s="1">
        <v>45160</v>
      </c>
      <c r="G3652" s="1">
        <v>8</v>
      </c>
      <c r="H3652" s="1" t="s">
        <v>26</v>
      </c>
      <c r="I3652" s="3" t="s">
        <v>13026</v>
      </c>
      <c r="J3652" s="3" t="s">
        <v>13027</v>
      </c>
      <c r="K3652" s="3" t="s">
        <v>13028</v>
      </c>
      <c r="L3652" s="3" t="s">
        <v>13029</v>
      </c>
      <c r="M3652" s="1">
        <v>34481006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510</v>
      </c>
      <c r="U3652" s="1">
        <v>0</v>
      </c>
      <c r="V3652" s="1">
        <v>0</v>
      </c>
      <c r="W3652" s="1">
        <v>0</v>
      </c>
      <c r="X3652" s="1">
        <v>0</v>
      </c>
      <c r="Y3652" s="1" t="s">
        <v>2264</v>
      </c>
      <c r="Z3652">
        <v>510</v>
      </c>
    </row>
    <row r="3653" spans="1:26">
      <c r="A3653" s="1">
        <v>20103</v>
      </c>
      <c r="B3653" s="1" t="s">
        <v>2257</v>
      </c>
      <c r="C3653" s="1">
        <v>459</v>
      </c>
      <c r="D3653" s="1" t="s">
        <v>2264</v>
      </c>
      <c r="E3653" s="1">
        <v>1</v>
      </c>
      <c r="F3653" s="1">
        <v>559097</v>
      </c>
      <c r="G3653" s="1">
        <v>10</v>
      </c>
      <c r="H3653" s="1" t="s">
        <v>26</v>
      </c>
      <c r="I3653" s="3" t="s">
        <v>13030</v>
      </c>
      <c r="J3653" s="3" t="s">
        <v>13031</v>
      </c>
      <c r="K3653" s="3" t="s">
        <v>13031</v>
      </c>
      <c r="L3653" s="3" t="s">
        <v>13032</v>
      </c>
      <c r="M3653" s="1" t="s">
        <v>26</v>
      </c>
      <c r="N3653" s="1">
        <v>1</v>
      </c>
      <c r="O3653" s="1">
        <v>7</v>
      </c>
      <c r="P3653" s="1">
        <v>0</v>
      </c>
      <c r="Q3653" s="1">
        <v>0</v>
      </c>
      <c r="R3653" s="1">
        <v>18</v>
      </c>
      <c r="S3653" s="1">
        <v>22</v>
      </c>
      <c r="T3653" s="1">
        <v>0</v>
      </c>
      <c r="U3653" s="1">
        <v>0</v>
      </c>
      <c r="V3653" s="1">
        <v>0</v>
      </c>
      <c r="W3653" s="1">
        <v>10</v>
      </c>
      <c r="X3653" s="1">
        <v>0</v>
      </c>
      <c r="Y3653" s="1" t="s">
        <v>2264</v>
      </c>
      <c r="Z3653">
        <v>57</v>
      </c>
    </row>
    <row r="3654" spans="1:26">
      <c r="A3654" s="1">
        <v>20103</v>
      </c>
      <c r="B3654" s="1" t="s">
        <v>2257</v>
      </c>
      <c r="C3654" s="1">
        <v>459</v>
      </c>
      <c r="D3654" s="1" t="s">
        <v>2264</v>
      </c>
      <c r="E3654" s="1">
        <v>1</v>
      </c>
      <c r="F3654" s="1">
        <v>559106</v>
      </c>
      <c r="G3654" s="1">
        <v>10</v>
      </c>
      <c r="H3654" s="1" t="s">
        <v>26</v>
      </c>
      <c r="I3654" s="3" t="s">
        <v>13033</v>
      </c>
      <c r="J3654" s="3" t="s">
        <v>13033</v>
      </c>
      <c r="K3654" s="3" t="s">
        <v>13034</v>
      </c>
      <c r="L3654" s="3" t="s">
        <v>13035</v>
      </c>
      <c r="M3654" s="1" t="s">
        <v>26</v>
      </c>
      <c r="N3654" s="1">
        <v>2</v>
      </c>
      <c r="O3654" s="1">
        <v>7</v>
      </c>
      <c r="P3654" s="1">
        <v>0</v>
      </c>
      <c r="Q3654" s="1">
        <v>0</v>
      </c>
      <c r="R3654" s="1">
        <v>26</v>
      </c>
      <c r="S3654" s="1">
        <v>31</v>
      </c>
      <c r="T3654" s="1">
        <v>0</v>
      </c>
      <c r="U3654" s="1">
        <v>0</v>
      </c>
      <c r="V3654" s="1">
        <v>0</v>
      </c>
      <c r="W3654" s="1">
        <v>6</v>
      </c>
      <c r="X3654" s="1">
        <v>0</v>
      </c>
      <c r="Y3654" s="1" t="s">
        <v>2264</v>
      </c>
      <c r="Z3654">
        <v>70</v>
      </c>
    </row>
    <row r="3655" spans="1:26" ht="30.75">
      <c r="A3655" s="1">
        <v>20103</v>
      </c>
      <c r="B3655" s="1" t="s">
        <v>2257</v>
      </c>
      <c r="C3655" s="1">
        <v>459</v>
      </c>
      <c r="D3655" s="1" t="s">
        <v>2264</v>
      </c>
      <c r="E3655" s="1">
        <v>2</v>
      </c>
      <c r="F3655" s="1">
        <v>464004</v>
      </c>
      <c r="G3655" s="1">
        <v>6</v>
      </c>
      <c r="H3655" s="1">
        <v>45160</v>
      </c>
      <c r="I3655" s="3" t="s">
        <v>13036</v>
      </c>
      <c r="J3655" s="3" t="s">
        <v>13027</v>
      </c>
      <c r="K3655" s="3" t="s">
        <v>13028</v>
      </c>
      <c r="L3655" s="3" t="s">
        <v>26</v>
      </c>
      <c r="M3655" s="1">
        <v>34480203</v>
      </c>
      <c r="N3655" s="1">
        <v>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 t="s">
        <v>2264</v>
      </c>
      <c r="Z3655">
        <v>0</v>
      </c>
    </row>
    <row r="3656" spans="1:26">
      <c r="A3656" s="1">
        <v>20103</v>
      </c>
      <c r="B3656" s="1" t="s">
        <v>2257</v>
      </c>
      <c r="C3656" s="1">
        <v>524</v>
      </c>
      <c r="D3656" s="1" t="s">
        <v>2272</v>
      </c>
      <c r="E3656" s="1">
        <v>1</v>
      </c>
      <c r="F3656" s="1">
        <v>12294</v>
      </c>
      <c r="G3656" s="1">
        <v>8</v>
      </c>
      <c r="H3656" s="1" t="s">
        <v>26</v>
      </c>
      <c r="I3656" s="3" t="s">
        <v>13037</v>
      </c>
      <c r="J3656" s="3" t="s">
        <v>3517</v>
      </c>
      <c r="K3656" s="3" t="s">
        <v>7103</v>
      </c>
      <c r="L3656" s="3" t="s">
        <v>13038</v>
      </c>
      <c r="M3656" s="1">
        <v>34582474</v>
      </c>
      <c r="N3656" s="1">
        <v>1</v>
      </c>
      <c r="O3656" s="1">
        <v>0</v>
      </c>
      <c r="P3656" s="1">
        <v>9</v>
      </c>
      <c r="Q3656" s="1">
        <v>0</v>
      </c>
      <c r="R3656" s="1">
        <v>0</v>
      </c>
      <c r="S3656" s="1">
        <v>526</v>
      </c>
      <c r="T3656" s="1">
        <v>275</v>
      </c>
      <c r="U3656" s="1">
        <v>0</v>
      </c>
      <c r="V3656" s="1">
        <v>0</v>
      </c>
      <c r="W3656" s="1">
        <v>0</v>
      </c>
      <c r="X3656" s="1">
        <v>0</v>
      </c>
      <c r="Y3656" s="1" t="s">
        <v>2272</v>
      </c>
      <c r="Z3656">
        <v>810</v>
      </c>
    </row>
    <row r="3657" spans="1:26">
      <c r="A3657" s="1">
        <v>20103</v>
      </c>
      <c r="B3657" s="1" t="s">
        <v>2257</v>
      </c>
      <c r="C3657" s="1">
        <v>524</v>
      </c>
      <c r="D3657" s="1" t="s">
        <v>2272</v>
      </c>
      <c r="E3657" s="1">
        <v>1</v>
      </c>
      <c r="F3657" s="1">
        <v>36936</v>
      </c>
      <c r="G3657" s="1">
        <v>8</v>
      </c>
      <c r="H3657" s="1" t="s">
        <v>26</v>
      </c>
      <c r="I3657" s="3" t="s">
        <v>13039</v>
      </c>
      <c r="J3657" s="3" t="s">
        <v>4342</v>
      </c>
      <c r="K3657" s="3" t="s">
        <v>13040</v>
      </c>
      <c r="L3657" s="3" t="s">
        <v>13041</v>
      </c>
      <c r="M3657" s="1">
        <v>34553001</v>
      </c>
      <c r="N3657" s="1">
        <v>1</v>
      </c>
      <c r="O3657" s="1">
        <v>0</v>
      </c>
      <c r="P3657" s="1">
        <v>8</v>
      </c>
      <c r="Q3657" s="1">
        <v>0</v>
      </c>
      <c r="R3657" s="1">
        <v>0</v>
      </c>
      <c r="S3657" s="1">
        <v>278</v>
      </c>
      <c r="T3657" s="1">
        <v>156</v>
      </c>
      <c r="U3657" s="1">
        <v>0</v>
      </c>
      <c r="V3657" s="1">
        <v>0</v>
      </c>
      <c r="W3657" s="1">
        <v>0</v>
      </c>
      <c r="X3657" s="1">
        <v>0</v>
      </c>
      <c r="Y3657" s="1" t="s">
        <v>2272</v>
      </c>
      <c r="Z3657">
        <v>442</v>
      </c>
    </row>
    <row r="3658" spans="1:26">
      <c r="A3658" s="1">
        <v>20103</v>
      </c>
      <c r="B3658" s="1" t="s">
        <v>2257</v>
      </c>
      <c r="C3658" s="1">
        <v>524</v>
      </c>
      <c r="D3658" s="1" t="s">
        <v>2272</v>
      </c>
      <c r="E3658" s="1">
        <v>1</v>
      </c>
      <c r="F3658" s="1">
        <v>534924</v>
      </c>
      <c r="G3658" s="1">
        <v>10</v>
      </c>
      <c r="H3658" s="1" t="s">
        <v>26</v>
      </c>
      <c r="I3658" s="3" t="s">
        <v>13042</v>
      </c>
      <c r="J3658" s="3" t="s">
        <v>13043</v>
      </c>
      <c r="K3658" s="3" t="s">
        <v>13044</v>
      </c>
      <c r="L3658" s="3" t="s">
        <v>13045</v>
      </c>
      <c r="M3658" s="1">
        <v>32048801</v>
      </c>
      <c r="N3658" s="1">
        <v>2</v>
      </c>
      <c r="O3658" s="1">
        <v>3</v>
      </c>
      <c r="P3658" s="1">
        <v>0</v>
      </c>
      <c r="Q3658" s="1">
        <v>0</v>
      </c>
      <c r="R3658" s="1">
        <v>3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 t="s">
        <v>2272</v>
      </c>
      <c r="Z3658">
        <v>7</v>
      </c>
    </row>
    <row r="3659" spans="1:26">
      <c r="A3659" s="1">
        <v>20103</v>
      </c>
      <c r="B3659" s="1" t="s">
        <v>2257</v>
      </c>
      <c r="C3659" s="1">
        <v>558</v>
      </c>
      <c r="D3659" s="1" t="s">
        <v>2279</v>
      </c>
      <c r="E3659" s="1">
        <v>1</v>
      </c>
      <c r="F3659" s="1">
        <v>12014</v>
      </c>
      <c r="G3659" s="1">
        <v>8</v>
      </c>
      <c r="H3659" s="1" t="s">
        <v>26</v>
      </c>
      <c r="I3659" s="3" t="s">
        <v>13046</v>
      </c>
      <c r="J3659" s="3" t="s">
        <v>13047</v>
      </c>
      <c r="K3659" s="3" t="s">
        <v>8870</v>
      </c>
      <c r="L3659" s="3" t="s">
        <v>13048</v>
      </c>
      <c r="M3659" s="1">
        <v>34931238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439</v>
      </c>
      <c r="T3659" s="1">
        <v>333</v>
      </c>
      <c r="U3659" s="1">
        <v>0</v>
      </c>
      <c r="V3659" s="1">
        <v>0</v>
      </c>
      <c r="W3659" s="1">
        <v>0</v>
      </c>
      <c r="X3659" s="1">
        <v>0</v>
      </c>
      <c r="Y3659" s="1" t="s">
        <v>2279</v>
      </c>
      <c r="Z3659">
        <v>772</v>
      </c>
    </row>
    <row r="3660" spans="1:26">
      <c r="A3660" s="1">
        <v>20103</v>
      </c>
      <c r="B3660" s="1" t="s">
        <v>2257</v>
      </c>
      <c r="C3660" s="1">
        <v>558</v>
      </c>
      <c r="D3660" s="1" t="s">
        <v>2279</v>
      </c>
      <c r="E3660" s="1">
        <v>1</v>
      </c>
      <c r="F3660" s="1">
        <v>12051</v>
      </c>
      <c r="G3660" s="1">
        <v>8</v>
      </c>
      <c r="H3660" s="1" t="s">
        <v>26</v>
      </c>
      <c r="I3660" s="3" t="s">
        <v>13049</v>
      </c>
      <c r="J3660" s="3" t="s">
        <v>13050</v>
      </c>
      <c r="K3660" s="3" t="s">
        <v>13051</v>
      </c>
      <c r="L3660" s="3" t="s">
        <v>13052</v>
      </c>
      <c r="M3660" s="1">
        <v>34911090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350</v>
      </c>
      <c r="U3660" s="1">
        <v>0</v>
      </c>
      <c r="V3660" s="1">
        <v>0</v>
      </c>
      <c r="W3660" s="1">
        <v>0</v>
      </c>
      <c r="X3660" s="1">
        <v>0</v>
      </c>
      <c r="Y3660" s="1" t="s">
        <v>2279</v>
      </c>
      <c r="Z3660">
        <v>350</v>
      </c>
    </row>
    <row r="3661" spans="1:26">
      <c r="A3661" s="1">
        <v>20103</v>
      </c>
      <c r="B3661" s="1" t="s">
        <v>2257</v>
      </c>
      <c r="C3661" s="1">
        <v>558</v>
      </c>
      <c r="D3661" s="1" t="s">
        <v>2279</v>
      </c>
      <c r="E3661" s="1">
        <v>1</v>
      </c>
      <c r="F3661" s="1">
        <v>42195</v>
      </c>
      <c r="G3661" s="1">
        <v>8</v>
      </c>
      <c r="H3661" s="1" t="s">
        <v>26</v>
      </c>
      <c r="I3661" s="3" t="s">
        <v>13053</v>
      </c>
      <c r="J3661" s="3" t="s">
        <v>13054</v>
      </c>
      <c r="K3661" s="3" t="s">
        <v>13055</v>
      </c>
      <c r="L3661" s="3" t="s">
        <v>13056</v>
      </c>
      <c r="M3661" s="1">
        <v>34941721</v>
      </c>
      <c r="N3661" s="1">
        <v>1</v>
      </c>
      <c r="O3661" s="1">
        <v>0</v>
      </c>
      <c r="P3661" s="1">
        <v>0</v>
      </c>
      <c r="Q3661" s="1">
        <v>0</v>
      </c>
      <c r="R3661" s="1">
        <v>0</v>
      </c>
      <c r="S3661" s="1">
        <v>116</v>
      </c>
      <c r="T3661" s="1">
        <v>532</v>
      </c>
      <c r="U3661" s="1">
        <v>0</v>
      </c>
      <c r="V3661" s="1">
        <v>0</v>
      </c>
      <c r="W3661" s="1">
        <v>0</v>
      </c>
      <c r="X3661" s="1">
        <v>0</v>
      </c>
      <c r="Y3661" s="1" t="s">
        <v>2279</v>
      </c>
      <c r="Z3661">
        <v>648</v>
      </c>
    </row>
    <row r="3662" spans="1:26" ht="30.75">
      <c r="A3662" s="1">
        <v>20103</v>
      </c>
      <c r="B3662" s="1" t="s">
        <v>2257</v>
      </c>
      <c r="C3662" s="1">
        <v>558</v>
      </c>
      <c r="D3662" s="1" t="s">
        <v>2279</v>
      </c>
      <c r="E3662" s="1">
        <v>1</v>
      </c>
      <c r="F3662" s="1">
        <v>901386</v>
      </c>
      <c r="G3662" s="1">
        <v>8</v>
      </c>
      <c r="H3662" s="1" t="s">
        <v>26</v>
      </c>
      <c r="I3662" s="3" t="s">
        <v>13057</v>
      </c>
      <c r="J3662" s="3" t="s">
        <v>13058</v>
      </c>
      <c r="K3662" s="3" t="s">
        <v>13059</v>
      </c>
      <c r="L3662" s="3" t="s">
        <v>13060</v>
      </c>
      <c r="M3662" s="1">
        <v>34773547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717</v>
      </c>
      <c r="U3662" s="1">
        <v>0</v>
      </c>
      <c r="V3662" s="1">
        <v>0</v>
      </c>
      <c r="W3662" s="1">
        <v>0</v>
      </c>
      <c r="X3662" s="1">
        <v>0</v>
      </c>
      <c r="Y3662" s="1" t="s">
        <v>2279</v>
      </c>
      <c r="Z3662">
        <v>717</v>
      </c>
    </row>
    <row r="3663" spans="1:26">
      <c r="A3663" s="1">
        <v>20103</v>
      </c>
      <c r="B3663" s="1" t="s">
        <v>2257</v>
      </c>
      <c r="C3663" s="1">
        <v>558</v>
      </c>
      <c r="D3663" s="1" t="s">
        <v>2279</v>
      </c>
      <c r="E3663" s="1">
        <v>1</v>
      </c>
      <c r="F3663" s="1">
        <v>905008</v>
      </c>
      <c r="G3663" s="1">
        <v>8</v>
      </c>
      <c r="H3663" s="1" t="s">
        <v>26</v>
      </c>
      <c r="I3663" s="3" t="s">
        <v>13061</v>
      </c>
      <c r="J3663" s="3" t="s">
        <v>13062</v>
      </c>
      <c r="K3663" s="3" t="s">
        <v>13063</v>
      </c>
      <c r="L3663" s="3" t="s">
        <v>13064</v>
      </c>
      <c r="M3663" s="1">
        <v>34714194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341</v>
      </c>
      <c r="T3663" s="1">
        <v>363</v>
      </c>
      <c r="U3663" s="1">
        <v>0</v>
      </c>
      <c r="V3663" s="1">
        <v>0</v>
      </c>
      <c r="W3663" s="1">
        <v>0</v>
      </c>
      <c r="X3663" s="1">
        <v>0</v>
      </c>
      <c r="Y3663" s="1" t="s">
        <v>2279</v>
      </c>
      <c r="Z3663">
        <v>704</v>
      </c>
    </row>
    <row r="3664" spans="1:26">
      <c r="A3664" s="1">
        <v>20103</v>
      </c>
      <c r="B3664" s="1" t="s">
        <v>2257</v>
      </c>
      <c r="C3664" s="1">
        <v>558</v>
      </c>
      <c r="D3664" s="1" t="s">
        <v>2279</v>
      </c>
      <c r="E3664" s="1">
        <v>1</v>
      </c>
      <c r="F3664" s="1">
        <v>907972</v>
      </c>
      <c r="G3664" s="1">
        <v>8</v>
      </c>
      <c r="H3664" s="1" t="s">
        <v>26</v>
      </c>
      <c r="I3664" s="3" t="s">
        <v>13065</v>
      </c>
      <c r="J3664" s="3" t="s">
        <v>13066</v>
      </c>
      <c r="K3664" s="3" t="s">
        <v>13067</v>
      </c>
      <c r="L3664" s="3" t="s">
        <v>13068</v>
      </c>
      <c r="M3664" s="1">
        <v>34770469</v>
      </c>
      <c r="N3664" s="1">
        <v>1</v>
      </c>
      <c r="O3664" s="1">
        <v>0</v>
      </c>
      <c r="P3664" s="1">
        <v>11</v>
      </c>
      <c r="Q3664" s="1">
        <v>0</v>
      </c>
      <c r="R3664" s="1">
        <v>0</v>
      </c>
      <c r="S3664" s="1">
        <v>175</v>
      </c>
      <c r="T3664" s="1">
        <v>790</v>
      </c>
      <c r="U3664" s="1">
        <v>0</v>
      </c>
      <c r="V3664" s="1">
        <v>0</v>
      </c>
      <c r="W3664" s="1">
        <v>0</v>
      </c>
      <c r="X3664" s="1">
        <v>0</v>
      </c>
      <c r="Y3664" s="1" t="s">
        <v>2279</v>
      </c>
      <c r="Z3664">
        <v>976</v>
      </c>
    </row>
    <row r="3665" spans="1:26">
      <c r="A3665" s="1">
        <v>20103</v>
      </c>
      <c r="B3665" s="1" t="s">
        <v>2257</v>
      </c>
      <c r="C3665" s="1">
        <v>558</v>
      </c>
      <c r="D3665" s="1" t="s">
        <v>2279</v>
      </c>
      <c r="E3665" s="1">
        <v>1</v>
      </c>
      <c r="F3665" s="1">
        <v>980183</v>
      </c>
      <c r="G3665" s="1">
        <v>3</v>
      </c>
      <c r="H3665" s="1" t="s">
        <v>26</v>
      </c>
      <c r="I3665" s="3" t="s">
        <v>13069</v>
      </c>
      <c r="J3665" s="3" t="s">
        <v>12558</v>
      </c>
      <c r="K3665" s="3" t="s">
        <v>2282</v>
      </c>
      <c r="L3665" s="3" t="s">
        <v>13070</v>
      </c>
      <c r="M3665" s="1">
        <v>34734899</v>
      </c>
      <c r="N3665" s="1">
        <v>1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1236</v>
      </c>
      <c r="W3665" s="1">
        <v>524</v>
      </c>
      <c r="X3665" s="1">
        <v>0</v>
      </c>
      <c r="Y3665" s="1" t="s">
        <v>2279</v>
      </c>
      <c r="Z3665">
        <v>1760</v>
      </c>
    </row>
    <row r="3666" spans="1:26" ht="30.75">
      <c r="A3666" s="1">
        <v>20103</v>
      </c>
      <c r="B3666" s="1" t="s">
        <v>2257</v>
      </c>
      <c r="C3666" s="1">
        <v>558</v>
      </c>
      <c r="D3666" s="1" t="s">
        <v>2279</v>
      </c>
      <c r="E3666" s="1">
        <v>2</v>
      </c>
      <c r="F3666" s="1">
        <v>435752</v>
      </c>
      <c r="G3666" s="1">
        <v>6</v>
      </c>
      <c r="H3666" s="1">
        <v>12359</v>
      </c>
      <c r="I3666" s="3" t="s">
        <v>13071</v>
      </c>
      <c r="J3666" s="3" t="s">
        <v>12558</v>
      </c>
      <c r="K3666" s="3" t="s">
        <v>2282</v>
      </c>
      <c r="L3666" s="3" t="s">
        <v>13072</v>
      </c>
      <c r="M3666" s="1">
        <v>34912718</v>
      </c>
      <c r="N3666" s="1">
        <v>1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 t="s">
        <v>2279</v>
      </c>
      <c r="Z3666">
        <v>0</v>
      </c>
    </row>
    <row r="3667" spans="1:26">
      <c r="A3667" s="1">
        <v>20103</v>
      </c>
      <c r="B3667" s="1" t="s">
        <v>2257</v>
      </c>
      <c r="C3667" s="1">
        <v>657</v>
      </c>
      <c r="D3667" s="1" t="s">
        <v>2257</v>
      </c>
      <c r="E3667" s="1">
        <v>1</v>
      </c>
      <c r="F3667" s="1">
        <v>9552</v>
      </c>
      <c r="G3667" s="1">
        <v>8</v>
      </c>
      <c r="H3667" s="1" t="s">
        <v>26</v>
      </c>
      <c r="I3667" s="3" t="s">
        <v>13073</v>
      </c>
      <c r="J3667" s="3" t="s">
        <v>13074</v>
      </c>
      <c r="K3667" s="3" t="s">
        <v>2326</v>
      </c>
      <c r="L3667" s="3" t="s">
        <v>26</v>
      </c>
      <c r="M3667" s="1" t="s">
        <v>26</v>
      </c>
      <c r="N3667" s="1">
        <v>1</v>
      </c>
      <c r="O3667" s="1">
        <v>0</v>
      </c>
      <c r="P3667" s="1">
        <v>0</v>
      </c>
      <c r="Q3667" s="1">
        <v>0</v>
      </c>
      <c r="R3667" s="1">
        <v>0</v>
      </c>
      <c r="S3667" s="1">
        <v>78</v>
      </c>
      <c r="T3667" s="1">
        <v>56</v>
      </c>
      <c r="U3667" s="1">
        <v>0</v>
      </c>
      <c r="V3667" s="1">
        <v>0</v>
      </c>
      <c r="W3667" s="1">
        <v>0</v>
      </c>
      <c r="X3667" s="1">
        <v>0</v>
      </c>
      <c r="Y3667" s="1" t="s">
        <v>2257</v>
      </c>
      <c r="Z3667">
        <v>134</v>
      </c>
    </row>
    <row r="3668" spans="1:26">
      <c r="A3668" s="1">
        <v>20103</v>
      </c>
      <c r="B3668" s="1" t="s">
        <v>2257</v>
      </c>
      <c r="C3668" s="1">
        <v>657</v>
      </c>
      <c r="D3668" s="1" t="s">
        <v>2257</v>
      </c>
      <c r="E3668" s="1">
        <v>1</v>
      </c>
      <c r="F3668" s="1">
        <v>12075</v>
      </c>
      <c r="G3668" s="1">
        <v>8</v>
      </c>
      <c r="H3668" s="1" t="s">
        <v>26</v>
      </c>
      <c r="I3668" s="3" t="s">
        <v>13075</v>
      </c>
      <c r="J3668" s="3" t="s">
        <v>13076</v>
      </c>
      <c r="K3668" s="3" t="s">
        <v>1475</v>
      </c>
      <c r="L3668" s="3" t="s">
        <v>13077</v>
      </c>
      <c r="M3668" s="1">
        <v>34646511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127</v>
      </c>
      <c r="T3668" s="1">
        <v>245</v>
      </c>
      <c r="U3668" s="1">
        <v>0</v>
      </c>
      <c r="V3668" s="1">
        <v>0</v>
      </c>
      <c r="W3668" s="1">
        <v>0</v>
      </c>
      <c r="X3668" s="1">
        <v>0</v>
      </c>
      <c r="Y3668" s="1" t="s">
        <v>2257</v>
      </c>
      <c r="Z3668">
        <v>372</v>
      </c>
    </row>
    <row r="3669" spans="1:26">
      <c r="A3669" s="1">
        <v>20103</v>
      </c>
      <c r="B3669" s="1" t="s">
        <v>2257</v>
      </c>
      <c r="C3669" s="1">
        <v>657</v>
      </c>
      <c r="D3669" s="1" t="s">
        <v>2257</v>
      </c>
      <c r="E3669" s="1">
        <v>1</v>
      </c>
      <c r="F3669" s="1">
        <v>12130</v>
      </c>
      <c r="G3669" s="1">
        <v>8</v>
      </c>
      <c r="H3669" s="1" t="s">
        <v>26</v>
      </c>
      <c r="I3669" s="3" t="s">
        <v>13078</v>
      </c>
      <c r="J3669" s="3" t="s">
        <v>13079</v>
      </c>
      <c r="K3669" s="3" t="s">
        <v>7142</v>
      </c>
      <c r="L3669" s="3" t="s">
        <v>13080</v>
      </c>
      <c r="M3669" s="1">
        <v>34682499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223</v>
      </c>
      <c r="T3669" s="1">
        <v>151</v>
      </c>
      <c r="U3669" s="1">
        <v>0</v>
      </c>
      <c r="V3669" s="1">
        <v>0</v>
      </c>
      <c r="W3669" s="1">
        <v>0</v>
      </c>
      <c r="X3669" s="1">
        <v>0</v>
      </c>
      <c r="Y3669" s="1" t="s">
        <v>2257</v>
      </c>
      <c r="Z3669">
        <v>374</v>
      </c>
    </row>
    <row r="3670" spans="1:26">
      <c r="A3670" s="1">
        <v>20103</v>
      </c>
      <c r="B3670" s="1" t="s">
        <v>2257</v>
      </c>
      <c r="C3670" s="1">
        <v>657</v>
      </c>
      <c r="D3670" s="1" t="s">
        <v>2257</v>
      </c>
      <c r="E3670" s="1">
        <v>1</v>
      </c>
      <c r="F3670" s="1">
        <v>12212</v>
      </c>
      <c r="G3670" s="1">
        <v>8</v>
      </c>
      <c r="H3670" s="1" t="s">
        <v>26</v>
      </c>
      <c r="I3670" s="3" t="s">
        <v>13081</v>
      </c>
      <c r="J3670" s="3" t="s">
        <v>3206</v>
      </c>
      <c r="K3670" s="3" t="s">
        <v>106</v>
      </c>
      <c r="L3670" s="3" t="s">
        <v>13082</v>
      </c>
      <c r="M3670" s="1">
        <v>34681617</v>
      </c>
      <c r="N3670" s="1">
        <v>1</v>
      </c>
      <c r="O3670" s="1">
        <v>0</v>
      </c>
      <c r="P3670" s="1">
        <v>1</v>
      </c>
      <c r="Q3670" s="1">
        <v>0</v>
      </c>
      <c r="R3670" s="1">
        <v>0</v>
      </c>
      <c r="S3670" s="1">
        <v>0</v>
      </c>
      <c r="T3670" s="1">
        <v>716</v>
      </c>
      <c r="U3670" s="1">
        <v>0</v>
      </c>
      <c r="V3670" s="1">
        <v>0</v>
      </c>
      <c r="W3670" s="1">
        <v>0</v>
      </c>
      <c r="X3670" s="1">
        <v>0</v>
      </c>
      <c r="Y3670" s="1" t="s">
        <v>2257</v>
      </c>
      <c r="Z3670">
        <v>717</v>
      </c>
    </row>
    <row r="3671" spans="1:26">
      <c r="A3671" s="1">
        <v>20103</v>
      </c>
      <c r="B3671" s="1" t="s">
        <v>2257</v>
      </c>
      <c r="C3671" s="1">
        <v>657</v>
      </c>
      <c r="D3671" s="1" t="s">
        <v>2257</v>
      </c>
      <c r="E3671" s="1">
        <v>1</v>
      </c>
      <c r="F3671" s="1">
        <v>12245</v>
      </c>
      <c r="G3671" s="1">
        <v>8</v>
      </c>
      <c r="H3671" s="1" t="s">
        <v>26</v>
      </c>
      <c r="I3671" s="3" t="s">
        <v>13083</v>
      </c>
      <c r="J3671" s="3" t="s">
        <v>13084</v>
      </c>
      <c r="K3671" s="3" t="s">
        <v>13085</v>
      </c>
      <c r="L3671" s="3" t="s">
        <v>13086</v>
      </c>
      <c r="M3671" s="1">
        <v>34612557</v>
      </c>
      <c r="N3671" s="1">
        <v>1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467</v>
      </c>
      <c r="U3671" s="1">
        <v>0</v>
      </c>
      <c r="V3671" s="1">
        <v>0</v>
      </c>
      <c r="W3671" s="1">
        <v>0</v>
      </c>
      <c r="X3671" s="1">
        <v>0</v>
      </c>
      <c r="Y3671" s="1" t="s">
        <v>2257</v>
      </c>
      <c r="Z3671">
        <v>467</v>
      </c>
    </row>
    <row r="3672" spans="1:26">
      <c r="A3672" s="1">
        <v>20103</v>
      </c>
      <c r="B3672" s="1" t="s">
        <v>2257</v>
      </c>
      <c r="C3672" s="1">
        <v>657</v>
      </c>
      <c r="D3672" s="1" t="s">
        <v>2257</v>
      </c>
      <c r="E3672" s="1">
        <v>1</v>
      </c>
      <c r="F3672" s="1">
        <v>12324</v>
      </c>
      <c r="G3672" s="1">
        <v>8</v>
      </c>
      <c r="H3672" s="1" t="s">
        <v>26</v>
      </c>
      <c r="I3672" s="3" t="s">
        <v>13087</v>
      </c>
      <c r="J3672" s="3" t="s">
        <v>13088</v>
      </c>
      <c r="K3672" s="3" t="s">
        <v>1656</v>
      </c>
      <c r="L3672" s="3" t="s">
        <v>13089</v>
      </c>
      <c r="M3672" s="1">
        <v>34647492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350</v>
      </c>
      <c r="T3672" s="1">
        <v>671</v>
      </c>
      <c r="U3672" s="1">
        <v>0</v>
      </c>
      <c r="V3672" s="1">
        <v>0</v>
      </c>
      <c r="W3672" s="1">
        <v>0</v>
      </c>
      <c r="X3672" s="1">
        <v>0</v>
      </c>
      <c r="Y3672" s="1" t="s">
        <v>2257</v>
      </c>
      <c r="Z3672">
        <v>1021</v>
      </c>
    </row>
    <row r="3673" spans="1:26">
      <c r="A3673" s="1">
        <v>20103</v>
      </c>
      <c r="B3673" s="1" t="s">
        <v>2257</v>
      </c>
      <c r="C3673" s="1">
        <v>657</v>
      </c>
      <c r="D3673" s="1" t="s">
        <v>2257</v>
      </c>
      <c r="E3673" s="1">
        <v>1</v>
      </c>
      <c r="F3673" s="1">
        <v>923485</v>
      </c>
      <c r="G3673" s="1">
        <v>8</v>
      </c>
      <c r="H3673" s="1" t="s">
        <v>26</v>
      </c>
      <c r="I3673" s="3" t="s">
        <v>13090</v>
      </c>
      <c r="J3673" s="3" t="s">
        <v>13091</v>
      </c>
      <c r="K3673" s="3" t="s">
        <v>7153</v>
      </c>
      <c r="L3673" s="3" t="s">
        <v>13092</v>
      </c>
      <c r="M3673" s="1">
        <v>35661173</v>
      </c>
      <c r="N3673" s="1">
        <v>1</v>
      </c>
      <c r="O3673" s="1">
        <v>0</v>
      </c>
      <c r="P3673" s="1">
        <v>7</v>
      </c>
      <c r="Q3673" s="1">
        <v>0</v>
      </c>
      <c r="R3673" s="1">
        <v>411</v>
      </c>
      <c r="S3673" s="1">
        <v>357</v>
      </c>
      <c r="T3673" s="1">
        <v>250</v>
      </c>
      <c r="U3673" s="1">
        <v>0</v>
      </c>
      <c r="V3673" s="1">
        <v>0</v>
      </c>
      <c r="W3673" s="1">
        <v>0</v>
      </c>
      <c r="X3673" s="1">
        <v>0</v>
      </c>
      <c r="Y3673" s="1" t="s">
        <v>2257</v>
      </c>
      <c r="Z3673">
        <v>1025</v>
      </c>
    </row>
    <row r="3674" spans="1:26">
      <c r="A3674" s="1">
        <v>20103</v>
      </c>
      <c r="B3674" s="1" t="s">
        <v>2257</v>
      </c>
      <c r="C3674" s="1">
        <v>657</v>
      </c>
      <c r="D3674" s="1" t="s">
        <v>2257</v>
      </c>
      <c r="E3674" s="1">
        <v>2</v>
      </c>
      <c r="F3674" s="1">
        <v>581689</v>
      </c>
      <c r="G3674" s="1">
        <v>15</v>
      </c>
      <c r="H3674" s="1">
        <v>905012</v>
      </c>
      <c r="I3674" s="3" t="s">
        <v>13093</v>
      </c>
      <c r="J3674" s="3" t="s">
        <v>13094</v>
      </c>
      <c r="K3674" s="3" t="s">
        <v>9783</v>
      </c>
      <c r="L3674" s="3" t="s">
        <v>13095</v>
      </c>
      <c r="M3674" s="1">
        <v>34061221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32</v>
      </c>
      <c r="V3674" s="1">
        <v>47</v>
      </c>
      <c r="W3674" s="1">
        <v>108</v>
      </c>
      <c r="X3674" s="1">
        <v>0</v>
      </c>
      <c r="Y3674" s="1" t="s">
        <v>2257</v>
      </c>
      <c r="Z3674">
        <v>187</v>
      </c>
    </row>
    <row r="3675" spans="1:26">
      <c r="A3675" s="1">
        <v>20202</v>
      </c>
      <c r="B3675" s="1" t="s">
        <v>2328</v>
      </c>
      <c r="C3675" s="1">
        <v>198</v>
      </c>
      <c r="D3675" s="1" t="s">
        <v>13096</v>
      </c>
      <c r="E3675" s="1">
        <v>1</v>
      </c>
      <c r="F3675" s="1">
        <v>12464</v>
      </c>
      <c r="G3675" s="1">
        <v>8</v>
      </c>
      <c r="H3675" s="1" t="s">
        <v>26</v>
      </c>
      <c r="I3675" s="3" t="s">
        <v>13097</v>
      </c>
      <c r="J3675" s="3" t="s">
        <v>13098</v>
      </c>
      <c r="K3675" s="3" t="s">
        <v>106</v>
      </c>
      <c r="L3675" s="3" t="s">
        <v>13099</v>
      </c>
      <c r="M3675" s="1">
        <v>31161304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353</v>
      </c>
      <c r="U3675" s="1">
        <v>0</v>
      </c>
      <c r="V3675" s="1">
        <v>0</v>
      </c>
      <c r="W3675" s="1">
        <v>0</v>
      </c>
      <c r="X3675" s="1">
        <v>0</v>
      </c>
      <c r="Y3675" s="1" t="s">
        <v>13096</v>
      </c>
      <c r="Z3675">
        <v>353</v>
      </c>
    </row>
    <row r="3676" spans="1:26">
      <c r="A3676" s="1">
        <v>20202</v>
      </c>
      <c r="B3676" s="1" t="s">
        <v>2328</v>
      </c>
      <c r="C3676" s="1">
        <v>235</v>
      </c>
      <c r="D3676" s="1" t="s">
        <v>2333</v>
      </c>
      <c r="E3676" s="1">
        <v>1</v>
      </c>
      <c r="F3676" s="1">
        <v>13079</v>
      </c>
      <c r="G3676" s="1">
        <v>8</v>
      </c>
      <c r="H3676" s="1" t="s">
        <v>26</v>
      </c>
      <c r="I3676" s="3" t="s">
        <v>13100</v>
      </c>
      <c r="J3676" s="3" t="s">
        <v>13101</v>
      </c>
      <c r="K3676" s="3" t="s">
        <v>1312</v>
      </c>
      <c r="L3676" s="3" t="s">
        <v>13102</v>
      </c>
      <c r="M3676" s="1">
        <v>31011300</v>
      </c>
      <c r="N3676" s="1">
        <v>1</v>
      </c>
      <c r="O3676" s="1">
        <v>0</v>
      </c>
      <c r="P3676" s="1">
        <v>6</v>
      </c>
      <c r="Q3676" s="1">
        <v>0</v>
      </c>
      <c r="R3676" s="1">
        <v>0</v>
      </c>
      <c r="S3676" s="1">
        <v>227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 t="s">
        <v>2333</v>
      </c>
      <c r="Z3676">
        <v>233</v>
      </c>
    </row>
    <row r="3677" spans="1:26">
      <c r="A3677" s="1">
        <v>20202</v>
      </c>
      <c r="B3677" s="1" t="s">
        <v>2328</v>
      </c>
      <c r="C3677" s="1">
        <v>235</v>
      </c>
      <c r="D3677" s="1" t="s">
        <v>2333</v>
      </c>
      <c r="E3677" s="1">
        <v>1</v>
      </c>
      <c r="F3677" s="1">
        <v>920435</v>
      </c>
      <c r="G3677" s="1">
        <v>8</v>
      </c>
      <c r="H3677" s="1" t="s">
        <v>26</v>
      </c>
      <c r="I3677" s="3" t="s">
        <v>13103</v>
      </c>
      <c r="J3677" s="3" t="s">
        <v>13104</v>
      </c>
      <c r="K3677" s="3" t="s">
        <v>13105</v>
      </c>
      <c r="L3677" s="3" t="s">
        <v>13106</v>
      </c>
      <c r="M3677" s="1" t="s">
        <v>26</v>
      </c>
      <c r="N3677" s="1">
        <v>2</v>
      </c>
      <c r="O3677" s="1">
        <v>0</v>
      </c>
      <c r="P3677" s="1">
        <v>0</v>
      </c>
      <c r="Q3677" s="1">
        <v>0</v>
      </c>
      <c r="R3677" s="1">
        <v>0</v>
      </c>
      <c r="S3677" s="1">
        <v>25</v>
      </c>
      <c r="T3677" s="1">
        <v>36</v>
      </c>
      <c r="U3677" s="1">
        <v>0</v>
      </c>
      <c r="V3677" s="1">
        <v>0</v>
      </c>
      <c r="W3677" s="1">
        <v>0</v>
      </c>
      <c r="X3677" s="1">
        <v>0</v>
      </c>
      <c r="Y3677" s="1" t="s">
        <v>2333</v>
      </c>
      <c r="Z3677">
        <v>61</v>
      </c>
    </row>
    <row r="3678" spans="1:26">
      <c r="A3678" s="1">
        <v>20202</v>
      </c>
      <c r="B3678" s="1" t="s">
        <v>2328</v>
      </c>
      <c r="C3678" s="1">
        <v>235</v>
      </c>
      <c r="D3678" s="1" t="s">
        <v>2333</v>
      </c>
      <c r="E3678" s="1">
        <v>1</v>
      </c>
      <c r="F3678" s="1">
        <v>924635</v>
      </c>
      <c r="G3678" s="1">
        <v>8</v>
      </c>
      <c r="H3678" s="1" t="s">
        <v>26</v>
      </c>
      <c r="I3678" s="3" t="s">
        <v>13107</v>
      </c>
      <c r="J3678" s="3" t="s">
        <v>13108</v>
      </c>
      <c r="K3678" s="3" t="s">
        <v>13109</v>
      </c>
      <c r="L3678" s="3" t="s">
        <v>13110</v>
      </c>
      <c r="M3678" s="1">
        <v>31033111</v>
      </c>
      <c r="N3678" s="1">
        <v>2</v>
      </c>
      <c r="O3678" s="1">
        <v>0</v>
      </c>
      <c r="P3678" s="1">
        <v>0</v>
      </c>
      <c r="Q3678" s="1">
        <v>0</v>
      </c>
      <c r="R3678" s="1">
        <v>0</v>
      </c>
      <c r="S3678" s="1">
        <v>94</v>
      </c>
      <c r="T3678" s="1">
        <v>57</v>
      </c>
      <c r="U3678" s="1">
        <v>0</v>
      </c>
      <c r="V3678" s="1">
        <v>0</v>
      </c>
      <c r="W3678" s="1">
        <v>0</v>
      </c>
      <c r="X3678" s="1">
        <v>0</v>
      </c>
      <c r="Y3678" s="1" t="s">
        <v>2333</v>
      </c>
      <c r="Z3678">
        <v>151</v>
      </c>
    </row>
    <row r="3679" spans="1:26">
      <c r="A3679" s="1">
        <v>20202</v>
      </c>
      <c r="B3679" s="1" t="s">
        <v>2328</v>
      </c>
      <c r="C3679" s="1">
        <v>282</v>
      </c>
      <c r="D3679" s="1" t="s">
        <v>2338</v>
      </c>
      <c r="E3679" s="1">
        <v>1</v>
      </c>
      <c r="F3679" s="1">
        <v>12531</v>
      </c>
      <c r="G3679" s="1">
        <v>8</v>
      </c>
      <c r="H3679" s="1" t="s">
        <v>26</v>
      </c>
      <c r="I3679" s="3" t="s">
        <v>13111</v>
      </c>
      <c r="J3679" s="3" t="s">
        <v>13112</v>
      </c>
      <c r="K3679" s="3" t="s">
        <v>13113</v>
      </c>
      <c r="L3679" s="3" t="s">
        <v>13114</v>
      </c>
      <c r="M3679" s="1">
        <v>31442815</v>
      </c>
      <c r="N3679" s="1">
        <v>1</v>
      </c>
      <c r="O3679" s="1">
        <v>0</v>
      </c>
      <c r="P3679" s="1">
        <v>12</v>
      </c>
      <c r="Q3679" s="1">
        <v>0</v>
      </c>
      <c r="R3679" s="1">
        <v>0</v>
      </c>
      <c r="S3679" s="1">
        <v>86</v>
      </c>
      <c r="T3679" s="1">
        <v>246</v>
      </c>
      <c r="U3679" s="1">
        <v>0</v>
      </c>
      <c r="V3679" s="1">
        <v>132</v>
      </c>
      <c r="W3679" s="1">
        <v>0</v>
      </c>
      <c r="X3679" s="1">
        <v>0</v>
      </c>
      <c r="Y3679" s="1" t="s">
        <v>2338</v>
      </c>
      <c r="Z3679">
        <v>476</v>
      </c>
    </row>
    <row r="3680" spans="1:26">
      <c r="A3680" s="1">
        <v>20202</v>
      </c>
      <c r="B3680" s="1" t="s">
        <v>2328</v>
      </c>
      <c r="C3680" s="1">
        <v>284</v>
      </c>
      <c r="D3680" s="1" t="s">
        <v>2343</v>
      </c>
      <c r="E3680" s="1">
        <v>1</v>
      </c>
      <c r="F3680" s="1">
        <v>12774</v>
      </c>
      <c r="G3680" s="1">
        <v>8</v>
      </c>
      <c r="H3680" s="1" t="s">
        <v>26</v>
      </c>
      <c r="I3680" s="3" t="s">
        <v>13115</v>
      </c>
      <c r="J3680" s="3" t="s">
        <v>13116</v>
      </c>
      <c r="K3680" s="3" t="s">
        <v>106</v>
      </c>
      <c r="L3680" s="3" t="s">
        <v>7176</v>
      </c>
      <c r="M3680" s="1">
        <v>31111240</v>
      </c>
      <c r="N3680" s="1">
        <v>1</v>
      </c>
      <c r="O3680" s="1">
        <v>0</v>
      </c>
      <c r="P3680" s="1">
        <v>12</v>
      </c>
      <c r="Q3680" s="1">
        <v>0</v>
      </c>
      <c r="R3680" s="1">
        <v>0</v>
      </c>
      <c r="S3680" s="1">
        <v>421</v>
      </c>
      <c r="T3680" s="1">
        <v>390</v>
      </c>
      <c r="U3680" s="1">
        <v>0</v>
      </c>
      <c r="V3680" s="1">
        <v>26</v>
      </c>
      <c r="W3680" s="1">
        <v>0</v>
      </c>
      <c r="X3680" s="1">
        <v>0</v>
      </c>
      <c r="Y3680" s="1" t="s">
        <v>2343</v>
      </c>
      <c r="Z3680">
        <v>849</v>
      </c>
    </row>
    <row r="3681" spans="1:26">
      <c r="A3681" s="1">
        <v>20202</v>
      </c>
      <c r="B3681" s="1" t="s">
        <v>2328</v>
      </c>
      <c r="C3681" s="1">
        <v>284</v>
      </c>
      <c r="D3681" s="1" t="s">
        <v>2343</v>
      </c>
      <c r="E3681" s="1">
        <v>1</v>
      </c>
      <c r="F3681" s="1">
        <v>12786</v>
      </c>
      <c r="G3681" s="1">
        <v>8</v>
      </c>
      <c r="H3681" s="1" t="s">
        <v>26</v>
      </c>
      <c r="I3681" s="3" t="s">
        <v>13117</v>
      </c>
      <c r="J3681" s="3" t="s">
        <v>13118</v>
      </c>
      <c r="K3681" s="3" t="s">
        <v>13119</v>
      </c>
      <c r="L3681" s="3" t="s">
        <v>13120</v>
      </c>
      <c r="M3681" s="1">
        <v>31191138</v>
      </c>
      <c r="N3681" s="1">
        <v>1</v>
      </c>
      <c r="O3681" s="1">
        <v>0</v>
      </c>
      <c r="P3681" s="1">
        <v>3</v>
      </c>
      <c r="Q3681" s="1">
        <v>0</v>
      </c>
      <c r="R3681" s="1">
        <v>0</v>
      </c>
      <c r="S3681" s="1">
        <v>158</v>
      </c>
      <c r="T3681" s="1">
        <v>122</v>
      </c>
      <c r="U3681" s="1">
        <v>0</v>
      </c>
      <c r="V3681" s="1">
        <v>0</v>
      </c>
      <c r="W3681" s="1">
        <v>0</v>
      </c>
      <c r="X3681" s="1">
        <v>0</v>
      </c>
      <c r="Y3681" s="1" t="s">
        <v>2343</v>
      </c>
      <c r="Z3681">
        <v>283</v>
      </c>
    </row>
    <row r="3682" spans="1:26">
      <c r="A3682" s="1">
        <v>20202</v>
      </c>
      <c r="B3682" s="1" t="s">
        <v>2328</v>
      </c>
      <c r="C3682" s="1">
        <v>284</v>
      </c>
      <c r="D3682" s="1" t="s">
        <v>2343</v>
      </c>
      <c r="E3682" s="1">
        <v>1</v>
      </c>
      <c r="F3682" s="1">
        <v>924441</v>
      </c>
      <c r="G3682" s="1">
        <v>8</v>
      </c>
      <c r="H3682" s="1" t="s">
        <v>26</v>
      </c>
      <c r="I3682" s="3" t="s">
        <v>13121</v>
      </c>
      <c r="J3682" s="3" t="s">
        <v>13122</v>
      </c>
      <c r="K3682" s="3" t="s">
        <v>13123</v>
      </c>
      <c r="L3682" s="3" t="s">
        <v>13124</v>
      </c>
      <c r="M3682" s="1">
        <v>31196300</v>
      </c>
      <c r="N3682" s="1">
        <v>2</v>
      </c>
      <c r="O3682" s="1">
        <v>0</v>
      </c>
      <c r="P3682" s="1">
        <v>1</v>
      </c>
      <c r="Q3682" s="1">
        <v>0</v>
      </c>
      <c r="R3682" s="1">
        <v>0</v>
      </c>
      <c r="S3682" s="1">
        <v>45</v>
      </c>
      <c r="T3682" s="1">
        <v>39</v>
      </c>
      <c r="U3682" s="1">
        <v>0</v>
      </c>
      <c r="V3682" s="1">
        <v>0</v>
      </c>
      <c r="W3682" s="1">
        <v>0</v>
      </c>
      <c r="X3682" s="1">
        <v>0</v>
      </c>
      <c r="Y3682" s="1" t="s">
        <v>2343</v>
      </c>
      <c r="Z3682">
        <v>85</v>
      </c>
    </row>
    <row r="3683" spans="1:26">
      <c r="A3683" s="1">
        <v>20202</v>
      </c>
      <c r="B3683" s="1" t="s">
        <v>2328</v>
      </c>
      <c r="C3683" s="1">
        <v>332</v>
      </c>
      <c r="D3683" s="1" t="s">
        <v>2328</v>
      </c>
      <c r="E3683" s="1">
        <v>1</v>
      </c>
      <c r="F3683" s="1">
        <v>905045</v>
      </c>
      <c r="G3683" s="1">
        <v>8</v>
      </c>
      <c r="H3683" s="1" t="s">
        <v>26</v>
      </c>
      <c r="I3683" s="3" t="s">
        <v>13125</v>
      </c>
      <c r="J3683" s="3" t="s">
        <v>13126</v>
      </c>
      <c r="K3683" s="3" t="s">
        <v>13127</v>
      </c>
      <c r="L3683" s="3" t="s">
        <v>13128</v>
      </c>
      <c r="M3683" s="1">
        <v>31264429</v>
      </c>
      <c r="N3683" s="1">
        <v>1</v>
      </c>
      <c r="O3683" s="1">
        <v>0</v>
      </c>
      <c r="P3683" s="1">
        <v>8</v>
      </c>
      <c r="Q3683" s="1">
        <v>0</v>
      </c>
      <c r="R3683" s="1">
        <v>0</v>
      </c>
      <c r="S3683" s="1">
        <v>209</v>
      </c>
      <c r="T3683" s="1">
        <v>253</v>
      </c>
      <c r="U3683" s="1">
        <v>0</v>
      </c>
      <c r="V3683" s="1">
        <v>0</v>
      </c>
      <c r="W3683" s="1">
        <v>0</v>
      </c>
      <c r="X3683" s="1">
        <v>0</v>
      </c>
      <c r="Y3683" s="1" t="s">
        <v>2328</v>
      </c>
      <c r="Z3683">
        <v>470</v>
      </c>
    </row>
    <row r="3684" spans="1:26">
      <c r="A3684" s="1">
        <v>20202</v>
      </c>
      <c r="B3684" s="1" t="s">
        <v>2328</v>
      </c>
      <c r="C3684" s="1">
        <v>667</v>
      </c>
      <c r="D3684" s="1" t="s">
        <v>13129</v>
      </c>
      <c r="E3684" s="1">
        <v>1</v>
      </c>
      <c r="F3684" s="1">
        <v>12555</v>
      </c>
      <c r="G3684" s="1">
        <v>8</v>
      </c>
      <c r="H3684" s="1" t="s">
        <v>26</v>
      </c>
      <c r="I3684" s="3" t="s">
        <v>13130</v>
      </c>
      <c r="J3684" s="3" t="s">
        <v>13131</v>
      </c>
      <c r="K3684" s="3" t="s">
        <v>106</v>
      </c>
      <c r="L3684" s="3" t="s">
        <v>13132</v>
      </c>
      <c r="M3684" s="1">
        <v>31061222</v>
      </c>
      <c r="N3684" s="1">
        <v>1</v>
      </c>
      <c r="O3684" s="1">
        <v>0</v>
      </c>
      <c r="P3684" s="1">
        <v>7</v>
      </c>
      <c r="Q3684" s="1">
        <v>0</v>
      </c>
      <c r="R3684" s="1">
        <v>0</v>
      </c>
      <c r="S3684" s="1">
        <v>210</v>
      </c>
      <c r="T3684" s="1">
        <v>186</v>
      </c>
      <c r="U3684" s="1">
        <v>0</v>
      </c>
      <c r="V3684" s="1">
        <v>41</v>
      </c>
      <c r="W3684" s="1">
        <v>22</v>
      </c>
      <c r="X3684" s="1">
        <v>0</v>
      </c>
      <c r="Y3684" s="1" t="s">
        <v>13129</v>
      </c>
      <c r="Z3684">
        <v>466</v>
      </c>
    </row>
    <row r="3685" spans="1:26">
      <c r="A3685" s="1">
        <v>20202</v>
      </c>
      <c r="B3685" s="1" t="s">
        <v>2328</v>
      </c>
      <c r="C3685" s="1">
        <v>777</v>
      </c>
      <c r="D3685" s="1" t="s">
        <v>13133</v>
      </c>
      <c r="E3685" s="1">
        <v>1</v>
      </c>
      <c r="F3685" s="1">
        <v>13134</v>
      </c>
      <c r="G3685" s="1">
        <v>8</v>
      </c>
      <c r="H3685" s="1" t="s">
        <v>26</v>
      </c>
      <c r="I3685" s="3" t="s">
        <v>13134</v>
      </c>
      <c r="J3685" s="3" t="s">
        <v>13135</v>
      </c>
      <c r="K3685" s="3" t="s">
        <v>106</v>
      </c>
      <c r="L3685" s="3" t="s">
        <v>13136</v>
      </c>
      <c r="M3685" s="1">
        <v>31511131</v>
      </c>
      <c r="N3685" s="1">
        <v>1</v>
      </c>
      <c r="O3685" s="1">
        <v>0</v>
      </c>
      <c r="P3685" s="1">
        <v>3</v>
      </c>
      <c r="Q3685" s="1">
        <v>0</v>
      </c>
      <c r="R3685" s="1">
        <v>0</v>
      </c>
      <c r="S3685" s="1">
        <v>0</v>
      </c>
      <c r="T3685" s="1">
        <v>148</v>
      </c>
      <c r="U3685" s="1">
        <v>0</v>
      </c>
      <c r="V3685" s="1">
        <v>62</v>
      </c>
      <c r="W3685" s="1">
        <v>28</v>
      </c>
      <c r="X3685" s="1">
        <v>0</v>
      </c>
      <c r="Y3685" s="1" t="s">
        <v>13133</v>
      </c>
      <c r="Z3685">
        <v>241</v>
      </c>
    </row>
    <row r="3686" spans="1:26">
      <c r="A3686" s="1">
        <v>20204</v>
      </c>
      <c r="B3686" s="1" t="s">
        <v>2402</v>
      </c>
      <c r="C3686" s="1">
        <v>528</v>
      </c>
      <c r="D3686" s="1" t="s">
        <v>2402</v>
      </c>
      <c r="E3686" s="1">
        <v>1</v>
      </c>
      <c r="F3686" s="1">
        <v>13195</v>
      </c>
      <c r="G3686" s="1">
        <v>8</v>
      </c>
      <c r="H3686" s="1" t="s">
        <v>26</v>
      </c>
      <c r="I3686" s="3" t="s">
        <v>13137</v>
      </c>
      <c r="J3686" s="3" t="s">
        <v>13138</v>
      </c>
      <c r="K3686" s="3" t="s">
        <v>3389</v>
      </c>
      <c r="L3686" s="3" t="s">
        <v>13139</v>
      </c>
      <c r="M3686" s="1">
        <v>36422131</v>
      </c>
      <c r="N3686" s="1">
        <v>1</v>
      </c>
      <c r="O3686" s="1">
        <v>0</v>
      </c>
      <c r="P3686" s="1">
        <v>9</v>
      </c>
      <c r="Q3686" s="1">
        <v>0</v>
      </c>
      <c r="R3686" s="1">
        <v>0</v>
      </c>
      <c r="S3686" s="1">
        <v>350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 t="s">
        <v>2402</v>
      </c>
      <c r="Z3686">
        <v>359</v>
      </c>
    </row>
    <row r="3687" spans="1:26" ht="30.75">
      <c r="A3687" s="1">
        <v>20204</v>
      </c>
      <c r="B3687" s="1" t="s">
        <v>2402</v>
      </c>
      <c r="C3687" s="1">
        <v>528</v>
      </c>
      <c r="D3687" s="1" t="s">
        <v>2402</v>
      </c>
      <c r="E3687" s="1">
        <v>1</v>
      </c>
      <c r="F3687" s="1">
        <v>13262</v>
      </c>
      <c r="G3687" s="1">
        <v>8</v>
      </c>
      <c r="H3687" s="1" t="s">
        <v>26</v>
      </c>
      <c r="I3687" s="3" t="s">
        <v>13140</v>
      </c>
      <c r="J3687" s="3" t="s">
        <v>13141</v>
      </c>
      <c r="K3687" s="3" t="s">
        <v>13142</v>
      </c>
      <c r="L3687" s="3" t="s">
        <v>13143</v>
      </c>
      <c r="M3687" s="1">
        <v>36411309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346</v>
      </c>
      <c r="T3687" s="1">
        <v>324</v>
      </c>
      <c r="U3687" s="1">
        <v>0</v>
      </c>
      <c r="V3687" s="1">
        <v>0</v>
      </c>
      <c r="W3687" s="1">
        <v>0</v>
      </c>
      <c r="X3687" s="1">
        <v>0</v>
      </c>
      <c r="Y3687" s="1" t="s">
        <v>2402</v>
      </c>
      <c r="Z3687">
        <v>670</v>
      </c>
    </row>
    <row r="3688" spans="1:26">
      <c r="A3688" s="1">
        <v>20204</v>
      </c>
      <c r="B3688" s="1" t="s">
        <v>2402</v>
      </c>
      <c r="C3688" s="1">
        <v>528</v>
      </c>
      <c r="D3688" s="1" t="s">
        <v>2402</v>
      </c>
      <c r="E3688" s="1">
        <v>1</v>
      </c>
      <c r="F3688" s="1">
        <v>13365</v>
      </c>
      <c r="G3688" s="1">
        <v>8</v>
      </c>
      <c r="H3688" s="1" t="s">
        <v>26</v>
      </c>
      <c r="I3688" s="3" t="s">
        <v>13144</v>
      </c>
      <c r="J3688" s="3" t="s">
        <v>13145</v>
      </c>
      <c r="K3688" s="3" t="s">
        <v>13146</v>
      </c>
      <c r="L3688" s="3" t="s">
        <v>13147</v>
      </c>
      <c r="M3688" s="1">
        <v>36422029</v>
      </c>
      <c r="N3688" s="1">
        <v>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275</v>
      </c>
      <c r="U3688" s="1">
        <v>0</v>
      </c>
      <c r="V3688" s="1">
        <v>0</v>
      </c>
      <c r="W3688" s="1">
        <v>0</v>
      </c>
      <c r="X3688" s="1">
        <v>0</v>
      </c>
      <c r="Y3688" s="1" t="s">
        <v>2402</v>
      </c>
      <c r="Z3688">
        <v>275</v>
      </c>
    </row>
    <row r="3689" spans="1:26">
      <c r="A3689" s="1">
        <v>20204</v>
      </c>
      <c r="B3689" s="1" t="s">
        <v>2402</v>
      </c>
      <c r="C3689" s="1">
        <v>528</v>
      </c>
      <c r="D3689" s="1" t="s">
        <v>2402</v>
      </c>
      <c r="E3689" s="1">
        <v>1</v>
      </c>
      <c r="F3689" s="1">
        <v>13390</v>
      </c>
      <c r="G3689" s="1">
        <v>8</v>
      </c>
      <c r="H3689" s="1" t="s">
        <v>26</v>
      </c>
      <c r="I3689" s="3" t="s">
        <v>13148</v>
      </c>
      <c r="J3689" s="3" t="s">
        <v>13149</v>
      </c>
      <c r="K3689" s="3" t="s">
        <v>106</v>
      </c>
      <c r="L3689" s="3" t="s">
        <v>13150</v>
      </c>
      <c r="M3689" s="1">
        <v>36421239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631</v>
      </c>
      <c r="U3689" s="1">
        <v>0</v>
      </c>
      <c r="V3689" s="1">
        <v>223</v>
      </c>
      <c r="W3689" s="1">
        <v>0</v>
      </c>
      <c r="X3689" s="1">
        <v>0</v>
      </c>
      <c r="Y3689" s="1" t="s">
        <v>2402</v>
      </c>
      <c r="Z3689">
        <v>854</v>
      </c>
    </row>
    <row r="3690" spans="1:26">
      <c r="A3690" s="1">
        <v>20204</v>
      </c>
      <c r="B3690" s="1" t="s">
        <v>2402</v>
      </c>
      <c r="C3690" s="1">
        <v>528</v>
      </c>
      <c r="D3690" s="1" t="s">
        <v>2402</v>
      </c>
      <c r="E3690" s="1">
        <v>1</v>
      </c>
      <c r="F3690" s="1">
        <v>37205</v>
      </c>
      <c r="G3690" s="1">
        <v>8</v>
      </c>
      <c r="H3690" s="1" t="s">
        <v>26</v>
      </c>
      <c r="I3690" s="3" t="s">
        <v>13151</v>
      </c>
      <c r="J3690" s="3" t="s">
        <v>13152</v>
      </c>
      <c r="K3690" s="3" t="s">
        <v>8297</v>
      </c>
      <c r="L3690" s="3" t="s">
        <v>13153</v>
      </c>
      <c r="M3690" s="1">
        <v>36425577</v>
      </c>
      <c r="N3690" s="1">
        <v>1</v>
      </c>
      <c r="O3690" s="1">
        <v>0</v>
      </c>
      <c r="P3690" s="1">
        <v>0</v>
      </c>
      <c r="Q3690" s="1">
        <v>0</v>
      </c>
      <c r="R3690" s="1">
        <v>0</v>
      </c>
      <c r="S3690" s="1">
        <v>132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 t="s">
        <v>2402</v>
      </c>
      <c r="Z3690">
        <v>132</v>
      </c>
    </row>
    <row r="3691" spans="1:26" ht="30.75">
      <c r="A3691" s="1">
        <v>20204</v>
      </c>
      <c r="B3691" s="1" t="s">
        <v>2402</v>
      </c>
      <c r="C3691" s="1">
        <v>528</v>
      </c>
      <c r="D3691" s="1" t="s">
        <v>2402</v>
      </c>
      <c r="E3691" s="1">
        <v>1</v>
      </c>
      <c r="F3691" s="1">
        <v>42250</v>
      </c>
      <c r="G3691" s="1">
        <v>8</v>
      </c>
      <c r="H3691" s="1" t="s">
        <v>26</v>
      </c>
      <c r="I3691" s="3" t="s">
        <v>13154</v>
      </c>
      <c r="J3691" s="3" t="s">
        <v>13155</v>
      </c>
      <c r="K3691" s="3" t="s">
        <v>3163</v>
      </c>
      <c r="L3691" s="3" t="s">
        <v>13156</v>
      </c>
      <c r="M3691" s="1">
        <v>36425644</v>
      </c>
      <c r="N3691" s="1">
        <v>1</v>
      </c>
      <c r="O3691" s="1">
        <v>0</v>
      </c>
      <c r="P3691" s="1">
        <v>6</v>
      </c>
      <c r="Q3691" s="1">
        <v>0</v>
      </c>
      <c r="R3691" s="1">
        <v>0</v>
      </c>
      <c r="S3691" s="1">
        <v>0</v>
      </c>
      <c r="T3691" s="1">
        <v>229</v>
      </c>
      <c r="U3691" s="1">
        <v>0</v>
      </c>
      <c r="V3691" s="1">
        <v>0</v>
      </c>
      <c r="W3691" s="1">
        <v>0</v>
      </c>
      <c r="X3691" s="1">
        <v>0</v>
      </c>
      <c r="Y3691" s="1" t="s">
        <v>2402</v>
      </c>
      <c r="Z3691">
        <v>235</v>
      </c>
    </row>
    <row r="3692" spans="1:26" ht="30.75">
      <c r="A3692" s="1">
        <v>20204</v>
      </c>
      <c r="B3692" s="1" t="s">
        <v>2402</v>
      </c>
      <c r="C3692" s="1">
        <v>528</v>
      </c>
      <c r="D3692" s="1" t="s">
        <v>2402</v>
      </c>
      <c r="E3692" s="1">
        <v>1</v>
      </c>
      <c r="F3692" s="1">
        <v>49207</v>
      </c>
      <c r="G3692" s="1">
        <v>8</v>
      </c>
      <c r="H3692" s="1" t="s">
        <v>26</v>
      </c>
      <c r="I3692" s="3" t="s">
        <v>13157</v>
      </c>
      <c r="J3692" s="3" t="s">
        <v>13158</v>
      </c>
      <c r="K3692" s="3" t="s">
        <v>13159</v>
      </c>
      <c r="L3692" s="3" t="s">
        <v>13160</v>
      </c>
      <c r="M3692" s="1">
        <v>36421378</v>
      </c>
      <c r="N3692" s="1">
        <v>1</v>
      </c>
      <c r="O3692" s="1">
        <v>0</v>
      </c>
      <c r="P3692" s="1">
        <v>0</v>
      </c>
      <c r="Q3692" s="1">
        <v>0</v>
      </c>
      <c r="R3692" s="1">
        <v>0</v>
      </c>
      <c r="S3692" s="1">
        <v>117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 t="s">
        <v>2402</v>
      </c>
      <c r="Z3692">
        <v>117</v>
      </c>
    </row>
    <row r="3693" spans="1:26" ht="30.75">
      <c r="A3693" s="1">
        <v>20204</v>
      </c>
      <c r="B3693" s="1" t="s">
        <v>2402</v>
      </c>
      <c r="C3693" s="1">
        <v>528</v>
      </c>
      <c r="D3693" s="1" t="s">
        <v>2402</v>
      </c>
      <c r="E3693" s="1">
        <v>1</v>
      </c>
      <c r="F3693" s="1">
        <v>901519</v>
      </c>
      <c r="G3693" s="1">
        <v>8</v>
      </c>
      <c r="H3693" s="1" t="s">
        <v>26</v>
      </c>
      <c r="I3693" s="3" t="s">
        <v>13161</v>
      </c>
      <c r="J3693" s="3" t="s">
        <v>13162</v>
      </c>
      <c r="K3693" s="3" t="s">
        <v>69</v>
      </c>
      <c r="L3693" s="3" t="s">
        <v>13163</v>
      </c>
      <c r="M3693" s="1">
        <v>36425601</v>
      </c>
      <c r="N3693" s="1">
        <v>1</v>
      </c>
      <c r="O3693" s="1">
        <v>0</v>
      </c>
      <c r="P3693" s="1">
        <v>14</v>
      </c>
      <c r="Q3693" s="1">
        <v>0</v>
      </c>
      <c r="R3693" s="1">
        <v>0</v>
      </c>
      <c r="S3693" s="1">
        <v>490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 t="s">
        <v>2402</v>
      </c>
      <c r="Z3693">
        <v>504</v>
      </c>
    </row>
    <row r="3694" spans="1:26">
      <c r="A3694" s="1">
        <v>20204</v>
      </c>
      <c r="B3694" s="1" t="s">
        <v>2402</v>
      </c>
      <c r="C3694" s="1">
        <v>528</v>
      </c>
      <c r="D3694" s="1" t="s">
        <v>2402</v>
      </c>
      <c r="E3694" s="1">
        <v>1</v>
      </c>
      <c r="F3694" s="1">
        <v>908058</v>
      </c>
      <c r="G3694" s="1">
        <v>8</v>
      </c>
      <c r="H3694" s="1" t="s">
        <v>26</v>
      </c>
      <c r="I3694" s="3" t="s">
        <v>13164</v>
      </c>
      <c r="J3694" s="3" t="s">
        <v>13165</v>
      </c>
      <c r="K3694" s="3" t="s">
        <v>3163</v>
      </c>
      <c r="L3694" s="3" t="s">
        <v>13166</v>
      </c>
      <c r="M3694" s="1">
        <v>36424809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384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 t="s">
        <v>2402</v>
      </c>
      <c r="Z3694">
        <v>384</v>
      </c>
    </row>
    <row r="3695" spans="1:26" ht="30.75">
      <c r="A3695" s="1">
        <v>20204</v>
      </c>
      <c r="B3695" s="1" t="s">
        <v>2402</v>
      </c>
      <c r="C3695" s="1">
        <v>528</v>
      </c>
      <c r="D3695" s="1" t="s">
        <v>2402</v>
      </c>
      <c r="E3695" s="1">
        <v>1</v>
      </c>
      <c r="F3695" s="1">
        <v>916262</v>
      </c>
      <c r="G3695" s="1">
        <v>8</v>
      </c>
      <c r="H3695" s="1" t="s">
        <v>26</v>
      </c>
      <c r="I3695" s="3" t="s">
        <v>13167</v>
      </c>
      <c r="J3695" s="3" t="s">
        <v>13168</v>
      </c>
      <c r="K3695" s="3" t="s">
        <v>13169</v>
      </c>
      <c r="L3695" s="3" t="s">
        <v>13170</v>
      </c>
      <c r="M3695" s="1">
        <v>36427475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214</v>
      </c>
      <c r="T3695" s="1">
        <v>174</v>
      </c>
      <c r="U3695" s="1">
        <v>0</v>
      </c>
      <c r="V3695" s="1">
        <v>0</v>
      </c>
      <c r="W3695" s="1">
        <v>0</v>
      </c>
      <c r="X3695" s="1">
        <v>0</v>
      </c>
      <c r="Y3695" s="1" t="s">
        <v>2402</v>
      </c>
      <c r="Z3695">
        <v>388</v>
      </c>
    </row>
    <row r="3696" spans="1:26">
      <c r="A3696" s="1">
        <v>20204</v>
      </c>
      <c r="B3696" s="1" t="s">
        <v>2402</v>
      </c>
      <c r="C3696" s="1">
        <v>528</v>
      </c>
      <c r="D3696" s="1" t="s">
        <v>2402</v>
      </c>
      <c r="E3696" s="1">
        <v>1</v>
      </c>
      <c r="F3696" s="1">
        <v>922626</v>
      </c>
      <c r="G3696" s="1">
        <v>8</v>
      </c>
      <c r="H3696" s="1" t="s">
        <v>26</v>
      </c>
      <c r="I3696" s="3" t="s">
        <v>13171</v>
      </c>
      <c r="J3696" s="3" t="s">
        <v>13172</v>
      </c>
      <c r="K3696" s="3" t="s">
        <v>13173</v>
      </c>
      <c r="L3696" s="3" t="s">
        <v>13174</v>
      </c>
      <c r="M3696" s="1">
        <v>36422045</v>
      </c>
      <c r="N3696" s="1">
        <v>1</v>
      </c>
      <c r="O3696" s="1">
        <v>0</v>
      </c>
      <c r="P3696" s="1">
        <v>11</v>
      </c>
      <c r="Q3696" s="1">
        <v>0</v>
      </c>
      <c r="R3696" s="1">
        <v>0</v>
      </c>
      <c r="S3696" s="1">
        <v>307</v>
      </c>
      <c r="T3696" s="1">
        <v>313</v>
      </c>
      <c r="U3696" s="1">
        <v>0</v>
      </c>
      <c r="V3696" s="1">
        <v>0</v>
      </c>
      <c r="W3696" s="1">
        <v>0</v>
      </c>
      <c r="X3696" s="1">
        <v>0</v>
      </c>
      <c r="Y3696" s="1" t="s">
        <v>2402</v>
      </c>
      <c r="Z3696">
        <v>631</v>
      </c>
    </row>
    <row r="3697" spans="1:26" ht="30.75">
      <c r="A3697" s="1">
        <v>20204</v>
      </c>
      <c r="B3697" s="1" t="s">
        <v>2402</v>
      </c>
      <c r="C3697" s="1">
        <v>695</v>
      </c>
      <c r="D3697" s="1" t="s">
        <v>2439</v>
      </c>
      <c r="E3697" s="1">
        <v>1</v>
      </c>
      <c r="F3697" s="1">
        <v>14187</v>
      </c>
      <c r="G3697" s="1">
        <v>8</v>
      </c>
      <c r="H3697" s="1" t="s">
        <v>26</v>
      </c>
      <c r="I3697" s="3" t="s">
        <v>13175</v>
      </c>
      <c r="J3697" s="3" t="s">
        <v>13176</v>
      </c>
      <c r="K3697" s="3" t="s">
        <v>13177</v>
      </c>
      <c r="L3697" s="3" t="s">
        <v>13178</v>
      </c>
      <c r="M3697" s="1">
        <v>36725047</v>
      </c>
      <c r="N3697" s="1">
        <v>1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500</v>
      </c>
      <c r="U3697" s="1">
        <v>0</v>
      </c>
      <c r="V3697" s="1">
        <v>92</v>
      </c>
      <c r="W3697" s="1">
        <v>0</v>
      </c>
      <c r="X3697" s="1">
        <v>0</v>
      </c>
      <c r="Y3697" s="1" t="s">
        <v>2439</v>
      </c>
      <c r="Z3697">
        <v>592</v>
      </c>
    </row>
    <row r="3698" spans="1:26">
      <c r="A3698" s="1">
        <v>20204</v>
      </c>
      <c r="B3698" s="1" t="s">
        <v>2402</v>
      </c>
      <c r="C3698" s="1">
        <v>695</v>
      </c>
      <c r="D3698" s="1" t="s">
        <v>2439</v>
      </c>
      <c r="E3698" s="1">
        <v>1</v>
      </c>
      <c r="F3698" s="1">
        <v>37916</v>
      </c>
      <c r="G3698" s="1">
        <v>8</v>
      </c>
      <c r="H3698" s="1" t="s">
        <v>26</v>
      </c>
      <c r="I3698" s="3" t="s">
        <v>13179</v>
      </c>
      <c r="J3698" s="3" t="s">
        <v>13180</v>
      </c>
      <c r="K3698" s="3" t="s">
        <v>13181</v>
      </c>
      <c r="L3698" s="3" t="s">
        <v>7245</v>
      </c>
      <c r="M3698" s="1">
        <v>36723549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187</v>
      </c>
      <c r="U3698" s="1">
        <v>0</v>
      </c>
      <c r="V3698" s="1">
        <v>0</v>
      </c>
      <c r="W3698" s="1">
        <v>0</v>
      </c>
      <c r="X3698" s="1">
        <v>0</v>
      </c>
      <c r="Y3698" s="1" t="s">
        <v>2439</v>
      </c>
      <c r="Z3698">
        <v>187</v>
      </c>
    </row>
    <row r="3699" spans="1:26" ht="30.75">
      <c r="A3699" s="1">
        <v>20204</v>
      </c>
      <c r="B3699" s="1" t="s">
        <v>2402</v>
      </c>
      <c r="C3699" s="1">
        <v>695</v>
      </c>
      <c r="D3699" s="1" t="s">
        <v>2439</v>
      </c>
      <c r="E3699" s="1">
        <v>2</v>
      </c>
      <c r="F3699" s="1">
        <v>453857</v>
      </c>
      <c r="G3699" s="1">
        <v>15</v>
      </c>
      <c r="H3699" s="1">
        <v>37916</v>
      </c>
      <c r="I3699" s="3" t="s">
        <v>13182</v>
      </c>
      <c r="J3699" s="3" t="s">
        <v>7243</v>
      </c>
      <c r="K3699" s="3" t="s">
        <v>13183</v>
      </c>
      <c r="L3699" s="3" t="s">
        <v>7245</v>
      </c>
      <c r="M3699" s="1">
        <v>36021700</v>
      </c>
      <c r="N3699" s="1">
        <v>1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25</v>
      </c>
      <c r="V3699" s="1">
        <v>110</v>
      </c>
      <c r="W3699" s="1">
        <v>69</v>
      </c>
      <c r="X3699" s="1">
        <v>0</v>
      </c>
      <c r="Y3699" s="1" t="s">
        <v>2439</v>
      </c>
      <c r="Z3699">
        <v>204</v>
      </c>
    </row>
    <row r="3700" spans="1:26">
      <c r="A3700" s="1">
        <v>20204</v>
      </c>
      <c r="B3700" s="1" t="s">
        <v>2402</v>
      </c>
      <c r="C3700" s="1">
        <v>695</v>
      </c>
      <c r="D3700" s="1" t="s">
        <v>2439</v>
      </c>
      <c r="E3700" s="1">
        <v>2</v>
      </c>
      <c r="F3700" s="1">
        <v>460291</v>
      </c>
      <c r="G3700" s="1">
        <v>6</v>
      </c>
      <c r="H3700" s="1">
        <v>14230</v>
      </c>
      <c r="I3700" s="3" t="s">
        <v>13184</v>
      </c>
      <c r="J3700" s="3" t="s">
        <v>13185</v>
      </c>
      <c r="K3700" s="3" t="s">
        <v>106</v>
      </c>
      <c r="L3700" s="3" t="s">
        <v>2442</v>
      </c>
      <c r="M3700" s="1">
        <v>34912718</v>
      </c>
      <c r="N3700" s="1">
        <v>1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 t="s">
        <v>2439</v>
      </c>
      <c r="Z3700">
        <v>0</v>
      </c>
    </row>
    <row r="3701" spans="1:26" ht="30.75">
      <c r="A3701" s="1">
        <v>20205</v>
      </c>
      <c r="B3701" s="1" t="s">
        <v>2443</v>
      </c>
      <c r="C3701" s="1">
        <v>466</v>
      </c>
      <c r="D3701" s="1" t="s">
        <v>7116</v>
      </c>
      <c r="E3701" s="1">
        <v>1</v>
      </c>
      <c r="F3701" s="1">
        <v>13328</v>
      </c>
      <c r="G3701" s="1">
        <v>8</v>
      </c>
      <c r="H3701" s="1" t="s">
        <v>26</v>
      </c>
      <c r="I3701" s="3" t="s">
        <v>13186</v>
      </c>
      <c r="J3701" s="3" t="s">
        <v>13187</v>
      </c>
      <c r="K3701" s="3" t="s">
        <v>106</v>
      </c>
      <c r="L3701" s="3" t="s">
        <v>13188</v>
      </c>
      <c r="M3701" s="1">
        <v>39791157</v>
      </c>
      <c r="N3701" s="1">
        <v>1</v>
      </c>
      <c r="O3701" s="1">
        <v>0</v>
      </c>
      <c r="P3701" s="1">
        <v>11</v>
      </c>
      <c r="Q3701" s="1">
        <v>0</v>
      </c>
      <c r="R3701" s="1">
        <v>0</v>
      </c>
      <c r="S3701" s="1">
        <v>244</v>
      </c>
      <c r="T3701" s="1">
        <v>128</v>
      </c>
      <c r="U3701" s="1">
        <v>0</v>
      </c>
      <c r="V3701" s="1">
        <v>0</v>
      </c>
      <c r="W3701" s="1">
        <v>0</v>
      </c>
      <c r="X3701" s="1">
        <v>0</v>
      </c>
      <c r="Y3701" s="1" t="s">
        <v>7116</v>
      </c>
      <c r="Z3701">
        <v>383</v>
      </c>
    </row>
    <row r="3702" spans="1:26">
      <c r="A3702" s="1">
        <v>20205</v>
      </c>
      <c r="B3702" s="1" t="s">
        <v>2443</v>
      </c>
      <c r="C3702" s="1">
        <v>645</v>
      </c>
      <c r="D3702" s="1" t="s">
        <v>2443</v>
      </c>
      <c r="E3702" s="1">
        <v>1</v>
      </c>
      <c r="F3702" s="1">
        <v>13602</v>
      </c>
      <c r="G3702" s="1">
        <v>8</v>
      </c>
      <c r="H3702" s="1" t="s">
        <v>26</v>
      </c>
      <c r="I3702" s="3" t="s">
        <v>13189</v>
      </c>
      <c r="J3702" s="3" t="s">
        <v>13190</v>
      </c>
      <c r="K3702" s="3" t="s">
        <v>9993</v>
      </c>
      <c r="L3702" s="3" t="s">
        <v>2497</v>
      </c>
      <c r="M3702" s="1">
        <v>39210167</v>
      </c>
      <c r="N3702" s="1">
        <v>1</v>
      </c>
      <c r="O3702" s="1">
        <v>0</v>
      </c>
      <c r="P3702" s="1">
        <v>4</v>
      </c>
      <c r="Q3702" s="1">
        <v>0</v>
      </c>
      <c r="R3702" s="1">
        <v>138</v>
      </c>
      <c r="S3702" s="1">
        <v>108</v>
      </c>
      <c r="T3702" s="1">
        <v>63</v>
      </c>
      <c r="U3702" s="1">
        <v>0</v>
      </c>
      <c r="V3702" s="1">
        <v>0</v>
      </c>
      <c r="W3702" s="1">
        <v>0</v>
      </c>
      <c r="X3702" s="1">
        <v>0</v>
      </c>
      <c r="Y3702" s="1" t="s">
        <v>2443</v>
      </c>
      <c r="Z3702">
        <v>313</v>
      </c>
    </row>
    <row r="3703" spans="1:26">
      <c r="A3703" s="1">
        <v>10101</v>
      </c>
      <c r="B3703" s="1" t="s">
        <v>24</v>
      </c>
      <c r="C3703" s="1">
        <v>100</v>
      </c>
      <c r="D3703" s="1" t="s">
        <v>25</v>
      </c>
      <c r="E3703" s="1">
        <v>1</v>
      </c>
      <c r="F3703" s="1">
        <v>12</v>
      </c>
      <c r="G3703" s="1">
        <v>8</v>
      </c>
      <c r="H3703" s="1" t="s">
        <v>26</v>
      </c>
      <c r="I3703" s="3" t="s">
        <v>13191</v>
      </c>
      <c r="J3703" s="3" t="s">
        <v>13192</v>
      </c>
      <c r="K3703" s="3" t="s">
        <v>13193</v>
      </c>
      <c r="L3703" s="3" t="s">
        <v>13194</v>
      </c>
      <c r="M3703" s="1">
        <v>36251633</v>
      </c>
      <c r="N3703" s="1">
        <v>1</v>
      </c>
      <c r="O3703" s="1">
        <v>0</v>
      </c>
      <c r="P3703" s="1">
        <v>0</v>
      </c>
      <c r="Q3703" s="1">
        <v>0</v>
      </c>
      <c r="R3703" s="1">
        <v>0</v>
      </c>
      <c r="S3703" s="1">
        <v>541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 t="s">
        <v>25</v>
      </c>
      <c r="Z3703">
        <v>541</v>
      </c>
    </row>
    <row r="3704" spans="1:26" ht="30.75">
      <c r="A3704" s="1">
        <v>10101</v>
      </c>
      <c r="B3704" s="1" t="s">
        <v>24</v>
      </c>
      <c r="C3704" s="1">
        <v>100</v>
      </c>
      <c r="D3704" s="1" t="s">
        <v>25</v>
      </c>
      <c r="E3704" s="1">
        <v>1</v>
      </c>
      <c r="F3704" s="1">
        <v>59</v>
      </c>
      <c r="G3704" s="1">
        <v>8</v>
      </c>
      <c r="H3704" s="1" t="s">
        <v>26</v>
      </c>
      <c r="I3704" s="3" t="s">
        <v>13195</v>
      </c>
      <c r="J3704" s="3" t="s">
        <v>13196</v>
      </c>
      <c r="K3704" s="3" t="s">
        <v>13197</v>
      </c>
      <c r="L3704" s="3" t="s">
        <v>13198</v>
      </c>
      <c r="M3704" s="1">
        <v>39111913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1182</v>
      </c>
      <c r="U3704" s="1">
        <v>0</v>
      </c>
      <c r="V3704" s="1">
        <v>0</v>
      </c>
      <c r="W3704" s="1">
        <v>0</v>
      </c>
      <c r="X3704" s="1">
        <v>0</v>
      </c>
      <c r="Y3704" s="1" t="s">
        <v>25</v>
      </c>
      <c r="Z3704">
        <v>1182</v>
      </c>
    </row>
    <row r="3705" spans="1:26">
      <c r="A3705" s="1">
        <v>10101</v>
      </c>
      <c r="B3705" s="1" t="s">
        <v>24</v>
      </c>
      <c r="C3705" s="1">
        <v>100</v>
      </c>
      <c r="D3705" s="1" t="s">
        <v>25</v>
      </c>
      <c r="E3705" s="1">
        <v>1</v>
      </c>
      <c r="F3705" s="1">
        <v>85</v>
      </c>
      <c r="G3705" s="1">
        <v>8</v>
      </c>
      <c r="H3705" s="1" t="s">
        <v>26</v>
      </c>
      <c r="I3705" s="3" t="s">
        <v>13199</v>
      </c>
      <c r="J3705" s="3" t="s">
        <v>13200</v>
      </c>
      <c r="K3705" s="3" t="s">
        <v>13201</v>
      </c>
      <c r="L3705" s="3" t="s">
        <v>13202</v>
      </c>
      <c r="M3705" s="1">
        <v>39016776</v>
      </c>
      <c r="N3705" s="1">
        <v>1</v>
      </c>
      <c r="O3705" s="1">
        <v>0</v>
      </c>
      <c r="P3705" s="1">
        <v>12</v>
      </c>
      <c r="Q3705" s="1">
        <v>0</v>
      </c>
      <c r="R3705" s="1">
        <v>592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 t="s">
        <v>25</v>
      </c>
      <c r="Z3705">
        <v>604</v>
      </c>
    </row>
    <row r="3706" spans="1:26">
      <c r="A3706" s="1">
        <v>10101</v>
      </c>
      <c r="B3706" s="1" t="s">
        <v>24</v>
      </c>
      <c r="C3706" s="1">
        <v>100</v>
      </c>
      <c r="D3706" s="1" t="s">
        <v>25</v>
      </c>
      <c r="E3706" s="1">
        <v>1</v>
      </c>
      <c r="F3706" s="1">
        <v>127</v>
      </c>
      <c r="G3706" s="1">
        <v>8</v>
      </c>
      <c r="H3706" s="1" t="s">
        <v>26</v>
      </c>
      <c r="I3706" s="3" t="s">
        <v>13203</v>
      </c>
      <c r="J3706" s="3" t="s">
        <v>13204</v>
      </c>
      <c r="K3706" s="3" t="s">
        <v>9215</v>
      </c>
      <c r="L3706" s="3" t="s">
        <v>13205</v>
      </c>
      <c r="M3706" s="1">
        <v>36212670</v>
      </c>
      <c r="N3706" s="1">
        <v>1</v>
      </c>
      <c r="O3706" s="1">
        <v>0</v>
      </c>
      <c r="P3706" s="1">
        <v>10</v>
      </c>
      <c r="Q3706" s="1">
        <v>0</v>
      </c>
      <c r="R3706" s="1">
        <v>645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 t="s">
        <v>25</v>
      </c>
      <c r="Z3706">
        <v>655</v>
      </c>
    </row>
    <row r="3707" spans="1:26" ht="30.75">
      <c r="A3707" s="1">
        <v>10101</v>
      </c>
      <c r="B3707" s="1" t="s">
        <v>24</v>
      </c>
      <c r="C3707" s="1">
        <v>100</v>
      </c>
      <c r="D3707" s="1" t="s">
        <v>25</v>
      </c>
      <c r="E3707" s="1">
        <v>1</v>
      </c>
      <c r="F3707" s="1">
        <v>152</v>
      </c>
      <c r="G3707" s="1">
        <v>8</v>
      </c>
      <c r="H3707" s="1" t="s">
        <v>26</v>
      </c>
      <c r="I3707" s="3" t="s">
        <v>13206</v>
      </c>
      <c r="J3707" s="3" t="s">
        <v>13207</v>
      </c>
      <c r="K3707" s="3" t="s">
        <v>45</v>
      </c>
      <c r="L3707" s="3" t="s">
        <v>13208</v>
      </c>
      <c r="M3707" s="1">
        <v>38315833</v>
      </c>
      <c r="N3707" s="1">
        <v>1</v>
      </c>
      <c r="O3707" s="1">
        <v>0</v>
      </c>
      <c r="P3707" s="1">
        <v>0</v>
      </c>
      <c r="Q3707" s="1">
        <v>0</v>
      </c>
      <c r="R3707" s="1">
        <v>284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 t="s">
        <v>25</v>
      </c>
      <c r="Z3707">
        <v>284</v>
      </c>
    </row>
    <row r="3708" spans="1:26">
      <c r="A3708" s="1">
        <v>10101</v>
      </c>
      <c r="B3708" s="1" t="s">
        <v>24</v>
      </c>
      <c r="C3708" s="1">
        <v>100</v>
      </c>
      <c r="D3708" s="1" t="s">
        <v>25</v>
      </c>
      <c r="E3708" s="1">
        <v>1</v>
      </c>
      <c r="F3708" s="1">
        <v>279</v>
      </c>
      <c r="G3708" s="1">
        <v>8</v>
      </c>
      <c r="H3708" s="1" t="s">
        <v>26</v>
      </c>
      <c r="I3708" s="3" t="s">
        <v>13209</v>
      </c>
      <c r="J3708" s="3" t="s">
        <v>13210</v>
      </c>
      <c r="K3708" s="3" t="s">
        <v>9230</v>
      </c>
      <c r="L3708" s="3" t="s">
        <v>13211</v>
      </c>
      <c r="M3708" s="1">
        <v>39217090</v>
      </c>
      <c r="N3708" s="1">
        <v>1</v>
      </c>
      <c r="O3708" s="1">
        <v>0</v>
      </c>
      <c r="P3708" s="1">
        <v>6</v>
      </c>
      <c r="Q3708" s="1">
        <v>0</v>
      </c>
      <c r="R3708" s="1">
        <v>904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 t="s">
        <v>25</v>
      </c>
      <c r="Z3708">
        <v>910</v>
      </c>
    </row>
    <row r="3709" spans="1:26" ht="30.75">
      <c r="A3709" s="1">
        <v>10101</v>
      </c>
      <c r="B3709" s="1" t="s">
        <v>24</v>
      </c>
      <c r="C3709" s="1">
        <v>100</v>
      </c>
      <c r="D3709" s="1" t="s">
        <v>25</v>
      </c>
      <c r="E3709" s="1">
        <v>1</v>
      </c>
      <c r="F3709" s="1">
        <v>292</v>
      </c>
      <c r="G3709" s="1">
        <v>8</v>
      </c>
      <c r="H3709" s="1" t="s">
        <v>26</v>
      </c>
      <c r="I3709" s="3" t="s">
        <v>13212</v>
      </c>
      <c r="J3709" s="3" t="s">
        <v>13213</v>
      </c>
      <c r="K3709" s="3" t="s">
        <v>1016</v>
      </c>
      <c r="L3709" s="3" t="s">
        <v>13214</v>
      </c>
      <c r="M3709" s="1">
        <v>39837456</v>
      </c>
      <c r="N3709" s="1">
        <v>1</v>
      </c>
      <c r="O3709" s="1">
        <v>0</v>
      </c>
      <c r="P3709" s="1">
        <v>0</v>
      </c>
      <c r="Q3709" s="1">
        <v>0</v>
      </c>
      <c r="R3709" s="1">
        <v>425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 t="s">
        <v>25</v>
      </c>
      <c r="Z3709">
        <v>425</v>
      </c>
    </row>
    <row r="3710" spans="1:26">
      <c r="A3710" s="1">
        <v>10101</v>
      </c>
      <c r="B3710" s="1" t="s">
        <v>24</v>
      </c>
      <c r="C3710" s="1">
        <v>100</v>
      </c>
      <c r="D3710" s="1" t="s">
        <v>25</v>
      </c>
      <c r="E3710" s="1">
        <v>1</v>
      </c>
      <c r="F3710" s="1">
        <v>346</v>
      </c>
      <c r="G3710" s="1">
        <v>8</v>
      </c>
      <c r="H3710" s="1" t="s">
        <v>26</v>
      </c>
      <c r="I3710" s="3" t="s">
        <v>13215</v>
      </c>
      <c r="J3710" s="3" t="s">
        <v>13216</v>
      </c>
      <c r="K3710" s="3" t="s">
        <v>13217</v>
      </c>
      <c r="L3710" s="3" t="s">
        <v>13218</v>
      </c>
      <c r="M3710" s="1">
        <v>39312564</v>
      </c>
      <c r="N3710" s="1">
        <v>1</v>
      </c>
      <c r="O3710" s="1">
        <v>0</v>
      </c>
      <c r="P3710" s="1">
        <v>0</v>
      </c>
      <c r="Q3710" s="1">
        <v>0</v>
      </c>
      <c r="R3710" s="1">
        <v>656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 t="s">
        <v>25</v>
      </c>
      <c r="Z3710">
        <v>656</v>
      </c>
    </row>
    <row r="3711" spans="1:26">
      <c r="A3711" s="1">
        <v>10101</v>
      </c>
      <c r="B3711" s="1" t="s">
        <v>24</v>
      </c>
      <c r="C3711" s="1">
        <v>100</v>
      </c>
      <c r="D3711" s="1" t="s">
        <v>25</v>
      </c>
      <c r="E3711" s="1">
        <v>1</v>
      </c>
      <c r="F3711" s="1">
        <v>401</v>
      </c>
      <c r="G3711" s="1">
        <v>8</v>
      </c>
      <c r="H3711" s="1" t="s">
        <v>26</v>
      </c>
      <c r="I3711" s="3" t="s">
        <v>13219</v>
      </c>
      <c r="J3711" s="3" t="s">
        <v>13220</v>
      </c>
      <c r="K3711" s="3" t="s">
        <v>84</v>
      </c>
      <c r="L3711" s="3" t="s">
        <v>13221</v>
      </c>
      <c r="M3711" s="1">
        <v>39913701</v>
      </c>
      <c r="N3711" s="1">
        <v>1</v>
      </c>
      <c r="O3711" s="1">
        <v>0</v>
      </c>
      <c r="P3711" s="1">
        <v>0</v>
      </c>
      <c r="Q3711" s="1">
        <v>0</v>
      </c>
      <c r="R3711" s="1">
        <v>0</v>
      </c>
      <c r="S3711" s="1">
        <v>379</v>
      </c>
      <c r="T3711" s="1">
        <v>274</v>
      </c>
      <c r="U3711" s="1">
        <v>0</v>
      </c>
      <c r="V3711" s="1">
        <v>0</v>
      </c>
      <c r="W3711" s="1">
        <v>0</v>
      </c>
      <c r="X3711" s="1">
        <v>0</v>
      </c>
      <c r="Y3711" s="1" t="s">
        <v>25</v>
      </c>
      <c r="Z3711">
        <v>653</v>
      </c>
    </row>
    <row r="3712" spans="1:26">
      <c r="A3712" s="1">
        <v>10101</v>
      </c>
      <c r="B3712" s="1" t="s">
        <v>24</v>
      </c>
      <c r="C3712" s="1">
        <v>100</v>
      </c>
      <c r="D3712" s="1" t="s">
        <v>25</v>
      </c>
      <c r="E3712" s="1">
        <v>1</v>
      </c>
      <c r="F3712" s="1">
        <v>553</v>
      </c>
      <c r="G3712" s="1">
        <v>8</v>
      </c>
      <c r="H3712" s="1" t="s">
        <v>26</v>
      </c>
      <c r="I3712" s="3" t="s">
        <v>13222</v>
      </c>
      <c r="J3712" s="3" t="s">
        <v>13223</v>
      </c>
      <c r="K3712" s="3" t="s">
        <v>9200</v>
      </c>
      <c r="L3712" s="3" t="s">
        <v>13224</v>
      </c>
      <c r="M3712" s="1">
        <v>39312880</v>
      </c>
      <c r="N3712" s="1">
        <v>1</v>
      </c>
      <c r="O3712" s="1">
        <v>0</v>
      </c>
      <c r="P3712" s="1">
        <v>0</v>
      </c>
      <c r="Q3712" s="1">
        <v>0</v>
      </c>
      <c r="R3712" s="1">
        <v>0</v>
      </c>
      <c r="S3712" s="1">
        <v>651</v>
      </c>
      <c r="T3712" s="1">
        <v>514</v>
      </c>
      <c r="U3712" s="1">
        <v>0</v>
      </c>
      <c r="V3712" s="1">
        <v>0</v>
      </c>
      <c r="W3712" s="1">
        <v>0</v>
      </c>
      <c r="X3712" s="1">
        <v>0</v>
      </c>
      <c r="Y3712" s="1" t="s">
        <v>25</v>
      </c>
      <c r="Z3712">
        <v>1165</v>
      </c>
    </row>
    <row r="3713" spans="1:26">
      <c r="A3713" s="1">
        <v>10101</v>
      </c>
      <c r="B3713" s="1" t="s">
        <v>24</v>
      </c>
      <c r="C3713" s="1">
        <v>100</v>
      </c>
      <c r="D3713" s="1" t="s">
        <v>25</v>
      </c>
      <c r="E3713" s="1">
        <v>1</v>
      </c>
      <c r="F3713" s="1">
        <v>619</v>
      </c>
      <c r="G3713" s="1">
        <v>8</v>
      </c>
      <c r="H3713" s="1" t="s">
        <v>26</v>
      </c>
      <c r="I3713" s="3" t="s">
        <v>10558</v>
      </c>
      <c r="J3713" s="3" t="s">
        <v>13225</v>
      </c>
      <c r="K3713" s="3" t="s">
        <v>13226</v>
      </c>
      <c r="L3713" s="3" t="s">
        <v>13227</v>
      </c>
      <c r="M3713" s="1">
        <v>39314273</v>
      </c>
      <c r="N3713" s="1">
        <v>1</v>
      </c>
      <c r="O3713" s="1">
        <v>0</v>
      </c>
      <c r="P3713" s="1">
        <v>21</v>
      </c>
      <c r="Q3713" s="1">
        <v>0</v>
      </c>
      <c r="R3713" s="1">
        <v>457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 t="s">
        <v>25</v>
      </c>
      <c r="Z3713">
        <v>478</v>
      </c>
    </row>
    <row r="3714" spans="1:26">
      <c r="A3714" s="1">
        <v>10101</v>
      </c>
      <c r="B3714" s="1" t="s">
        <v>24</v>
      </c>
      <c r="C3714" s="1">
        <v>100</v>
      </c>
      <c r="D3714" s="1" t="s">
        <v>25</v>
      </c>
      <c r="E3714" s="1">
        <v>1</v>
      </c>
      <c r="F3714" s="1">
        <v>632</v>
      </c>
      <c r="G3714" s="1">
        <v>8</v>
      </c>
      <c r="H3714" s="1" t="s">
        <v>26</v>
      </c>
      <c r="I3714" s="3" t="s">
        <v>13228</v>
      </c>
      <c r="J3714" s="3" t="s">
        <v>13229</v>
      </c>
      <c r="K3714" s="3" t="s">
        <v>13230</v>
      </c>
      <c r="L3714" s="3" t="s">
        <v>13231</v>
      </c>
      <c r="M3714" s="1">
        <v>39757040</v>
      </c>
      <c r="N3714" s="1">
        <v>1</v>
      </c>
      <c r="O3714" s="1">
        <v>0</v>
      </c>
      <c r="P3714" s="1">
        <v>0</v>
      </c>
      <c r="Q3714" s="1">
        <v>0</v>
      </c>
      <c r="R3714" s="1">
        <v>373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 t="s">
        <v>25</v>
      </c>
      <c r="Z3714">
        <v>373</v>
      </c>
    </row>
    <row r="3715" spans="1:26">
      <c r="A3715" s="1">
        <v>10101</v>
      </c>
      <c r="B3715" s="1" t="s">
        <v>24</v>
      </c>
      <c r="C3715" s="1">
        <v>100</v>
      </c>
      <c r="D3715" s="1" t="s">
        <v>25</v>
      </c>
      <c r="E3715" s="1">
        <v>1</v>
      </c>
      <c r="F3715" s="1">
        <v>36444</v>
      </c>
      <c r="G3715" s="1">
        <v>8</v>
      </c>
      <c r="H3715" s="1" t="s">
        <v>26</v>
      </c>
      <c r="I3715" s="3" t="s">
        <v>13232</v>
      </c>
      <c r="J3715" s="3" t="s">
        <v>13233</v>
      </c>
      <c r="K3715" s="3" t="s">
        <v>13234</v>
      </c>
      <c r="L3715" s="3" t="s">
        <v>13235</v>
      </c>
      <c r="M3715" s="1">
        <v>39212183</v>
      </c>
      <c r="N3715" s="1">
        <v>1</v>
      </c>
      <c r="O3715" s="1">
        <v>0</v>
      </c>
      <c r="P3715" s="1">
        <v>0</v>
      </c>
      <c r="Q3715" s="1">
        <v>0</v>
      </c>
      <c r="R3715" s="1">
        <v>632</v>
      </c>
      <c r="S3715" s="1">
        <v>556</v>
      </c>
      <c r="T3715" s="1">
        <v>333</v>
      </c>
      <c r="U3715" s="1">
        <v>0</v>
      </c>
      <c r="V3715" s="1">
        <v>0</v>
      </c>
      <c r="W3715" s="1">
        <v>0</v>
      </c>
      <c r="X3715" s="1">
        <v>0</v>
      </c>
      <c r="Y3715" s="1" t="s">
        <v>25</v>
      </c>
      <c r="Z3715">
        <v>1521</v>
      </c>
    </row>
    <row r="3716" spans="1:26">
      <c r="A3716" s="1">
        <v>10101</v>
      </c>
      <c r="B3716" s="1" t="s">
        <v>24</v>
      </c>
      <c r="C3716" s="1">
        <v>100</v>
      </c>
      <c r="D3716" s="1" t="s">
        <v>25</v>
      </c>
      <c r="E3716" s="1">
        <v>1</v>
      </c>
      <c r="F3716" s="1">
        <v>36959</v>
      </c>
      <c r="G3716" s="1">
        <v>8</v>
      </c>
      <c r="H3716" s="1" t="s">
        <v>26</v>
      </c>
      <c r="I3716" s="3" t="s">
        <v>13236</v>
      </c>
      <c r="J3716" s="3" t="s">
        <v>13237</v>
      </c>
      <c r="K3716" s="3" t="s">
        <v>13238</v>
      </c>
      <c r="L3716" s="3" t="s">
        <v>13239</v>
      </c>
      <c r="M3716" s="1">
        <v>39156911</v>
      </c>
      <c r="N3716" s="1">
        <v>1</v>
      </c>
      <c r="O3716" s="1">
        <v>0</v>
      </c>
      <c r="P3716" s="1">
        <v>0</v>
      </c>
      <c r="Q3716" s="1">
        <v>0</v>
      </c>
      <c r="R3716" s="1">
        <v>0</v>
      </c>
      <c r="S3716" s="1">
        <v>410</v>
      </c>
      <c r="T3716" s="1">
        <v>624</v>
      </c>
      <c r="U3716" s="1">
        <v>0</v>
      </c>
      <c r="V3716" s="1">
        <v>0</v>
      </c>
      <c r="W3716" s="1">
        <v>0</v>
      </c>
      <c r="X3716" s="1">
        <v>0</v>
      </c>
      <c r="Y3716" s="1" t="s">
        <v>25</v>
      </c>
      <c r="Z3716">
        <v>1034</v>
      </c>
    </row>
    <row r="3717" spans="1:26">
      <c r="A3717" s="1">
        <v>10101</v>
      </c>
      <c r="B3717" s="1" t="s">
        <v>24</v>
      </c>
      <c r="C3717" s="1">
        <v>100</v>
      </c>
      <c r="D3717" s="1" t="s">
        <v>25</v>
      </c>
      <c r="E3717" s="1">
        <v>1</v>
      </c>
      <c r="F3717" s="1">
        <v>37655</v>
      </c>
      <c r="G3717" s="1">
        <v>8</v>
      </c>
      <c r="H3717" s="1" t="s">
        <v>26</v>
      </c>
      <c r="I3717" s="3" t="s">
        <v>13240</v>
      </c>
      <c r="J3717" s="3" t="s">
        <v>13241</v>
      </c>
      <c r="K3717" s="3" t="s">
        <v>13242</v>
      </c>
      <c r="L3717" s="3" t="s">
        <v>13243</v>
      </c>
      <c r="M3717" s="1">
        <v>38513890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446</v>
      </c>
      <c r="T3717" s="1">
        <v>181</v>
      </c>
      <c r="U3717" s="1">
        <v>0</v>
      </c>
      <c r="V3717" s="1">
        <v>0</v>
      </c>
      <c r="W3717" s="1">
        <v>0</v>
      </c>
      <c r="X3717" s="1">
        <v>0</v>
      </c>
      <c r="Y3717" s="1" t="s">
        <v>25</v>
      </c>
      <c r="Z3717">
        <v>627</v>
      </c>
    </row>
    <row r="3718" spans="1:26">
      <c r="A3718" s="1">
        <v>10101</v>
      </c>
      <c r="B3718" s="1" t="s">
        <v>24</v>
      </c>
      <c r="C3718" s="1">
        <v>100</v>
      </c>
      <c r="D3718" s="1" t="s">
        <v>25</v>
      </c>
      <c r="E3718" s="1">
        <v>1</v>
      </c>
      <c r="F3718" s="1">
        <v>37680</v>
      </c>
      <c r="G3718" s="1">
        <v>8</v>
      </c>
      <c r="H3718" s="1" t="s">
        <v>26</v>
      </c>
      <c r="I3718" s="3" t="s">
        <v>13244</v>
      </c>
      <c r="J3718" s="3" t="s">
        <v>13245</v>
      </c>
      <c r="K3718" s="3" t="s">
        <v>13246</v>
      </c>
      <c r="L3718" s="3" t="s">
        <v>13247</v>
      </c>
      <c r="M3718" s="1">
        <v>39720931</v>
      </c>
      <c r="N3718" s="1">
        <v>1</v>
      </c>
      <c r="O3718" s="1">
        <v>0</v>
      </c>
      <c r="P3718" s="1">
        <v>0</v>
      </c>
      <c r="Q3718" s="1">
        <v>0</v>
      </c>
      <c r="R3718" s="1">
        <v>880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 t="s">
        <v>25</v>
      </c>
      <c r="Z3718">
        <v>880</v>
      </c>
    </row>
    <row r="3719" spans="1:26" ht="30.75">
      <c r="A3719" s="1">
        <v>10101</v>
      </c>
      <c r="B3719" s="1" t="s">
        <v>24</v>
      </c>
      <c r="C3719" s="1">
        <v>100</v>
      </c>
      <c r="D3719" s="1" t="s">
        <v>25</v>
      </c>
      <c r="E3719" s="1">
        <v>1</v>
      </c>
      <c r="F3719" s="1">
        <v>37710</v>
      </c>
      <c r="G3719" s="1">
        <v>8</v>
      </c>
      <c r="H3719" s="1" t="s">
        <v>26</v>
      </c>
      <c r="I3719" s="3" t="s">
        <v>13248</v>
      </c>
      <c r="J3719" s="3" t="s">
        <v>13249</v>
      </c>
      <c r="K3719" s="3" t="s">
        <v>9200</v>
      </c>
      <c r="L3719" s="3" t="s">
        <v>13250</v>
      </c>
      <c r="M3719" s="1">
        <v>39751483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365</v>
      </c>
      <c r="U3719" s="1">
        <v>0</v>
      </c>
      <c r="V3719" s="1">
        <v>0</v>
      </c>
      <c r="W3719" s="1">
        <v>0</v>
      </c>
      <c r="X3719" s="1">
        <v>0</v>
      </c>
      <c r="Y3719" s="1" t="s">
        <v>25</v>
      </c>
      <c r="Z3719">
        <v>365</v>
      </c>
    </row>
    <row r="3720" spans="1:26">
      <c r="A3720" s="1">
        <v>10101</v>
      </c>
      <c r="B3720" s="1" t="s">
        <v>24</v>
      </c>
      <c r="C3720" s="1">
        <v>100</v>
      </c>
      <c r="D3720" s="1" t="s">
        <v>25</v>
      </c>
      <c r="E3720" s="1">
        <v>1</v>
      </c>
      <c r="F3720" s="1">
        <v>46218</v>
      </c>
      <c r="G3720" s="1">
        <v>8</v>
      </c>
      <c r="H3720" s="1" t="s">
        <v>26</v>
      </c>
      <c r="I3720" s="3" t="s">
        <v>13251</v>
      </c>
      <c r="J3720" s="3" t="s">
        <v>9251</v>
      </c>
      <c r="K3720" s="3" t="s">
        <v>57</v>
      </c>
      <c r="L3720" s="3" t="s">
        <v>13252</v>
      </c>
      <c r="M3720" s="1">
        <v>39712763</v>
      </c>
      <c r="N3720" s="1">
        <v>1</v>
      </c>
      <c r="O3720" s="1">
        <v>0</v>
      </c>
      <c r="P3720" s="1">
        <v>18</v>
      </c>
      <c r="Q3720" s="1">
        <v>0</v>
      </c>
      <c r="R3720" s="1">
        <v>177</v>
      </c>
      <c r="S3720" s="1">
        <v>237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 t="s">
        <v>25</v>
      </c>
      <c r="Z3720">
        <v>432</v>
      </c>
    </row>
    <row r="3721" spans="1:26">
      <c r="A3721" s="1">
        <v>10101</v>
      </c>
      <c r="B3721" s="1" t="s">
        <v>24</v>
      </c>
      <c r="C3721" s="1">
        <v>100</v>
      </c>
      <c r="D3721" s="1" t="s">
        <v>25</v>
      </c>
      <c r="E3721" s="1">
        <v>1</v>
      </c>
      <c r="F3721" s="1">
        <v>46267</v>
      </c>
      <c r="G3721" s="1">
        <v>8</v>
      </c>
      <c r="H3721" s="1" t="s">
        <v>26</v>
      </c>
      <c r="I3721" s="3" t="s">
        <v>13253</v>
      </c>
      <c r="J3721" s="3" t="s">
        <v>13254</v>
      </c>
      <c r="K3721" s="3" t="s">
        <v>4946</v>
      </c>
      <c r="L3721" s="3" t="s">
        <v>13255</v>
      </c>
      <c r="M3721" s="1">
        <v>39014814</v>
      </c>
      <c r="N3721" s="1">
        <v>1</v>
      </c>
      <c r="O3721" s="1">
        <v>0</v>
      </c>
      <c r="P3721" s="1">
        <v>3</v>
      </c>
      <c r="Q3721" s="1">
        <v>0</v>
      </c>
      <c r="R3721" s="1">
        <v>389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 t="s">
        <v>25</v>
      </c>
      <c r="Z3721">
        <v>392</v>
      </c>
    </row>
    <row r="3722" spans="1:26">
      <c r="A3722" s="1">
        <v>10101</v>
      </c>
      <c r="B3722" s="1" t="s">
        <v>24</v>
      </c>
      <c r="C3722" s="1">
        <v>100</v>
      </c>
      <c r="D3722" s="1" t="s">
        <v>25</v>
      </c>
      <c r="E3722" s="1">
        <v>1</v>
      </c>
      <c r="F3722" s="1">
        <v>130333</v>
      </c>
      <c r="G3722" s="1">
        <v>8</v>
      </c>
      <c r="H3722" s="1" t="s">
        <v>26</v>
      </c>
      <c r="I3722" s="3" t="s">
        <v>13256</v>
      </c>
      <c r="J3722" s="3" t="s">
        <v>13257</v>
      </c>
      <c r="K3722" s="3" t="s">
        <v>1016</v>
      </c>
      <c r="L3722" s="3" t="s">
        <v>13258</v>
      </c>
      <c r="M3722" s="1">
        <v>38596737</v>
      </c>
      <c r="N3722" s="1">
        <v>1</v>
      </c>
      <c r="O3722" s="1">
        <v>0</v>
      </c>
      <c r="P3722" s="1">
        <v>0</v>
      </c>
      <c r="Q3722" s="1">
        <v>0</v>
      </c>
      <c r="R3722" s="1">
        <v>0</v>
      </c>
      <c r="S3722" s="1">
        <v>199</v>
      </c>
      <c r="T3722" s="1">
        <v>314</v>
      </c>
      <c r="U3722" s="1">
        <v>0</v>
      </c>
      <c r="V3722" s="1">
        <v>0</v>
      </c>
      <c r="W3722" s="1">
        <v>0</v>
      </c>
      <c r="X3722" s="1">
        <v>0</v>
      </c>
      <c r="Y3722" s="1" t="s">
        <v>25</v>
      </c>
      <c r="Z3722">
        <v>513</v>
      </c>
    </row>
    <row r="3723" spans="1:26">
      <c r="A3723" s="1">
        <v>10101</v>
      </c>
      <c r="B3723" s="1" t="s">
        <v>24</v>
      </c>
      <c r="C3723" s="1">
        <v>100</v>
      </c>
      <c r="D3723" s="1" t="s">
        <v>25</v>
      </c>
      <c r="E3723" s="1">
        <v>1</v>
      </c>
      <c r="F3723" s="1">
        <v>463061</v>
      </c>
      <c r="G3723" s="1">
        <v>8</v>
      </c>
      <c r="H3723" s="1" t="s">
        <v>26</v>
      </c>
      <c r="I3723" s="3" t="s">
        <v>13259</v>
      </c>
      <c r="J3723" s="3" t="s">
        <v>13260</v>
      </c>
      <c r="K3723" s="3" t="s">
        <v>13261</v>
      </c>
      <c r="L3723" s="3" t="s">
        <v>13262</v>
      </c>
      <c r="M3723" s="1">
        <v>39748131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319</v>
      </c>
      <c r="U3723" s="1">
        <v>0</v>
      </c>
      <c r="V3723" s="1">
        <v>0</v>
      </c>
      <c r="W3723" s="1">
        <v>0</v>
      </c>
      <c r="X3723" s="1">
        <v>0</v>
      </c>
      <c r="Y3723" s="1" t="s">
        <v>25</v>
      </c>
      <c r="Z3723">
        <v>319</v>
      </c>
    </row>
    <row r="3724" spans="1:26">
      <c r="A3724" s="1">
        <v>10101</v>
      </c>
      <c r="B3724" s="1" t="s">
        <v>24</v>
      </c>
      <c r="C3724" s="1">
        <v>100</v>
      </c>
      <c r="D3724" s="1" t="s">
        <v>25</v>
      </c>
      <c r="E3724" s="1">
        <v>1</v>
      </c>
      <c r="F3724" s="1">
        <v>479500</v>
      </c>
      <c r="G3724" s="1">
        <v>8</v>
      </c>
      <c r="H3724" s="1" t="s">
        <v>26</v>
      </c>
      <c r="I3724" s="3" t="s">
        <v>13263</v>
      </c>
      <c r="J3724" s="3" t="s">
        <v>9251</v>
      </c>
      <c r="K3724" s="3" t="s">
        <v>9255</v>
      </c>
      <c r="L3724" s="3" t="s">
        <v>13264</v>
      </c>
      <c r="M3724" s="1">
        <v>39713373</v>
      </c>
      <c r="N3724" s="1">
        <v>1</v>
      </c>
      <c r="O3724" s="1">
        <v>0</v>
      </c>
      <c r="P3724" s="1">
        <v>0</v>
      </c>
      <c r="Q3724" s="1">
        <v>0</v>
      </c>
      <c r="R3724" s="1">
        <v>0</v>
      </c>
      <c r="S3724" s="1">
        <v>253</v>
      </c>
      <c r="T3724" s="1">
        <v>109</v>
      </c>
      <c r="U3724" s="1">
        <v>0</v>
      </c>
      <c r="V3724" s="1">
        <v>0</v>
      </c>
      <c r="W3724" s="1">
        <v>0</v>
      </c>
      <c r="X3724" s="1">
        <v>0</v>
      </c>
      <c r="Y3724" s="1" t="s">
        <v>25</v>
      </c>
      <c r="Z3724">
        <v>362</v>
      </c>
    </row>
    <row r="3725" spans="1:26" ht="30.75">
      <c r="A3725" s="1">
        <v>10101</v>
      </c>
      <c r="B3725" s="1" t="s">
        <v>24</v>
      </c>
      <c r="C3725" s="1">
        <v>100</v>
      </c>
      <c r="D3725" s="1" t="s">
        <v>25</v>
      </c>
      <c r="E3725" s="1">
        <v>1</v>
      </c>
      <c r="F3725" s="1">
        <v>904259</v>
      </c>
      <c r="G3725" s="1">
        <v>8</v>
      </c>
      <c r="H3725" s="1" t="s">
        <v>26</v>
      </c>
      <c r="I3725" s="3" t="s">
        <v>13265</v>
      </c>
      <c r="J3725" s="3" t="s">
        <v>13266</v>
      </c>
      <c r="K3725" s="3" t="s">
        <v>13267</v>
      </c>
      <c r="L3725" s="3" t="s">
        <v>13268</v>
      </c>
      <c r="M3725" s="1">
        <v>39044417</v>
      </c>
      <c r="N3725" s="1">
        <v>1</v>
      </c>
      <c r="O3725" s="1">
        <v>0</v>
      </c>
      <c r="P3725" s="1">
        <v>0</v>
      </c>
      <c r="Q3725" s="1">
        <v>0</v>
      </c>
      <c r="R3725" s="1">
        <v>280</v>
      </c>
      <c r="S3725" s="1">
        <v>321</v>
      </c>
      <c r="T3725" s="1">
        <v>492</v>
      </c>
      <c r="U3725" s="1">
        <v>0</v>
      </c>
      <c r="V3725" s="1">
        <v>0</v>
      </c>
      <c r="W3725" s="1">
        <v>0</v>
      </c>
      <c r="X3725" s="1">
        <v>0</v>
      </c>
      <c r="Y3725" s="1" t="s">
        <v>25</v>
      </c>
      <c r="Z3725">
        <v>1093</v>
      </c>
    </row>
    <row r="3726" spans="1:26">
      <c r="A3726" s="1">
        <v>10101</v>
      </c>
      <c r="B3726" s="1" t="s">
        <v>24</v>
      </c>
      <c r="C3726" s="1">
        <v>100</v>
      </c>
      <c r="D3726" s="1" t="s">
        <v>25</v>
      </c>
      <c r="E3726" s="1">
        <v>1</v>
      </c>
      <c r="F3726" s="1">
        <v>924738</v>
      </c>
      <c r="G3726" s="1">
        <v>8</v>
      </c>
      <c r="H3726" s="1" t="s">
        <v>26</v>
      </c>
      <c r="I3726" s="3" t="s">
        <v>13269</v>
      </c>
      <c r="J3726" s="3" t="s">
        <v>13270</v>
      </c>
      <c r="K3726" s="3" t="s">
        <v>9255</v>
      </c>
      <c r="L3726" s="3" t="s">
        <v>13271</v>
      </c>
      <c r="M3726" s="1">
        <v>39795038</v>
      </c>
      <c r="N3726" s="1">
        <v>1</v>
      </c>
      <c r="O3726" s="1">
        <v>0</v>
      </c>
      <c r="P3726" s="1">
        <v>0</v>
      </c>
      <c r="Q3726" s="1">
        <v>0</v>
      </c>
      <c r="R3726" s="1">
        <v>0</v>
      </c>
      <c r="S3726" s="1">
        <v>257</v>
      </c>
      <c r="T3726" s="1">
        <v>39</v>
      </c>
      <c r="U3726" s="1">
        <v>0</v>
      </c>
      <c r="V3726" s="1">
        <v>0</v>
      </c>
      <c r="W3726" s="1">
        <v>0</v>
      </c>
      <c r="X3726" s="1">
        <v>0</v>
      </c>
      <c r="Y3726" s="1" t="s">
        <v>25</v>
      </c>
      <c r="Z3726">
        <v>296</v>
      </c>
    </row>
    <row r="3727" spans="1:26">
      <c r="A3727" s="1">
        <v>10101</v>
      </c>
      <c r="B3727" s="1" t="s">
        <v>24</v>
      </c>
      <c r="C3727" s="1">
        <v>100</v>
      </c>
      <c r="D3727" s="1" t="s">
        <v>25</v>
      </c>
      <c r="E3727" s="1">
        <v>1</v>
      </c>
      <c r="F3727" s="1">
        <v>925500</v>
      </c>
      <c r="G3727" s="1">
        <v>8</v>
      </c>
      <c r="H3727" s="1" t="s">
        <v>26</v>
      </c>
      <c r="I3727" s="3" t="s">
        <v>12291</v>
      </c>
      <c r="J3727" s="3" t="s">
        <v>6510</v>
      </c>
      <c r="K3727" s="3" t="s">
        <v>13272</v>
      </c>
      <c r="L3727" s="3" t="s">
        <v>13273</v>
      </c>
      <c r="M3727" s="1">
        <v>39170006</v>
      </c>
      <c r="N3727" s="1">
        <v>1</v>
      </c>
      <c r="O3727" s="1">
        <v>0</v>
      </c>
      <c r="P3727" s="1">
        <v>0</v>
      </c>
      <c r="Q3727" s="1">
        <v>0</v>
      </c>
      <c r="R3727" s="1">
        <v>200</v>
      </c>
      <c r="S3727" s="1">
        <v>183</v>
      </c>
      <c r="T3727" s="1">
        <v>519</v>
      </c>
      <c r="U3727" s="1">
        <v>0</v>
      </c>
      <c r="V3727" s="1">
        <v>0</v>
      </c>
      <c r="W3727" s="1">
        <v>0</v>
      </c>
      <c r="X3727" s="1">
        <v>0</v>
      </c>
      <c r="Y3727" s="1" t="s">
        <v>25</v>
      </c>
      <c r="Z3727">
        <v>902</v>
      </c>
    </row>
    <row r="3728" spans="1:26">
      <c r="A3728" s="1">
        <v>10101</v>
      </c>
      <c r="B3728" s="1" t="s">
        <v>24</v>
      </c>
      <c r="C3728" s="1">
        <v>100</v>
      </c>
      <c r="D3728" s="1" t="s">
        <v>25</v>
      </c>
      <c r="E3728" s="1">
        <v>1</v>
      </c>
      <c r="F3728" s="1">
        <v>925861</v>
      </c>
      <c r="G3728" s="1">
        <v>8</v>
      </c>
      <c r="H3728" s="1" t="s">
        <v>26</v>
      </c>
      <c r="I3728" s="3" t="s">
        <v>13274</v>
      </c>
      <c r="J3728" s="3" t="s">
        <v>9261</v>
      </c>
      <c r="K3728" s="3" t="s">
        <v>95</v>
      </c>
      <c r="L3728" s="3" t="s">
        <v>13275</v>
      </c>
      <c r="M3728" s="1">
        <v>39849085</v>
      </c>
      <c r="N3728" s="1">
        <v>1</v>
      </c>
      <c r="O3728" s="1">
        <v>0</v>
      </c>
      <c r="P3728" s="1">
        <v>0</v>
      </c>
      <c r="Q3728" s="1">
        <v>0</v>
      </c>
      <c r="R3728" s="1">
        <v>655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 t="s">
        <v>25</v>
      </c>
      <c r="Z3728">
        <v>655</v>
      </c>
    </row>
    <row r="3729" spans="1:26">
      <c r="A3729" s="1">
        <v>10102</v>
      </c>
      <c r="B3729" s="1" t="s">
        <v>106</v>
      </c>
      <c r="C3729" s="1">
        <v>100</v>
      </c>
      <c r="D3729" s="1" t="s">
        <v>25</v>
      </c>
      <c r="E3729" s="1">
        <v>1</v>
      </c>
      <c r="F3729" s="1">
        <v>310</v>
      </c>
      <c r="G3729" s="1">
        <v>8</v>
      </c>
      <c r="H3729" s="1" t="s">
        <v>26</v>
      </c>
      <c r="I3729" s="3" t="s">
        <v>13276</v>
      </c>
      <c r="J3729" s="3" t="s">
        <v>13277</v>
      </c>
      <c r="K3729" s="3" t="s">
        <v>13278</v>
      </c>
      <c r="L3729" s="3" t="s">
        <v>13279</v>
      </c>
      <c r="M3729" s="1">
        <v>38572910</v>
      </c>
      <c r="N3729" s="1">
        <v>1</v>
      </c>
      <c r="O3729" s="1">
        <v>0</v>
      </c>
      <c r="P3729" s="1">
        <v>0</v>
      </c>
      <c r="Q3729" s="1">
        <v>0</v>
      </c>
      <c r="R3729" s="1">
        <v>422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 t="s">
        <v>25</v>
      </c>
      <c r="Z3729">
        <v>422</v>
      </c>
    </row>
    <row r="3730" spans="1:26">
      <c r="A3730" s="1">
        <v>10102</v>
      </c>
      <c r="B3730" s="1" t="s">
        <v>106</v>
      </c>
      <c r="C3730" s="1">
        <v>100</v>
      </c>
      <c r="D3730" s="1" t="s">
        <v>25</v>
      </c>
      <c r="E3730" s="1">
        <v>1</v>
      </c>
      <c r="F3730" s="1">
        <v>322</v>
      </c>
      <c r="G3730" s="1">
        <v>8</v>
      </c>
      <c r="H3730" s="1" t="s">
        <v>26</v>
      </c>
      <c r="I3730" s="3" t="s">
        <v>13280</v>
      </c>
      <c r="J3730" s="3" t="s">
        <v>13281</v>
      </c>
      <c r="K3730" s="3" t="s">
        <v>3844</v>
      </c>
      <c r="L3730" s="3" t="s">
        <v>13282</v>
      </c>
      <c r="M3730" s="1">
        <v>38572727</v>
      </c>
      <c r="N3730" s="1">
        <v>1</v>
      </c>
      <c r="O3730" s="1">
        <v>0</v>
      </c>
      <c r="P3730" s="1">
        <v>27</v>
      </c>
      <c r="Q3730" s="1">
        <v>0</v>
      </c>
      <c r="R3730" s="1">
        <v>0</v>
      </c>
      <c r="S3730" s="1">
        <v>292</v>
      </c>
      <c r="T3730" s="1">
        <v>360</v>
      </c>
      <c r="U3730" s="1">
        <v>0</v>
      </c>
      <c r="V3730" s="1">
        <v>0</v>
      </c>
      <c r="W3730" s="1">
        <v>0</v>
      </c>
      <c r="X3730" s="1">
        <v>0</v>
      </c>
      <c r="Y3730" s="1" t="s">
        <v>25</v>
      </c>
      <c r="Z3730">
        <v>679</v>
      </c>
    </row>
    <row r="3731" spans="1:26">
      <c r="A3731" s="1">
        <v>10102</v>
      </c>
      <c r="B3731" s="1" t="s">
        <v>106</v>
      </c>
      <c r="C3731" s="1">
        <v>100</v>
      </c>
      <c r="D3731" s="1" t="s">
        <v>25</v>
      </c>
      <c r="E3731" s="1">
        <v>1</v>
      </c>
      <c r="F3731" s="1">
        <v>334</v>
      </c>
      <c r="G3731" s="1">
        <v>8</v>
      </c>
      <c r="H3731" s="1" t="s">
        <v>26</v>
      </c>
      <c r="I3731" s="3" t="s">
        <v>13283</v>
      </c>
      <c r="J3731" s="3" t="s">
        <v>13284</v>
      </c>
      <c r="K3731" s="3" t="s">
        <v>13285</v>
      </c>
      <c r="L3731" s="3" t="s">
        <v>13286</v>
      </c>
      <c r="M3731" s="1">
        <v>39666330</v>
      </c>
      <c r="N3731" s="1">
        <v>1</v>
      </c>
      <c r="O3731" s="1">
        <v>0</v>
      </c>
      <c r="P3731" s="1">
        <v>0</v>
      </c>
      <c r="Q3731" s="1">
        <v>0</v>
      </c>
      <c r="R3731" s="1">
        <v>0</v>
      </c>
      <c r="S3731" s="1">
        <v>380</v>
      </c>
      <c r="T3731" s="1">
        <v>486</v>
      </c>
      <c r="U3731" s="1">
        <v>0</v>
      </c>
      <c r="V3731" s="1">
        <v>0</v>
      </c>
      <c r="W3731" s="1">
        <v>0</v>
      </c>
      <c r="X3731" s="1">
        <v>0</v>
      </c>
      <c r="Y3731" s="1" t="s">
        <v>25</v>
      </c>
      <c r="Z3731">
        <v>866</v>
      </c>
    </row>
    <row r="3732" spans="1:26">
      <c r="A3732" s="1">
        <v>10102</v>
      </c>
      <c r="B3732" s="1" t="s">
        <v>106</v>
      </c>
      <c r="C3732" s="1">
        <v>100</v>
      </c>
      <c r="D3732" s="1" t="s">
        <v>25</v>
      </c>
      <c r="E3732" s="1">
        <v>1</v>
      </c>
      <c r="F3732" s="1">
        <v>383</v>
      </c>
      <c r="G3732" s="1">
        <v>8</v>
      </c>
      <c r="H3732" s="1" t="s">
        <v>26</v>
      </c>
      <c r="I3732" s="3" t="s">
        <v>13287</v>
      </c>
      <c r="J3732" s="3" t="s">
        <v>13288</v>
      </c>
      <c r="K3732" s="3" t="s">
        <v>13289</v>
      </c>
      <c r="L3732" s="3" t="s">
        <v>13290</v>
      </c>
      <c r="M3732" s="1">
        <v>39362444</v>
      </c>
      <c r="N3732" s="1">
        <v>1</v>
      </c>
      <c r="O3732" s="1">
        <v>0</v>
      </c>
      <c r="P3732" s="1">
        <v>1</v>
      </c>
      <c r="Q3732" s="1">
        <v>0</v>
      </c>
      <c r="R3732" s="1">
        <v>0</v>
      </c>
      <c r="S3732" s="1">
        <v>531</v>
      </c>
      <c r="T3732" s="1">
        <v>544</v>
      </c>
      <c r="U3732" s="1">
        <v>0</v>
      </c>
      <c r="V3732" s="1">
        <v>0</v>
      </c>
      <c r="W3732" s="1">
        <v>0</v>
      </c>
      <c r="X3732" s="1">
        <v>0</v>
      </c>
      <c r="Y3732" s="1" t="s">
        <v>25</v>
      </c>
      <c r="Z3732">
        <v>1076</v>
      </c>
    </row>
    <row r="3733" spans="1:26">
      <c r="A3733" s="1">
        <v>10102</v>
      </c>
      <c r="B3733" s="1" t="s">
        <v>106</v>
      </c>
      <c r="C3733" s="1">
        <v>100</v>
      </c>
      <c r="D3733" s="1" t="s">
        <v>25</v>
      </c>
      <c r="E3733" s="1">
        <v>1</v>
      </c>
      <c r="F3733" s="1">
        <v>437</v>
      </c>
      <c r="G3733" s="1">
        <v>8</v>
      </c>
      <c r="H3733" s="1" t="s">
        <v>26</v>
      </c>
      <c r="I3733" s="3" t="s">
        <v>13291</v>
      </c>
      <c r="J3733" s="3" t="s">
        <v>13292</v>
      </c>
      <c r="K3733" s="3" t="s">
        <v>13293</v>
      </c>
      <c r="L3733" s="3" t="s">
        <v>13294</v>
      </c>
      <c r="M3733" s="1">
        <v>39361599</v>
      </c>
      <c r="N3733" s="1">
        <v>1</v>
      </c>
      <c r="O3733" s="1">
        <v>0</v>
      </c>
      <c r="P3733" s="1">
        <v>1</v>
      </c>
      <c r="Q3733" s="1">
        <v>0</v>
      </c>
      <c r="R3733" s="1">
        <v>613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 t="s">
        <v>25</v>
      </c>
      <c r="Z3733">
        <v>614</v>
      </c>
    </row>
    <row r="3734" spans="1:26">
      <c r="A3734" s="1">
        <v>10102</v>
      </c>
      <c r="B3734" s="1" t="s">
        <v>106</v>
      </c>
      <c r="C3734" s="1">
        <v>100</v>
      </c>
      <c r="D3734" s="1" t="s">
        <v>25</v>
      </c>
      <c r="E3734" s="1">
        <v>1</v>
      </c>
      <c r="F3734" s="1">
        <v>516</v>
      </c>
      <c r="G3734" s="1">
        <v>8</v>
      </c>
      <c r="H3734" s="1" t="s">
        <v>26</v>
      </c>
      <c r="I3734" s="3" t="s">
        <v>13295</v>
      </c>
      <c r="J3734" s="3" t="s">
        <v>13296</v>
      </c>
      <c r="K3734" s="3" t="s">
        <v>13297</v>
      </c>
      <c r="L3734" s="3" t="s">
        <v>13298</v>
      </c>
      <c r="M3734" s="1">
        <v>39511466</v>
      </c>
      <c r="N3734" s="1">
        <v>1</v>
      </c>
      <c r="O3734" s="1">
        <v>0</v>
      </c>
      <c r="P3734" s="1">
        <v>0</v>
      </c>
      <c r="Q3734" s="1">
        <v>0</v>
      </c>
      <c r="R3734" s="1">
        <v>493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 t="s">
        <v>25</v>
      </c>
      <c r="Z3734">
        <v>493</v>
      </c>
    </row>
    <row r="3735" spans="1:26">
      <c r="A3735" s="1">
        <v>10102</v>
      </c>
      <c r="B3735" s="1" t="s">
        <v>106</v>
      </c>
      <c r="C3735" s="1">
        <v>100</v>
      </c>
      <c r="D3735" s="1" t="s">
        <v>25</v>
      </c>
      <c r="E3735" s="1">
        <v>1</v>
      </c>
      <c r="F3735" s="1">
        <v>528</v>
      </c>
      <c r="G3735" s="1">
        <v>8</v>
      </c>
      <c r="H3735" s="1" t="s">
        <v>26</v>
      </c>
      <c r="I3735" s="3" t="s">
        <v>13299</v>
      </c>
      <c r="J3735" s="3" t="s">
        <v>13300</v>
      </c>
      <c r="K3735" s="3" t="s">
        <v>9277</v>
      </c>
      <c r="L3735" s="3" t="s">
        <v>13301</v>
      </c>
      <c r="M3735" s="1">
        <v>39511355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1">
        <v>319</v>
      </c>
      <c r="T3735" s="1">
        <v>520</v>
      </c>
      <c r="U3735" s="1">
        <v>0</v>
      </c>
      <c r="V3735" s="1">
        <v>0</v>
      </c>
      <c r="W3735" s="1">
        <v>0</v>
      </c>
      <c r="X3735" s="1">
        <v>0</v>
      </c>
      <c r="Y3735" s="1" t="s">
        <v>25</v>
      </c>
      <c r="Z3735">
        <v>839</v>
      </c>
    </row>
    <row r="3736" spans="1:26">
      <c r="A3736" s="1">
        <v>10102</v>
      </c>
      <c r="B3736" s="1" t="s">
        <v>106</v>
      </c>
      <c r="C3736" s="1">
        <v>100</v>
      </c>
      <c r="D3736" s="1" t="s">
        <v>25</v>
      </c>
      <c r="E3736" s="1">
        <v>1</v>
      </c>
      <c r="F3736" s="1">
        <v>656</v>
      </c>
      <c r="G3736" s="1">
        <v>8</v>
      </c>
      <c r="H3736" s="1" t="s">
        <v>26</v>
      </c>
      <c r="I3736" s="3" t="s">
        <v>13302</v>
      </c>
      <c r="J3736" s="3" t="s">
        <v>13303</v>
      </c>
      <c r="K3736" s="3" t="s">
        <v>1686</v>
      </c>
      <c r="L3736" s="3" t="s">
        <v>13304</v>
      </c>
      <c r="M3736" s="1">
        <v>29504624</v>
      </c>
      <c r="N3736" s="1">
        <v>1</v>
      </c>
      <c r="O3736" s="1">
        <v>0</v>
      </c>
      <c r="P3736" s="1">
        <v>0</v>
      </c>
      <c r="Q3736" s="1">
        <v>0</v>
      </c>
      <c r="R3736" s="1">
        <v>0</v>
      </c>
      <c r="S3736" s="1">
        <v>258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 t="s">
        <v>25</v>
      </c>
      <c r="Z3736">
        <v>258</v>
      </c>
    </row>
    <row r="3737" spans="1:26">
      <c r="A3737" s="1">
        <v>10102</v>
      </c>
      <c r="B3737" s="1" t="s">
        <v>106</v>
      </c>
      <c r="C3737" s="1">
        <v>100</v>
      </c>
      <c r="D3737" s="1" t="s">
        <v>25</v>
      </c>
      <c r="E3737" s="1">
        <v>1</v>
      </c>
      <c r="F3737" s="1">
        <v>760</v>
      </c>
      <c r="G3737" s="1">
        <v>8</v>
      </c>
      <c r="H3737" s="1" t="s">
        <v>26</v>
      </c>
      <c r="I3737" s="3" t="s">
        <v>13305</v>
      </c>
      <c r="J3737" s="3" t="s">
        <v>119</v>
      </c>
      <c r="K3737" s="3" t="s">
        <v>120</v>
      </c>
      <c r="L3737" s="3" t="s">
        <v>13306</v>
      </c>
      <c r="M3737" s="1">
        <v>29090009</v>
      </c>
      <c r="N3737" s="1">
        <v>1</v>
      </c>
      <c r="O3737" s="1">
        <v>0</v>
      </c>
      <c r="P3737" s="1">
        <v>0</v>
      </c>
      <c r="Q3737" s="1">
        <v>0</v>
      </c>
      <c r="R3737" s="1">
        <v>0</v>
      </c>
      <c r="S3737" s="1">
        <v>290</v>
      </c>
      <c r="T3737" s="1">
        <v>384</v>
      </c>
      <c r="U3737" s="1">
        <v>0</v>
      </c>
      <c r="V3737" s="1">
        <v>0</v>
      </c>
      <c r="W3737" s="1">
        <v>0</v>
      </c>
      <c r="X3737" s="1">
        <v>0</v>
      </c>
      <c r="Y3737" s="1" t="s">
        <v>25</v>
      </c>
      <c r="Z3737">
        <v>674</v>
      </c>
    </row>
    <row r="3738" spans="1:26">
      <c r="A3738" s="1">
        <v>10102</v>
      </c>
      <c r="B3738" s="1" t="s">
        <v>106</v>
      </c>
      <c r="C3738" s="1">
        <v>100</v>
      </c>
      <c r="D3738" s="1" t="s">
        <v>25</v>
      </c>
      <c r="E3738" s="1">
        <v>1</v>
      </c>
      <c r="F3738" s="1">
        <v>966</v>
      </c>
      <c r="G3738" s="1">
        <v>8</v>
      </c>
      <c r="H3738" s="1" t="s">
        <v>26</v>
      </c>
      <c r="I3738" s="3" t="s">
        <v>5100</v>
      </c>
      <c r="J3738" s="3" t="s">
        <v>126</v>
      </c>
      <c r="K3738" s="3" t="s">
        <v>127</v>
      </c>
      <c r="L3738" s="3" t="s">
        <v>13307</v>
      </c>
      <c r="M3738" s="1">
        <v>29767684</v>
      </c>
      <c r="N3738" s="1">
        <v>1</v>
      </c>
      <c r="O3738" s="1">
        <v>0</v>
      </c>
      <c r="P3738" s="1">
        <v>13</v>
      </c>
      <c r="Q3738" s="1">
        <v>0</v>
      </c>
      <c r="R3738" s="1">
        <v>0</v>
      </c>
      <c r="S3738" s="1">
        <v>128</v>
      </c>
      <c r="T3738" s="1">
        <v>333</v>
      </c>
      <c r="U3738" s="1">
        <v>0</v>
      </c>
      <c r="V3738" s="1">
        <v>0</v>
      </c>
      <c r="W3738" s="1">
        <v>0</v>
      </c>
      <c r="X3738" s="1">
        <v>0</v>
      </c>
      <c r="Y3738" s="1" t="s">
        <v>25</v>
      </c>
      <c r="Z3738">
        <v>474</v>
      </c>
    </row>
    <row r="3739" spans="1:26">
      <c r="A3739" s="1">
        <v>10102</v>
      </c>
      <c r="B3739" s="1" t="s">
        <v>106</v>
      </c>
      <c r="C3739" s="1">
        <v>100</v>
      </c>
      <c r="D3739" s="1" t="s">
        <v>25</v>
      </c>
      <c r="E3739" s="1">
        <v>1</v>
      </c>
      <c r="F3739" s="1">
        <v>3505</v>
      </c>
      <c r="G3739" s="1">
        <v>8</v>
      </c>
      <c r="H3739" s="1" t="s">
        <v>26</v>
      </c>
      <c r="I3739" s="3" t="s">
        <v>13308</v>
      </c>
      <c r="J3739" s="3" t="s">
        <v>13309</v>
      </c>
      <c r="K3739" s="3" t="s">
        <v>162</v>
      </c>
      <c r="L3739" s="3" t="s">
        <v>13310</v>
      </c>
      <c r="M3739" s="1">
        <v>32215627</v>
      </c>
      <c r="N3739" s="1">
        <v>1</v>
      </c>
      <c r="O3739" s="1">
        <v>0</v>
      </c>
      <c r="P3739" s="1">
        <v>16</v>
      </c>
      <c r="Q3739" s="1">
        <v>0</v>
      </c>
      <c r="R3739" s="1">
        <v>806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 t="s">
        <v>25</v>
      </c>
      <c r="Z3739">
        <v>822</v>
      </c>
    </row>
    <row r="3740" spans="1:26">
      <c r="A3740" s="1">
        <v>10102</v>
      </c>
      <c r="B3740" s="1" t="s">
        <v>106</v>
      </c>
      <c r="C3740" s="1">
        <v>100</v>
      </c>
      <c r="D3740" s="1" t="s">
        <v>25</v>
      </c>
      <c r="E3740" s="1">
        <v>1</v>
      </c>
      <c r="F3740" s="1">
        <v>3554</v>
      </c>
      <c r="G3740" s="1">
        <v>8</v>
      </c>
      <c r="H3740" s="1" t="s">
        <v>26</v>
      </c>
      <c r="I3740" s="3" t="s">
        <v>13311</v>
      </c>
      <c r="J3740" s="3" t="s">
        <v>13312</v>
      </c>
      <c r="K3740" s="3" t="s">
        <v>13313</v>
      </c>
      <c r="L3740" s="3" t="s">
        <v>13314</v>
      </c>
      <c r="M3740" s="1">
        <v>38650111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203</v>
      </c>
      <c r="U3740" s="1">
        <v>0</v>
      </c>
      <c r="V3740" s="1">
        <v>0</v>
      </c>
      <c r="W3740" s="1">
        <v>0</v>
      </c>
      <c r="X3740" s="1">
        <v>0</v>
      </c>
      <c r="Y3740" s="1" t="s">
        <v>25</v>
      </c>
      <c r="Z3740">
        <v>203</v>
      </c>
    </row>
    <row r="3741" spans="1:26">
      <c r="A3741" s="1">
        <v>10102</v>
      </c>
      <c r="B3741" s="1" t="s">
        <v>106</v>
      </c>
      <c r="C3741" s="1">
        <v>100</v>
      </c>
      <c r="D3741" s="1" t="s">
        <v>25</v>
      </c>
      <c r="E3741" s="1">
        <v>1</v>
      </c>
      <c r="F3741" s="1">
        <v>3566</v>
      </c>
      <c r="G3741" s="1">
        <v>8</v>
      </c>
      <c r="H3741" s="1" t="s">
        <v>26</v>
      </c>
      <c r="I3741" s="3" t="s">
        <v>13315</v>
      </c>
      <c r="J3741" s="3" t="s">
        <v>13316</v>
      </c>
      <c r="K3741" s="3" t="s">
        <v>146</v>
      </c>
      <c r="L3741" s="3" t="s">
        <v>13317</v>
      </c>
      <c r="M3741" s="1">
        <v>38640967</v>
      </c>
      <c r="N3741" s="1">
        <v>1</v>
      </c>
      <c r="O3741" s="1">
        <v>0</v>
      </c>
      <c r="P3741" s="1">
        <v>0</v>
      </c>
      <c r="Q3741" s="1">
        <v>0</v>
      </c>
      <c r="R3741" s="1">
        <v>0</v>
      </c>
      <c r="S3741" s="1">
        <v>162</v>
      </c>
      <c r="T3741" s="1">
        <v>62</v>
      </c>
      <c r="U3741" s="1">
        <v>0</v>
      </c>
      <c r="V3741" s="1">
        <v>0</v>
      </c>
      <c r="W3741" s="1">
        <v>0</v>
      </c>
      <c r="X3741" s="1">
        <v>0</v>
      </c>
      <c r="Y3741" s="1" t="s">
        <v>25</v>
      </c>
      <c r="Z3741">
        <v>224</v>
      </c>
    </row>
    <row r="3742" spans="1:26">
      <c r="A3742" s="1">
        <v>10102</v>
      </c>
      <c r="B3742" s="1" t="s">
        <v>106</v>
      </c>
      <c r="C3742" s="1">
        <v>100</v>
      </c>
      <c r="D3742" s="1" t="s">
        <v>25</v>
      </c>
      <c r="E3742" s="1">
        <v>1</v>
      </c>
      <c r="F3742" s="1">
        <v>922250</v>
      </c>
      <c r="G3742" s="1">
        <v>8</v>
      </c>
      <c r="H3742" s="1" t="s">
        <v>26</v>
      </c>
      <c r="I3742" s="3" t="s">
        <v>13318</v>
      </c>
      <c r="J3742" s="3" t="s">
        <v>13319</v>
      </c>
      <c r="K3742" s="3" t="s">
        <v>274</v>
      </c>
      <c r="L3742" s="3" t="s">
        <v>13320</v>
      </c>
      <c r="M3742" s="1">
        <v>33994208</v>
      </c>
      <c r="N3742" s="1">
        <v>1</v>
      </c>
      <c r="O3742" s="1">
        <v>0</v>
      </c>
      <c r="P3742" s="1">
        <v>8</v>
      </c>
      <c r="Q3742" s="1">
        <v>0</v>
      </c>
      <c r="R3742" s="1">
        <v>601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 t="s">
        <v>25</v>
      </c>
      <c r="Z3742">
        <v>609</v>
      </c>
    </row>
    <row r="3743" spans="1:26" ht="30.75">
      <c r="A3743" s="1">
        <v>10102</v>
      </c>
      <c r="B3743" s="1" t="s">
        <v>106</v>
      </c>
      <c r="C3743" s="1">
        <v>100</v>
      </c>
      <c r="D3743" s="1" t="s">
        <v>25</v>
      </c>
      <c r="E3743" s="1">
        <v>2</v>
      </c>
      <c r="F3743" s="1">
        <v>70981</v>
      </c>
      <c r="G3743" s="1">
        <v>9</v>
      </c>
      <c r="H3743" s="1">
        <v>1659</v>
      </c>
      <c r="I3743" s="3" t="s">
        <v>13321</v>
      </c>
      <c r="J3743" s="3" t="s">
        <v>12163</v>
      </c>
      <c r="K3743" s="3" t="s">
        <v>135</v>
      </c>
      <c r="L3743" s="3" t="s">
        <v>26</v>
      </c>
      <c r="M3743" s="1">
        <v>32715319</v>
      </c>
      <c r="N3743" s="1">
        <v>1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 t="s">
        <v>25</v>
      </c>
      <c r="Z3743">
        <v>0</v>
      </c>
    </row>
    <row r="3744" spans="1:26" ht="45.75">
      <c r="A3744" s="1">
        <v>10102</v>
      </c>
      <c r="B3744" s="1" t="s">
        <v>106</v>
      </c>
      <c r="C3744" s="1">
        <v>100</v>
      </c>
      <c r="D3744" s="1" t="s">
        <v>25</v>
      </c>
      <c r="E3744" s="1">
        <v>2</v>
      </c>
      <c r="F3744" s="1">
        <v>343161</v>
      </c>
      <c r="G3744" s="1">
        <v>34</v>
      </c>
      <c r="H3744" s="1">
        <v>1659</v>
      </c>
      <c r="I3744" s="3" t="s">
        <v>13322</v>
      </c>
      <c r="J3744" s="3" t="s">
        <v>13323</v>
      </c>
      <c r="K3744" s="3" t="s">
        <v>135</v>
      </c>
      <c r="L3744" s="3" t="s">
        <v>26</v>
      </c>
      <c r="M3744" s="1">
        <v>32715319</v>
      </c>
      <c r="N3744" s="1">
        <v>1</v>
      </c>
      <c r="O3744" s="1">
        <v>0</v>
      </c>
      <c r="P3744" s="1">
        <v>0</v>
      </c>
      <c r="Q3744" s="1">
        <v>0</v>
      </c>
      <c r="R3744" s="1">
        <v>1</v>
      </c>
      <c r="S3744" s="1">
        <v>14</v>
      </c>
      <c r="T3744" s="1">
        <v>16</v>
      </c>
      <c r="U3744" s="1">
        <v>0</v>
      </c>
      <c r="V3744" s="1">
        <v>0</v>
      </c>
      <c r="W3744" s="1">
        <v>0</v>
      </c>
      <c r="X3744" s="1">
        <v>0</v>
      </c>
      <c r="Y3744" s="1" t="s">
        <v>25</v>
      </c>
      <c r="Z3744">
        <v>31</v>
      </c>
    </row>
    <row r="3745" spans="1:26">
      <c r="A3745" s="1">
        <v>10102</v>
      </c>
      <c r="B3745" s="1" t="s">
        <v>106</v>
      </c>
      <c r="C3745" s="1">
        <v>100</v>
      </c>
      <c r="D3745" s="1" t="s">
        <v>25</v>
      </c>
      <c r="E3745" s="1">
        <v>2</v>
      </c>
      <c r="F3745" s="1">
        <v>454382</v>
      </c>
      <c r="G3745" s="1">
        <v>15</v>
      </c>
      <c r="H3745" s="1">
        <v>917</v>
      </c>
      <c r="I3745" s="3" t="s">
        <v>13324</v>
      </c>
      <c r="J3745" s="3" t="s">
        <v>13325</v>
      </c>
      <c r="K3745" s="3" t="s">
        <v>1686</v>
      </c>
      <c r="L3745" s="3" t="s">
        <v>9295</v>
      </c>
      <c r="M3745" s="1">
        <v>22213001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43</v>
      </c>
      <c r="V3745" s="1">
        <v>108</v>
      </c>
      <c r="W3745" s="1">
        <v>67</v>
      </c>
      <c r="X3745" s="1">
        <v>0</v>
      </c>
      <c r="Y3745" s="1" t="s">
        <v>25</v>
      </c>
      <c r="Z3745">
        <v>218</v>
      </c>
    </row>
    <row r="3746" spans="1:26" ht="30.75">
      <c r="A3746" s="1">
        <v>10102</v>
      </c>
      <c r="B3746" s="1" t="s">
        <v>106</v>
      </c>
      <c r="C3746" s="1">
        <v>100</v>
      </c>
      <c r="D3746" s="1" t="s">
        <v>25</v>
      </c>
      <c r="E3746" s="1">
        <v>2</v>
      </c>
      <c r="F3746" s="1">
        <v>559386</v>
      </c>
      <c r="G3746" s="1">
        <v>34</v>
      </c>
      <c r="H3746" s="1">
        <v>1659</v>
      </c>
      <c r="I3746" s="3" t="s">
        <v>13326</v>
      </c>
      <c r="J3746" s="3" t="s">
        <v>13327</v>
      </c>
      <c r="K3746" s="3" t="s">
        <v>135</v>
      </c>
      <c r="L3746" s="3" t="s">
        <v>143</v>
      </c>
      <c r="M3746" s="1">
        <v>32715319</v>
      </c>
      <c r="N3746" s="1">
        <v>1</v>
      </c>
      <c r="O3746" s="1">
        <v>0</v>
      </c>
      <c r="P3746" s="1">
        <v>0</v>
      </c>
      <c r="Q3746" s="1">
        <v>0</v>
      </c>
      <c r="R3746" s="1">
        <v>12</v>
      </c>
      <c r="S3746" s="1">
        <v>42</v>
      </c>
      <c r="T3746" s="1">
        <v>31</v>
      </c>
      <c r="U3746" s="1">
        <v>0</v>
      </c>
      <c r="V3746" s="1">
        <v>0</v>
      </c>
      <c r="W3746" s="1">
        <v>0</v>
      </c>
      <c r="X3746" s="1">
        <v>0</v>
      </c>
      <c r="Y3746" s="1" t="s">
        <v>25</v>
      </c>
      <c r="Z3746">
        <v>85</v>
      </c>
    </row>
    <row r="3747" spans="1:26" ht="30.75">
      <c r="A3747" s="1">
        <v>10102</v>
      </c>
      <c r="B3747" s="1" t="s">
        <v>106</v>
      </c>
      <c r="C3747" s="1">
        <v>100</v>
      </c>
      <c r="D3747" s="1" t="s">
        <v>25</v>
      </c>
      <c r="E3747" s="1">
        <v>2</v>
      </c>
      <c r="F3747" s="1">
        <v>559672</v>
      </c>
      <c r="G3747" s="1">
        <v>9</v>
      </c>
      <c r="H3747" s="1">
        <v>1659</v>
      </c>
      <c r="I3747" s="3" t="s">
        <v>13328</v>
      </c>
      <c r="J3747" s="3" t="s">
        <v>13323</v>
      </c>
      <c r="K3747" s="3" t="s">
        <v>135</v>
      </c>
      <c r="L3747" s="3" t="s">
        <v>26</v>
      </c>
      <c r="M3747" s="1">
        <v>32715319</v>
      </c>
      <c r="N3747" s="1">
        <v>1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 t="s">
        <v>25</v>
      </c>
      <c r="Z3747">
        <v>0</v>
      </c>
    </row>
    <row r="3748" spans="1:26">
      <c r="A3748" s="1">
        <v>10104</v>
      </c>
      <c r="B3748" s="1" t="s">
        <v>165</v>
      </c>
      <c r="C3748" s="1">
        <v>100</v>
      </c>
      <c r="D3748" s="1" t="s">
        <v>25</v>
      </c>
      <c r="E3748" s="1">
        <v>1</v>
      </c>
      <c r="F3748" s="1">
        <v>693</v>
      </c>
      <c r="G3748" s="1">
        <v>8</v>
      </c>
      <c r="H3748" s="1" t="s">
        <v>26</v>
      </c>
      <c r="I3748" s="3" t="s">
        <v>13329</v>
      </c>
      <c r="J3748" s="3" t="s">
        <v>13330</v>
      </c>
      <c r="K3748" s="3" t="s">
        <v>9396</v>
      </c>
      <c r="L3748" s="3" t="s">
        <v>13331</v>
      </c>
      <c r="M3748" s="1">
        <v>22322066</v>
      </c>
      <c r="N3748" s="1">
        <v>1</v>
      </c>
      <c r="O3748" s="1">
        <v>0</v>
      </c>
      <c r="P3748" s="1">
        <v>0</v>
      </c>
      <c r="Q3748" s="1">
        <v>0</v>
      </c>
      <c r="R3748" s="1">
        <v>471</v>
      </c>
      <c r="S3748" s="1">
        <v>368</v>
      </c>
      <c r="T3748" s="1">
        <v>231</v>
      </c>
      <c r="U3748" s="1">
        <v>0</v>
      </c>
      <c r="V3748" s="1">
        <v>0</v>
      </c>
      <c r="W3748" s="1">
        <v>0</v>
      </c>
      <c r="X3748" s="1">
        <v>0</v>
      </c>
      <c r="Y3748" s="1" t="s">
        <v>25</v>
      </c>
      <c r="Z3748">
        <v>1070</v>
      </c>
    </row>
    <row r="3749" spans="1:26">
      <c r="A3749" s="1">
        <v>10104</v>
      </c>
      <c r="B3749" s="1" t="s">
        <v>165</v>
      </c>
      <c r="C3749" s="1">
        <v>100</v>
      </c>
      <c r="D3749" s="1" t="s">
        <v>25</v>
      </c>
      <c r="E3749" s="1">
        <v>1</v>
      </c>
      <c r="F3749" s="1">
        <v>735</v>
      </c>
      <c r="G3749" s="1">
        <v>8</v>
      </c>
      <c r="H3749" s="1" t="s">
        <v>26</v>
      </c>
      <c r="I3749" s="3" t="s">
        <v>13332</v>
      </c>
      <c r="J3749" s="3" t="s">
        <v>13333</v>
      </c>
      <c r="K3749" s="3" t="s">
        <v>180</v>
      </c>
      <c r="L3749" s="3" t="s">
        <v>13334</v>
      </c>
      <c r="M3749" s="1">
        <v>22311899</v>
      </c>
      <c r="N3749" s="1">
        <v>1</v>
      </c>
      <c r="O3749" s="1">
        <v>0</v>
      </c>
      <c r="P3749" s="1">
        <v>16</v>
      </c>
      <c r="Q3749" s="1">
        <v>0</v>
      </c>
      <c r="R3749" s="1">
        <v>0</v>
      </c>
      <c r="S3749" s="1">
        <v>281</v>
      </c>
      <c r="T3749" s="1">
        <v>656</v>
      </c>
      <c r="U3749" s="1">
        <v>0</v>
      </c>
      <c r="V3749" s="1">
        <v>213</v>
      </c>
      <c r="W3749" s="1">
        <v>0</v>
      </c>
      <c r="X3749" s="1">
        <v>0</v>
      </c>
      <c r="Y3749" s="1" t="s">
        <v>25</v>
      </c>
      <c r="Z3749">
        <v>1166</v>
      </c>
    </row>
    <row r="3750" spans="1:26">
      <c r="A3750" s="1">
        <v>10104</v>
      </c>
      <c r="B3750" s="1" t="s">
        <v>165</v>
      </c>
      <c r="C3750" s="1">
        <v>100</v>
      </c>
      <c r="D3750" s="1" t="s">
        <v>25</v>
      </c>
      <c r="E3750" s="1">
        <v>1</v>
      </c>
      <c r="F3750" s="1">
        <v>814</v>
      </c>
      <c r="G3750" s="1">
        <v>8</v>
      </c>
      <c r="H3750" s="1" t="s">
        <v>26</v>
      </c>
      <c r="I3750" s="3" t="s">
        <v>13335</v>
      </c>
      <c r="J3750" s="3" t="s">
        <v>13336</v>
      </c>
      <c r="K3750" s="3" t="s">
        <v>172</v>
      </c>
      <c r="L3750" s="3" t="s">
        <v>13337</v>
      </c>
      <c r="M3750" s="1">
        <v>38512417</v>
      </c>
      <c r="N3750" s="1">
        <v>1</v>
      </c>
      <c r="O3750" s="1">
        <v>0</v>
      </c>
      <c r="P3750" s="1">
        <v>0</v>
      </c>
      <c r="Q3750" s="1">
        <v>0</v>
      </c>
      <c r="R3750" s="1">
        <v>0</v>
      </c>
      <c r="S3750" s="1">
        <v>339</v>
      </c>
      <c r="T3750" s="1">
        <v>294</v>
      </c>
      <c r="U3750" s="1">
        <v>0</v>
      </c>
      <c r="V3750" s="1">
        <v>0</v>
      </c>
      <c r="W3750" s="1">
        <v>0</v>
      </c>
      <c r="X3750" s="1">
        <v>0</v>
      </c>
      <c r="Y3750" s="1" t="s">
        <v>25</v>
      </c>
      <c r="Z3750">
        <v>633</v>
      </c>
    </row>
    <row r="3751" spans="1:26" ht="30.75">
      <c r="A3751" s="1">
        <v>10104</v>
      </c>
      <c r="B3751" s="1" t="s">
        <v>165</v>
      </c>
      <c r="C3751" s="1">
        <v>100</v>
      </c>
      <c r="D3751" s="1" t="s">
        <v>25</v>
      </c>
      <c r="E3751" s="1">
        <v>1</v>
      </c>
      <c r="F3751" s="1">
        <v>1016</v>
      </c>
      <c r="G3751" s="1">
        <v>8</v>
      </c>
      <c r="H3751" s="1" t="s">
        <v>26</v>
      </c>
      <c r="I3751" s="3" t="s">
        <v>13338</v>
      </c>
      <c r="J3751" s="3" t="s">
        <v>13339</v>
      </c>
      <c r="K3751" s="3" t="s">
        <v>210</v>
      </c>
      <c r="L3751" s="3" t="s">
        <v>13340</v>
      </c>
      <c r="M3751" s="1">
        <v>22040517</v>
      </c>
      <c r="N3751" s="1">
        <v>1</v>
      </c>
      <c r="O3751" s="1">
        <v>0</v>
      </c>
      <c r="P3751" s="1">
        <v>39</v>
      </c>
      <c r="Q3751" s="1">
        <v>0</v>
      </c>
      <c r="R3751" s="1">
        <v>0</v>
      </c>
      <c r="S3751" s="1">
        <v>573</v>
      </c>
      <c r="T3751" s="1">
        <v>1341</v>
      </c>
      <c r="U3751" s="1">
        <v>0</v>
      </c>
      <c r="V3751" s="1">
        <v>0</v>
      </c>
      <c r="W3751" s="1">
        <v>0</v>
      </c>
      <c r="X3751" s="1">
        <v>0</v>
      </c>
      <c r="Y3751" s="1" t="s">
        <v>25</v>
      </c>
      <c r="Z3751">
        <v>1953</v>
      </c>
    </row>
    <row r="3752" spans="1:26">
      <c r="A3752" s="1">
        <v>10104</v>
      </c>
      <c r="B3752" s="1" t="s">
        <v>165</v>
      </c>
      <c r="C3752" s="1">
        <v>100</v>
      </c>
      <c r="D3752" s="1" t="s">
        <v>25</v>
      </c>
      <c r="E3752" s="1">
        <v>1</v>
      </c>
      <c r="F3752" s="1">
        <v>1041</v>
      </c>
      <c r="G3752" s="1">
        <v>8</v>
      </c>
      <c r="H3752" s="1" t="s">
        <v>26</v>
      </c>
      <c r="I3752" s="3" t="s">
        <v>13341</v>
      </c>
      <c r="J3752" s="3" t="s">
        <v>13342</v>
      </c>
      <c r="K3752" s="3" t="s">
        <v>9351</v>
      </c>
      <c r="L3752" s="3" t="s">
        <v>13343</v>
      </c>
      <c r="M3752" s="1">
        <v>22427216</v>
      </c>
      <c r="N3752" s="1">
        <v>1</v>
      </c>
      <c r="O3752" s="1">
        <v>0</v>
      </c>
      <c r="P3752" s="1">
        <v>10</v>
      </c>
      <c r="Q3752" s="1">
        <v>0</v>
      </c>
      <c r="R3752" s="1">
        <v>0</v>
      </c>
      <c r="S3752" s="1">
        <v>299</v>
      </c>
      <c r="T3752" s="1">
        <v>101</v>
      </c>
      <c r="U3752" s="1">
        <v>0</v>
      </c>
      <c r="V3752" s="1">
        <v>0</v>
      </c>
      <c r="W3752" s="1">
        <v>0</v>
      </c>
      <c r="X3752" s="1">
        <v>0</v>
      </c>
      <c r="Y3752" s="1" t="s">
        <v>25</v>
      </c>
      <c r="Z3752">
        <v>410</v>
      </c>
    </row>
    <row r="3753" spans="1:26">
      <c r="A3753" s="1">
        <v>10104</v>
      </c>
      <c r="B3753" s="1" t="s">
        <v>165</v>
      </c>
      <c r="C3753" s="1">
        <v>100</v>
      </c>
      <c r="D3753" s="1" t="s">
        <v>25</v>
      </c>
      <c r="E3753" s="1">
        <v>1</v>
      </c>
      <c r="F3753" s="1">
        <v>1077</v>
      </c>
      <c r="G3753" s="1">
        <v>8</v>
      </c>
      <c r="H3753" s="1" t="s">
        <v>26</v>
      </c>
      <c r="I3753" s="3" t="s">
        <v>13344</v>
      </c>
      <c r="J3753" s="3" t="s">
        <v>13345</v>
      </c>
      <c r="K3753" s="3" t="s">
        <v>218</v>
      </c>
      <c r="L3753" s="3" t="s">
        <v>13346</v>
      </c>
      <c r="M3753" s="1">
        <v>22041854</v>
      </c>
      <c r="N3753" s="1">
        <v>1</v>
      </c>
      <c r="O3753" s="1">
        <v>0</v>
      </c>
      <c r="P3753" s="1">
        <v>16</v>
      </c>
      <c r="Q3753" s="1">
        <v>0</v>
      </c>
      <c r="R3753" s="1">
        <v>1004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 t="s">
        <v>25</v>
      </c>
      <c r="Z3753">
        <v>1020</v>
      </c>
    </row>
    <row r="3754" spans="1:26">
      <c r="A3754" s="1">
        <v>10104</v>
      </c>
      <c r="B3754" s="1" t="s">
        <v>165</v>
      </c>
      <c r="C3754" s="1">
        <v>100</v>
      </c>
      <c r="D3754" s="1" t="s">
        <v>25</v>
      </c>
      <c r="E3754" s="1">
        <v>1</v>
      </c>
      <c r="F3754" s="1">
        <v>1211</v>
      </c>
      <c r="G3754" s="1">
        <v>8</v>
      </c>
      <c r="H3754" s="1" t="s">
        <v>26</v>
      </c>
      <c r="I3754" s="3" t="s">
        <v>13347</v>
      </c>
      <c r="J3754" s="3" t="s">
        <v>13348</v>
      </c>
      <c r="K3754" s="3" t="s">
        <v>225</v>
      </c>
      <c r="L3754" s="3" t="s">
        <v>13349</v>
      </c>
      <c r="M3754" s="1">
        <v>22015595</v>
      </c>
      <c r="N3754" s="1">
        <v>1</v>
      </c>
      <c r="O3754" s="1">
        <v>0</v>
      </c>
      <c r="P3754" s="1">
        <v>6</v>
      </c>
      <c r="Q3754" s="1">
        <v>0</v>
      </c>
      <c r="R3754" s="1">
        <v>316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 t="s">
        <v>25</v>
      </c>
      <c r="Z3754">
        <v>322</v>
      </c>
    </row>
    <row r="3755" spans="1:26" ht="30.75">
      <c r="A3755" s="1">
        <v>10104</v>
      </c>
      <c r="B3755" s="1" t="s">
        <v>165</v>
      </c>
      <c r="C3755" s="1">
        <v>100</v>
      </c>
      <c r="D3755" s="1" t="s">
        <v>25</v>
      </c>
      <c r="E3755" s="1">
        <v>1</v>
      </c>
      <c r="F3755" s="1">
        <v>1223</v>
      </c>
      <c r="G3755" s="1">
        <v>8</v>
      </c>
      <c r="H3755" s="1" t="s">
        <v>26</v>
      </c>
      <c r="I3755" s="3" t="s">
        <v>13350</v>
      </c>
      <c r="J3755" s="3" t="s">
        <v>13351</v>
      </c>
      <c r="K3755" s="3" t="s">
        <v>61</v>
      </c>
      <c r="L3755" s="3" t="s">
        <v>13352</v>
      </c>
      <c r="M3755" s="1">
        <v>22043288</v>
      </c>
      <c r="N3755" s="1">
        <v>1</v>
      </c>
      <c r="O3755" s="1">
        <v>0</v>
      </c>
      <c r="P3755" s="1">
        <v>15</v>
      </c>
      <c r="Q3755" s="1">
        <v>0</v>
      </c>
      <c r="R3755" s="1">
        <v>423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 t="s">
        <v>25</v>
      </c>
      <c r="Z3755">
        <v>438</v>
      </c>
    </row>
    <row r="3756" spans="1:26">
      <c r="A3756" s="1">
        <v>10104</v>
      </c>
      <c r="B3756" s="1" t="s">
        <v>165</v>
      </c>
      <c r="C3756" s="1">
        <v>100</v>
      </c>
      <c r="D3756" s="1" t="s">
        <v>25</v>
      </c>
      <c r="E3756" s="1">
        <v>1</v>
      </c>
      <c r="F3756" s="1">
        <v>1259</v>
      </c>
      <c r="G3756" s="1">
        <v>8</v>
      </c>
      <c r="H3756" s="1" t="s">
        <v>26</v>
      </c>
      <c r="I3756" s="3" t="s">
        <v>13353</v>
      </c>
      <c r="J3756" s="3" t="s">
        <v>13354</v>
      </c>
      <c r="K3756" s="3" t="s">
        <v>13355</v>
      </c>
      <c r="L3756" s="3" t="s">
        <v>13356</v>
      </c>
      <c r="M3756" s="1">
        <v>29817452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266</v>
      </c>
      <c r="T3756" s="1">
        <v>145</v>
      </c>
      <c r="U3756" s="1">
        <v>0</v>
      </c>
      <c r="V3756" s="1">
        <v>0</v>
      </c>
      <c r="W3756" s="1">
        <v>0</v>
      </c>
      <c r="X3756" s="1">
        <v>0</v>
      </c>
      <c r="Y3756" s="1" t="s">
        <v>25</v>
      </c>
      <c r="Z3756">
        <v>411</v>
      </c>
    </row>
    <row r="3757" spans="1:26">
      <c r="A3757" s="1">
        <v>10104</v>
      </c>
      <c r="B3757" s="1" t="s">
        <v>165</v>
      </c>
      <c r="C3757" s="1">
        <v>100</v>
      </c>
      <c r="D3757" s="1" t="s">
        <v>25</v>
      </c>
      <c r="E3757" s="1">
        <v>1</v>
      </c>
      <c r="F3757" s="1">
        <v>1326</v>
      </c>
      <c r="G3757" s="1">
        <v>8</v>
      </c>
      <c r="H3757" s="1" t="s">
        <v>26</v>
      </c>
      <c r="I3757" s="3" t="s">
        <v>13357</v>
      </c>
      <c r="J3757" s="3" t="s">
        <v>13358</v>
      </c>
      <c r="K3757" s="3" t="s">
        <v>13359</v>
      </c>
      <c r="L3757" s="3" t="s">
        <v>13360</v>
      </c>
      <c r="M3757" s="1">
        <v>22614337</v>
      </c>
      <c r="N3757" s="1">
        <v>1</v>
      </c>
      <c r="O3757" s="1">
        <v>0</v>
      </c>
      <c r="P3757" s="1">
        <v>18</v>
      </c>
      <c r="Q3757" s="1">
        <v>0</v>
      </c>
      <c r="R3757" s="1">
        <v>0</v>
      </c>
      <c r="S3757" s="1">
        <v>438</v>
      </c>
      <c r="T3757" s="1">
        <v>457</v>
      </c>
      <c r="U3757" s="1">
        <v>0</v>
      </c>
      <c r="V3757" s="1">
        <v>160</v>
      </c>
      <c r="W3757" s="1">
        <v>0</v>
      </c>
      <c r="X3757" s="1">
        <v>0</v>
      </c>
      <c r="Y3757" s="1" t="s">
        <v>25</v>
      </c>
      <c r="Z3757">
        <v>1073</v>
      </c>
    </row>
    <row r="3758" spans="1:26">
      <c r="A3758" s="1">
        <v>10104</v>
      </c>
      <c r="B3758" s="1" t="s">
        <v>165</v>
      </c>
      <c r="C3758" s="1">
        <v>100</v>
      </c>
      <c r="D3758" s="1" t="s">
        <v>25</v>
      </c>
      <c r="E3758" s="1">
        <v>1</v>
      </c>
      <c r="F3758" s="1">
        <v>37771</v>
      </c>
      <c r="G3758" s="1">
        <v>8</v>
      </c>
      <c r="H3758" s="1" t="s">
        <v>26</v>
      </c>
      <c r="I3758" s="3" t="s">
        <v>13361</v>
      </c>
      <c r="J3758" s="3" t="s">
        <v>13362</v>
      </c>
      <c r="K3758" s="3" t="s">
        <v>206</v>
      </c>
      <c r="L3758" s="3" t="s">
        <v>13363</v>
      </c>
      <c r="M3758" s="1">
        <v>22043266</v>
      </c>
      <c r="N3758" s="1">
        <v>1</v>
      </c>
      <c r="O3758" s="1">
        <v>0</v>
      </c>
      <c r="P3758" s="1">
        <v>18</v>
      </c>
      <c r="Q3758" s="1">
        <v>0</v>
      </c>
      <c r="R3758" s="1">
        <v>370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 t="s">
        <v>25</v>
      </c>
      <c r="Z3758">
        <v>388</v>
      </c>
    </row>
    <row r="3759" spans="1:26">
      <c r="A3759" s="1">
        <v>10104</v>
      </c>
      <c r="B3759" s="1" t="s">
        <v>165</v>
      </c>
      <c r="C3759" s="1">
        <v>100</v>
      </c>
      <c r="D3759" s="1" t="s">
        <v>25</v>
      </c>
      <c r="E3759" s="1">
        <v>1</v>
      </c>
      <c r="F3759" s="1">
        <v>39226</v>
      </c>
      <c r="G3759" s="1">
        <v>8</v>
      </c>
      <c r="H3759" s="1" t="s">
        <v>26</v>
      </c>
      <c r="I3759" s="3" t="s">
        <v>13364</v>
      </c>
      <c r="J3759" s="3" t="s">
        <v>13365</v>
      </c>
      <c r="K3759" s="3" t="s">
        <v>225</v>
      </c>
      <c r="L3759" s="3" t="s">
        <v>13366</v>
      </c>
      <c r="M3759" s="1">
        <v>22015018</v>
      </c>
      <c r="N3759" s="1">
        <v>1</v>
      </c>
      <c r="O3759" s="1">
        <v>0</v>
      </c>
      <c r="P3759" s="1">
        <v>11</v>
      </c>
      <c r="Q3759" s="1">
        <v>0</v>
      </c>
      <c r="R3759" s="1">
        <v>736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 t="s">
        <v>25</v>
      </c>
      <c r="Z3759">
        <v>747</v>
      </c>
    </row>
    <row r="3760" spans="1:26">
      <c r="A3760" s="1">
        <v>10104</v>
      </c>
      <c r="B3760" s="1" t="s">
        <v>165</v>
      </c>
      <c r="C3760" s="1">
        <v>100</v>
      </c>
      <c r="D3760" s="1" t="s">
        <v>25</v>
      </c>
      <c r="E3760" s="1">
        <v>1</v>
      </c>
      <c r="F3760" s="1">
        <v>269372</v>
      </c>
      <c r="G3760" s="1">
        <v>8</v>
      </c>
      <c r="H3760" s="1" t="s">
        <v>26</v>
      </c>
      <c r="I3760" s="3" t="s">
        <v>13367</v>
      </c>
      <c r="J3760" s="3" t="s">
        <v>13368</v>
      </c>
      <c r="K3760" s="3" t="s">
        <v>13369</v>
      </c>
      <c r="L3760" s="3" t="s">
        <v>13370</v>
      </c>
      <c r="M3760" s="1">
        <v>22430044</v>
      </c>
      <c r="N3760" s="1">
        <v>1</v>
      </c>
      <c r="O3760" s="1">
        <v>0</v>
      </c>
      <c r="P3760" s="1">
        <v>6</v>
      </c>
      <c r="Q3760" s="1">
        <v>0</v>
      </c>
      <c r="R3760" s="1">
        <v>469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 t="s">
        <v>25</v>
      </c>
      <c r="Z3760">
        <v>475</v>
      </c>
    </row>
    <row r="3761" spans="1:26">
      <c r="A3761" s="1">
        <v>10104</v>
      </c>
      <c r="B3761" s="1" t="s">
        <v>165</v>
      </c>
      <c r="C3761" s="1">
        <v>100</v>
      </c>
      <c r="D3761" s="1" t="s">
        <v>25</v>
      </c>
      <c r="E3761" s="1">
        <v>1</v>
      </c>
      <c r="F3761" s="1">
        <v>911537</v>
      </c>
      <c r="G3761" s="1">
        <v>8</v>
      </c>
      <c r="H3761" s="1" t="s">
        <v>26</v>
      </c>
      <c r="I3761" s="3" t="s">
        <v>13371</v>
      </c>
      <c r="J3761" s="3" t="s">
        <v>13372</v>
      </c>
      <c r="K3761" s="3" t="s">
        <v>9396</v>
      </c>
      <c r="L3761" s="3" t="s">
        <v>13373</v>
      </c>
      <c r="M3761" s="1">
        <v>22584273</v>
      </c>
      <c r="N3761" s="1">
        <v>1</v>
      </c>
      <c r="O3761" s="1">
        <v>0</v>
      </c>
      <c r="P3761" s="1">
        <v>29</v>
      </c>
      <c r="Q3761" s="1">
        <v>0</v>
      </c>
      <c r="R3761" s="1">
        <v>396</v>
      </c>
      <c r="S3761" s="1">
        <v>289</v>
      </c>
      <c r="T3761" s="1">
        <v>209</v>
      </c>
      <c r="U3761" s="1">
        <v>0</v>
      </c>
      <c r="V3761" s="1">
        <v>142</v>
      </c>
      <c r="W3761" s="1">
        <v>0</v>
      </c>
      <c r="X3761" s="1">
        <v>0</v>
      </c>
      <c r="Y3761" s="1" t="s">
        <v>25</v>
      </c>
      <c r="Z3761">
        <v>1065</v>
      </c>
    </row>
    <row r="3762" spans="1:26" ht="30.75">
      <c r="A3762" s="1">
        <v>10104</v>
      </c>
      <c r="B3762" s="1" t="s">
        <v>165</v>
      </c>
      <c r="C3762" s="1">
        <v>100</v>
      </c>
      <c r="D3762" s="1" t="s">
        <v>25</v>
      </c>
      <c r="E3762" s="1">
        <v>1</v>
      </c>
      <c r="F3762" s="1">
        <v>915661</v>
      </c>
      <c r="G3762" s="1">
        <v>8</v>
      </c>
      <c r="H3762" s="1" t="s">
        <v>26</v>
      </c>
      <c r="I3762" s="3" t="s">
        <v>13374</v>
      </c>
      <c r="J3762" s="3" t="s">
        <v>13375</v>
      </c>
      <c r="K3762" s="3" t="s">
        <v>229</v>
      </c>
      <c r="L3762" s="3" t="s">
        <v>13376</v>
      </c>
      <c r="M3762" s="1">
        <v>22435217</v>
      </c>
      <c r="N3762" s="1">
        <v>1</v>
      </c>
      <c r="O3762" s="1">
        <v>0</v>
      </c>
      <c r="P3762" s="1">
        <v>21</v>
      </c>
      <c r="Q3762" s="1">
        <v>0</v>
      </c>
      <c r="R3762" s="1">
        <v>258</v>
      </c>
      <c r="S3762" s="1">
        <v>266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 t="s">
        <v>25</v>
      </c>
      <c r="Z3762">
        <v>545</v>
      </c>
    </row>
    <row r="3763" spans="1:26">
      <c r="A3763" s="1">
        <v>10104</v>
      </c>
      <c r="B3763" s="1" t="s">
        <v>165</v>
      </c>
      <c r="C3763" s="1">
        <v>100</v>
      </c>
      <c r="D3763" s="1" t="s">
        <v>25</v>
      </c>
      <c r="E3763" s="1">
        <v>1</v>
      </c>
      <c r="F3763" s="1">
        <v>916729</v>
      </c>
      <c r="G3763" s="1">
        <v>8</v>
      </c>
      <c r="H3763" s="1" t="s">
        <v>26</v>
      </c>
      <c r="I3763" s="3" t="s">
        <v>13377</v>
      </c>
      <c r="J3763" s="3" t="s">
        <v>13378</v>
      </c>
      <c r="K3763" s="3" t="s">
        <v>9392</v>
      </c>
      <c r="L3763" s="3" t="s">
        <v>13379</v>
      </c>
      <c r="M3763" s="1">
        <v>22495502</v>
      </c>
      <c r="N3763" s="1">
        <v>1</v>
      </c>
      <c r="O3763" s="1">
        <v>0</v>
      </c>
      <c r="P3763" s="1">
        <v>21</v>
      </c>
      <c r="Q3763" s="1">
        <v>0</v>
      </c>
      <c r="R3763" s="1">
        <v>0</v>
      </c>
      <c r="S3763" s="1">
        <v>533</v>
      </c>
      <c r="T3763" s="1">
        <v>471</v>
      </c>
      <c r="U3763" s="1">
        <v>0</v>
      </c>
      <c r="V3763" s="1">
        <v>164</v>
      </c>
      <c r="W3763" s="1">
        <v>0</v>
      </c>
      <c r="X3763" s="1">
        <v>0</v>
      </c>
      <c r="Y3763" s="1" t="s">
        <v>25</v>
      </c>
      <c r="Z3763">
        <v>1189</v>
      </c>
    </row>
    <row r="3764" spans="1:26">
      <c r="A3764" s="1">
        <v>10104</v>
      </c>
      <c r="B3764" s="1" t="s">
        <v>165</v>
      </c>
      <c r="C3764" s="1">
        <v>100</v>
      </c>
      <c r="D3764" s="1" t="s">
        <v>25</v>
      </c>
      <c r="E3764" s="1">
        <v>1</v>
      </c>
      <c r="F3764" s="1">
        <v>918748</v>
      </c>
      <c r="G3764" s="1">
        <v>8</v>
      </c>
      <c r="H3764" s="1" t="s">
        <v>26</v>
      </c>
      <c r="I3764" s="3" t="s">
        <v>13380</v>
      </c>
      <c r="J3764" s="3" t="s">
        <v>13381</v>
      </c>
      <c r="K3764" s="3" t="s">
        <v>9392</v>
      </c>
      <c r="L3764" s="3" t="s">
        <v>13382</v>
      </c>
      <c r="M3764" s="1">
        <v>22410021</v>
      </c>
      <c r="N3764" s="1">
        <v>1</v>
      </c>
      <c r="O3764" s="1">
        <v>0</v>
      </c>
      <c r="P3764" s="1">
        <v>0</v>
      </c>
      <c r="Q3764" s="1">
        <v>0</v>
      </c>
      <c r="R3764" s="1">
        <v>772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 t="s">
        <v>25</v>
      </c>
      <c r="Z3764">
        <v>772</v>
      </c>
    </row>
    <row r="3765" spans="1:26">
      <c r="A3765" s="1">
        <v>10104</v>
      </c>
      <c r="B3765" s="1" t="s">
        <v>165</v>
      </c>
      <c r="C3765" s="1">
        <v>100</v>
      </c>
      <c r="D3765" s="1" t="s">
        <v>25</v>
      </c>
      <c r="E3765" s="1">
        <v>1</v>
      </c>
      <c r="F3765" s="1">
        <v>925184</v>
      </c>
      <c r="G3765" s="1">
        <v>8</v>
      </c>
      <c r="H3765" s="1" t="s">
        <v>26</v>
      </c>
      <c r="I3765" s="3" t="s">
        <v>13383</v>
      </c>
      <c r="J3765" s="3" t="s">
        <v>13384</v>
      </c>
      <c r="K3765" s="3" t="s">
        <v>13385</v>
      </c>
      <c r="L3765" s="3" t="s">
        <v>13386</v>
      </c>
      <c r="M3765" s="1">
        <v>29928058</v>
      </c>
      <c r="N3765" s="1">
        <v>1</v>
      </c>
      <c r="O3765" s="1">
        <v>0</v>
      </c>
      <c r="P3765" s="1">
        <v>6</v>
      </c>
      <c r="Q3765" s="1">
        <v>0</v>
      </c>
      <c r="R3765" s="1">
        <v>0</v>
      </c>
      <c r="S3765" s="1">
        <v>1038</v>
      </c>
      <c r="T3765" s="1">
        <v>593</v>
      </c>
      <c r="U3765" s="1">
        <v>0</v>
      </c>
      <c r="V3765" s="1">
        <v>0</v>
      </c>
      <c r="W3765" s="1">
        <v>0</v>
      </c>
      <c r="X3765" s="1">
        <v>0</v>
      </c>
      <c r="Y3765" s="1" t="s">
        <v>25</v>
      </c>
      <c r="Z3765">
        <v>1637</v>
      </c>
    </row>
    <row r="3766" spans="1:26">
      <c r="A3766" s="1">
        <v>10205</v>
      </c>
      <c r="B3766" s="1" t="s">
        <v>249</v>
      </c>
      <c r="C3766" s="1">
        <v>100</v>
      </c>
      <c r="D3766" s="1" t="s">
        <v>25</v>
      </c>
      <c r="E3766" s="1">
        <v>1</v>
      </c>
      <c r="F3766" s="1">
        <v>700</v>
      </c>
      <c r="G3766" s="1">
        <v>8</v>
      </c>
      <c r="H3766" s="1" t="s">
        <v>26</v>
      </c>
      <c r="I3766" s="3" t="s">
        <v>13387</v>
      </c>
      <c r="J3766" s="3" t="s">
        <v>13388</v>
      </c>
      <c r="K3766" s="3" t="s">
        <v>252</v>
      </c>
      <c r="L3766" s="3" t="s">
        <v>13389</v>
      </c>
      <c r="M3766" s="1">
        <v>26365022</v>
      </c>
      <c r="N3766" s="1">
        <v>1</v>
      </c>
      <c r="O3766" s="1">
        <v>0</v>
      </c>
      <c r="P3766" s="1">
        <v>0</v>
      </c>
      <c r="Q3766" s="1">
        <v>0</v>
      </c>
      <c r="R3766" s="1">
        <v>840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 t="s">
        <v>25</v>
      </c>
      <c r="Z3766">
        <v>840</v>
      </c>
    </row>
    <row r="3767" spans="1:26">
      <c r="A3767" s="1">
        <v>10205</v>
      </c>
      <c r="B3767" s="1" t="s">
        <v>249</v>
      </c>
      <c r="C3767" s="1">
        <v>100</v>
      </c>
      <c r="D3767" s="1" t="s">
        <v>25</v>
      </c>
      <c r="E3767" s="1">
        <v>1</v>
      </c>
      <c r="F3767" s="1">
        <v>1417</v>
      </c>
      <c r="G3767" s="1">
        <v>8</v>
      </c>
      <c r="H3767" s="1" t="s">
        <v>26</v>
      </c>
      <c r="I3767" s="3" t="s">
        <v>13390</v>
      </c>
      <c r="J3767" s="3" t="s">
        <v>13391</v>
      </c>
      <c r="K3767" s="3" t="s">
        <v>13392</v>
      </c>
      <c r="L3767" s="3" t="s">
        <v>13393</v>
      </c>
      <c r="M3767" s="1">
        <v>26711399</v>
      </c>
      <c r="N3767" s="1">
        <v>1</v>
      </c>
      <c r="O3767" s="1">
        <v>0</v>
      </c>
      <c r="P3767" s="1">
        <v>0</v>
      </c>
      <c r="Q3767" s="1">
        <v>0</v>
      </c>
      <c r="R3767" s="1">
        <v>0</v>
      </c>
      <c r="S3767" s="1">
        <v>272</v>
      </c>
      <c r="T3767" s="1">
        <v>145</v>
      </c>
      <c r="U3767" s="1">
        <v>0</v>
      </c>
      <c r="V3767" s="1">
        <v>0</v>
      </c>
      <c r="W3767" s="1">
        <v>0</v>
      </c>
      <c r="X3767" s="1">
        <v>0</v>
      </c>
      <c r="Y3767" s="1" t="s">
        <v>25</v>
      </c>
      <c r="Z3767">
        <v>417</v>
      </c>
    </row>
    <row r="3768" spans="1:26">
      <c r="A3768" s="1">
        <v>10205</v>
      </c>
      <c r="B3768" s="1" t="s">
        <v>249</v>
      </c>
      <c r="C3768" s="1">
        <v>100</v>
      </c>
      <c r="D3768" s="1" t="s">
        <v>25</v>
      </c>
      <c r="E3768" s="1">
        <v>1</v>
      </c>
      <c r="F3768" s="1">
        <v>1466</v>
      </c>
      <c r="G3768" s="1">
        <v>8</v>
      </c>
      <c r="H3768" s="1" t="s">
        <v>26</v>
      </c>
      <c r="I3768" s="3" t="s">
        <v>6964</v>
      </c>
      <c r="J3768" s="3" t="s">
        <v>13394</v>
      </c>
      <c r="K3768" s="3" t="s">
        <v>9409</v>
      </c>
      <c r="L3768" s="3" t="s">
        <v>13395</v>
      </c>
      <c r="M3768" s="1">
        <v>20985596</v>
      </c>
      <c r="N3768" s="1">
        <v>1</v>
      </c>
      <c r="O3768" s="1">
        <v>0</v>
      </c>
      <c r="P3768" s="1">
        <v>0</v>
      </c>
      <c r="Q3768" s="1">
        <v>0</v>
      </c>
      <c r="R3768" s="1">
        <v>0</v>
      </c>
      <c r="S3768" s="1">
        <v>507</v>
      </c>
      <c r="T3768" s="1">
        <v>465</v>
      </c>
      <c r="U3768" s="1">
        <v>0</v>
      </c>
      <c r="V3768" s="1">
        <v>0</v>
      </c>
      <c r="W3768" s="1">
        <v>0</v>
      </c>
      <c r="X3768" s="1">
        <v>0</v>
      </c>
      <c r="Y3768" s="1" t="s">
        <v>25</v>
      </c>
      <c r="Z3768">
        <v>972</v>
      </c>
    </row>
    <row r="3769" spans="1:26">
      <c r="A3769" s="1">
        <v>10205</v>
      </c>
      <c r="B3769" s="1" t="s">
        <v>249</v>
      </c>
      <c r="C3769" s="1">
        <v>100</v>
      </c>
      <c r="D3769" s="1" t="s">
        <v>25</v>
      </c>
      <c r="E3769" s="1">
        <v>1</v>
      </c>
      <c r="F3769" s="1">
        <v>1508</v>
      </c>
      <c r="G3769" s="1">
        <v>8</v>
      </c>
      <c r="H3769" s="1" t="s">
        <v>26</v>
      </c>
      <c r="I3769" s="3" t="s">
        <v>13396</v>
      </c>
      <c r="J3769" s="3" t="s">
        <v>13397</v>
      </c>
      <c r="K3769" s="3" t="s">
        <v>13398</v>
      </c>
      <c r="L3769" s="3" t="s">
        <v>13399</v>
      </c>
      <c r="M3769" s="1">
        <v>26052270</v>
      </c>
      <c r="N3769" s="1">
        <v>1</v>
      </c>
      <c r="O3769" s="1">
        <v>0</v>
      </c>
      <c r="P3769" s="1">
        <v>7</v>
      </c>
      <c r="Q3769" s="1">
        <v>0</v>
      </c>
      <c r="R3769" s="1">
        <v>437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 t="s">
        <v>25</v>
      </c>
      <c r="Z3769">
        <v>444</v>
      </c>
    </row>
    <row r="3770" spans="1:26">
      <c r="A3770" s="1">
        <v>10205</v>
      </c>
      <c r="B3770" s="1" t="s">
        <v>249</v>
      </c>
      <c r="C3770" s="1">
        <v>100</v>
      </c>
      <c r="D3770" s="1" t="s">
        <v>25</v>
      </c>
      <c r="E3770" s="1">
        <v>1</v>
      </c>
      <c r="F3770" s="1">
        <v>1582</v>
      </c>
      <c r="G3770" s="1">
        <v>8</v>
      </c>
      <c r="H3770" s="1" t="s">
        <v>26</v>
      </c>
      <c r="I3770" s="3" t="s">
        <v>13400</v>
      </c>
      <c r="J3770" s="3" t="s">
        <v>13401</v>
      </c>
      <c r="K3770" s="3" t="s">
        <v>135</v>
      </c>
      <c r="L3770" s="3" t="s">
        <v>13402</v>
      </c>
      <c r="M3770" s="1">
        <v>26945287</v>
      </c>
      <c r="N3770" s="1">
        <v>1</v>
      </c>
      <c r="O3770" s="1">
        <v>0</v>
      </c>
      <c r="P3770" s="1">
        <v>13</v>
      </c>
      <c r="Q3770" s="1">
        <v>0</v>
      </c>
      <c r="R3770" s="1">
        <v>836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 t="s">
        <v>25</v>
      </c>
      <c r="Z3770">
        <v>849</v>
      </c>
    </row>
    <row r="3771" spans="1:26" ht="30.75">
      <c r="A3771" s="1">
        <v>10205</v>
      </c>
      <c r="B3771" s="1" t="s">
        <v>249</v>
      </c>
      <c r="C3771" s="1">
        <v>100</v>
      </c>
      <c r="D3771" s="1" t="s">
        <v>25</v>
      </c>
      <c r="E3771" s="1">
        <v>1</v>
      </c>
      <c r="F3771" s="1">
        <v>1703</v>
      </c>
      <c r="G3771" s="1">
        <v>8</v>
      </c>
      <c r="H3771" s="1" t="s">
        <v>26</v>
      </c>
      <c r="I3771" s="3" t="s">
        <v>13403</v>
      </c>
      <c r="J3771" s="3" t="s">
        <v>13404</v>
      </c>
      <c r="K3771" s="3" t="s">
        <v>13405</v>
      </c>
      <c r="L3771" s="3" t="s">
        <v>13406</v>
      </c>
      <c r="M3771" s="1">
        <v>29650384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1482</v>
      </c>
      <c r="U3771" s="1">
        <v>0</v>
      </c>
      <c r="V3771" s="1">
        <v>210</v>
      </c>
      <c r="W3771" s="1">
        <v>0</v>
      </c>
      <c r="X3771" s="1">
        <v>0</v>
      </c>
      <c r="Y3771" s="1" t="s">
        <v>25</v>
      </c>
      <c r="Z3771">
        <v>1692</v>
      </c>
    </row>
    <row r="3772" spans="1:26" ht="30.75">
      <c r="A3772" s="1">
        <v>10205</v>
      </c>
      <c r="B3772" s="1" t="s">
        <v>249</v>
      </c>
      <c r="C3772" s="1">
        <v>100</v>
      </c>
      <c r="D3772" s="1" t="s">
        <v>25</v>
      </c>
      <c r="E3772" s="1">
        <v>1</v>
      </c>
      <c r="F3772" s="1">
        <v>1995</v>
      </c>
      <c r="G3772" s="1">
        <v>8</v>
      </c>
      <c r="H3772" s="1" t="s">
        <v>26</v>
      </c>
      <c r="I3772" s="3" t="s">
        <v>13407</v>
      </c>
      <c r="J3772" s="3" t="s">
        <v>13408</v>
      </c>
      <c r="K3772" s="3" t="s">
        <v>9436</v>
      </c>
      <c r="L3772" s="3" t="s">
        <v>13409</v>
      </c>
      <c r="M3772" s="1">
        <v>20918682</v>
      </c>
      <c r="N3772" s="1">
        <v>1</v>
      </c>
      <c r="O3772" s="1">
        <v>0</v>
      </c>
      <c r="P3772" s="1">
        <v>0</v>
      </c>
      <c r="Q3772" s="1">
        <v>0</v>
      </c>
      <c r="R3772" s="1">
        <v>383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 t="s">
        <v>25</v>
      </c>
      <c r="Z3772">
        <v>383</v>
      </c>
    </row>
    <row r="3773" spans="1:26">
      <c r="A3773" s="1">
        <v>10205</v>
      </c>
      <c r="B3773" s="1" t="s">
        <v>249</v>
      </c>
      <c r="C3773" s="1">
        <v>100</v>
      </c>
      <c r="D3773" s="1" t="s">
        <v>25</v>
      </c>
      <c r="E3773" s="1">
        <v>1</v>
      </c>
      <c r="F3773" s="1">
        <v>2021</v>
      </c>
      <c r="G3773" s="1">
        <v>8</v>
      </c>
      <c r="H3773" s="1" t="s">
        <v>26</v>
      </c>
      <c r="I3773" s="3" t="s">
        <v>13410</v>
      </c>
      <c r="J3773" s="3" t="s">
        <v>13411</v>
      </c>
      <c r="K3773" s="3" t="s">
        <v>9436</v>
      </c>
      <c r="L3773" s="3" t="s">
        <v>13412</v>
      </c>
      <c r="M3773" s="1">
        <v>27817188</v>
      </c>
      <c r="N3773" s="1">
        <v>1</v>
      </c>
      <c r="O3773" s="1">
        <v>0</v>
      </c>
      <c r="P3773" s="1">
        <v>0</v>
      </c>
      <c r="Q3773" s="1">
        <v>0</v>
      </c>
      <c r="R3773" s="1">
        <v>411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 t="s">
        <v>25</v>
      </c>
      <c r="Z3773">
        <v>411</v>
      </c>
    </row>
    <row r="3774" spans="1:26" ht="30.75">
      <c r="A3774" s="1">
        <v>10205</v>
      </c>
      <c r="B3774" s="1" t="s">
        <v>249</v>
      </c>
      <c r="C3774" s="1">
        <v>100</v>
      </c>
      <c r="D3774" s="1" t="s">
        <v>25</v>
      </c>
      <c r="E3774" s="1">
        <v>1</v>
      </c>
      <c r="F3774" s="1">
        <v>2069</v>
      </c>
      <c r="G3774" s="1">
        <v>8</v>
      </c>
      <c r="H3774" s="1" t="s">
        <v>26</v>
      </c>
      <c r="I3774" s="3" t="s">
        <v>13413</v>
      </c>
      <c r="J3774" s="3" t="s">
        <v>13414</v>
      </c>
      <c r="K3774" s="3" t="s">
        <v>13415</v>
      </c>
      <c r="L3774" s="3" t="s">
        <v>13416</v>
      </c>
      <c r="M3774" s="1">
        <v>27213065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376</v>
      </c>
      <c r="T3774" s="1">
        <v>431</v>
      </c>
      <c r="U3774" s="1">
        <v>0</v>
      </c>
      <c r="V3774" s="1">
        <v>0</v>
      </c>
      <c r="W3774" s="1">
        <v>0</v>
      </c>
      <c r="X3774" s="1">
        <v>0</v>
      </c>
      <c r="Y3774" s="1" t="s">
        <v>25</v>
      </c>
      <c r="Z3774">
        <v>807</v>
      </c>
    </row>
    <row r="3775" spans="1:26" ht="30.75">
      <c r="A3775" s="1">
        <v>10205</v>
      </c>
      <c r="B3775" s="1" t="s">
        <v>249</v>
      </c>
      <c r="C3775" s="1">
        <v>100</v>
      </c>
      <c r="D3775" s="1" t="s">
        <v>25</v>
      </c>
      <c r="E3775" s="1">
        <v>1</v>
      </c>
      <c r="F3775" s="1">
        <v>2070</v>
      </c>
      <c r="G3775" s="1">
        <v>8</v>
      </c>
      <c r="H3775" s="1" t="s">
        <v>26</v>
      </c>
      <c r="I3775" s="3" t="s">
        <v>13417</v>
      </c>
      <c r="J3775" s="3" t="s">
        <v>13418</v>
      </c>
      <c r="K3775" s="3" t="s">
        <v>13419</v>
      </c>
      <c r="L3775" s="3" t="s">
        <v>13420</v>
      </c>
      <c r="M3775" s="1">
        <v>26733779</v>
      </c>
      <c r="N3775" s="1">
        <v>1</v>
      </c>
      <c r="O3775" s="1">
        <v>0</v>
      </c>
      <c r="P3775" s="1">
        <v>0</v>
      </c>
      <c r="Q3775" s="1">
        <v>0</v>
      </c>
      <c r="R3775" s="1">
        <v>411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 t="s">
        <v>25</v>
      </c>
      <c r="Z3775">
        <v>411</v>
      </c>
    </row>
    <row r="3776" spans="1:26">
      <c r="A3776" s="1">
        <v>10205</v>
      </c>
      <c r="B3776" s="1" t="s">
        <v>249</v>
      </c>
      <c r="C3776" s="1">
        <v>100</v>
      </c>
      <c r="D3776" s="1" t="s">
        <v>25</v>
      </c>
      <c r="E3776" s="1">
        <v>1</v>
      </c>
      <c r="F3776" s="1">
        <v>2082</v>
      </c>
      <c r="G3776" s="1">
        <v>8</v>
      </c>
      <c r="H3776" s="1" t="s">
        <v>26</v>
      </c>
      <c r="I3776" s="3" t="s">
        <v>13421</v>
      </c>
      <c r="J3776" s="3" t="s">
        <v>13422</v>
      </c>
      <c r="K3776" s="3" t="s">
        <v>13423</v>
      </c>
      <c r="L3776" s="3" t="s">
        <v>13424</v>
      </c>
      <c r="M3776" s="1">
        <v>26711702</v>
      </c>
      <c r="N3776" s="1">
        <v>1</v>
      </c>
      <c r="O3776" s="1">
        <v>0</v>
      </c>
      <c r="P3776" s="1">
        <v>0</v>
      </c>
      <c r="Q3776" s="1">
        <v>0</v>
      </c>
      <c r="R3776" s="1">
        <v>863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 t="s">
        <v>25</v>
      </c>
      <c r="Z3776">
        <v>863</v>
      </c>
    </row>
    <row r="3777" spans="1:26">
      <c r="A3777" s="1">
        <v>10205</v>
      </c>
      <c r="B3777" s="1" t="s">
        <v>249</v>
      </c>
      <c r="C3777" s="1">
        <v>100</v>
      </c>
      <c r="D3777" s="1" t="s">
        <v>25</v>
      </c>
      <c r="E3777" s="1">
        <v>1</v>
      </c>
      <c r="F3777" s="1">
        <v>2094</v>
      </c>
      <c r="G3777" s="1">
        <v>8</v>
      </c>
      <c r="H3777" s="1" t="s">
        <v>26</v>
      </c>
      <c r="I3777" s="3" t="s">
        <v>13425</v>
      </c>
      <c r="J3777" s="3" t="s">
        <v>13426</v>
      </c>
      <c r="K3777" s="3" t="s">
        <v>9436</v>
      </c>
      <c r="L3777" s="3" t="s">
        <v>13427</v>
      </c>
      <c r="M3777" s="1">
        <v>20912433</v>
      </c>
      <c r="N3777" s="1">
        <v>1</v>
      </c>
      <c r="O3777" s="1">
        <v>0</v>
      </c>
      <c r="P3777" s="1">
        <v>0</v>
      </c>
      <c r="Q3777" s="1">
        <v>0</v>
      </c>
      <c r="R3777" s="1">
        <v>355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 t="s">
        <v>25</v>
      </c>
      <c r="Z3777">
        <v>355</v>
      </c>
    </row>
    <row r="3778" spans="1:26" ht="30.75">
      <c r="A3778" s="1">
        <v>10205</v>
      </c>
      <c r="B3778" s="1" t="s">
        <v>249</v>
      </c>
      <c r="C3778" s="1">
        <v>100</v>
      </c>
      <c r="D3778" s="1" t="s">
        <v>25</v>
      </c>
      <c r="E3778" s="1">
        <v>1</v>
      </c>
      <c r="F3778" s="1">
        <v>2148</v>
      </c>
      <c r="G3778" s="1">
        <v>8</v>
      </c>
      <c r="H3778" s="1" t="s">
        <v>26</v>
      </c>
      <c r="I3778" s="3" t="s">
        <v>13428</v>
      </c>
      <c r="J3778" s="3" t="s">
        <v>13429</v>
      </c>
      <c r="K3778" s="3" t="s">
        <v>297</v>
      </c>
      <c r="L3778" s="3" t="s">
        <v>13430</v>
      </c>
      <c r="M3778" s="1">
        <v>20970743</v>
      </c>
      <c r="N3778" s="1">
        <v>1</v>
      </c>
      <c r="O3778" s="1">
        <v>0</v>
      </c>
      <c r="P3778" s="1">
        <v>0</v>
      </c>
      <c r="Q3778" s="1">
        <v>0</v>
      </c>
      <c r="R3778" s="1">
        <v>0</v>
      </c>
      <c r="S3778" s="1">
        <v>254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 t="s">
        <v>25</v>
      </c>
      <c r="Z3778">
        <v>254</v>
      </c>
    </row>
    <row r="3779" spans="1:26">
      <c r="A3779" s="1">
        <v>10205</v>
      </c>
      <c r="B3779" s="1" t="s">
        <v>249</v>
      </c>
      <c r="C3779" s="1">
        <v>100</v>
      </c>
      <c r="D3779" s="1" t="s">
        <v>25</v>
      </c>
      <c r="E3779" s="1">
        <v>1</v>
      </c>
      <c r="F3779" s="1">
        <v>2203</v>
      </c>
      <c r="G3779" s="1">
        <v>8</v>
      </c>
      <c r="H3779" s="1" t="s">
        <v>26</v>
      </c>
      <c r="I3779" s="3" t="s">
        <v>13431</v>
      </c>
      <c r="J3779" s="3" t="s">
        <v>9454</v>
      </c>
      <c r="K3779" s="3" t="s">
        <v>2971</v>
      </c>
      <c r="L3779" s="3" t="s">
        <v>9455</v>
      </c>
      <c r="M3779" s="1">
        <v>27817573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439</v>
      </c>
      <c r="U3779" s="1">
        <v>0</v>
      </c>
      <c r="V3779" s="1">
        <v>0</v>
      </c>
      <c r="W3779" s="1">
        <v>0</v>
      </c>
      <c r="X3779" s="1">
        <v>0</v>
      </c>
      <c r="Y3779" s="1" t="s">
        <v>25</v>
      </c>
      <c r="Z3779">
        <v>439</v>
      </c>
    </row>
    <row r="3780" spans="1:26">
      <c r="A3780" s="1">
        <v>10205</v>
      </c>
      <c r="B3780" s="1" t="s">
        <v>249</v>
      </c>
      <c r="C3780" s="1">
        <v>100</v>
      </c>
      <c r="D3780" s="1" t="s">
        <v>25</v>
      </c>
      <c r="E3780" s="1">
        <v>1</v>
      </c>
      <c r="F3780" s="1">
        <v>2240</v>
      </c>
      <c r="G3780" s="1">
        <v>8</v>
      </c>
      <c r="H3780" s="1" t="s">
        <v>26</v>
      </c>
      <c r="I3780" s="3" t="s">
        <v>13432</v>
      </c>
      <c r="J3780" s="3" t="s">
        <v>13433</v>
      </c>
      <c r="K3780" s="3" t="s">
        <v>2971</v>
      </c>
      <c r="L3780" s="3" t="s">
        <v>13434</v>
      </c>
      <c r="M3780" s="1">
        <v>22167824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341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 t="s">
        <v>25</v>
      </c>
      <c r="Z3780">
        <v>341</v>
      </c>
    </row>
    <row r="3781" spans="1:26">
      <c r="A3781" s="1">
        <v>10205</v>
      </c>
      <c r="B3781" s="1" t="s">
        <v>249</v>
      </c>
      <c r="C3781" s="1">
        <v>100</v>
      </c>
      <c r="D3781" s="1" t="s">
        <v>25</v>
      </c>
      <c r="E3781" s="1">
        <v>1</v>
      </c>
      <c r="F3781" s="1">
        <v>2252</v>
      </c>
      <c r="G3781" s="1">
        <v>8</v>
      </c>
      <c r="H3781" s="1" t="s">
        <v>26</v>
      </c>
      <c r="I3781" s="3" t="s">
        <v>13435</v>
      </c>
      <c r="J3781" s="3" t="s">
        <v>13436</v>
      </c>
      <c r="K3781" s="3" t="s">
        <v>297</v>
      </c>
      <c r="L3781" s="3" t="s">
        <v>13437</v>
      </c>
      <c r="M3781" s="1">
        <v>26730125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1439</v>
      </c>
      <c r="U3781" s="1">
        <v>0</v>
      </c>
      <c r="V3781" s="1">
        <v>0</v>
      </c>
      <c r="W3781" s="1">
        <v>0</v>
      </c>
      <c r="X3781" s="1">
        <v>0</v>
      </c>
      <c r="Y3781" s="1" t="s">
        <v>25</v>
      </c>
      <c r="Z3781">
        <v>1439</v>
      </c>
    </row>
    <row r="3782" spans="1:26">
      <c r="A3782" s="1">
        <v>10205</v>
      </c>
      <c r="B3782" s="1" t="s">
        <v>249</v>
      </c>
      <c r="C3782" s="1">
        <v>100</v>
      </c>
      <c r="D3782" s="1" t="s">
        <v>25</v>
      </c>
      <c r="E3782" s="1">
        <v>1</v>
      </c>
      <c r="F3782" s="1">
        <v>2297</v>
      </c>
      <c r="G3782" s="1">
        <v>8</v>
      </c>
      <c r="H3782" s="1" t="s">
        <v>26</v>
      </c>
      <c r="I3782" s="3" t="s">
        <v>13438</v>
      </c>
      <c r="J3782" s="3" t="s">
        <v>13439</v>
      </c>
      <c r="K3782" s="3" t="s">
        <v>2971</v>
      </c>
      <c r="L3782" s="3" t="s">
        <v>13440</v>
      </c>
      <c r="M3782" s="1">
        <v>26742977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270</v>
      </c>
      <c r="T3782" s="1">
        <v>576</v>
      </c>
      <c r="U3782" s="1">
        <v>0</v>
      </c>
      <c r="V3782" s="1">
        <v>179</v>
      </c>
      <c r="W3782" s="1">
        <v>0</v>
      </c>
      <c r="X3782" s="1">
        <v>0</v>
      </c>
      <c r="Y3782" s="1" t="s">
        <v>25</v>
      </c>
      <c r="Z3782">
        <v>1025</v>
      </c>
    </row>
    <row r="3783" spans="1:26" ht="30.75">
      <c r="A3783" s="1">
        <v>10205</v>
      </c>
      <c r="B3783" s="1" t="s">
        <v>249</v>
      </c>
      <c r="C3783" s="1">
        <v>100</v>
      </c>
      <c r="D3783" s="1" t="s">
        <v>25</v>
      </c>
      <c r="E3783" s="1">
        <v>1</v>
      </c>
      <c r="F3783" s="1">
        <v>37801</v>
      </c>
      <c r="G3783" s="1">
        <v>8</v>
      </c>
      <c r="H3783" s="1" t="s">
        <v>26</v>
      </c>
      <c r="I3783" s="3" t="s">
        <v>13441</v>
      </c>
      <c r="J3783" s="3" t="s">
        <v>13442</v>
      </c>
      <c r="K3783" s="3" t="s">
        <v>3886</v>
      </c>
      <c r="L3783" s="3" t="s">
        <v>13443</v>
      </c>
      <c r="M3783" s="1">
        <v>21431233</v>
      </c>
      <c r="N3783" s="1">
        <v>1</v>
      </c>
      <c r="O3783" s="1">
        <v>0</v>
      </c>
      <c r="P3783" s="1">
        <v>0</v>
      </c>
      <c r="Q3783" s="1">
        <v>0</v>
      </c>
      <c r="R3783" s="1">
        <v>409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 t="s">
        <v>25</v>
      </c>
      <c r="Z3783">
        <v>409</v>
      </c>
    </row>
    <row r="3784" spans="1:26">
      <c r="A3784" s="1">
        <v>10205</v>
      </c>
      <c r="B3784" s="1" t="s">
        <v>249</v>
      </c>
      <c r="C3784" s="1">
        <v>100</v>
      </c>
      <c r="D3784" s="1" t="s">
        <v>25</v>
      </c>
      <c r="E3784" s="1">
        <v>1</v>
      </c>
      <c r="F3784" s="1">
        <v>38106</v>
      </c>
      <c r="G3784" s="1">
        <v>8</v>
      </c>
      <c r="H3784" s="1" t="s">
        <v>26</v>
      </c>
      <c r="I3784" s="3" t="s">
        <v>13444</v>
      </c>
      <c r="J3784" s="3" t="s">
        <v>13445</v>
      </c>
      <c r="K3784" s="3" t="s">
        <v>10895</v>
      </c>
      <c r="L3784" s="3" t="s">
        <v>13446</v>
      </c>
      <c r="M3784" s="1">
        <v>27245509</v>
      </c>
      <c r="N3784" s="1">
        <v>1</v>
      </c>
      <c r="O3784" s="1">
        <v>0</v>
      </c>
      <c r="P3784" s="1">
        <v>0</v>
      </c>
      <c r="Q3784" s="1">
        <v>0</v>
      </c>
      <c r="R3784" s="1">
        <v>653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 t="s">
        <v>25</v>
      </c>
      <c r="Z3784">
        <v>653</v>
      </c>
    </row>
    <row r="3785" spans="1:26">
      <c r="A3785" s="1">
        <v>10205</v>
      </c>
      <c r="B3785" s="1" t="s">
        <v>249</v>
      </c>
      <c r="C3785" s="1">
        <v>100</v>
      </c>
      <c r="D3785" s="1" t="s">
        <v>25</v>
      </c>
      <c r="E3785" s="1">
        <v>1</v>
      </c>
      <c r="F3785" s="1">
        <v>39100</v>
      </c>
      <c r="G3785" s="1">
        <v>8</v>
      </c>
      <c r="H3785" s="1" t="s">
        <v>26</v>
      </c>
      <c r="I3785" s="3" t="s">
        <v>13447</v>
      </c>
      <c r="J3785" s="3" t="s">
        <v>13448</v>
      </c>
      <c r="K3785" s="3" t="s">
        <v>13449</v>
      </c>
      <c r="L3785" s="3" t="s">
        <v>13450</v>
      </c>
      <c r="M3785" s="1">
        <v>21546677</v>
      </c>
      <c r="N3785" s="1">
        <v>1</v>
      </c>
      <c r="O3785" s="1">
        <v>0</v>
      </c>
      <c r="P3785" s="1">
        <v>0</v>
      </c>
      <c r="Q3785" s="1">
        <v>0</v>
      </c>
      <c r="R3785" s="1">
        <v>328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 t="s">
        <v>25</v>
      </c>
      <c r="Z3785">
        <v>328</v>
      </c>
    </row>
    <row r="3786" spans="1:26">
      <c r="A3786" s="1">
        <v>10205</v>
      </c>
      <c r="B3786" s="1" t="s">
        <v>249</v>
      </c>
      <c r="C3786" s="1">
        <v>100</v>
      </c>
      <c r="D3786" s="1" t="s">
        <v>25</v>
      </c>
      <c r="E3786" s="1">
        <v>1</v>
      </c>
      <c r="F3786" s="1">
        <v>39111</v>
      </c>
      <c r="G3786" s="1">
        <v>8</v>
      </c>
      <c r="H3786" s="1" t="s">
        <v>26</v>
      </c>
      <c r="I3786" s="3" t="s">
        <v>13451</v>
      </c>
      <c r="J3786" s="3" t="s">
        <v>13452</v>
      </c>
      <c r="K3786" s="3" t="s">
        <v>9436</v>
      </c>
      <c r="L3786" s="3" t="s">
        <v>13453</v>
      </c>
      <c r="M3786" s="1">
        <v>27817364</v>
      </c>
      <c r="N3786" s="1">
        <v>1</v>
      </c>
      <c r="O3786" s="1">
        <v>0</v>
      </c>
      <c r="P3786" s="1">
        <v>0</v>
      </c>
      <c r="Q3786" s="1">
        <v>0</v>
      </c>
      <c r="R3786" s="1">
        <v>260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 t="s">
        <v>25</v>
      </c>
      <c r="Z3786">
        <v>260</v>
      </c>
    </row>
    <row r="3787" spans="1:26">
      <c r="A3787" s="1">
        <v>10205</v>
      </c>
      <c r="B3787" s="1" t="s">
        <v>249</v>
      </c>
      <c r="C3787" s="1">
        <v>100</v>
      </c>
      <c r="D3787" s="1" t="s">
        <v>25</v>
      </c>
      <c r="E3787" s="1">
        <v>1</v>
      </c>
      <c r="F3787" s="1">
        <v>980018</v>
      </c>
      <c r="G3787" s="1">
        <v>3</v>
      </c>
      <c r="H3787" s="1" t="s">
        <v>26</v>
      </c>
      <c r="I3787" s="3" t="s">
        <v>13454</v>
      </c>
      <c r="J3787" s="3" t="s">
        <v>13455</v>
      </c>
      <c r="K3787" s="3" t="s">
        <v>267</v>
      </c>
      <c r="L3787" s="3" t="s">
        <v>13456</v>
      </c>
      <c r="M3787" s="1">
        <v>26057553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4719</v>
      </c>
      <c r="W3787" s="1">
        <v>1610</v>
      </c>
      <c r="X3787" s="1">
        <v>0</v>
      </c>
      <c r="Y3787" s="1" t="s">
        <v>25</v>
      </c>
      <c r="Z3787">
        <v>6329</v>
      </c>
    </row>
    <row r="3788" spans="1:26" ht="30.75">
      <c r="A3788" s="1">
        <v>10205</v>
      </c>
      <c r="B3788" s="1" t="s">
        <v>249</v>
      </c>
      <c r="C3788" s="1">
        <v>100</v>
      </c>
      <c r="D3788" s="1" t="s">
        <v>25</v>
      </c>
      <c r="E3788" s="1">
        <v>2</v>
      </c>
      <c r="F3788" s="1">
        <v>4374</v>
      </c>
      <c r="G3788" s="1">
        <v>34</v>
      </c>
      <c r="H3788" s="1">
        <v>759</v>
      </c>
      <c r="I3788" s="3" t="s">
        <v>13457</v>
      </c>
      <c r="J3788" s="3" t="s">
        <v>13458</v>
      </c>
      <c r="K3788" s="3" t="s">
        <v>13459</v>
      </c>
      <c r="L3788" s="3" t="s">
        <v>316</v>
      </c>
      <c r="M3788" s="1">
        <v>32041305</v>
      </c>
      <c r="N3788" s="1">
        <v>1</v>
      </c>
      <c r="O3788" s="1">
        <v>0</v>
      </c>
      <c r="P3788" s="1">
        <v>0</v>
      </c>
      <c r="Q3788" s="1">
        <v>0</v>
      </c>
      <c r="R3788" s="1">
        <v>0</v>
      </c>
      <c r="S3788" s="1">
        <v>13</v>
      </c>
      <c r="T3788" s="1">
        <v>15</v>
      </c>
      <c r="U3788" s="1">
        <v>0</v>
      </c>
      <c r="V3788" s="1">
        <v>0</v>
      </c>
      <c r="W3788" s="1">
        <v>0</v>
      </c>
      <c r="X3788" s="1">
        <v>0</v>
      </c>
      <c r="Y3788" s="1" t="s">
        <v>25</v>
      </c>
      <c r="Z3788">
        <v>28</v>
      </c>
    </row>
    <row r="3789" spans="1:26" ht="30.75">
      <c r="A3789" s="1">
        <v>10205</v>
      </c>
      <c r="B3789" s="1" t="s">
        <v>249</v>
      </c>
      <c r="C3789" s="1">
        <v>100</v>
      </c>
      <c r="D3789" s="1" t="s">
        <v>25</v>
      </c>
      <c r="E3789" s="1">
        <v>2</v>
      </c>
      <c r="F3789" s="1">
        <v>4450</v>
      </c>
      <c r="G3789" s="1">
        <v>15</v>
      </c>
      <c r="H3789" s="1">
        <v>759</v>
      </c>
      <c r="I3789" s="3" t="s">
        <v>13460</v>
      </c>
      <c r="J3789" s="3" t="s">
        <v>13458</v>
      </c>
      <c r="K3789" s="3" t="s">
        <v>13459</v>
      </c>
      <c r="L3789" s="3" t="s">
        <v>13461</v>
      </c>
      <c r="M3789" s="1">
        <v>22916000</v>
      </c>
      <c r="N3789" s="1">
        <v>1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25</v>
      </c>
      <c r="V3789" s="1">
        <v>27</v>
      </c>
      <c r="W3789" s="1">
        <v>29</v>
      </c>
      <c r="X3789" s="1">
        <v>0</v>
      </c>
      <c r="Y3789" s="1" t="s">
        <v>25</v>
      </c>
      <c r="Z3789">
        <v>81</v>
      </c>
    </row>
    <row r="3790" spans="1:26" ht="30.75">
      <c r="A3790" s="1">
        <v>10205</v>
      </c>
      <c r="B3790" s="1" t="s">
        <v>249</v>
      </c>
      <c r="C3790" s="1">
        <v>100</v>
      </c>
      <c r="D3790" s="1" t="s">
        <v>25</v>
      </c>
      <c r="E3790" s="1">
        <v>2</v>
      </c>
      <c r="F3790" s="1">
        <v>414323</v>
      </c>
      <c r="G3790" s="1">
        <v>34</v>
      </c>
      <c r="H3790" s="1">
        <v>759</v>
      </c>
      <c r="I3790" s="3" t="s">
        <v>13462</v>
      </c>
      <c r="J3790" s="3" t="s">
        <v>315</v>
      </c>
      <c r="K3790" s="3" t="s">
        <v>252</v>
      </c>
      <c r="L3790" s="3" t="s">
        <v>316</v>
      </c>
      <c r="M3790" s="1">
        <v>32041568</v>
      </c>
      <c r="N3790" s="1">
        <v>1</v>
      </c>
      <c r="O3790" s="1">
        <v>0</v>
      </c>
      <c r="P3790" s="1">
        <v>0</v>
      </c>
      <c r="Q3790" s="1">
        <v>0</v>
      </c>
      <c r="R3790" s="1">
        <v>5</v>
      </c>
      <c r="S3790" s="1">
        <v>15</v>
      </c>
      <c r="T3790" s="1">
        <v>30</v>
      </c>
      <c r="U3790" s="1">
        <v>0</v>
      </c>
      <c r="V3790" s="1">
        <v>0</v>
      </c>
      <c r="W3790" s="1">
        <v>0</v>
      </c>
      <c r="X3790" s="1">
        <v>0</v>
      </c>
      <c r="Y3790" s="1" t="s">
        <v>25</v>
      </c>
      <c r="Z3790">
        <v>50</v>
      </c>
    </row>
    <row r="3791" spans="1:26" ht="30.75">
      <c r="A3791" s="1">
        <v>10205</v>
      </c>
      <c r="B3791" s="1" t="s">
        <v>249</v>
      </c>
      <c r="C3791" s="1">
        <v>100</v>
      </c>
      <c r="D3791" s="1" t="s">
        <v>25</v>
      </c>
      <c r="E3791" s="1">
        <v>2</v>
      </c>
      <c r="F3791" s="1">
        <v>432015</v>
      </c>
      <c r="G3791" s="1">
        <v>34</v>
      </c>
      <c r="H3791" s="1">
        <v>759</v>
      </c>
      <c r="I3791" s="3" t="s">
        <v>13463</v>
      </c>
      <c r="J3791" s="3" t="s">
        <v>315</v>
      </c>
      <c r="K3791" s="3" t="s">
        <v>252</v>
      </c>
      <c r="L3791" s="3" t="s">
        <v>316</v>
      </c>
      <c r="M3791" s="1">
        <v>32043203</v>
      </c>
      <c r="N3791" s="1">
        <v>1</v>
      </c>
      <c r="O3791" s="1">
        <v>0</v>
      </c>
      <c r="P3791" s="1">
        <v>0</v>
      </c>
      <c r="Q3791" s="1">
        <v>0</v>
      </c>
      <c r="R3791" s="1">
        <v>5</v>
      </c>
      <c r="S3791" s="1">
        <v>29</v>
      </c>
      <c r="T3791" s="1">
        <v>17</v>
      </c>
      <c r="U3791" s="1">
        <v>0</v>
      </c>
      <c r="V3791" s="1">
        <v>0</v>
      </c>
      <c r="W3791" s="1">
        <v>0</v>
      </c>
      <c r="X3791" s="1">
        <v>0</v>
      </c>
      <c r="Y3791" s="1" t="s">
        <v>25</v>
      </c>
      <c r="Z3791">
        <v>51</v>
      </c>
    </row>
    <row r="3792" spans="1:26" ht="30.75">
      <c r="A3792" s="1">
        <v>10205</v>
      </c>
      <c r="B3792" s="1" t="s">
        <v>249</v>
      </c>
      <c r="C3792" s="1">
        <v>100</v>
      </c>
      <c r="D3792" s="1" t="s">
        <v>25</v>
      </c>
      <c r="E3792" s="1">
        <v>2</v>
      </c>
      <c r="F3792" s="1">
        <v>433329</v>
      </c>
      <c r="G3792" s="1">
        <v>34</v>
      </c>
      <c r="H3792" s="1">
        <v>759</v>
      </c>
      <c r="I3792" s="3" t="s">
        <v>13464</v>
      </c>
      <c r="J3792" s="3" t="s">
        <v>318</v>
      </c>
      <c r="K3792" s="3" t="s">
        <v>319</v>
      </c>
      <c r="L3792" s="3" t="s">
        <v>316</v>
      </c>
      <c r="M3792" s="1">
        <v>32041504</v>
      </c>
      <c r="N3792" s="1">
        <v>1</v>
      </c>
      <c r="O3792" s="1">
        <v>0</v>
      </c>
      <c r="P3792" s="1">
        <v>0</v>
      </c>
      <c r="Q3792" s="1">
        <v>0</v>
      </c>
      <c r="R3792" s="1">
        <v>0</v>
      </c>
      <c r="S3792" s="1">
        <v>34</v>
      </c>
      <c r="T3792" s="1">
        <v>18</v>
      </c>
      <c r="U3792" s="1">
        <v>0</v>
      </c>
      <c r="V3792" s="1">
        <v>0</v>
      </c>
      <c r="W3792" s="1">
        <v>0</v>
      </c>
      <c r="X3792" s="1">
        <v>0</v>
      </c>
      <c r="Y3792" s="1" t="s">
        <v>25</v>
      </c>
      <c r="Z3792">
        <v>52</v>
      </c>
    </row>
    <row r="3793" spans="1:26" ht="30.75">
      <c r="A3793" s="1">
        <v>10205</v>
      </c>
      <c r="B3793" s="1" t="s">
        <v>249</v>
      </c>
      <c r="C3793" s="1">
        <v>100</v>
      </c>
      <c r="D3793" s="1" t="s">
        <v>25</v>
      </c>
      <c r="E3793" s="1">
        <v>2</v>
      </c>
      <c r="F3793" s="1">
        <v>985685</v>
      </c>
      <c r="G3793" s="1">
        <v>6</v>
      </c>
      <c r="H3793" s="1">
        <v>673</v>
      </c>
      <c r="I3793" s="3" t="s">
        <v>13465</v>
      </c>
      <c r="J3793" s="3" t="s">
        <v>251</v>
      </c>
      <c r="K3793" s="3" t="s">
        <v>252</v>
      </c>
      <c r="L3793" s="3" t="s">
        <v>253</v>
      </c>
      <c r="M3793" s="1">
        <v>29544757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 t="s">
        <v>25</v>
      </c>
      <c r="Z3793">
        <v>0</v>
      </c>
    </row>
    <row r="3794" spans="1:26">
      <c r="A3794" s="1">
        <v>10207</v>
      </c>
      <c r="B3794" s="1" t="s">
        <v>323</v>
      </c>
      <c r="C3794" s="1">
        <v>100</v>
      </c>
      <c r="D3794" s="1" t="s">
        <v>25</v>
      </c>
      <c r="E3794" s="1">
        <v>1</v>
      </c>
      <c r="F3794" s="1">
        <v>2410</v>
      </c>
      <c r="G3794" s="1">
        <v>8</v>
      </c>
      <c r="H3794" s="1" t="s">
        <v>26</v>
      </c>
      <c r="I3794" s="3" t="s">
        <v>13466</v>
      </c>
      <c r="J3794" s="3" t="s">
        <v>13467</v>
      </c>
      <c r="K3794" s="3" t="s">
        <v>3269</v>
      </c>
      <c r="L3794" s="3" t="s">
        <v>13468</v>
      </c>
      <c r="M3794" s="1">
        <v>27981864</v>
      </c>
      <c r="N3794" s="1">
        <v>1</v>
      </c>
      <c r="O3794" s="1">
        <v>0</v>
      </c>
      <c r="P3794" s="1">
        <v>12</v>
      </c>
      <c r="Q3794" s="1">
        <v>0</v>
      </c>
      <c r="R3794" s="1">
        <v>609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 t="s">
        <v>25</v>
      </c>
      <c r="Z3794">
        <v>621</v>
      </c>
    </row>
    <row r="3795" spans="1:26">
      <c r="A3795" s="1">
        <v>10207</v>
      </c>
      <c r="B3795" s="1" t="s">
        <v>323</v>
      </c>
      <c r="C3795" s="1">
        <v>100</v>
      </c>
      <c r="D3795" s="1" t="s">
        <v>25</v>
      </c>
      <c r="E3795" s="1">
        <v>1</v>
      </c>
      <c r="F3795" s="1">
        <v>2446</v>
      </c>
      <c r="G3795" s="1">
        <v>8</v>
      </c>
      <c r="H3795" s="1" t="s">
        <v>26</v>
      </c>
      <c r="I3795" s="3" t="s">
        <v>13469</v>
      </c>
      <c r="J3795" s="3" t="s">
        <v>13470</v>
      </c>
      <c r="K3795" s="3" t="s">
        <v>2713</v>
      </c>
      <c r="L3795" s="3" t="s">
        <v>13471</v>
      </c>
      <c r="M3795" s="1">
        <v>26845166</v>
      </c>
      <c r="N3795" s="1">
        <v>1</v>
      </c>
      <c r="O3795" s="1">
        <v>0</v>
      </c>
      <c r="P3795" s="1">
        <v>10</v>
      </c>
      <c r="Q3795" s="1">
        <v>0</v>
      </c>
      <c r="R3795" s="1">
        <v>639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 t="s">
        <v>25</v>
      </c>
      <c r="Z3795">
        <v>649</v>
      </c>
    </row>
    <row r="3796" spans="1:26" ht="30.75">
      <c r="A3796" s="1">
        <v>10207</v>
      </c>
      <c r="B3796" s="1" t="s">
        <v>323</v>
      </c>
      <c r="C3796" s="1">
        <v>100</v>
      </c>
      <c r="D3796" s="1" t="s">
        <v>25</v>
      </c>
      <c r="E3796" s="1">
        <v>1</v>
      </c>
      <c r="F3796" s="1">
        <v>2562</v>
      </c>
      <c r="G3796" s="1">
        <v>8</v>
      </c>
      <c r="H3796" s="1" t="s">
        <v>26</v>
      </c>
      <c r="I3796" s="3" t="s">
        <v>13472</v>
      </c>
      <c r="J3796" s="3" t="s">
        <v>13473</v>
      </c>
      <c r="K3796" s="3" t="s">
        <v>334</v>
      </c>
      <c r="L3796" s="3" t="s">
        <v>13474</v>
      </c>
      <c r="M3796" s="1">
        <v>29570101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420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 t="s">
        <v>25</v>
      </c>
      <c r="Z3796">
        <v>420</v>
      </c>
    </row>
    <row r="3797" spans="1:26">
      <c r="A3797" s="1">
        <v>10207</v>
      </c>
      <c r="B3797" s="1" t="s">
        <v>323</v>
      </c>
      <c r="C3797" s="1">
        <v>100</v>
      </c>
      <c r="D3797" s="1" t="s">
        <v>25</v>
      </c>
      <c r="E3797" s="1">
        <v>1</v>
      </c>
      <c r="F3797" s="1">
        <v>2707</v>
      </c>
      <c r="G3797" s="1">
        <v>8</v>
      </c>
      <c r="H3797" s="1" t="s">
        <v>26</v>
      </c>
      <c r="I3797" s="3" t="s">
        <v>13475</v>
      </c>
      <c r="J3797" s="3" t="s">
        <v>13476</v>
      </c>
      <c r="K3797" s="3" t="s">
        <v>13477</v>
      </c>
      <c r="L3797" s="3" t="s">
        <v>13478</v>
      </c>
      <c r="M3797" s="1">
        <v>26410901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700</v>
      </c>
      <c r="T3797" s="1">
        <v>799</v>
      </c>
      <c r="U3797" s="1">
        <v>0</v>
      </c>
      <c r="V3797" s="1">
        <v>165</v>
      </c>
      <c r="W3797" s="1">
        <v>0</v>
      </c>
      <c r="X3797" s="1">
        <v>0</v>
      </c>
      <c r="Y3797" s="1" t="s">
        <v>25</v>
      </c>
      <c r="Z3797">
        <v>1664</v>
      </c>
    </row>
    <row r="3798" spans="1:26">
      <c r="A3798" s="1">
        <v>10207</v>
      </c>
      <c r="B3798" s="1" t="s">
        <v>323</v>
      </c>
      <c r="C3798" s="1">
        <v>100</v>
      </c>
      <c r="D3798" s="1" t="s">
        <v>25</v>
      </c>
      <c r="E3798" s="1">
        <v>1</v>
      </c>
      <c r="F3798" s="1">
        <v>2732</v>
      </c>
      <c r="G3798" s="1">
        <v>8</v>
      </c>
      <c r="H3798" s="1" t="s">
        <v>26</v>
      </c>
      <c r="I3798" s="3" t="s">
        <v>13479</v>
      </c>
      <c r="J3798" s="3" t="s">
        <v>13480</v>
      </c>
      <c r="K3798" s="3" t="s">
        <v>13481</v>
      </c>
      <c r="L3798" s="3" t="s">
        <v>13482</v>
      </c>
      <c r="M3798" s="1">
        <v>26829228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348</v>
      </c>
      <c r="T3798" s="1">
        <v>200</v>
      </c>
      <c r="U3798" s="1">
        <v>0</v>
      </c>
      <c r="V3798" s="1">
        <v>0</v>
      </c>
      <c r="W3798" s="1">
        <v>0</v>
      </c>
      <c r="X3798" s="1">
        <v>0</v>
      </c>
      <c r="Y3798" s="1" t="s">
        <v>25</v>
      </c>
      <c r="Z3798">
        <v>548</v>
      </c>
    </row>
    <row r="3799" spans="1:26">
      <c r="A3799" s="1">
        <v>10207</v>
      </c>
      <c r="B3799" s="1" t="s">
        <v>323</v>
      </c>
      <c r="C3799" s="1">
        <v>100</v>
      </c>
      <c r="D3799" s="1" t="s">
        <v>25</v>
      </c>
      <c r="E3799" s="1">
        <v>1</v>
      </c>
      <c r="F3799" s="1">
        <v>2773</v>
      </c>
      <c r="G3799" s="1">
        <v>8</v>
      </c>
      <c r="H3799" s="1" t="s">
        <v>26</v>
      </c>
      <c r="I3799" s="3" t="s">
        <v>13483</v>
      </c>
      <c r="J3799" s="3" t="s">
        <v>13484</v>
      </c>
      <c r="K3799" s="3" t="s">
        <v>349</v>
      </c>
      <c r="L3799" s="3" t="s">
        <v>13485</v>
      </c>
      <c r="M3799" s="1">
        <v>25465998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777</v>
      </c>
      <c r="T3799" s="1">
        <v>655</v>
      </c>
      <c r="U3799" s="1">
        <v>0</v>
      </c>
      <c r="V3799" s="1">
        <v>0</v>
      </c>
      <c r="W3799" s="1">
        <v>0</v>
      </c>
      <c r="X3799" s="1">
        <v>0</v>
      </c>
      <c r="Y3799" s="1" t="s">
        <v>25</v>
      </c>
      <c r="Z3799">
        <v>1432</v>
      </c>
    </row>
    <row r="3800" spans="1:26">
      <c r="A3800" s="1">
        <v>10207</v>
      </c>
      <c r="B3800" s="1" t="s">
        <v>323</v>
      </c>
      <c r="C3800" s="1">
        <v>100</v>
      </c>
      <c r="D3800" s="1" t="s">
        <v>25</v>
      </c>
      <c r="E3800" s="1">
        <v>1</v>
      </c>
      <c r="F3800" s="1">
        <v>2823</v>
      </c>
      <c r="G3800" s="1">
        <v>8</v>
      </c>
      <c r="H3800" s="1" t="s">
        <v>26</v>
      </c>
      <c r="I3800" s="3" t="s">
        <v>13486</v>
      </c>
      <c r="J3800" s="3" t="s">
        <v>13487</v>
      </c>
      <c r="K3800" s="3" t="s">
        <v>13488</v>
      </c>
      <c r="L3800" s="3" t="s">
        <v>13489</v>
      </c>
      <c r="M3800" s="1">
        <v>22805458</v>
      </c>
      <c r="N3800" s="1">
        <v>1</v>
      </c>
      <c r="O3800" s="1">
        <v>0</v>
      </c>
      <c r="P3800" s="1">
        <v>24</v>
      </c>
      <c r="Q3800" s="1">
        <v>0</v>
      </c>
      <c r="R3800" s="1">
        <v>551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 t="s">
        <v>25</v>
      </c>
      <c r="Z3800">
        <v>575</v>
      </c>
    </row>
    <row r="3801" spans="1:26" ht="30.75">
      <c r="A3801" s="1">
        <v>10207</v>
      </c>
      <c r="B3801" s="1" t="s">
        <v>323</v>
      </c>
      <c r="C3801" s="1">
        <v>100</v>
      </c>
      <c r="D3801" s="1" t="s">
        <v>25</v>
      </c>
      <c r="E3801" s="1">
        <v>1</v>
      </c>
      <c r="F3801" s="1">
        <v>2847</v>
      </c>
      <c r="G3801" s="1">
        <v>8</v>
      </c>
      <c r="H3801" s="1" t="s">
        <v>26</v>
      </c>
      <c r="I3801" s="3" t="s">
        <v>13490</v>
      </c>
      <c r="J3801" s="3" t="s">
        <v>6877</v>
      </c>
      <c r="K3801" s="3" t="s">
        <v>13491</v>
      </c>
      <c r="L3801" s="3" t="s">
        <v>13492</v>
      </c>
      <c r="M3801" s="1">
        <v>25415333</v>
      </c>
      <c r="N3801" s="1">
        <v>1</v>
      </c>
      <c r="O3801" s="1">
        <v>0</v>
      </c>
      <c r="P3801" s="1">
        <v>0</v>
      </c>
      <c r="Q3801" s="1">
        <v>0</v>
      </c>
      <c r="R3801" s="1">
        <v>0</v>
      </c>
      <c r="S3801" s="1">
        <v>434</v>
      </c>
      <c r="T3801" s="1">
        <v>1062</v>
      </c>
      <c r="U3801" s="1">
        <v>0</v>
      </c>
      <c r="V3801" s="1">
        <v>0</v>
      </c>
      <c r="W3801" s="1">
        <v>0</v>
      </c>
      <c r="X3801" s="1">
        <v>0</v>
      </c>
      <c r="Y3801" s="1" t="s">
        <v>25</v>
      </c>
      <c r="Z3801">
        <v>1496</v>
      </c>
    </row>
    <row r="3802" spans="1:26" ht="30.75">
      <c r="A3802" s="1">
        <v>10207</v>
      </c>
      <c r="B3802" s="1" t="s">
        <v>323</v>
      </c>
      <c r="C3802" s="1">
        <v>100</v>
      </c>
      <c r="D3802" s="1" t="s">
        <v>25</v>
      </c>
      <c r="E3802" s="1">
        <v>1</v>
      </c>
      <c r="F3802" s="1">
        <v>3074</v>
      </c>
      <c r="G3802" s="1">
        <v>8</v>
      </c>
      <c r="H3802" s="1" t="s">
        <v>26</v>
      </c>
      <c r="I3802" s="3" t="s">
        <v>13493</v>
      </c>
      <c r="J3802" s="3" t="s">
        <v>13494</v>
      </c>
      <c r="K3802" s="3" t="s">
        <v>365</v>
      </c>
      <c r="L3802" s="3" t="s">
        <v>13495</v>
      </c>
      <c r="M3802" s="1">
        <v>22056679</v>
      </c>
      <c r="N3802" s="1">
        <v>1</v>
      </c>
      <c r="O3802" s="1">
        <v>0</v>
      </c>
      <c r="P3802" s="1">
        <v>0</v>
      </c>
      <c r="Q3802" s="1">
        <v>0</v>
      </c>
      <c r="R3802" s="1">
        <v>573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 t="s">
        <v>25</v>
      </c>
      <c r="Z3802">
        <v>573</v>
      </c>
    </row>
    <row r="3803" spans="1:26" ht="30.75">
      <c r="A3803" s="1">
        <v>10207</v>
      </c>
      <c r="B3803" s="1" t="s">
        <v>323</v>
      </c>
      <c r="C3803" s="1">
        <v>100</v>
      </c>
      <c r="D3803" s="1" t="s">
        <v>25</v>
      </c>
      <c r="E3803" s="1">
        <v>1</v>
      </c>
      <c r="F3803" s="1">
        <v>3293</v>
      </c>
      <c r="G3803" s="1">
        <v>8</v>
      </c>
      <c r="H3803" s="1" t="s">
        <v>26</v>
      </c>
      <c r="I3803" s="3" t="s">
        <v>13496</v>
      </c>
      <c r="J3803" s="3" t="s">
        <v>364</v>
      </c>
      <c r="K3803" s="3" t="s">
        <v>365</v>
      </c>
      <c r="L3803" s="3" t="s">
        <v>13497</v>
      </c>
      <c r="M3803" s="1">
        <v>20714081</v>
      </c>
      <c r="N3803" s="1">
        <v>1</v>
      </c>
      <c r="O3803" s="1">
        <v>0</v>
      </c>
      <c r="P3803" s="1">
        <v>0</v>
      </c>
      <c r="Q3803" s="1">
        <v>0</v>
      </c>
      <c r="R3803" s="1">
        <v>613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 t="s">
        <v>25</v>
      </c>
      <c r="Z3803">
        <v>613</v>
      </c>
    </row>
    <row r="3804" spans="1:26">
      <c r="A3804" s="1">
        <v>10207</v>
      </c>
      <c r="B3804" s="1" t="s">
        <v>323</v>
      </c>
      <c r="C3804" s="1">
        <v>100</v>
      </c>
      <c r="D3804" s="1" t="s">
        <v>25</v>
      </c>
      <c r="E3804" s="1">
        <v>1</v>
      </c>
      <c r="F3804" s="1">
        <v>36766</v>
      </c>
      <c r="G3804" s="1">
        <v>8</v>
      </c>
      <c r="H3804" s="1" t="s">
        <v>26</v>
      </c>
      <c r="I3804" s="3" t="s">
        <v>13498</v>
      </c>
      <c r="J3804" s="3" t="s">
        <v>13499</v>
      </c>
      <c r="K3804" s="3" t="s">
        <v>13500</v>
      </c>
      <c r="L3804" s="3" t="s">
        <v>13501</v>
      </c>
      <c r="M3804" s="1">
        <v>25467448</v>
      </c>
      <c r="N3804" s="1">
        <v>1</v>
      </c>
      <c r="O3804" s="1">
        <v>0</v>
      </c>
      <c r="P3804" s="1">
        <v>0</v>
      </c>
      <c r="Q3804" s="1">
        <v>0</v>
      </c>
      <c r="R3804" s="1">
        <v>516</v>
      </c>
      <c r="S3804" s="1">
        <v>407</v>
      </c>
      <c r="T3804" s="1">
        <v>478</v>
      </c>
      <c r="U3804" s="1">
        <v>0</v>
      </c>
      <c r="V3804" s="1">
        <v>184</v>
      </c>
      <c r="W3804" s="1">
        <v>0</v>
      </c>
      <c r="X3804" s="1">
        <v>0</v>
      </c>
      <c r="Y3804" s="1" t="s">
        <v>25</v>
      </c>
      <c r="Z3804">
        <v>1585</v>
      </c>
    </row>
    <row r="3805" spans="1:26" ht="30.75">
      <c r="A3805" s="1">
        <v>10207</v>
      </c>
      <c r="B3805" s="1" t="s">
        <v>323</v>
      </c>
      <c r="C3805" s="1">
        <v>100</v>
      </c>
      <c r="D3805" s="1" t="s">
        <v>25</v>
      </c>
      <c r="E3805" s="1">
        <v>1</v>
      </c>
      <c r="F3805" s="1">
        <v>37011</v>
      </c>
      <c r="G3805" s="1">
        <v>8</v>
      </c>
      <c r="H3805" s="1" t="s">
        <v>26</v>
      </c>
      <c r="I3805" s="3" t="s">
        <v>13502</v>
      </c>
      <c r="J3805" s="3" t="s">
        <v>13503</v>
      </c>
      <c r="K3805" s="3" t="s">
        <v>13500</v>
      </c>
      <c r="L3805" s="3" t="s">
        <v>13504</v>
      </c>
      <c r="M3805" s="1">
        <v>29431447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432</v>
      </c>
      <c r="T3805" s="1">
        <v>622</v>
      </c>
      <c r="U3805" s="1">
        <v>0</v>
      </c>
      <c r="V3805" s="1">
        <v>144</v>
      </c>
      <c r="W3805" s="1">
        <v>0</v>
      </c>
      <c r="X3805" s="1">
        <v>0</v>
      </c>
      <c r="Y3805" s="1" t="s">
        <v>25</v>
      </c>
      <c r="Z3805">
        <v>1198</v>
      </c>
    </row>
    <row r="3806" spans="1:26">
      <c r="A3806" s="1">
        <v>10207</v>
      </c>
      <c r="B3806" s="1" t="s">
        <v>323</v>
      </c>
      <c r="C3806" s="1">
        <v>100</v>
      </c>
      <c r="D3806" s="1" t="s">
        <v>25</v>
      </c>
      <c r="E3806" s="1">
        <v>1</v>
      </c>
      <c r="F3806" s="1">
        <v>37345</v>
      </c>
      <c r="G3806" s="1">
        <v>8</v>
      </c>
      <c r="H3806" s="1" t="s">
        <v>26</v>
      </c>
      <c r="I3806" s="3" t="s">
        <v>13505</v>
      </c>
      <c r="J3806" s="3" t="s">
        <v>13506</v>
      </c>
      <c r="K3806" s="3" t="s">
        <v>9476</v>
      </c>
      <c r="L3806" s="3" t="s">
        <v>13507</v>
      </c>
      <c r="M3806" s="1">
        <v>22970138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415</v>
      </c>
      <c r="T3806" s="1">
        <v>470</v>
      </c>
      <c r="U3806" s="1">
        <v>0</v>
      </c>
      <c r="V3806" s="1">
        <v>0</v>
      </c>
      <c r="W3806" s="1">
        <v>0</v>
      </c>
      <c r="X3806" s="1">
        <v>0</v>
      </c>
      <c r="Y3806" s="1" t="s">
        <v>25</v>
      </c>
      <c r="Z3806">
        <v>885</v>
      </c>
    </row>
    <row r="3807" spans="1:26">
      <c r="A3807" s="1">
        <v>10207</v>
      </c>
      <c r="B3807" s="1" t="s">
        <v>323</v>
      </c>
      <c r="C3807" s="1">
        <v>100</v>
      </c>
      <c r="D3807" s="1" t="s">
        <v>25</v>
      </c>
      <c r="E3807" s="1">
        <v>1</v>
      </c>
      <c r="F3807" s="1">
        <v>39366</v>
      </c>
      <c r="G3807" s="1">
        <v>8</v>
      </c>
      <c r="H3807" s="1" t="s">
        <v>26</v>
      </c>
      <c r="I3807" s="3" t="s">
        <v>13508</v>
      </c>
      <c r="J3807" s="3" t="s">
        <v>13509</v>
      </c>
      <c r="K3807" s="3" t="s">
        <v>13487</v>
      </c>
      <c r="L3807" s="3" t="s">
        <v>13510</v>
      </c>
      <c r="M3807" s="1">
        <v>20430976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380</v>
      </c>
      <c r="T3807" s="1">
        <v>290</v>
      </c>
      <c r="U3807" s="1">
        <v>0</v>
      </c>
      <c r="V3807" s="1">
        <v>0</v>
      </c>
      <c r="W3807" s="1">
        <v>0</v>
      </c>
      <c r="X3807" s="1">
        <v>0</v>
      </c>
      <c r="Y3807" s="1" t="s">
        <v>25</v>
      </c>
      <c r="Z3807">
        <v>670</v>
      </c>
    </row>
    <row r="3808" spans="1:26" ht="30.75">
      <c r="A3808" s="1">
        <v>10207</v>
      </c>
      <c r="B3808" s="1" t="s">
        <v>323</v>
      </c>
      <c r="C3808" s="1">
        <v>100</v>
      </c>
      <c r="D3808" s="1" t="s">
        <v>25</v>
      </c>
      <c r="E3808" s="1">
        <v>1</v>
      </c>
      <c r="F3808" s="1">
        <v>48689</v>
      </c>
      <c r="G3808" s="1">
        <v>8</v>
      </c>
      <c r="H3808" s="1" t="s">
        <v>26</v>
      </c>
      <c r="I3808" s="3" t="s">
        <v>13511</v>
      </c>
      <c r="J3808" s="3" t="s">
        <v>13512</v>
      </c>
      <c r="K3808" s="3" t="s">
        <v>365</v>
      </c>
      <c r="L3808" s="3" t="s">
        <v>13513</v>
      </c>
      <c r="M3808" s="1">
        <v>22050709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481</v>
      </c>
      <c r="T3808" s="1">
        <v>602</v>
      </c>
      <c r="U3808" s="1">
        <v>0</v>
      </c>
      <c r="V3808" s="1">
        <v>0</v>
      </c>
      <c r="W3808" s="1">
        <v>0</v>
      </c>
      <c r="X3808" s="1">
        <v>0</v>
      </c>
      <c r="Y3808" s="1" t="s">
        <v>25</v>
      </c>
      <c r="Z3808">
        <v>1083</v>
      </c>
    </row>
    <row r="3809" spans="1:26" ht="30.75">
      <c r="A3809" s="1">
        <v>10207</v>
      </c>
      <c r="B3809" s="1" t="s">
        <v>323</v>
      </c>
      <c r="C3809" s="1">
        <v>100</v>
      </c>
      <c r="D3809" s="1" t="s">
        <v>25</v>
      </c>
      <c r="E3809" s="1">
        <v>1</v>
      </c>
      <c r="F3809" s="1">
        <v>904569</v>
      </c>
      <c r="G3809" s="1">
        <v>8</v>
      </c>
      <c r="H3809" s="1" t="s">
        <v>26</v>
      </c>
      <c r="I3809" s="3" t="s">
        <v>13514</v>
      </c>
      <c r="J3809" s="3" t="s">
        <v>13515</v>
      </c>
      <c r="K3809" s="3" t="s">
        <v>9498</v>
      </c>
      <c r="L3809" s="3" t="s">
        <v>13516</v>
      </c>
      <c r="M3809" s="1">
        <v>25412569</v>
      </c>
      <c r="N3809" s="1">
        <v>1</v>
      </c>
      <c r="O3809" s="1">
        <v>0</v>
      </c>
      <c r="P3809" s="1">
        <v>0</v>
      </c>
      <c r="Q3809" s="1">
        <v>0</v>
      </c>
      <c r="R3809" s="1">
        <v>875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 t="s">
        <v>25</v>
      </c>
      <c r="Z3809">
        <v>875</v>
      </c>
    </row>
    <row r="3810" spans="1:26">
      <c r="A3810" s="1">
        <v>10207</v>
      </c>
      <c r="B3810" s="1" t="s">
        <v>323</v>
      </c>
      <c r="C3810" s="1">
        <v>100</v>
      </c>
      <c r="D3810" s="1" t="s">
        <v>25</v>
      </c>
      <c r="E3810" s="1">
        <v>1</v>
      </c>
      <c r="F3810" s="1">
        <v>909048</v>
      </c>
      <c r="G3810" s="1">
        <v>8</v>
      </c>
      <c r="H3810" s="1" t="s">
        <v>26</v>
      </c>
      <c r="I3810" s="3" t="s">
        <v>13517</v>
      </c>
      <c r="J3810" s="3" t="s">
        <v>13518</v>
      </c>
      <c r="K3810" s="3" t="s">
        <v>395</v>
      </c>
      <c r="L3810" s="3" t="s">
        <v>13519</v>
      </c>
      <c r="M3810" s="1">
        <v>29431641</v>
      </c>
      <c r="N3810" s="1">
        <v>1</v>
      </c>
      <c r="O3810" s="1">
        <v>0</v>
      </c>
      <c r="P3810" s="1">
        <v>0</v>
      </c>
      <c r="Q3810" s="1">
        <v>0</v>
      </c>
      <c r="R3810" s="1">
        <v>602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 t="s">
        <v>25</v>
      </c>
      <c r="Z3810">
        <v>602</v>
      </c>
    </row>
    <row r="3811" spans="1:26">
      <c r="A3811" s="1">
        <v>10207</v>
      </c>
      <c r="B3811" s="1" t="s">
        <v>323</v>
      </c>
      <c r="C3811" s="1">
        <v>100</v>
      </c>
      <c r="D3811" s="1" t="s">
        <v>25</v>
      </c>
      <c r="E3811" s="1">
        <v>1</v>
      </c>
      <c r="F3811" s="1">
        <v>910797</v>
      </c>
      <c r="G3811" s="1">
        <v>8</v>
      </c>
      <c r="H3811" s="1" t="s">
        <v>26</v>
      </c>
      <c r="I3811" s="3" t="s">
        <v>13520</v>
      </c>
      <c r="J3811" s="3" t="s">
        <v>13521</v>
      </c>
      <c r="K3811" s="3" t="s">
        <v>8493</v>
      </c>
      <c r="L3811" s="3" t="s">
        <v>13522</v>
      </c>
      <c r="M3811" s="1">
        <v>20520139</v>
      </c>
      <c r="N3811" s="1">
        <v>1</v>
      </c>
      <c r="O3811" s="1">
        <v>0</v>
      </c>
      <c r="P3811" s="1">
        <v>0</v>
      </c>
      <c r="Q3811" s="1">
        <v>0</v>
      </c>
      <c r="R3811" s="1">
        <v>610</v>
      </c>
      <c r="S3811" s="1">
        <v>0</v>
      </c>
      <c r="T3811" s="1">
        <v>412</v>
      </c>
      <c r="U3811" s="1">
        <v>0</v>
      </c>
      <c r="V3811" s="1">
        <v>0</v>
      </c>
      <c r="W3811" s="1">
        <v>0</v>
      </c>
      <c r="X3811" s="1">
        <v>0</v>
      </c>
      <c r="Y3811" s="1" t="s">
        <v>25</v>
      </c>
      <c r="Z3811">
        <v>1022</v>
      </c>
    </row>
    <row r="3812" spans="1:26" ht="30.75">
      <c r="A3812" s="1">
        <v>10207</v>
      </c>
      <c r="B3812" s="1" t="s">
        <v>323</v>
      </c>
      <c r="C3812" s="1">
        <v>100</v>
      </c>
      <c r="D3812" s="1" t="s">
        <v>25</v>
      </c>
      <c r="E3812" s="1">
        <v>1</v>
      </c>
      <c r="F3812" s="1">
        <v>910843</v>
      </c>
      <c r="G3812" s="1">
        <v>8</v>
      </c>
      <c r="H3812" s="1" t="s">
        <v>26</v>
      </c>
      <c r="I3812" s="3" t="s">
        <v>13523</v>
      </c>
      <c r="J3812" s="3" t="s">
        <v>13524</v>
      </c>
      <c r="K3812" s="3" t="s">
        <v>388</v>
      </c>
      <c r="L3812" s="3" t="s">
        <v>13525</v>
      </c>
      <c r="M3812" s="1">
        <v>25412862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632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 t="s">
        <v>25</v>
      </c>
      <c r="Z3812">
        <v>632</v>
      </c>
    </row>
    <row r="3813" spans="1:26">
      <c r="A3813" s="1">
        <v>10207</v>
      </c>
      <c r="B3813" s="1" t="s">
        <v>323</v>
      </c>
      <c r="C3813" s="1">
        <v>100</v>
      </c>
      <c r="D3813" s="1" t="s">
        <v>25</v>
      </c>
      <c r="E3813" s="1">
        <v>1</v>
      </c>
      <c r="F3813" s="1">
        <v>913649</v>
      </c>
      <c r="G3813" s="1">
        <v>8</v>
      </c>
      <c r="H3813" s="1" t="s">
        <v>26</v>
      </c>
      <c r="I3813" s="3" t="s">
        <v>13526</v>
      </c>
      <c r="J3813" s="3" t="s">
        <v>13527</v>
      </c>
      <c r="K3813" s="3" t="s">
        <v>9502</v>
      </c>
      <c r="L3813" s="3" t="s">
        <v>13528</v>
      </c>
      <c r="M3813" s="1">
        <v>25416976</v>
      </c>
      <c r="N3813" s="1">
        <v>1</v>
      </c>
      <c r="O3813" s="1">
        <v>0</v>
      </c>
      <c r="P3813" s="1">
        <v>0</v>
      </c>
      <c r="Q3813" s="1">
        <v>0</v>
      </c>
      <c r="R3813" s="1">
        <v>494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 t="s">
        <v>25</v>
      </c>
      <c r="Z3813">
        <v>494</v>
      </c>
    </row>
    <row r="3814" spans="1:26" ht="30.75">
      <c r="A3814" s="1">
        <v>10207</v>
      </c>
      <c r="B3814" s="1" t="s">
        <v>323</v>
      </c>
      <c r="C3814" s="1">
        <v>100</v>
      </c>
      <c r="D3814" s="1" t="s">
        <v>25</v>
      </c>
      <c r="E3814" s="1">
        <v>1</v>
      </c>
      <c r="F3814" s="1">
        <v>915671</v>
      </c>
      <c r="G3814" s="1">
        <v>8</v>
      </c>
      <c r="H3814" s="1" t="s">
        <v>26</v>
      </c>
      <c r="I3814" s="3" t="s">
        <v>13529</v>
      </c>
      <c r="J3814" s="3" t="s">
        <v>13530</v>
      </c>
      <c r="K3814" s="3" t="s">
        <v>9509</v>
      </c>
      <c r="L3814" s="3" t="s">
        <v>13531</v>
      </c>
      <c r="M3814" s="1">
        <v>20529657</v>
      </c>
      <c r="N3814" s="1">
        <v>1</v>
      </c>
      <c r="O3814" s="1">
        <v>0</v>
      </c>
      <c r="P3814" s="1">
        <v>0</v>
      </c>
      <c r="Q3814" s="1">
        <v>0</v>
      </c>
      <c r="R3814" s="1">
        <v>0</v>
      </c>
      <c r="S3814" s="1">
        <v>400</v>
      </c>
      <c r="T3814" s="1">
        <v>303</v>
      </c>
      <c r="U3814" s="1">
        <v>0</v>
      </c>
      <c r="V3814" s="1">
        <v>0</v>
      </c>
      <c r="W3814" s="1">
        <v>0</v>
      </c>
      <c r="X3814" s="1">
        <v>0</v>
      </c>
      <c r="Y3814" s="1" t="s">
        <v>25</v>
      </c>
      <c r="Z3814">
        <v>703</v>
      </c>
    </row>
    <row r="3815" spans="1:26" ht="30.75">
      <c r="A3815" s="1">
        <v>10207</v>
      </c>
      <c r="B3815" s="1" t="s">
        <v>323</v>
      </c>
      <c r="C3815" s="1">
        <v>100</v>
      </c>
      <c r="D3815" s="1" t="s">
        <v>25</v>
      </c>
      <c r="E3815" s="1">
        <v>1</v>
      </c>
      <c r="F3815" s="1">
        <v>925251</v>
      </c>
      <c r="G3815" s="1">
        <v>8</v>
      </c>
      <c r="H3815" s="1" t="s">
        <v>26</v>
      </c>
      <c r="I3815" s="3" t="s">
        <v>13532</v>
      </c>
      <c r="J3815" s="3" t="s">
        <v>13533</v>
      </c>
      <c r="K3815" s="3" t="s">
        <v>9517</v>
      </c>
      <c r="L3815" s="3" t="s">
        <v>13534</v>
      </c>
      <c r="M3815" s="1">
        <v>20492741</v>
      </c>
      <c r="N3815" s="1">
        <v>1</v>
      </c>
      <c r="O3815" s="1">
        <v>0</v>
      </c>
      <c r="P3815" s="1">
        <v>30</v>
      </c>
      <c r="Q3815" s="1">
        <v>0</v>
      </c>
      <c r="R3815" s="1">
        <v>591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 t="s">
        <v>25</v>
      </c>
      <c r="Z3815">
        <v>621</v>
      </c>
    </row>
    <row r="3816" spans="1:26">
      <c r="A3816" s="1">
        <v>10207</v>
      </c>
      <c r="B3816" s="1" t="s">
        <v>323</v>
      </c>
      <c r="C3816" s="1">
        <v>100</v>
      </c>
      <c r="D3816" s="1" t="s">
        <v>25</v>
      </c>
      <c r="E3816" s="1">
        <v>1</v>
      </c>
      <c r="F3816" s="1">
        <v>925445</v>
      </c>
      <c r="G3816" s="1">
        <v>8</v>
      </c>
      <c r="H3816" s="1" t="s">
        <v>26</v>
      </c>
      <c r="I3816" s="3" t="s">
        <v>13535</v>
      </c>
      <c r="J3816" s="3" t="s">
        <v>13536</v>
      </c>
      <c r="K3816" s="3" t="s">
        <v>9611</v>
      </c>
      <c r="L3816" s="3" t="s">
        <v>13537</v>
      </c>
      <c r="M3816" s="1">
        <v>20311366</v>
      </c>
      <c r="N3816" s="1">
        <v>1</v>
      </c>
      <c r="O3816" s="1">
        <v>0</v>
      </c>
      <c r="P3816" s="1">
        <v>4</v>
      </c>
      <c r="Q3816" s="1">
        <v>0</v>
      </c>
      <c r="R3816" s="1">
        <v>744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 t="s">
        <v>25</v>
      </c>
      <c r="Z3816">
        <v>748</v>
      </c>
    </row>
    <row r="3817" spans="1:26">
      <c r="A3817" s="1">
        <v>10208</v>
      </c>
      <c r="B3817" s="1" t="s">
        <v>412</v>
      </c>
      <c r="C3817" s="1">
        <v>100</v>
      </c>
      <c r="D3817" s="1" t="s">
        <v>25</v>
      </c>
      <c r="E3817" s="1">
        <v>1</v>
      </c>
      <c r="F3817" s="1">
        <v>2616</v>
      </c>
      <c r="G3817" s="1">
        <v>8</v>
      </c>
      <c r="H3817" s="1" t="s">
        <v>26</v>
      </c>
      <c r="I3817" s="3" t="s">
        <v>13538</v>
      </c>
      <c r="J3817" s="3" t="s">
        <v>13539</v>
      </c>
      <c r="K3817" s="3" t="s">
        <v>13540</v>
      </c>
      <c r="L3817" s="3" t="s">
        <v>13541</v>
      </c>
      <c r="M3817" s="1">
        <v>22170188</v>
      </c>
      <c r="N3817" s="1">
        <v>1</v>
      </c>
      <c r="O3817" s="1">
        <v>0</v>
      </c>
      <c r="P3817" s="1">
        <v>4</v>
      </c>
      <c r="Q3817" s="1">
        <v>0</v>
      </c>
      <c r="R3817" s="1">
        <v>0</v>
      </c>
      <c r="S3817" s="1">
        <v>256</v>
      </c>
      <c r="T3817" s="1">
        <v>235</v>
      </c>
      <c r="U3817" s="1">
        <v>0</v>
      </c>
      <c r="V3817" s="1">
        <v>0</v>
      </c>
      <c r="W3817" s="1">
        <v>0</v>
      </c>
      <c r="X3817" s="1">
        <v>0</v>
      </c>
      <c r="Y3817" s="1" t="s">
        <v>25</v>
      </c>
      <c r="Z3817">
        <v>495</v>
      </c>
    </row>
    <row r="3818" spans="1:26">
      <c r="A3818" s="1">
        <v>10208</v>
      </c>
      <c r="B3818" s="1" t="s">
        <v>412</v>
      </c>
      <c r="C3818" s="1">
        <v>100</v>
      </c>
      <c r="D3818" s="1" t="s">
        <v>25</v>
      </c>
      <c r="E3818" s="1">
        <v>1</v>
      </c>
      <c r="F3818" s="1">
        <v>3273</v>
      </c>
      <c r="G3818" s="1">
        <v>8</v>
      </c>
      <c r="H3818" s="1" t="s">
        <v>26</v>
      </c>
      <c r="I3818" s="3" t="s">
        <v>13542</v>
      </c>
      <c r="J3818" s="3" t="s">
        <v>13543</v>
      </c>
      <c r="K3818" s="3" t="s">
        <v>8912</v>
      </c>
      <c r="L3818" s="3" t="s">
        <v>13544</v>
      </c>
      <c r="M3818" s="1">
        <v>29190402</v>
      </c>
      <c r="N3818" s="1">
        <v>1</v>
      </c>
      <c r="O3818" s="1">
        <v>0</v>
      </c>
      <c r="P3818" s="1">
        <v>10</v>
      </c>
      <c r="Q3818" s="1">
        <v>0</v>
      </c>
      <c r="R3818" s="1">
        <v>269</v>
      </c>
      <c r="S3818" s="1">
        <v>380</v>
      </c>
      <c r="T3818" s="1">
        <v>601</v>
      </c>
      <c r="U3818" s="1">
        <v>0</v>
      </c>
      <c r="V3818" s="1">
        <v>147</v>
      </c>
      <c r="W3818" s="1">
        <v>0</v>
      </c>
      <c r="X3818" s="1">
        <v>0</v>
      </c>
      <c r="Y3818" s="1" t="s">
        <v>25</v>
      </c>
      <c r="Z3818">
        <v>1407</v>
      </c>
    </row>
    <row r="3819" spans="1:26">
      <c r="A3819" s="1">
        <v>10208</v>
      </c>
      <c r="B3819" s="1" t="s">
        <v>412</v>
      </c>
      <c r="C3819" s="1">
        <v>100</v>
      </c>
      <c r="D3819" s="1" t="s">
        <v>25</v>
      </c>
      <c r="E3819" s="1">
        <v>1</v>
      </c>
      <c r="F3819" s="1">
        <v>3300</v>
      </c>
      <c r="G3819" s="1">
        <v>8</v>
      </c>
      <c r="H3819" s="1" t="s">
        <v>26</v>
      </c>
      <c r="I3819" s="3" t="s">
        <v>13545</v>
      </c>
      <c r="J3819" s="3" t="s">
        <v>13546</v>
      </c>
      <c r="K3819" s="3" t="s">
        <v>495</v>
      </c>
      <c r="L3819" s="3" t="s">
        <v>13547</v>
      </c>
      <c r="M3819" s="1">
        <v>29191623</v>
      </c>
      <c r="N3819" s="1">
        <v>1</v>
      </c>
      <c r="O3819" s="1">
        <v>0</v>
      </c>
      <c r="P3819" s="1">
        <v>0</v>
      </c>
      <c r="Q3819" s="1">
        <v>0</v>
      </c>
      <c r="R3819" s="1">
        <v>996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 t="s">
        <v>25</v>
      </c>
      <c r="Z3819">
        <v>996</v>
      </c>
    </row>
    <row r="3820" spans="1:26">
      <c r="A3820" s="1">
        <v>10208</v>
      </c>
      <c r="B3820" s="1" t="s">
        <v>412</v>
      </c>
      <c r="C3820" s="1">
        <v>100</v>
      </c>
      <c r="D3820" s="1" t="s">
        <v>25</v>
      </c>
      <c r="E3820" s="1">
        <v>1</v>
      </c>
      <c r="F3820" s="1">
        <v>3335</v>
      </c>
      <c r="G3820" s="1">
        <v>8</v>
      </c>
      <c r="H3820" s="1" t="s">
        <v>26</v>
      </c>
      <c r="I3820" s="3" t="s">
        <v>13548</v>
      </c>
      <c r="J3820" s="3" t="s">
        <v>13549</v>
      </c>
      <c r="K3820" s="3" t="s">
        <v>9547</v>
      </c>
      <c r="L3820" s="3" t="s">
        <v>13550</v>
      </c>
      <c r="M3820" s="1">
        <v>29192975</v>
      </c>
      <c r="N3820" s="1">
        <v>1</v>
      </c>
      <c r="O3820" s="1">
        <v>0</v>
      </c>
      <c r="P3820" s="1">
        <v>0</v>
      </c>
      <c r="Q3820" s="1">
        <v>0</v>
      </c>
      <c r="R3820" s="1">
        <v>520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 t="s">
        <v>25</v>
      </c>
      <c r="Z3820">
        <v>520</v>
      </c>
    </row>
    <row r="3821" spans="1:26">
      <c r="A3821" s="1">
        <v>10208</v>
      </c>
      <c r="B3821" s="1" t="s">
        <v>412</v>
      </c>
      <c r="C3821" s="1">
        <v>100</v>
      </c>
      <c r="D3821" s="1" t="s">
        <v>25</v>
      </c>
      <c r="E3821" s="1">
        <v>1</v>
      </c>
      <c r="F3821" s="1">
        <v>39354</v>
      </c>
      <c r="G3821" s="1">
        <v>8</v>
      </c>
      <c r="H3821" s="1" t="s">
        <v>26</v>
      </c>
      <c r="I3821" s="3" t="s">
        <v>13551</v>
      </c>
      <c r="J3821" s="3" t="s">
        <v>13552</v>
      </c>
      <c r="K3821" s="3" t="s">
        <v>4968</v>
      </c>
      <c r="L3821" s="3" t="s">
        <v>13553</v>
      </c>
      <c r="M3821" s="1">
        <v>27270181</v>
      </c>
      <c r="N3821" s="1">
        <v>1</v>
      </c>
      <c r="O3821" s="1">
        <v>0</v>
      </c>
      <c r="P3821" s="1">
        <v>0</v>
      </c>
      <c r="Q3821" s="1">
        <v>0</v>
      </c>
      <c r="R3821" s="1">
        <v>851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 t="s">
        <v>25</v>
      </c>
      <c r="Z3821">
        <v>851</v>
      </c>
    </row>
    <row r="3822" spans="1:26">
      <c r="A3822" s="1">
        <v>10208</v>
      </c>
      <c r="B3822" s="1" t="s">
        <v>412</v>
      </c>
      <c r="C3822" s="1">
        <v>100</v>
      </c>
      <c r="D3822" s="1" t="s">
        <v>25</v>
      </c>
      <c r="E3822" s="1">
        <v>1</v>
      </c>
      <c r="F3822" s="1">
        <v>41725</v>
      </c>
      <c r="G3822" s="1">
        <v>8</v>
      </c>
      <c r="H3822" s="1" t="s">
        <v>26</v>
      </c>
      <c r="I3822" s="3" t="s">
        <v>13554</v>
      </c>
      <c r="J3822" s="3" t="s">
        <v>13555</v>
      </c>
      <c r="K3822" s="3" t="s">
        <v>505</v>
      </c>
      <c r="L3822" s="3" t="s">
        <v>13556</v>
      </c>
      <c r="M3822" s="1">
        <v>25245611</v>
      </c>
      <c r="N3822" s="1">
        <v>1</v>
      </c>
      <c r="O3822" s="1">
        <v>0</v>
      </c>
      <c r="P3822" s="1">
        <v>19</v>
      </c>
      <c r="Q3822" s="1">
        <v>0</v>
      </c>
      <c r="R3822" s="1">
        <v>543</v>
      </c>
      <c r="S3822" s="1">
        <v>454</v>
      </c>
      <c r="T3822" s="1">
        <v>498</v>
      </c>
      <c r="U3822" s="1">
        <v>0</v>
      </c>
      <c r="V3822" s="1">
        <v>34</v>
      </c>
      <c r="W3822" s="1">
        <v>0</v>
      </c>
      <c r="X3822" s="1">
        <v>0</v>
      </c>
      <c r="Y3822" s="1" t="s">
        <v>25</v>
      </c>
      <c r="Z3822">
        <v>1548</v>
      </c>
    </row>
    <row r="3823" spans="1:26" ht="30.75">
      <c r="A3823" s="1">
        <v>10208</v>
      </c>
      <c r="B3823" s="1" t="s">
        <v>412</v>
      </c>
      <c r="C3823" s="1">
        <v>100</v>
      </c>
      <c r="D3823" s="1" t="s">
        <v>25</v>
      </c>
      <c r="E3823" s="1">
        <v>1</v>
      </c>
      <c r="F3823" s="1">
        <v>43722</v>
      </c>
      <c r="G3823" s="1">
        <v>8</v>
      </c>
      <c r="H3823" s="1" t="s">
        <v>26</v>
      </c>
      <c r="I3823" s="3" t="s">
        <v>13557</v>
      </c>
      <c r="J3823" s="3" t="s">
        <v>13558</v>
      </c>
      <c r="K3823" s="3" t="s">
        <v>13559</v>
      </c>
      <c r="L3823" s="3" t="s">
        <v>13560</v>
      </c>
      <c r="M3823" s="1">
        <v>27414314</v>
      </c>
      <c r="N3823" s="1">
        <v>1</v>
      </c>
      <c r="O3823" s="1">
        <v>0</v>
      </c>
      <c r="P3823" s="1">
        <v>0</v>
      </c>
      <c r="Q3823" s="1">
        <v>0</v>
      </c>
      <c r="R3823" s="1">
        <v>761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 t="s">
        <v>25</v>
      </c>
      <c r="Z3823">
        <v>761</v>
      </c>
    </row>
    <row r="3824" spans="1:26">
      <c r="A3824" s="1">
        <v>10208</v>
      </c>
      <c r="B3824" s="1" t="s">
        <v>412</v>
      </c>
      <c r="C3824" s="1">
        <v>100</v>
      </c>
      <c r="D3824" s="1" t="s">
        <v>25</v>
      </c>
      <c r="E3824" s="1">
        <v>1</v>
      </c>
      <c r="F3824" s="1">
        <v>43928</v>
      </c>
      <c r="G3824" s="1">
        <v>8</v>
      </c>
      <c r="H3824" s="1" t="s">
        <v>26</v>
      </c>
      <c r="I3824" s="3" t="s">
        <v>13561</v>
      </c>
      <c r="J3824" s="3" t="s">
        <v>13562</v>
      </c>
      <c r="K3824" s="3" t="s">
        <v>13563</v>
      </c>
      <c r="L3824" s="3" t="s">
        <v>13564</v>
      </c>
      <c r="M3824" s="1">
        <v>27210278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549</v>
      </c>
      <c r="T3824" s="1">
        <v>595</v>
      </c>
      <c r="U3824" s="1">
        <v>0</v>
      </c>
      <c r="V3824" s="1">
        <v>128</v>
      </c>
      <c r="W3824" s="1">
        <v>0</v>
      </c>
      <c r="X3824" s="1">
        <v>0</v>
      </c>
      <c r="Y3824" s="1" t="s">
        <v>25</v>
      </c>
      <c r="Z3824">
        <v>1272</v>
      </c>
    </row>
    <row r="3825" spans="1:26" ht="30.75">
      <c r="A3825" s="1">
        <v>10208</v>
      </c>
      <c r="B3825" s="1" t="s">
        <v>412</v>
      </c>
      <c r="C3825" s="1">
        <v>100</v>
      </c>
      <c r="D3825" s="1" t="s">
        <v>25</v>
      </c>
      <c r="E3825" s="1">
        <v>1</v>
      </c>
      <c r="F3825" s="1">
        <v>46279</v>
      </c>
      <c r="G3825" s="1">
        <v>8</v>
      </c>
      <c r="H3825" s="1" t="s">
        <v>26</v>
      </c>
      <c r="I3825" s="3" t="s">
        <v>13565</v>
      </c>
      <c r="J3825" s="3" t="s">
        <v>13566</v>
      </c>
      <c r="K3825" s="3" t="s">
        <v>13567</v>
      </c>
      <c r="L3825" s="3" t="s">
        <v>13568</v>
      </c>
      <c r="M3825" s="1">
        <v>27416339</v>
      </c>
      <c r="N3825" s="1">
        <v>1</v>
      </c>
      <c r="O3825" s="1">
        <v>0</v>
      </c>
      <c r="P3825" s="1">
        <v>0</v>
      </c>
      <c r="Q3825" s="1">
        <v>0</v>
      </c>
      <c r="R3825" s="1">
        <v>0</v>
      </c>
      <c r="S3825" s="1">
        <v>390</v>
      </c>
      <c r="T3825" s="1">
        <v>907</v>
      </c>
      <c r="U3825" s="1">
        <v>0</v>
      </c>
      <c r="V3825" s="1">
        <v>196</v>
      </c>
      <c r="W3825" s="1">
        <v>0</v>
      </c>
      <c r="X3825" s="1">
        <v>0</v>
      </c>
      <c r="Y3825" s="1" t="s">
        <v>25</v>
      </c>
      <c r="Z3825">
        <v>1493</v>
      </c>
    </row>
    <row r="3826" spans="1:26" ht="30.75">
      <c r="A3826" s="1">
        <v>10208</v>
      </c>
      <c r="B3826" s="1" t="s">
        <v>412</v>
      </c>
      <c r="C3826" s="1">
        <v>100</v>
      </c>
      <c r="D3826" s="1" t="s">
        <v>25</v>
      </c>
      <c r="E3826" s="1">
        <v>1</v>
      </c>
      <c r="F3826" s="1">
        <v>48628</v>
      </c>
      <c r="G3826" s="1">
        <v>8</v>
      </c>
      <c r="H3826" s="1" t="s">
        <v>26</v>
      </c>
      <c r="I3826" s="3" t="s">
        <v>13569</v>
      </c>
      <c r="J3826" s="3" t="s">
        <v>13570</v>
      </c>
      <c r="K3826" s="3" t="s">
        <v>13571</v>
      </c>
      <c r="L3826" s="3" t="s">
        <v>13572</v>
      </c>
      <c r="M3826" s="1">
        <v>27031185</v>
      </c>
      <c r="N3826" s="1">
        <v>1</v>
      </c>
      <c r="O3826" s="1">
        <v>0</v>
      </c>
      <c r="P3826" s="1">
        <v>12</v>
      </c>
      <c r="Q3826" s="1">
        <v>0</v>
      </c>
      <c r="R3826" s="1">
        <v>838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 t="s">
        <v>25</v>
      </c>
      <c r="Z3826">
        <v>850</v>
      </c>
    </row>
    <row r="3827" spans="1:26">
      <c r="A3827" s="1">
        <v>10208</v>
      </c>
      <c r="B3827" s="1" t="s">
        <v>412</v>
      </c>
      <c r="C3827" s="1">
        <v>100</v>
      </c>
      <c r="D3827" s="1" t="s">
        <v>25</v>
      </c>
      <c r="E3827" s="1">
        <v>1</v>
      </c>
      <c r="F3827" s="1">
        <v>48636</v>
      </c>
      <c r="G3827" s="1">
        <v>8</v>
      </c>
      <c r="H3827" s="1" t="s">
        <v>26</v>
      </c>
      <c r="I3827" s="3" t="s">
        <v>13573</v>
      </c>
      <c r="J3827" s="3" t="s">
        <v>13574</v>
      </c>
      <c r="K3827" s="3" t="s">
        <v>13575</v>
      </c>
      <c r="L3827" s="3" t="s">
        <v>13576</v>
      </c>
      <c r="M3827" s="1">
        <v>27031094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267</v>
      </c>
      <c r="T3827" s="1">
        <v>262</v>
      </c>
      <c r="U3827" s="1">
        <v>0</v>
      </c>
      <c r="V3827" s="1">
        <v>0</v>
      </c>
      <c r="W3827" s="1">
        <v>0</v>
      </c>
      <c r="X3827" s="1">
        <v>0</v>
      </c>
      <c r="Y3827" s="1" t="s">
        <v>25</v>
      </c>
      <c r="Z3827">
        <v>529</v>
      </c>
    </row>
    <row r="3828" spans="1:26">
      <c r="A3828" s="1">
        <v>10208</v>
      </c>
      <c r="B3828" s="1" t="s">
        <v>412</v>
      </c>
      <c r="C3828" s="1">
        <v>100</v>
      </c>
      <c r="D3828" s="1" t="s">
        <v>25</v>
      </c>
      <c r="E3828" s="1">
        <v>1</v>
      </c>
      <c r="F3828" s="1">
        <v>901714</v>
      </c>
      <c r="G3828" s="1">
        <v>8</v>
      </c>
      <c r="H3828" s="1" t="s">
        <v>26</v>
      </c>
      <c r="I3828" s="3" t="s">
        <v>13577</v>
      </c>
      <c r="J3828" s="3" t="s">
        <v>13578</v>
      </c>
      <c r="K3828" s="3" t="s">
        <v>7977</v>
      </c>
      <c r="L3828" s="3" t="s">
        <v>13579</v>
      </c>
      <c r="M3828" s="1">
        <v>27273077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345</v>
      </c>
      <c r="T3828" s="1">
        <v>407</v>
      </c>
      <c r="U3828" s="1">
        <v>0</v>
      </c>
      <c r="V3828" s="1">
        <v>0</v>
      </c>
      <c r="W3828" s="1">
        <v>0</v>
      </c>
      <c r="X3828" s="1">
        <v>0</v>
      </c>
      <c r="Y3828" s="1" t="s">
        <v>25</v>
      </c>
      <c r="Z3828">
        <v>752</v>
      </c>
    </row>
    <row r="3829" spans="1:26">
      <c r="A3829" s="1">
        <v>10208</v>
      </c>
      <c r="B3829" s="1" t="s">
        <v>412</v>
      </c>
      <c r="C3829" s="1">
        <v>100</v>
      </c>
      <c r="D3829" s="1" t="s">
        <v>25</v>
      </c>
      <c r="E3829" s="1">
        <v>1</v>
      </c>
      <c r="F3829" s="1">
        <v>902238</v>
      </c>
      <c r="G3829" s="1">
        <v>8</v>
      </c>
      <c r="H3829" s="1" t="s">
        <v>26</v>
      </c>
      <c r="I3829" s="3" t="s">
        <v>13580</v>
      </c>
      <c r="J3829" s="3" t="s">
        <v>13581</v>
      </c>
      <c r="K3829" s="3" t="s">
        <v>13582</v>
      </c>
      <c r="L3829" s="3" t="s">
        <v>13583</v>
      </c>
      <c r="M3829" s="1">
        <v>27246365</v>
      </c>
      <c r="N3829" s="1">
        <v>1</v>
      </c>
      <c r="O3829" s="1">
        <v>0</v>
      </c>
      <c r="P3829" s="1">
        <v>0</v>
      </c>
      <c r="Q3829" s="1">
        <v>0</v>
      </c>
      <c r="R3829" s="1">
        <v>365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 t="s">
        <v>25</v>
      </c>
      <c r="Z3829">
        <v>365</v>
      </c>
    </row>
    <row r="3830" spans="1:26" ht="30.75">
      <c r="A3830" s="1">
        <v>10208</v>
      </c>
      <c r="B3830" s="1" t="s">
        <v>412</v>
      </c>
      <c r="C3830" s="1">
        <v>100</v>
      </c>
      <c r="D3830" s="1" t="s">
        <v>25</v>
      </c>
      <c r="E3830" s="1">
        <v>1</v>
      </c>
      <c r="F3830" s="1">
        <v>902809</v>
      </c>
      <c r="G3830" s="1">
        <v>8</v>
      </c>
      <c r="H3830" s="1" t="s">
        <v>26</v>
      </c>
      <c r="I3830" s="3" t="s">
        <v>13584</v>
      </c>
      <c r="J3830" s="3" t="s">
        <v>13585</v>
      </c>
      <c r="K3830" s="3" t="s">
        <v>13586</v>
      </c>
      <c r="L3830" s="3" t="s">
        <v>13587</v>
      </c>
      <c r="M3830" s="1">
        <v>27043381</v>
      </c>
      <c r="N3830" s="1">
        <v>1</v>
      </c>
      <c r="O3830" s="1">
        <v>0</v>
      </c>
      <c r="P3830" s="1">
        <v>0</v>
      </c>
      <c r="Q3830" s="1">
        <v>0</v>
      </c>
      <c r="R3830" s="1">
        <v>408</v>
      </c>
      <c r="S3830" s="1">
        <v>276</v>
      </c>
      <c r="T3830" s="1">
        <v>367</v>
      </c>
      <c r="U3830" s="1">
        <v>0</v>
      </c>
      <c r="V3830" s="1">
        <v>58</v>
      </c>
      <c r="W3830" s="1">
        <v>0</v>
      </c>
      <c r="X3830" s="1">
        <v>0</v>
      </c>
      <c r="Y3830" s="1" t="s">
        <v>25</v>
      </c>
      <c r="Z3830">
        <v>1109</v>
      </c>
    </row>
    <row r="3831" spans="1:26">
      <c r="A3831" s="1">
        <v>10208</v>
      </c>
      <c r="B3831" s="1" t="s">
        <v>412</v>
      </c>
      <c r="C3831" s="1">
        <v>100</v>
      </c>
      <c r="D3831" s="1" t="s">
        <v>25</v>
      </c>
      <c r="E3831" s="1">
        <v>1</v>
      </c>
      <c r="F3831" s="1">
        <v>906190</v>
      </c>
      <c r="G3831" s="1">
        <v>8</v>
      </c>
      <c r="H3831" s="1" t="s">
        <v>26</v>
      </c>
      <c r="I3831" s="3" t="s">
        <v>13588</v>
      </c>
      <c r="J3831" s="3" t="s">
        <v>13589</v>
      </c>
      <c r="K3831" s="3" t="s">
        <v>13590</v>
      </c>
      <c r="L3831" s="3" t="s">
        <v>13591</v>
      </c>
      <c r="M3831" s="1">
        <v>25214923</v>
      </c>
      <c r="N3831" s="1">
        <v>1</v>
      </c>
      <c r="O3831" s="1">
        <v>0</v>
      </c>
      <c r="P3831" s="1">
        <v>0</v>
      </c>
      <c r="Q3831" s="1">
        <v>0</v>
      </c>
      <c r="R3831" s="1">
        <v>408</v>
      </c>
      <c r="S3831" s="1">
        <v>268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 t="s">
        <v>25</v>
      </c>
      <c r="Z3831">
        <v>676</v>
      </c>
    </row>
    <row r="3832" spans="1:26">
      <c r="A3832" s="1">
        <v>10208</v>
      </c>
      <c r="B3832" s="1" t="s">
        <v>412</v>
      </c>
      <c r="C3832" s="1">
        <v>100</v>
      </c>
      <c r="D3832" s="1" t="s">
        <v>25</v>
      </c>
      <c r="E3832" s="1">
        <v>1</v>
      </c>
      <c r="F3832" s="1">
        <v>907112</v>
      </c>
      <c r="G3832" s="1">
        <v>8</v>
      </c>
      <c r="H3832" s="1" t="s">
        <v>26</v>
      </c>
      <c r="I3832" s="3" t="s">
        <v>13592</v>
      </c>
      <c r="J3832" s="3" t="s">
        <v>13593</v>
      </c>
      <c r="K3832" s="3" t="s">
        <v>501</v>
      </c>
      <c r="L3832" s="3" t="s">
        <v>13594</v>
      </c>
      <c r="M3832" s="1">
        <v>27418712</v>
      </c>
      <c r="N3832" s="1">
        <v>1</v>
      </c>
      <c r="O3832" s="1">
        <v>0</v>
      </c>
      <c r="P3832" s="1">
        <v>5</v>
      </c>
      <c r="Q3832" s="1">
        <v>0</v>
      </c>
      <c r="R3832" s="1">
        <v>0</v>
      </c>
      <c r="S3832" s="1">
        <v>425</v>
      </c>
      <c r="T3832" s="1">
        <v>692</v>
      </c>
      <c r="U3832" s="1">
        <v>0</v>
      </c>
      <c r="V3832" s="1">
        <v>0</v>
      </c>
      <c r="W3832" s="1">
        <v>0</v>
      </c>
      <c r="X3832" s="1">
        <v>0</v>
      </c>
      <c r="Y3832" s="1" t="s">
        <v>25</v>
      </c>
      <c r="Z3832">
        <v>1122</v>
      </c>
    </row>
    <row r="3833" spans="1:26">
      <c r="A3833" s="1">
        <v>10208</v>
      </c>
      <c r="B3833" s="1" t="s">
        <v>412</v>
      </c>
      <c r="C3833" s="1">
        <v>100</v>
      </c>
      <c r="D3833" s="1" t="s">
        <v>25</v>
      </c>
      <c r="E3833" s="1">
        <v>1</v>
      </c>
      <c r="F3833" s="1">
        <v>908939</v>
      </c>
      <c r="G3833" s="1">
        <v>8</v>
      </c>
      <c r="H3833" s="1" t="s">
        <v>26</v>
      </c>
      <c r="I3833" s="3" t="s">
        <v>13595</v>
      </c>
      <c r="J3833" s="3" t="s">
        <v>13596</v>
      </c>
      <c r="K3833" s="3" t="s">
        <v>13571</v>
      </c>
      <c r="L3833" s="3" t="s">
        <v>13597</v>
      </c>
      <c r="M3833" s="1">
        <v>27034839</v>
      </c>
      <c r="N3833" s="1">
        <v>1</v>
      </c>
      <c r="O3833" s="1">
        <v>0</v>
      </c>
      <c r="P3833" s="1">
        <v>0</v>
      </c>
      <c r="Q3833" s="1">
        <v>0</v>
      </c>
      <c r="R3833" s="1">
        <v>251</v>
      </c>
      <c r="S3833" s="1">
        <v>258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 t="s">
        <v>25</v>
      </c>
      <c r="Z3833">
        <v>509</v>
      </c>
    </row>
    <row r="3834" spans="1:26">
      <c r="A3834" s="1">
        <v>10208</v>
      </c>
      <c r="B3834" s="1" t="s">
        <v>412</v>
      </c>
      <c r="C3834" s="1">
        <v>100</v>
      </c>
      <c r="D3834" s="1" t="s">
        <v>25</v>
      </c>
      <c r="E3834" s="1">
        <v>1</v>
      </c>
      <c r="F3834" s="1">
        <v>909002</v>
      </c>
      <c r="G3834" s="1">
        <v>8</v>
      </c>
      <c r="H3834" s="1" t="s">
        <v>26</v>
      </c>
      <c r="I3834" s="3" t="s">
        <v>13598</v>
      </c>
      <c r="J3834" s="3" t="s">
        <v>13599</v>
      </c>
      <c r="K3834" s="3" t="s">
        <v>12372</v>
      </c>
      <c r="L3834" s="3" t="s">
        <v>13600</v>
      </c>
      <c r="M3834" s="1">
        <v>27424701</v>
      </c>
      <c r="N3834" s="1">
        <v>1</v>
      </c>
      <c r="O3834" s="1">
        <v>0</v>
      </c>
      <c r="P3834" s="1">
        <v>0</v>
      </c>
      <c r="Q3834" s="1">
        <v>0</v>
      </c>
      <c r="R3834" s="1">
        <v>397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 t="s">
        <v>25</v>
      </c>
      <c r="Z3834">
        <v>397</v>
      </c>
    </row>
    <row r="3835" spans="1:26">
      <c r="A3835" s="1">
        <v>10208</v>
      </c>
      <c r="B3835" s="1" t="s">
        <v>412</v>
      </c>
      <c r="C3835" s="1">
        <v>100</v>
      </c>
      <c r="D3835" s="1" t="s">
        <v>25</v>
      </c>
      <c r="E3835" s="1">
        <v>1</v>
      </c>
      <c r="F3835" s="1">
        <v>924490</v>
      </c>
      <c r="G3835" s="1">
        <v>8</v>
      </c>
      <c r="H3835" s="1" t="s">
        <v>26</v>
      </c>
      <c r="I3835" s="3" t="s">
        <v>13601</v>
      </c>
      <c r="J3835" s="3" t="s">
        <v>13602</v>
      </c>
      <c r="K3835" s="3" t="s">
        <v>9575</v>
      </c>
      <c r="L3835" s="3" t="s">
        <v>13603</v>
      </c>
      <c r="M3835" s="1">
        <v>20152722</v>
      </c>
      <c r="N3835" s="1">
        <v>1</v>
      </c>
      <c r="O3835" s="1">
        <v>0</v>
      </c>
      <c r="P3835" s="1">
        <v>0</v>
      </c>
      <c r="Q3835" s="1">
        <v>0</v>
      </c>
      <c r="R3835" s="1">
        <v>0</v>
      </c>
      <c r="S3835" s="1">
        <v>86</v>
      </c>
      <c r="T3835" s="1">
        <v>165</v>
      </c>
      <c r="U3835" s="1">
        <v>0</v>
      </c>
      <c r="V3835" s="1">
        <v>0</v>
      </c>
      <c r="W3835" s="1">
        <v>0</v>
      </c>
      <c r="X3835" s="1">
        <v>0</v>
      </c>
      <c r="Y3835" s="1" t="s">
        <v>25</v>
      </c>
      <c r="Z3835">
        <v>251</v>
      </c>
    </row>
    <row r="3836" spans="1:26">
      <c r="A3836" s="1">
        <v>10210</v>
      </c>
      <c r="B3836" s="1" t="s">
        <v>507</v>
      </c>
      <c r="C3836" s="1">
        <v>100</v>
      </c>
      <c r="D3836" s="1" t="s">
        <v>25</v>
      </c>
      <c r="E3836" s="1">
        <v>1</v>
      </c>
      <c r="F3836" s="1">
        <v>2999</v>
      </c>
      <c r="G3836" s="1">
        <v>8</v>
      </c>
      <c r="H3836" s="1" t="s">
        <v>26</v>
      </c>
      <c r="I3836" s="3" t="s">
        <v>13604</v>
      </c>
      <c r="J3836" s="3" t="s">
        <v>13605</v>
      </c>
      <c r="K3836" s="3" t="s">
        <v>13606</v>
      </c>
      <c r="L3836" s="3" t="s">
        <v>13607</v>
      </c>
      <c r="M3836" s="1">
        <v>20354466</v>
      </c>
      <c r="N3836" s="1">
        <v>1</v>
      </c>
      <c r="O3836" s="1">
        <v>0</v>
      </c>
      <c r="P3836" s="1">
        <v>6</v>
      </c>
      <c r="Q3836" s="1">
        <v>0</v>
      </c>
      <c r="R3836" s="1">
        <v>215</v>
      </c>
      <c r="S3836" s="1">
        <v>325</v>
      </c>
      <c r="T3836" s="1">
        <v>480</v>
      </c>
      <c r="U3836" s="1">
        <v>0</v>
      </c>
      <c r="V3836" s="1">
        <v>0</v>
      </c>
      <c r="W3836" s="1">
        <v>0</v>
      </c>
      <c r="X3836" s="1">
        <v>0</v>
      </c>
      <c r="Y3836" s="1" t="s">
        <v>25</v>
      </c>
      <c r="Z3836">
        <v>1026</v>
      </c>
    </row>
    <row r="3837" spans="1:26">
      <c r="A3837" s="1">
        <v>10210</v>
      </c>
      <c r="B3837" s="1" t="s">
        <v>507</v>
      </c>
      <c r="C3837" s="1">
        <v>100</v>
      </c>
      <c r="D3837" s="1" t="s">
        <v>25</v>
      </c>
      <c r="E3837" s="1">
        <v>1</v>
      </c>
      <c r="F3837" s="1">
        <v>3001</v>
      </c>
      <c r="G3837" s="1">
        <v>8</v>
      </c>
      <c r="H3837" s="1" t="s">
        <v>26</v>
      </c>
      <c r="I3837" s="3" t="s">
        <v>13608</v>
      </c>
      <c r="J3837" s="3" t="s">
        <v>13609</v>
      </c>
      <c r="K3837" s="3" t="s">
        <v>13610</v>
      </c>
      <c r="L3837" s="3" t="s">
        <v>13611</v>
      </c>
      <c r="M3837" s="1">
        <v>22972909</v>
      </c>
      <c r="N3837" s="1">
        <v>1</v>
      </c>
      <c r="O3837" s="1">
        <v>0</v>
      </c>
      <c r="P3837" s="1">
        <v>0</v>
      </c>
      <c r="Q3837" s="1">
        <v>0</v>
      </c>
      <c r="R3837" s="1">
        <v>0</v>
      </c>
      <c r="S3837" s="1">
        <v>141</v>
      </c>
      <c r="T3837" s="1">
        <v>132</v>
      </c>
      <c r="U3837" s="1">
        <v>0</v>
      </c>
      <c r="V3837" s="1">
        <v>0</v>
      </c>
      <c r="W3837" s="1">
        <v>0</v>
      </c>
      <c r="X3837" s="1">
        <v>0</v>
      </c>
      <c r="Y3837" s="1" t="s">
        <v>25</v>
      </c>
      <c r="Z3837">
        <v>273</v>
      </c>
    </row>
    <row r="3838" spans="1:26">
      <c r="A3838" s="1">
        <v>10210</v>
      </c>
      <c r="B3838" s="1" t="s">
        <v>507</v>
      </c>
      <c r="C3838" s="1">
        <v>100</v>
      </c>
      <c r="D3838" s="1" t="s">
        <v>25</v>
      </c>
      <c r="E3838" s="1">
        <v>1</v>
      </c>
      <c r="F3838" s="1">
        <v>36560</v>
      </c>
      <c r="G3838" s="1">
        <v>8</v>
      </c>
      <c r="H3838" s="1" t="s">
        <v>26</v>
      </c>
      <c r="I3838" s="3" t="s">
        <v>13612</v>
      </c>
      <c r="J3838" s="3" t="s">
        <v>13613</v>
      </c>
      <c r="K3838" s="3" t="s">
        <v>9638</v>
      </c>
      <c r="L3838" s="3" t="s">
        <v>13614</v>
      </c>
      <c r="M3838" s="1">
        <v>20351654</v>
      </c>
      <c r="N3838" s="1">
        <v>1</v>
      </c>
      <c r="O3838" s="1">
        <v>0</v>
      </c>
      <c r="P3838" s="1">
        <v>0</v>
      </c>
      <c r="Q3838" s="1">
        <v>0</v>
      </c>
      <c r="R3838" s="1">
        <v>1117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 t="s">
        <v>25</v>
      </c>
      <c r="Z3838">
        <v>1117</v>
      </c>
    </row>
    <row r="3839" spans="1:26">
      <c r="A3839" s="1">
        <v>10210</v>
      </c>
      <c r="B3839" s="1" t="s">
        <v>507</v>
      </c>
      <c r="C3839" s="1">
        <v>100</v>
      </c>
      <c r="D3839" s="1" t="s">
        <v>25</v>
      </c>
      <c r="E3839" s="1">
        <v>1</v>
      </c>
      <c r="F3839" s="1">
        <v>37096</v>
      </c>
      <c r="G3839" s="1">
        <v>8</v>
      </c>
      <c r="H3839" s="1" t="s">
        <v>26</v>
      </c>
      <c r="I3839" s="3" t="s">
        <v>13615</v>
      </c>
      <c r="J3839" s="3" t="s">
        <v>13616</v>
      </c>
      <c r="K3839" s="3" t="s">
        <v>13617</v>
      </c>
      <c r="L3839" s="3" t="s">
        <v>13618</v>
      </c>
      <c r="M3839" s="1">
        <v>25576453</v>
      </c>
      <c r="N3839" s="1">
        <v>1</v>
      </c>
      <c r="O3839" s="1">
        <v>0</v>
      </c>
      <c r="P3839" s="1">
        <v>0</v>
      </c>
      <c r="Q3839" s="1">
        <v>0</v>
      </c>
      <c r="R3839" s="1">
        <v>0</v>
      </c>
      <c r="S3839" s="1">
        <v>601</v>
      </c>
      <c r="T3839" s="1">
        <v>295</v>
      </c>
      <c r="U3839" s="1">
        <v>0</v>
      </c>
      <c r="V3839" s="1">
        <v>0</v>
      </c>
      <c r="W3839" s="1">
        <v>0</v>
      </c>
      <c r="X3839" s="1">
        <v>0</v>
      </c>
      <c r="Y3839" s="1" t="s">
        <v>25</v>
      </c>
      <c r="Z3839">
        <v>896</v>
      </c>
    </row>
    <row r="3840" spans="1:26">
      <c r="A3840" s="1">
        <v>10210</v>
      </c>
      <c r="B3840" s="1" t="s">
        <v>507</v>
      </c>
      <c r="C3840" s="1">
        <v>100</v>
      </c>
      <c r="D3840" s="1" t="s">
        <v>25</v>
      </c>
      <c r="E3840" s="1">
        <v>1</v>
      </c>
      <c r="F3840" s="1">
        <v>44349</v>
      </c>
      <c r="G3840" s="1">
        <v>8</v>
      </c>
      <c r="H3840" s="1" t="s">
        <v>26</v>
      </c>
      <c r="I3840" s="3" t="s">
        <v>13619</v>
      </c>
      <c r="J3840" s="3" t="s">
        <v>13620</v>
      </c>
      <c r="K3840" s="3" t="s">
        <v>9618</v>
      </c>
      <c r="L3840" s="3" t="s">
        <v>13621</v>
      </c>
      <c r="M3840" s="1">
        <v>20351820</v>
      </c>
      <c r="N3840" s="1">
        <v>1</v>
      </c>
      <c r="O3840" s="1">
        <v>0</v>
      </c>
      <c r="P3840" s="1">
        <v>3</v>
      </c>
      <c r="Q3840" s="1">
        <v>0</v>
      </c>
      <c r="R3840" s="1">
        <v>0</v>
      </c>
      <c r="S3840" s="1">
        <v>0</v>
      </c>
      <c r="T3840" s="1">
        <v>388</v>
      </c>
      <c r="U3840" s="1">
        <v>0</v>
      </c>
      <c r="V3840" s="1">
        <v>0</v>
      </c>
      <c r="W3840" s="1">
        <v>0</v>
      </c>
      <c r="X3840" s="1">
        <v>0</v>
      </c>
      <c r="Y3840" s="1" t="s">
        <v>25</v>
      </c>
      <c r="Z3840">
        <v>391</v>
      </c>
    </row>
    <row r="3841" spans="1:26" ht="30.75">
      <c r="A3841" s="1">
        <v>10210</v>
      </c>
      <c r="B3841" s="1" t="s">
        <v>507</v>
      </c>
      <c r="C3841" s="1">
        <v>100</v>
      </c>
      <c r="D3841" s="1" t="s">
        <v>25</v>
      </c>
      <c r="E3841" s="1">
        <v>1</v>
      </c>
      <c r="F3841" s="1">
        <v>46292</v>
      </c>
      <c r="G3841" s="1">
        <v>8</v>
      </c>
      <c r="H3841" s="1" t="s">
        <v>26</v>
      </c>
      <c r="I3841" s="3" t="s">
        <v>13622</v>
      </c>
      <c r="J3841" s="3" t="s">
        <v>13623</v>
      </c>
      <c r="K3841" s="3" t="s">
        <v>533</v>
      </c>
      <c r="L3841" s="3" t="s">
        <v>13624</v>
      </c>
      <c r="M3841" s="1">
        <v>25812048</v>
      </c>
      <c r="N3841" s="1">
        <v>1</v>
      </c>
      <c r="O3841" s="1">
        <v>0</v>
      </c>
      <c r="P3841" s="1">
        <v>18</v>
      </c>
      <c r="Q3841" s="1">
        <v>0</v>
      </c>
      <c r="R3841" s="1">
        <v>0</v>
      </c>
      <c r="S3841" s="1">
        <v>369</v>
      </c>
      <c r="T3841" s="1">
        <v>328</v>
      </c>
      <c r="U3841" s="1">
        <v>0</v>
      </c>
      <c r="V3841" s="1">
        <v>0</v>
      </c>
      <c r="W3841" s="1">
        <v>0</v>
      </c>
      <c r="X3841" s="1">
        <v>0</v>
      </c>
      <c r="Y3841" s="1" t="s">
        <v>25</v>
      </c>
      <c r="Z3841">
        <v>715</v>
      </c>
    </row>
    <row r="3842" spans="1:26">
      <c r="A3842" s="1">
        <v>10210</v>
      </c>
      <c r="B3842" s="1" t="s">
        <v>507</v>
      </c>
      <c r="C3842" s="1">
        <v>100</v>
      </c>
      <c r="D3842" s="1" t="s">
        <v>25</v>
      </c>
      <c r="E3842" s="1">
        <v>1</v>
      </c>
      <c r="F3842" s="1">
        <v>48690</v>
      </c>
      <c r="G3842" s="1">
        <v>8</v>
      </c>
      <c r="H3842" s="1" t="s">
        <v>26</v>
      </c>
      <c r="I3842" s="3" t="s">
        <v>13625</v>
      </c>
      <c r="J3842" s="3" t="s">
        <v>13626</v>
      </c>
      <c r="K3842" s="3" t="s">
        <v>9654</v>
      </c>
      <c r="L3842" s="3" t="s">
        <v>13627</v>
      </c>
      <c r="M3842" s="1">
        <v>20352864</v>
      </c>
      <c r="N3842" s="1">
        <v>1</v>
      </c>
      <c r="O3842" s="1">
        <v>0</v>
      </c>
      <c r="P3842" s="1">
        <v>11</v>
      </c>
      <c r="Q3842" s="1">
        <v>0</v>
      </c>
      <c r="R3842" s="1">
        <v>269</v>
      </c>
      <c r="S3842" s="1">
        <v>426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 t="s">
        <v>25</v>
      </c>
      <c r="Z3842">
        <v>706</v>
      </c>
    </row>
    <row r="3843" spans="1:26">
      <c r="A3843" s="1">
        <v>10210</v>
      </c>
      <c r="B3843" s="1" t="s">
        <v>507</v>
      </c>
      <c r="C3843" s="1">
        <v>100</v>
      </c>
      <c r="D3843" s="1" t="s">
        <v>25</v>
      </c>
      <c r="E3843" s="1">
        <v>1</v>
      </c>
      <c r="F3843" s="1">
        <v>283903</v>
      </c>
      <c r="G3843" s="1">
        <v>8</v>
      </c>
      <c r="H3843" s="1" t="s">
        <v>26</v>
      </c>
      <c r="I3843" s="3" t="s">
        <v>13628</v>
      </c>
      <c r="J3843" s="3" t="s">
        <v>13629</v>
      </c>
      <c r="K3843" s="3" t="s">
        <v>13630</v>
      </c>
      <c r="L3843" s="3" t="s">
        <v>13631</v>
      </c>
      <c r="M3843" s="1">
        <v>20325060</v>
      </c>
      <c r="N3843" s="1">
        <v>1</v>
      </c>
      <c r="O3843" s="1">
        <v>0</v>
      </c>
      <c r="P3843" s="1">
        <v>10</v>
      </c>
      <c r="Q3843" s="1">
        <v>0</v>
      </c>
      <c r="R3843" s="1">
        <v>0</v>
      </c>
      <c r="S3843" s="1">
        <v>322</v>
      </c>
      <c r="T3843" s="1">
        <v>92</v>
      </c>
      <c r="U3843" s="1">
        <v>0</v>
      </c>
      <c r="V3843" s="1">
        <v>0</v>
      </c>
      <c r="W3843" s="1">
        <v>0</v>
      </c>
      <c r="X3843" s="1">
        <v>0</v>
      </c>
      <c r="Y3843" s="1" t="s">
        <v>25</v>
      </c>
      <c r="Z3843">
        <v>424</v>
      </c>
    </row>
    <row r="3844" spans="1:26">
      <c r="A3844" s="1">
        <v>10210</v>
      </c>
      <c r="B3844" s="1" t="s">
        <v>507</v>
      </c>
      <c r="C3844" s="1">
        <v>100</v>
      </c>
      <c r="D3844" s="1" t="s">
        <v>25</v>
      </c>
      <c r="E3844" s="1">
        <v>1</v>
      </c>
      <c r="F3844" s="1">
        <v>444133</v>
      </c>
      <c r="G3844" s="1">
        <v>8</v>
      </c>
      <c r="H3844" s="1" t="s">
        <v>26</v>
      </c>
      <c r="I3844" s="3" t="s">
        <v>13632</v>
      </c>
      <c r="J3844" s="3" t="s">
        <v>13633</v>
      </c>
      <c r="K3844" s="3" t="s">
        <v>9660</v>
      </c>
      <c r="L3844" s="3" t="s">
        <v>13634</v>
      </c>
      <c r="M3844" s="1">
        <v>25622119</v>
      </c>
      <c r="N3844" s="1">
        <v>1</v>
      </c>
      <c r="O3844" s="1">
        <v>0</v>
      </c>
      <c r="P3844" s="1">
        <v>0</v>
      </c>
      <c r="Q3844" s="1">
        <v>0</v>
      </c>
      <c r="R3844" s="1">
        <v>703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 t="s">
        <v>25</v>
      </c>
      <c r="Z3844">
        <v>703</v>
      </c>
    </row>
    <row r="3845" spans="1:26">
      <c r="A3845" s="1">
        <v>10210</v>
      </c>
      <c r="B3845" s="1" t="s">
        <v>507</v>
      </c>
      <c r="C3845" s="1">
        <v>100</v>
      </c>
      <c r="D3845" s="1" t="s">
        <v>25</v>
      </c>
      <c r="E3845" s="1">
        <v>1</v>
      </c>
      <c r="F3845" s="1">
        <v>483631</v>
      </c>
      <c r="G3845" s="1">
        <v>8</v>
      </c>
      <c r="H3845" s="1" t="s">
        <v>26</v>
      </c>
      <c r="I3845" s="3" t="s">
        <v>13635</v>
      </c>
      <c r="J3845" s="3" t="s">
        <v>13636</v>
      </c>
      <c r="K3845" s="3" t="s">
        <v>526</v>
      </c>
      <c r="L3845" s="3" t="s">
        <v>13637</v>
      </c>
      <c r="M3845" s="1">
        <v>25850190</v>
      </c>
      <c r="N3845" s="1">
        <v>1</v>
      </c>
      <c r="O3845" s="1">
        <v>0</v>
      </c>
      <c r="P3845" s="1">
        <v>8</v>
      </c>
      <c r="Q3845" s="1">
        <v>0</v>
      </c>
      <c r="R3845" s="1">
        <v>895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 t="s">
        <v>25</v>
      </c>
      <c r="Z3845">
        <v>903</v>
      </c>
    </row>
    <row r="3846" spans="1:26">
      <c r="A3846" s="1">
        <v>10210</v>
      </c>
      <c r="B3846" s="1" t="s">
        <v>507</v>
      </c>
      <c r="C3846" s="1">
        <v>100</v>
      </c>
      <c r="D3846" s="1" t="s">
        <v>25</v>
      </c>
      <c r="E3846" s="1">
        <v>1</v>
      </c>
      <c r="F3846" s="1">
        <v>483643</v>
      </c>
      <c r="G3846" s="1">
        <v>8</v>
      </c>
      <c r="H3846" s="1" t="s">
        <v>26</v>
      </c>
      <c r="I3846" s="3" t="s">
        <v>13638</v>
      </c>
      <c r="J3846" s="3" t="s">
        <v>9595</v>
      </c>
      <c r="K3846" s="3" t="s">
        <v>9596</v>
      </c>
      <c r="L3846" s="3" t="s">
        <v>13639</v>
      </c>
      <c r="M3846" s="1">
        <v>20169079</v>
      </c>
      <c r="N3846" s="1">
        <v>1</v>
      </c>
      <c r="O3846" s="1">
        <v>0</v>
      </c>
      <c r="P3846" s="1">
        <v>0</v>
      </c>
      <c r="Q3846" s="1">
        <v>0</v>
      </c>
      <c r="R3846" s="1">
        <v>0</v>
      </c>
      <c r="S3846" s="1">
        <v>556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 t="s">
        <v>25</v>
      </c>
      <c r="Z3846">
        <v>556</v>
      </c>
    </row>
    <row r="3847" spans="1:26">
      <c r="A3847" s="1">
        <v>10210</v>
      </c>
      <c r="B3847" s="1" t="s">
        <v>507</v>
      </c>
      <c r="C3847" s="1">
        <v>100</v>
      </c>
      <c r="D3847" s="1" t="s">
        <v>25</v>
      </c>
      <c r="E3847" s="1">
        <v>1</v>
      </c>
      <c r="F3847" s="1">
        <v>902597</v>
      </c>
      <c r="G3847" s="1">
        <v>8</v>
      </c>
      <c r="H3847" s="1" t="s">
        <v>26</v>
      </c>
      <c r="I3847" s="3" t="s">
        <v>13640</v>
      </c>
      <c r="J3847" s="3" t="s">
        <v>13641</v>
      </c>
      <c r="K3847" s="3" t="s">
        <v>13642</v>
      </c>
      <c r="L3847" s="3" t="s">
        <v>13643</v>
      </c>
      <c r="M3847" s="1">
        <v>29632567</v>
      </c>
      <c r="N3847" s="1">
        <v>1</v>
      </c>
      <c r="O3847" s="1">
        <v>0</v>
      </c>
      <c r="P3847" s="1">
        <v>6</v>
      </c>
      <c r="Q3847" s="1">
        <v>0</v>
      </c>
      <c r="R3847" s="1">
        <v>617</v>
      </c>
      <c r="S3847" s="1">
        <v>698</v>
      </c>
      <c r="T3847" s="1">
        <v>603</v>
      </c>
      <c r="U3847" s="1">
        <v>0</v>
      </c>
      <c r="V3847" s="1">
        <v>269</v>
      </c>
      <c r="W3847" s="1">
        <v>0</v>
      </c>
      <c r="X3847" s="1">
        <v>0</v>
      </c>
      <c r="Y3847" s="1" t="s">
        <v>25</v>
      </c>
      <c r="Z3847">
        <v>2193</v>
      </c>
    </row>
    <row r="3848" spans="1:26">
      <c r="A3848" s="1">
        <v>10210</v>
      </c>
      <c r="B3848" s="1" t="s">
        <v>507</v>
      </c>
      <c r="C3848" s="1">
        <v>100</v>
      </c>
      <c r="D3848" s="1" t="s">
        <v>25</v>
      </c>
      <c r="E3848" s="1">
        <v>1</v>
      </c>
      <c r="F3848" s="1">
        <v>902858</v>
      </c>
      <c r="G3848" s="1">
        <v>8</v>
      </c>
      <c r="H3848" s="1" t="s">
        <v>26</v>
      </c>
      <c r="I3848" s="3" t="s">
        <v>13644</v>
      </c>
      <c r="J3848" s="3" t="s">
        <v>13645</v>
      </c>
      <c r="K3848" s="3" t="s">
        <v>13646</v>
      </c>
      <c r="L3848" s="3" t="s">
        <v>13647</v>
      </c>
      <c r="M3848" s="1">
        <v>29632513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359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 t="s">
        <v>25</v>
      </c>
      <c r="Z3848">
        <v>359</v>
      </c>
    </row>
    <row r="3849" spans="1:26">
      <c r="A3849" s="1">
        <v>10210</v>
      </c>
      <c r="B3849" s="1" t="s">
        <v>507</v>
      </c>
      <c r="C3849" s="1">
        <v>100</v>
      </c>
      <c r="D3849" s="1" t="s">
        <v>25</v>
      </c>
      <c r="E3849" s="1">
        <v>1</v>
      </c>
      <c r="F3849" s="1">
        <v>902871</v>
      </c>
      <c r="G3849" s="1">
        <v>8</v>
      </c>
      <c r="H3849" s="1" t="s">
        <v>26</v>
      </c>
      <c r="I3849" s="3" t="s">
        <v>13648</v>
      </c>
      <c r="J3849" s="3" t="s">
        <v>13649</v>
      </c>
      <c r="K3849" s="3" t="s">
        <v>9660</v>
      </c>
      <c r="L3849" s="3" t="s">
        <v>13650</v>
      </c>
      <c r="M3849" s="1">
        <v>29632007</v>
      </c>
      <c r="N3849" s="1">
        <v>1</v>
      </c>
      <c r="O3849" s="1">
        <v>0</v>
      </c>
      <c r="P3849" s="1">
        <v>0</v>
      </c>
      <c r="Q3849" s="1">
        <v>0</v>
      </c>
      <c r="R3849" s="1">
        <v>0</v>
      </c>
      <c r="S3849" s="1">
        <v>414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 t="s">
        <v>25</v>
      </c>
      <c r="Z3849">
        <v>414</v>
      </c>
    </row>
    <row r="3850" spans="1:26" ht="30.75">
      <c r="A3850" s="1">
        <v>10210</v>
      </c>
      <c r="B3850" s="1" t="s">
        <v>507</v>
      </c>
      <c r="C3850" s="1">
        <v>100</v>
      </c>
      <c r="D3850" s="1" t="s">
        <v>25</v>
      </c>
      <c r="E3850" s="1">
        <v>1</v>
      </c>
      <c r="F3850" s="1">
        <v>909191</v>
      </c>
      <c r="G3850" s="1">
        <v>8</v>
      </c>
      <c r="H3850" s="1" t="s">
        <v>26</v>
      </c>
      <c r="I3850" s="3" t="s">
        <v>13651</v>
      </c>
      <c r="J3850" s="3" t="s">
        <v>13652</v>
      </c>
      <c r="K3850" s="3" t="s">
        <v>13653</v>
      </c>
      <c r="L3850" s="3" t="s">
        <v>13654</v>
      </c>
      <c r="M3850" s="1">
        <v>20351836</v>
      </c>
      <c r="N3850" s="1">
        <v>1</v>
      </c>
      <c r="O3850" s="1">
        <v>0</v>
      </c>
      <c r="P3850" s="1">
        <v>3</v>
      </c>
      <c r="Q3850" s="1">
        <v>0</v>
      </c>
      <c r="R3850" s="1">
        <v>0</v>
      </c>
      <c r="S3850" s="1">
        <v>507</v>
      </c>
      <c r="T3850" s="1">
        <v>299</v>
      </c>
      <c r="U3850" s="1">
        <v>0</v>
      </c>
      <c r="V3850" s="1">
        <v>0</v>
      </c>
      <c r="W3850" s="1">
        <v>0</v>
      </c>
      <c r="X3850" s="1">
        <v>0</v>
      </c>
      <c r="Y3850" s="1" t="s">
        <v>25</v>
      </c>
      <c r="Z3850">
        <v>809</v>
      </c>
    </row>
    <row r="3851" spans="1:26" ht="30.75">
      <c r="A3851" s="1">
        <v>10210</v>
      </c>
      <c r="B3851" s="1" t="s">
        <v>507</v>
      </c>
      <c r="C3851" s="1">
        <v>100</v>
      </c>
      <c r="D3851" s="1" t="s">
        <v>25</v>
      </c>
      <c r="E3851" s="1">
        <v>1</v>
      </c>
      <c r="F3851" s="1">
        <v>910259</v>
      </c>
      <c r="G3851" s="1">
        <v>8</v>
      </c>
      <c r="H3851" s="1" t="s">
        <v>26</v>
      </c>
      <c r="I3851" s="3" t="s">
        <v>13655</v>
      </c>
      <c r="J3851" s="3" t="s">
        <v>13656</v>
      </c>
      <c r="K3851" s="3" t="s">
        <v>13657</v>
      </c>
      <c r="L3851" s="3" t="s">
        <v>13658</v>
      </c>
      <c r="M3851" s="1">
        <v>25619814</v>
      </c>
      <c r="N3851" s="1">
        <v>1</v>
      </c>
      <c r="O3851" s="1">
        <v>0</v>
      </c>
      <c r="P3851" s="1">
        <v>7</v>
      </c>
      <c r="Q3851" s="1">
        <v>0</v>
      </c>
      <c r="R3851" s="1">
        <v>0</v>
      </c>
      <c r="S3851" s="1">
        <v>181</v>
      </c>
      <c r="T3851" s="1">
        <v>672</v>
      </c>
      <c r="U3851" s="1">
        <v>0</v>
      </c>
      <c r="V3851" s="1">
        <v>0</v>
      </c>
      <c r="W3851" s="1">
        <v>0</v>
      </c>
      <c r="X3851" s="1">
        <v>0</v>
      </c>
      <c r="Y3851" s="1" t="s">
        <v>25</v>
      </c>
      <c r="Z3851">
        <v>860</v>
      </c>
    </row>
    <row r="3852" spans="1:26">
      <c r="A3852" s="1">
        <v>10210</v>
      </c>
      <c r="B3852" s="1" t="s">
        <v>507</v>
      </c>
      <c r="C3852" s="1">
        <v>100</v>
      </c>
      <c r="D3852" s="1" t="s">
        <v>25</v>
      </c>
      <c r="E3852" s="1">
        <v>1</v>
      </c>
      <c r="F3852" s="1">
        <v>915695</v>
      </c>
      <c r="G3852" s="1">
        <v>8</v>
      </c>
      <c r="H3852" s="1" t="s">
        <v>26</v>
      </c>
      <c r="I3852" s="3" t="s">
        <v>13659</v>
      </c>
      <c r="J3852" s="3" t="s">
        <v>13660</v>
      </c>
      <c r="K3852" s="3" t="s">
        <v>578</v>
      </c>
      <c r="L3852" s="3" t="s">
        <v>13661</v>
      </c>
      <c r="M3852" s="1">
        <v>29633157</v>
      </c>
      <c r="N3852" s="1">
        <v>1</v>
      </c>
      <c r="O3852" s="1">
        <v>0</v>
      </c>
      <c r="P3852" s="1">
        <v>0</v>
      </c>
      <c r="Q3852" s="1">
        <v>0</v>
      </c>
      <c r="R3852" s="1">
        <v>453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 t="s">
        <v>25</v>
      </c>
      <c r="Z3852">
        <v>453</v>
      </c>
    </row>
    <row r="3853" spans="1:26" ht="30.75">
      <c r="A3853" s="1">
        <v>10210</v>
      </c>
      <c r="B3853" s="1" t="s">
        <v>507</v>
      </c>
      <c r="C3853" s="1">
        <v>100</v>
      </c>
      <c r="D3853" s="1" t="s">
        <v>25</v>
      </c>
      <c r="E3853" s="1">
        <v>1</v>
      </c>
      <c r="F3853" s="1">
        <v>923539</v>
      </c>
      <c r="G3853" s="1">
        <v>8</v>
      </c>
      <c r="H3853" s="1" t="s">
        <v>26</v>
      </c>
      <c r="I3853" s="3" t="s">
        <v>13662</v>
      </c>
      <c r="J3853" s="3" t="s">
        <v>13663</v>
      </c>
      <c r="K3853" s="3" t="s">
        <v>13653</v>
      </c>
      <c r="L3853" s="3" t="s">
        <v>13664</v>
      </c>
      <c r="M3853" s="1">
        <v>20358688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294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 t="s">
        <v>25</v>
      </c>
      <c r="Z3853">
        <v>294</v>
      </c>
    </row>
    <row r="3854" spans="1:26">
      <c r="A3854" s="1">
        <v>10210</v>
      </c>
      <c r="B3854" s="1" t="s">
        <v>507</v>
      </c>
      <c r="C3854" s="1">
        <v>100</v>
      </c>
      <c r="D3854" s="1" t="s">
        <v>25</v>
      </c>
      <c r="E3854" s="1">
        <v>1</v>
      </c>
      <c r="F3854" s="1">
        <v>923540</v>
      </c>
      <c r="G3854" s="1">
        <v>8</v>
      </c>
      <c r="H3854" s="1" t="s">
        <v>26</v>
      </c>
      <c r="I3854" s="3" t="s">
        <v>13665</v>
      </c>
      <c r="J3854" s="3" t="s">
        <v>13666</v>
      </c>
      <c r="K3854" s="3" t="s">
        <v>13667</v>
      </c>
      <c r="L3854" s="3" t="s">
        <v>13668</v>
      </c>
      <c r="M3854" s="1">
        <v>29610396</v>
      </c>
      <c r="N3854" s="1">
        <v>1</v>
      </c>
      <c r="O3854" s="1">
        <v>0</v>
      </c>
      <c r="P3854" s="1">
        <v>0</v>
      </c>
      <c r="Q3854" s="1">
        <v>0</v>
      </c>
      <c r="R3854" s="1">
        <v>477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 t="s">
        <v>25</v>
      </c>
      <c r="Z3854">
        <v>477</v>
      </c>
    </row>
    <row r="3855" spans="1:26">
      <c r="A3855" s="1">
        <v>10211</v>
      </c>
      <c r="B3855" s="1" t="s">
        <v>589</v>
      </c>
      <c r="C3855" s="1">
        <v>100</v>
      </c>
      <c r="D3855" s="1" t="s">
        <v>25</v>
      </c>
      <c r="E3855" s="1">
        <v>1</v>
      </c>
      <c r="F3855" s="1">
        <v>3256</v>
      </c>
      <c r="G3855" s="1">
        <v>8</v>
      </c>
      <c r="H3855" s="1" t="s">
        <v>26</v>
      </c>
      <c r="I3855" s="3" t="s">
        <v>13669</v>
      </c>
      <c r="J3855" s="3" t="s">
        <v>13670</v>
      </c>
      <c r="K3855" s="3" t="s">
        <v>9704</v>
      </c>
      <c r="L3855" s="3" t="s">
        <v>13671</v>
      </c>
      <c r="M3855" s="1">
        <v>25579714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378</v>
      </c>
      <c r="T3855" s="1">
        <v>673</v>
      </c>
      <c r="U3855" s="1">
        <v>0</v>
      </c>
      <c r="V3855" s="1">
        <v>248</v>
      </c>
      <c r="W3855" s="1">
        <v>0</v>
      </c>
      <c r="X3855" s="1">
        <v>0</v>
      </c>
      <c r="Y3855" s="1" t="s">
        <v>25</v>
      </c>
      <c r="Z3855">
        <v>1299</v>
      </c>
    </row>
    <row r="3856" spans="1:26">
      <c r="A3856" s="1">
        <v>10211</v>
      </c>
      <c r="B3856" s="1" t="s">
        <v>589</v>
      </c>
      <c r="C3856" s="1">
        <v>100</v>
      </c>
      <c r="D3856" s="1" t="s">
        <v>25</v>
      </c>
      <c r="E3856" s="1">
        <v>1</v>
      </c>
      <c r="F3856" s="1">
        <v>37047</v>
      </c>
      <c r="G3856" s="1">
        <v>8</v>
      </c>
      <c r="H3856" s="1" t="s">
        <v>26</v>
      </c>
      <c r="I3856" s="3" t="s">
        <v>13672</v>
      </c>
      <c r="J3856" s="3" t="s">
        <v>13673</v>
      </c>
      <c r="K3856" s="3" t="s">
        <v>365</v>
      </c>
      <c r="L3856" s="3" t="s">
        <v>13674</v>
      </c>
      <c r="M3856" s="1">
        <v>22056811</v>
      </c>
      <c r="N3856" s="1">
        <v>1</v>
      </c>
      <c r="O3856" s="1">
        <v>0</v>
      </c>
      <c r="P3856" s="1">
        <v>0</v>
      </c>
      <c r="Q3856" s="1">
        <v>0</v>
      </c>
      <c r="R3856" s="1">
        <v>376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 t="s">
        <v>25</v>
      </c>
      <c r="Z3856">
        <v>376</v>
      </c>
    </row>
    <row r="3857" spans="1:26">
      <c r="A3857" s="1">
        <v>10211</v>
      </c>
      <c r="B3857" s="1" t="s">
        <v>589</v>
      </c>
      <c r="C3857" s="1">
        <v>100</v>
      </c>
      <c r="D3857" s="1" t="s">
        <v>25</v>
      </c>
      <c r="E3857" s="1">
        <v>1</v>
      </c>
      <c r="F3857" s="1">
        <v>37059</v>
      </c>
      <c r="G3857" s="1">
        <v>8</v>
      </c>
      <c r="H3857" s="1" t="s">
        <v>26</v>
      </c>
      <c r="I3857" s="3" t="s">
        <v>13675</v>
      </c>
      <c r="J3857" s="3" t="s">
        <v>13676</v>
      </c>
      <c r="K3857" s="3" t="s">
        <v>9704</v>
      </c>
      <c r="L3857" s="3" t="s">
        <v>13677</v>
      </c>
      <c r="M3857" s="1">
        <v>25570919</v>
      </c>
      <c r="N3857" s="1">
        <v>1</v>
      </c>
      <c r="O3857" s="1">
        <v>0</v>
      </c>
      <c r="P3857" s="1">
        <v>14</v>
      </c>
      <c r="Q3857" s="1">
        <v>0</v>
      </c>
      <c r="R3857" s="1">
        <v>690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 t="s">
        <v>25</v>
      </c>
      <c r="Z3857">
        <v>704</v>
      </c>
    </row>
    <row r="3858" spans="1:26">
      <c r="A3858" s="1">
        <v>10211</v>
      </c>
      <c r="B3858" s="1" t="s">
        <v>589</v>
      </c>
      <c r="C3858" s="1">
        <v>100</v>
      </c>
      <c r="D3858" s="1" t="s">
        <v>25</v>
      </c>
      <c r="E3858" s="1">
        <v>1</v>
      </c>
      <c r="F3858" s="1">
        <v>37060</v>
      </c>
      <c r="G3858" s="1">
        <v>8</v>
      </c>
      <c r="H3858" s="1" t="s">
        <v>26</v>
      </c>
      <c r="I3858" s="3" t="s">
        <v>13678</v>
      </c>
      <c r="J3858" s="3" t="s">
        <v>13679</v>
      </c>
      <c r="K3858" s="3" t="s">
        <v>13680</v>
      </c>
      <c r="L3858" s="3" t="s">
        <v>13681</v>
      </c>
      <c r="M3858" s="1">
        <v>25571391</v>
      </c>
      <c r="N3858" s="1">
        <v>1</v>
      </c>
      <c r="O3858" s="1">
        <v>0</v>
      </c>
      <c r="P3858" s="1">
        <v>0</v>
      </c>
      <c r="Q3858" s="1">
        <v>0</v>
      </c>
      <c r="R3858" s="1">
        <v>329</v>
      </c>
      <c r="S3858" s="1">
        <v>188</v>
      </c>
      <c r="T3858" s="1">
        <v>129</v>
      </c>
      <c r="U3858" s="1">
        <v>0</v>
      </c>
      <c r="V3858" s="1">
        <v>0</v>
      </c>
      <c r="W3858" s="1">
        <v>0</v>
      </c>
      <c r="X3858" s="1">
        <v>0</v>
      </c>
      <c r="Y3858" s="1" t="s">
        <v>25</v>
      </c>
      <c r="Z3858">
        <v>646</v>
      </c>
    </row>
    <row r="3859" spans="1:26" ht="30.75">
      <c r="A3859" s="1">
        <v>10211</v>
      </c>
      <c r="B3859" s="1" t="s">
        <v>589</v>
      </c>
      <c r="C3859" s="1">
        <v>100</v>
      </c>
      <c r="D3859" s="1" t="s">
        <v>25</v>
      </c>
      <c r="E3859" s="1">
        <v>1</v>
      </c>
      <c r="F3859" s="1">
        <v>48677</v>
      </c>
      <c r="G3859" s="1">
        <v>8</v>
      </c>
      <c r="H3859" s="1" t="s">
        <v>26</v>
      </c>
      <c r="I3859" s="3" t="s">
        <v>13682</v>
      </c>
      <c r="J3859" s="3" t="s">
        <v>13683</v>
      </c>
      <c r="K3859" s="3" t="s">
        <v>611</v>
      </c>
      <c r="L3859" s="3" t="s">
        <v>13684</v>
      </c>
      <c r="M3859" s="1">
        <v>22861822</v>
      </c>
      <c r="N3859" s="1">
        <v>1</v>
      </c>
      <c r="O3859" s="1">
        <v>0</v>
      </c>
      <c r="P3859" s="1">
        <v>45</v>
      </c>
      <c r="Q3859" s="1">
        <v>0</v>
      </c>
      <c r="R3859" s="1">
        <v>1154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 t="s">
        <v>25</v>
      </c>
      <c r="Z3859">
        <v>1199</v>
      </c>
    </row>
    <row r="3860" spans="1:26">
      <c r="A3860" s="1">
        <v>10211</v>
      </c>
      <c r="B3860" s="1" t="s">
        <v>589</v>
      </c>
      <c r="C3860" s="1">
        <v>100</v>
      </c>
      <c r="D3860" s="1" t="s">
        <v>25</v>
      </c>
      <c r="E3860" s="1">
        <v>1</v>
      </c>
      <c r="F3860" s="1">
        <v>412173</v>
      </c>
      <c r="G3860" s="1">
        <v>8</v>
      </c>
      <c r="H3860" s="1" t="s">
        <v>26</v>
      </c>
      <c r="I3860" s="3" t="s">
        <v>13685</v>
      </c>
      <c r="J3860" s="3" t="s">
        <v>13686</v>
      </c>
      <c r="K3860" s="3" t="s">
        <v>13687</v>
      </c>
      <c r="L3860" s="3" t="s">
        <v>13688</v>
      </c>
      <c r="M3860" s="1">
        <v>22178275</v>
      </c>
      <c r="N3860" s="1">
        <v>1</v>
      </c>
      <c r="O3860" s="1">
        <v>0</v>
      </c>
      <c r="P3860" s="1">
        <v>0</v>
      </c>
      <c r="Q3860" s="1">
        <v>0</v>
      </c>
      <c r="R3860" s="1">
        <v>0</v>
      </c>
      <c r="S3860" s="1">
        <v>409</v>
      </c>
      <c r="T3860" s="1">
        <v>309</v>
      </c>
      <c r="U3860" s="1">
        <v>0</v>
      </c>
      <c r="V3860" s="1">
        <v>0</v>
      </c>
      <c r="W3860" s="1">
        <v>0</v>
      </c>
      <c r="X3860" s="1">
        <v>0</v>
      </c>
      <c r="Y3860" s="1" t="s">
        <v>25</v>
      </c>
      <c r="Z3860">
        <v>718</v>
      </c>
    </row>
    <row r="3861" spans="1:26">
      <c r="A3861" s="1">
        <v>10211</v>
      </c>
      <c r="B3861" s="1" t="s">
        <v>589</v>
      </c>
      <c r="C3861" s="1">
        <v>100</v>
      </c>
      <c r="D3861" s="1" t="s">
        <v>25</v>
      </c>
      <c r="E3861" s="1">
        <v>1</v>
      </c>
      <c r="F3861" s="1">
        <v>902627</v>
      </c>
      <c r="G3861" s="1">
        <v>8</v>
      </c>
      <c r="H3861" s="1" t="s">
        <v>26</v>
      </c>
      <c r="I3861" s="3" t="s">
        <v>13689</v>
      </c>
      <c r="J3861" s="3" t="s">
        <v>13690</v>
      </c>
      <c r="K3861" s="3" t="s">
        <v>607</v>
      </c>
      <c r="L3861" s="3" t="s">
        <v>13691</v>
      </c>
      <c r="M3861" s="1">
        <v>25554058</v>
      </c>
      <c r="N3861" s="1">
        <v>1</v>
      </c>
      <c r="O3861" s="1">
        <v>0</v>
      </c>
      <c r="P3861" s="1">
        <v>0</v>
      </c>
      <c r="Q3861" s="1">
        <v>0</v>
      </c>
      <c r="R3861" s="1">
        <v>296</v>
      </c>
      <c r="S3861" s="1">
        <v>407</v>
      </c>
      <c r="T3861" s="1">
        <v>589</v>
      </c>
      <c r="U3861" s="1">
        <v>0</v>
      </c>
      <c r="V3861" s="1">
        <v>0</v>
      </c>
      <c r="W3861" s="1">
        <v>0</v>
      </c>
      <c r="X3861" s="1">
        <v>0</v>
      </c>
      <c r="Y3861" s="1" t="s">
        <v>25</v>
      </c>
      <c r="Z3861">
        <v>1292</v>
      </c>
    </row>
    <row r="3862" spans="1:26">
      <c r="A3862" s="1">
        <v>10211</v>
      </c>
      <c r="B3862" s="1" t="s">
        <v>589</v>
      </c>
      <c r="C3862" s="1">
        <v>100</v>
      </c>
      <c r="D3862" s="1" t="s">
        <v>25</v>
      </c>
      <c r="E3862" s="1">
        <v>1</v>
      </c>
      <c r="F3862" s="1">
        <v>902718</v>
      </c>
      <c r="G3862" s="1">
        <v>8</v>
      </c>
      <c r="H3862" s="1" t="s">
        <v>26</v>
      </c>
      <c r="I3862" s="3" t="s">
        <v>13692</v>
      </c>
      <c r="J3862" s="3" t="s">
        <v>13693</v>
      </c>
      <c r="K3862" s="3" t="s">
        <v>13694</v>
      </c>
      <c r="L3862" s="3" t="s">
        <v>13695</v>
      </c>
      <c r="M3862" s="1">
        <v>25215092</v>
      </c>
      <c r="N3862" s="1">
        <v>1</v>
      </c>
      <c r="O3862" s="1">
        <v>0</v>
      </c>
      <c r="P3862" s="1">
        <v>0</v>
      </c>
      <c r="Q3862" s="1">
        <v>0</v>
      </c>
      <c r="R3862" s="1">
        <v>272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 t="s">
        <v>25</v>
      </c>
      <c r="Z3862">
        <v>272</v>
      </c>
    </row>
    <row r="3863" spans="1:26" ht="30.75">
      <c r="A3863" s="1">
        <v>10211</v>
      </c>
      <c r="B3863" s="1" t="s">
        <v>589</v>
      </c>
      <c r="C3863" s="1">
        <v>100</v>
      </c>
      <c r="D3863" s="1" t="s">
        <v>25</v>
      </c>
      <c r="E3863" s="1">
        <v>1</v>
      </c>
      <c r="F3863" s="1">
        <v>902883</v>
      </c>
      <c r="G3863" s="1">
        <v>8</v>
      </c>
      <c r="H3863" s="1" t="s">
        <v>26</v>
      </c>
      <c r="I3863" s="3" t="s">
        <v>9117</v>
      </c>
      <c r="J3863" s="3" t="s">
        <v>13696</v>
      </c>
      <c r="K3863" s="3" t="s">
        <v>611</v>
      </c>
      <c r="L3863" s="3" t="s">
        <v>13697</v>
      </c>
      <c r="M3863" s="1">
        <v>25213239</v>
      </c>
      <c r="N3863" s="1">
        <v>1</v>
      </c>
      <c r="O3863" s="1">
        <v>0</v>
      </c>
      <c r="P3863" s="1">
        <v>22</v>
      </c>
      <c r="Q3863" s="1">
        <v>0</v>
      </c>
      <c r="R3863" s="1">
        <v>774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 t="s">
        <v>25</v>
      </c>
      <c r="Z3863">
        <v>796</v>
      </c>
    </row>
    <row r="3864" spans="1:26" ht="30.75">
      <c r="A3864" s="1">
        <v>10211</v>
      </c>
      <c r="B3864" s="1" t="s">
        <v>589</v>
      </c>
      <c r="C3864" s="1">
        <v>100</v>
      </c>
      <c r="D3864" s="1" t="s">
        <v>25</v>
      </c>
      <c r="E3864" s="1">
        <v>1</v>
      </c>
      <c r="F3864" s="1">
        <v>906980</v>
      </c>
      <c r="G3864" s="1">
        <v>8</v>
      </c>
      <c r="H3864" s="1" t="s">
        <v>26</v>
      </c>
      <c r="I3864" s="3" t="s">
        <v>13698</v>
      </c>
      <c r="J3864" s="3" t="s">
        <v>13699</v>
      </c>
      <c r="K3864" s="3" t="s">
        <v>611</v>
      </c>
      <c r="L3864" s="3" t="s">
        <v>13700</v>
      </c>
      <c r="M3864" s="1">
        <v>22863810</v>
      </c>
      <c r="N3864" s="1">
        <v>1</v>
      </c>
      <c r="O3864" s="1">
        <v>0</v>
      </c>
      <c r="P3864" s="1">
        <v>0</v>
      </c>
      <c r="Q3864" s="1">
        <v>0</v>
      </c>
      <c r="R3864" s="1">
        <v>0</v>
      </c>
      <c r="S3864" s="1">
        <v>612</v>
      </c>
      <c r="T3864" s="1">
        <v>689</v>
      </c>
      <c r="U3864" s="1">
        <v>0</v>
      </c>
      <c r="V3864" s="1">
        <v>0</v>
      </c>
      <c r="W3864" s="1">
        <v>0</v>
      </c>
      <c r="X3864" s="1">
        <v>0</v>
      </c>
      <c r="Y3864" s="1" t="s">
        <v>25</v>
      </c>
      <c r="Z3864">
        <v>1301</v>
      </c>
    </row>
    <row r="3865" spans="1:26">
      <c r="A3865" s="1">
        <v>10211</v>
      </c>
      <c r="B3865" s="1" t="s">
        <v>589</v>
      </c>
      <c r="C3865" s="1">
        <v>100</v>
      </c>
      <c r="D3865" s="1" t="s">
        <v>25</v>
      </c>
      <c r="E3865" s="1">
        <v>1</v>
      </c>
      <c r="F3865" s="1">
        <v>909129</v>
      </c>
      <c r="G3865" s="1">
        <v>8</v>
      </c>
      <c r="H3865" s="1" t="s">
        <v>26</v>
      </c>
      <c r="I3865" s="3" t="s">
        <v>13701</v>
      </c>
      <c r="J3865" s="3" t="s">
        <v>13702</v>
      </c>
      <c r="K3865" s="3" t="s">
        <v>3453</v>
      </c>
      <c r="L3865" s="3" t="s">
        <v>13703</v>
      </c>
      <c r="M3865" s="1">
        <v>25519349</v>
      </c>
      <c r="N3865" s="1">
        <v>1</v>
      </c>
      <c r="O3865" s="1">
        <v>0</v>
      </c>
      <c r="P3865" s="1">
        <v>0</v>
      </c>
      <c r="Q3865" s="1">
        <v>0</v>
      </c>
      <c r="R3865" s="1">
        <v>157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 t="s">
        <v>25</v>
      </c>
      <c r="Z3865">
        <v>157</v>
      </c>
    </row>
    <row r="3866" spans="1:26">
      <c r="A3866" s="1">
        <v>10211</v>
      </c>
      <c r="B3866" s="1" t="s">
        <v>589</v>
      </c>
      <c r="C3866" s="1">
        <v>100</v>
      </c>
      <c r="D3866" s="1" t="s">
        <v>25</v>
      </c>
      <c r="E3866" s="1">
        <v>1</v>
      </c>
      <c r="F3866" s="1">
        <v>922146</v>
      </c>
      <c r="G3866" s="1">
        <v>8</v>
      </c>
      <c r="H3866" s="1" t="s">
        <v>26</v>
      </c>
      <c r="I3866" s="3" t="s">
        <v>13704</v>
      </c>
      <c r="J3866" s="3" t="s">
        <v>13705</v>
      </c>
      <c r="K3866" s="3" t="s">
        <v>13706</v>
      </c>
      <c r="L3866" s="3" t="s">
        <v>13707</v>
      </c>
      <c r="M3866" s="1">
        <v>27314327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397</v>
      </c>
      <c r="T3866" s="1">
        <v>190</v>
      </c>
      <c r="U3866" s="1">
        <v>0</v>
      </c>
      <c r="V3866" s="1">
        <v>0</v>
      </c>
      <c r="W3866" s="1">
        <v>0</v>
      </c>
      <c r="X3866" s="1">
        <v>0</v>
      </c>
      <c r="Y3866" s="1" t="s">
        <v>25</v>
      </c>
      <c r="Z3866">
        <v>587</v>
      </c>
    </row>
    <row r="3867" spans="1:26">
      <c r="A3867" s="1">
        <v>10211</v>
      </c>
      <c r="B3867" s="1" t="s">
        <v>589</v>
      </c>
      <c r="C3867" s="1">
        <v>100</v>
      </c>
      <c r="D3867" s="1" t="s">
        <v>25</v>
      </c>
      <c r="E3867" s="1">
        <v>1</v>
      </c>
      <c r="F3867" s="1">
        <v>925412</v>
      </c>
      <c r="G3867" s="1">
        <v>8</v>
      </c>
      <c r="H3867" s="1" t="s">
        <v>26</v>
      </c>
      <c r="I3867" s="3" t="s">
        <v>13708</v>
      </c>
      <c r="J3867" s="3" t="s">
        <v>13709</v>
      </c>
      <c r="K3867" s="3" t="s">
        <v>13710</v>
      </c>
      <c r="L3867" s="3" t="s">
        <v>13711</v>
      </c>
      <c r="M3867" s="1">
        <v>27319161</v>
      </c>
      <c r="N3867" s="1">
        <v>1</v>
      </c>
      <c r="O3867" s="1">
        <v>0</v>
      </c>
      <c r="P3867" s="1">
        <v>12</v>
      </c>
      <c r="Q3867" s="1">
        <v>0</v>
      </c>
      <c r="R3867" s="1">
        <v>811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 t="s">
        <v>25</v>
      </c>
      <c r="Z3867">
        <v>823</v>
      </c>
    </row>
    <row r="3868" spans="1:26" ht="30.75">
      <c r="A3868" s="1">
        <v>10211</v>
      </c>
      <c r="B3868" s="1" t="s">
        <v>589</v>
      </c>
      <c r="C3868" s="1">
        <v>100</v>
      </c>
      <c r="D3868" s="1" t="s">
        <v>25</v>
      </c>
      <c r="E3868" s="1">
        <v>2</v>
      </c>
      <c r="F3868" s="1">
        <v>985089</v>
      </c>
      <c r="G3868" s="1">
        <v>6</v>
      </c>
      <c r="H3868" s="1">
        <v>44337</v>
      </c>
      <c r="I3868" s="3" t="s">
        <v>13712</v>
      </c>
      <c r="J3868" s="3" t="s">
        <v>9684</v>
      </c>
      <c r="K3868" s="3" t="s">
        <v>611</v>
      </c>
      <c r="L3868" s="3" t="s">
        <v>13713</v>
      </c>
      <c r="M3868" s="1">
        <v>25210110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 t="s">
        <v>25</v>
      </c>
      <c r="Z3868">
        <v>0</v>
      </c>
    </row>
    <row r="3869" spans="1:26">
      <c r="A3869" s="1">
        <v>10312</v>
      </c>
      <c r="B3869" s="1" t="s">
        <v>679</v>
      </c>
      <c r="C3869" s="1">
        <v>100</v>
      </c>
      <c r="D3869" s="1" t="s">
        <v>25</v>
      </c>
      <c r="E3869" s="1">
        <v>1</v>
      </c>
      <c r="F3869" s="1">
        <v>3372</v>
      </c>
      <c r="G3869" s="1">
        <v>8</v>
      </c>
      <c r="H3869" s="1" t="s">
        <v>26</v>
      </c>
      <c r="I3869" s="3" t="s">
        <v>13714</v>
      </c>
      <c r="J3869" s="3" t="s">
        <v>9834</v>
      </c>
      <c r="K3869" s="3" t="s">
        <v>9835</v>
      </c>
      <c r="L3869" s="3" t="s">
        <v>13715</v>
      </c>
      <c r="M3869" s="1">
        <v>36735680</v>
      </c>
      <c r="N3869" s="1">
        <v>1</v>
      </c>
      <c r="O3869" s="1">
        <v>0</v>
      </c>
      <c r="P3869" s="1">
        <v>7</v>
      </c>
      <c r="Q3869" s="1">
        <v>0</v>
      </c>
      <c r="R3869" s="1">
        <v>0</v>
      </c>
      <c r="S3869" s="1">
        <v>230</v>
      </c>
      <c r="T3869" s="1">
        <v>168</v>
      </c>
      <c r="U3869" s="1">
        <v>0</v>
      </c>
      <c r="V3869" s="1">
        <v>0</v>
      </c>
      <c r="W3869" s="1">
        <v>0</v>
      </c>
      <c r="X3869" s="1">
        <v>0</v>
      </c>
      <c r="Y3869" s="1" t="s">
        <v>25</v>
      </c>
      <c r="Z3869">
        <v>405</v>
      </c>
    </row>
    <row r="3870" spans="1:26">
      <c r="A3870" s="1">
        <v>10312</v>
      </c>
      <c r="B3870" s="1" t="s">
        <v>679</v>
      </c>
      <c r="C3870" s="1">
        <v>100</v>
      </c>
      <c r="D3870" s="1" t="s">
        <v>25</v>
      </c>
      <c r="E3870" s="1">
        <v>1</v>
      </c>
      <c r="F3870" s="1">
        <v>3402</v>
      </c>
      <c r="G3870" s="1">
        <v>8</v>
      </c>
      <c r="H3870" s="1" t="s">
        <v>26</v>
      </c>
      <c r="I3870" s="3" t="s">
        <v>4788</v>
      </c>
      <c r="J3870" s="3" t="s">
        <v>13716</v>
      </c>
      <c r="K3870" s="3" t="s">
        <v>9744</v>
      </c>
      <c r="L3870" s="3" t="s">
        <v>13717</v>
      </c>
      <c r="M3870" s="1">
        <v>36419261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299</v>
      </c>
      <c r="U3870" s="1">
        <v>0</v>
      </c>
      <c r="V3870" s="1">
        <v>0</v>
      </c>
      <c r="W3870" s="1">
        <v>0</v>
      </c>
      <c r="X3870" s="1">
        <v>0</v>
      </c>
      <c r="Y3870" s="1" t="s">
        <v>25</v>
      </c>
      <c r="Z3870">
        <v>299</v>
      </c>
    </row>
    <row r="3871" spans="1:26" ht="30.75">
      <c r="A3871" s="1">
        <v>10312</v>
      </c>
      <c r="B3871" s="1" t="s">
        <v>679</v>
      </c>
      <c r="C3871" s="1">
        <v>100</v>
      </c>
      <c r="D3871" s="1" t="s">
        <v>25</v>
      </c>
      <c r="E3871" s="1">
        <v>1</v>
      </c>
      <c r="F3871" s="1">
        <v>3463</v>
      </c>
      <c r="G3871" s="1">
        <v>8</v>
      </c>
      <c r="H3871" s="1" t="s">
        <v>26</v>
      </c>
      <c r="I3871" s="3" t="s">
        <v>13718</v>
      </c>
      <c r="J3871" s="3" t="s">
        <v>13719</v>
      </c>
      <c r="K3871" s="3" t="s">
        <v>9758</v>
      </c>
      <c r="L3871" s="3" t="s">
        <v>13720</v>
      </c>
      <c r="M3871" s="1">
        <v>38312800</v>
      </c>
      <c r="N3871" s="1">
        <v>1</v>
      </c>
      <c r="O3871" s="1">
        <v>0</v>
      </c>
      <c r="P3871" s="1">
        <v>0</v>
      </c>
      <c r="Q3871" s="1">
        <v>0</v>
      </c>
      <c r="R3871" s="1">
        <v>0</v>
      </c>
      <c r="S3871" s="1">
        <v>344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 t="s">
        <v>25</v>
      </c>
      <c r="Z3871">
        <v>344</v>
      </c>
    </row>
    <row r="3872" spans="1:26">
      <c r="A3872" s="1">
        <v>10312</v>
      </c>
      <c r="B3872" s="1" t="s">
        <v>679</v>
      </c>
      <c r="C3872" s="1">
        <v>100</v>
      </c>
      <c r="D3872" s="1" t="s">
        <v>25</v>
      </c>
      <c r="E3872" s="1">
        <v>1</v>
      </c>
      <c r="F3872" s="1">
        <v>3700</v>
      </c>
      <c r="G3872" s="1">
        <v>8</v>
      </c>
      <c r="H3872" s="1" t="s">
        <v>26</v>
      </c>
      <c r="I3872" s="3" t="s">
        <v>13721</v>
      </c>
      <c r="J3872" s="3" t="s">
        <v>13722</v>
      </c>
      <c r="K3872" s="3" t="s">
        <v>694</v>
      </c>
      <c r="L3872" s="3" t="s">
        <v>13723</v>
      </c>
      <c r="M3872" s="1">
        <v>38620618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197</v>
      </c>
      <c r="U3872" s="1">
        <v>0</v>
      </c>
      <c r="V3872" s="1">
        <v>0</v>
      </c>
      <c r="W3872" s="1">
        <v>0</v>
      </c>
      <c r="X3872" s="1">
        <v>0</v>
      </c>
      <c r="Y3872" s="1" t="s">
        <v>25</v>
      </c>
      <c r="Z3872">
        <v>197</v>
      </c>
    </row>
    <row r="3873" spans="1:26">
      <c r="A3873" s="1">
        <v>10312</v>
      </c>
      <c r="B3873" s="1" t="s">
        <v>679</v>
      </c>
      <c r="C3873" s="1">
        <v>100</v>
      </c>
      <c r="D3873" s="1" t="s">
        <v>25</v>
      </c>
      <c r="E3873" s="1">
        <v>1</v>
      </c>
      <c r="F3873" s="1">
        <v>3773</v>
      </c>
      <c r="G3873" s="1">
        <v>8</v>
      </c>
      <c r="H3873" s="1" t="s">
        <v>26</v>
      </c>
      <c r="I3873" s="3" t="s">
        <v>13724</v>
      </c>
      <c r="J3873" s="3" t="s">
        <v>13725</v>
      </c>
      <c r="K3873" s="3" t="s">
        <v>9764</v>
      </c>
      <c r="L3873" s="3" t="s">
        <v>13726</v>
      </c>
      <c r="M3873" s="1">
        <v>38492947</v>
      </c>
      <c r="N3873" s="1">
        <v>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302</v>
      </c>
      <c r="U3873" s="1">
        <v>0</v>
      </c>
      <c r="V3873" s="1">
        <v>0</v>
      </c>
      <c r="W3873" s="1">
        <v>0</v>
      </c>
      <c r="X3873" s="1">
        <v>0</v>
      </c>
      <c r="Y3873" s="1" t="s">
        <v>25</v>
      </c>
      <c r="Z3873">
        <v>302</v>
      </c>
    </row>
    <row r="3874" spans="1:26">
      <c r="A3874" s="1">
        <v>10312</v>
      </c>
      <c r="B3874" s="1" t="s">
        <v>679</v>
      </c>
      <c r="C3874" s="1">
        <v>100</v>
      </c>
      <c r="D3874" s="1" t="s">
        <v>25</v>
      </c>
      <c r="E3874" s="1">
        <v>1</v>
      </c>
      <c r="F3874" s="1">
        <v>4078</v>
      </c>
      <c r="G3874" s="1">
        <v>8</v>
      </c>
      <c r="H3874" s="1" t="s">
        <v>26</v>
      </c>
      <c r="I3874" s="3" t="s">
        <v>13727</v>
      </c>
      <c r="J3874" s="3" t="s">
        <v>13728</v>
      </c>
      <c r="K3874" s="3" t="s">
        <v>722</v>
      </c>
      <c r="L3874" s="3" t="s">
        <v>13729</v>
      </c>
      <c r="M3874" s="1">
        <v>50522931</v>
      </c>
      <c r="N3874" s="1">
        <v>1</v>
      </c>
      <c r="O3874" s="1">
        <v>0</v>
      </c>
      <c r="P3874" s="1">
        <v>10</v>
      </c>
      <c r="Q3874" s="1">
        <v>0</v>
      </c>
      <c r="R3874" s="1">
        <v>317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 t="s">
        <v>25</v>
      </c>
      <c r="Z3874">
        <v>327</v>
      </c>
    </row>
    <row r="3875" spans="1:26" ht="30.75">
      <c r="A3875" s="1">
        <v>10312</v>
      </c>
      <c r="B3875" s="1" t="s">
        <v>679</v>
      </c>
      <c r="C3875" s="1">
        <v>100</v>
      </c>
      <c r="D3875" s="1" t="s">
        <v>25</v>
      </c>
      <c r="E3875" s="1">
        <v>1</v>
      </c>
      <c r="F3875" s="1">
        <v>4085</v>
      </c>
      <c r="G3875" s="1">
        <v>8</v>
      </c>
      <c r="H3875" s="1" t="s">
        <v>26</v>
      </c>
      <c r="I3875" s="3" t="s">
        <v>13730</v>
      </c>
      <c r="J3875" s="3" t="s">
        <v>13731</v>
      </c>
      <c r="K3875" s="3" t="s">
        <v>13732</v>
      </c>
      <c r="L3875" s="3" t="s">
        <v>13733</v>
      </c>
      <c r="M3875" s="1">
        <v>37356262</v>
      </c>
      <c r="N3875" s="1">
        <v>1</v>
      </c>
      <c r="O3875" s="1">
        <v>0</v>
      </c>
      <c r="P3875" s="1">
        <v>6</v>
      </c>
      <c r="Q3875" s="1">
        <v>0</v>
      </c>
      <c r="R3875" s="1">
        <v>322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 t="s">
        <v>25</v>
      </c>
      <c r="Z3875">
        <v>328</v>
      </c>
    </row>
    <row r="3876" spans="1:26" ht="30.75">
      <c r="A3876" s="1">
        <v>10312</v>
      </c>
      <c r="B3876" s="1" t="s">
        <v>679</v>
      </c>
      <c r="C3876" s="1">
        <v>100</v>
      </c>
      <c r="D3876" s="1" t="s">
        <v>25</v>
      </c>
      <c r="E3876" s="1">
        <v>1</v>
      </c>
      <c r="F3876" s="1">
        <v>4121</v>
      </c>
      <c r="G3876" s="1">
        <v>8</v>
      </c>
      <c r="H3876" s="1" t="s">
        <v>26</v>
      </c>
      <c r="I3876" s="3" t="s">
        <v>13734</v>
      </c>
      <c r="J3876" s="3" t="s">
        <v>13735</v>
      </c>
      <c r="K3876" s="3" t="s">
        <v>13736</v>
      </c>
      <c r="L3876" s="3" t="s">
        <v>13737</v>
      </c>
      <c r="M3876" s="1">
        <v>37317810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450</v>
      </c>
      <c r="T3876" s="1">
        <v>719</v>
      </c>
      <c r="U3876" s="1">
        <v>0</v>
      </c>
      <c r="V3876" s="1">
        <v>0</v>
      </c>
      <c r="W3876" s="1">
        <v>0</v>
      </c>
      <c r="X3876" s="1">
        <v>0</v>
      </c>
      <c r="Y3876" s="1" t="s">
        <v>25</v>
      </c>
      <c r="Z3876">
        <v>1169</v>
      </c>
    </row>
    <row r="3877" spans="1:26">
      <c r="A3877" s="1">
        <v>10312</v>
      </c>
      <c r="B3877" s="1" t="s">
        <v>679</v>
      </c>
      <c r="C3877" s="1">
        <v>100</v>
      </c>
      <c r="D3877" s="1" t="s">
        <v>25</v>
      </c>
      <c r="E3877" s="1">
        <v>1</v>
      </c>
      <c r="F3877" s="1">
        <v>4133</v>
      </c>
      <c r="G3877" s="1">
        <v>8</v>
      </c>
      <c r="H3877" s="1" t="s">
        <v>26</v>
      </c>
      <c r="I3877" s="3" t="s">
        <v>13738</v>
      </c>
      <c r="J3877" s="3" t="s">
        <v>9774</v>
      </c>
      <c r="K3877" s="3" t="s">
        <v>9775</v>
      </c>
      <c r="L3877" s="3" t="s">
        <v>13739</v>
      </c>
      <c r="M3877" s="1">
        <v>50447379</v>
      </c>
      <c r="N3877" s="1">
        <v>1</v>
      </c>
      <c r="O3877" s="1">
        <v>0</v>
      </c>
      <c r="P3877" s="1">
        <v>10</v>
      </c>
      <c r="Q3877" s="1">
        <v>0</v>
      </c>
      <c r="R3877" s="1">
        <v>185</v>
      </c>
      <c r="S3877" s="1">
        <v>354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 t="s">
        <v>25</v>
      </c>
      <c r="Z3877">
        <v>549</v>
      </c>
    </row>
    <row r="3878" spans="1:26">
      <c r="A3878" s="1">
        <v>10312</v>
      </c>
      <c r="B3878" s="1" t="s">
        <v>679</v>
      </c>
      <c r="C3878" s="1">
        <v>100</v>
      </c>
      <c r="D3878" s="1" t="s">
        <v>25</v>
      </c>
      <c r="E3878" s="1">
        <v>1</v>
      </c>
      <c r="F3878" s="1">
        <v>4170</v>
      </c>
      <c r="G3878" s="1">
        <v>8</v>
      </c>
      <c r="H3878" s="1" t="s">
        <v>26</v>
      </c>
      <c r="I3878" s="3" t="s">
        <v>13740</v>
      </c>
      <c r="J3878" s="3" t="s">
        <v>13741</v>
      </c>
      <c r="K3878" s="3" t="s">
        <v>13742</v>
      </c>
      <c r="L3878" s="3" t="s">
        <v>13743</v>
      </c>
      <c r="M3878" s="1">
        <v>37427645</v>
      </c>
      <c r="N3878" s="1">
        <v>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392</v>
      </c>
      <c r="U3878" s="1">
        <v>0</v>
      </c>
      <c r="V3878" s="1">
        <v>0</v>
      </c>
      <c r="W3878" s="1">
        <v>0</v>
      </c>
      <c r="X3878" s="1">
        <v>0</v>
      </c>
      <c r="Y3878" s="1" t="s">
        <v>25</v>
      </c>
      <c r="Z3878">
        <v>392</v>
      </c>
    </row>
    <row r="3879" spans="1:26">
      <c r="A3879" s="1">
        <v>10312</v>
      </c>
      <c r="B3879" s="1" t="s">
        <v>679</v>
      </c>
      <c r="C3879" s="1">
        <v>100</v>
      </c>
      <c r="D3879" s="1" t="s">
        <v>25</v>
      </c>
      <c r="E3879" s="1">
        <v>1</v>
      </c>
      <c r="F3879" s="1">
        <v>4248</v>
      </c>
      <c r="G3879" s="1">
        <v>8</v>
      </c>
      <c r="H3879" s="1" t="s">
        <v>26</v>
      </c>
      <c r="I3879" s="3" t="s">
        <v>13744</v>
      </c>
      <c r="J3879" s="3" t="s">
        <v>13745</v>
      </c>
      <c r="K3879" s="3" t="s">
        <v>13746</v>
      </c>
      <c r="L3879" s="3" t="s">
        <v>13747</v>
      </c>
      <c r="M3879" s="1">
        <v>37427223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227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 t="s">
        <v>25</v>
      </c>
      <c r="Z3879">
        <v>227</v>
      </c>
    </row>
    <row r="3880" spans="1:26" ht="30.75">
      <c r="A3880" s="1">
        <v>10312</v>
      </c>
      <c r="B3880" s="1" t="s">
        <v>679</v>
      </c>
      <c r="C3880" s="1">
        <v>100</v>
      </c>
      <c r="D3880" s="1" t="s">
        <v>25</v>
      </c>
      <c r="E3880" s="1">
        <v>1</v>
      </c>
      <c r="F3880" s="1">
        <v>4595</v>
      </c>
      <c r="G3880" s="1">
        <v>8</v>
      </c>
      <c r="H3880" s="1" t="s">
        <v>26</v>
      </c>
      <c r="I3880" s="3" t="s">
        <v>13748</v>
      </c>
      <c r="J3880" s="3" t="s">
        <v>13749</v>
      </c>
      <c r="K3880" s="3" t="s">
        <v>13750</v>
      </c>
      <c r="L3880" s="3" t="s">
        <v>13751</v>
      </c>
      <c r="M3880" s="1">
        <v>22768811</v>
      </c>
      <c r="N3880" s="1">
        <v>1</v>
      </c>
      <c r="O3880" s="1">
        <v>0</v>
      </c>
      <c r="P3880" s="1">
        <v>0</v>
      </c>
      <c r="Q3880" s="1">
        <v>0</v>
      </c>
      <c r="R3880" s="1">
        <v>0</v>
      </c>
      <c r="S3880" s="1">
        <v>135</v>
      </c>
      <c r="T3880" s="1">
        <v>70</v>
      </c>
      <c r="U3880" s="1">
        <v>0</v>
      </c>
      <c r="V3880" s="1">
        <v>0</v>
      </c>
      <c r="W3880" s="1">
        <v>0</v>
      </c>
      <c r="X3880" s="1">
        <v>0</v>
      </c>
      <c r="Y3880" s="1" t="s">
        <v>25</v>
      </c>
      <c r="Z3880">
        <v>205</v>
      </c>
    </row>
    <row r="3881" spans="1:26">
      <c r="A3881" s="1">
        <v>10312</v>
      </c>
      <c r="B3881" s="1" t="s">
        <v>679</v>
      </c>
      <c r="C3881" s="1">
        <v>100</v>
      </c>
      <c r="D3881" s="1" t="s">
        <v>25</v>
      </c>
      <c r="E3881" s="1">
        <v>1</v>
      </c>
      <c r="F3881" s="1">
        <v>38131</v>
      </c>
      <c r="G3881" s="1">
        <v>8</v>
      </c>
      <c r="H3881" s="1" t="s">
        <v>26</v>
      </c>
      <c r="I3881" s="3" t="s">
        <v>13752</v>
      </c>
      <c r="J3881" s="3" t="s">
        <v>13753</v>
      </c>
      <c r="K3881" s="3" t="s">
        <v>13732</v>
      </c>
      <c r="L3881" s="3" t="s">
        <v>13754</v>
      </c>
      <c r="M3881" s="1">
        <v>37682342</v>
      </c>
      <c r="N3881" s="1">
        <v>1</v>
      </c>
      <c r="O3881" s="1">
        <v>0</v>
      </c>
      <c r="P3881" s="1">
        <v>0</v>
      </c>
      <c r="Q3881" s="1">
        <v>0</v>
      </c>
      <c r="R3881" s="1">
        <v>255</v>
      </c>
      <c r="S3881" s="1">
        <v>328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 t="s">
        <v>25</v>
      </c>
      <c r="Z3881">
        <v>583</v>
      </c>
    </row>
    <row r="3882" spans="1:26">
      <c r="A3882" s="1">
        <v>10312</v>
      </c>
      <c r="B3882" s="1" t="s">
        <v>679</v>
      </c>
      <c r="C3882" s="1">
        <v>100</v>
      </c>
      <c r="D3882" s="1" t="s">
        <v>25</v>
      </c>
      <c r="E3882" s="1">
        <v>1</v>
      </c>
      <c r="F3882" s="1">
        <v>43308</v>
      </c>
      <c r="G3882" s="1">
        <v>8</v>
      </c>
      <c r="H3882" s="1" t="s">
        <v>26</v>
      </c>
      <c r="I3882" s="3" t="s">
        <v>13755</v>
      </c>
      <c r="J3882" s="3" t="s">
        <v>13756</v>
      </c>
      <c r="K3882" s="3" t="s">
        <v>13757</v>
      </c>
      <c r="L3882" s="3" t="s">
        <v>13758</v>
      </c>
      <c r="M3882" s="1">
        <v>37312948</v>
      </c>
      <c r="N3882" s="1">
        <v>1</v>
      </c>
      <c r="O3882" s="1">
        <v>0</v>
      </c>
      <c r="P3882" s="1">
        <v>0</v>
      </c>
      <c r="Q3882" s="1">
        <v>0</v>
      </c>
      <c r="R3882" s="1">
        <v>377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 t="s">
        <v>25</v>
      </c>
      <c r="Z3882">
        <v>377</v>
      </c>
    </row>
    <row r="3883" spans="1:26">
      <c r="A3883" s="1">
        <v>10312</v>
      </c>
      <c r="B3883" s="1" t="s">
        <v>679</v>
      </c>
      <c r="C3883" s="1">
        <v>100</v>
      </c>
      <c r="D3883" s="1" t="s">
        <v>25</v>
      </c>
      <c r="E3883" s="1">
        <v>1</v>
      </c>
      <c r="F3883" s="1">
        <v>44350</v>
      </c>
      <c r="G3883" s="1">
        <v>8</v>
      </c>
      <c r="H3883" s="1" t="s">
        <v>26</v>
      </c>
      <c r="I3883" s="3" t="s">
        <v>13759</v>
      </c>
      <c r="J3883" s="3" t="s">
        <v>13760</v>
      </c>
      <c r="K3883" s="3" t="s">
        <v>13761</v>
      </c>
      <c r="L3883" s="3" t="s">
        <v>13762</v>
      </c>
      <c r="M3883" s="1">
        <v>37120663</v>
      </c>
      <c r="N3883" s="1">
        <v>1</v>
      </c>
      <c r="O3883" s="1">
        <v>0</v>
      </c>
      <c r="P3883" s="1">
        <v>0</v>
      </c>
      <c r="Q3883" s="1">
        <v>0</v>
      </c>
      <c r="R3883" s="1">
        <v>0</v>
      </c>
      <c r="S3883" s="1">
        <v>213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 t="s">
        <v>25</v>
      </c>
      <c r="Z3883">
        <v>213</v>
      </c>
    </row>
    <row r="3884" spans="1:26" ht="30.75">
      <c r="A3884" s="1">
        <v>10312</v>
      </c>
      <c r="B3884" s="1" t="s">
        <v>679</v>
      </c>
      <c r="C3884" s="1">
        <v>100</v>
      </c>
      <c r="D3884" s="1" t="s">
        <v>25</v>
      </c>
      <c r="E3884" s="1">
        <v>2</v>
      </c>
      <c r="F3884" s="1">
        <v>295942</v>
      </c>
      <c r="G3884" s="1">
        <v>34</v>
      </c>
      <c r="H3884" s="1">
        <v>3542</v>
      </c>
      <c r="I3884" s="3" t="s">
        <v>13763</v>
      </c>
      <c r="J3884" s="3" t="s">
        <v>13764</v>
      </c>
      <c r="K3884" s="3" t="s">
        <v>9838</v>
      </c>
      <c r="L3884" s="3" t="s">
        <v>13765</v>
      </c>
      <c r="M3884" s="1">
        <v>32043453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33</v>
      </c>
      <c r="T3884" s="1">
        <v>22</v>
      </c>
      <c r="U3884" s="1">
        <v>0</v>
      </c>
      <c r="V3884" s="1">
        <v>0</v>
      </c>
      <c r="W3884" s="1">
        <v>0</v>
      </c>
      <c r="X3884" s="1">
        <v>0</v>
      </c>
      <c r="Y3884" s="1" t="s">
        <v>25</v>
      </c>
      <c r="Z3884">
        <v>55</v>
      </c>
    </row>
    <row r="3885" spans="1:26">
      <c r="A3885" s="1">
        <v>10312</v>
      </c>
      <c r="B3885" s="1" t="s">
        <v>679</v>
      </c>
      <c r="C3885" s="1">
        <v>100</v>
      </c>
      <c r="D3885" s="1" t="s">
        <v>25</v>
      </c>
      <c r="E3885" s="1">
        <v>2</v>
      </c>
      <c r="F3885" s="1">
        <v>431850</v>
      </c>
      <c r="G3885" s="1">
        <v>6</v>
      </c>
      <c r="H3885" s="1">
        <v>3384</v>
      </c>
      <c r="I3885" s="3" t="s">
        <v>13766</v>
      </c>
      <c r="J3885" s="3" t="s">
        <v>9743</v>
      </c>
      <c r="K3885" s="3" t="s">
        <v>9744</v>
      </c>
      <c r="L3885" s="3" t="s">
        <v>13717</v>
      </c>
      <c r="M3885" s="1">
        <v>36419261</v>
      </c>
      <c r="N3885" s="1">
        <v>1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 t="s">
        <v>25</v>
      </c>
      <c r="Z3885">
        <v>0</v>
      </c>
    </row>
    <row r="3886" spans="1:26">
      <c r="A3886" s="1">
        <v>10312</v>
      </c>
      <c r="B3886" s="1" t="s">
        <v>679</v>
      </c>
      <c r="C3886" s="1">
        <v>100</v>
      </c>
      <c r="D3886" s="1" t="s">
        <v>25</v>
      </c>
      <c r="E3886" s="1">
        <v>2</v>
      </c>
      <c r="F3886" s="1">
        <v>985132</v>
      </c>
      <c r="G3886" s="1">
        <v>6</v>
      </c>
      <c r="H3886" s="1">
        <v>4832</v>
      </c>
      <c r="I3886" s="3" t="s">
        <v>13767</v>
      </c>
      <c r="J3886" s="3" t="s">
        <v>9797</v>
      </c>
      <c r="K3886" s="3" t="s">
        <v>6622</v>
      </c>
      <c r="L3886" s="3" t="s">
        <v>9807</v>
      </c>
      <c r="M3886" s="1">
        <v>22754918</v>
      </c>
      <c r="N3886" s="1">
        <v>1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 t="s">
        <v>25</v>
      </c>
      <c r="Z3886">
        <v>0</v>
      </c>
    </row>
    <row r="3887" spans="1:26">
      <c r="A3887" s="1">
        <v>10314</v>
      </c>
      <c r="B3887" s="1" t="s">
        <v>744</v>
      </c>
      <c r="C3887" s="1">
        <v>100</v>
      </c>
      <c r="D3887" s="1" t="s">
        <v>25</v>
      </c>
      <c r="E3887" s="1">
        <v>1</v>
      </c>
      <c r="F3887" s="1">
        <v>4923</v>
      </c>
      <c r="G3887" s="1">
        <v>8</v>
      </c>
      <c r="H3887" s="1" t="s">
        <v>26</v>
      </c>
      <c r="I3887" s="3" t="s">
        <v>13768</v>
      </c>
      <c r="J3887" s="3" t="s">
        <v>13769</v>
      </c>
      <c r="K3887" s="3" t="s">
        <v>9922</v>
      </c>
      <c r="L3887" s="3" t="s">
        <v>13770</v>
      </c>
      <c r="M3887" s="1">
        <v>58720222</v>
      </c>
      <c r="N3887" s="1">
        <v>1</v>
      </c>
      <c r="O3887" s="1">
        <v>0</v>
      </c>
      <c r="P3887" s="1">
        <v>0</v>
      </c>
      <c r="Q3887" s="1">
        <v>0</v>
      </c>
      <c r="R3887" s="1">
        <v>0</v>
      </c>
      <c r="S3887" s="1">
        <v>954</v>
      </c>
      <c r="T3887" s="1">
        <v>670</v>
      </c>
      <c r="U3887" s="1">
        <v>0</v>
      </c>
      <c r="V3887" s="1">
        <v>0</v>
      </c>
      <c r="W3887" s="1">
        <v>0</v>
      </c>
      <c r="X3887" s="1">
        <v>0</v>
      </c>
      <c r="Y3887" s="1" t="s">
        <v>25</v>
      </c>
      <c r="Z3887">
        <v>1624</v>
      </c>
    </row>
    <row r="3888" spans="1:26">
      <c r="A3888" s="1">
        <v>10314</v>
      </c>
      <c r="B3888" s="1" t="s">
        <v>744</v>
      </c>
      <c r="C3888" s="1">
        <v>100</v>
      </c>
      <c r="D3888" s="1" t="s">
        <v>25</v>
      </c>
      <c r="E3888" s="1">
        <v>1</v>
      </c>
      <c r="F3888" s="1">
        <v>5010</v>
      </c>
      <c r="G3888" s="1">
        <v>8</v>
      </c>
      <c r="H3888" s="1" t="s">
        <v>26</v>
      </c>
      <c r="I3888" s="3" t="s">
        <v>13771</v>
      </c>
      <c r="J3888" s="3" t="s">
        <v>13772</v>
      </c>
      <c r="K3888" s="3" t="s">
        <v>9870</v>
      </c>
      <c r="L3888" s="3" t="s">
        <v>13773</v>
      </c>
      <c r="M3888" s="1">
        <v>55111501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1602</v>
      </c>
      <c r="U3888" s="1">
        <v>0</v>
      </c>
      <c r="V3888" s="1">
        <v>0</v>
      </c>
      <c r="W3888" s="1">
        <v>0</v>
      </c>
      <c r="X3888" s="1">
        <v>0</v>
      </c>
      <c r="Y3888" s="1" t="s">
        <v>25</v>
      </c>
      <c r="Z3888">
        <v>1602</v>
      </c>
    </row>
    <row r="3889" spans="1:26">
      <c r="A3889" s="1">
        <v>10314</v>
      </c>
      <c r="B3889" s="1" t="s">
        <v>744</v>
      </c>
      <c r="C3889" s="1">
        <v>100</v>
      </c>
      <c r="D3889" s="1" t="s">
        <v>25</v>
      </c>
      <c r="E3889" s="1">
        <v>1</v>
      </c>
      <c r="F3889" s="1">
        <v>5435</v>
      </c>
      <c r="G3889" s="1">
        <v>8</v>
      </c>
      <c r="H3889" s="1" t="s">
        <v>26</v>
      </c>
      <c r="I3889" s="3" t="s">
        <v>13774</v>
      </c>
      <c r="J3889" s="3" t="s">
        <v>13775</v>
      </c>
      <c r="K3889" s="3" t="s">
        <v>2473</v>
      </c>
      <c r="L3889" s="3" t="s">
        <v>13776</v>
      </c>
      <c r="M3889" s="1">
        <v>55141159</v>
      </c>
      <c r="N3889" s="1">
        <v>1</v>
      </c>
      <c r="O3889" s="1">
        <v>0</v>
      </c>
      <c r="P3889" s="1">
        <v>0</v>
      </c>
      <c r="Q3889" s="1">
        <v>0</v>
      </c>
      <c r="R3889" s="1">
        <v>0</v>
      </c>
      <c r="S3889" s="1">
        <v>509</v>
      </c>
      <c r="T3889" s="1">
        <v>238</v>
      </c>
      <c r="U3889" s="1">
        <v>0</v>
      </c>
      <c r="V3889" s="1">
        <v>0</v>
      </c>
      <c r="W3889" s="1">
        <v>0</v>
      </c>
      <c r="X3889" s="1">
        <v>0</v>
      </c>
      <c r="Y3889" s="1" t="s">
        <v>25</v>
      </c>
      <c r="Z3889">
        <v>747</v>
      </c>
    </row>
    <row r="3890" spans="1:26" ht="30.75">
      <c r="A3890" s="1">
        <v>10314</v>
      </c>
      <c r="B3890" s="1" t="s">
        <v>744</v>
      </c>
      <c r="C3890" s="1">
        <v>100</v>
      </c>
      <c r="D3890" s="1" t="s">
        <v>25</v>
      </c>
      <c r="E3890" s="1">
        <v>1</v>
      </c>
      <c r="F3890" s="1">
        <v>35609</v>
      </c>
      <c r="G3890" s="1">
        <v>8</v>
      </c>
      <c r="H3890" s="1" t="s">
        <v>26</v>
      </c>
      <c r="I3890" s="3" t="s">
        <v>13777</v>
      </c>
      <c r="J3890" s="3" t="s">
        <v>13778</v>
      </c>
      <c r="K3890" s="3" t="s">
        <v>13779</v>
      </c>
      <c r="L3890" s="3" t="s">
        <v>13780</v>
      </c>
      <c r="M3890" s="1">
        <v>58709591</v>
      </c>
      <c r="N3890" s="1">
        <v>1</v>
      </c>
      <c r="O3890" s="1">
        <v>0</v>
      </c>
      <c r="P3890" s="1">
        <v>0</v>
      </c>
      <c r="Q3890" s="1">
        <v>0</v>
      </c>
      <c r="R3890" s="1">
        <v>505</v>
      </c>
      <c r="S3890" s="1">
        <v>377</v>
      </c>
      <c r="T3890" s="1">
        <v>273</v>
      </c>
      <c r="U3890" s="1">
        <v>0</v>
      </c>
      <c r="V3890" s="1">
        <v>0</v>
      </c>
      <c r="W3890" s="1">
        <v>0</v>
      </c>
      <c r="X3890" s="1">
        <v>0</v>
      </c>
      <c r="Y3890" s="1" t="s">
        <v>25</v>
      </c>
      <c r="Z3890">
        <v>1155</v>
      </c>
    </row>
    <row r="3891" spans="1:26" ht="30.75">
      <c r="A3891" s="1">
        <v>10314</v>
      </c>
      <c r="B3891" s="1" t="s">
        <v>744</v>
      </c>
      <c r="C3891" s="1">
        <v>100</v>
      </c>
      <c r="D3891" s="1" t="s">
        <v>25</v>
      </c>
      <c r="E3891" s="1">
        <v>1</v>
      </c>
      <c r="F3891" s="1">
        <v>38222</v>
      </c>
      <c r="G3891" s="1">
        <v>8</v>
      </c>
      <c r="H3891" s="1" t="s">
        <v>26</v>
      </c>
      <c r="I3891" s="3" t="s">
        <v>13781</v>
      </c>
      <c r="J3891" s="3" t="s">
        <v>13782</v>
      </c>
      <c r="K3891" s="3" t="s">
        <v>13783</v>
      </c>
      <c r="L3891" s="3" t="s">
        <v>13784</v>
      </c>
      <c r="M3891" s="1">
        <v>58216294</v>
      </c>
      <c r="N3891" s="1">
        <v>1</v>
      </c>
      <c r="O3891" s="1">
        <v>0</v>
      </c>
      <c r="P3891" s="1">
        <v>7</v>
      </c>
      <c r="Q3891" s="1">
        <v>0</v>
      </c>
      <c r="R3891" s="1">
        <v>920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 t="s">
        <v>25</v>
      </c>
      <c r="Z3891">
        <v>927</v>
      </c>
    </row>
    <row r="3892" spans="1:26">
      <c r="A3892" s="1">
        <v>10314</v>
      </c>
      <c r="B3892" s="1" t="s">
        <v>744</v>
      </c>
      <c r="C3892" s="1">
        <v>100</v>
      </c>
      <c r="D3892" s="1" t="s">
        <v>25</v>
      </c>
      <c r="E3892" s="1">
        <v>1</v>
      </c>
      <c r="F3892" s="1">
        <v>38295</v>
      </c>
      <c r="G3892" s="1">
        <v>8</v>
      </c>
      <c r="H3892" s="1" t="s">
        <v>26</v>
      </c>
      <c r="I3892" s="3" t="s">
        <v>13785</v>
      </c>
      <c r="J3892" s="3" t="s">
        <v>9883</v>
      </c>
      <c r="K3892" s="3" t="s">
        <v>2473</v>
      </c>
      <c r="L3892" s="3" t="s">
        <v>13786</v>
      </c>
      <c r="M3892" s="1">
        <v>55140115</v>
      </c>
      <c r="N3892" s="1">
        <v>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1657</v>
      </c>
      <c r="U3892" s="1">
        <v>0</v>
      </c>
      <c r="V3892" s="1">
        <v>0</v>
      </c>
      <c r="W3892" s="1">
        <v>0</v>
      </c>
      <c r="X3892" s="1">
        <v>0</v>
      </c>
      <c r="Y3892" s="1" t="s">
        <v>25</v>
      </c>
      <c r="Z3892">
        <v>1657</v>
      </c>
    </row>
    <row r="3893" spans="1:26">
      <c r="A3893" s="1">
        <v>10314</v>
      </c>
      <c r="B3893" s="1" t="s">
        <v>744</v>
      </c>
      <c r="C3893" s="1">
        <v>100</v>
      </c>
      <c r="D3893" s="1" t="s">
        <v>25</v>
      </c>
      <c r="E3893" s="1">
        <v>1</v>
      </c>
      <c r="F3893" s="1">
        <v>41026</v>
      </c>
      <c r="G3893" s="1">
        <v>8</v>
      </c>
      <c r="H3893" s="1" t="s">
        <v>26</v>
      </c>
      <c r="I3893" s="3" t="s">
        <v>13787</v>
      </c>
      <c r="J3893" s="3" t="s">
        <v>13788</v>
      </c>
      <c r="K3893" s="3" t="s">
        <v>788</v>
      </c>
      <c r="L3893" s="3" t="s">
        <v>13789</v>
      </c>
      <c r="M3893" s="1">
        <v>58722266</v>
      </c>
      <c r="N3893" s="1">
        <v>1</v>
      </c>
      <c r="O3893" s="1">
        <v>0</v>
      </c>
      <c r="P3893" s="1">
        <v>0</v>
      </c>
      <c r="Q3893" s="1">
        <v>0</v>
      </c>
      <c r="R3893" s="1">
        <v>422</v>
      </c>
      <c r="S3893" s="1">
        <v>143</v>
      </c>
      <c r="T3893" s="1">
        <v>162</v>
      </c>
      <c r="U3893" s="1">
        <v>0</v>
      </c>
      <c r="V3893" s="1">
        <v>0</v>
      </c>
      <c r="W3893" s="1">
        <v>0</v>
      </c>
      <c r="X3893" s="1">
        <v>0</v>
      </c>
      <c r="Y3893" s="1" t="s">
        <v>25</v>
      </c>
      <c r="Z3893">
        <v>727</v>
      </c>
    </row>
    <row r="3894" spans="1:26">
      <c r="A3894" s="1">
        <v>10314</v>
      </c>
      <c r="B3894" s="1" t="s">
        <v>744</v>
      </c>
      <c r="C3894" s="1">
        <v>100</v>
      </c>
      <c r="D3894" s="1" t="s">
        <v>25</v>
      </c>
      <c r="E3894" s="1">
        <v>1</v>
      </c>
      <c r="F3894" s="1">
        <v>41038</v>
      </c>
      <c r="G3894" s="1">
        <v>8</v>
      </c>
      <c r="H3894" s="1" t="s">
        <v>26</v>
      </c>
      <c r="I3894" s="3" t="s">
        <v>13790</v>
      </c>
      <c r="J3894" s="3" t="s">
        <v>9933</v>
      </c>
      <c r="K3894" s="3" t="s">
        <v>1124</v>
      </c>
      <c r="L3894" s="3" t="s">
        <v>13791</v>
      </c>
      <c r="M3894" s="1">
        <v>58518188</v>
      </c>
      <c r="N3894" s="1">
        <v>1</v>
      </c>
      <c r="O3894" s="1">
        <v>0</v>
      </c>
      <c r="P3894" s="1">
        <v>0</v>
      </c>
      <c r="Q3894" s="1">
        <v>0</v>
      </c>
      <c r="R3894" s="1">
        <v>138</v>
      </c>
      <c r="S3894" s="1">
        <v>466</v>
      </c>
      <c r="T3894" s="1">
        <v>742</v>
      </c>
      <c r="U3894" s="1">
        <v>0</v>
      </c>
      <c r="V3894" s="1">
        <v>96</v>
      </c>
      <c r="W3894" s="1">
        <v>0</v>
      </c>
      <c r="X3894" s="1">
        <v>0</v>
      </c>
      <c r="Y3894" s="1" t="s">
        <v>25</v>
      </c>
      <c r="Z3894">
        <v>1442</v>
      </c>
    </row>
    <row r="3895" spans="1:26" ht="30.75">
      <c r="A3895" s="1">
        <v>10314</v>
      </c>
      <c r="B3895" s="1" t="s">
        <v>744</v>
      </c>
      <c r="C3895" s="1">
        <v>100</v>
      </c>
      <c r="D3895" s="1" t="s">
        <v>25</v>
      </c>
      <c r="E3895" s="1">
        <v>1</v>
      </c>
      <c r="F3895" s="1">
        <v>41051</v>
      </c>
      <c r="G3895" s="1">
        <v>8</v>
      </c>
      <c r="H3895" s="1" t="s">
        <v>26</v>
      </c>
      <c r="I3895" s="3" t="s">
        <v>13792</v>
      </c>
      <c r="J3895" s="3" t="s">
        <v>13793</v>
      </c>
      <c r="K3895" s="3" t="s">
        <v>1447</v>
      </c>
      <c r="L3895" s="3" t="s">
        <v>13794</v>
      </c>
      <c r="M3895" s="1">
        <v>55112450</v>
      </c>
      <c r="N3895" s="1">
        <v>1</v>
      </c>
      <c r="O3895" s="1">
        <v>0</v>
      </c>
      <c r="P3895" s="1">
        <v>0</v>
      </c>
      <c r="Q3895" s="1">
        <v>0</v>
      </c>
      <c r="R3895" s="1">
        <v>0</v>
      </c>
      <c r="S3895" s="1">
        <v>338</v>
      </c>
      <c r="T3895" s="1">
        <v>533</v>
      </c>
      <c r="U3895" s="1">
        <v>0</v>
      </c>
      <c r="V3895" s="1">
        <v>249</v>
      </c>
      <c r="W3895" s="1">
        <v>0</v>
      </c>
      <c r="X3895" s="1">
        <v>0</v>
      </c>
      <c r="Y3895" s="1" t="s">
        <v>25</v>
      </c>
      <c r="Z3895">
        <v>1120</v>
      </c>
    </row>
    <row r="3896" spans="1:26">
      <c r="A3896" s="1">
        <v>10314</v>
      </c>
      <c r="B3896" s="1" t="s">
        <v>744</v>
      </c>
      <c r="C3896" s="1">
        <v>100</v>
      </c>
      <c r="D3896" s="1" t="s">
        <v>25</v>
      </c>
      <c r="E3896" s="1">
        <v>1</v>
      </c>
      <c r="F3896" s="1">
        <v>43953</v>
      </c>
      <c r="G3896" s="1">
        <v>8</v>
      </c>
      <c r="H3896" s="1" t="s">
        <v>26</v>
      </c>
      <c r="I3896" s="3" t="s">
        <v>13795</v>
      </c>
      <c r="J3896" s="3" t="s">
        <v>13796</v>
      </c>
      <c r="K3896" s="3" t="s">
        <v>13797</v>
      </c>
      <c r="L3896" s="3" t="s">
        <v>13798</v>
      </c>
      <c r="M3896" s="1">
        <v>58310052</v>
      </c>
      <c r="N3896" s="1">
        <v>1</v>
      </c>
      <c r="O3896" s="1">
        <v>0</v>
      </c>
      <c r="P3896" s="1">
        <v>9</v>
      </c>
      <c r="Q3896" s="1">
        <v>0</v>
      </c>
      <c r="R3896" s="1">
        <v>0</v>
      </c>
      <c r="S3896" s="1">
        <v>342</v>
      </c>
      <c r="T3896" s="1">
        <v>435</v>
      </c>
      <c r="U3896" s="1">
        <v>0</v>
      </c>
      <c r="V3896" s="1">
        <v>0</v>
      </c>
      <c r="W3896" s="1">
        <v>0</v>
      </c>
      <c r="X3896" s="1">
        <v>0</v>
      </c>
      <c r="Y3896" s="1" t="s">
        <v>25</v>
      </c>
      <c r="Z3896">
        <v>786</v>
      </c>
    </row>
    <row r="3897" spans="1:26">
      <c r="A3897" s="1">
        <v>10314</v>
      </c>
      <c r="B3897" s="1" t="s">
        <v>744</v>
      </c>
      <c r="C3897" s="1">
        <v>100</v>
      </c>
      <c r="D3897" s="1" t="s">
        <v>25</v>
      </c>
      <c r="E3897" s="1">
        <v>1</v>
      </c>
      <c r="F3897" s="1">
        <v>46346</v>
      </c>
      <c r="G3897" s="1">
        <v>8</v>
      </c>
      <c r="H3897" s="1" t="s">
        <v>26</v>
      </c>
      <c r="I3897" s="3" t="s">
        <v>13799</v>
      </c>
      <c r="J3897" s="3" t="s">
        <v>13800</v>
      </c>
      <c r="K3897" s="3" t="s">
        <v>821</v>
      </c>
      <c r="L3897" s="3" t="s">
        <v>13801</v>
      </c>
      <c r="M3897" s="1">
        <v>55146435</v>
      </c>
      <c r="N3897" s="1">
        <v>1</v>
      </c>
      <c r="O3897" s="1">
        <v>0</v>
      </c>
      <c r="P3897" s="1">
        <v>0</v>
      </c>
      <c r="Q3897" s="1">
        <v>0</v>
      </c>
      <c r="R3897" s="1">
        <v>368</v>
      </c>
      <c r="S3897" s="1">
        <v>240</v>
      </c>
      <c r="T3897" s="1">
        <v>460</v>
      </c>
      <c r="U3897" s="1">
        <v>0</v>
      </c>
      <c r="V3897" s="1">
        <v>0</v>
      </c>
      <c r="W3897" s="1">
        <v>0</v>
      </c>
      <c r="X3897" s="1">
        <v>0</v>
      </c>
      <c r="Y3897" s="1" t="s">
        <v>25</v>
      </c>
      <c r="Z3897">
        <v>1068</v>
      </c>
    </row>
    <row r="3898" spans="1:26">
      <c r="A3898" s="1">
        <v>10314</v>
      </c>
      <c r="B3898" s="1" t="s">
        <v>744</v>
      </c>
      <c r="C3898" s="1">
        <v>100</v>
      </c>
      <c r="D3898" s="1" t="s">
        <v>25</v>
      </c>
      <c r="E3898" s="1">
        <v>1</v>
      </c>
      <c r="F3898" s="1">
        <v>48719</v>
      </c>
      <c r="G3898" s="1">
        <v>8</v>
      </c>
      <c r="H3898" s="1" t="s">
        <v>26</v>
      </c>
      <c r="I3898" s="3" t="s">
        <v>13802</v>
      </c>
      <c r="J3898" s="3" t="s">
        <v>13803</v>
      </c>
      <c r="K3898" s="3" t="s">
        <v>13804</v>
      </c>
      <c r="L3898" s="3" t="s">
        <v>13805</v>
      </c>
      <c r="M3898" s="1">
        <v>58313435</v>
      </c>
      <c r="N3898" s="1">
        <v>1</v>
      </c>
      <c r="O3898" s="1">
        <v>0</v>
      </c>
      <c r="P3898" s="1">
        <v>17</v>
      </c>
      <c r="Q3898" s="1">
        <v>0</v>
      </c>
      <c r="R3898" s="1">
        <v>719</v>
      </c>
      <c r="S3898" s="1">
        <v>509</v>
      </c>
      <c r="T3898" s="1">
        <v>221</v>
      </c>
      <c r="U3898" s="1">
        <v>0</v>
      </c>
      <c r="V3898" s="1">
        <v>130</v>
      </c>
      <c r="W3898" s="1">
        <v>0</v>
      </c>
      <c r="X3898" s="1">
        <v>0</v>
      </c>
      <c r="Y3898" s="1" t="s">
        <v>25</v>
      </c>
      <c r="Z3898">
        <v>1596</v>
      </c>
    </row>
    <row r="3899" spans="1:26">
      <c r="A3899" s="1">
        <v>10314</v>
      </c>
      <c r="B3899" s="1" t="s">
        <v>744</v>
      </c>
      <c r="C3899" s="1">
        <v>100</v>
      </c>
      <c r="D3899" s="1" t="s">
        <v>25</v>
      </c>
      <c r="E3899" s="1">
        <v>1</v>
      </c>
      <c r="F3899" s="1">
        <v>121484</v>
      </c>
      <c r="G3899" s="1">
        <v>8</v>
      </c>
      <c r="H3899" s="1" t="s">
        <v>26</v>
      </c>
      <c r="I3899" s="3" t="s">
        <v>13806</v>
      </c>
      <c r="J3899" s="3" t="s">
        <v>13807</v>
      </c>
      <c r="K3899" s="3" t="s">
        <v>821</v>
      </c>
      <c r="L3899" s="3" t="s">
        <v>13808</v>
      </c>
      <c r="M3899" s="1">
        <v>58148369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152</v>
      </c>
      <c r="T3899" s="1">
        <v>46</v>
      </c>
      <c r="U3899" s="1">
        <v>0</v>
      </c>
      <c r="V3899" s="1">
        <v>0</v>
      </c>
      <c r="W3899" s="1">
        <v>0</v>
      </c>
      <c r="X3899" s="1">
        <v>0</v>
      </c>
      <c r="Y3899" s="1" t="s">
        <v>25</v>
      </c>
      <c r="Z3899">
        <v>198</v>
      </c>
    </row>
    <row r="3900" spans="1:26">
      <c r="A3900" s="1">
        <v>10314</v>
      </c>
      <c r="B3900" s="1" t="s">
        <v>744</v>
      </c>
      <c r="C3900" s="1">
        <v>100</v>
      </c>
      <c r="D3900" s="1" t="s">
        <v>25</v>
      </c>
      <c r="E3900" s="1">
        <v>1</v>
      </c>
      <c r="F3900" s="1">
        <v>438042</v>
      </c>
      <c r="G3900" s="1">
        <v>8</v>
      </c>
      <c r="H3900" s="1" t="s">
        <v>26</v>
      </c>
      <c r="I3900" s="3" t="s">
        <v>13809</v>
      </c>
      <c r="J3900" s="3" t="s">
        <v>9848</v>
      </c>
      <c r="K3900" s="3" t="s">
        <v>9849</v>
      </c>
      <c r="L3900" s="3" t="s">
        <v>13810</v>
      </c>
      <c r="M3900" s="1">
        <v>55182016</v>
      </c>
      <c r="N3900" s="1">
        <v>1</v>
      </c>
      <c r="O3900" s="1">
        <v>0</v>
      </c>
      <c r="P3900" s="1">
        <v>0</v>
      </c>
      <c r="Q3900" s="1">
        <v>0</v>
      </c>
      <c r="R3900" s="1">
        <v>0</v>
      </c>
      <c r="S3900" s="1">
        <v>215</v>
      </c>
      <c r="T3900" s="1">
        <v>92</v>
      </c>
      <c r="U3900" s="1">
        <v>0</v>
      </c>
      <c r="V3900" s="1">
        <v>0</v>
      </c>
      <c r="W3900" s="1">
        <v>0</v>
      </c>
      <c r="X3900" s="1">
        <v>0</v>
      </c>
      <c r="Y3900" s="1" t="s">
        <v>25</v>
      </c>
      <c r="Z3900">
        <v>307</v>
      </c>
    </row>
    <row r="3901" spans="1:26">
      <c r="A3901" s="1">
        <v>10314</v>
      </c>
      <c r="B3901" s="1" t="s">
        <v>744</v>
      </c>
      <c r="C3901" s="1">
        <v>100</v>
      </c>
      <c r="D3901" s="1" t="s">
        <v>25</v>
      </c>
      <c r="E3901" s="1">
        <v>1</v>
      </c>
      <c r="F3901" s="1">
        <v>902780</v>
      </c>
      <c r="G3901" s="1">
        <v>8</v>
      </c>
      <c r="H3901" s="1" t="s">
        <v>26</v>
      </c>
      <c r="I3901" s="3" t="s">
        <v>13811</v>
      </c>
      <c r="J3901" s="3" t="s">
        <v>13812</v>
      </c>
      <c r="K3901" s="3" t="s">
        <v>751</v>
      </c>
      <c r="L3901" s="3" t="s">
        <v>13813</v>
      </c>
      <c r="M3901" s="1">
        <v>58215096</v>
      </c>
      <c r="N3901" s="1">
        <v>1</v>
      </c>
      <c r="O3901" s="1">
        <v>0</v>
      </c>
      <c r="P3901" s="1">
        <v>0</v>
      </c>
      <c r="Q3901" s="1">
        <v>0</v>
      </c>
      <c r="R3901" s="1">
        <v>636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 t="s">
        <v>25</v>
      </c>
      <c r="Z3901">
        <v>636</v>
      </c>
    </row>
    <row r="3902" spans="1:26" ht="30.75">
      <c r="A3902" s="1">
        <v>10314</v>
      </c>
      <c r="B3902" s="1" t="s">
        <v>744</v>
      </c>
      <c r="C3902" s="1">
        <v>100</v>
      </c>
      <c r="D3902" s="1" t="s">
        <v>25</v>
      </c>
      <c r="E3902" s="1">
        <v>1</v>
      </c>
      <c r="F3902" s="1">
        <v>916791</v>
      </c>
      <c r="G3902" s="1">
        <v>8</v>
      </c>
      <c r="H3902" s="1" t="s">
        <v>26</v>
      </c>
      <c r="I3902" s="3" t="s">
        <v>13814</v>
      </c>
      <c r="J3902" s="3" t="s">
        <v>13815</v>
      </c>
      <c r="K3902" s="3" t="s">
        <v>9937</v>
      </c>
      <c r="L3902" s="3" t="s">
        <v>13816</v>
      </c>
      <c r="M3902" s="1">
        <v>58212333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272</v>
      </c>
      <c r="T3902" s="1">
        <v>944</v>
      </c>
      <c r="U3902" s="1">
        <v>0</v>
      </c>
      <c r="V3902" s="1">
        <v>0</v>
      </c>
      <c r="W3902" s="1">
        <v>0</v>
      </c>
      <c r="X3902" s="1">
        <v>0</v>
      </c>
      <c r="Y3902" s="1" t="s">
        <v>25</v>
      </c>
      <c r="Z3902">
        <v>1216</v>
      </c>
    </row>
    <row r="3903" spans="1:26">
      <c r="A3903" s="1">
        <v>10314</v>
      </c>
      <c r="B3903" s="1" t="s">
        <v>744</v>
      </c>
      <c r="C3903" s="1">
        <v>100</v>
      </c>
      <c r="D3903" s="1" t="s">
        <v>25</v>
      </c>
      <c r="E3903" s="1">
        <v>1</v>
      </c>
      <c r="F3903" s="1">
        <v>916808</v>
      </c>
      <c r="G3903" s="1">
        <v>8</v>
      </c>
      <c r="H3903" s="1" t="s">
        <v>26</v>
      </c>
      <c r="I3903" s="3" t="s">
        <v>13817</v>
      </c>
      <c r="J3903" s="3" t="s">
        <v>13818</v>
      </c>
      <c r="K3903" s="3" t="s">
        <v>817</v>
      </c>
      <c r="L3903" s="3" t="s">
        <v>13819</v>
      </c>
      <c r="M3903" s="1">
        <v>58313367</v>
      </c>
      <c r="N3903" s="1">
        <v>1</v>
      </c>
      <c r="O3903" s="1">
        <v>0</v>
      </c>
      <c r="P3903" s="1">
        <v>0</v>
      </c>
      <c r="Q3903" s="1">
        <v>0</v>
      </c>
      <c r="R3903" s="1">
        <v>582</v>
      </c>
      <c r="S3903" s="1">
        <v>299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 t="s">
        <v>25</v>
      </c>
      <c r="Z3903">
        <v>881</v>
      </c>
    </row>
    <row r="3904" spans="1:26">
      <c r="A3904" s="1">
        <v>10314</v>
      </c>
      <c r="B3904" s="1" t="s">
        <v>744</v>
      </c>
      <c r="C3904" s="1">
        <v>100</v>
      </c>
      <c r="D3904" s="1" t="s">
        <v>25</v>
      </c>
      <c r="E3904" s="1">
        <v>1</v>
      </c>
      <c r="F3904" s="1">
        <v>925949</v>
      </c>
      <c r="G3904" s="1">
        <v>8</v>
      </c>
      <c r="H3904" s="1" t="s">
        <v>26</v>
      </c>
      <c r="I3904" s="3" t="s">
        <v>13820</v>
      </c>
      <c r="J3904" s="3" t="s">
        <v>13821</v>
      </c>
      <c r="K3904" s="3" t="s">
        <v>13822</v>
      </c>
      <c r="L3904" s="3" t="s">
        <v>13823</v>
      </c>
      <c r="M3904" s="1">
        <v>58955351</v>
      </c>
      <c r="N3904" s="1">
        <v>1</v>
      </c>
      <c r="O3904" s="1">
        <v>0</v>
      </c>
      <c r="P3904" s="1">
        <v>25</v>
      </c>
      <c r="Q3904" s="1">
        <v>0</v>
      </c>
      <c r="R3904" s="1">
        <v>1509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 t="s">
        <v>25</v>
      </c>
      <c r="Z3904">
        <v>1534</v>
      </c>
    </row>
    <row r="3905" spans="1:26">
      <c r="A3905" s="1">
        <v>10316</v>
      </c>
      <c r="B3905" s="1" t="s">
        <v>826</v>
      </c>
      <c r="C3905" s="1">
        <v>100</v>
      </c>
      <c r="D3905" s="1" t="s">
        <v>25</v>
      </c>
      <c r="E3905" s="1">
        <v>1</v>
      </c>
      <c r="F3905" s="1">
        <v>1788</v>
      </c>
      <c r="G3905" s="1">
        <v>8</v>
      </c>
      <c r="H3905" s="1" t="s">
        <v>26</v>
      </c>
      <c r="I3905" s="3" t="s">
        <v>13824</v>
      </c>
      <c r="J3905" s="3" t="s">
        <v>13825</v>
      </c>
      <c r="K3905" s="3" t="s">
        <v>667</v>
      </c>
      <c r="L3905" s="3" t="s">
        <v>13826</v>
      </c>
      <c r="M3905" s="1">
        <v>23416656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318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 t="s">
        <v>25</v>
      </c>
      <c r="Z3905">
        <v>318</v>
      </c>
    </row>
    <row r="3906" spans="1:26">
      <c r="A3906" s="1">
        <v>10316</v>
      </c>
      <c r="B3906" s="1" t="s">
        <v>826</v>
      </c>
      <c r="C3906" s="1">
        <v>100</v>
      </c>
      <c r="D3906" s="1" t="s">
        <v>25</v>
      </c>
      <c r="E3906" s="1">
        <v>1</v>
      </c>
      <c r="F3906" s="1">
        <v>1892</v>
      </c>
      <c r="G3906" s="1">
        <v>8</v>
      </c>
      <c r="H3906" s="1" t="s">
        <v>26</v>
      </c>
      <c r="I3906" s="3" t="s">
        <v>13827</v>
      </c>
      <c r="J3906" s="3" t="s">
        <v>13828</v>
      </c>
      <c r="K3906" s="3" t="s">
        <v>13829</v>
      </c>
      <c r="L3906" s="3" t="s">
        <v>13830</v>
      </c>
      <c r="M3906" s="1">
        <v>22729957</v>
      </c>
      <c r="N3906" s="1">
        <v>1</v>
      </c>
      <c r="O3906" s="1">
        <v>0</v>
      </c>
      <c r="P3906" s="1">
        <v>6</v>
      </c>
      <c r="Q3906" s="1">
        <v>0</v>
      </c>
      <c r="R3906" s="1">
        <v>225</v>
      </c>
      <c r="S3906" s="1">
        <v>259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 t="s">
        <v>25</v>
      </c>
      <c r="Z3906">
        <v>490</v>
      </c>
    </row>
    <row r="3907" spans="1:26" ht="30.75">
      <c r="A3907" s="1">
        <v>10316</v>
      </c>
      <c r="B3907" s="1" t="s">
        <v>826</v>
      </c>
      <c r="C3907" s="1">
        <v>100</v>
      </c>
      <c r="D3907" s="1" t="s">
        <v>25</v>
      </c>
      <c r="E3907" s="1">
        <v>1</v>
      </c>
      <c r="F3907" s="1">
        <v>1909</v>
      </c>
      <c r="G3907" s="1">
        <v>8</v>
      </c>
      <c r="H3907" s="1" t="s">
        <v>26</v>
      </c>
      <c r="I3907" s="3" t="s">
        <v>13831</v>
      </c>
      <c r="J3907" s="3" t="s">
        <v>13832</v>
      </c>
      <c r="K3907" s="3" t="s">
        <v>13833</v>
      </c>
      <c r="L3907" s="3" t="s">
        <v>13834</v>
      </c>
      <c r="M3907" s="1">
        <v>22156555</v>
      </c>
      <c r="N3907" s="1">
        <v>1</v>
      </c>
      <c r="O3907" s="1">
        <v>0</v>
      </c>
      <c r="P3907" s="1">
        <v>7</v>
      </c>
      <c r="Q3907" s="1">
        <v>0</v>
      </c>
      <c r="R3907" s="1">
        <v>202</v>
      </c>
      <c r="S3907" s="1">
        <v>225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 t="s">
        <v>25</v>
      </c>
      <c r="Z3907">
        <v>434</v>
      </c>
    </row>
    <row r="3908" spans="1:26">
      <c r="A3908" s="1">
        <v>10316</v>
      </c>
      <c r="B3908" s="1" t="s">
        <v>826</v>
      </c>
      <c r="C3908" s="1">
        <v>100</v>
      </c>
      <c r="D3908" s="1" t="s">
        <v>25</v>
      </c>
      <c r="E3908" s="1">
        <v>1</v>
      </c>
      <c r="F3908" s="1">
        <v>1958</v>
      </c>
      <c r="G3908" s="1">
        <v>8</v>
      </c>
      <c r="H3908" s="1" t="s">
        <v>26</v>
      </c>
      <c r="I3908" s="3" t="s">
        <v>13835</v>
      </c>
      <c r="J3908" s="3" t="s">
        <v>13836</v>
      </c>
      <c r="K3908" s="3" t="s">
        <v>903</v>
      </c>
      <c r="L3908" s="3" t="s">
        <v>904</v>
      </c>
      <c r="M3908" s="1">
        <v>22721845</v>
      </c>
      <c r="N3908" s="1">
        <v>1</v>
      </c>
      <c r="O3908" s="1">
        <v>0</v>
      </c>
      <c r="P3908" s="1">
        <v>12</v>
      </c>
      <c r="Q3908" s="1">
        <v>0</v>
      </c>
      <c r="R3908" s="1">
        <v>194</v>
      </c>
      <c r="S3908" s="1">
        <v>248</v>
      </c>
      <c r="T3908" s="1">
        <v>396</v>
      </c>
      <c r="U3908" s="1">
        <v>0</v>
      </c>
      <c r="V3908" s="1">
        <v>0</v>
      </c>
      <c r="W3908" s="1">
        <v>0</v>
      </c>
      <c r="X3908" s="1">
        <v>0</v>
      </c>
      <c r="Y3908" s="1" t="s">
        <v>25</v>
      </c>
      <c r="Z3908">
        <v>850</v>
      </c>
    </row>
    <row r="3909" spans="1:26">
      <c r="A3909" s="1">
        <v>10316</v>
      </c>
      <c r="B3909" s="1" t="s">
        <v>826</v>
      </c>
      <c r="C3909" s="1">
        <v>100</v>
      </c>
      <c r="D3909" s="1" t="s">
        <v>25</v>
      </c>
      <c r="E3909" s="1">
        <v>1</v>
      </c>
      <c r="F3909" s="1">
        <v>3748</v>
      </c>
      <c r="G3909" s="1">
        <v>8</v>
      </c>
      <c r="H3909" s="1" t="s">
        <v>26</v>
      </c>
      <c r="I3909" s="3" t="s">
        <v>13837</v>
      </c>
      <c r="J3909" s="3" t="s">
        <v>13838</v>
      </c>
      <c r="K3909" s="3" t="s">
        <v>846</v>
      </c>
      <c r="L3909" s="3" t="s">
        <v>13839</v>
      </c>
      <c r="M3909" s="1">
        <v>50822292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1">
        <v>185</v>
      </c>
      <c r="T3909" s="1">
        <v>116</v>
      </c>
      <c r="U3909" s="1">
        <v>0</v>
      </c>
      <c r="V3909" s="1">
        <v>0</v>
      </c>
      <c r="W3909" s="1">
        <v>0</v>
      </c>
      <c r="X3909" s="1">
        <v>0</v>
      </c>
      <c r="Y3909" s="1" t="s">
        <v>25</v>
      </c>
      <c r="Z3909">
        <v>301</v>
      </c>
    </row>
    <row r="3910" spans="1:26">
      <c r="A3910" s="1">
        <v>10316</v>
      </c>
      <c r="B3910" s="1" t="s">
        <v>826</v>
      </c>
      <c r="C3910" s="1">
        <v>100</v>
      </c>
      <c r="D3910" s="1" t="s">
        <v>25</v>
      </c>
      <c r="E3910" s="1">
        <v>1</v>
      </c>
      <c r="F3910" s="1">
        <v>4418</v>
      </c>
      <c r="G3910" s="1">
        <v>8</v>
      </c>
      <c r="H3910" s="1" t="s">
        <v>26</v>
      </c>
      <c r="I3910" s="3" t="s">
        <v>2721</v>
      </c>
      <c r="J3910" s="3" t="s">
        <v>13840</v>
      </c>
      <c r="K3910" s="3" t="s">
        <v>13841</v>
      </c>
      <c r="L3910" s="3" t="s">
        <v>13842</v>
      </c>
      <c r="M3910" s="1">
        <v>22156957</v>
      </c>
      <c r="N3910" s="1">
        <v>1</v>
      </c>
      <c r="O3910" s="1">
        <v>0</v>
      </c>
      <c r="P3910" s="1">
        <v>19</v>
      </c>
      <c r="Q3910" s="1">
        <v>0</v>
      </c>
      <c r="R3910" s="1">
        <v>295</v>
      </c>
      <c r="S3910" s="1">
        <v>367</v>
      </c>
      <c r="T3910" s="1">
        <v>517</v>
      </c>
      <c r="U3910" s="1">
        <v>0</v>
      </c>
      <c r="V3910" s="1">
        <v>216</v>
      </c>
      <c r="W3910" s="1">
        <v>0</v>
      </c>
      <c r="X3910" s="1">
        <v>0</v>
      </c>
      <c r="Y3910" s="1" t="s">
        <v>25</v>
      </c>
      <c r="Z3910">
        <v>1414</v>
      </c>
    </row>
    <row r="3911" spans="1:26">
      <c r="A3911" s="1">
        <v>10316</v>
      </c>
      <c r="B3911" s="1" t="s">
        <v>826</v>
      </c>
      <c r="C3911" s="1">
        <v>100</v>
      </c>
      <c r="D3911" s="1" t="s">
        <v>25</v>
      </c>
      <c r="E3911" s="1">
        <v>1</v>
      </c>
      <c r="F3911" s="1">
        <v>4424</v>
      </c>
      <c r="G3911" s="1">
        <v>8</v>
      </c>
      <c r="H3911" s="1" t="s">
        <v>26</v>
      </c>
      <c r="I3911" s="3" t="s">
        <v>13843</v>
      </c>
      <c r="J3911" s="3" t="s">
        <v>13844</v>
      </c>
      <c r="K3911" s="3" t="s">
        <v>850</v>
      </c>
      <c r="L3911" s="3" t="s">
        <v>13845</v>
      </c>
      <c r="M3911" s="1">
        <v>22743458</v>
      </c>
      <c r="N3911" s="1">
        <v>1</v>
      </c>
      <c r="O3911" s="1">
        <v>0</v>
      </c>
      <c r="P3911" s="1">
        <v>14</v>
      </c>
      <c r="Q3911" s="1">
        <v>0</v>
      </c>
      <c r="R3911" s="1">
        <v>510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 t="s">
        <v>25</v>
      </c>
      <c r="Z3911">
        <v>524</v>
      </c>
    </row>
    <row r="3912" spans="1:26">
      <c r="A3912" s="1">
        <v>10316</v>
      </c>
      <c r="B3912" s="1" t="s">
        <v>826</v>
      </c>
      <c r="C3912" s="1">
        <v>100</v>
      </c>
      <c r="D3912" s="1" t="s">
        <v>25</v>
      </c>
      <c r="E3912" s="1">
        <v>1</v>
      </c>
      <c r="F3912" s="1">
        <v>4455</v>
      </c>
      <c r="G3912" s="1">
        <v>8</v>
      </c>
      <c r="H3912" s="1" t="s">
        <v>26</v>
      </c>
      <c r="I3912" s="3" t="s">
        <v>13846</v>
      </c>
      <c r="J3912" s="3" t="s">
        <v>13847</v>
      </c>
      <c r="K3912" s="3" t="s">
        <v>9974</v>
      </c>
      <c r="L3912" s="3" t="s">
        <v>13848</v>
      </c>
      <c r="M3912" s="1">
        <v>33994142</v>
      </c>
      <c r="N3912" s="1">
        <v>1</v>
      </c>
      <c r="O3912" s="1">
        <v>0</v>
      </c>
      <c r="P3912" s="1">
        <v>0</v>
      </c>
      <c r="Q3912" s="1">
        <v>0</v>
      </c>
      <c r="R3912" s="1">
        <v>0</v>
      </c>
      <c r="S3912" s="1">
        <v>315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 t="s">
        <v>25</v>
      </c>
      <c r="Z3912">
        <v>315</v>
      </c>
    </row>
    <row r="3913" spans="1:26">
      <c r="A3913" s="1">
        <v>10316</v>
      </c>
      <c r="B3913" s="1" t="s">
        <v>826</v>
      </c>
      <c r="C3913" s="1">
        <v>100</v>
      </c>
      <c r="D3913" s="1" t="s">
        <v>25</v>
      </c>
      <c r="E3913" s="1">
        <v>1</v>
      </c>
      <c r="F3913" s="1">
        <v>4467</v>
      </c>
      <c r="G3913" s="1">
        <v>8</v>
      </c>
      <c r="H3913" s="1" t="s">
        <v>26</v>
      </c>
      <c r="I3913" s="3" t="s">
        <v>13849</v>
      </c>
      <c r="J3913" s="3" t="s">
        <v>13850</v>
      </c>
      <c r="K3913" s="3" t="s">
        <v>9974</v>
      </c>
      <c r="L3913" s="3" t="s">
        <v>13851</v>
      </c>
      <c r="M3913" s="1">
        <v>50822217</v>
      </c>
      <c r="N3913" s="1">
        <v>1</v>
      </c>
      <c r="O3913" s="1">
        <v>0</v>
      </c>
      <c r="P3913" s="1">
        <v>6</v>
      </c>
      <c r="Q3913" s="1">
        <v>0</v>
      </c>
      <c r="R3913" s="1">
        <v>331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 t="s">
        <v>25</v>
      </c>
      <c r="Z3913">
        <v>337</v>
      </c>
    </row>
    <row r="3914" spans="1:26">
      <c r="A3914" s="1">
        <v>10316</v>
      </c>
      <c r="B3914" s="1" t="s">
        <v>826</v>
      </c>
      <c r="C3914" s="1">
        <v>100</v>
      </c>
      <c r="D3914" s="1" t="s">
        <v>25</v>
      </c>
      <c r="E3914" s="1">
        <v>1</v>
      </c>
      <c r="F3914" s="1">
        <v>4649</v>
      </c>
      <c r="G3914" s="1">
        <v>8</v>
      </c>
      <c r="H3914" s="1" t="s">
        <v>26</v>
      </c>
      <c r="I3914" s="3" t="s">
        <v>13852</v>
      </c>
      <c r="J3914" s="3" t="s">
        <v>13853</v>
      </c>
      <c r="K3914" s="3" t="s">
        <v>869</v>
      </c>
      <c r="L3914" s="3" t="s">
        <v>13854</v>
      </c>
      <c r="M3914" s="1">
        <v>50730357</v>
      </c>
      <c r="N3914" s="1">
        <v>1</v>
      </c>
      <c r="O3914" s="1">
        <v>0</v>
      </c>
      <c r="P3914" s="1">
        <v>24</v>
      </c>
      <c r="Q3914" s="1">
        <v>0</v>
      </c>
      <c r="R3914" s="1">
        <v>837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 t="s">
        <v>25</v>
      </c>
      <c r="Z3914">
        <v>861</v>
      </c>
    </row>
    <row r="3915" spans="1:26">
      <c r="A3915" s="1">
        <v>10316</v>
      </c>
      <c r="B3915" s="1" t="s">
        <v>826</v>
      </c>
      <c r="C3915" s="1">
        <v>100</v>
      </c>
      <c r="D3915" s="1" t="s">
        <v>25</v>
      </c>
      <c r="E3915" s="1">
        <v>1</v>
      </c>
      <c r="F3915" s="1">
        <v>4789</v>
      </c>
      <c r="G3915" s="1">
        <v>8</v>
      </c>
      <c r="H3915" s="1" t="s">
        <v>26</v>
      </c>
      <c r="I3915" s="3" t="s">
        <v>13855</v>
      </c>
      <c r="J3915" s="3" t="s">
        <v>13856</v>
      </c>
      <c r="K3915" s="3" t="s">
        <v>10009</v>
      </c>
      <c r="L3915" s="3" t="s">
        <v>13857</v>
      </c>
      <c r="M3915" s="1">
        <v>50614944</v>
      </c>
      <c r="N3915" s="1">
        <v>1</v>
      </c>
      <c r="O3915" s="1">
        <v>0</v>
      </c>
      <c r="P3915" s="1">
        <v>9</v>
      </c>
      <c r="Q3915" s="1">
        <v>0</v>
      </c>
      <c r="R3915" s="1">
        <v>295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 t="s">
        <v>25</v>
      </c>
      <c r="Z3915">
        <v>304</v>
      </c>
    </row>
    <row r="3916" spans="1:26">
      <c r="A3916" s="1">
        <v>10316</v>
      </c>
      <c r="B3916" s="1" t="s">
        <v>826</v>
      </c>
      <c r="C3916" s="1">
        <v>100</v>
      </c>
      <c r="D3916" s="1" t="s">
        <v>25</v>
      </c>
      <c r="E3916" s="1">
        <v>1</v>
      </c>
      <c r="F3916" s="1">
        <v>4790</v>
      </c>
      <c r="G3916" s="1">
        <v>8</v>
      </c>
      <c r="H3916" s="1" t="s">
        <v>26</v>
      </c>
      <c r="I3916" s="3" t="s">
        <v>13858</v>
      </c>
      <c r="J3916" s="3" t="s">
        <v>13859</v>
      </c>
      <c r="K3916" s="3" t="s">
        <v>846</v>
      </c>
      <c r="L3916" s="3" t="s">
        <v>13860</v>
      </c>
      <c r="M3916" s="1">
        <v>50829956</v>
      </c>
      <c r="N3916" s="1">
        <v>1</v>
      </c>
      <c r="O3916" s="1">
        <v>0</v>
      </c>
      <c r="P3916" s="1">
        <v>5</v>
      </c>
      <c r="Q3916" s="1">
        <v>0</v>
      </c>
      <c r="R3916" s="1">
        <v>0</v>
      </c>
      <c r="S3916" s="1">
        <v>0</v>
      </c>
      <c r="T3916" s="1">
        <v>201</v>
      </c>
      <c r="U3916" s="1">
        <v>0</v>
      </c>
      <c r="V3916" s="1">
        <v>0</v>
      </c>
      <c r="W3916" s="1">
        <v>0</v>
      </c>
      <c r="X3916" s="1">
        <v>0</v>
      </c>
      <c r="Y3916" s="1" t="s">
        <v>25</v>
      </c>
      <c r="Z3916">
        <v>206</v>
      </c>
    </row>
    <row r="3917" spans="1:26">
      <c r="A3917" s="1">
        <v>10316</v>
      </c>
      <c r="B3917" s="1" t="s">
        <v>826</v>
      </c>
      <c r="C3917" s="1">
        <v>100</v>
      </c>
      <c r="D3917" s="1" t="s">
        <v>25</v>
      </c>
      <c r="E3917" s="1">
        <v>1</v>
      </c>
      <c r="F3917" s="1">
        <v>4893</v>
      </c>
      <c r="G3917" s="1">
        <v>8</v>
      </c>
      <c r="H3917" s="1" t="s">
        <v>26</v>
      </c>
      <c r="I3917" s="3" t="s">
        <v>13861</v>
      </c>
      <c r="J3917" s="3" t="s">
        <v>13862</v>
      </c>
      <c r="K3917" s="3" t="s">
        <v>846</v>
      </c>
      <c r="L3917" s="3" t="s">
        <v>13863</v>
      </c>
      <c r="M3917" s="1">
        <v>50824873</v>
      </c>
      <c r="N3917" s="1">
        <v>1</v>
      </c>
      <c r="O3917" s="1">
        <v>0</v>
      </c>
      <c r="P3917" s="1">
        <v>3</v>
      </c>
      <c r="Q3917" s="1">
        <v>0</v>
      </c>
      <c r="R3917" s="1">
        <v>0</v>
      </c>
      <c r="S3917" s="1">
        <v>352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 t="s">
        <v>25</v>
      </c>
      <c r="Z3917">
        <v>355</v>
      </c>
    </row>
    <row r="3918" spans="1:26" ht="30.75">
      <c r="A3918" s="1">
        <v>10316</v>
      </c>
      <c r="B3918" s="1" t="s">
        <v>826</v>
      </c>
      <c r="C3918" s="1">
        <v>100</v>
      </c>
      <c r="D3918" s="1" t="s">
        <v>25</v>
      </c>
      <c r="E3918" s="1">
        <v>1</v>
      </c>
      <c r="F3918" s="1">
        <v>39147</v>
      </c>
      <c r="G3918" s="1">
        <v>8</v>
      </c>
      <c r="H3918" s="1" t="s">
        <v>26</v>
      </c>
      <c r="I3918" s="3" t="s">
        <v>13864</v>
      </c>
      <c r="J3918" s="3" t="s">
        <v>13865</v>
      </c>
      <c r="K3918" s="3" t="s">
        <v>13866</v>
      </c>
      <c r="L3918" s="3" t="s">
        <v>13867</v>
      </c>
      <c r="M3918" s="1">
        <v>50731981</v>
      </c>
      <c r="N3918" s="1">
        <v>1</v>
      </c>
      <c r="O3918" s="1">
        <v>0</v>
      </c>
      <c r="P3918" s="1">
        <v>0</v>
      </c>
      <c r="Q3918" s="1">
        <v>0</v>
      </c>
      <c r="R3918" s="1">
        <v>0</v>
      </c>
      <c r="S3918" s="1">
        <v>391</v>
      </c>
      <c r="T3918" s="1">
        <v>256</v>
      </c>
      <c r="U3918" s="1">
        <v>0</v>
      </c>
      <c r="V3918" s="1">
        <v>0</v>
      </c>
      <c r="W3918" s="1">
        <v>0</v>
      </c>
      <c r="X3918" s="1">
        <v>0</v>
      </c>
      <c r="Y3918" s="1" t="s">
        <v>25</v>
      </c>
      <c r="Z3918">
        <v>647</v>
      </c>
    </row>
    <row r="3919" spans="1:26">
      <c r="A3919" s="1">
        <v>10316</v>
      </c>
      <c r="B3919" s="1" t="s">
        <v>826</v>
      </c>
      <c r="C3919" s="1">
        <v>100</v>
      </c>
      <c r="D3919" s="1" t="s">
        <v>25</v>
      </c>
      <c r="E3919" s="1">
        <v>2</v>
      </c>
      <c r="F3919" s="1">
        <v>498634</v>
      </c>
      <c r="G3919" s="1">
        <v>6</v>
      </c>
      <c r="H3919" s="1">
        <v>4340</v>
      </c>
      <c r="I3919" s="3" t="s">
        <v>13868</v>
      </c>
      <c r="J3919" s="3" t="s">
        <v>9980</v>
      </c>
      <c r="K3919" s="3" t="s">
        <v>4086</v>
      </c>
      <c r="L3919" s="3" t="s">
        <v>26</v>
      </c>
      <c r="M3919" s="1">
        <v>32086653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 t="s">
        <v>25</v>
      </c>
      <c r="Z3919">
        <v>0</v>
      </c>
    </row>
    <row r="3920" spans="1:26" ht="30.75">
      <c r="A3920" s="1">
        <v>10317</v>
      </c>
      <c r="B3920" s="1" t="s">
        <v>905</v>
      </c>
      <c r="C3920" s="1">
        <v>100</v>
      </c>
      <c r="D3920" s="1" t="s">
        <v>25</v>
      </c>
      <c r="E3920" s="1">
        <v>1</v>
      </c>
      <c r="F3920" s="1">
        <v>4613</v>
      </c>
      <c r="G3920" s="1">
        <v>8</v>
      </c>
      <c r="H3920" s="1" t="s">
        <v>26</v>
      </c>
      <c r="I3920" s="3" t="s">
        <v>13869</v>
      </c>
      <c r="J3920" s="3" t="s">
        <v>13870</v>
      </c>
      <c r="K3920" s="3" t="s">
        <v>908</v>
      </c>
      <c r="L3920" s="3" t="s">
        <v>13871</v>
      </c>
      <c r="M3920" s="1">
        <v>26588366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598</v>
      </c>
      <c r="T3920" s="1">
        <v>626</v>
      </c>
      <c r="U3920" s="1">
        <v>0</v>
      </c>
      <c r="V3920" s="1">
        <v>142</v>
      </c>
      <c r="W3920" s="1">
        <v>0</v>
      </c>
      <c r="X3920" s="1">
        <v>0</v>
      </c>
      <c r="Y3920" s="1" t="s">
        <v>25</v>
      </c>
      <c r="Z3920">
        <v>1366</v>
      </c>
    </row>
    <row r="3921" spans="1:26">
      <c r="A3921" s="1">
        <v>10317</v>
      </c>
      <c r="B3921" s="1" t="s">
        <v>905</v>
      </c>
      <c r="C3921" s="1">
        <v>100</v>
      </c>
      <c r="D3921" s="1" t="s">
        <v>25</v>
      </c>
      <c r="E3921" s="1">
        <v>1</v>
      </c>
      <c r="F3921" s="1">
        <v>4674</v>
      </c>
      <c r="G3921" s="1">
        <v>8</v>
      </c>
      <c r="H3921" s="1" t="s">
        <v>26</v>
      </c>
      <c r="I3921" s="3" t="s">
        <v>13872</v>
      </c>
      <c r="J3921" s="3" t="s">
        <v>13873</v>
      </c>
      <c r="K3921" s="3" t="s">
        <v>13874</v>
      </c>
      <c r="L3921" s="3" t="s">
        <v>13875</v>
      </c>
      <c r="M3921" s="1">
        <v>26588456</v>
      </c>
      <c r="N3921" s="1">
        <v>1</v>
      </c>
      <c r="O3921" s="1">
        <v>0</v>
      </c>
      <c r="P3921" s="1">
        <v>24</v>
      </c>
      <c r="Q3921" s="1">
        <v>0</v>
      </c>
      <c r="R3921" s="1">
        <v>0</v>
      </c>
      <c r="S3921" s="1">
        <v>597</v>
      </c>
      <c r="T3921" s="1">
        <v>509</v>
      </c>
      <c r="U3921" s="1">
        <v>0</v>
      </c>
      <c r="V3921" s="1">
        <v>453</v>
      </c>
      <c r="W3921" s="1">
        <v>0</v>
      </c>
      <c r="X3921" s="1">
        <v>0</v>
      </c>
      <c r="Y3921" s="1" t="s">
        <v>25</v>
      </c>
      <c r="Z3921">
        <v>1583</v>
      </c>
    </row>
    <row r="3922" spans="1:26" ht="30.75">
      <c r="A3922" s="1">
        <v>10317</v>
      </c>
      <c r="B3922" s="1" t="s">
        <v>905</v>
      </c>
      <c r="C3922" s="1">
        <v>100</v>
      </c>
      <c r="D3922" s="1" t="s">
        <v>25</v>
      </c>
      <c r="E3922" s="1">
        <v>1</v>
      </c>
      <c r="F3922" s="1">
        <v>5034</v>
      </c>
      <c r="G3922" s="1">
        <v>8</v>
      </c>
      <c r="H3922" s="1" t="s">
        <v>26</v>
      </c>
      <c r="I3922" s="3" t="s">
        <v>13876</v>
      </c>
      <c r="J3922" s="3" t="s">
        <v>13877</v>
      </c>
      <c r="K3922" s="3" t="s">
        <v>908</v>
      </c>
      <c r="L3922" s="3" t="s">
        <v>13878</v>
      </c>
      <c r="M3922" s="1">
        <v>26588636</v>
      </c>
      <c r="N3922" s="1">
        <v>1</v>
      </c>
      <c r="O3922" s="1">
        <v>0</v>
      </c>
      <c r="P3922" s="1">
        <v>0</v>
      </c>
      <c r="Q3922" s="1">
        <v>0</v>
      </c>
      <c r="R3922" s="1">
        <v>0</v>
      </c>
      <c r="S3922" s="1">
        <v>829</v>
      </c>
      <c r="T3922" s="1">
        <v>848</v>
      </c>
      <c r="U3922" s="1">
        <v>0</v>
      </c>
      <c r="V3922" s="1">
        <v>0</v>
      </c>
      <c r="W3922" s="1">
        <v>0</v>
      </c>
      <c r="X3922" s="1">
        <v>0</v>
      </c>
      <c r="Y3922" s="1" t="s">
        <v>25</v>
      </c>
      <c r="Z3922">
        <v>1677</v>
      </c>
    </row>
    <row r="3923" spans="1:26">
      <c r="A3923" s="1">
        <v>10317</v>
      </c>
      <c r="B3923" s="1" t="s">
        <v>905</v>
      </c>
      <c r="C3923" s="1">
        <v>100</v>
      </c>
      <c r="D3923" s="1" t="s">
        <v>25</v>
      </c>
      <c r="E3923" s="1">
        <v>1</v>
      </c>
      <c r="F3923" s="1">
        <v>5046</v>
      </c>
      <c r="G3923" s="1">
        <v>8</v>
      </c>
      <c r="H3923" s="1" t="s">
        <v>26</v>
      </c>
      <c r="I3923" s="3" t="s">
        <v>13879</v>
      </c>
      <c r="J3923" s="3" t="s">
        <v>13880</v>
      </c>
      <c r="K3923" s="3" t="s">
        <v>13881</v>
      </c>
      <c r="L3923" s="3" t="s">
        <v>13882</v>
      </c>
      <c r="M3923" s="1">
        <v>26588491</v>
      </c>
      <c r="N3923" s="1">
        <v>1</v>
      </c>
      <c r="O3923" s="1">
        <v>0</v>
      </c>
      <c r="P3923" s="1">
        <v>22</v>
      </c>
      <c r="Q3923" s="1">
        <v>0</v>
      </c>
      <c r="R3923" s="1">
        <v>1050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 t="s">
        <v>25</v>
      </c>
      <c r="Z3923">
        <v>1072</v>
      </c>
    </row>
    <row r="3924" spans="1:26">
      <c r="A3924" s="1">
        <v>10317</v>
      </c>
      <c r="B3924" s="1" t="s">
        <v>905</v>
      </c>
      <c r="C3924" s="1">
        <v>100</v>
      </c>
      <c r="D3924" s="1" t="s">
        <v>25</v>
      </c>
      <c r="E3924" s="1">
        <v>1</v>
      </c>
      <c r="F3924" s="1">
        <v>5095</v>
      </c>
      <c r="G3924" s="1">
        <v>8</v>
      </c>
      <c r="H3924" s="1" t="s">
        <v>26</v>
      </c>
      <c r="I3924" s="3" t="s">
        <v>13883</v>
      </c>
      <c r="J3924" s="3" t="s">
        <v>10097</v>
      </c>
      <c r="K3924" s="3" t="s">
        <v>10098</v>
      </c>
      <c r="L3924" s="3" t="s">
        <v>13884</v>
      </c>
      <c r="M3924" s="1">
        <v>26588671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382</v>
      </c>
      <c r="T3924" s="1">
        <v>242</v>
      </c>
      <c r="U3924" s="1">
        <v>0</v>
      </c>
      <c r="V3924" s="1">
        <v>0</v>
      </c>
      <c r="W3924" s="1">
        <v>0</v>
      </c>
      <c r="X3924" s="1">
        <v>0</v>
      </c>
      <c r="Y3924" s="1" t="s">
        <v>25</v>
      </c>
      <c r="Z3924">
        <v>624</v>
      </c>
    </row>
    <row r="3925" spans="1:26">
      <c r="A3925" s="1">
        <v>10317</v>
      </c>
      <c r="B3925" s="1" t="s">
        <v>905</v>
      </c>
      <c r="C3925" s="1">
        <v>100</v>
      </c>
      <c r="D3925" s="1" t="s">
        <v>25</v>
      </c>
      <c r="E3925" s="1">
        <v>1</v>
      </c>
      <c r="F3925" s="1">
        <v>5150</v>
      </c>
      <c r="G3925" s="1">
        <v>8</v>
      </c>
      <c r="H3925" s="1" t="s">
        <v>26</v>
      </c>
      <c r="I3925" s="3" t="s">
        <v>13885</v>
      </c>
      <c r="J3925" s="3" t="s">
        <v>1855</v>
      </c>
      <c r="K3925" s="3" t="s">
        <v>13886</v>
      </c>
      <c r="L3925" s="3" t="s">
        <v>13887</v>
      </c>
      <c r="M3925" s="1">
        <v>26588646</v>
      </c>
      <c r="N3925" s="1">
        <v>1</v>
      </c>
      <c r="O3925" s="1">
        <v>0</v>
      </c>
      <c r="P3925" s="1">
        <v>13</v>
      </c>
      <c r="Q3925" s="1">
        <v>0</v>
      </c>
      <c r="R3925" s="1">
        <v>567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 t="s">
        <v>25</v>
      </c>
      <c r="Z3925">
        <v>580</v>
      </c>
    </row>
    <row r="3926" spans="1:26">
      <c r="A3926" s="1">
        <v>10317</v>
      </c>
      <c r="B3926" s="1" t="s">
        <v>905</v>
      </c>
      <c r="C3926" s="1">
        <v>100</v>
      </c>
      <c r="D3926" s="1" t="s">
        <v>25</v>
      </c>
      <c r="E3926" s="1">
        <v>1</v>
      </c>
      <c r="F3926" s="1">
        <v>5174</v>
      </c>
      <c r="G3926" s="1">
        <v>8</v>
      </c>
      <c r="H3926" s="1" t="s">
        <v>26</v>
      </c>
      <c r="I3926" s="3" t="s">
        <v>13888</v>
      </c>
      <c r="J3926" s="3" t="s">
        <v>13889</v>
      </c>
      <c r="K3926" s="3" t="s">
        <v>988</v>
      </c>
      <c r="L3926" s="3" t="s">
        <v>13890</v>
      </c>
      <c r="M3926" s="1">
        <v>26588746</v>
      </c>
      <c r="N3926" s="1">
        <v>1</v>
      </c>
      <c r="O3926" s="1">
        <v>0</v>
      </c>
      <c r="P3926" s="1">
        <v>0</v>
      </c>
      <c r="Q3926" s="1">
        <v>0</v>
      </c>
      <c r="R3926" s="1">
        <v>369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 t="s">
        <v>25</v>
      </c>
      <c r="Z3926">
        <v>369</v>
      </c>
    </row>
    <row r="3927" spans="1:26">
      <c r="A3927" s="1">
        <v>10317</v>
      </c>
      <c r="B3927" s="1" t="s">
        <v>905</v>
      </c>
      <c r="C3927" s="1">
        <v>100</v>
      </c>
      <c r="D3927" s="1" t="s">
        <v>25</v>
      </c>
      <c r="E3927" s="1">
        <v>1</v>
      </c>
      <c r="F3927" s="1">
        <v>35580</v>
      </c>
      <c r="G3927" s="1">
        <v>8</v>
      </c>
      <c r="H3927" s="1" t="s">
        <v>26</v>
      </c>
      <c r="I3927" s="3" t="s">
        <v>13891</v>
      </c>
      <c r="J3927" s="3" t="s">
        <v>13892</v>
      </c>
      <c r="K3927" s="3" t="s">
        <v>10107</v>
      </c>
      <c r="L3927" s="3" t="s">
        <v>13893</v>
      </c>
      <c r="M3927" s="1">
        <v>26588536</v>
      </c>
      <c r="N3927" s="1">
        <v>1</v>
      </c>
      <c r="O3927" s="1">
        <v>0</v>
      </c>
      <c r="P3927" s="1">
        <v>0</v>
      </c>
      <c r="Q3927" s="1">
        <v>0</v>
      </c>
      <c r="R3927" s="1">
        <v>889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 t="s">
        <v>25</v>
      </c>
      <c r="Z3927">
        <v>889</v>
      </c>
    </row>
    <row r="3928" spans="1:26">
      <c r="A3928" s="1">
        <v>10317</v>
      </c>
      <c r="B3928" s="1" t="s">
        <v>905</v>
      </c>
      <c r="C3928" s="1">
        <v>100</v>
      </c>
      <c r="D3928" s="1" t="s">
        <v>25</v>
      </c>
      <c r="E3928" s="1">
        <v>1</v>
      </c>
      <c r="F3928" s="1">
        <v>35646</v>
      </c>
      <c r="G3928" s="1">
        <v>8</v>
      </c>
      <c r="H3928" s="1" t="s">
        <v>26</v>
      </c>
      <c r="I3928" s="3" t="s">
        <v>2922</v>
      </c>
      <c r="J3928" s="3" t="s">
        <v>13894</v>
      </c>
      <c r="K3928" s="3" t="s">
        <v>9814</v>
      </c>
      <c r="L3928" s="3" t="s">
        <v>13895</v>
      </c>
      <c r="M3928" s="1">
        <v>26588711</v>
      </c>
      <c r="N3928" s="1">
        <v>1</v>
      </c>
      <c r="O3928" s="1">
        <v>0</v>
      </c>
      <c r="P3928" s="1">
        <v>14</v>
      </c>
      <c r="Q3928" s="1">
        <v>0</v>
      </c>
      <c r="R3928" s="1">
        <v>996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 t="s">
        <v>25</v>
      </c>
      <c r="Z3928">
        <v>1010</v>
      </c>
    </row>
    <row r="3929" spans="1:26" ht="30.75">
      <c r="A3929" s="1">
        <v>10317</v>
      </c>
      <c r="B3929" s="1" t="s">
        <v>905</v>
      </c>
      <c r="C3929" s="1">
        <v>100</v>
      </c>
      <c r="D3929" s="1" t="s">
        <v>25</v>
      </c>
      <c r="E3929" s="1">
        <v>1</v>
      </c>
      <c r="F3929" s="1">
        <v>36286</v>
      </c>
      <c r="G3929" s="1">
        <v>8</v>
      </c>
      <c r="H3929" s="1" t="s">
        <v>26</v>
      </c>
      <c r="I3929" s="3" t="s">
        <v>13896</v>
      </c>
      <c r="J3929" s="3" t="s">
        <v>13897</v>
      </c>
      <c r="K3929" s="3" t="s">
        <v>13898</v>
      </c>
      <c r="L3929" s="3" t="s">
        <v>13899</v>
      </c>
      <c r="M3929" s="1">
        <v>28684411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627</v>
      </c>
      <c r="T3929" s="1">
        <v>625</v>
      </c>
      <c r="U3929" s="1">
        <v>0</v>
      </c>
      <c r="V3929" s="1">
        <v>152</v>
      </c>
      <c r="W3929" s="1">
        <v>0</v>
      </c>
      <c r="X3929" s="1">
        <v>0</v>
      </c>
      <c r="Y3929" s="1" t="s">
        <v>25</v>
      </c>
      <c r="Z3929">
        <v>1404</v>
      </c>
    </row>
    <row r="3930" spans="1:26">
      <c r="A3930" s="1">
        <v>10317</v>
      </c>
      <c r="B3930" s="1" t="s">
        <v>905</v>
      </c>
      <c r="C3930" s="1">
        <v>100</v>
      </c>
      <c r="D3930" s="1" t="s">
        <v>25</v>
      </c>
      <c r="E3930" s="1">
        <v>1</v>
      </c>
      <c r="F3930" s="1">
        <v>37459</v>
      </c>
      <c r="G3930" s="1">
        <v>8</v>
      </c>
      <c r="H3930" s="1" t="s">
        <v>26</v>
      </c>
      <c r="I3930" s="3" t="s">
        <v>13900</v>
      </c>
      <c r="J3930" s="3" t="s">
        <v>13901</v>
      </c>
      <c r="K3930" s="3" t="s">
        <v>10067</v>
      </c>
      <c r="L3930" s="3" t="s">
        <v>13902</v>
      </c>
      <c r="M3930" s="1">
        <v>26588486</v>
      </c>
      <c r="N3930" s="1">
        <v>1</v>
      </c>
      <c r="O3930" s="1">
        <v>0</v>
      </c>
      <c r="P3930" s="1">
        <v>0</v>
      </c>
      <c r="Q3930" s="1">
        <v>0</v>
      </c>
      <c r="R3930" s="1">
        <v>0</v>
      </c>
      <c r="S3930" s="1">
        <v>410</v>
      </c>
      <c r="T3930" s="1">
        <v>175</v>
      </c>
      <c r="U3930" s="1">
        <v>0</v>
      </c>
      <c r="V3930" s="1">
        <v>0</v>
      </c>
      <c r="W3930" s="1">
        <v>0</v>
      </c>
      <c r="X3930" s="1">
        <v>0</v>
      </c>
      <c r="Y3930" s="1" t="s">
        <v>25</v>
      </c>
      <c r="Z3930">
        <v>585</v>
      </c>
    </row>
    <row r="3931" spans="1:26" ht="30.75">
      <c r="A3931" s="1">
        <v>10317</v>
      </c>
      <c r="B3931" s="1" t="s">
        <v>905</v>
      </c>
      <c r="C3931" s="1">
        <v>100</v>
      </c>
      <c r="D3931" s="1" t="s">
        <v>25</v>
      </c>
      <c r="E3931" s="1">
        <v>1</v>
      </c>
      <c r="F3931" s="1">
        <v>37606</v>
      </c>
      <c r="G3931" s="1">
        <v>8</v>
      </c>
      <c r="H3931" s="1" t="s">
        <v>26</v>
      </c>
      <c r="I3931" s="3" t="s">
        <v>13903</v>
      </c>
      <c r="J3931" s="3" t="s">
        <v>13904</v>
      </c>
      <c r="K3931" s="3" t="s">
        <v>13905</v>
      </c>
      <c r="L3931" s="3" t="s">
        <v>13906</v>
      </c>
      <c r="M3931" s="1">
        <v>26588386</v>
      </c>
      <c r="N3931" s="1">
        <v>1</v>
      </c>
      <c r="O3931" s="1">
        <v>0</v>
      </c>
      <c r="P3931" s="1">
        <v>17</v>
      </c>
      <c r="Q3931" s="1">
        <v>0</v>
      </c>
      <c r="R3931" s="1">
        <v>1131</v>
      </c>
      <c r="S3931" s="1">
        <v>0</v>
      </c>
      <c r="T3931" s="1">
        <v>332</v>
      </c>
      <c r="U3931" s="1">
        <v>0</v>
      </c>
      <c r="V3931" s="1">
        <v>511</v>
      </c>
      <c r="W3931" s="1">
        <v>0</v>
      </c>
      <c r="X3931" s="1">
        <v>0</v>
      </c>
      <c r="Y3931" s="1" t="s">
        <v>25</v>
      </c>
      <c r="Z3931">
        <v>1991</v>
      </c>
    </row>
    <row r="3932" spans="1:26">
      <c r="A3932" s="1">
        <v>10317</v>
      </c>
      <c r="B3932" s="1" t="s">
        <v>905</v>
      </c>
      <c r="C3932" s="1">
        <v>100</v>
      </c>
      <c r="D3932" s="1" t="s">
        <v>25</v>
      </c>
      <c r="E3932" s="1">
        <v>1</v>
      </c>
      <c r="F3932" s="1">
        <v>38234</v>
      </c>
      <c r="G3932" s="1">
        <v>8</v>
      </c>
      <c r="H3932" s="1" t="s">
        <v>26</v>
      </c>
      <c r="I3932" s="3" t="s">
        <v>13907</v>
      </c>
      <c r="J3932" s="3" t="s">
        <v>13908</v>
      </c>
      <c r="K3932" s="3" t="s">
        <v>908</v>
      </c>
      <c r="L3932" s="3" t="s">
        <v>13909</v>
      </c>
      <c r="M3932" s="1">
        <v>26588471</v>
      </c>
      <c r="N3932" s="1">
        <v>1</v>
      </c>
      <c r="O3932" s="1">
        <v>0</v>
      </c>
      <c r="P3932" s="1">
        <v>0</v>
      </c>
      <c r="Q3932" s="1">
        <v>0</v>
      </c>
      <c r="R3932" s="1">
        <v>0</v>
      </c>
      <c r="S3932" s="1">
        <v>503</v>
      </c>
      <c r="T3932" s="1">
        <v>216</v>
      </c>
      <c r="U3932" s="1">
        <v>0</v>
      </c>
      <c r="V3932" s="1">
        <v>0</v>
      </c>
      <c r="W3932" s="1">
        <v>0</v>
      </c>
      <c r="X3932" s="1">
        <v>0</v>
      </c>
      <c r="Y3932" s="1" t="s">
        <v>25</v>
      </c>
      <c r="Z3932">
        <v>719</v>
      </c>
    </row>
    <row r="3933" spans="1:26" ht="30.75">
      <c r="A3933" s="1">
        <v>10317</v>
      </c>
      <c r="B3933" s="1" t="s">
        <v>905</v>
      </c>
      <c r="C3933" s="1">
        <v>100</v>
      </c>
      <c r="D3933" s="1" t="s">
        <v>25</v>
      </c>
      <c r="E3933" s="1">
        <v>1</v>
      </c>
      <c r="F3933" s="1">
        <v>39275</v>
      </c>
      <c r="G3933" s="1">
        <v>8</v>
      </c>
      <c r="H3933" s="1" t="s">
        <v>26</v>
      </c>
      <c r="I3933" s="3" t="s">
        <v>13910</v>
      </c>
      <c r="J3933" s="3" t="s">
        <v>13911</v>
      </c>
      <c r="K3933" s="3" t="s">
        <v>541</v>
      </c>
      <c r="L3933" s="3" t="s">
        <v>13912</v>
      </c>
      <c r="M3933" s="1">
        <v>26588566</v>
      </c>
      <c r="N3933" s="1">
        <v>1</v>
      </c>
      <c r="O3933" s="1">
        <v>0</v>
      </c>
      <c r="P3933" s="1">
        <v>0</v>
      </c>
      <c r="Q3933" s="1">
        <v>0</v>
      </c>
      <c r="R3933" s="1">
        <v>728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 t="s">
        <v>25</v>
      </c>
      <c r="Z3933">
        <v>728</v>
      </c>
    </row>
    <row r="3934" spans="1:26" ht="30.75">
      <c r="A3934" s="1">
        <v>10317</v>
      </c>
      <c r="B3934" s="1" t="s">
        <v>905</v>
      </c>
      <c r="C3934" s="1">
        <v>100</v>
      </c>
      <c r="D3934" s="1" t="s">
        <v>25</v>
      </c>
      <c r="E3934" s="1">
        <v>1</v>
      </c>
      <c r="F3934" s="1">
        <v>39305</v>
      </c>
      <c r="G3934" s="1">
        <v>8</v>
      </c>
      <c r="H3934" s="1" t="s">
        <v>26</v>
      </c>
      <c r="I3934" s="3" t="s">
        <v>13913</v>
      </c>
      <c r="J3934" s="3" t="s">
        <v>13914</v>
      </c>
      <c r="K3934" s="3" t="s">
        <v>13898</v>
      </c>
      <c r="L3934" s="3" t="s">
        <v>13915</v>
      </c>
      <c r="M3934" s="1">
        <v>26588436</v>
      </c>
      <c r="N3934" s="1">
        <v>1</v>
      </c>
      <c r="O3934" s="1">
        <v>0</v>
      </c>
      <c r="P3934" s="1">
        <v>0</v>
      </c>
      <c r="Q3934" s="1">
        <v>0</v>
      </c>
      <c r="R3934" s="1">
        <v>667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 t="s">
        <v>25</v>
      </c>
      <c r="Z3934">
        <v>667</v>
      </c>
    </row>
    <row r="3935" spans="1:26" ht="30.75">
      <c r="A3935" s="1">
        <v>10317</v>
      </c>
      <c r="B3935" s="1" t="s">
        <v>905</v>
      </c>
      <c r="C3935" s="1">
        <v>100</v>
      </c>
      <c r="D3935" s="1" t="s">
        <v>25</v>
      </c>
      <c r="E3935" s="1">
        <v>1</v>
      </c>
      <c r="F3935" s="1">
        <v>40997</v>
      </c>
      <c r="G3935" s="1">
        <v>8</v>
      </c>
      <c r="H3935" s="1" t="s">
        <v>26</v>
      </c>
      <c r="I3935" s="3" t="s">
        <v>13916</v>
      </c>
      <c r="J3935" s="3" t="s">
        <v>13917</v>
      </c>
      <c r="K3935" s="3" t="s">
        <v>6002</v>
      </c>
      <c r="L3935" s="3" t="s">
        <v>13918</v>
      </c>
      <c r="M3935" s="1">
        <v>26588441</v>
      </c>
      <c r="N3935" s="1">
        <v>1</v>
      </c>
      <c r="O3935" s="1">
        <v>0</v>
      </c>
      <c r="P3935" s="1">
        <v>0</v>
      </c>
      <c r="Q3935" s="1">
        <v>0</v>
      </c>
      <c r="R3935" s="1">
        <v>0</v>
      </c>
      <c r="S3935" s="1">
        <v>216</v>
      </c>
      <c r="T3935" s="1">
        <v>203</v>
      </c>
      <c r="U3935" s="1">
        <v>0</v>
      </c>
      <c r="V3935" s="1">
        <v>0</v>
      </c>
      <c r="W3935" s="1">
        <v>0</v>
      </c>
      <c r="X3935" s="1">
        <v>0</v>
      </c>
      <c r="Y3935" s="1" t="s">
        <v>25</v>
      </c>
      <c r="Z3935">
        <v>419</v>
      </c>
    </row>
    <row r="3936" spans="1:26">
      <c r="A3936" s="1">
        <v>10317</v>
      </c>
      <c r="B3936" s="1" t="s">
        <v>905</v>
      </c>
      <c r="C3936" s="1">
        <v>100</v>
      </c>
      <c r="D3936" s="1" t="s">
        <v>25</v>
      </c>
      <c r="E3936" s="1">
        <v>1</v>
      </c>
      <c r="F3936" s="1">
        <v>41048</v>
      </c>
      <c r="G3936" s="1">
        <v>8</v>
      </c>
      <c r="H3936" s="1" t="s">
        <v>26</v>
      </c>
      <c r="I3936" s="3" t="s">
        <v>13919</v>
      </c>
      <c r="J3936" s="3" t="s">
        <v>13920</v>
      </c>
      <c r="K3936" s="3" t="s">
        <v>1529</v>
      </c>
      <c r="L3936" s="3" t="s">
        <v>13921</v>
      </c>
      <c r="M3936" s="1">
        <v>26588476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276</v>
      </c>
      <c r="T3936" s="1">
        <v>426</v>
      </c>
      <c r="U3936" s="1">
        <v>0</v>
      </c>
      <c r="V3936" s="1">
        <v>170</v>
      </c>
      <c r="W3936" s="1">
        <v>0</v>
      </c>
      <c r="X3936" s="1">
        <v>0</v>
      </c>
      <c r="Y3936" s="1" t="s">
        <v>25</v>
      </c>
      <c r="Z3936">
        <v>872</v>
      </c>
    </row>
    <row r="3937" spans="1:26">
      <c r="A3937" s="1">
        <v>10317</v>
      </c>
      <c r="B3937" s="1" t="s">
        <v>905</v>
      </c>
      <c r="C3937" s="1">
        <v>100</v>
      </c>
      <c r="D3937" s="1" t="s">
        <v>25</v>
      </c>
      <c r="E3937" s="1">
        <v>1</v>
      </c>
      <c r="F3937" s="1">
        <v>46334</v>
      </c>
      <c r="G3937" s="1">
        <v>8</v>
      </c>
      <c r="H3937" s="1" t="s">
        <v>26</v>
      </c>
      <c r="I3937" s="3" t="s">
        <v>13922</v>
      </c>
      <c r="J3937" s="3" t="s">
        <v>13923</v>
      </c>
      <c r="K3937" s="3" t="s">
        <v>12822</v>
      </c>
      <c r="L3937" s="3" t="s">
        <v>13924</v>
      </c>
      <c r="M3937" s="1">
        <v>26588546</v>
      </c>
      <c r="N3937" s="1">
        <v>1</v>
      </c>
      <c r="O3937" s="1">
        <v>0</v>
      </c>
      <c r="P3937" s="1">
        <v>8</v>
      </c>
      <c r="Q3937" s="1">
        <v>0</v>
      </c>
      <c r="R3937" s="1">
        <v>189</v>
      </c>
      <c r="S3937" s="1">
        <v>191</v>
      </c>
      <c r="T3937" s="1">
        <v>33</v>
      </c>
      <c r="U3937" s="1">
        <v>0</v>
      </c>
      <c r="V3937" s="1">
        <v>0</v>
      </c>
      <c r="W3937" s="1">
        <v>0</v>
      </c>
      <c r="X3937" s="1">
        <v>0</v>
      </c>
      <c r="Y3937" s="1" t="s">
        <v>25</v>
      </c>
      <c r="Z3937">
        <v>421</v>
      </c>
    </row>
    <row r="3938" spans="1:26">
      <c r="A3938" s="1">
        <v>10317</v>
      </c>
      <c r="B3938" s="1" t="s">
        <v>905</v>
      </c>
      <c r="C3938" s="1">
        <v>100</v>
      </c>
      <c r="D3938" s="1" t="s">
        <v>25</v>
      </c>
      <c r="E3938" s="1">
        <v>1</v>
      </c>
      <c r="F3938" s="1">
        <v>46358</v>
      </c>
      <c r="G3938" s="1">
        <v>8</v>
      </c>
      <c r="H3938" s="1" t="s">
        <v>26</v>
      </c>
      <c r="I3938" s="3" t="s">
        <v>13925</v>
      </c>
      <c r="J3938" s="3" t="s">
        <v>13926</v>
      </c>
      <c r="K3938" s="3" t="s">
        <v>13881</v>
      </c>
      <c r="L3938" s="3" t="s">
        <v>13927</v>
      </c>
      <c r="M3938" s="1">
        <v>26588696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1035</v>
      </c>
      <c r="T3938" s="1">
        <v>1077</v>
      </c>
      <c r="U3938" s="1">
        <v>0</v>
      </c>
      <c r="V3938" s="1">
        <v>0</v>
      </c>
      <c r="W3938" s="1">
        <v>0</v>
      </c>
      <c r="X3938" s="1">
        <v>0</v>
      </c>
      <c r="Y3938" s="1" t="s">
        <v>25</v>
      </c>
      <c r="Z3938">
        <v>2112</v>
      </c>
    </row>
    <row r="3939" spans="1:26" ht="30.75">
      <c r="A3939" s="1">
        <v>10317</v>
      </c>
      <c r="B3939" s="1" t="s">
        <v>905</v>
      </c>
      <c r="C3939" s="1">
        <v>100</v>
      </c>
      <c r="D3939" s="1" t="s">
        <v>25</v>
      </c>
      <c r="E3939" s="1">
        <v>1</v>
      </c>
      <c r="F3939" s="1">
        <v>901748</v>
      </c>
      <c r="G3939" s="1">
        <v>8</v>
      </c>
      <c r="H3939" s="1" t="s">
        <v>26</v>
      </c>
      <c r="I3939" s="3" t="s">
        <v>13928</v>
      </c>
      <c r="J3939" s="3" t="s">
        <v>13929</v>
      </c>
      <c r="K3939" s="3" t="s">
        <v>13930</v>
      </c>
      <c r="L3939" s="3" t="s">
        <v>13931</v>
      </c>
      <c r="M3939" s="1">
        <v>26588676</v>
      </c>
      <c r="N3939" s="1">
        <v>1</v>
      </c>
      <c r="O3939" s="1">
        <v>0</v>
      </c>
      <c r="P3939" s="1">
        <v>0</v>
      </c>
      <c r="Q3939" s="1">
        <v>0</v>
      </c>
      <c r="R3939" s="1">
        <v>139</v>
      </c>
      <c r="S3939" s="1">
        <v>220</v>
      </c>
      <c r="T3939" s="1">
        <v>135</v>
      </c>
      <c r="U3939" s="1">
        <v>0</v>
      </c>
      <c r="V3939" s="1">
        <v>0</v>
      </c>
      <c r="W3939" s="1">
        <v>0</v>
      </c>
      <c r="X3939" s="1">
        <v>0</v>
      </c>
      <c r="Y3939" s="1" t="s">
        <v>25</v>
      </c>
      <c r="Z3939">
        <v>494</v>
      </c>
    </row>
    <row r="3940" spans="1:26">
      <c r="A3940" s="1">
        <v>10317</v>
      </c>
      <c r="B3940" s="1" t="s">
        <v>905</v>
      </c>
      <c r="C3940" s="1">
        <v>100</v>
      </c>
      <c r="D3940" s="1" t="s">
        <v>25</v>
      </c>
      <c r="E3940" s="1">
        <v>1</v>
      </c>
      <c r="F3940" s="1">
        <v>901763</v>
      </c>
      <c r="G3940" s="1">
        <v>8</v>
      </c>
      <c r="H3940" s="1" t="s">
        <v>26</v>
      </c>
      <c r="I3940" s="3" t="s">
        <v>13932</v>
      </c>
      <c r="J3940" s="3" t="s">
        <v>13933</v>
      </c>
      <c r="K3940" s="3" t="s">
        <v>10066</v>
      </c>
      <c r="L3940" s="3" t="s">
        <v>13934</v>
      </c>
      <c r="M3940" s="1">
        <v>26588601</v>
      </c>
      <c r="N3940" s="1">
        <v>1</v>
      </c>
      <c r="O3940" s="1">
        <v>0</v>
      </c>
      <c r="P3940" s="1">
        <v>19</v>
      </c>
      <c r="Q3940" s="1">
        <v>0</v>
      </c>
      <c r="R3940" s="1">
        <v>654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 t="s">
        <v>25</v>
      </c>
      <c r="Z3940">
        <v>673</v>
      </c>
    </row>
    <row r="3941" spans="1:26" ht="30.75">
      <c r="A3941" s="1">
        <v>10317</v>
      </c>
      <c r="B3941" s="1" t="s">
        <v>905</v>
      </c>
      <c r="C3941" s="1">
        <v>100</v>
      </c>
      <c r="D3941" s="1" t="s">
        <v>25</v>
      </c>
      <c r="E3941" s="1">
        <v>1</v>
      </c>
      <c r="F3941" s="1">
        <v>901775</v>
      </c>
      <c r="G3941" s="1">
        <v>8</v>
      </c>
      <c r="H3941" s="1" t="s">
        <v>26</v>
      </c>
      <c r="I3941" s="3" t="s">
        <v>13935</v>
      </c>
      <c r="J3941" s="3" t="s">
        <v>13936</v>
      </c>
      <c r="K3941" s="3" t="s">
        <v>8256</v>
      </c>
      <c r="L3941" s="3" t="s">
        <v>13937</v>
      </c>
      <c r="M3941" s="1">
        <v>26588661</v>
      </c>
      <c r="N3941" s="1">
        <v>1</v>
      </c>
      <c r="O3941" s="1">
        <v>0</v>
      </c>
      <c r="P3941" s="1">
        <v>0</v>
      </c>
      <c r="Q3941" s="1">
        <v>0</v>
      </c>
      <c r="R3941" s="1">
        <v>363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 t="s">
        <v>25</v>
      </c>
      <c r="Z3941">
        <v>363</v>
      </c>
    </row>
    <row r="3942" spans="1:26">
      <c r="A3942" s="1">
        <v>10317</v>
      </c>
      <c r="B3942" s="1" t="s">
        <v>905</v>
      </c>
      <c r="C3942" s="1">
        <v>100</v>
      </c>
      <c r="D3942" s="1" t="s">
        <v>25</v>
      </c>
      <c r="E3942" s="1">
        <v>1</v>
      </c>
      <c r="F3942" s="1">
        <v>904338</v>
      </c>
      <c r="G3942" s="1">
        <v>8</v>
      </c>
      <c r="H3942" s="1" t="s">
        <v>26</v>
      </c>
      <c r="I3942" s="3" t="s">
        <v>13938</v>
      </c>
      <c r="J3942" s="3" t="s">
        <v>13939</v>
      </c>
      <c r="K3942" s="3" t="s">
        <v>13940</v>
      </c>
      <c r="L3942" s="3" t="s">
        <v>13941</v>
      </c>
      <c r="M3942" s="1">
        <v>26588631</v>
      </c>
      <c r="N3942" s="1">
        <v>1</v>
      </c>
      <c r="O3942" s="1">
        <v>0</v>
      </c>
      <c r="P3942" s="1">
        <v>0</v>
      </c>
      <c r="Q3942" s="1">
        <v>0</v>
      </c>
      <c r="R3942" s="1">
        <v>334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 t="s">
        <v>25</v>
      </c>
      <c r="Z3942">
        <v>334</v>
      </c>
    </row>
    <row r="3943" spans="1:26" ht="30.75">
      <c r="A3943" s="1">
        <v>10317</v>
      </c>
      <c r="B3943" s="1" t="s">
        <v>905</v>
      </c>
      <c r="C3943" s="1">
        <v>100</v>
      </c>
      <c r="D3943" s="1" t="s">
        <v>25</v>
      </c>
      <c r="E3943" s="1">
        <v>1</v>
      </c>
      <c r="F3943" s="1">
        <v>906530</v>
      </c>
      <c r="G3943" s="1">
        <v>8</v>
      </c>
      <c r="H3943" s="1" t="s">
        <v>26</v>
      </c>
      <c r="I3943" s="3" t="s">
        <v>13942</v>
      </c>
      <c r="J3943" s="3" t="s">
        <v>10110</v>
      </c>
      <c r="K3943" s="3" t="s">
        <v>10111</v>
      </c>
      <c r="L3943" s="3" t="s">
        <v>13943</v>
      </c>
      <c r="M3943" s="1">
        <v>26588461</v>
      </c>
      <c r="N3943" s="1">
        <v>1</v>
      </c>
      <c r="O3943" s="1">
        <v>0</v>
      </c>
      <c r="P3943" s="1">
        <v>0</v>
      </c>
      <c r="Q3943" s="1">
        <v>0</v>
      </c>
      <c r="R3943" s="1">
        <v>0</v>
      </c>
      <c r="S3943" s="1">
        <v>851</v>
      </c>
      <c r="T3943" s="1">
        <v>811</v>
      </c>
      <c r="U3943" s="1">
        <v>0</v>
      </c>
      <c r="V3943" s="1">
        <v>0</v>
      </c>
      <c r="W3943" s="1">
        <v>0</v>
      </c>
      <c r="X3943" s="1">
        <v>0</v>
      </c>
      <c r="Y3943" s="1" t="s">
        <v>25</v>
      </c>
      <c r="Z3943">
        <v>1662</v>
      </c>
    </row>
    <row r="3944" spans="1:26" ht="30.75">
      <c r="A3944" s="1">
        <v>10317</v>
      </c>
      <c r="B3944" s="1" t="s">
        <v>905</v>
      </c>
      <c r="C3944" s="1">
        <v>100</v>
      </c>
      <c r="D3944" s="1" t="s">
        <v>25</v>
      </c>
      <c r="E3944" s="1">
        <v>1</v>
      </c>
      <c r="F3944" s="1">
        <v>910326</v>
      </c>
      <c r="G3944" s="1">
        <v>8</v>
      </c>
      <c r="H3944" s="1" t="s">
        <v>26</v>
      </c>
      <c r="I3944" s="3" t="s">
        <v>13944</v>
      </c>
      <c r="J3944" s="3" t="s">
        <v>13945</v>
      </c>
      <c r="K3944" s="3" t="s">
        <v>13946</v>
      </c>
      <c r="L3944" s="3" t="s">
        <v>13947</v>
      </c>
      <c r="M3944" s="1">
        <v>26588416</v>
      </c>
      <c r="N3944" s="1">
        <v>1</v>
      </c>
      <c r="O3944" s="1">
        <v>0</v>
      </c>
      <c r="P3944" s="1">
        <v>22</v>
      </c>
      <c r="Q3944" s="1">
        <v>0</v>
      </c>
      <c r="R3944" s="1">
        <v>894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 t="s">
        <v>25</v>
      </c>
      <c r="Z3944">
        <v>916</v>
      </c>
    </row>
    <row r="3945" spans="1:26">
      <c r="A3945" s="1">
        <v>10318</v>
      </c>
      <c r="B3945" s="1" t="s">
        <v>989</v>
      </c>
      <c r="C3945" s="1">
        <v>100</v>
      </c>
      <c r="D3945" s="1" t="s">
        <v>25</v>
      </c>
      <c r="E3945" s="1">
        <v>1</v>
      </c>
      <c r="F3945" s="1">
        <v>5289</v>
      </c>
      <c r="G3945" s="1">
        <v>8</v>
      </c>
      <c r="H3945" s="1" t="s">
        <v>26</v>
      </c>
      <c r="I3945" s="3" t="s">
        <v>13948</v>
      </c>
      <c r="J3945" s="3" t="s">
        <v>13949</v>
      </c>
      <c r="K3945" s="3" t="s">
        <v>7737</v>
      </c>
      <c r="L3945" s="3" t="s">
        <v>13950</v>
      </c>
      <c r="M3945" s="1">
        <v>59280685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1197</v>
      </c>
      <c r="U3945" s="1">
        <v>0</v>
      </c>
      <c r="V3945" s="1">
        <v>0</v>
      </c>
      <c r="W3945" s="1">
        <v>0</v>
      </c>
      <c r="X3945" s="1">
        <v>0</v>
      </c>
      <c r="Y3945" s="1" t="s">
        <v>25</v>
      </c>
      <c r="Z3945">
        <v>1197</v>
      </c>
    </row>
    <row r="3946" spans="1:26">
      <c r="A3946" s="1">
        <v>10318</v>
      </c>
      <c r="B3946" s="1" t="s">
        <v>989</v>
      </c>
      <c r="C3946" s="1">
        <v>100</v>
      </c>
      <c r="D3946" s="1" t="s">
        <v>25</v>
      </c>
      <c r="E3946" s="1">
        <v>1</v>
      </c>
      <c r="F3946" s="1">
        <v>5307</v>
      </c>
      <c r="G3946" s="1">
        <v>8</v>
      </c>
      <c r="H3946" s="1" t="s">
        <v>26</v>
      </c>
      <c r="I3946" s="3" t="s">
        <v>13951</v>
      </c>
      <c r="J3946" s="3" t="s">
        <v>991</v>
      </c>
      <c r="K3946" s="3" t="s">
        <v>992</v>
      </c>
      <c r="L3946" s="3" t="s">
        <v>13952</v>
      </c>
      <c r="M3946" s="1">
        <v>59792356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716</v>
      </c>
      <c r="T3946" s="1">
        <v>637</v>
      </c>
      <c r="U3946" s="1">
        <v>0</v>
      </c>
      <c r="V3946" s="1">
        <v>259</v>
      </c>
      <c r="W3946" s="1">
        <v>0</v>
      </c>
      <c r="X3946" s="1">
        <v>0</v>
      </c>
      <c r="Y3946" s="1" t="s">
        <v>25</v>
      </c>
      <c r="Z3946">
        <v>1612</v>
      </c>
    </row>
    <row r="3947" spans="1:26">
      <c r="A3947" s="1">
        <v>10318</v>
      </c>
      <c r="B3947" s="1" t="s">
        <v>989</v>
      </c>
      <c r="C3947" s="1">
        <v>100</v>
      </c>
      <c r="D3947" s="1" t="s">
        <v>25</v>
      </c>
      <c r="E3947" s="1">
        <v>1</v>
      </c>
      <c r="F3947" s="1">
        <v>5332</v>
      </c>
      <c r="G3947" s="1">
        <v>8</v>
      </c>
      <c r="H3947" s="1" t="s">
        <v>26</v>
      </c>
      <c r="I3947" s="3" t="s">
        <v>13953</v>
      </c>
      <c r="J3947" s="3" t="s">
        <v>13954</v>
      </c>
      <c r="K3947" s="3" t="s">
        <v>10181</v>
      </c>
      <c r="L3947" s="3" t="s">
        <v>13955</v>
      </c>
      <c r="M3947" s="1">
        <v>59203932</v>
      </c>
      <c r="N3947" s="1">
        <v>1</v>
      </c>
      <c r="O3947" s="1">
        <v>0</v>
      </c>
      <c r="P3947" s="1">
        <v>0</v>
      </c>
      <c r="Q3947" s="1">
        <v>0</v>
      </c>
      <c r="R3947" s="1">
        <v>567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 t="s">
        <v>25</v>
      </c>
      <c r="Z3947">
        <v>567</v>
      </c>
    </row>
    <row r="3948" spans="1:26">
      <c r="A3948" s="1">
        <v>10318</v>
      </c>
      <c r="B3948" s="1" t="s">
        <v>989</v>
      </c>
      <c r="C3948" s="1">
        <v>100</v>
      </c>
      <c r="D3948" s="1" t="s">
        <v>25</v>
      </c>
      <c r="E3948" s="1">
        <v>1</v>
      </c>
      <c r="F3948" s="1">
        <v>5368</v>
      </c>
      <c r="G3948" s="1">
        <v>8</v>
      </c>
      <c r="H3948" s="1" t="s">
        <v>26</v>
      </c>
      <c r="I3948" s="3" t="s">
        <v>13956</v>
      </c>
      <c r="J3948" s="3" t="s">
        <v>13957</v>
      </c>
      <c r="K3948" s="3" t="s">
        <v>13958</v>
      </c>
      <c r="L3948" s="3" t="s">
        <v>13959</v>
      </c>
      <c r="M3948" s="1">
        <v>56676659</v>
      </c>
      <c r="N3948" s="1">
        <v>1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1250</v>
      </c>
      <c r="U3948" s="1">
        <v>0</v>
      </c>
      <c r="V3948" s="1">
        <v>0</v>
      </c>
      <c r="W3948" s="1">
        <v>0</v>
      </c>
      <c r="X3948" s="1">
        <v>0</v>
      </c>
      <c r="Y3948" s="1" t="s">
        <v>25</v>
      </c>
      <c r="Z3948">
        <v>1250</v>
      </c>
    </row>
    <row r="3949" spans="1:26">
      <c r="A3949" s="1">
        <v>10318</v>
      </c>
      <c r="B3949" s="1" t="s">
        <v>989</v>
      </c>
      <c r="C3949" s="1">
        <v>100</v>
      </c>
      <c r="D3949" s="1" t="s">
        <v>25</v>
      </c>
      <c r="E3949" s="1">
        <v>1</v>
      </c>
      <c r="F3949" s="1">
        <v>36729</v>
      </c>
      <c r="G3949" s="1">
        <v>8</v>
      </c>
      <c r="H3949" s="1" t="s">
        <v>26</v>
      </c>
      <c r="I3949" s="3" t="s">
        <v>13960</v>
      </c>
      <c r="J3949" s="3" t="s">
        <v>13961</v>
      </c>
      <c r="K3949" s="3" t="s">
        <v>1008</v>
      </c>
      <c r="L3949" s="3" t="s">
        <v>13962</v>
      </c>
      <c r="M3949" s="1">
        <v>59282571</v>
      </c>
      <c r="N3949" s="1">
        <v>1</v>
      </c>
      <c r="O3949" s="1">
        <v>0</v>
      </c>
      <c r="P3949" s="1">
        <v>28</v>
      </c>
      <c r="Q3949" s="1">
        <v>0</v>
      </c>
      <c r="R3949" s="1">
        <v>0</v>
      </c>
      <c r="S3949" s="1">
        <v>343</v>
      </c>
      <c r="T3949" s="1">
        <v>412</v>
      </c>
      <c r="U3949" s="1">
        <v>0</v>
      </c>
      <c r="V3949" s="1">
        <v>267</v>
      </c>
      <c r="W3949" s="1">
        <v>0</v>
      </c>
      <c r="X3949" s="1">
        <v>0</v>
      </c>
      <c r="Y3949" s="1" t="s">
        <v>25</v>
      </c>
      <c r="Z3949">
        <v>1050</v>
      </c>
    </row>
    <row r="3950" spans="1:26">
      <c r="A3950" s="1">
        <v>10318</v>
      </c>
      <c r="B3950" s="1" t="s">
        <v>989</v>
      </c>
      <c r="C3950" s="1">
        <v>100</v>
      </c>
      <c r="D3950" s="1" t="s">
        <v>25</v>
      </c>
      <c r="E3950" s="1">
        <v>1</v>
      </c>
      <c r="F3950" s="1">
        <v>36742</v>
      </c>
      <c r="G3950" s="1">
        <v>8</v>
      </c>
      <c r="H3950" s="1" t="s">
        <v>26</v>
      </c>
      <c r="I3950" s="3" t="s">
        <v>13963</v>
      </c>
      <c r="J3950" s="3" t="s">
        <v>13964</v>
      </c>
      <c r="K3950" s="3" t="s">
        <v>13965</v>
      </c>
      <c r="L3950" s="3" t="s">
        <v>13966</v>
      </c>
      <c r="M3950" s="1">
        <v>59280014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285</v>
      </c>
      <c r="T3950" s="1">
        <v>199</v>
      </c>
      <c r="U3950" s="1">
        <v>0</v>
      </c>
      <c r="V3950" s="1">
        <v>0</v>
      </c>
      <c r="W3950" s="1">
        <v>0</v>
      </c>
      <c r="X3950" s="1">
        <v>0</v>
      </c>
      <c r="Y3950" s="1" t="s">
        <v>25</v>
      </c>
      <c r="Z3950">
        <v>484</v>
      </c>
    </row>
    <row r="3951" spans="1:26">
      <c r="A3951" s="1">
        <v>10318</v>
      </c>
      <c r="B3951" s="1" t="s">
        <v>989</v>
      </c>
      <c r="C3951" s="1">
        <v>100</v>
      </c>
      <c r="D3951" s="1" t="s">
        <v>25</v>
      </c>
      <c r="E3951" s="1">
        <v>1</v>
      </c>
      <c r="F3951" s="1">
        <v>38271</v>
      </c>
      <c r="G3951" s="1">
        <v>8</v>
      </c>
      <c r="H3951" s="1" t="s">
        <v>26</v>
      </c>
      <c r="I3951" s="3" t="s">
        <v>13967</v>
      </c>
      <c r="J3951" s="3" t="s">
        <v>13968</v>
      </c>
      <c r="K3951" s="3" t="s">
        <v>13969</v>
      </c>
      <c r="L3951" s="3" t="s">
        <v>13970</v>
      </c>
      <c r="M3951" s="1">
        <v>56611737</v>
      </c>
      <c r="N3951" s="1">
        <v>1</v>
      </c>
      <c r="O3951" s="1">
        <v>0</v>
      </c>
      <c r="P3951" s="1">
        <v>0</v>
      </c>
      <c r="Q3951" s="1">
        <v>0</v>
      </c>
      <c r="R3951" s="1">
        <v>53</v>
      </c>
      <c r="S3951" s="1">
        <v>201</v>
      </c>
      <c r="T3951" s="1">
        <v>326</v>
      </c>
      <c r="U3951" s="1">
        <v>0</v>
      </c>
      <c r="V3951" s="1">
        <v>0</v>
      </c>
      <c r="W3951" s="1">
        <v>0</v>
      </c>
      <c r="X3951" s="1">
        <v>0</v>
      </c>
      <c r="Y3951" s="1" t="s">
        <v>25</v>
      </c>
      <c r="Z3951">
        <v>580</v>
      </c>
    </row>
    <row r="3952" spans="1:26">
      <c r="A3952" s="1">
        <v>10318</v>
      </c>
      <c r="B3952" s="1" t="s">
        <v>989</v>
      </c>
      <c r="C3952" s="1">
        <v>100</v>
      </c>
      <c r="D3952" s="1" t="s">
        <v>25</v>
      </c>
      <c r="E3952" s="1">
        <v>1</v>
      </c>
      <c r="F3952" s="1">
        <v>38283</v>
      </c>
      <c r="G3952" s="1">
        <v>8</v>
      </c>
      <c r="H3952" s="1" t="s">
        <v>26</v>
      </c>
      <c r="I3952" s="3" t="s">
        <v>13971</v>
      </c>
      <c r="J3952" s="3" t="s">
        <v>7050</v>
      </c>
      <c r="K3952" s="3" t="s">
        <v>10155</v>
      </c>
      <c r="L3952" s="3" t="s">
        <v>13972</v>
      </c>
      <c r="M3952" s="1">
        <v>59784057</v>
      </c>
      <c r="N3952" s="1">
        <v>1</v>
      </c>
      <c r="O3952" s="1">
        <v>0</v>
      </c>
      <c r="P3952" s="1">
        <v>28</v>
      </c>
      <c r="Q3952" s="1">
        <v>0</v>
      </c>
      <c r="R3952" s="1">
        <v>361</v>
      </c>
      <c r="S3952" s="1">
        <v>443</v>
      </c>
      <c r="T3952" s="1">
        <v>191</v>
      </c>
      <c r="U3952" s="1">
        <v>0</v>
      </c>
      <c r="V3952" s="1">
        <v>0</v>
      </c>
      <c r="W3952" s="1">
        <v>0</v>
      </c>
      <c r="X3952" s="1">
        <v>0</v>
      </c>
      <c r="Y3952" s="1" t="s">
        <v>25</v>
      </c>
      <c r="Z3952">
        <v>1023</v>
      </c>
    </row>
    <row r="3953" spans="1:26" ht="30.75">
      <c r="A3953" s="1">
        <v>10318</v>
      </c>
      <c r="B3953" s="1" t="s">
        <v>989</v>
      </c>
      <c r="C3953" s="1">
        <v>100</v>
      </c>
      <c r="D3953" s="1" t="s">
        <v>25</v>
      </c>
      <c r="E3953" s="1">
        <v>1</v>
      </c>
      <c r="F3953" s="1">
        <v>38301</v>
      </c>
      <c r="G3953" s="1">
        <v>8</v>
      </c>
      <c r="H3953" s="1" t="s">
        <v>26</v>
      </c>
      <c r="I3953" s="3" t="s">
        <v>13973</v>
      </c>
      <c r="J3953" s="3" t="s">
        <v>13974</v>
      </c>
      <c r="K3953" s="3" t="s">
        <v>13975</v>
      </c>
      <c r="L3953" s="3" t="s">
        <v>13976</v>
      </c>
      <c r="M3953" s="1">
        <v>55280016</v>
      </c>
      <c r="N3953" s="1">
        <v>1</v>
      </c>
      <c r="O3953" s="1">
        <v>0</v>
      </c>
      <c r="P3953" s="1">
        <v>0</v>
      </c>
      <c r="Q3953" s="1">
        <v>0</v>
      </c>
      <c r="R3953" s="1">
        <v>654</v>
      </c>
      <c r="S3953" s="1">
        <v>465</v>
      </c>
      <c r="T3953" s="1">
        <v>491</v>
      </c>
      <c r="U3953" s="1">
        <v>0</v>
      </c>
      <c r="V3953" s="1">
        <v>0</v>
      </c>
      <c r="W3953" s="1">
        <v>0</v>
      </c>
      <c r="X3953" s="1">
        <v>0</v>
      </c>
      <c r="Y3953" s="1" t="s">
        <v>25</v>
      </c>
      <c r="Z3953">
        <v>1610</v>
      </c>
    </row>
    <row r="3954" spans="1:26" ht="30.75">
      <c r="A3954" s="1">
        <v>10318</v>
      </c>
      <c r="B3954" s="1" t="s">
        <v>989</v>
      </c>
      <c r="C3954" s="1">
        <v>100</v>
      </c>
      <c r="D3954" s="1" t="s">
        <v>25</v>
      </c>
      <c r="E3954" s="1">
        <v>1</v>
      </c>
      <c r="F3954" s="1">
        <v>41804</v>
      </c>
      <c r="G3954" s="1">
        <v>8</v>
      </c>
      <c r="H3954" s="1" t="s">
        <v>26</v>
      </c>
      <c r="I3954" s="3" t="s">
        <v>8569</v>
      </c>
      <c r="J3954" s="3" t="s">
        <v>13977</v>
      </c>
      <c r="K3954" s="3" t="s">
        <v>13978</v>
      </c>
      <c r="L3954" s="3" t="s">
        <v>13979</v>
      </c>
      <c r="M3954" s="1">
        <v>55281193</v>
      </c>
      <c r="N3954" s="1">
        <v>1</v>
      </c>
      <c r="O3954" s="1">
        <v>0</v>
      </c>
      <c r="P3954" s="1">
        <v>0</v>
      </c>
      <c r="Q3954" s="1">
        <v>0</v>
      </c>
      <c r="R3954" s="1">
        <v>0</v>
      </c>
      <c r="S3954" s="1">
        <v>409</v>
      </c>
      <c r="T3954" s="1">
        <v>958</v>
      </c>
      <c r="U3954" s="1">
        <v>0</v>
      </c>
      <c r="V3954" s="1">
        <v>222</v>
      </c>
      <c r="W3954" s="1">
        <v>0</v>
      </c>
      <c r="X3954" s="1">
        <v>0</v>
      </c>
      <c r="Y3954" s="1" t="s">
        <v>25</v>
      </c>
      <c r="Z3954">
        <v>1589</v>
      </c>
    </row>
    <row r="3955" spans="1:26">
      <c r="A3955" s="1">
        <v>10318</v>
      </c>
      <c r="B3955" s="1" t="s">
        <v>989</v>
      </c>
      <c r="C3955" s="1">
        <v>100</v>
      </c>
      <c r="D3955" s="1" t="s">
        <v>25</v>
      </c>
      <c r="E3955" s="1">
        <v>1</v>
      </c>
      <c r="F3955" s="1">
        <v>44404</v>
      </c>
      <c r="G3955" s="1">
        <v>8</v>
      </c>
      <c r="H3955" s="1" t="s">
        <v>26</v>
      </c>
      <c r="I3955" s="3" t="s">
        <v>13980</v>
      </c>
      <c r="J3955" s="3" t="s">
        <v>13981</v>
      </c>
      <c r="K3955" s="3" t="s">
        <v>13982</v>
      </c>
      <c r="L3955" s="3" t="s">
        <v>13983</v>
      </c>
      <c r="M3955" s="1">
        <v>55273510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407</v>
      </c>
      <c r="T3955" s="1">
        <v>224</v>
      </c>
      <c r="U3955" s="1">
        <v>0</v>
      </c>
      <c r="V3955" s="1">
        <v>0</v>
      </c>
      <c r="W3955" s="1">
        <v>0</v>
      </c>
      <c r="X3955" s="1">
        <v>0</v>
      </c>
      <c r="Y3955" s="1" t="s">
        <v>25</v>
      </c>
      <c r="Z3955">
        <v>631</v>
      </c>
    </row>
    <row r="3956" spans="1:26">
      <c r="A3956" s="1">
        <v>10318</v>
      </c>
      <c r="B3956" s="1" t="s">
        <v>989</v>
      </c>
      <c r="C3956" s="1">
        <v>100</v>
      </c>
      <c r="D3956" s="1" t="s">
        <v>25</v>
      </c>
      <c r="E3956" s="1">
        <v>1</v>
      </c>
      <c r="F3956" s="1">
        <v>44436</v>
      </c>
      <c r="G3956" s="1">
        <v>8</v>
      </c>
      <c r="H3956" s="1" t="s">
        <v>26</v>
      </c>
      <c r="I3956" s="3" t="s">
        <v>13984</v>
      </c>
      <c r="J3956" s="3" t="s">
        <v>13985</v>
      </c>
      <c r="K3956" s="3" t="s">
        <v>992</v>
      </c>
      <c r="L3956" s="3" t="s">
        <v>13986</v>
      </c>
      <c r="M3956" s="1">
        <v>59792287</v>
      </c>
      <c r="N3956" s="1">
        <v>1</v>
      </c>
      <c r="O3956" s="1">
        <v>0</v>
      </c>
      <c r="P3956" s="1">
        <v>0</v>
      </c>
      <c r="Q3956" s="1">
        <v>0</v>
      </c>
      <c r="R3956" s="1">
        <v>298</v>
      </c>
      <c r="S3956" s="1">
        <v>278</v>
      </c>
      <c r="T3956" s="1">
        <v>147</v>
      </c>
      <c r="U3956" s="1">
        <v>0</v>
      </c>
      <c r="V3956" s="1">
        <v>0</v>
      </c>
      <c r="W3956" s="1">
        <v>0</v>
      </c>
      <c r="X3956" s="1">
        <v>0</v>
      </c>
      <c r="Y3956" s="1" t="s">
        <v>25</v>
      </c>
      <c r="Z3956">
        <v>723</v>
      </c>
    </row>
    <row r="3957" spans="1:26">
      <c r="A3957" s="1">
        <v>10318</v>
      </c>
      <c r="B3957" s="1" t="s">
        <v>989</v>
      </c>
      <c r="C3957" s="1">
        <v>100</v>
      </c>
      <c r="D3957" s="1" t="s">
        <v>25</v>
      </c>
      <c r="E3957" s="1">
        <v>1</v>
      </c>
      <c r="F3957" s="1">
        <v>44441</v>
      </c>
      <c r="G3957" s="1">
        <v>8</v>
      </c>
      <c r="H3957" s="1" t="s">
        <v>26</v>
      </c>
      <c r="I3957" s="3" t="s">
        <v>13987</v>
      </c>
      <c r="J3957" s="3" t="s">
        <v>13988</v>
      </c>
      <c r="K3957" s="3" t="s">
        <v>10151</v>
      </c>
      <c r="L3957" s="3" t="s">
        <v>13989</v>
      </c>
      <c r="M3957" s="1">
        <v>55281861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668</v>
      </c>
      <c r="T3957" s="1">
        <v>365</v>
      </c>
      <c r="U3957" s="1">
        <v>0</v>
      </c>
      <c r="V3957" s="1">
        <v>0</v>
      </c>
      <c r="W3957" s="1">
        <v>0</v>
      </c>
      <c r="X3957" s="1">
        <v>0</v>
      </c>
      <c r="Y3957" s="1" t="s">
        <v>25</v>
      </c>
      <c r="Z3957">
        <v>1033</v>
      </c>
    </row>
    <row r="3958" spans="1:26">
      <c r="A3958" s="1">
        <v>10318</v>
      </c>
      <c r="B3958" s="1" t="s">
        <v>989</v>
      </c>
      <c r="C3958" s="1">
        <v>100</v>
      </c>
      <c r="D3958" s="1" t="s">
        <v>25</v>
      </c>
      <c r="E3958" s="1">
        <v>1</v>
      </c>
      <c r="F3958" s="1">
        <v>50398</v>
      </c>
      <c r="G3958" s="1">
        <v>8</v>
      </c>
      <c r="H3958" s="1" t="s">
        <v>26</v>
      </c>
      <c r="I3958" s="3" t="s">
        <v>13990</v>
      </c>
      <c r="J3958" s="3" t="s">
        <v>13991</v>
      </c>
      <c r="K3958" s="3" t="s">
        <v>1058</v>
      </c>
      <c r="L3958" s="3" t="s">
        <v>13992</v>
      </c>
      <c r="M3958" s="1">
        <v>55284498</v>
      </c>
      <c r="N3958" s="1">
        <v>1</v>
      </c>
      <c r="O3958" s="1">
        <v>0</v>
      </c>
      <c r="P3958" s="1">
        <v>0</v>
      </c>
      <c r="Q3958" s="1">
        <v>0</v>
      </c>
      <c r="R3958" s="1">
        <v>826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 t="s">
        <v>25</v>
      </c>
      <c r="Z3958">
        <v>826</v>
      </c>
    </row>
    <row r="3959" spans="1:26">
      <c r="A3959" s="1">
        <v>10318</v>
      </c>
      <c r="B3959" s="1" t="s">
        <v>989</v>
      </c>
      <c r="C3959" s="1">
        <v>100</v>
      </c>
      <c r="D3959" s="1" t="s">
        <v>25</v>
      </c>
      <c r="E3959" s="1">
        <v>1</v>
      </c>
      <c r="F3959" s="1">
        <v>472505</v>
      </c>
      <c r="G3959" s="1">
        <v>8</v>
      </c>
      <c r="H3959" s="1" t="s">
        <v>26</v>
      </c>
      <c r="I3959" s="3" t="s">
        <v>13993</v>
      </c>
      <c r="J3959" s="3" t="s">
        <v>13994</v>
      </c>
      <c r="K3959" s="3" t="s">
        <v>1058</v>
      </c>
      <c r="L3959" s="3" t="s">
        <v>13995</v>
      </c>
      <c r="M3959" s="1">
        <v>55280767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1379</v>
      </c>
      <c r="U3959" s="1">
        <v>0</v>
      </c>
      <c r="V3959" s="1">
        <v>0</v>
      </c>
      <c r="W3959" s="1">
        <v>0</v>
      </c>
      <c r="X3959" s="1">
        <v>0</v>
      </c>
      <c r="Y3959" s="1" t="s">
        <v>25</v>
      </c>
      <c r="Z3959">
        <v>1379</v>
      </c>
    </row>
    <row r="3960" spans="1:26">
      <c r="A3960" s="1">
        <v>10318</v>
      </c>
      <c r="B3960" s="1" t="s">
        <v>989</v>
      </c>
      <c r="C3960" s="1">
        <v>100</v>
      </c>
      <c r="D3960" s="1" t="s">
        <v>25</v>
      </c>
      <c r="E3960" s="1">
        <v>1</v>
      </c>
      <c r="F3960" s="1">
        <v>902299</v>
      </c>
      <c r="G3960" s="1">
        <v>8</v>
      </c>
      <c r="H3960" s="1" t="s">
        <v>26</v>
      </c>
      <c r="I3960" s="3" t="s">
        <v>13996</v>
      </c>
      <c r="J3960" s="3" t="s">
        <v>13997</v>
      </c>
      <c r="K3960" s="3" t="s">
        <v>13998</v>
      </c>
      <c r="L3960" s="3" t="s">
        <v>13999</v>
      </c>
      <c r="M3960" s="1">
        <v>55281891</v>
      </c>
      <c r="N3960" s="1">
        <v>1</v>
      </c>
      <c r="O3960" s="1">
        <v>0</v>
      </c>
      <c r="P3960" s="1">
        <v>0</v>
      </c>
      <c r="Q3960" s="1">
        <v>0</v>
      </c>
      <c r="R3960" s="1">
        <v>665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 t="s">
        <v>25</v>
      </c>
      <c r="Z3960">
        <v>665</v>
      </c>
    </row>
    <row r="3961" spans="1:26">
      <c r="A3961" s="1">
        <v>10318</v>
      </c>
      <c r="B3961" s="1" t="s">
        <v>989</v>
      </c>
      <c r="C3961" s="1">
        <v>100</v>
      </c>
      <c r="D3961" s="1" t="s">
        <v>25</v>
      </c>
      <c r="E3961" s="1">
        <v>1</v>
      </c>
      <c r="F3961" s="1">
        <v>906585</v>
      </c>
      <c r="G3961" s="1">
        <v>8</v>
      </c>
      <c r="H3961" s="1" t="s">
        <v>26</v>
      </c>
      <c r="I3961" s="3" t="s">
        <v>14000</v>
      </c>
      <c r="J3961" s="3" t="s">
        <v>14001</v>
      </c>
      <c r="K3961" s="3" t="s">
        <v>2549</v>
      </c>
      <c r="L3961" s="3" t="s">
        <v>14002</v>
      </c>
      <c r="M3961" s="1">
        <v>59289261</v>
      </c>
      <c r="N3961" s="1">
        <v>1</v>
      </c>
      <c r="O3961" s="1">
        <v>0</v>
      </c>
      <c r="P3961" s="1">
        <v>0</v>
      </c>
      <c r="Q3961" s="1">
        <v>0</v>
      </c>
      <c r="R3961" s="1">
        <v>565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 t="s">
        <v>25</v>
      </c>
      <c r="Z3961">
        <v>565</v>
      </c>
    </row>
    <row r="3962" spans="1:26">
      <c r="A3962" s="1">
        <v>10318</v>
      </c>
      <c r="B3962" s="1" t="s">
        <v>989</v>
      </c>
      <c r="C3962" s="1">
        <v>100</v>
      </c>
      <c r="D3962" s="1" t="s">
        <v>25</v>
      </c>
      <c r="E3962" s="1">
        <v>1</v>
      </c>
      <c r="F3962" s="1">
        <v>908848</v>
      </c>
      <c r="G3962" s="1">
        <v>8</v>
      </c>
      <c r="H3962" s="1" t="s">
        <v>26</v>
      </c>
      <c r="I3962" s="3" t="s">
        <v>14003</v>
      </c>
      <c r="J3962" s="3" t="s">
        <v>13400</v>
      </c>
      <c r="K3962" s="3" t="s">
        <v>14004</v>
      </c>
      <c r="L3962" s="3" t="s">
        <v>14005</v>
      </c>
      <c r="M3962" s="1">
        <v>59280262</v>
      </c>
      <c r="N3962" s="1">
        <v>1</v>
      </c>
      <c r="O3962" s="1">
        <v>0</v>
      </c>
      <c r="P3962" s="1">
        <v>0</v>
      </c>
      <c r="Q3962" s="1">
        <v>0</v>
      </c>
      <c r="R3962" s="1">
        <v>367</v>
      </c>
      <c r="S3962" s="1">
        <v>327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 t="s">
        <v>25</v>
      </c>
      <c r="Z3962">
        <v>694</v>
      </c>
    </row>
    <row r="3963" spans="1:26">
      <c r="A3963" s="1">
        <v>10318</v>
      </c>
      <c r="B3963" s="1" t="s">
        <v>989</v>
      </c>
      <c r="C3963" s="1">
        <v>100</v>
      </c>
      <c r="D3963" s="1" t="s">
        <v>25</v>
      </c>
      <c r="E3963" s="1">
        <v>1</v>
      </c>
      <c r="F3963" s="1">
        <v>917394</v>
      </c>
      <c r="G3963" s="1">
        <v>8</v>
      </c>
      <c r="H3963" s="1" t="s">
        <v>26</v>
      </c>
      <c r="I3963" s="3" t="s">
        <v>14006</v>
      </c>
      <c r="J3963" s="3" t="s">
        <v>13991</v>
      </c>
      <c r="K3963" s="3" t="s">
        <v>1058</v>
      </c>
      <c r="L3963" s="3" t="s">
        <v>14007</v>
      </c>
      <c r="M3963" s="1">
        <v>55281836</v>
      </c>
      <c r="N3963" s="1">
        <v>1</v>
      </c>
      <c r="O3963" s="1">
        <v>0</v>
      </c>
      <c r="P3963" s="1">
        <v>0</v>
      </c>
      <c r="Q3963" s="1">
        <v>0</v>
      </c>
      <c r="R3963" s="1">
        <v>825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 t="s">
        <v>25</v>
      </c>
      <c r="Z3963">
        <v>825</v>
      </c>
    </row>
    <row r="3964" spans="1:26">
      <c r="A3964" s="1">
        <v>10318</v>
      </c>
      <c r="B3964" s="1" t="s">
        <v>989</v>
      </c>
      <c r="C3964" s="1">
        <v>100</v>
      </c>
      <c r="D3964" s="1" t="s">
        <v>25</v>
      </c>
      <c r="E3964" s="1">
        <v>1</v>
      </c>
      <c r="F3964" s="1">
        <v>920997</v>
      </c>
      <c r="G3964" s="1">
        <v>8</v>
      </c>
      <c r="H3964" s="1" t="s">
        <v>26</v>
      </c>
      <c r="I3964" s="3" t="s">
        <v>14008</v>
      </c>
      <c r="J3964" s="3" t="s">
        <v>14009</v>
      </c>
      <c r="K3964" s="3" t="s">
        <v>14010</v>
      </c>
      <c r="L3964" s="3" t="s">
        <v>14011</v>
      </c>
      <c r="M3964" s="1">
        <v>59792208</v>
      </c>
      <c r="N3964" s="1">
        <v>1</v>
      </c>
      <c r="O3964" s="1">
        <v>0</v>
      </c>
      <c r="P3964" s="1">
        <v>0</v>
      </c>
      <c r="Q3964" s="1">
        <v>0</v>
      </c>
      <c r="R3964" s="1">
        <v>524</v>
      </c>
      <c r="S3964" s="1">
        <v>354</v>
      </c>
      <c r="T3964" s="1">
        <v>190</v>
      </c>
      <c r="U3964" s="1">
        <v>0</v>
      </c>
      <c r="V3964" s="1">
        <v>0</v>
      </c>
      <c r="W3964" s="1">
        <v>0</v>
      </c>
      <c r="X3964" s="1">
        <v>0</v>
      </c>
      <c r="Y3964" s="1" t="s">
        <v>25</v>
      </c>
      <c r="Z3964">
        <v>1068</v>
      </c>
    </row>
    <row r="3965" spans="1:26">
      <c r="A3965" s="1">
        <v>10318</v>
      </c>
      <c r="B3965" s="1" t="s">
        <v>989</v>
      </c>
      <c r="C3965" s="1">
        <v>100</v>
      </c>
      <c r="D3965" s="1" t="s">
        <v>25</v>
      </c>
      <c r="E3965" s="1">
        <v>1</v>
      </c>
      <c r="F3965" s="1">
        <v>923059</v>
      </c>
      <c r="G3965" s="1">
        <v>8</v>
      </c>
      <c r="H3965" s="1" t="s">
        <v>26</v>
      </c>
      <c r="I3965" s="3" t="s">
        <v>14012</v>
      </c>
      <c r="J3965" s="3" t="s">
        <v>14013</v>
      </c>
      <c r="K3965" s="3" t="s">
        <v>1039</v>
      </c>
      <c r="L3965" s="3" t="s">
        <v>14014</v>
      </c>
      <c r="M3965" s="1">
        <v>59208485</v>
      </c>
      <c r="N3965" s="1">
        <v>1</v>
      </c>
      <c r="O3965" s="1">
        <v>0</v>
      </c>
      <c r="P3965" s="1">
        <v>0</v>
      </c>
      <c r="Q3965" s="1">
        <v>0</v>
      </c>
      <c r="R3965" s="1">
        <v>0</v>
      </c>
      <c r="S3965" s="1">
        <v>656</v>
      </c>
      <c r="T3965" s="1">
        <v>514</v>
      </c>
      <c r="U3965" s="1">
        <v>0</v>
      </c>
      <c r="V3965" s="1">
        <v>0</v>
      </c>
      <c r="W3965" s="1">
        <v>0</v>
      </c>
      <c r="X3965" s="1">
        <v>0</v>
      </c>
      <c r="Y3965" s="1" t="s">
        <v>25</v>
      </c>
      <c r="Z3965">
        <v>1170</v>
      </c>
    </row>
    <row r="3966" spans="1:26">
      <c r="A3966" s="1">
        <v>10318</v>
      </c>
      <c r="B3966" s="1" t="s">
        <v>989</v>
      </c>
      <c r="C3966" s="1">
        <v>100</v>
      </c>
      <c r="D3966" s="1" t="s">
        <v>25</v>
      </c>
      <c r="E3966" s="1">
        <v>1</v>
      </c>
      <c r="F3966" s="1">
        <v>924799</v>
      </c>
      <c r="G3966" s="1">
        <v>8</v>
      </c>
      <c r="H3966" s="1" t="s">
        <v>26</v>
      </c>
      <c r="I3966" s="3" t="s">
        <v>8771</v>
      </c>
      <c r="J3966" s="3" t="s">
        <v>14015</v>
      </c>
      <c r="K3966" s="3" t="s">
        <v>7325</v>
      </c>
      <c r="L3966" s="3" t="s">
        <v>14016</v>
      </c>
      <c r="M3966" s="1">
        <v>59213455</v>
      </c>
      <c r="N3966" s="1">
        <v>1</v>
      </c>
      <c r="O3966" s="1">
        <v>0</v>
      </c>
      <c r="P3966" s="1">
        <v>0</v>
      </c>
      <c r="Q3966" s="1">
        <v>0</v>
      </c>
      <c r="R3966" s="1">
        <v>693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 t="s">
        <v>25</v>
      </c>
      <c r="Z3966">
        <v>693</v>
      </c>
    </row>
    <row r="3967" spans="1:26">
      <c r="A3967" s="1">
        <v>10318</v>
      </c>
      <c r="B3967" s="1" t="s">
        <v>989</v>
      </c>
      <c r="C3967" s="1">
        <v>100</v>
      </c>
      <c r="D3967" s="1" t="s">
        <v>25</v>
      </c>
      <c r="E3967" s="1">
        <v>1</v>
      </c>
      <c r="F3967" s="1">
        <v>924805</v>
      </c>
      <c r="G3967" s="1">
        <v>8</v>
      </c>
      <c r="H3967" s="1" t="s">
        <v>26</v>
      </c>
      <c r="I3967" s="3" t="s">
        <v>14017</v>
      </c>
      <c r="J3967" s="3" t="s">
        <v>4808</v>
      </c>
      <c r="K3967" s="3" t="s">
        <v>10197</v>
      </c>
      <c r="L3967" s="3" t="s">
        <v>14018</v>
      </c>
      <c r="M3967" s="1">
        <v>59334355</v>
      </c>
      <c r="N3967" s="1">
        <v>1</v>
      </c>
      <c r="O3967" s="1">
        <v>0</v>
      </c>
      <c r="P3967" s="1">
        <v>0</v>
      </c>
      <c r="Q3967" s="1">
        <v>0</v>
      </c>
      <c r="R3967" s="1">
        <v>615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 t="s">
        <v>25</v>
      </c>
      <c r="Z3967">
        <v>615</v>
      </c>
    </row>
    <row r="3968" spans="1:26">
      <c r="A3968" s="1">
        <v>10318</v>
      </c>
      <c r="B3968" s="1" t="s">
        <v>989</v>
      </c>
      <c r="C3968" s="1">
        <v>100</v>
      </c>
      <c r="D3968" s="1" t="s">
        <v>25</v>
      </c>
      <c r="E3968" s="1">
        <v>1</v>
      </c>
      <c r="F3968" s="1">
        <v>925160</v>
      </c>
      <c r="G3968" s="1">
        <v>8</v>
      </c>
      <c r="H3968" s="1" t="s">
        <v>26</v>
      </c>
      <c r="I3968" s="3" t="s">
        <v>14019</v>
      </c>
      <c r="J3968" s="3" t="s">
        <v>4808</v>
      </c>
      <c r="K3968" s="3" t="s">
        <v>10197</v>
      </c>
      <c r="L3968" s="3" t="s">
        <v>14020</v>
      </c>
      <c r="M3968" s="1">
        <v>59334725</v>
      </c>
      <c r="N3968" s="1">
        <v>1</v>
      </c>
      <c r="O3968" s="1">
        <v>0</v>
      </c>
      <c r="P3968" s="1">
        <v>0</v>
      </c>
      <c r="Q3968" s="1">
        <v>0</v>
      </c>
      <c r="R3968" s="1">
        <v>789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 t="s">
        <v>25</v>
      </c>
      <c r="Z3968">
        <v>789</v>
      </c>
    </row>
    <row r="3969" spans="1:26">
      <c r="A3969" s="1">
        <v>10318</v>
      </c>
      <c r="B3969" s="1" t="s">
        <v>989</v>
      </c>
      <c r="C3969" s="1">
        <v>100</v>
      </c>
      <c r="D3969" s="1" t="s">
        <v>25</v>
      </c>
      <c r="E3969" s="1">
        <v>1</v>
      </c>
      <c r="F3969" s="1">
        <v>925299</v>
      </c>
      <c r="G3969" s="1">
        <v>8</v>
      </c>
      <c r="H3969" s="1" t="s">
        <v>26</v>
      </c>
      <c r="I3969" s="3" t="s">
        <v>14021</v>
      </c>
      <c r="J3969" s="3" t="s">
        <v>14022</v>
      </c>
      <c r="K3969" s="3" t="s">
        <v>14023</v>
      </c>
      <c r="L3969" s="3" t="s">
        <v>14024</v>
      </c>
      <c r="M3969" s="1">
        <v>59382454</v>
      </c>
      <c r="N3969" s="1">
        <v>1</v>
      </c>
      <c r="O3969" s="1">
        <v>0</v>
      </c>
      <c r="P3969" s="1">
        <v>0</v>
      </c>
      <c r="Q3969" s="1">
        <v>0</v>
      </c>
      <c r="R3969" s="1">
        <v>664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 t="s">
        <v>25</v>
      </c>
      <c r="Z3969">
        <v>664</v>
      </c>
    </row>
    <row r="3970" spans="1:26">
      <c r="A3970" s="1">
        <v>10318</v>
      </c>
      <c r="B3970" s="1" t="s">
        <v>989</v>
      </c>
      <c r="C3970" s="1">
        <v>100</v>
      </c>
      <c r="D3970" s="1" t="s">
        <v>25</v>
      </c>
      <c r="E3970" s="1">
        <v>1</v>
      </c>
      <c r="F3970" s="1">
        <v>925354</v>
      </c>
      <c r="G3970" s="1">
        <v>8</v>
      </c>
      <c r="H3970" s="1" t="s">
        <v>26</v>
      </c>
      <c r="I3970" s="3" t="s">
        <v>14025</v>
      </c>
      <c r="J3970" s="3" t="s">
        <v>14026</v>
      </c>
      <c r="K3970" s="3" t="s">
        <v>10174</v>
      </c>
      <c r="L3970" s="3" t="s">
        <v>14027</v>
      </c>
      <c r="M3970" s="1">
        <v>59382445</v>
      </c>
      <c r="N3970" s="1">
        <v>1</v>
      </c>
      <c r="O3970" s="1">
        <v>0</v>
      </c>
      <c r="P3970" s="1">
        <v>0</v>
      </c>
      <c r="Q3970" s="1">
        <v>0</v>
      </c>
      <c r="R3970" s="1">
        <v>1014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 t="s">
        <v>25</v>
      </c>
      <c r="Z3970">
        <v>1014</v>
      </c>
    </row>
    <row r="3971" spans="1:26">
      <c r="A3971" s="1">
        <v>10318</v>
      </c>
      <c r="B3971" s="1" t="s">
        <v>989</v>
      </c>
      <c r="C3971" s="1">
        <v>100</v>
      </c>
      <c r="D3971" s="1" t="s">
        <v>25</v>
      </c>
      <c r="E3971" s="1">
        <v>2</v>
      </c>
      <c r="F3971" s="1">
        <v>458351</v>
      </c>
      <c r="G3971" s="1">
        <v>6</v>
      </c>
      <c r="H3971" s="1">
        <v>46361</v>
      </c>
      <c r="I3971" s="3" t="s">
        <v>14028</v>
      </c>
      <c r="J3971" s="3" t="s">
        <v>14029</v>
      </c>
      <c r="K3971" s="3" t="s">
        <v>1043</v>
      </c>
      <c r="L3971" s="3" t="s">
        <v>1044</v>
      </c>
      <c r="M3971" s="1">
        <v>59284836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 t="s">
        <v>25</v>
      </c>
      <c r="Z3971">
        <v>0</v>
      </c>
    </row>
    <row r="3972" spans="1:26">
      <c r="A3972" s="1">
        <v>10401</v>
      </c>
      <c r="B3972" s="1" t="s">
        <v>1090</v>
      </c>
      <c r="C3972" s="1">
        <v>239</v>
      </c>
      <c r="D3972" s="1" t="s">
        <v>1090</v>
      </c>
      <c r="E3972" s="1">
        <v>1</v>
      </c>
      <c r="F3972" s="1">
        <v>5599</v>
      </c>
      <c r="G3972" s="1">
        <v>8</v>
      </c>
      <c r="H3972" s="1" t="s">
        <v>26</v>
      </c>
      <c r="I3972" s="3" t="s">
        <v>14030</v>
      </c>
      <c r="J3972" s="3" t="s">
        <v>14031</v>
      </c>
      <c r="K3972" s="3" t="s">
        <v>14032</v>
      </c>
      <c r="L3972" s="3" t="s">
        <v>14033</v>
      </c>
      <c r="M3972" s="1">
        <v>44422210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142</v>
      </c>
      <c r="T3972" s="1">
        <v>189</v>
      </c>
      <c r="U3972" s="1">
        <v>0</v>
      </c>
      <c r="V3972" s="1">
        <v>0</v>
      </c>
      <c r="W3972" s="1">
        <v>0</v>
      </c>
      <c r="X3972" s="1">
        <v>0</v>
      </c>
      <c r="Y3972" s="1" t="s">
        <v>1090</v>
      </c>
      <c r="Z3972">
        <v>331</v>
      </c>
    </row>
    <row r="3973" spans="1:26">
      <c r="A3973" s="1">
        <v>10401</v>
      </c>
      <c r="B3973" s="1" t="s">
        <v>1090</v>
      </c>
      <c r="C3973" s="1">
        <v>239</v>
      </c>
      <c r="D3973" s="1" t="s">
        <v>1090</v>
      </c>
      <c r="E3973" s="1">
        <v>1</v>
      </c>
      <c r="F3973" s="1">
        <v>5629</v>
      </c>
      <c r="G3973" s="1">
        <v>8</v>
      </c>
      <c r="H3973" s="1" t="s">
        <v>26</v>
      </c>
      <c r="I3973" s="3" t="s">
        <v>14034</v>
      </c>
      <c r="J3973" s="3" t="s">
        <v>14035</v>
      </c>
      <c r="K3973" s="3" t="s">
        <v>14036</v>
      </c>
      <c r="L3973" s="3" t="s">
        <v>14037</v>
      </c>
      <c r="M3973" s="1">
        <v>46053906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322</v>
      </c>
      <c r="T3973" s="1">
        <v>452</v>
      </c>
      <c r="U3973" s="1">
        <v>0</v>
      </c>
      <c r="V3973" s="1">
        <v>0</v>
      </c>
      <c r="W3973" s="1">
        <v>0</v>
      </c>
      <c r="X3973" s="1">
        <v>0</v>
      </c>
      <c r="Y3973" s="1" t="s">
        <v>1090</v>
      </c>
      <c r="Z3973">
        <v>774</v>
      </c>
    </row>
    <row r="3974" spans="1:26" ht="30.75">
      <c r="A3974" s="1">
        <v>10401</v>
      </c>
      <c r="B3974" s="1" t="s">
        <v>1090</v>
      </c>
      <c r="C3974" s="1">
        <v>239</v>
      </c>
      <c r="D3974" s="1" t="s">
        <v>1090</v>
      </c>
      <c r="E3974" s="1">
        <v>1</v>
      </c>
      <c r="F3974" s="1">
        <v>921002</v>
      </c>
      <c r="G3974" s="1">
        <v>8</v>
      </c>
      <c r="H3974" s="1" t="s">
        <v>26</v>
      </c>
      <c r="I3974" s="3" t="s">
        <v>14038</v>
      </c>
      <c r="J3974" s="3" t="s">
        <v>14039</v>
      </c>
      <c r="K3974" s="3" t="s">
        <v>14040</v>
      </c>
      <c r="L3974" s="3" t="s">
        <v>14041</v>
      </c>
      <c r="M3974" s="1">
        <v>44420809</v>
      </c>
      <c r="N3974" s="1">
        <v>1</v>
      </c>
      <c r="O3974" s="1">
        <v>0</v>
      </c>
      <c r="P3974" s="1">
        <v>19</v>
      </c>
      <c r="Q3974" s="1">
        <v>0</v>
      </c>
      <c r="R3974" s="1">
        <v>0</v>
      </c>
      <c r="S3974" s="1">
        <v>155</v>
      </c>
      <c r="T3974" s="1">
        <v>140</v>
      </c>
      <c r="U3974" s="1">
        <v>0</v>
      </c>
      <c r="V3974" s="1">
        <v>0</v>
      </c>
      <c r="W3974" s="1">
        <v>0</v>
      </c>
      <c r="X3974" s="1">
        <v>0</v>
      </c>
      <c r="Y3974" s="1" t="s">
        <v>1090</v>
      </c>
      <c r="Z3974">
        <v>314</v>
      </c>
    </row>
    <row r="3975" spans="1:26">
      <c r="A3975" s="1">
        <v>10401</v>
      </c>
      <c r="B3975" s="1" t="s">
        <v>1090</v>
      </c>
      <c r="C3975" s="1">
        <v>311</v>
      </c>
      <c r="D3975" s="1" t="s">
        <v>1109</v>
      </c>
      <c r="E3975" s="1">
        <v>1</v>
      </c>
      <c r="F3975" s="1">
        <v>38349</v>
      </c>
      <c r="G3975" s="1">
        <v>8</v>
      </c>
      <c r="H3975" s="1" t="s">
        <v>26</v>
      </c>
      <c r="I3975" s="3" t="s">
        <v>14042</v>
      </c>
      <c r="J3975" s="3" t="s">
        <v>14043</v>
      </c>
      <c r="K3975" s="3" t="s">
        <v>14044</v>
      </c>
      <c r="L3975" s="3" t="s">
        <v>14045</v>
      </c>
      <c r="M3975" s="1">
        <v>44880587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1030</v>
      </c>
      <c r="T3975" s="1">
        <v>698</v>
      </c>
      <c r="U3975" s="1">
        <v>0</v>
      </c>
      <c r="V3975" s="1">
        <v>0</v>
      </c>
      <c r="W3975" s="1">
        <v>0</v>
      </c>
      <c r="X3975" s="1">
        <v>0</v>
      </c>
      <c r="Y3975" s="1" t="s">
        <v>1109</v>
      </c>
      <c r="Z3975">
        <v>1728</v>
      </c>
    </row>
    <row r="3976" spans="1:26">
      <c r="A3976" s="1">
        <v>10401</v>
      </c>
      <c r="B3976" s="1" t="s">
        <v>1090</v>
      </c>
      <c r="C3976" s="1">
        <v>311</v>
      </c>
      <c r="D3976" s="1" t="s">
        <v>1109</v>
      </c>
      <c r="E3976" s="1">
        <v>1</v>
      </c>
      <c r="F3976" s="1">
        <v>41853</v>
      </c>
      <c r="G3976" s="1">
        <v>8</v>
      </c>
      <c r="H3976" s="1" t="s">
        <v>26</v>
      </c>
      <c r="I3976" s="3" t="s">
        <v>14046</v>
      </c>
      <c r="J3976" s="3" t="s">
        <v>14047</v>
      </c>
      <c r="K3976" s="3" t="s">
        <v>14048</v>
      </c>
      <c r="L3976" s="3" t="s">
        <v>14049</v>
      </c>
      <c r="M3976" s="1">
        <v>44880593</v>
      </c>
      <c r="N3976" s="1">
        <v>1</v>
      </c>
      <c r="O3976" s="1">
        <v>0</v>
      </c>
      <c r="P3976" s="1">
        <v>34</v>
      </c>
      <c r="Q3976" s="1">
        <v>0</v>
      </c>
      <c r="R3976" s="1">
        <v>0</v>
      </c>
      <c r="S3976" s="1">
        <v>712</v>
      </c>
      <c r="T3976" s="1">
        <v>520</v>
      </c>
      <c r="U3976" s="1">
        <v>0</v>
      </c>
      <c r="V3976" s="1">
        <v>0</v>
      </c>
      <c r="W3976" s="1">
        <v>0</v>
      </c>
      <c r="X3976" s="1">
        <v>0</v>
      </c>
      <c r="Y3976" s="1" t="s">
        <v>1109</v>
      </c>
      <c r="Z3976">
        <v>1266</v>
      </c>
    </row>
    <row r="3977" spans="1:26">
      <c r="A3977" s="1">
        <v>10401</v>
      </c>
      <c r="B3977" s="1" t="s">
        <v>1090</v>
      </c>
      <c r="C3977" s="1">
        <v>311</v>
      </c>
      <c r="D3977" s="1" t="s">
        <v>1109</v>
      </c>
      <c r="E3977" s="1">
        <v>1</v>
      </c>
      <c r="F3977" s="1">
        <v>915233</v>
      </c>
      <c r="G3977" s="1">
        <v>8</v>
      </c>
      <c r="H3977" s="1" t="s">
        <v>26</v>
      </c>
      <c r="I3977" s="3" t="s">
        <v>14050</v>
      </c>
      <c r="J3977" s="3" t="s">
        <v>14051</v>
      </c>
      <c r="K3977" s="3" t="s">
        <v>14052</v>
      </c>
      <c r="L3977" s="3" t="s">
        <v>14053</v>
      </c>
      <c r="M3977" s="1">
        <v>44880569</v>
      </c>
      <c r="N3977" s="1">
        <v>1</v>
      </c>
      <c r="O3977" s="1">
        <v>0</v>
      </c>
      <c r="P3977" s="1">
        <v>17</v>
      </c>
      <c r="Q3977" s="1">
        <v>0</v>
      </c>
      <c r="R3977" s="1">
        <v>0</v>
      </c>
      <c r="S3977" s="1">
        <v>535</v>
      </c>
      <c r="T3977" s="1">
        <v>514</v>
      </c>
      <c r="U3977" s="1">
        <v>0</v>
      </c>
      <c r="V3977" s="1">
        <v>0</v>
      </c>
      <c r="W3977" s="1">
        <v>0</v>
      </c>
      <c r="X3977" s="1">
        <v>0</v>
      </c>
      <c r="Y3977" s="1" t="s">
        <v>1109</v>
      </c>
      <c r="Z3977">
        <v>1066</v>
      </c>
    </row>
    <row r="3978" spans="1:26">
      <c r="A3978" s="1">
        <v>10401</v>
      </c>
      <c r="B3978" s="1" t="s">
        <v>1090</v>
      </c>
      <c r="C3978" s="1">
        <v>311</v>
      </c>
      <c r="D3978" s="1" t="s">
        <v>1109</v>
      </c>
      <c r="E3978" s="1">
        <v>1</v>
      </c>
      <c r="F3978" s="1">
        <v>916869</v>
      </c>
      <c r="G3978" s="1">
        <v>8</v>
      </c>
      <c r="H3978" s="1" t="s">
        <v>26</v>
      </c>
      <c r="I3978" s="3" t="s">
        <v>14054</v>
      </c>
      <c r="J3978" s="3" t="s">
        <v>1130</v>
      </c>
      <c r="K3978" s="3" t="s">
        <v>1131</v>
      </c>
      <c r="L3978" s="3" t="s">
        <v>1132</v>
      </c>
      <c r="M3978" s="1">
        <v>44880604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532</v>
      </c>
      <c r="T3978" s="1">
        <v>277</v>
      </c>
      <c r="U3978" s="1">
        <v>0</v>
      </c>
      <c r="V3978" s="1">
        <v>0</v>
      </c>
      <c r="W3978" s="1">
        <v>0</v>
      </c>
      <c r="X3978" s="1">
        <v>0</v>
      </c>
      <c r="Y3978" s="1" t="s">
        <v>1109</v>
      </c>
      <c r="Z3978">
        <v>809</v>
      </c>
    </row>
    <row r="3979" spans="1:26">
      <c r="A3979" s="1">
        <v>10401</v>
      </c>
      <c r="B3979" s="1" t="s">
        <v>1090</v>
      </c>
      <c r="C3979" s="1">
        <v>311</v>
      </c>
      <c r="D3979" s="1" t="s">
        <v>1109</v>
      </c>
      <c r="E3979" s="1">
        <v>1</v>
      </c>
      <c r="F3979" s="1">
        <v>921026</v>
      </c>
      <c r="G3979" s="1">
        <v>8</v>
      </c>
      <c r="H3979" s="1" t="s">
        <v>26</v>
      </c>
      <c r="I3979" s="3" t="s">
        <v>14055</v>
      </c>
      <c r="J3979" s="3" t="s">
        <v>14056</v>
      </c>
      <c r="K3979" s="3" t="s">
        <v>14057</v>
      </c>
      <c r="L3979" s="3" t="s">
        <v>14058</v>
      </c>
      <c r="M3979" s="1">
        <v>44883796</v>
      </c>
      <c r="N3979" s="1">
        <v>1</v>
      </c>
      <c r="O3979" s="1">
        <v>0</v>
      </c>
      <c r="P3979" s="1">
        <v>25</v>
      </c>
      <c r="Q3979" s="1">
        <v>0</v>
      </c>
      <c r="R3979" s="1">
        <v>0</v>
      </c>
      <c r="S3979" s="1">
        <v>892</v>
      </c>
      <c r="T3979" s="1">
        <v>531</v>
      </c>
      <c r="U3979" s="1">
        <v>0</v>
      </c>
      <c r="V3979" s="1">
        <v>104</v>
      </c>
      <c r="W3979" s="1">
        <v>0</v>
      </c>
      <c r="X3979" s="1">
        <v>0</v>
      </c>
      <c r="Y3979" s="1" t="s">
        <v>1109</v>
      </c>
      <c r="Z3979">
        <v>1552</v>
      </c>
    </row>
    <row r="3980" spans="1:26" ht="30.75">
      <c r="A3980" s="1">
        <v>10401</v>
      </c>
      <c r="B3980" s="1" t="s">
        <v>1090</v>
      </c>
      <c r="C3980" s="1">
        <v>311</v>
      </c>
      <c r="D3980" s="1" t="s">
        <v>1109</v>
      </c>
      <c r="E3980" s="1">
        <v>1</v>
      </c>
      <c r="F3980" s="1">
        <v>923631</v>
      </c>
      <c r="G3980" s="1">
        <v>8</v>
      </c>
      <c r="H3980" s="1" t="s">
        <v>26</v>
      </c>
      <c r="I3980" s="3" t="s">
        <v>14059</v>
      </c>
      <c r="J3980" s="3" t="s">
        <v>14060</v>
      </c>
      <c r="K3980" s="3" t="s">
        <v>14061</v>
      </c>
      <c r="L3980" s="3" t="s">
        <v>14062</v>
      </c>
      <c r="M3980" s="1">
        <v>44880611</v>
      </c>
      <c r="N3980" s="1">
        <v>1</v>
      </c>
      <c r="O3980" s="1">
        <v>0</v>
      </c>
      <c r="P3980" s="1">
        <v>30</v>
      </c>
      <c r="Q3980" s="1">
        <v>0</v>
      </c>
      <c r="R3980" s="1">
        <v>0</v>
      </c>
      <c r="S3980" s="1">
        <v>686</v>
      </c>
      <c r="T3980" s="1">
        <v>444</v>
      </c>
      <c r="U3980" s="1">
        <v>0</v>
      </c>
      <c r="V3980" s="1">
        <v>0</v>
      </c>
      <c r="W3980" s="1">
        <v>0</v>
      </c>
      <c r="X3980" s="1">
        <v>0</v>
      </c>
      <c r="Y3980" s="1" t="s">
        <v>1109</v>
      </c>
      <c r="Z3980">
        <v>1160</v>
      </c>
    </row>
    <row r="3981" spans="1:26">
      <c r="A3981" s="1">
        <v>10401</v>
      </c>
      <c r="B3981" s="1" t="s">
        <v>1090</v>
      </c>
      <c r="C3981" s="1">
        <v>311</v>
      </c>
      <c r="D3981" s="1" t="s">
        <v>1109</v>
      </c>
      <c r="E3981" s="1">
        <v>1</v>
      </c>
      <c r="F3981" s="1">
        <v>924532</v>
      </c>
      <c r="G3981" s="1">
        <v>8</v>
      </c>
      <c r="H3981" s="1" t="s">
        <v>26</v>
      </c>
      <c r="I3981" s="3" t="s">
        <v>14063</v>
      </c>
      <c r="J3981" s="3" t="s">
        <v>14064</v>
      </c>
      <c r="K3981" s="3" t="s">
        <v>14065</v>
      </c>
      <c r="L3981" s="3" t="s">
        <v>14066</v>
      </c>
      <c r="M3981" s="1">
        <v>44891630</v>
      </c>
      <c r="N3981" s="1">
        <v>1</v>
      </c>
      <c r="O3981" s="1">
        <v>0</v>
      </c>
      <c r="P3981" s="1">
        <v>3</v>
      </c>
      <c r="Q3981" s="1">
        <v>0</v>
      </c>
      <c r="R3981" s="1">
        <v>0</v>
      </c>
      <c r="S3981" s="1">
        <v>978</v>
      </c>
      <c r="T3981" s="1">
        <v>721</v>
      </c>
      <c r="U3981" s="1">
        <v>0</v>
      </c>
      <c r="V3981" s="1">
        <v>0</v>
      </c>
      <c r="W3981" s="1">
        <v>0</v>
      </c>
      <c r="X3981" s="1">
        <v>0</v>
      </c>
      <c r="Y3981" s="1" t="s">
        <v>1109</v>
      </c>
      <c r="Z3981">
        <v>1702</v>
      </c>
    </row>
    <row r="3982" spans="1:26" ht="30.75">
      <c r="A3982" s="1">
        <v>10401</v>
      </c>
      <c r="B3982" s="1" t="s">
        <v>1090</v>
      </c>
      <c r="C3982" s="1">
        <v>312</v>
      </c>
      <c r="D3982" s="1" t="s">
        <v>1133</v>
      </c>
      <c r="E3982" s="1">
        <v>2</v>
      </c>
      <c r="F3982" s="1">
        <v>559866</v>
      </c>
      <c r="G3982" s="1">
        <v>34</v>
      </c>
      <c r="H3982" s="1">
        <v>5666</v>
      </c>
      <c r="I3982" s="3" t="s">
        <v>14067</v>
      </c>
      <c r="J3982" s="3" t="s">
        <v>14068</v>
      </c>
      <c r="K3982" s="3" t="s">
        <v>1166</v>
      </c>
      <c r="L3982" s="3" t="s">
        <v>14069</v>
      </c>
      <c r="M3982" s="1">
        <v>32046269</v>
      </c>
      <c r="N3982" s="1">
        <v>1</v>
      </c>
      <c r="O3982" s="1">
        <v>0</v>
      </c>
      <c r="P3982" s="1">
        <v>0</v>
      </c>
      <c r="Q3982" s="1">
        <v>0</v>
      </c>
      <c r="R3982" s="1">
        <v>2</v>
      </c>
      <c r="S3982" s="1">
        <v>30</v>
      </c>
      <c r="T3982" s="1">
        <v>49</v>
      </c>
      <c r="U3982" s="1">
        <v>0</v>
      </c>
      <c r="V3982" s="1">
        <v>0</v>
      </c>
      <c r="W3982" s="1">
        <v>0</v>
      </c>
      <c r="X3982" s="1">
        <v>0</v>
      </c>
      <c r="Y3982" s="1" t="s">
        <v>1133</v>
      </c>
      <c r="Z3982">
        <v>81</v>
      </c>
    </row>
    <row r="3983" spans="1:26">
      <c r="A3983" s="1">
        <v>10401</v>
      </c>
      <c r="B3983" s="1" t="s">
        <v>1090</v>
      </c>
      <c r="C3983" s="1">
        <v>433</v>
      </c>
      <c r="D3983" s="1" t="s">
        <v>1175</v>
      </c>
      <c r="E3983" s="1">
        <v>1</v>
      </c>
      <c r="F3983" s="1">
        <v>5745</v>
      </c>
      <c r="G3983" s="1">
        <v>8</v>
      </c>
      <c r="H3983" s="1" t="s">
        <v>26</v>
      </c>
      <c r="I3983" s="3" t="s">
        <v>14070</v>
      </c>
      <c r="J3983" s="3" t="s">
        <v>14071</v>
      </c>
      <c r="K3983" s="3" t="s">
        <v>14072</v>
      </c>
      <c r="L3983" s="3" t="s">
        <v>14073</v>
      </c>
      <c r="M3983" s="1">
        <v>44861680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463</v>
      </c>
      <c r="T3983" s="1">
        <v>483</v>
      </c>
      <c r="U3983" s="1">
        <v>0</v>
      </c>
      <c r="V3983" s="1">
        <v>0</v>
      </c>
      <c r="W3983" s="1">
        <v>0</v>
      </c>
      <c r="X3983" s="1">
        <v>0</v>
      </c>
      <c r="Y3983" s="1" t="s">
        <v>1175</v>
      </c>
      <c r="Z3983">
        <v>946</v>
      </c>
    </row>
    <row r="3984" spans="1:26">
      <c r="A3984" s="1">
        <v>10401</v>
      </c>
      <c r="B3984" s="1" t="s">
        <v>1090</v>
      </c>
      <c r="C3984" s="1">
        <v>433</v>
      </c>
      <c r="D3984" s="1" t="s">
        <v>1175</v>
      </c>
      <c r="E3984" s="1">
        <v>1</v>
      </c>
      <c r="F3984" s="1">
        <v>902366</v>
      </c>
      <c r="G3984" s="1">
        <v>8</v>
      </c>
      <c r="H3984" s="1" t="s">
        <v>26</v>
      </c>
      <c r="I3984" s="3" t="s">
        <v>14074</v>
      </c>
      <c r="J3984" s="3" t="s">
        <v>14075</v>
      </c>
      <c r="K3984" s="3" t="s">
        <v>14076</v>
      </c>
      <c r="L3984" s="3" t="s">
        <v>14077</v>
      </c>
      <c r="M3984" s="1">
        <v>44865313</v>
      </c>
      <c r="N3984" s="1">
        <v>2</v>
      </c>
      <c r="O3984" s="1">
        <v>0</v>
      </c>
      <c r="P3984" s="1">
        <v>4</v>
      </c>
      <c r="Q3984" s="1">
        <v>0</v>
      </c>
      <c r="R3984" s="1">
        <v>0</v>
      </c>
      <c r="S3984" s="1">
        <v>164</v>
      </c>
      <c r="T3984" s="1">
        <v>79</v>
      </c>
      <c r="U3984" s="1">
        <v>0</v>
      </c>
      <c r="V3984" s="1">
        <v>0</v>
      </c>
      <c r="W3984" s="1">
        <v>0</v>
      </c>
      <c r="X3984" s="1">
        <v>0</v>
      </c>
      <c r="Y3984" s="1" t="s">
        <v>1175</v>
      </c>
      <c r="Z3984">
        <v>247</v>
      </c>
    </row>
    <row r="3985" spans="1:26">
      <c r="A3985" s="1">
        <v>10401</v>
      </c>
      <c r="B3985" s="1" t="s">
        <v>1090</v>
      </c>
      <c r="C3985" s="1">
        <v>433</v>
      </c>
      <c r="D3985" s="1" t="s">
        <v>1175</v>
      </c>
      <c r="E3985" s="1">
        <v>1</v>
      </c>
      <c r="F3985" s="1">
        <v>913455</v>
      </c>
      <c r="G3985" s="1">
        <v>8</v>
      </c>
      <c r="H3985" s="1" t="s">
        <v>26</v>
      </c>
      <c r="I3985" s="3" t="s">
        <v>3159</v>
      </c>
      <c r="J3985" s="3" t="s">
        <v>14078</v>
      </c>
      <c r="K3985" s="3" t="s">
        <v>14079</v>
      </c>
      <c r="L3985" s="3" t="s">
        <v>14080</v>
      </c>
      <c r="M3985" s="1">
        <v>44861945</v>
      </c>
      <c r="N3985" s="1">
        <v>1</v>
      </c>
      <c r="O3985" s="1">
        <v>0</v>
      </c>
      <c r="P3985" s="1">
        <v>6</v>
      </c>
      <c r="Q3985" s="1">
        <v>0</v>
      </c>
      <c r="R3985" s="1">
        <v>0</v>
      </c>
      <c r="S3985" s="1">
        <v>355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 t="s">
        <v>1175</v>
      </c>
      <c r="Z3985">
        <v>361</v>
      </c>
    </row>
    <row r="3986" spans="1:26">
      <c r="A3986" s="1">
        <v>10402</v>
      </c>
      <c r="B3986" s="1" t="s">
        <v>1180</v>
      </c>
      <c r="C3986" s="1">
        <v>336</v>
      </c>
      <c r="D3986" s="1" t="s">
        <v>1181</v>
      </c>
      <c r="E3986" s="1">
        <v>1</v>
      </c>
      <c r="F3986" s="1">
        <v>5848</v>
      </c>
      <c r="G3986" s="1">
        <v>8</v>
      </c>
      <c r="H3986" s="1" t="s">
        <v>26</v>
      </c>
      <c r="I3986" s="3" t="s">
        <v>14081</v>
      </c>
      <c r="J3986" s="3" t="s">
        <v>13076</v>
      </c>
      <c r="K3986" s="3" t="s">
        <v>8196</v>
      </c>
      <c r="L3986" s="3" t="s">
        <v>14082</v>
      </c>
      <c r="M3986" s="1">
        <v>24525335</v>
      </c>
      <c r="N3986" s="1">
        <v>1</v>
      </c>
      <c r="O3986" s="1">
        <v>0</v>
      </c>
      <c r="P3986" s="1">
        <v>0</v>
      </c>
      <c r="Q3986" s="1">
        <v>0</v>
      </c>
      <c r="R3986" s="1">
        <v>278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 t="s">
        <v>1181</v>
      </c>
      <c r="Z3986">
        <v>278</v>
      </c>
    </row>
    <row r="3987" spans="1:26">
      <c r="A3987" s="1">
        <v>10402</v>
      </c>
      <c r="B3987" s="1" t="s">
        <v>1180</v>
      </c>
      <c r="C3987" s="1">
        <v>336</v>
      </c>
      <c r="D3987" s="1" t="s">
        <v>1181</v>
      </c>
      <c r="E3987" s="1">
        <v>1</v>
      </c>
      <c r="F3987" s="1">
        <v>5885</v>
      </c>
      <c r="G3987" s="1">
        <v>8</v>
      </c>
      <c r="H3987" s="1" t="s">
        <v>26</v>
      </c>
      <c r="I3987" s="3" t="s">
        <v>14083</v>
      </c>
      <c r="J3987" s="3" t="s">
        <v>14084</v>
      </c>
      <c r="K3987" s="3" t="s">
        <v>14085</v>
      </c>
      <c r="L3987" s="3" t="s">
        <v>14086</v>
      </c>
      <c r="M3987" s="1">
        <v>24140200</v>
      </c>
      <c r="N3987" s="1">
        <v>1</v>
      </c>
      <c r="O3987" s="1">
        <v>0</v>
      </c>
      <c r="P3987" s="1">
        <v>0</v>
      </c>
      <c r="Q3987" s="1">
        <v>0</v>
      </c>
      <c r="R3987" s="1">
        <v>0</v>
      </c>
      <c r="S3987" s="1">
        <v>132</v>
      </c>
      <c r="T3987" s="1">
        <v>447</v>
      </c>
      <c r="U3987" s="1">
        <v>0</v>
      </c>
      <c r="V3987" s="1">
        <v>57</v>
      </c>
      <c r="W3987" s="1">
        <v>0</v>
      </c>
      <c r="X3987" s="1">
        <v>0</v>
      </c>
      <c r="Y3987" s="1" t="s">
        <v>1181</v>
      </c>
      <c r="Z3987">
        <v>636</v>
      </c>
    </row>
    <row r="3988" spans="1:26">
      <c r="A3988" s="1">
        <v>10402</v>
      </c>
      <c r="B3988" s="1" t="s">
        <v>1180</v>
      </c>
      <c r="C3988" s="1">
        <v>336</v>
      </c>
      <c r="D3988" s="1" t="s">
        <v>1181</v>
      </c>
      <c r="E3988" s="1">
        <v>1</v>
      </c>
      <c r="F3988" s="1">
        <v>5915</v>
      </c>
      <c r="G3988" s="1">
        <v>8</v>
      </c>
      <c r="H3988" s="1" t="s">
        <v>26</v>
      </c>
      <c r="I3988" s="3" t="s">
        <v>14087</v>
      </c>
      <c r="J3988" s="3" t="s">
        <v>10606</v>
      </c>
      <c r="K3988" s="3" t="s">
        <v>14088</v>
      </c>
      <c r="L3988" s="3" t="s">
        <v>14089</v>
      </c>
      <c r="M3988" s="1">
        <v>24550166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528</v>
      </c>
      <c r="T3988" s="1">
        <v>469</v>
      </c>
      <c r="U3988" s="1">
        <v>0</v>
      </c>
      <c r="V3988" s="1">
        <v>0</v>
      </c>
      <c r="W3988" s="1">
        <v>0</v>
      </c>
      <c r="X3988" s="1">
        <v>0</v>
      </c>
      <c r="Y3988" s="1" t="s">
        <v>1181</v>
      </c>
      <c r="Z3988">
        <v>997</v>
      </c>
    </row>
    <row r="3989" spans="1:26">
      <c r="A3989" s="1">
        <v>10402</v>
      </c>
      <c r="B3989" s="1" t="s">
        <v>1180</v>
      </c>
      <c r="C3989" s="1">
        <v>336</v>
      </c>
      <c r="D3989" s="1" t="s">
        <v>1181</v>
      </c>
      <c r="E3989" s="1">
        <v>1</v>
      </c>
      <c r="F3989" s="1">
        <v>5940</v>
      </c>
      <c r="G3989" s="1">
        <v>8</v>
      </c>
      <c r="H3989" s="1" t="s">
        <v>26</v>
      </c>
      <c r="I3989" s="3" t="s">
        <v>14090</v>
      </c>
      <c r="J3989" s="3" t="s">
        <v>14091</v>
      </c>
      <c r="K3989" s="3" t="s">
        <v>14092</v>
      </c>
      <c r="L3989" s="3" t="s">
        <v>14093</v>
      </c>
      <c r="M3989" s="1">
        <v>24514300</v>
      </c>
      <c r="N3989" s="1">
        <v>1</v>
      </c>
      <c r="O3989" s="1">
        <v>0</v>
      </c>
      <c r="P3989" s="1">
        <v>0</v>
      </c>
      <c r="Q3989" s="1">
        <v>0</v>
      </c>
      <c r="R3989" s="1">
        <v>206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 t="s">
        <v>1181</v>
      </c>
      <c r="Z3989">
        <v>206</v>
      </c>
    </row>
    <row r="3990" spans="1:26">
      <c r="A3990" s="1">
        <v>10402</v>
      </c>
      <c r="B3990" s="1" t="s">
        <v>1180</v>
      </c>
      <c r="C3990" s="1">
        <v>336</v>
      </c>
      <c r="D3990" s="1" t="s">
        <v>1181</v>
      </c>
      <c r="E3990" s="1">
        <v>1</v>
      </c>
      <c r="F3990" s="1">
        <v>6051</v>
      </c>
      <c r="G3990" s="1">
        <v>8</v>
      </c>
      <c r="H3990" s="1" t="s">
        <v>26</v>
      </c>
      <c r="I3990" s="3" t="s">
        <v>14094</v>
      </c>
      <c r="J3990" s="3" t="s">
        <v>14095</v>
      </c>
      <c r="K3990" s="3" t="s">
        <v>14088</v>
      </c>
      <c r="L3990" s="3" t="s">
        <v>14096</v>
      </c>
      <c r="M3990" s="1">
        <v>24550318</v>
      </c>
      <c r="N3990" s="1">
        <v>1</v>
      </c>
      <c r="O3990" s="1">
        <v>0</v>
      </c>
      <c r="P3990" s="1">
        <v>0</v>
      </c>
      <c r="Q3990" s="1">
        <v>0</v>
      </c>
      <c r="R3990" s="1">
        <v>34</v>
      </c>
      <c r="S3990" s="1">
        <v>317</v>
      </c>
      <c r="T3990" s="1">
        <v>196</v>
      </c>
      <c r="U3990" s="1">
        <v>0</v>
      </c>
      <c r="V3990" s="1">
        <v>0</v>
      </c>
      <c r="W3990" s="1">
        <v>0</v>
      </c>
      <c r="X3990" s="1">
        <v>0</v>
      </c>
      <c r="Y3990" s="1" t="s">
        <v>1181</v>
      </c>
      <c r="Z3990">
        <v>547</v>
      </c>
    </row>
    <row r="3991" spans="1:26" ht="30.75">
      <c r="A3991" s="1">
        <v>10402</v>
      </c>
      <c r="B3991" s="1" t="s">
        <v>1180</v>
      </c>
      <c r="C3991" s="1">
        <v>336</v>
      </c>
      <c r="D3991" s="1" t="s">
        <v>1181</v>
      </c>
      <c r="E3991" s="1">
        <v>1</v>
      </c>
      <c r="F3991" s="1">
        <v>6105</v>
      </c>
      <c r="G3991" s="1">
        <v>8</v>
      </c>
      <c r="H3991" s="1" t="s">
        <v>26</v>
      </c>
      <c r="I3991" s="3" t="s">
        <v>14097</v>
      </c>
      <c r="J3991" s="3" t="s">
        <v>14098</v>
      </c>
      <c r="K3991" s="3" t="s">
        <v>14099</v>
      </c>
      <c r="L3991" s="3" t="s">
        <v>14100</v>
      </c>
      <c r="M3991" s="1">
        <v>24213625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282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 t="s">
        <v>1181</v>
      </c>
      <c r="Z3991">
        <v>282</v>
      </c>
    </row>
    <row r="3992" spans="1:26">
      <c r="A3992" s="1">
        <v>10402</v>
      </c>
      <c r="B3992" s="1" t="s">
        <v>1180</v>
      </c>
      <c r="C3992" s="1">
        <v>336</v>
      </c>
      <c r="D3992" s="1" t="s">
        <v>1181</v>
      </c>
      <c r="E3992" s="1">
        <v>1</v>
      </c>
      <c r="F3992" s="1">
        <v>6212</v>
      </c>
      <c r="G3992" s="1">
        <v>8</v>
      </c>
      <c r="H3992" s="1" t="s">
        <v>26</v>
      </c>
      <c r="I3992" s="3" t="s">
        <v>14101</v>
      </c>
      <c r="J3992" s="3" t="s">
        <v>14102</v>
      </c>
      <c r="K3992" s="3" t="s">
        <v>14092</v>
      </c>
      <c r="L3992" s="3" t="s">
        <v>14103</v>
      </c>
      <c r="M3992" s="1">
        <v>24591888</v>
      </c>
      <c r="N3992" s="1">
        <v>1</v>
      </c>
      <c r="O3992" s="1">
        <v>0</v>
      </c>
      <c r="P3992" s="1">
        <v>0</v>
      </c>
      <c r="Q3992" s="1">
        <v>0</v>
      </c>
      <c r="R3992" s="1">
        <v>465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 t="s">
        <v>1181</v>
      </c>
      <c r="Z3992">
        <v>465</v>
      </c>
    </row>
    <row r="3993" spans="1:26">
      <c r="A3993" s="1">
        <v>10402</v>
      </c>
      <c r="B3993" s="1" t="s">
        <v>1180</v>
      </c>
      <c r="C3993" s="1">
        <v>336</v>
      </c>
      <c r="D3993" s="1" t="s">
        <v>1181</v>
      </c>
      <c r="E3993" s="1">
        <v>1</v>
      </c>
      <c r="F3993" s="1">
        <v>6221</v>
      </c>
      <c r="G3993" s="1">
        <v>8</v>
      </c>
      <c r="H3993" s="1" t="s">
        <v>26</v>
      </c>
      <c r="I3993" s="3" t="s">
        <v>14104</v>
      </c>
      <c r="J3993" s="3" t="s">
        <v>14105</v>
      </c>
      <c r="K3993" s="3" t="s">
        <v>14106</v>
      </c>
      <c r="L3993" s="3" t="s">
        <v>14107</v>
      </c>
      <c r="M3993" s="1">
        <v>24140769</v>
      </c>
      <c r="N3993" s="1">
        <v>1</v>
      </c>
      <c r="O3993" s="1">
        <v>0</v>
      </c>
      <c r="P3993" s="1">
        <v>10</v>
      </c>
      <c r="Q3993" s="1">
        <v>0</v>
      </c>
      <c r="R3993" s="1">
        <v>0</v>
      </c>
      <c r="S3993" s="1">
        <v>671</v>
      </c>
      <c r="T3993" s="1">
        <v>213</v>
      </c>
      <c r="U3993" s="1">
        <v>0</v>
      </c>
      <c r="V3993" s="1">
        <v>169</v>
      </c>
      <c r="W3993" s="1">
        <v>0</v>
      </c>
      <c r="X3993" s="1">
        <v>0</v>
      </c>
      <c r="Y3993" s="1" t="s">
        <v>1181</v>
      </c>
      <c r="Z3993">
        <v>1063</v>
      </c>
    </row>
    <row r="3994" spans="1:26">
      <c r="A3994" s="1">
        <v>10402</v>
      </c>
      <c r="B3994" s="1" t="s">
        <v>1180</v>
      </c>
      <c r="C3994" s="1">
        <v>336</v>
      </c>
      <c r="D3994" s="1" t="s">
        <v>1181</v>
      </c>
      <c r="E3994" s="1">
        <v>1</v>
      </c>
      <c r="F3994" s="1">
        <v>6245</v>
      </c>
      <c r="G3994" s="1">
        <v>8</v>
      </c>
      <c r="H3994" s="1" t="s">
        <v>26</v>
      </c>
      <c r="I3994" s="3" t="s">
        <v>14108</v>
      </c>
      <c r="J3994" s="3" t="s">
        <v>14109</v>
      </c>
      <c r="K3994" s="3" t="s">
        <v>14106</v>
      </c>
      <c r="L3994" s="3" t="s">
        <v>14110</v>
      </c>
      <c r="M3994" s="1">
        <v>24082369</v>
      </c>
      <c r="N3994" s="1">
        <v>1</v>
      </c>
      <c r="O3994" s="1">
        <v>0</v>
      </c>
      <c r="P3994" s="1">
        <v>0</v>
      </c>
      <c r="Q3994" s="1">
        <v>0</v>
      </c>
      <c r="R3994" s="1">
        <v>316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 t="s">
        <v>1181</v>
      </c>
      <c r="Z3994">
        <v>316</v>
      </c>
    </row>
    <row r="3995" spans="1:26">
      <c r="A3995" s="1">
        <v>10402</v>
      </c>
      <c r="B3995" s="1" t="s">
        <v>1180</v>
      </c>
      <c r="C3995" s="1">
        <v>336</v>
      </c>
      <c r="D3995" s="1" t="s">
        <v>1181</v>
      </c>
      <c r="E3995" s="1">
        <v>1</v>
      </c>
      <c r="F3995" s="1">
        <v>6427</v>
      </c>
      <c r="G3995" s="1">
        <v>8</v>
      </c>
      <c r="H3995" s="1" t="s">
        <v>26</v>
      </c>
      <c r="I3995" s="3" t="s">
        <v>14111</v>
      </c>
      <c r="J3995" s="3" t="s">
        <v>14112</v>
      </c>
      <c r="K3995" s="3" t="s">
        <v>8219</v>
      </c>
      <c r="L3995" s="3" t="s">
        <v>14113</v>
      </c>
      <c r="M3995" s="1">
        <v>24124637</v>
      </c>
      <c r="N3995" s="1">
        <v>1</v>
      </c>
      <c r="O3995" s="1">
        <v>0</v>
      </c>
      <c r="P3995" s="1">
        <v>19</v>
      </c>
      <c r="Q3995" s="1">
        <v>0</v>
      </c>
      <c r="R3995" s="1">
        <v>66</v>
      </c>
      <c r="S3995" s="1">
        <v>806</v>
      </c>
      <c r="T3995" s="1">
        <v>695</v>
      </c>
      <c r="U3995" s="1">
        <v>0</v>
      </c>
      <c r="V3995" s="1">
        <v>38</v>
      </c>
      <c r="W3995" s="1">
        <v>0</v>
      </c>
      <c r="X3995" s="1">
        <v>0</v>
      </c>
      <c r="Y3995" s="1" t="s">
        <v>1181</v>
      </c>
      <c r="Z3995">
        <v>1624</v>
      </c>
    </row>
    <row r="3996" spans="1:26">
      <c r="A3996" s="1">
        <v>10402</v>
      </c>
      <c r="B3996" s="1" t="s">
        <v>1180</v>
      </c>
      <c r="C3996" s="1">
        <v>336</v>
      </c>
      <c r="D3996" s="1" t="s">
        <v>1181</v>
      </c>
      <c r="E3996" s="1">
        <v>1</v>
      </c>
      <c r="F3996" s="1">
        <v>6497</v>
      </c>
      <c r="G3996" s="1">
        <v>8</v>
      </c>
      <c r="H3996" s="1" t="s">
        <v>26</v>
      </c>
      <c r="I3996" s="3" t="s">
        <v>14114</v>
      </c>
      <c r="J3996" s="3" t="s">
        <v>14115</v>
      </c>
      <c r="K3996" s="3" t="s">
        <v>1211</v>
      </c>
      <c r="L3996" s="3" t="s">
        <v>14116</v>
      </c>
      <c r="M3996" s="1">
        <v>24312200</v>
      </c>
      <c r="N3996" s="1">
        <v>1</v>
      </c>
      <c r="O3996" s="1">
        <v>0</v>
      </c>
      <c r="P3996" s="1">
        <v>8</v>
      </c>
      <c r="Q3996" s="1">
        <v>0</v>
      </c>
      <c r="R3996" s="1">
        <v>292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 t="s">
        <v>1181</v>
      </c>
      <c r="Z3996">
        <v>300</v>
      </c>
    </row>
    <row r="3997" spans="1:26">
      <c r="A3997" s="1">
        <v>10402</v>
      </c>
      <c r="B3997" s="1" t="s">
        <v>1180</v>
      </c>
      <c r="C3997" s="1">
        <v>336</v>
      </c>
      <c r="D3997" s="1" t="s">
        <v>1181</v>
      </c>
      <c r="E3997" s="1">
        <v>1</v>
      </c>
      <c r="F3997" s="1">
        <v>38374</v>
      </c>
      <c r="G3997" s="1">
        <v>8</v>
      </c>
      <c r="H3997" s="1" t="s">
        <v>26</v>
      </c>
      <c r="I3997" s="3" t="s">
        <v>14117</v>
      </c>
      <c r="J3997" s="3" t="s">
        <v>8252</v>
      </c>
      <c r="K3997" s="3" t="s">
        <v>8203</v>
      </c>
      <c r="L3997" s="3" t="s">
        <v>14118</v>
      </c>
      <c r="M3997" s="1">
        <v>24121162</v>
      </c>
      <c r="N3997" s="1">
        <v>1</v>
      </c>
      <c r="O3997" s="1">
        <v>0</v>
      </c>
      <c r="P3997" s="1">
        <v>10</v>
      </c>
      <c r="Q3997" s="1">
        <v>0</v>
      </c>
      <c r="R3997" s="1">
        <v>0</v>
      </c>
      <c r="S3997" s="1">
        <v>529</v>
      </c>
      <c r="T3997" s="1">
        <v>354</v>
      </c>
      <c r="U3997" s="1">
        <v>0</v>
      </c>
      <c r="V3997" s="1">
        <v>0</v>
      </c>
      <c r="W3997" s="1">
        <v>0</v>
      </c>
      <c r="X3997" s="1">
        <v>0</v>
      </c>
      <c r="Y3997" s="1" t="s">
        <v>1181</v>
      </c>
      <c r="Z3997">
        <v>893</v>
      </c>
    </row>
    <row r="3998" spans="1:26">
      <c r="A3998" s="1">
        <v>10402</v>
      </c>
      <c r="B3998" s="1" t="s">
        <v>1180</v>
      </c>
      <c r="C3998" s="1">
        <v>336</v>
      </c>
      <c r="D3998" s="1" t="s">
        <v>1181</v>
      </c>
      <c r="E3998" s="1">
        <v>1</v>
      </c>
      <c r="F3998" s="1">
        <v>48872</v>
      </c>
      <c r="G3998" s="1">
        <v>8</v>
      </c>
      <c r="H3998" s="1" t="s">
        <v>26</v>
      </c>
      <c r="I3998" s="3" t="s">
        <v>14119</v>
      </c>
      <c r="J3998" s="3" t="s">
        <v>14120</v>
      </c>
      <c r="K3998" s="3" t="s">
        <v>14121</v>
      </c>
      <c r="L3998" s="3" t="s">
        <v>14122</v>
      </c>
      <c r="M3998" s="1">
        <v>24801435</v>
      </c>
      <c r="N3998" s="1">
        <v>1</v>
      </c>
      <c r="O3998" s="1">
        <v>0</v>
      </c>
      <c r="P3998" s="1">
        <v>0</v>
      </c>
      <c r="Q3998" s="1">
        <v>0</v>
      </c>
      <c r="R3998" s="1">
        <v>0</v>
      </c>
      <c r="S3998" s="1">
        <v>391</v>
      </c>
      <c r="T3998" s="1">
        <v>180</v>
      </c>
      <c r="U3998" s="1">
        <v>0</v>
      </c>
      <c r="V3998" s="1">
        <v>0</v>
      </c>
      <c r="W3998" s="1">
        <v>0</v>
      </c>
      <c r="X3998" s="1">
        <v>0</v>
      </c>
      <c r="Y3998" s="1" t="s">
        <v>1181</v>
      </c>
      <c r="Z3998">
        <v>571</v>
      </c>
    </row>
    <row r="3999" spans="1:26">
      <c r="A3999" s="1">
        <v>10402</v>
      </c>
      <c r="B3999" s="1" t="s">
        <v>1180</v>
      </c>
      <c r="C3999" s="1">
        <v>336</v>
      </c>
      <c r="D3999" s="1" t="s">
        <v>1181</v>
      </c>
      <c r="E3999" s="1">
        <v>1</v>
      </c>
      <c r="F3999" s="1">
        <v>437736</v>
      </c>
      <c r="G3999" s="1">
        <v>8</v>
      </c>
      <c r="H3999" s="1" t="s">
        <v>26</v>
      </c>
      <c r="I3999" s="3" t="s">
        <v>14123</v>
      </c>
      <c r="J3999" s="3" t="s">
        <v>14124</v>
      </c>
      <c r="K3999" s="3" t="s">
        <v>14125</v>
      </c>
      <c r="L3999" s="3" t="s">
        <v>14126</v>
      </c>
      <c r="M3999" s="1">
        <v>24847515</v>
      </c>
      <c r="N3999" s="1">
        <v>1</v>
      </c>
      <c r="O3999" s="1">
        <v>0</v>
      </c>
      <c r="P3999" s="1">
        <v>0</v>
      </c>
      <c r="Q3999" s="1">
        <v>0</v>
      </c>
      <c r="R3999" s="1">
        <v>0</v>
      </c>
      <c r="S3999" s="1">
        <v>328</v>
      </c>
      <c r="T3999" s="1">
        <v>227</v>
      </c>
      <c r="U3999" s="1">
        <v>0</v>
      </c>
      <c r="V3999" s="1">
        <v>0</v>
      </c>
      <c r="W3999" s="1">
        <v>0</v>
      </c>
      <c r="X3999" s="1">
        <v>0</v>
      </c>
      <c r="Y3999" s="1" t="s">
        <v>1181</v>
      </c>
      <c r="Z3999">
        <v>555</v>
      </c>
    </row>
    <row r="4000" spans="1:26">
      <c r="A4000" s="1">
        <v>10402</v>
      </c>
      <c r="B4000" s="1" t="s">
        <v>1180</v>
      </c>
      <c r="C4000" s="1">
        <v>336</v>
      </c>
      <c r="D4000" s="1" t="s">
        <v>1181</v>
      </c>
      <c r="E4000" s="1">
        <v>1</v>
      </c>
      <c r="F4000" s="1">
        <v>900138</v>
      </c>
      <c r="G4000" s="1">
        <v>8</v>
      </c>
      <c r="H4000" s="1" t="s">
        <v>26</v>
      </c>
      <c r="I4000" s="3" t="s">
        <v>14127</v>
      </c>
      <c r="J4000" s="3" t="s">
        <v>14128</v>
      </c>
      <c r="K4000" s="3" t="s">
        <v>14129</v>
      </c>
      <c r="L4000" s="3" t="s">
        <v>14130</v>
      </c>
      <c r="M4000" s="1">
        <v>24802961</v>
      </c>
      <c r="N4000" s="1">
        <v>1</v>
      </c>
      <c r="O4000" s="1">
        <v>0</v>
      </c>
      <c r="P4000" s="1">
        <v>0</v>
      </c>
      <c r="Q4000" s="1">
        <v>0</v>
      </c>
      <c r="R4000" s="1">
        <v>0</v>
      </c>
      <c r="S4000" s="1">
        <v>306</v>
      </c>
      <c r="T4000" s="1">
        <v>188</v>
      </c>
      <c r="U4000" s="1">
        <v>0</v>
      </c>
      <c r="V4000" s="1">
        <v>0</v>
      </c>
      <c r="W4000" s="1">
        <v>0</v>
      </c>
      <c r="X4000" s="1">
        <v>0</v>
      </c>
      <c r="Y4000" s="1" t="s">
        <v>1181</v>
      </c>
      <c r="Z4000">
        <v>494</v>
      </c>
    </row>
    <row r="4001" spans="1:26" ht="30.75">
      <c r="A4001" s="1">
        <v>10402</v>
      </c>
      <c r="B4001" s="1" t="s">
        <v>1180</v>
      </c>
      <c r="C4001" s="1">
        <v>336</v>
      </c>
      <c r="D4001" s="1" t="s">
        <v>1181</v>
      </c>
      <c r="E4001" s="1">
        <v>1</v>
      </c>
      <c r="F4001" s="1">
        <v>900148</v>
      </c>
      <c r="G4001" s="1">
        <v>8</v>
      </c>
      <c r="H4001" s="1" t="s">
        <v>26</v>
      </c>
      <c r="I4001" s="3" t="s">
        <v>14131</v>
      </c>
      <c r="J4001" s="3" t="s">
        <v>14132</v>
      </c>
      <c r="K4001" s="3" t="s">
        <v>14133</v>
      </c>
      <c r="L4001" s="3" t="s">
        <v>14134</v>
      </c>
      <c r="M4001" s="1">
        <v>24127322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556</v>
      </c>
      <c r="T4001" s="1">
        <v>477</v>
      </c>
      <c r="U4001" s="1">
        <v>0</v>
      </c>
      <c r="V4001" s="1">
        <v>0</v>
      </c>
      <c r="W4001" s="1">
        <v>0</v>
      </c>
      <c r="X4001" s="1">
        <v>0</v>
      </c>
      <c r="Y4001" s="1" t="s">
        <v>1181</v>
      </c>
      <c r="Z4001">
        <v>1033</v>
      </c>
    </row>
    <row r="4002" spans="1:26" ht="30.75">
      <c r="A4002" s="1">
        <v>10402</v>
      </c>
      <c r="B4002" s="1" t="s">
        <v>1180</v>
      </c>
      <c r="C4002" s="1">
        <v>336</v>
      </c>
      <c r="D4002" s="1" t="s">
        <v>1181</v>
      </c>
      <c r="E4002" s="1">
        <v>1</v>
      </c>
      <c r="F4002" s="1">
        <v>900151</v>
      </c>
      <c r="G4002" s="1">
        <v>8</v>
      </c>
      <c r="H4002" s="1" t="s">
        <v>26</v>
      </c>
      <c r="I4002" s="3" t="s">
        <v>14135</v>
      </c>
      <c r="J4002" s="3" t="s">
        <v>14136</v>
      </c>
      <c r="K4002" s="3" t="s">
        <v>14137</v>
      </c>
      <c r="L4002" s="3" t="s">
        <v>14138</v>
      </c>
      <c r="M4002" s="1">
        <v>24846910</v>
      </c>
      <c r="N4002" s="1">
        <v>1</v>
      </c>
      <c r="O4002" s="1">
        <v>0</v>
      </c>
      <c r="P4002" s="1">
        <v>0</v>
      </c>
      <c r="Q4002" s="1">
        <v>0</v>
      </c>
      <c r="R4002" s="1">
        <v>0</v>
      </c>
      <c r="S4002" s="1">
        <v>809</v>
      </c>
      <c r="T4002" s="1">
        <v>679</v>
      </c>
      <c r="U4002" s="1">
        <v>0</v>
      </c>
      <c r="V4002" s="1">
        <v>128</v>
      </c>
      <c r="W4002" s="1">
        <v>0</v>
      </c>
      <c r="X4002" s="1">
        <v>0</v>
      </c>
      <c r="Y4002" s="1" t="s">
        <v>1181</v>
      </c>
      <c r="Z4002">
        <v>1616</v>
      </c>
    </row>
    <row r="4003" spans="1:26">
      <c r="A4003" s="1">
        <v>10402</v>
      </c>
      <c r="B4003" s="1" t="s">
        <v>1180</v>
      </c>
      <c r="C4003" s="1">
        <v>336</v>
      </c>
      <c r="D4003" s="1" t="s">
        <v>1181</v>
      </c>
      <c r="E4003" s="1">
        <v>1</v>
      </c>
      <c r="F4003" s="1">
        <v>901830</v>
      </c>
      <c r="G4003" s="1">
        <v>8</v>
      </c>
      <c r="H4003" s="1" t="s">
        <v>26</v>
      </c>
      <c r="I4003" s="3" t="s">
        <v>14139</v>
      </c>
      <c r="J4003" s="3" t="s">
        <v>14140</v>
      </c>
      <c r="K4003" s="3" t="s">
        <v>14141</v>
      </c>
      <c r="L4003" s="3" t="s">
        <v>14142</v>
      </c>
      <c r="M4003" s="1">
        <v>24312244</v>
      </c>
      <c r="N4003" s="1">
        <v>1</v>
      </c>
      <c r="O4003" s="1">
        <v>0</v>
      </c>
      <c r="P4003" s="1">
        <v>0</v>
      </c>
      <c r="Q4003" s="1">
        <v>0</v>
      </c>
      <c r="R4003" s="1">
        <v>0</v>
      </c>
      <c r="S4003" s="1">
        <v>726</v>
      </c>
      <c r="T4003" s="1">
        <v>800</v>
      </c>
      <c r="U4003" s="1">
        <v>0</v>
      </c>
      <c r="V4003" s="1">
        <v>0</v>
      </c>
      <c r="W4003" s="1">
        <v>0</v>
      </c>
      <c r="X4003" s="1">
        <v>0</v>
      </c>
      <c r="Y4003" s="1" t="s">
        <v>1181</v>
      </c>
      <c r="Z4003">
        <v>1526</v>
      </c>
    </row>
    <row r="4004" spans="1:26">
      <c r="A4004" s="1">
        <v>10402</v>
      </c>
      <c r="B4004" s="1" t="s">
        <v>1180</v>
      </c>
      <c r="C4004" s="1">
        <v>336</v>
      </c>
      <c r="D4004" s="1" t="s">
        <v>1181</v>
      </c>
      <c r="E4004" s="1">
        <v>1</v>
      </c>
      <c r="F4004" s="1">
        <v>904399</v>
      </c>
      <c r="G4004" s="1">
        <v>8</v>
      </c>
      <c r="H4004" s="1" t="s">
        <v>26</v>
      </c>
      <c r="I4004" s="3" t="s">
        <v>14143</v>
      </c>
      <c r="J4004" s="3" t="s">
        <v>1230</v>
      </c>
      <c r="K4004" s="3" t="s">
        <v>1231</v>
      </c>
      <c r="L4004" s="3" t="s">
        <v>14144</v>
      </c>
      <c r="M4004" s="1">
        <v>24124411</v>
      </c>
      <c r="N4004" s="1">
        <v>1</v>
      </c>
      <c r="O4004" s="1">
        <v>0</v>
      </c>
      <c r="P4004" s="1">
        <v>0</v>
      </c>
      <c r="Q4004" s="1">
        <v>0</v>
      </c>
      <c r="R4004" s="1">
        <v>363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 t="s">
        <v>1181</v>
      </c>
      <c r="Z4004">
        <v>363</v>
      </c>
    </row>
    <row r="4005" spans="1:26">
      <c r="A4005" s="1">
        <v>10402</v>
      </c>
      <c r="B4005" s="1" t="s">
        <v>1180</v>
      </c>
      <c r="C4005" s="1">
        <v>336</v>
      </c>
      <c r="D4005" s="1" t="s">
        <v>1181</v>
      </c>
      <c r="E4005" s="1">
        <v>1</v>
      </c>
      <c r="F4005" s="1">
        <v>915737</v>
      </c>
      <c r="G4005" s="1">
        <v>8</v>
      </c>
      <c r="H4005" s="1" t="s">
        <v>26</v>
      </c>
      <c r="I4005" s="3" t="s">
        <v>14145</v>
      </c>
      <c r="J4005" s="3" t="s">
        <v>14146</v>
      </c>
      <c r="K4005" s="3" t="s">
        <v>14147</v>
      </c>
      <c r="L4005" s="3" t="s">
        <v>14148</v>
      </c>
      <c r="M4005" s="1">
        <v>24126959</v>
      </c>
      <c r="N4005" s="1">
        <v>1</v>
      </c>
      <c r="O4005" s="1">
        <v>0</v>
      </c>
      <c r="P4005" s="1">
        <v>0</v>
      </c>
      <c r="Q4005" s="1">
        <v>0</v>
      </c>
      <c r="R4005" s="1">
        <v>321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 t="s">
        <v>1181</v>
      </c>
      <c r="Z4005">
        <v>321</v>
      </c>
    </row>
    <row r="4006" spans="1:26" ht="30.75">
      <c r="A4006" s="1">
        <v>10402</v>
      </c>
      <c r="B4006" s="1" t="s">
        <v>1180</v>
      </c>
      <c r="C4006" s="1">
        <v>336</v>
      </c>
      <c r="D4006" s="1" t="s">
        <v>1181</v>
      </c>
      <c r="E4006" s="1">
        <v>1</v>
      </c>
      <c r="F4006" s="1">
        <v>921476</v>
      </c>
      <c r="G4006" s="1">
        <v>8</v>
      </c>
      <c r="H4006" s="1" t="s">
        <v>26</v>
      </c>
      <c r="I4006" s="3" t="s">
        <v>14149</v>
      </c>
      <c r="J4006" s="3" t="s">
        <v>14150</v>
      </c>
      <c r="K4006" s="3" t="s">
        <v>1207</v>
      </c>
      <c r="L4006" s="3" t="s">
        <v>14151</v>
      </c>
      <c r="M4006" s="1">
        <v>24880144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388</v>
      </c>
      <c r="T4006" s="1">
        <v>148</v>
      </c>
      <c r="U4006" s="1">
        <v>0</v>
      </c>
      <c r="V4006" s="1">
        <v>0</v>
      </c>
      <c r="W4006" s="1">
        <v>0</v>
      </c>
      <c r="X4006" s="1">
        <v>0</v>
      </c>
      <c r="Y4006" s="1" t="s">
        <v>1181</v>
      </c>
      <c r="Z4006">
        <v>536</v>
      </c>
    </row>
    <row r="4007" spans="1:26">
      <c r="A4007" s="1">
        <v>10402</v>
      </c>
      <c r="B4007" s="1" t="s">
        <v>1180</v>
      </c>
      <c r="C4007" s="1">
        <v>336</v>
      </c>
      <c r="D4007" s="1" t="s">
        <v>1181</v>
      </c>
      <c r="E4007" s="1">
        <v>1</v>
      </c>
      <c r="F4007" s="1">
        <v>925111</v>
      </c>
      <c r="G4007" s="1">
        <v>8</v>
      </c>
      <c r="H4007" s="1" t="s">
        <v>26</v>
      </c>
      <c r="I4007" s="3" t="s">
        <v>14152</v>
      </c>
      <c r="J4007" s="3" t="s">
        <v>14153</v>
      </c>
      <c r="K4007" s="3" t="s">
        <v>1211</v>
      </c>
      <c r="L4007" s="3" t="s">
        <v>14154</v>
      </c>
      <c r="M4007" s="1">
        <v>24331438</v>
      </c>
      <c r="N4007" s="1">
        <v>1</v>
      </c>
      <c r="O4007" s="1">
        <v>0</v>
      </c>
      <c r="P4007" s="1">
        <v>0</v>
      </c>
      <c r="Q4007" s="1">
        <v>0</v>
      </c>
      <c r="R4007" s="1">
        <v>0</v>
      </c>
      <c r="S4007" s="1">
        <v>351</v>
      </c>
      <c r="T4007" s="1">
        <v>273</v>
      </c>
      <c r="U4007" s="1">
        <v>0</v>
      </c>
      <c r="V4007" s="1">
        <v>0</v>
      </c>
      <c r="W4007" s="1">
        <v>0</v>
      </c>
      <c r="X4007" s="1">
        <v>0</v>
      </c>
      <c r="Y4007" s="1" t="s">
        <v>1181</v>
      </c>
      <c r="Z4007">
        <v>624</v>
      </c>
    </row>
    <row r="4008" spans="1:26" ht="30.75">
      <c r="A4008" s="1">
        <v>10402</v>
      </c>
      <c r="B4008" s="1" t="s">
        <v>1180</v>
      </c>
      <c r="C4008" s="1">
        <v>336</v>
      </c>
      <c r="D4008" s="1" t="s">
        <v>1181</v>
      </c>
      <c r="E4008" s="1">
        <v>2</v>
      </c>
      <c r="F4008" s="1">
        <v>363121</v>
      </c>
      <c r="G4008" s="1">
        <v>34</v>
      </c>
      <c r="H4008" s="1">
        <v>6452</v>
      </c>
      <c r="I4008" s="3" t="s">
        <v>14155</v>
      </c>
      <c r="J4008" s="3" t="s">
        <v>14156</v>
      </c>
      <c r="K4008" s="3" t="s">
        <v>1255</v>
      </c>
      <c r="L4008" s="3" t="s">
        <v>14157</v>
      </c>
      <c r="M4008" s="1">
        <v>46353112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12</v>
      </c>
      <c r="T4008" s="1">
        <v>17</v>
      </c>
      <c r="U4008" s="1">
        <v>0</v>
      </c>
      <c r="V4008" s="1">
        <v>0</v>
      </c>
      <c r="W4008" s="1">
        <v>0</v>
      </c>
      <c r="X4008" s="1">
        <v>0</v>
      </c>
      <c r="Y4008" s="1" t="s">
        <v>1181</v>
      </c>
      <c r="Z4008">
        <v>29</v>
      </c>
    </row>
    <row r="4009" spans="1:26">
      <c r="A4009" s="1">
        <v>10403</v>
      </c>
      <c r="B4009" s="1" t="s">
        <v>1258</v>
      </c>
      <c r="C4009" s="1">
        <v>336</v>
      </c>
      <c r="D4009" s="1" t="s">
        <v>1181</v>
      </c>
      <c r="E4009" s="1">
        <v>1</v>
      </c>
      <c r="F4009" s="1">
        <v>5859</v>
      </c>
      <c r="G4009" s="1">
        <v>8</v>
      </c>
      <c r="H4009" s="1" t="s">
        <v>26</v>
      </c>
      <c r="I4009" s="3" t="s">
        <v>14158</v>
      </c>
      <c r="J4009" s="3" t="s">
        <v>14159</v>
      </c>
      <c r="K4009" s="3" t="s">
        <v>14160</v>
      </c>
      <c r="L4009" s="3" t="s">
        <v>14161</v>
      </c>
      <c r="M4009" s="1">
        <v>24023533</v>
      </c>
      <c r="N4009" s="1">
        <v>1</v>
      </c>
      <c r="O4009" s="1">
        <v>0</v>
      </c>
      <c r="P4009" s="1">
        <v>33</v>
      </c>
      <c r="Q4009" s="1">
        <v>0</v>
      </c>
      <c r="R4009" s="1">
        <v>0</v>
      </c>
      <c r="S4009" s="1">
        <v>555</v>
      </c>
      <c r="T4009" s="1">
        <v>1205</v>
      </c>
      <c r="U4009" s="1">
        <v>0</v>
      </c>
      <c r="V4009" s="1">
        <v>0</v>
      </c>
      <c r="W4009" s="1">
        <v>0</v>
      </c>
      <c r="X4009" s="1">
        <v>0</v>
      </c>
      <c r="Y4009" s="1" t="s">
        <v>1181</v>
      </c>
      <c r="Z4009">
        <v>1793</v>
      </c>
    </row>
    <row r="4010" spans="1:26">
      <c r="A4010" s="1">
        <v>10403</v>
      </c>
      <c r="B4010" s="1" t="s">
        <v>1258</v>
      </c>
      <c r="C4010" s="1">
        <v>336</v>
      </c>
      <c r="D4010" s="1" t="s">
        <v>1181</v>
      </c>
      <c r="E4010" s="1">
        <v>1</v>
      </c>
      <c r="F4010" s="1">
        <v>5873</v>
      </c>
      <c r="G4010" s="1">
        <v>8</v>
      </c>
      <c r="H4010" s="1" t="s">
        <v>26</v>
      </c>
      <c r="I4010" s="3" t="s">
        <v>14162</v>
      </c>
      <c r="J4010" s="3" t="s">
        <v>14163</v>
      </c>
      <c r="K4010" s="3" t="s">
        <v>12302</v>
      </c>
      <c r="L4010" s="3" t="s">
        <v>14164</v>
      </c>
      <c r="M4010" s="1">
        <v>24084322</v>
      </c>
      <c r="N4010" s="1">
        <v>1</v>
      </c>
      <c r="O4010" s="1">
        <v>0</v>
      </c>
      <c r="P4010" s="1">
        <v>6</v>
      </c>
      <c r="Q4010" s="1">
        <v>0</v>
      </c>
      <c r="R4010" s="1">
        <v>0</v>
      </c>
      <c r="S4010" s="1">
        <v>302</v>
      </c>
      <c r="T4010" s="1">
        <v>708</v>
      </c>
      <c r="U4010" s="1">
        <v>0</v>
      </c>
      <c r="V4010" s="1">
        <v>226</v>
      </c>
      <c r="W4010" s="1">
        <v>0</v>
      </c>
      <c r="X4010" s="1">
        <v>0</v>
      </c>
      <c r="Y4010" s="1" t="s">
        <v>1181</v>
      </c>
      <c r="Z4010">
        <v>1242</v>
      </c>
    </row>
    <row r="4011" spans="1:26">
      <c r="A4011" s="1">
        <v>10403</v>
      </c>
      <c r="B4011" s="1" t="s">
        <v>1258</v>
      </c>
      <c r="C4011" s="1">
        <v>336</v>
      </c>
      <c r="D4011" s="1" t="s">
        <v>1181</v>
      </c>
      <c r="E4011" s="1">
        <v>1</v>
      </c>
      <c r="F4011" s="1">
        <v>5903</v>
      </c>
      <c r="G4011" s="1">
        <v>8</v>
      </c>
      <c r="H4011" s="1" t="s">
        <v>26</v>
      </c>
      <c r="I4011" s="3" t="s">
        <v>14165</v>
      </c>
      <c r="J4011" s="3" t="s">
        <v>14166</v>
      </c>
      <c r="K4011" s="3" t="s">
        <v>14167</v>
      </c>
      <c r="L4011" s="3" t="s">
        <v>14168</v>
      </c>
      <c r="M4011" s="1">
        <v>24011675</v>
      </c>
      <c r="N4011" s="1">
        <v>1</v>
      </c>
      <c r="O4011" s="1">
        <v>0</v>
      </c>
      <c r="P4011" s="1">
        <v>9</v>
      </c>
      <c r="Q4011" s="1">
        <v>0</v>
      </c>
      <c r="R4011" s="1">
        <v>0</v>
      </c>
      <c r="S4011" s="1">
        <v>610</v>
      </c>
      <c r="T4011" s="1">
        <v>309</v>
      </c>
      <c r="U4011" s="1">
        <v>0</v>
      </c>
      <c r="V4011" s="1">
        <v>0</v>
      </c>
      <c r="W4011" s="1">
        <v>0</v>
      </c>
      <c r="X4011" s="1">
        <v>0</v>
      </c>
      <c r="Y4011" s="1" t="s">
        <v>1181</v>
      </c>
      <c r="Z4011">
        <v>928</v>
      </c>
    </row>
    <row r="4012" spans="1:26">
      <c r="A4012" s="1">
        <v>10403</v>
      </c>
      <c r="B4012" s="1" t="s">
        <v>1258</v>
      </c>
      <c r="C4012" s="1">
        <v>336</v>
      </c>
      <c r="D4012" s="1" t="s">
        <v>1181</v>
      </c>
      <c r="E4012" s="1">
        <v>1</v>
      </c>
      <c r="F4012" s="1">
        <v>5988</v>
      </c>
      <c r="G4012" s="1">
        <v>8</v>
      </c>
      <c r="H4012" s="1" t="s">
        <v>26</v>
      </c>
      <c r="I4012" s="3" t="s">
        <v>14169</v>
      </c>
      <c r="J4012" s="3" t="s">
        <v>14170</v>
      </c>
      <c r="K4012" s="3" t="s">
        <v>14171</v>
      </c>
      <c r="L4012" s="3" t="s">
        <v>14172</v>
      </c>
      <c r="M4012" s="1">
        <v>24083070</v>
      </c>
      <c r="N4012" s="1">
        <v>1</v>
      </c>
      <c r="O4012" s="1">
        <v>0</v>
      </c>
      <c r="P4012" s="1">
        <v>3</v>
      </c>
      <c r="Q4012" s="1">
        <v>0</v>
      </c>
      <c r="R4012" s="1">
        <v>0</v>
      </c>
      <c r="S4012" s="1">
        <v>428</v>
      </c>
      <c r="T4012" s="1">
        <v>648</v>
      </c>
      <c r="U4012" s="1">
        <v>0</v>
      </c>
      <c r="V4012" s="1">
        <v>164</v>
      </c>
      <c r="W4012" s="1">
        <v>0</v>
      </c>
      <c r="X4012" s="1">
        <v>0</v>
      </c>
      <c r="Y4012" s="1" t="s">
        <v>1181</v>
      </c>
      <c r="Z4012">
        <v>1243</v>
      </c>
    </row>
    <row r="4013" spans="1:26">
      <c r="A4013" s="1">
        <v>20710</v>
      </c>
      <c r="B4013" s="1" t="s">
        <v>4701</v>
      </c>
      <c r="C4013" s="1">
        <v>647</v>
      </c>
      <c r="D4013" s="1" t="s">
        <v>4701</v>
      </c>
      <c r="E4013" s="1">
        <v>1</v>
      </c>
      <c r="F4013" s="1">
        <v>918313</v>
      </c>
      <c r="G4013" s="1">
        <v>8</v>
      </c>
      <c r="H4013" s="1" t="s">
        <v>26</v>
      </c>
      <c r="I4013" s="3" t="s">
        <v>14173</v>
      </c>
      <c r="J4013" s="3" t="s">
        <v>14174</v>
      </c>
      <c r="K4013" s="3" t="s">
        <v>14175</v>
      </c>
      <c r="L4013" s="3" t="s">
        <v>14176</v>
      </c>
      <c r="M4013" s="1">
        <v>32362213</v>
      </c>
      <c r="N4013" s="1">
        <v>1</v>
      </c>
      <c r="O4013" s="1">
        <v>0</v>
      </c>
      <c r="P4013" s="1">
        <v>0</v>
      </c>
      <c r="Q4013" s="1">
        <v>0</v>
      </c>
      <c r="R4013" s="1">
        <v>0</v>
      </c>
      <c r="S4013" s="1">
        <v>703</v>
      </c>
      <c r="T4013" s="1">
        <v>433</v>
      </c>
      <c r="U4013" s="1">
        <v>0</v>
      </c>
      <c r="V4013" s="1">
        <v>0</v>
      </c>
      <c r="W4013" s="1">
        <v>0</v>
      </c>
      <c r="X4013" s="1">
        <v>0</v>
      </c>
      <c r="Y4013" s="1" t="s">
        <v>4701</v>
      </c>
      <c r="Z4013">
        <v>1136</v>
      </c>
    </row>
    <row r="4014" spans="1:26">
      <c r="A4014" s="1">
        <v>20710</v>
      </c>
      <c r="B4014" s="1" t="s">
        <v>4701</v>
      </c>
      <c r="C4014" s="1">
        <v>647</v>
      </c>
      <c r="D4014" s="1" t="s">
        <v>4701</v>
      </c>
      <c r="E4014" s="1">
        <v>1</v>
      </c>
      <c r="F4014" s="1">
        <v>918337</v>
      </c>
      <c r="G4014" s="1">
        <v>8</v>
      </c>
      <c r="H4014" s="1" t="s">
        <v>26</v>
      </c>
      <c r="I4014" s="3" t="s">
        <v>14177</v>
      </c>
      <c r="J4014" s="3" t="s">
        <v>14178</v>
      </c>
      <c r="K4014" s="3" t="s">
        <v>14179</v>
      </c>
      <c r="L4014" s="3" t="s">
        <v>14180</v>
      </c>
      <c r="M4014" s="1">
        <v>32363786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593</v>
      </c>
      <c r="T4014" s="1">
        <v>478</v>
      </c>
      <c r="U4014" s="1">
        <v>0</v>
      </c>
      <c r="V4014" s="1">
        <v>0</v>
      </c>
      <c r="W4014" s="1">
        <v>0</v>
      </c>
      <c r="X4014" s="1">
        <v>0</v>
      </c>
      <c r="Y4014" s="1" t="s">
        <v>4701</v>
      </c>
      <c r="Z4014">
        <v>1071</v>
      </c>
    </row>
    <row r="4015" spans="1:26" ht="30.75">
      <c r="A4015" s="1">
        <v>20710</v>
      </c>
      <c r="B4015" s="1" t="s">
        <v>4701</v>
      </c>
      <c r="C4015" s="1">
        <v>647</v>
      </c>
      <c r="D4015" s="1" t="s">
        <v>4701</v>
      </c>
      <c r="E4015" s="1">
        <v>1</v>
      </c>
      <c r="F4015" s="1">
        <v>919688</v>
      </c>
      <c r="G4015" s="1">
        <v>8</v>
      </c>
      <c r="H4015" s="1" t="s">
        <v>26</v>
      </c>
      <c r="I4015" s="3" t="s">
        <v>14181</v>
      </c>
      <c r="J4015" s="3" t="s">
        <v>14182</v>
      </c>
      <c r="K4015" s="3" t="s">
        <v>14183</v>
      </c>
      <c r="L4015" s="3" t="s">
        <v>14184</v>
      </c>
      <c r="M4015" s="1">
        <v>32252040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639</v>
      </c>
      <c r="T4015" s="1">
        <v>390</v>
      </c>
      <c r="U4015" s="1">
        <v>0</v>
      </c>
      <c r="V4015" s="1">
        <v>0</v>
      </c>
      <c r="W4015" s="1">
        <v>0</v>
      </c>
      <c r="X4015" s="1">
        <v>0</v>
      </c>
      <c r="Y4015" s="1" t="s">
        <v>4701</v>
      </c>
      <c r="Z4015">
        <v>1029</v>
      </c>
    </row>
    <row r="4016" spans="1:26" ht="30.75">
      <c r="A4016" s="1">
        <v>20710</v>
      </c>
      <c r="B4016" s="1" t="s">
        <v>4701</v>
      </c>
      <c r="C4016" s="1">
        <v>647</v>
      </c>
      <c r="D4016" s="1" t="s">
        <v>4701</v>
      </c>
      <c r="E4016" s="1">
        <v>2</v>
      </c>
      <c r="F4016" s="1">
        <v>454023</v>
      </c>
      <c r="G4016" s="1">
        <v>15</v>
      </c>
      <c r="H4016" s="1">
        <v>28859</v>
      </c>
      <c r="I4016" s="3" t="s">
        <v>14185</v>
      </c>
      <c r="J4016" s="3" t="s">
        <v>14186</v>
      </c>
      <c r="K4016" s="3" t="s">
        <v>3747</v>
      </c>
      <c r="L4016" s="3" t="s">
        <v>4744</v>
      </c>
      <c r="M4016" s="1">
        <v>32345522</v>
      </c>
      <c r="N4016" s="1">
        <v>2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36</v>
      </c>
      <c r="V4016" s="1">
        <v>124</v>
      </c>
      <c r="W4016" s="1">
        <v>100</v>
      </c>
      <c r="X4016" s="1">
        <v>0</v>
      </c>
      <c r="Y4016" s="1" t="s">
        <v>4701</v>
      </c>
      <c r="Z4016">
        <v>260</v>
      </c>
    </row>
    <row r="4017" spans="1:26">
      <c r="A4017" s="1">
        <v>20710</v>
      </c>
      <c r="B4017" s="1" t="s">
        <v>4701</v>
      </c>
      <c r="C4017" s="1">
        <v>703</v>
      </c>
      <c r="D4017" s="1" t="s">
        <v>14187</v>
      </c>
      <c r="E4017" s="1">
        <v>1</v>
      </c>
      <c r="F4017" s="1">
        <v>28836</v>
      </c>
      <c r="G4017" s="1">
        <v>8</v>
      </c>
      <c r="H4017" s="1" t="s">
        <v>26</v>
      </c>
      <c r="I4017" s="3" t="s">
        <v>14188</v>
      </c>
      <c r="J4017" s="3" t="s">
        <v>14189</v>
      </c>
      <c r="K4017" s="3" t="s">
        <v>106</v>
      </c>
      <c r="L4017" s="3" t="s">
        <v>14190</v>
      </c>
      <c r="M4017" s="1">
        <v>38260240</v>
      </c>
      <c r="N4017" s="1">
        <v>1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229</v>
      </c>
      <c r="U4017" s="1">
        <v>0</v>
      </c>
      <c r="V4017" s="1">
        <v>0</v>
      </c>
      <c r="W4017" s="1">
        <v>0</v>
      </c>
      <c r="X4017" s="1">
        <v>0</v>
      </c>
      <c r="Y4017" s="1" t="s">
        <v>14187</v>
      </c>
      <c r="Z4017">
        <v>229</v>
      </c>
    </row>
    <row r="4018" spans="1:26">
      <c r="A4018" s="1">
        <v>20711</v>
      </c>
      <c r="B4018" s="1" t="s">
        <v>4749</v>
      </c>
      <c r="C4018" s="1">
        <v>307</v>
      </c>
      <c r="D4018" s="1" t="s">
        <v>14191</v>
      </c>
      <c r="E4018" s="1">
        <v>1</v>
      </c>
      <c r="F4018" s="1">
        <v>30612</v>
      </c>
      <c r="G4018" s="1">
        <v>8</v>
      </c>
      <c r="H4018" s="1" t="s">
        <v>26</v>
      </c>
      <c r="I4018" s="3" t="s">
        <v>14192</v>
      </c>
      <c r="J4018" s="3" t="s">
        <v>14193</v>
      </c>
      <c r="K4018" s="3" t="s">
        <v>106</v>
      </c>
      <c r="L4018" s="3" t="s">
        <v>14194</v>
      </c>
      <c r="M4018" s="1">
        <v>38471178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93</v>
      </c>
      <c r="T4018" s="1">
        <v>63</v>
      </c>
      <c r="U4018" s="1">
        <v>0</v>
      </c>
      <c r="V4018" s="1">
        <v>0</v>
      </c>
      <c r="W4018" s="1">
        <v>0</v>
      </c>
      <c r="X4018" s="1">
        <v>0</v>
      </c>
      <c r="Y4018" s="1" t="s">
        <v>14191</v>
      </c>
      <c r="Z4018">
        <v>156</v>
      </c>
    </row>
    <row r="4019" spans="1:26">
      <c r="A4019" s="1">
        <v>20711</v>
      </c>
      <c r="B4019" s="1" t="s">
        <v>4749</v>
      </c>
      <c r="C4019" s="1">
        <v>474</v>
      </c>
      <c r="D4019" s="1" t="s">
        <v>6593</v>
      </c>
      <c r="E4019" s="1">
        <v>1</v>
      </c>
      <c r="F4019" s="1">
        <v>27583</v>
      </c>
      <c r="G4019" s="1">
        <v>8</v>
      </c>
      <c r="H4019" s="1" t="s">
        <v>26</v>
      </c>
      <c r="I4019" s="3" t="s">
        <v>14195</v>
      </c>
      <c r="J4019" s="3" t="s">
        <v>14196</v>
      </c>
      <c r="K4019" s="3" t="s">
        <v>106</v>
      </c>
      <c r="L4019" s="3" t="s">
        <v>14197</v>
      </c>
      <c r="M4019" s="1">
        <v>34721121</v>
      </c>
      <c r="N4019" s="1">
        <v>1</v>
      </c>
      <c r="O4019" s="1">
        <v>0</v>
      </c>
      <c r="P4019" s="1">
        <v>6</v>
      </c>
      <c r="Q4019" s="1">
        <v>0</v>
      </c>
      <c r="R4019" s="1">
        <v>0</v>
      </c>
      <c r="S4019" s="1">
        <v>364</v>
      </c>
      <c r="T4019" s="1">
        <v>213</v>
      </c>
      <c r="U4019" s="1">
        <v>0</v>
      </c>
      <c r="V4019" s="1">
        <v>0</v>
      </c>
      <c r="W4019" s="1">
        <v>0</v>
      </c>
      <c r="X4019" s="1">
        <v>0</v>
      </c>
      <c r="Y4019" s="1" t="s">
        <v>6593</v>
      </c>
      <c r="Z4019">
        <v>583</v>
      </c>
    </row>
    <row r="4020" spans="1:26">
      <c r="A4020" s="1">
        <v>20711</v>
      </c>
      <c r="B4020" s="1" t="s">
        <v>4749</v>
      </c>
      <c r="C4020" s="1">
        <v>660</v>
      </c>
      <c r="D4020" s="1" t="s">
        <v>14198</v>
      </c>
      <c r="E4020" s="1">
        <v>1</v>
      </c>
      <c r="F4020" s="1">
        <v>27492</v>
      </c>
      <c r="G4020" s="1">
        <v>8</v>
      </c>
      <c r="H4020" s="1" t="s">
        <v>26</v>
      </c>
      <c r="I4020" s="3" t="s">
        <v>14199</v>
      </c>
      <c r="J4020" s="3" t="s">
        <v>14200</v>
      </c>
      <c r="K4020" s="3" t="s">
        <v>106</v>
      </c>
      <c r="L4020" s="3" t="s">
        <v>14201</v>
      </c>
      <c r="M4020" s="1">
        <v>38371209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180</v>
      </c>
      <c r="T4020" s="1">
        <v>100</v>
      </c>
      <c r="U4020" s="1">
        <v>0</v>
      </c>
      <c r="V4020" s="1">
        <v>0</v>
      </c>
      <c r="W4020" s="1">
        <v>0</v>
      </c>
      <c r="X4020" s="1">
        <v>0</v>
      </c>
      <c r="Y4020" s="1" t="s">
        <v>14198</v>
      </c>
      <c r="Z4020">
        <v>280</v>
      </c>
    </row>
    <row r="4021" spans="1:26">
      <c r="A4021" s="1">
        <v>20711</v>
      </c>
      <c r="B4021" s="1" t="s">
        <v>4749</v>
      </c>
      <c r="C4021" s="1">
        <v>709</v>
      </c>
      <c r="D4021" s="1" t="s">
        <v>10003</v>
      </c>
      <c r="E4021" s="1">
        <v>1</v>
      </c>
      <c r="F4021" s="1">
        <v>28976</v>
      </c>
      <c r="G4021" s="1">
        <v>8</v>
      </c>
      <c r="H4021" s="1" t="s">
        <v>26</v>
      </c>
      <c r="I4021" s="3" t="s">
        <v>14202</v>
      </c>
      <c r="J4021" s="3" t="s">
        <v>14203</v>
      </c>
      <c r="K4021" s="3" t="s">
        <v>106</v>
      </c>
      <c r="L4021" s="3" t="s">
        <v>14204</v>
      </c>
      <c r="M4021" s="1">
        <v>34851251</v>
      </c>
      <c r="N4021" s="1">
        <v>1</v>
      </c>
      <c r="O4021" s="1">
        <v>0</v>
      </c>
      <c r="P4021" s="1">
        <v>25</v>
      </c>
      <c r="Q4021" s="1">
        <v>0</v>
      </c>
      <c r="R4021" s="1">
        <v>0</v>
      </c>
      <c r="S4021" s="1">
        <v>622</v>
      </c>
      <c r="T4021" s="1">
        <v>278</v>
      </c>
      <c r="U4021" s="1">
        <v>0</v>
      </c>
      <c r="V4021" s="1">
        <v>0</v>
      </c>
      <c r="W4021" s="1">
        <v>0</v>
      </c>
      <c r="X4021" s="1">
        <v>0</v>
      </c>
      <c r="Y4021" s="1" t="s">
        <v>10003</v>
      </c>
      <c r="Z4021">
        <v>925</v>
      </c>
    </row>
    <row r="4022" spans="1:26">
      <c r="A4022" s="1">
        <v>20711</v>
      </c>
      <c r="B4022" s="1" t="s">
        <v>4749</v>
      </c>
      <c r="C4022" s="1">
        <v>718</v>
      </c>
      <c r="D4022" s="1" t="s">
        <v>4749</v>
      </c>
      <c r="E4022" s="1">
        <v>1</v>
      </c>
      <c r="F4022" s="1">
        <v>28988</v>
      </c>
      <c r="G4022" s="1">
        <v>8</v>
      </c>
      <c r="H4022" s="1" t="s">
        <v>26</v>
      </c>
      <c r="I4022" s="3" t="s">
        <v>14205</v>
      </c>
      <c r="J4022" s="3" t="s">
        <v>1943</v>
      </c>
      <c r="K4022" s="3" t="s">
        <v>14206</v>
      </c>
      <c r="L4022" s="3" t="s">
        <v>14207</v>
      </c>
      <c r="M4022" s="1">
        <v>34215315</v>
      </c>
      <c r="N4022" s="1">
        <v>1</v>
      </c>
      <c r="O4022" s="1">
        <v>0</v>
      </c>
      <c r="P4022" s="1">
        <v>21</v>
      </c>
      <c r="Q4022" s="1">
        <v>0</v>
      </c>
      <c r="R4022" s="1">
        <v>0</v>
      </c>
      <c r="S4022" s="1">
        <v>384</v>
      </c>
      <c r="T4022" s="1">
        <v>513</v>
      </c>
      <c r="U4022" s="1">
        <v>0</v>
      </c>
      <c r="V4022" s="1">
        <v>0</v>
      </c>
      <c r="W4022" s="1">
        <v>0</v>
      </c>
      <c r="X4022" s="1">
        <v>0</v>
      </c>
      <c r="Y4022" s="1" t="s">
        <v>4749</v>
      </c>
      <c r="Z4022">
        <v>918</v>
      </c>
    </row>
    <row r="4023" spans="1:26">
      <c r="A4023" s="1">
        <v>20711</v>
      </c>
      <c r="B4023" s="1" t="s">
        <v>4749</v>
      </c>
      <c r="C4023" s="1">
        <v>718</v>
      </c>
      <c r="D4023" s="1" t="s">
        <v>4749</v>
      </c>
      <c r="E4023" s="1">
        <v>1</v>
      </c>
      <c r="F4023" s="1">
        <v>44167</v>
      </c>
      <c r="G4023" s="1">
        <v>8</v>
      </c>
      <c r="H4023" s="1" t="s">
        <v>26</v>
      </c>
      <c r="I4023" s="3" t="s">
        <v>14208</v>
      </c>
      <c r="J4023" s="3" t="s">
        <v>14209</v>
      </c>
      <c r="K4023" s="3" t="s">
        <v>14210</v>
      </c>
      <c r="L4023" s="3" t="s">
        <v>14211</v>
      </c>
      <c r="M4023" s="1">
        <v>34216286</v>
      </c>
      <c r="N4023" s="1">
        <v>1</v>
      </c>
      <c r="O4023" s="1">
        <v>0</v>
      </c>
      <c r="P4023" s="1">
        <v>11</v>
      </c>
      <c r="Q4023" s="1">
        <v>0</v>
      </c>
      <c r="R4023" s="1">
        <v>0</v>
      </c>
      <c r="S4023" s="1">
        <v>295</v>
      </c>
      <c r="T4023" s="1">
        <v>404</v>
      </c>
      <c r="U4023" s="1">
        <v>0</v>
      </c>
      <c r="V4023" s="1">
        <v>0</v>
      </c>
      <c r="W4023" s="1">
        <v>0</v>
      </c>
      <c r="X4023" s="1">
        <v>0</v>
      </c>
      <c r="Y4023" s="1" t="s">
        <v>4749</v>
      </c>
      <c r="Z4023">
        <v>710</v>
      </c>
    </row>
    <row r="4024" spans="1:26" ht="30.75">
      <c r="A4024" s="1">
        <v>20711</v>
      </c>
      <c r="B4024" s="1" t="s">
        <v>4749</v>
      </c>
      <c r="C4024" s="1">
        <v>718</v>
      </c>
      <c r="D4024" s="1" t="s">
        <v>4749</v>
      </c>
      <c r="E4024" s="1">
        <v>1</v>
      </c>
      <c r="F4024" s="1">
        <v>919697</v>
      </c>
      <c r="G4024" s="1">
        <v>8</v>
      </c>
      <c r="H4024" s="1" t="s">
        <v>26</v>
      </c>
      <c r="I4024" s="3" t="s">
        <v>14212</v>
      </c>
      <c r="J4024" s="3" t="s">
        <v>14213</v>
      </c>
      <c r="K4024" s="3" t="s">
        <v>14214</v>
      </c>
      <c r="L4024" s="3" t="s">
        <v>14215</v>
      </c>
      <c r="M4024" s="1">
        <v>34218254</v>
      </c>
      <c r="N4024" s="1">
        <v>1</v>
      </c>
      <c r="O4024" s="1">
        <v>0</v>
      </c>
      <c r="P4024" s="1">
        <v>1</v>
      </c>
      <c r="Q4024" s="1">
        <v>0</v>
      </c>
      <c r="R4024" s="1">
        <v>0</v>
      </c>
      <c r="S4024" s="1">
        <v>220</v>
      </c>
      <c r="T4024" s="1">
        <v>63</v>
      </c>
      <c r="U4024" s="1">
        <v>0</v>
      </c>
      <c r="V4024" s="1">
        <v>0</v>
      </c>
      <c r="W4024" s="1">
        <v>0</v>
      </c>
      <c r="X4024" s="1">
        <v>0</v>
      </c>
      <c r="Y4024" s="1" t="s">
        <v>4749</v>
      </c>
      <c r="Z4024">
        <v>284</v>
      </c>
    </row>
    <row r="4025" spans="1:26">
      <c r="A4025" s="1">
        <v>20711</v>
      </c>
      <c r="B4025" s="1" t="s">
        <v>4749</v>
      </c>
      <c r="C4025" s="1">
        <v>759</v>
      </c>
      <c r="D4025" s="1" t="s">
        <v>14216</v>
      </c>
      <c r="E4025" s="1">
        <v>1</v>
      </c>
      <c r="F4025" s="1">
        <v>29221</v>
      </c>
      <c r="G4025" s="1">
        <v>8</v>
      </c>
      <c r="H4025" s="1" t="s">
        <v>26</v>
      </c>
      <c r="I4025" s="3" t="s">
        <v>14217</v>
      </c>
      <c r="J4025" s="3" t="s">
        <v>14218</v>
      </c>
      <c r="K4025" s="3" t="s">
        <v>106</v>
      </c>
      <c r="L4025" s="3" t="s">
        <v>14219</v>
      </c>
      <c r="M4025" s="1">
        <v>38391108</v>
      </c>
      <c r="N4025" s="1">
        <v>1</v>
      </c>
      <c r="O4025" s="1">
        <v>0</v>
      </c>
      <c r="P4025" s="1">
        <v>8</v>
      </c>
      <c r="Q4025" s="1">
        <v>0</v>
      </c>
      <c r="R4025" s="1">
        <v>0</v>
      </c>
      <c r="S4025" s="1">
        <v>136</v>
      </c>
      <c r="T4025" s="1">
        <v>68</v>
      </c>
      <c r="U4025" s="1">
        <v>0</v>
      </c>
      <c r="V4025" s="1">
        <v>0</v>
      </c>
      <c r="W4025" s="1">
        <v>0</v>
      </c>
      <c r="X4025" s="1">
        <v>0</v>
      </c>
      <c r="Y4025" s="1" t="s">
        <v>14216</v>
      </c>
      <c r="Z4025">
        <v>212</v>
      </c>
    </row>
    <row r="4026" spans="1:26">
      <c r="A4026" s="1">
        <v>20711</v>
      </c>
      <c r="B4026" s="1" t="s">
        <v>4749</v>
      </c>
      <c r="C4026" s="1">
        <v>790</v>
      </c>
      <c r="D4026" s="1" t="s">
        <v>14220</v>
      </c>
      <c r="E4026" s="1">
        <v>1</v>
      </c>
      <c r="F4026" s="1">
        <v>30697</v>
      </c>
      <c r="G4026" s="1">
        <v>8</v>
      </c>
      <c r="H4026" s="1" t="s">
        <v>26</v>
      </c>
      <c r="I4026" s="3" t="s">
        <v>14221</v>
      </c>
      <c r="J4026" s="3" t="s">
        <v>10554</v>
      </c>
      <c r="K4026" s="3" t="s">
        <v>106</v>
      </c>
      <c r="L4026" s="3" t="s">
        <v>14222</v>
      </c>
      <c r="M4026" s="1">
        <v>38316151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66</v>
      </c>
      <c r="T4026" s="1">
        <v>30</v>
      </c>
      <c r="U4026" s="1">
        <v>0</v>
      </c>
      <c r="V4026" s="1">
        <v>0</v>
      </c>
      <c r="W4026" s="1">
        <v>0</v>
      </c>
      <c r="X4026" s="1">
        <v>0</v>
      </c>
      <c r="Y4026" s="1" t="s">
        <v>14220</v>
      </c>
      <c r="Z4026">
        <v>96</v>
      </c>
    </row>
    <row r="4027" spans="1:26">
      <c r="A4027" s="1">
        <v>20801</v>
      </c>
      <c r="B4027" s="1" t="s">
        <v>4777</v>
      </c>
      <c r="C4027" s="1">
        <v>170</v>
      </c>
      <c r="D4027" s="1" t="s">
        <v>4777</v>
      </c>
      <c r="E4027" s="1">
        <v>2</v>
      </c>
      <c r="F4027" s="1">
        <v>453225</v>
      </c>
      <c r="G4027" s="1">
        <v>15</v>
      </c>
      <c r="H4027" s="1">
        <v>29361</v>
      </c>
      <c r="I4027" s="3" t="s">
        <v>14223</v>
      </c>
      <c r="J4027" s="3" t="s">
        <v>14224</v>
      </c>
      <c r="K4027" s="3" t="s">
        <v>14225</v>
      </c>
      <c r="L4027" s="3" t="s">
        <v>14226</v>
      </c>
      <c r="M4027" s="1">
        <v>37227575</v>
      </c>
      <c r="N4027" s="1">
        <v>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34</v>
      </c>
      <c r="V4027" s="1">
        <v>48</v>
      </c>
      <c r="W4027" s="1">
        <v>57</v>
      </c>
      <c r="X4027" s="1">
        <v>0</v>
      </c>
      <c r="Y4027" s="1" t="s">
        <v>4777</v>
      </c>
      <c r="Z4027">
        <v>139</v>
      </c>
    </row>
    <row r="4028" spans="1:26">
      <c r="A4028" s="1">
        <v>20801</v>
      </c>
      <c r="B4028" s="1" t="s">
        <v>4777</v>
      </c>
      <c r="C4028" s="1">
        <v>413</v>
      </c>
      <c r="D4028" s="1" t="s">
        <v>4782</v>
      </c>
      <c r="E4028" s="1">
        <v>1</v>
      </c>
      <c r="F4028" s="1">
        <v>29452</v>
      </c>
      <c r="G4028" s="1">
        <v>8</v>
      </c>
      <c r="H4028" s="1" t="s">
        <v>26</v>
      </c>
      <c r="I4028" s="3" t="s">
        <v>14227</v>
      </c>
      <c r="J4028" s="3" t="s">
        <v>14228</v>
      </c>
      <c r="K4028" s="3" t="s">
        <v>106</v>
      </c>
      <c r="L4028" s="3" t="s">
        <v>14229</v>
      </c>
      <c r="M4028" s="1">
        <v>36981285</v>
      </c>
      <c r="N4028" s="1">
        <v>1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171</v>
      </c>
      <c r="U4028" s="1">
        <v>0</v>
      </c>
      <c r="V4028" s="1">
        <v>0</v>
      </c>
      <c r="W4028" s="1">
        <v>0</v>
      </c>
      <c r="X4028" s="1">
        <v>0</v>
      </c>
      <c r="Y4028" s="1" t="s">
        <v>4782</v>
      </c>
      <c r="Z4028">
        <v>171</v>
      </c>
    </row>
    <row r="4029" spans="1:26">
      <c r="A4029" s="1">
        <v>20801</v>
      </c>
      <c r="B4029" s="1" t="s">
        <v>4777</v>
      </c>
      <c r="C4029" s="1">
        <v>449</v>
      </c>
      <c r="D4029" s="1" t="s">
        <v>6622</v>
      </c>
      <c r="E4029" s="1">
        <v>1</v>
      </c>
      <c r="F4029" s="1">
        <v>29336</v>
      </c>
      <c r="G4029" s="1">
        <v>8</v>
      </c>
      <c r="H4029" s="1" t="s">
        <v>26</v>
      </c>
      <c r="I4029" s="3" t="s">
        <v>14230</v>
      </c>
      <c r="J4029" s="3" t="s">
        <v>14231</v>
      </c>
      <c r="K4029" s="3" t="s">
        <v>106</v>
      </c>
      <c r="L4029" s="3" t="s">
        <v>14232</v>
      </c>
      <c r="M4029" s="1">
        <v>37011073</v>
      </c>
      <c r="N4029" s="1">
        <v>1</v>
      </c>
      <c r="O4029" s="1">
        <v>0</v>
      </c>
      <c r="P4029" s="1">
        <v>12</v>
      </c>
      <c r="Q4029" s="1">
        <v>0</v>
      </c>
      <c r="R4029" s="1">
        <v>0</v>
      </c>
      <c r="S4029" s="1">
        <v>626</v>
      </c>
      <c r="T4029" s="1">
        <v>180</v>
      </c>
      <c r="U4029" s="1">
        <v>0</v>
      </c>
      <c r="V4029" s="1">
        <v>24</v>
      </c>
      <c r="W4029" s="1">
        <v>0</v>
      </c>
      <c r="X4029" s="1">
        <v>0</v>
      </c>
      <c r="Y4029" s="1" t="s">
        <v>6622</v>
      </c>
      <c r="Z4029">
        <v>842</v>
      </c>
    </row>
    <row r="4030" spans="1:26">
      <c r="A4030" s="1">
        <v>20801</v>
      </c>
      <c r="B4030" s="1" t="s">
        <v>4777</v>
      </c>
      <c r="C4030" s="1">
        <v>449</v>
      </c>
      <c r="D4030" s="1" t="s">
        <v>6622</v>
      </c>
      <c r="E4030" s="1">
        <v>1</v>
      </c>
      <c r="F4030" s="1">
        <v>29427</v>
      </c>
      <c r="G4030" s="1">
        <v>8</v>
      </c>
      <c r="H4030" s="1" t="s">
        <v>26</v>
      </c>
      <c r="I4030" s="3" t="s">
        <v>14233</v>
      </c>
      <c r="J4030" s="3" t="s">
        <v>14234</v>
      </c>
      <c r="K4030" s="3" t="s">
        <v>106</v>
      </c>
      <c r="L4030" s="3" t="s">
        <v>14235</v>
      </c>
      <c r="M4030" s="1">
        <v>37011068</v>
      </c>
      <c r="N4030" s="1">
        <v>1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211</v>
      </c>
      <c r="U4030" s="1">
        <v>0</v>
      </c>
      <c r="V4030" s="1">
        <v>0</v>
      </c>
      <c r="W4030" s="1">
        <v>0</v>
      </c>
      <c r="X4030" s="1">
        <v>0</v>
      </c>
      <c r="Y4030" s="1" t="s">
        <v>6622</v>
      </c>
      <c r="Z4030">
        <v>211</v>
      </c>
    </row>
    <row r="4031" spans="1:26">
      <c r="A4031" s="1">
        <v>20801</v>
      </c>
      <c r="B4031" s="1" t="s">
        <v>4777</v>
      </c>
      <c r="C4031" s="1">
        <v>449</v>
      </c>
      <c r="D4031" s="1" t="s">
        <v>6622</v>
      </c>
      <c r="E4031" s="1">
        <v>2</v>
      </c>
      <c r="F4031" s="1">
        <v>453959</v>
      </c>
      <c r="G4031" s="1">
        <v>15</v>
      </c>
      <c r="H4031" s="1">
        <v>29336</v>
      </c>
      <c r="I4031" s="3" t="s">
        <v>14236</v>
      </c>
      <c r="J4031" s="3" t="s">
        <v>14237</v>
      </c>
      <c r="K4031" s="3" t="s">
        <v>6625</v>
      </c>
      <c r="L4031" s="3" t="s">
        <v>14238</v>
      </c>
      <c r="M4031" s="1">
        <v>37014100</v>
      </c>
      <c r="N4031" s="1">
        <v>1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52</v>
      </c>
      <c r="V4031" s="1">
        <v>68</v>
      </c>
      <c r="W4031" s="1">
        <v>76</v>
      </c>
      <c r="X4031" s="1">
        <v>0</v>
      </c>
      <c r="Y4031" s="1" t="s">
        <v>6622</v>
      </c>
      <c r="Z4031">
        <v>196</v>
      </c>
    </row>
    <row r="4032" spans="1:26">
      <c r="A4032" s="1">
        <v>20801</v>
      </c>
      <c r="B4032" s="1" t="s">
        <v>4777</v>
      </c>
      <c r="C4032" s="1">
        <v>469</v>
      </c>
      <c r="D4032" s="1" t="s">
        <v>14239</v>
      </c>
      <c r="E4032" s="1">
        <v>1</v>
      </c>
      <c r="F4032" s="1">
        <v>29634</v>
      </c>
      <c r="G4032" s="1">
        <v>8</v>
      </c>
      <c r="H4032" s="1" t="s">
        <v>26</v>
      </c>
      <c r="I4032" s="3" t="s">
        <v>141</v>
      </c>
      <c r="J4032" s="3" t="s">
        <v>14240</v>
      </c>
      <c r="K4032" s="3" t="s">
        <v>106</v>
      </c>
      <c r="L4032" s="3" t="s">
        <v>14241</v>
      </c>
      <c r="M4032" s="1">
        <v>37881151</v>
      </c>
      <c r="N4032" s="1">
        <v>1</v>
      </c>
      <c r="O4032" s="1">
        <v>0</v>
      </c>
      <c r="P4032" s="1">
        <v>13</v>
      </c>
      <c r="Q4032" s="1">
        <v>0</v>
      </c>
      <c r="R4032" s="1">
        <v>0</v>
      </c>
      <c r="S4032" s="1">
        <v>151</v>
      </c>
      <c r="T4032" s="1">
        <v>98</v>
      </c>
      <c r="U4032" s="1">
        <v>0</v>
      </c>
      <c r="V4032" s="1">
        <v>0</v>
      </c>
      <c r="W4032" s="1">
        <v>0</v>
      </c>
      <c r="X4032" s="1">
        <v>0</v>
      </c>
      <c r="Y4032" s="1" t="s">
        <v>14239</v>
      </c>
      <c r="Z4032">
        <v>262</v>
      </c>
    </row>
    <row r="4033" spans="1:26">
      <c r="A4033" s="1">
        <v>20801</v>
      </c>
      <c r="B4033" s="1" t="s">
        <v>4777</v>
      </c>
      <c r="C4033" s="1">
        <v>522</v>
      </c>
      <c r="D4033" s="1" t="s">
        <v>4788</v>
      </c>
      <c r="E4033" s="1">
        <v>1</v>
      </c>
      <c r="F4033" s="1">
        <v>30764</v>
      </c>
      <c r="G4033" s="1">
        <v>8</v>
      </c>
      <c r="H4033" s="1" t="s">
        <v>26</v>
      </c>
      <c r="I4033" s="3" t="s">
        <v>14242</v>
      </c>
      <c r="J4033" s="3" t="s">
        <v>14243</v>
      </c>
      <c r="K4033" s="3" t="s">
        <v>14244</v>
      </c>
      <c r="L4033" s="3" t="s">
        <v>14245</v>
      </c>
      <c r="M4033" s="1">
        <v>37044355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291</v>
      </c>
      <c r="T4033" s="1">
        <v>237</v>
      </c>
      <c r="U4033" s="1">
        <v>0</v>
      </c>
      <c r="V4033" s="1">
        <v>0</v>
      </c>
      <c r="W4033" s="1">
        <v>0</v>
      </c>
      <c r="X4033" s="1">
        <v>0</v>
      </c>
      <c r="Y4033" s="1" t="s">
        <v>4788</v>
      </c>
      <c r="Z4033">
        <v>528</v>
      </c>
    </row>
    <row r="4034" spans="1:26">
      <c r="A4034" s="1">
        <v>20801</v>
      </c>
      <c r="B4034" s="1" t="s">
        <v>4777</v>
      </c>
      <c r="C4034" s="1">
        <v>750</v>
      </c>
      <c r="D4034" s="1" t="s">
        <v>4793</v>
      </c>
      <c r="E4034" s="1">
        <v>1</v>
      </c>
      <c r="F4034" s="1">
        <v>30740</v>
      </c>
      <c r="G4034" s="1">
        <v>8</v>
      </c>
      <c r="H4034" s="1" t="s">
        <v>26</v>
      </c>
      <c r="I4034" s="3" t="s">
        <v>14246</v>
      </c>
      <c r="J4034" s="3" t="s">
        <v>14247</v>
      </c>
      <c r="K4034" s="3" t="s">
        <v>14248</v>
      </c>
      <c r="L4034" s="3" t="s">
        <v>14249</v>
      </c>
      <c r="M4034" s="1">
        <v>37422722</v>
      </c>
      <c r="N4034" s="1">
        <v>1</v>
      </c>
      <c r="O4034" s="1">
        <v>0</v>
      </c>
      <c r="P4034" s="1">
        <v>21</v>
      </c>
      <c r="Q4034" s="1">
        <v>0</v>
      </c>
      <c r="R4034" s="1">
        <v>0</v>
      </c>
      <c r="S4034" s="1">
        <v>398</v>
      </c>
      <c r="T4034" s="1">
        <v>150</v>
      </c>
      <c r="U4034" s="1">
        <v>0</v>
      </c>
      <c r="V4034" s="1">
        <v>84</v>
      </c>
      <c r="W4034" s="1">
        <v>0</v>
      </c>
      <c r="X4034" s="1">
        <v>0</v>
      </c>
      <c r="Y4034" s="1" t="s">
        <v>4793</v>
      </c>
      <c r="Z4034">
        <v>653</v>
      </c>
    </row>
    <row r="4035" spans="1:26">
      <c r="A4035" s="1">
        <v>20801</v>
      </c>
      <c r="B4035" s="1" t="s">
        <v>4777</v>
      </c>
      <c r="C4035" s="1">
        <v>750</v>
      </c>
      <c r="D4035" s="1" t="s">
        <v>4793</v>
      </c>
      <c r="E4035" s="1">
        <v>1</v>
      </c>
      <c r="F4035" s="1">
        <v>36195</v>
      </c>
      <c r="G4035" s="1">
        <v>8</v>
      </c>
      <c r="H4035" s="1" t="s">
        <v>26</v>
      </c>
      <c r="I4035" s="3" t="s">
        <v>14250</v>
      </c>
      <c r="J4035" s="3" t="s">
        <v>4795</v>
      </c>
      <c r="K4035" s="3" t="s">
        <v>14251</v>
      </c>
      <c r="L4035" s="3" t="s">
        <v>14252</v>
      </c>
      <c r="M4035" s="1">
        <v>37422765</v>
      </c>
      <c r="N4035" s="1">
        <v>1</v>
      </c>
      <c r="O4035" s="1">
        <v>0</v>
      </c>
      <c r="P4035" s="1">
        <v>16</v>
      </c>
      <c r="Q4035" s="1">
        <v>0</v>
      </c>
      <c r="R4035" s="1">
        <v>0</v>
      </c>
      <c r="S4035" s="1">
        <v>176</v>
      </c>
      <c r="T4035" s="1">
        <v>221</v>
      </c>
      <c r="U4035" s="1">
        <v>0</v>
      </c>
      <c r="V4035" s="1">
        <v>40</v>
      </c>
      <c r="W4035" s="1">
        <v>0</v>
      </c>
      <c r="X4035" s="1">
        <v>0</v>
      </c>
      <c r="Y4035" s="1" t="s">
        <v>4793</v>
      </c>
      <c r="Z4035">
        <v>453</v>
      </c>
    </row>
    <row r="4036" spans="1:26">
      <c r="A4036" s="1">
        <v>20802</v>
      </c>
      <c r="B4036" s="1" t="s">
        <v>4797</v>
      </c>
      <c r="C4036" s="1">
        <v>177</v>
      </c>
      <c r="D4036" s="1" t="s">
        <v>4797</v>
      </c>
      <c r="E4036" s="1">
        <v>1</v>
      </c>
      <c r="F4036" s="1">
        <v>29713</v>
      </c>
      <c r="G4036" s="1">
        <v>8</v>
      </c>
      <c r="H4036" s="1" t="s">
        <v>26</v>
      </c>
      <c r="I4036" s="3" t="s">
        <v>11280</v>
      </c>
      <c r="J4036" s="3" t="s">
        <v>14253</v>
      </c>
      <c r="K4036" s="3" t="s">
        <v>11641</v>
      </c>
      <c r="L4036" s="3" t="s">
        <v>14254</v>
      </c>
      <c r="M4036" s="1">
        <v>36234954</v>
      </c>
      <c r="N4036" s="1">
        <v>1</v>
      </c>
      <c r="O4036" s="1">
        <v>0</v>
      </c>
      <c r="P4036" s="1">
        <v>2</v>
      </c>
      <c r="Q4036" s="1">
        <v>0</v>
      </c>
      <c r="R4036" s="1">
        <v>0</v>
      </c>
      <c r="S4036" s="1">
        <v>176</v>
      </c>
      <c r="T4036" s="1">
        <v>87</v>
      </c>
      <c r="U4036" s="1">
        <v>0</v>
      </c>
      <c r="V4036" s="1">
        <v>0</v>
      </c>
      <c r="W4036" s="1">
        <v>0</v>
      </c>
      <c r="X4036" s="1">
        <v>0</v>
      </c>
      <c r="Y4036" s="1" t="s">
        <v>4797</v>
      </c>
      <c r="Z4036">
        <v>265</v>
      </c>
    </row>
    <row r="4037" spans="1:26">
      <c r="A4037" s="1">
        <v>20802</v>
      </c>
      <c r="B4037" s="1" t="s">
        <v>4797</v>
      </c>
      <c r="C4037" s="1">
        <v>177</v>
      </c>
      <c r="D4037" s="1" t="s">
        <v>4797</v>
      </c>
      <c r="E4037" s="1">
        <v>1</v>
      </c>
      <c r="F4037" s="1">
        <v>29737</v>
      </c>
      <c r="G4037" s="1">
        <v>8</v>
      </c>
      <c r="H4037" s="1" t="s">
        <v>26</v>
      </c>
      <c r="I4037" s="3" t="s">
        <v>14255</v>
      </c>
      <c r="J4037" s="3" t="s">
        <v>14256</v>
      </c>
      <c r="K4037" s="3" t="s">
        <v>14257</v>
      </c>
      <c r="L4037" s="3" t="s">
        <v>14258</v>
      </c>
      <c r="M4037" s="1">
        <v>36238892</v>
      </c>
      <c r="N4037" s="1">
        <v>1</v>
      </c>
      <c r="O4037" s="1">
        <v>0</v>
      </c>
      <c r="P4037" s="1">
        <v>7</v>
      </c>
      <c r="Q4037" s="1">
        <v>0</v>
      </c>
      <c r="R4037" s="1">
        <v>0</v>
      </c>
      <c r="S4037" s="1">
        <v>239</v>
      </c>
      <c r="T4037" s="1">
        <v>72</v>
      </c>
      <c r="U4037" s="1">
        <v>0</v>
      </c>
      <c r="V4037" s="1">
        <v>0</v>
      </c>
      <c r="W4037" s="1">
        <v>0</v>
      </c>
      <c r="X4037" s="1">
        <v>0</v>
      </c>
      <c r="Y4037" s="1" t="s">
        <v>4797</v>
      </c>
      <c r="Z4037">
        <v>318</v>
      </c>
    </row>
    <row r="4038" spans="1:26">
      <c r="A4038" s="1">
        <v>20802</v>
      </c>
      <c r="B4038" s="1" t="s">
        <v>4797</v>
      </c>
      <c r="C4038" s="1">
        <v>177</v>
      </c>
      <c r="D4038" s="1" t="s">
        <v>4797</v>
      </c>
      <c r="E4038" s="1">
        <v>1</v>
      </c>
      <c r="F4038" s="1">
        <v>29749</v>
      </c>
      <c r="G4038" s="1">
        <v>8</v>
      </c>
      <c r="H4038" s="1" t="s">
        <v>26</v>
      </c>
      <c r="I4038" s="3" t="s">
        <v>14259</v>
      </c>
      <c r="J4038" s="3" t="s">
        <v>14260</v>
      </c>
      <c r="K4038" s="3" t="s">
        <v>14261</v>
      </c>
      <c r="L4038" s="3" t="s">
        <v>14262</v>
      </c>
      <c r="M4038" s="1">
        <v>36235239</v>
      </c>
      <c r="N4038" s="1">
        <v>1</v>
      </c>
      <c r="O4038" s="1">
        <v>0</v>
      </c>
      <c r="P4038" s="1">
        <v>12</v>
      </c>
      <c r="Q4038" s="1">
        <v>0</v>
      </c>
      <c r="R4038" s="1">
        <v>0</v>
      </c>
      <c r="S4038" s="1">
        <v>358</v>
      </c>
      <c r="T4038" s="1">
        <v>107</v>
      </c>
      <c r="U4038" s="1">
        <v>0</v>
      </c>
      <c r="V4038" s="1">
        <v>0</v>
      </c>
      <c r="W4038" s="1">
        <v>0</v>
      </c>
      <c r="X4038" s="1">
        <v>0</v>
      </c>
      <c r="Y4038" s="1" t="s">
        <v>4797</v>
      </c>
      <c r="Z4038">
        <v>477</v>
      </c>
    </row>
    <row r="4039" spans="1:26">
      <c r="A4039" s="1">
        <v>20802</v>
      </c>
      <c r="B4039" s="1" t="s">
        <v>4797</v>
      </c>
      <c r="C4039" s="1">
        <v>177</v>
      </c>
      <c r="D4039" s="1" t="s">
        <v>4797</v>
      </c>
      <c r="E4039" s="1">
        <v>1</v>
      </c>
      <c r="F4039" s="1">
        <v>29890</v>
      </c>
      <c r="G4039" s="1">
        <v>8</v>
      </c>
      <c r="H4039" s="1" t="s">
        <v>26</v>
      </c>
      <c r="I4039" s="3" t="s">
        <v>14263</v>
      </c>
      <c r="J4039" s="3" t="s">
        <v>14264</v>
      </c>
      <c r="K4039" s="3" t="s">
        <v>8647</v>
      </c>
      <c r="L4039" s="3" t="s">
        <v>14265</v>
      </c>
      <c r="M4039" s="1">
        <v>36238855</v>
      </c>
      <c r="N4039" s="1">
        <v>1</v>
      </c>
      <c r="O4039" s="1">
        <v>0</v>
      </c>
      <c r="P4039" s="1">
        <v>15</v>
      </c>
      <c r="Q4039" s="1">
        <v>0</v>
      </c>
      <c r="R4039" s="1">
        <v>0</v>
      </c>
      <c r="S4039" s="1">
        <v>344</v>
      </c>
      <c r="T4039" s="1">
        <v>156</v>
      </c>
      <c r="U4039" s="1">
        <v>0</v>
      </c>
      <c r="V4039" s="1">
        <v>0</v>
      </c>
      <c r="W4039" s="1">
        <v>0</v>
      </c>
      <c r="X4039" s="1">
        <v>0</v>
      </c>
      <c r="Y4039" s="1" t="s">
        <v>4797</v>
      </c>
      <c r="Z4039">
        <v>515</v>
      </c>
    </row>
    <row r="4040" spans="1:26">
      <c r="A4040" s="1">
        <v>20802</v>
      </c>
      <c r="B4040" s="1" t="s">
        <v>4797</v>
      </c>
      <c r="C4040" s="1">
        <v>177</v>
      </c>
      <c r="D4040" s="1" t="s">
        <v>4797</v>
      </c>
      <c r="E4040" s="1">
        <v>1</v>
      </c>
      <c r="F4040" s="1">
        <v>30065</v>
      </c>
      <c r="G4040" s="1">
        <v>8</v>
      </c>
      <c r="H4040" s="1" t="s">
        <v>26</v>
      </c>
      <c r="I4040" s="3" t="s">
        <v>14266</v>
      </c>
      <c r="J4040" s="3" t="s">
        <v>14267</v>
      </c>
      <c r="K4040" s="3" t="s">
        <v>1771</v>
      </c>
      <c r="L4040" s="3" t="s">
        <v>14268</v>
      </c>
      <c r="M4040" s="1">
        <v>36232998</v>
      </c>
      <c r="N4040" s="1">
        <v>1</v>
      </c>
      <c r="O4040" s="1">
        <v>0</v>
      </c>
      <c r="P4040" s="1">
        <v>8</v>
      </c>
      <c r="Q4040" s="1">
        <v>0</v>
      </c>
      <c r="R4040" s="1">
        <v>0</v>
      </c>
      <c r="S4040" s="1">
        <v>231</v>
      </c>
      <c r="T4040" s="1">
        <v>66</v>
      </c>
      <c r="U4040" s="1">
        <v>0</v>
      </c>
      <c r="V4040" s="1">
        <v>0</v>
      </c>
      <c r="W4040" s="1">
        <v>0</v>
      </c>
      <c r="X4040" s="1">
        <v>0</v>
      </c>
      <c r="Y4040" s="1" t="s">
        <v>4797</v>
      </c>
      <c r="Z4040">
        <v>305</v>
      </c>
    </row>
    <row r="4041" spans="1:26">
      <c r="A4041" s="1">
        <v>20802</v>
      </c>
      <c r="B4041" s="1" t="s">
        <v>4797</v>
      </c>
      <c r="C4041" s="1">
        <v>177</v>
      </c>
      <c r="D4041" s="1" t="s">
        <v>4797</v>
      </c>
      <c r="E4041" s="1">
        <v>1</v>
      </c>
      <c r="F4041" s="1">
        <v>47612</v>
      </c>
      <c r="G4041" s="1">
        <v>8</v>
      </c>
      <c r="H4041" s="1" t="s">
        <v>26</v>
      </c>
      <c r="I4041" s="3" t="s">
        <v>14269</v>
      </c>
      <c r="J4041" s="3" t="s">
        <v>14270</v>
      </c>
      <c r="K4041" s="3" t="s">
        <v>14271</v>
      </c>
      <c r="L4041" s="3" t="s">
        <v>14272</v>
      </c>
      <c r="M4041" s="1">
        <v>36212258</v>
      </c>
      <c r="N4041" s="1">
        <v>1</v>
      </c>
      <c r="O4041" s="1">
        <v>0</v>
      </c>
      <c r="P4041" s="1">
        <v>7</v>
      </c>
      <c r="Q4041" s="1">
        <v>0</v>
      </c>
      <c r="R4041" s="1">
        <v>0</v>
      </c>
      <c r="S4041" s="1">
        <v>180</v>
      </c>
      <c r="T4041" s="1">
        <v>77</v>
      </c>
      <c r="U4041" s="1">
        <v>0</v>
      </c>
      <c r="V4041" s="1">
        <v>0</v>
      </c>
      <c r="W4041" s="1">
        <v>0</v>
      </c>
      <c r="X4041" s="1">
        <v>0</v>
      </c>
      <c r="Y4041" s="1" t="s">
        <v>4797</v>
      </c>
      <c r="Z4041">
        <v>264</v>
      </c>
    </row>
    <row r="4042" spans="1:26">
      <c r="A4042" s="1">
        <v>20802</v>
      </c>
      <c r="B4042" s="1" t="s">
        <v>4797</v>
      </c>
      <c r="C4042" s="1">
        <v>177</v>
      </c>
      <c r="D4042" s="1" t="s">
        <v>4797</v>
      </c>
      <c r="E4042" s="1">
        <v>1</v>
      </c>
      <c r="F4042" s="1">
        <v>565076</v>
      </c>
      <c r="G4042" s="1">
        <v>3</v>
      </c>
      <c r="H4042" s="1" t="s">
        <v>26</v>
      </c>
      <c r="I4042" s="3" t="s">
        <v>14273</v>
      </c>
      <c r="J4042" s="3" t="s">
        <v>14274</v>
      </c>
      <c r="K4042" s="3" t="s">
        <v>3392</v>
      </c>
      <c r="L4042" s="3" t="s">
        <v>14275</v>
      </c>
      <c r="M4042" s="1">
        <v>36310010</v>
      </c>
      <c r="N4042" s="1">
        <v>1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916</v>
      </c>
      <c r="W4042" s="1">
        <v>271</v>
      </c>
      <c r="X4042" s="1">
        <v>0</v>
      </c>
      <c r="Y4042" s="1" t="s">
        <v>4797</v>
      </c>
      <c r="Z4042">
        <v>1187</v>
      </c>
    </row>
    <row r="4043" spans="1:26">
      <c r="A4043" s="1">
        <v>20802</v>
      </c>
      <c r="B4043" s="1" t="s">
        <v>4797</v>
      </c>
      <c r="C4043" s="1">
        <v>177</v>
      </c>
      <c r="D4043" s="1" t="s">
        <v>4797</v>
      </c>
      <c r="E4043" s="1">
        <v>1</v>
      </c>
      <c r="F4043" s="1">
        <v>924611</v>
      </c>
      <c r="G4043" s="1">
        <v>8</v>
      </c>
      <c r="H4043" s="1" t="s">
        <v>26</v>
      </c>
      <c r="I4043" s="3" t="s">
        <v>14276</v>
      </c>
      <c r="J4043" s="3" t="s">
        <v>14277</v>
      </c>
      <c r="K4043" s="3" t="s">
        <v>14278</v>
      </c>
      <c r="L4043" s="3" t="s">
        <v>14279</v>
      </c>
      <c r="M4043" s="1">
        <v>36084708</v>
      </c>
      <c r="N4043" s="1">
        <v>1</v>
      </c>
      <c r="O4043" s="1">
        <v>0</v>
      </c>
      <c r="P4043" s="1">
        <v>19</v>
      </c>
      <c r="Q4043" s="1">
        <v>0</v>
      </c>
      <c r="R4043" s="1">
        <v>0</v>
      </c>
      <c r="S4043" s="1">
        <v>343</v>
      </c>
      <c r="T4043" s="1">
        <v>135</v>
      </c>
      <c r="U4043" s="1">
        <v>0</v>
      </c>
      <c r="V4043" s="1">
        <v>0</v>
      </c>
      <c r="W4043" s="1">
        <v>0</v>
      </c>
      <c r="X4043" s="1">
        <v>0</v>
      </c>
      <c r="Y4043" s="1" t="s">
        <v>4797</v>
      </c>
      <c r="Z4043">
        <v>497</v>
      </c>
    </row>
    <row r="4044" spans="1:26" ht="30.75">
      <c r="A4044" s="1">
        <v>20802</v>
      </c>
      <c r="B4044" s="1" t="s">
        <v>4797</v>
      </c>
      <c r="C4044" s="1">
        <v>177</v>
      </c>
      <c r="D4044" s="1" t="s">
        <v>4797</v>
      </c>
      <c r="E4044" s="1">
        <v>2</v>
      </c>
      <c r="F4044" s="1">
        <v>193069</v>
      </c>
      <c r="G4044" s="1">
        <v>9</v>
      </c>
      <c r="H4044" s="1">
        <v>29877</v>
      </c>
      <c r="I4044" s="3" t="s">
        <v>14280</v>
      </c>
      <c r="J4044" s="3" t="s">
        <v>14281</v>
      </c>
      <c r="K4044" s="3" t="s">
        <v>14282</v>
      </c>
      <c r="L4044" s="3" t="s">
        <v>4806</v>
      </c>
      <c r="M4044" s="1">
        <v>36310780</v>
      </c>
      <c r="N4044" s="1">
        <v>2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 t="s">
        <v>4797</v>
      </c>
      <c r="Z4044">
        <v>0</v>
      </c>
    </row>
    <row r="4045" spans="1:26">
      <c r="A4045" s="1">
        <v>20802</v>
      </c>
      <c r="B4045" s="1" t="s">
        <v>4797</v>
      </c>
      <c r="C4045" s="1">
        <v>330</v>
      </c>
      <c r="D4045" s="1" t="s">
        <v>4827</v>
      </c>
      <c r="E4045" s="1">
        <v>1</v>
      </c>
      <c r="F4045" s="1">
        <v>907248</v>
      </c>
      <c r="G4045" s="1">
        <v>8</v>
      </c>
      <c r="H4045" s="1" t="s">
        <v>26</v>
      </c>
      <c r="I4045" s="3" t="s">
        <v>14283</v>
      </c>
      <c r="J4045" s="3" t="s">
        <v>14284</v>
      </c>
      <c r="K4045" s="3" t="s">
        <v>6935</v>
      </c>
      <c r="L4045" s="3" t="s">
        <v>14285</v>
      </c>
      <c r="M4045" s="1">
        <v>36062777</v>
      </c>
      <c r="N4045" s="1">
        <v>1</v>
      </c>
      <c r="O4045" s="1">
        <v>0</v>
      </c>
      <c r="P4045" s="1">
        <v>14</v>
      </c>
      <c r="Q4045" s="1">
        <v>0</v>
      </c>
      <c r="R4045" s="1">
        <v>0</v>
      </c>
      <c r="S4045" s="1">
        <v>399</v>
      </c>
      <c r="T4045" s="1">
        <v>228</v>
      </c>
      <c r="U4045" s="1">
        <v>0</v>
      </c>
      <c r="V4045" s="1">
        <v>0</v>
      </c>
      <c r="W4045" s="1">
        <v>0</v>
      </c>
      <c r="X4045" s="1">
        <v>0</v>
      </c>
      <c r="Y4045" s="1" t="s">
        <v>4827</v>
      </c>
      <c r="Z4045">
        <v>641</v>
      </c>
    </row>
    <row r="4046" spans="1:26" ht="30.75">
      <c r="A4046" s="1">
        <v>20803</v>
      </c>
      <c r="B4046" s="1" t="s">
        <v>4843</v>
      </c>
      <c r="C4046" s="1">
        <v>214</v>
      </c>
      <c r="D4046" s="1" t="s">
        <v>4843</v>
      </c>
      <c r="E4046" s="1">
        <v>1</v>
      </c>
      <c r="F4046" s="1">
        <v>43102</v>
      </c>
      <c r="G4046" s="1">
        <v>8</v>
      </c>
      <c r="H4046" s="1" t="s">
        <v>26</v>
      </c>
      <c r="I4046" s="3" t="s">
        <v>14286</v>
      </c>
      <c r="J4046" s="3" t="s">
        <v>14287</v>
      </c>
      <c r="K4046" s="3" t="s">
        <v>106</v>
      </c>
      <c r="L4046" s="3" t="s">
        <v>14288</v>
      </c>
      <c r="M4046" s="1">
        <v>36422423</v>
      </c>
      <c r="N4046" s="1">
        <v>1</v>
      </c>
      <c r="O4046" s="1">
        <v>0</v>
      </c>
      <c r="P4046" s="1">
        <v>13</v>
      </c>
      <c r="Q4046" s="1">
        <v>0</v>
      </c>
      <c r="R4046" s="1">
        <v>0</v>
      </c>
      <c r="S4046" s="1">
        <v>508</v>
      </c>
      <c r="T4046" s="1">
        <v>789</v>
      </c>
      <c r="U4046" s="1">
        <v>0</v>
      </c>
      <c r="V4046" s="1">
        <v>111</v>
      </c>
      <c r="W4046" s="1">
        <v>0</v>
      </c>
      <c r="X4046" s="1">
        <v>0</v>
      </c>
      <c r="Y4046" s="1" t="s">
        <v>4843</v>
      </c>
      <c r="Z4046">
        <v>1421</v>
      </c>
    </row>
    <row r="4047" spans="1:26" ht="30.75">
      <c r="A4047" s="1">
        <v>20803</v>
      </c>
      <c r="B4047" s="1" t="s">
        <v>4843</v>
      </c>
      <c r="C4047" s="1">
        <v>214</v>
      </c>
      <c r="D4047" s="1" t="s">
        <v>4843</v>
      </c>
      <c r="E4047" s="1">
        <v>2</v>
      </c>
      <c r="F4047" s="1">
        <v>433640</v>
      </c>
      <c r="G4047" s="1">
        <v>6</v>
      </c>
      <c r="H4047" s="1">
        <v>30119</v>
      </c>
      <c r="I4047" s="3" t="s">
        <v>14289</v>
      </c>
      <c r="J4047" s="3" t="s">
        <v>14290</v>
      </c>
      <c r="K4047" s="3" t="s">
        <v>106</v>
      </c>
      <c r="L4047" s="3" t="s">
        <v>6676</v>
      </c>
      <c r="M4047" s="1">
        <v>36427116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 t="s">
        <v>4843</v>
      </c>
      <c r="Z4047">
        <v>0</v>
      </c>
    </row>
    <row r="4048" spans="1:26">
      <c r="A4048" s="1">
        <v>20803</v>
      </c>
      <c r="B4048" s="1" t="s">
        <v>4843</v>
      </c>
      <c r="C4048" s="1">
        <v>230</v>
      </c>
      <c r="D4048" s="1" t="s">
        <v>6677</v>
      </c>
      <c r="E4048" s="1">
        <v>1</v>
      </c>
      <c r="F4048" s="1">
        <v>30132</v>
      </c>
      <c r="G4048" s="1">
        <v>8</v>
      </c>
      <c r="H4048" s="1" t="s">
        <v>26</v>
      </c>
      <c r="I4048" s="3" t="s">
        <v>14291</v>
      </c>
      <c r="J4048" s="3" t="s">
        <v>14292</v>
      </c>
      <c r="K4048" s="3" t="s">
        <v>106</v>
      </c>
      <c r="L4048" s="3" t="s">
        <v>14293</v>
      </c>
      <c r="M4048" s="1">
        <v>36911307</v>
      </c>
      <c r="N4048" s="1">
        <v>1</v>
      </c>
      <c r="O4048" s="1">
        <v>0</v>
      </c>
      <c r="P4048" s="1">
        <v>19</v>
      </c>
      <c r="Q4048" s="1">
        <v>0</v>
      </c>
      <c r="R4048" s="1">
        <v>0</v>
      </c>
      <c r="S4048" s="1">
        <v>344</v>
      </c>
      <c r="T4048" s="1">
        <v>317</v>
      </c>
      <c r="U4048" s="1">
        <v>0</v>
      </c>
      <c r="V4048" s="1">
        <v>44</v>
      </c>
      <c r="W4048" s="1">
        <v>0</v>
      </c>
      <c r="X4048" s="1">
        <v>0</v>
      </c>
      <c r="Y4048" s="1" t="s">
        <v>6677</v>
      </c>
      <c r="Z4048">
        <v>724</v>
      </c>
    </row>
    <row r="4049" spans="1:26" ht="30.75">
      <c r="A4049" s="1">
        <v>20803</v>
      </c>
      <c r="B4049" s="1" t="s">
        <v>4843</v>
      </c>
      <c r="C4049" s="1">
        <v>319</v>
      </c>
      <c r="D4049" s="1" t="s">
        <v>14294</v>
      </c>
      <c r="E4049" s="1">
        <v>1</v>
      </c>
      <c r="F4049" s="1">
        <v>30181</v>
      </c>
      <c r="G4049" s="1">
        <v>8</v>
      </c>
      <c r="H4049" s="1" t="s">
        <v>26</v>
      </c>
      <c r="I4049" s="3" t="s">
        <v>14295</v>
      </c>
      <c r="J4049" s="3" t="s">
        <v>14296</v>
      </c>
      <c r="K4049" s="3" t="s">
        <v>106</v>
      </c>
      <c r="L4049" s="3" t="s">
        <v>14297</v>
      </c>
      <c r="M4049" s="1">
        <v>36471234</v>
      </c>
      <c r="N4049" s="1">
        <v>1</v>
      </c>
      <c r="O4049" s="1">
        <v>0</v>
      </c>
      <c r="P4049" s="1">
        <v>14</v>
      </c>
      <c r="Q4049" s="1">
        <v>0</v>
      </c>
      <c r="R4049" s="1">
        <v>0</v>
      </c>
      <c r="S4049" s="1">
        <v>182</v>
      </c>
      <c r="T4049" s="1">
        <v>97</v>
      </c>
      <c r="U4049" s="1">
        <v>0</v>
      </c>
      <c r="V4049" s="1">
        <v>0</v>
      </c>
      <c r="W4049" s="1">
        <v>0</v>
      </c>
      <c r="X4049" s="1">
        <v>0</v>
      </c>
      <c r="Y4049" s="1" t="s">
        <v>14294</v>
      </c>
      <c r="Z4049">
        <v>293</v>
      </c>
    </row>
    <row r="4050" spans="1:26">
      <c r="A4050" s="1">
        <v>20803</v>
      </c>
      <c r="B4050" s="1" t="s">
        <v>4843</v>
      </c>
      <c r="C4050" s="1">
        <v>776</v>
      </c>
      <c r="D4050" s="1" t="s">
        <v>14298</v>
      </c>
      <c r="E4050" s="1">
        <v>1</v>
      </c>
      <c r="F4050" s="1">
        <v>30107</v>
      </c>
      <c r="G4050" s="1">
        <v>8</v>
      </c>
      <c r="H4050" s="1" t="s">
        <v>26</v>
      </c>
      <c r="I4050" s="3" t="s">
        <v>14299</v>
      </c>
      <c r="J4050" s="3" t="s">
        <v>14300</v>
      </c>
      <c r="K4050" s="3" t="s">
        <v>106</v>
      </c>
      <c r="L4050" s="3" t="s">
        <v>14301</v>
      </c>
      <c r="M4050" s="1">
        <v>36461136</v>
      </c>
      <c r="N4050" s="1">
        <v>1</v>
      </c>
      <c r="O4050" s="1">
        <v>0</v>
      </c>
      <c r="P4050" s="1">
        <v>13</v>
      </c>
      <c r="Q4050" s="1">
        <v>0</v>
      </c>
      <c r="R4050" s="1">
        <v>0</v>
      </c>
      <c r="S4050" s="1">
        <v>160</v>
      </c>
      <c r="T4050" s="1">
        <v>111</v>
      </c>
      <c r="U4050" s="1">
        <v>0</v>
      </c>
      <c r="V4050" s="1">
        <v>0</v>
      </c>
      <c r="W4050" s="1">
        <v>0</v>
      </c>
      <c r="X4050" s="1">
        <v>0</v>
      </c>
      <c r="Y4050" s="1" t="s">
        <v>14298</v>
      </c>
      <c r="Z4050">
        <v>284</v>
      </c>
    </row>
    <row r="4051" spans="1:26" ht="30.75">
      <c r="A4051" s="1">
        <v>20804</v>
      </c>
      <c r="B4051" s="1" t="s">
        <v>4871</v>
      </c>
      <c r="C4051" s="1">
        <v>160</v>
      </c>
      <c r="D4051" s="1" t="s">
        <v>11320</v>
      </c>
      <c r="E4051" s="1">
        <v>1</v>
      </c>
      <c r="F4051" s="1">
        <v>30326</v>
      </c>
      <c r="G4051" s="1">
        <v>8</v>
      </c>
      <c r="H4051" s="1" t="s">
        <v>26</v>
      </c>
      <c r="I4051" s="3" t="s">
        <v>14302</v>
      </c>
      <c r="J4051" s="3" t="s">
        <v>14303</v>
      </c>
      <c r="K4051" s="3" t="s">
        <v>106</v>
      </c>
      <c r="L4051" s="3" t="s">
        <v>14304</v>
      </c>
      <c r="M4051" s="1">
        <v>36571261</v>
      </c>
      <c r="N4051" s="1">
        <v>1</v>
      </c>
      <c r="O4051" s="1">
        <v>0</v>
      </c>
      <c r="P4051" s="1">
        <v>18</v>
      </c>
      <c r="Q4051" s="1">
        <v>0</v>
      </c>
      <c r="R4051" s="1">
        <v>0</v>
      </c>
      <c r="S4051" s="1">
        <v>154</v>
      </c>
      <c r="T4051" s="1">
        <v>95</v>
      </c>
      <c r="U4051" s="1">
        <v>0</v>
      </c>
      <c r="V4051" s="1">
        <v>0</v>
      </c>
      <c r="W4051" s="1">
        <v>0</v>
      </c>
      <c r="X4051" s="1">
        <v>0</v>
      </c>
      <c r="Y4051" s="1" t="s">
        <v>11320</v>
      </c>
      <c r="Z4051">
        <v>267</v>
      </c>
    </row>
    <row r="4052" spans="1:26" ht="30.75">
      <c r="A4052" s="1">
        <v>20804</v>
      </c>
      <c r="B4052" s="1" t="s">
        <v>4871</v>
      </c>
      <c r="C4052" s="1">
        <v>193</v>
      </c>
      <c r="D4052" s="1" t="s">
        <v>14305</v>
      </c>
      <c r="E4052" s="1">
        <v>2</v>
      </c>
      <c r="F4052" s="1">
        <v>457848</v>
      </c>
      <c r="G4052" s="1">
        <v>15</v>
      </c>
      <c r="H4052" s="1">
        <v>30348</v>
      </c>
      <c r="I4052" s="3" t="s">
        <v>14306</v>
      </c>
      <c r="J4052" s="3" t="s">
        <v>4471</v>
      </c>
      <c r="K4052" s="3" t="s">
        <v>14307</v>
      </c>
      <c r="L4052" s="3" t="s">
        <v>14308</v>
      </c>
      <c r="M4052" s="1">
        <v>36511616</v>
      </c>
      <c r="N4052" s="1">
        <v>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13</v>
      </c>
      <c r="V4052" s="1">
        <v>146</v>
      </c>
      <c r="W4052" s="1">
        <v>108</v>
      </c>
      <c r="X4052" s="1">
        <v>0</v>
      </c>
      <c r="Y4052" s="1" t="s">
        <v>14305</v>
      </c>
      <c r="Z4052">
        <v>267</v>
      </c>
    </row>
    <row r="4053" spans="1:26">
      <c r="A4053" s="1">
        <v>20804</v>
      </c>
      <c r="B4053" s="1" t="s">
        <v>4871</v>
      </c>
      <c r="C4053" s="1">
        <v>226</v>
      </c>
      <c r="D4053" s="1" t="s">
        <v>6686</v>
      </c>
      <c r="E4053" s="1">
        <v>1</v>
      </c>
      <c r="F4053" s="1">
        <v>30512</v>
      </c>
      <c r="G4053" s="1">
        <v>8</v>
      </c>
      <c r="H4053" s="1" t="s">
        <v>26</v>
      </c>
      <c r="I4053" s="3" t="s">
        <v>14309</v>
      </c>
      <c r="J4053" s="3" t="s">
        <v>14310</v>
      </c>
      <c r="K4053" s="3" t="s">
        <v>106</v>
      </c>
      <c r="L4053" s="3" t="s">
        <v>14311</v>
      </c>
      <c r="M4053" s="1">
        <v>36921145</v>
      </c>
      <c r="N4053" s="1">
        <v>1</v>
      </c>
      <c r="O4053" s="1">
        <v>0</v>
      </c>
      <c r="P4053" s="1">
        <v>16</v>
      </c>
      <c r="Q4053" s="1">
        <v>0</v>
      </c>
      <c r="R4053" s="1">
        <v>0</v>
      </c>
      <c r="S4053" s="1">
        <v>260</v>
      </c>
      <c r="T4053" s="1">
        <v>130</v>
      </c>
      <c r="U4053" s="1">
        <v>0</v>
      </c>
      <c r="V4053" s="1">
        <v>0</v>
      </c>
      <c r="W4053" s="1">
        <v>0</v>
      </c>
      <c r="X4053" s="1">
        <v>0</v>
      </c>
      <c r="Y4053" s="1" t="s">
        <v>6686</v>
      </c>
      <c r="Z4053">
        <v>406</v>
      </c>
    </row>
    <row r="4054" spans="1:26">
      <c r="A4054" s="1">
        <v>20804</v>
      </c>
      <c r="B4054" s="1" t="s">
        <v>4871</v>
      </c>
      <c r="C4054" s="1">
        <v>425</v>
      </c>
      <c r="D4054" s="1" t="s">
        <v>14312</v>
      </c>
      <c r="E4054" s="1">
        <v>1</v>
      </c>
      <c r="F4054" s="1">
        <v>30478</v>
      </c>
      <c r="G4054" s="1">
        <v>8</v>
      </c>
      <c r="H4054" s="1" t="s">
        <v>26</v>
      </c>
      <c r="I4054" s="3" t="s">
        <v>14313</v>
      </c>
      <c r="J4054" s="3" t="s">
        <v>14314</v>
      </c>
      <c r="K4054" s="3" t="s">
        <v>106</v>
      </c>
      <c r="L4054" s="3" t="s">
        <v>14315</v>
      </c>
      <c r="M4054" s="1">
        <v>36031146</v>
      </c>
      <c r="N4054" s="1">
        <v>1</v>
      </c>
      <c r="O4054" s="1">
        <v>0</v>
      </c>
      <c r="P4054" s="1">
        <v>8</v>
      </c>
      <c r="Q4054" s="1">
        <v>0</v>
      </c>
      <c r="R4054" s="1">
        <v>0</v>
      </c>
      <c r="S4054" s="1">
        <v>244</v>
      </c>
      <c r="T4054" s="1">
        <v>166</v>
      </c>
      <c r="U4054" s="1">
        <v>0</v>
      </c>
      <c r="V4054" s="1">
        <v>0</v>
      </c>
      <c r="W4054" s="1">
        <v>0</v>
      </c>
      <c r="X4054" s="1">
        <v>0</v>
      </c>
      <c r="Y4054" s="1" t="s">
        <v>14312</v>
      </c>
      <c r="Z4054">
        <v>418</v>
      </c>
    </row>
    <row r="4055" spans="1:26" ht="30.75">
      <c r="A4055" s="1">
        <v>20804</v>
      </c>
      <c r="B4055" s="1" t="s">
        <v>4871</v>
      </c>
      <c r="C4055" s="1">
        <v>521</v>
      </c>
      <c r="D4055" s="1" t="s">
        <v>4871</v>
      </c>
      <c r="E4055" s="1">
        <v>1</v>
      </c>
      <c r="F4055" s="1">
        <v>43114</v>
      </c>
      <c r="G4055" s="1">
        <v>8</v>
      </c>
      <c r="H4055" s="1" t="s">
        <v>26</v>
      </c>
      <c r="I4055" s="3" t="s">
        <v>14316</v>
      </c>
      <c r="J4055" s="3" t="s">
        <v>14317</v>
      </c>
      <c r="K4055" s="3" t="s">
        <v>3599</v>
      </c>
      <c r="L4055" s="3" t="s">
        <v>14318</v>
      </c>
      <c r="M4055" s="1">
        <v>36522626</v>
      </c>
      <c r="N4055" s="1">
        <v>1</v>
      </c>
      <c r="O4055" s="1">
        <v>0</v>
      </c>
      <c r="P4055" s="1">
        <v>14</v>
      </c>
      <c r="Q4055" s="1">
        <v>0</v>
      </c>
      <c r="R4055" s="1">
        <v>0</v>
      </c>
      <c r="S4055" s="1">
        <v>322</v>
      </c>
      <c r="T4055" s="1">
        <v>215</v>
      </c>
      <c r="U4055" s="1">
        <v>0</v>
      </c>
      <c r="V4055" s="1">
        <v>0</v>
      </c>
      <c r="W4055" s="1">
        <v>0</v>
      </c>
      <c r="X4055" s="1">
        <v>0</v>
      </c>
      <c r="Y4055" s="1" t="s">
        <v>4871</v>
      </c>
      <c r="Z4055">
        <v>551</v>
      </c>
    </row>
    <row r="4056" spans="1:26">
      <c r="A4056" s="1">
        <v>20804</v>
      </c>
      <c r="B4056" s="1" t="s">
        <v>4871</v>
      </c>
      <c r="C4056" s="1">
        <v>521</v>
      </c>
      <c r="D4056" s="1" t="s">
        <v>4871</v>
      </c>
      <c r="E4056" s="1">
        <v>1</v>
      </c>
      <c r="F4056" s="1">
        <v>497769</v>
      </c>
      <c r="G4056" s="1">
        <v>3</v>
      </c>
      <c r="H4056" s="1" t="s">
        <v>26</v>
      </c>
      <c r="I4056" s="3" t="s">
        <v>14319</v>
      </c>
      <c r="J4056" s="3" t="s">
        <v>14320</v>
      </c>
      <c r="K4056" s="3" t="s">
        <v>2773</v>
      </c>
      <c r="L4056" s="3" t="s">
        <v>14321</v>
      </c>
      <c r="M4056" s="1">
        <v>36524269</v>
      </c>
      <c r="N4056" s="1">
        <v>1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426</v>
      </c>
      <c r="W4056" s="1">
        <v>155</v>
      </c>
      <c r="X4056" s="1">
        <v>0</v>
      </c>
      <c r="Y4056" s="1" t="s">
        <v>4871</v>
      </c>
      <c r="Z4056">
        <v>581</v>
      </c>
    </row>
    <row r="4057" spans="1:26">
      <c r="A4057" s="1">
        <v>20804</v>
      </c>
      <c r="B4057" s="1" t="s">
        <v>4871</v>
      </c>
      <c r="C4057" s="1">
        <v>521</v>
      </c>
      <c r="D4057" s="1" t="s">
        <v>4871</v>
      </c>
      <c r="E4057" s="1">
        <v>1</v>
      </c>
      <c r="F4057" s="1">
        <v>578009</v>
      </c>
      <c r="G4057" s="1">
        <v>8</v>
      </c>
      <c r="H4057" s="1" t="s">
        <v>26</v>
      </c>
      <c r="I4057" s="3" t="s">
        <v>14322</v>
      </c>
      <c r="J4057" s="3" t="s">
        <v>14323</v>
      </c>
      <c r="K4057" s="3" t="s">
        <v>14324</v>
      </c>
      <c r="L4057" s="3" t="s">
        <v>14325</v>
      </c>
      <c r="M4057" s="1">
        <v>36527253</v>
      </c>
      <c r="N4057" s="1">
        <v>1</v>
      </c>
      <c r="O4057" s="1">
        <v>0</v>
      </c>
      <c r="P4057" s="1">
        <v>24</v>
      </c>
      <c r="Q4057" s="1">
        <v>0</v>
      </c>
      <c r="R4057" s="1">
        <v>0</v>
      </c>
      <c r="S4057" s="1">
        <v>273</v>
      </c>
      <c r="T4057" s="1">
        <v>124</v>
      </c>
      <c r="U4057" s="1">
        <v>0</v>
      </c>
      <c r="V4057" s="1">
        <v>0</v>
      </c>
      <c r="W4057" s="1">
        <v>0</v>
      </c>
      <c r="X4057" s="1">
        <v>0</v>
      </c>
      <c r="Y4057" s="1" t="s">
        <v>4871</v>
      </c>
      <c r="Z4057">
        <v>421</v>
      </c>
    </row>
    <row r="4058" spans="1:26" ht="30.75">
      <c r="A4058" s="1">
        <v>20804</v>
      </c>
      <c r="B4058" s="1" t="s">
        <v>4871</v>
      </c>
      <c r="C4058" s="1">
        <v>521</v>
      </c>
      <c r="D4058" s="1" t="s">
        <v>4871</v>
      </c>
      <c r="E4058" s="1">
        <v>1</v>
      </c>
      <c r="F4058" s="1">
        <v>913868</v>
      </c>
      <c r="G4058" s="1">
        <v>8</v>
      </c>
      <c r="H4058" s="1" t="s">
        <v>26</v>
      </c>
      <c r="I4058" s="3" t="s">
        <v>14326</v>
      </c>
      <c r="J4058" s="3" t="s">
        <v>14327</v>
      </c>
      <c r="K4058" s="3" t="s">
        <v>2587</v>
      </c>
      <c r="L4058" s="3" t="s">
        <v>14328</v>
      </c>
      <c r="M4058" s="1">
        <v>36524934</v>
      </c>
      <c r="N4058" s="1">
        <v>1</v>
      </c>
      <c r="O4058" s="1">
        <v>0</v>
      </c>
      <c r="P4058" s="1">
        <v>31</v>
      </c>
      <c r="Q4058" s="1">
        <v>0</v>
      </c>
      <c r="R4058" s="1">
        <v>0</v>
      </c>
      <c r="S4058" s="1">
        <v>399</v>
      </c>
      <c r="T4058" s="1">
        <v>230</v>
      </c>
      <c r="U4058" s="1">
        <v>0</v>
      </c>
      <c r="V4058" s="1">
        <v>0</v>
      </c>
      <c r="W4058" s="1">
        <v>0</v>
      </c>
      <c r="X4058" s="1">
        <v>0</v>
      </c>
      <c r="Y4058" s="1" t="s">
        <v>4871</v>
      </c>
      <c r="Z4058">
        <v>660</v>
      </c>
    </row>
    <row r="4059" spans="1:26" ht="30.75">
      <c r="A4059" s="1">
        <v>20804</v>
      </c>
      <c r="B4059" s="1" t="s">
        <v>4871</v>
      </c>
      <c r="C4059" s="1">
        <v>521</v>
      </c>
      <c r="D4059" s="1" t="s">
        <v>4871</v>
      </c>
      <c r="E4059" s="1">
        <v>1</v>
      </c>
      <c r="F4059" s="1">
        <v>919111</v>
      </c>
      <c r="G4059" s="1">
        <v>8</v>
      </c>
      <c r="H4059" s="1" t="s">
        <v>26</v>
      </c>
      <c r="I4059" s="3" t="s">
        <v>14329</v>
      </c>
      <c r="J4059" s="3" t="s">
        <v>14330</v>
      </c>
      <c r="K4059" s="3" t="s">
        <v>14331</v>
      </c>
      <c r="L4059" s="3" t="s">
        <v>14332</v>
      </c>
      <c r="M4059" s="1">
        <v>36524893</v>
      </c>
      <c r="N4059" s="1">
        <v>1</v>
      </c>
      <c r="O4059" s="1">
        <v>0</v>
      </c>
      <c r="P4059" s="1">
        <v>12</v>
      </c>
      <c r="Q4059" s="1">
        <v>0</v>
      </c>
      <c r="R4059" s="1">
        <v>0</v>
      </c>
      <c r="S4059" s="1">
        <v>148</v>
      </c>
      <c r="T4059" s="1">
        <v>239</v>
      </c>
      <c r="U4059" s="1">
        <v>0</v>
      </c>
      <c r="V4059" s="1">
        <v>0</v>
      </c>
      <c r="W4059" s="1">
        <v>0</v>
      </c>
      <c r="X4059" s="1">
        <v>0</v>
      </c>
      <c r="Y4059" s="1" t="s">
        <v>4871</v>
      </c>
      <c r="Z4059">
        <v>399</v>
      </c>
    </row>
    <row r="4060" spans="1:26">
      <c r="A4060" s="1">
        <v>20804</v>
      </c>
      <c r="B4060" s="1" t="s">
        <v>4871</v>
      </c>
      <c r="C4060" s="1">
        <v>521</v>
      </c>
      <c r="D4060" s="1" t="s">
        <v>4871</v>
      </c>
      <c r="E4060" s="1">
        <v>2</v>
      </c>
      <c r="F4060" s="1">
        <v>460242</v>
      </c>
      <c r="G4060" s="1">
        <v>6</v>
      </c>
      <c r="H4060" s="1">
        <v>30442</v>
      </c>
      <c r="I4060" s="3" t="s">
        <v>14333</v>
      </c>
      <c r="J4060" s="3" t="s">
        <v>4877</v>
      </c>
      <c r="K4060" s="3" t="s">
        <v>106</v>
      </c>
      <c r="L4060" s="3" t="s">
        <v>4878</v>
      </c>
      <c r="M4060" s="1">
        <v>36521401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 t="s">
        <v>4871</v>
      </c>
      <c r="Z4060">
        <v>0</v>
      </c>
    </row>
    <row r="4061" spans="1:26">
      <c r="A4061" s="1">
        <v>20901</v>
      </c>
      <c r="B4061" s="1" t="s">
        <v>4882</v>
      </c>
      <c r="C4061" s="1">
        <v>150</v>
      </c>
      <c r="D4061" s="1" t="s">
        <v>4882</v>
      </c>
      <c r="E4061" s="1">
        <v>1</v>
      </c>
      <c r="F4061" s="1">
        <v>31045</v>
      </c>
      <c r="G4061" s="1">
        <v>8</v>
      </c>
      <c r="H4061" s="1" t="s">
        <v>26</v>
      </c>
      <c r="I4061" s="3" t="s">
        <v>14334</v>
      </c>
      <c r="J4061" s="3" t="s">
        <v>14335</v>
      </c>
      <c r="K4061" s="3" t="s">
        <v>3886</v>
      </c>
      <c r="L4061" s="3" t="s">
        <v>14336</v>
      </c>
      <c r="M4061" s="1">
        <v>35213366</v>
      </c>
      <c r="N4061" s="1">
        <v>1</v>
      </c>
      <c r="O4061" s="1">
        <v>0</v>
      </c>
      <c r="P4061" s="1">
        <v>0</v>
      </c>
      <c r="Q4061" s="1">
        <v>0</v>
      </c>
      <c r="R4061" s="1">
        <v>0</v>
      </c>
      <c r="S4061" s="1">
        <v>325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 t="s">
        <v>4882</v>
      </c>
      <c r="Z4061">
        <v>325</v>
      </c>
    </row>
    <row r="4062" spans="1:26" ht="30.75">
      <c r="A4062" s="1">
        <v>20901</v>
      </c>
      <c r="B4062" s="1" t="s">
        <v>4882</v>
      </c>
      <c r="C4062" s="1">
        <v>150</v>
      </c>
      <c r="D4062" s="1" t="s">
        <v>4882</v>
      </c>
      <c r="E4062" s="1">
        <v>1</v>
      </c>
      <c r="F4062" s="1">
        <v>31112</v>
      </c>
      <c r="G4062" s="1">
        <v>8</v>
      </c>
      <c r="H4062" s="1" t="s">
        <v>26</v>
      </c>
      <c r="I4062" s="3" t="s">
        <v>14337</v>
      </c>
      <c r="J4062" s="3" t="s">
        <v>14338</v>
      </c>
      <c r="K4062" s="3" t="s">
        <v>14339</v>
      </c>
      <c r="L4062" s="3" t="s">
        <v>14340</v>
      </c>
      <c r="M4062" s="1">
        <v>35212650</v>
      </c>
      <c r="N4062" s="1">
        <v>1</v>
      </c>
      <c r="O4062" s="1">
        <v>0</v>
      </c>
      <c r="P4062" s="1">
        <v>14</v>
      </c>
      <c r="Q4062" s="1">
        <v>0</v>
      </c>
      <c r="R4062" s="1">
        <v>0</v>
      </c>
      <c r="S4062" s="1">
        <v>348</v>
      </c>
      <c r="T4062" s="1">
        <v>157</v>
      </c>
      <c r="U4062" s="1">
        <v>0</v>
      </c>
      <c r="V4062" s="1">
        <v>0</v>
      </c>
      <c r="W4062" s="1">
        <v>0</v>
      </c>
      <c r="X4062" s="1">
        <v>0</v>
      </c>
      <c r="Y4062" s="1" t="s">
        <v>4882</v>
      </c>
      <c r="Z4062">
        <v>519</v>
      </c>
    </row>
    <row r="4063" spans="1:26">
      <c r="A4063" s="1">
        <v>20901</v>
      </c>
      <c r="B4063" s="1" t="s">
        <v>4882</v>
      </c>
      <c r="C4063" s="1">
        <v>292</v>
      </c>
      <c r="D4063" s="1" t="s">
        <v>4883</v>
      </c>
      <c r="E4063" s="1">
        <v>1</v>
      </c>
      <c r="F4063" s="1">
        <v>31276</v>
      </c>
      <c r="G4063" s="1">
        <v>8</v>
      </c>
      <c r="H4063" s="1" t="s">
        <v>26</v>
      </c>
      <c r="I4063" s="3" t="s">
        <v>14341</v>
      </c>
      <c r="J4063" s="3" t="s">
        <v>14342</v>
      </c>
      <c r="K4063" s="3" t="s">
        <v>106</v>
      </c>
      <c r="L4063" s="3" t="s">
        <v>4886</v>
      </c>
      <c r="M4063" s="1">
        <v>38211131</v>
      </c>
      <c r="N4063" s="1">
        <v>1</v>
      </c>
      <c r="O4063" s="1">
        <v>0</v>
      </c>
      <c r="P4063" s="1">
        <v>1</v>
      </c>
      <c r="Q4063" s="1">
        <v>0</v>
      </c>
      <c r="R4063" s="1">
        <v>0</v>
      </c>
      <c r="S4063" s="1">
        <v>443</v>
      </c>
      <c r="T4063" s="1">
        <v>313</v>
      </c>
      <c r="U4063" s="1">
        <v>0</v>
      </c>
      <c r="V4063" s="1">
        <v>74</v>
      </c>
      <c r="W4063" s="1">
        <v>32</v>
      </c>
      <c r="X4063" s="1">
        <v>0</v>
      </c>
      <c r="Y4063" s="1" t="s">
        <v>4883</v>
      </c>
      <c r="Z4063">
        <v>863</v>
      </c>
    </row>
    <row r="4064" spans="1:26" ht="30.75">
      <c r="A4064" s="1">
        <v>20901</v>
      </c>
      <c r="B4064" s="1" t="s">
        <v>4882</v>
      </c>
      <c r="C4064" s="1">
        <v>306</v>
      </c>
      <c r="D4064" s="1" t="s">
        <v>14343</v>
      </c>
      <c r="E4064" s="1">
        <v>1</v>
      </c>
      <c r="F4064" s="1">
        <v>30995</v>
      </c>
      <c r="G4064" s="1">
        <v>8</v>
      </c>
      <c r="H4064" s="1" t="s">
        <v>26</v>
      </c>
      <c r="I4064" s="3" t="s">
        <v>14344</v>
      </c>
      <c r="J4064" s="3" t="s">
        <v>14345</v>
      </c>
      <c r="K4064" s="3" t="s">
        <v>106</v>
      </c>
      <c r="L4064" s="3" t="s">
        <v>14346</v>
      </c>
      <c r="M4064" s="1">
        <v>38661220</v>
      </c>
      <c r="N4064" s="1">
        <v>1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58</v>
      </c>
      <c r="U4064" s="1">
        <v>0</v>
      </c>
      <c r="V4064" s="1">
        <v>19</v>
      </c>
      <c r="W4064" s="1">
        <v>0</v>
      </c>
      <c r="X4064" s="1">
        <v>0</v>
      </c>
      <c r="Y4064" s="1" t="s">
        <v>14343</v>
      </c>
      <c r="Z4064">
        <v>77</v>
      </c>
    </row>
    <row r="4065" spans="1:26" ht="30.75">
      <c r="A4065" s="1">
        <v>20901</v>
      </c>
      <c r="B4065" s="1" t="s">
        <v>4882</v>
      </c>
      <c r="C4065" s="1">
        <v>364</v>
      </c>
      <c r="D4065" s="1" t="s">
        <v>4892</v>
      </c>
      <c r="E4065" s="1">
        <v>2</v>
      </c>
      <c r="F4065" s="1">
        <v>354569</v>
      </c>
      <c r="G4065" s="1">
        <v>9</v>
      </c>
      <c r="H4065" s="1">
        <v>30958</v>
      </c>
      <c r="I4065" s="3" t="s">
        <v>14347</v>
      </c>
      <c r="J4065" s="3" t="s">
        <v>11572</v>
      </c>
      <c r="K4065" s="3" t="s">
        <v>6710</v>
      </c>
      <c r="L4065" s="3" t="s">
        <v>26</v>
      </c>
      <c r="M4065" s="1">
        <v>38618351</v>
      </c>
      <c r="N4065" s="1">
        <v>2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 t="s">
        <v>4892</v>
      </c>
      <c r="Z4065">
        <v>0</v>
      </c>
    </row>
    <row r="4066" spans="1:26" ht="30.75">
      <c r="A4066" s="1">
        <v>20901</v>
      </c>
      <c r="B4066" s="1" t="s">
        <v>4882</v>
      </c>
      <c r="C4066" s="1">
        <v>364</v>
      </c>
      <c r="D4066" s="1" t="s">
        <v>4892</v>
      </c>
      <c r="E4066" s="1">
        <v>2</v>
      </c>
      <c r="F4066" s="1">
        <v>354570</v>
      </c>
      <c r="G4066" s="1">
        <v>34</v>
      </c>
      <c r="H4066" s="1">
        <v>30958</v>
      </c>
      <c r="I4066" s="3" t="s">
        <v>14348</v>
      </c>
      <c r="J4066" s="3" t="s">
        <v>11572</v>
      </c>
      <c r="K4066" s="3" t="s">
        <v>6710</v>
      </c>
      <c r="L4066" s="3" t="s">
        <v>14349</v>
      </c>
      <c r="M4066" s="1">
        <v>38618309</v>
      </c>
      <c r="N4066" s="1">
        <v>2</v>
      </c>
      <c r="O4066" s="1">
        <v>0</v>
      </c>
      <c r="P4066" s="1">
        <v>0</v>
      </c>
      <c r="Q4066" s="1">
        <v>0</v>
      </c>
      <c r="R4066" s="1">
        <v>2</v>
      </c>
      <c r="S4066" s="1">
        <v>12</v>
      </c>
      <c r="T4066" s="1">
        <v>23</v>
      </c>
      <c r="U4066" s="1">
        <v>0</v>
      </c>
      <c r="V4066" s="1">
        <v>0</v>
      </c>
      <c r="W4066" s="1">
        <v>0</v>
      </c>
      <c r="X4066" s="1">
        <v>0</v>
      </c>
      <c r="Y4066" s="1" t="s">
        <v>4892</v>
      </c>
      <c r="Z4066">
        <v>37</v>
      </c>
    </row>
    <row r="4067" spans="1:26" ht="30.75">
      <c r="A4067" s="1">
        <v>20901</v>
      </c>
      <c r="B4067" s="1" t="s">
        <v>4882</v>
      </c>
      <c r="C4067" s="1">
        <v>422</v>
      </c>
      <c r="D4067" s="1" t="s">
        <v>4897</v>
      </c>
      <c r="E4067" s="1">
        <v>2</v>
      </c>
      <c r="F4067" s="1">
        <v>453870</v>
      </c>
      <c r="G4067" s="1">
        <v>15</v>
      </c>
      <c r="H4067" s="1">
        <v>30788</v>
      </c>
      <c r="I4067" s="3" t="s">
        <v>14350</v>
      </c>
      <c r="J4067" s="3" t="s">
        <v>14351</v>
      </c>
      <c r="K4067" s="3" t="s">
        <v>4579</v>
      </c>
      <c r="L4067" s="3" t="s">
        <v>14352</v>
      </c>
      <c r="M4067" s="1">
        <v>35513000</v>
      </c>
      <c r="N4067" s="1">
        <v>2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70</v>
      </c>
      <c r="V4067" s="1">
        <v>61</v>
      </c>
      <c r="W4067" s="1">
        <v>111</v>
      </c>
      <c r="X4067" s="1">
        <v>0</v>
      </c>
      <c r="Y4067" s="1" t="s">
        <v>4897</v>
      </c>
      <c r="Z4067">
        <v>242</v>
      </c>
    </row>
    <row r="4068" spans="1:26">
      <c r="A4068" s="1">
        <v>20901</v>
      </c>
      <c r="B4068" s="1" t="s">
        <v>4882</v>
      </c>
      <c r="C4068" s="1">
        <v>437</v>
      </c>
      <c r="D4068" s="1" t="s">
        <v>14353</v>
      </c>
      <c r="E4068" s="1">
        <v>1</v>
      </c>
      <c r="F4068" s="1">
        <v>30892</v>
      </c>
      <c r="G4068" s="1">
        <v>8</v>
      </c>
      <c r="H4068" s="1" t="s">
        <v>26</v>
      </c>
      <c r="I4068" s="3" t="s">
        <v>14354</v>
      </c>
      <c r="J4068" s="3" t="s">
        <v>8109</v>
      </c>
      <c r="K4068" s="3" t="s">
        <v>106</v>
      </c>
      <c r="L4068" s="3" t="s">
        <v>14355</v>
      </c>
      <c r="M4068" s="1">
        <v>35861146</v>
      </c>
      <c r="N4068" s="1">
        <v>1</v>
      </c>
      <c r="O4068" s="1">
        <v>0</v>
      </c>
      <c r="P4068" s="1">
        <v>0</v>
      </c>
      <c r="Q4068" s="1">
        <v>0</v>
      </c>
      <c r="R4068" s="1">
        <v>0</v>
      </c>
      <c r="S4068" s="1">
        <v>139</v>
      </c>
      <c r="T4068" s="1">
        <v>84</v>
      </c>
      <c r="U4068" s="1">
        <v>0</v>
      </c>
      <c r="V4068" s="1">
        <v>10</v>
      </c>
      <c r="W4068" s="1">
        <v>5</v>
      </c>
      <c r="X4068" s="1">
        <v>0</v>
      </c>
      <c r="Y4068" s="1" t="s">
        <v>14353</v>
      </c>
      <c r="Z4068">
        <v>238</v>
      </c>
    </row>
    <row r="4069" spans="1:26">
      <c r="A4069" s="1">
        <v>20901</v>
      </c>
      <c r="B4069" s="1" t="s">
        <v>4882</v>
      </c>
      <c r="C4069" s="1">
        <v>494</v>
      </c>
      <c r="D4069" s="1" t="s">
        <v>4906</v>
      </c>
      <c r="E4069" s="1">
        <v>1</v>
      </c>
      <c r="F4069" s="1">
        <v>31574</v>
      </c>
      <c r="G4069" s="1">
        <v>8</v>
      </c>
      <c r="H4069" s="1" t="s">
        <v>26</v>
      </c>
      <c r="I4069" s="3" t="s">
        <v>14356</v>
      </c>
      <c r="J4069" s="3" t="s">
        <v>14357</v>
      </c>
      <c r="K4069" s="3" t="s">
        <v>106</v>
      </c>
      <c r="L4069" s="3" t="s">
        <v>14358</v>
      </c>
      <c r="M4069" s="1">
        <v>35281279</v>
      </c>
      <c r="N4069" s="1">
        <v>1</v>
      </c>
      <c r="O4069" s="1">
        <v>0</v>
      </c>
      <c r="P4069" s="1">
        <v>0</v>
      </c>
      <c r="Q4069" s="1">
        <v>0</v>
      </c>
      <c r="R4069" s="1">
        <v>0</v>
      </c>
      <c r="S4069" s="1">
        <v>218</v>
      </c>
      <c r="T4069" s="1">
        <v>94</v>
      </c>
      <c r="U4069" s="1">
        <v>0</v>
      </c>
      <c r="V4069" s="1">
        <v>0</v>
      </c>
      <c r="W4069" s="1">
        <v>0</v>
      </c>
      <c r="X4069" s="1">
        <v>0</v>
      </c>
      <c r="Y4069" s="1" t="s">
        <v>4906</v>
      </c>
      <c r="Z4069">
        <v>312</v>
      </c>
    </row>
    <row r="4070" spans="1:26" ht="30.75">
      <c r="A4070" s="1">
        <v>20901</v>
      </c>
      <c r="B4070" s="1" t="s">
        <v>4882</v>
      </c>
      <c r="C4070" s="1">
        <v>494</v>
      </c>
      <c r="D4070" s="1" t="s">
        <v>4906</v>
      </c>
      <c r="E4070" s="1">
        <v>2</v>
      </c>
      <c r="F4070" s="1">
        <v>454400</v>
      </c>
      <c r="G4070" s="1">
        <v>15</v>
      </c>
      <c r="H4070" s="1">
        <v>922584</v>
      </c>
      <c r="I4070" s="3" t="s">
        <v>14359</v>
      </c>
      <c r="J4070" s="3" t="s">
        <v>14360</v>
      </c>
      <c r="K4070" s="3" t="s">
        <v>106</v>
      </c>
      <c r="L4070" s="3" t="s">
        <v>14361</v>
      </c>
      <c r="M4070" s="1">
        <v>35291791</v>
      </c>
      <c r="N4070" s="1">
        <v>2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17</v>
      </c>
      <c r="V4070" s="1">
        <v>93</v>
      </c>
      <c r="W4070" s="1">
        <v>79</v>
      </c>
      <c r="X4070" s="1">
        <v>0</v>
      </c>
      <c r="Y4070" s="1" t="s">
        <v>4906</v>
      </c>
      <c r="Z4070">
        <v>189</v>
      </c>
    </row>
    <row r="4071" spans="1:26" ht="30.75">
      <c r="A4071" s="1">
        <v>20901</v>
      </c>
      <c r="B4071" s="1" t="s">
        <v>4882</v>
      </c>
      <c r="C4071" s="1">
        <v>497</v>
      </c>
      <c r="D4071" s="1" t="s">
        <v>4922</v>
      </c>
      <c r="E4071" s="1">
        <v>2</v>
      </c>
      <c r="F4071" s="1">
        <v>7000</v>
      </c>
      <c r="G4071" s="1">
        <v>15</v>
      </c>
      <c r="H4071" s="1">
        <v>31069</v>
      </c>
      <c r="I4071" s="3" t="s">
        <v>14362</v>
      </c>
      <c r="J4071" s="3" t="s">
        <v>14363</v>
      </c>
      <c r="K4071" s="3" t="s">
        <v>14364</v>
      </c>
      <c r="L4071" s="3" t="s">
        <v>26</v>
      </c>
      <c r="M4071" s="1">
        <v>38629040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24</v>
      </c>
      <c r="V4071" s="1">
        <v>45</v>
      </c>
      <c r="W4071" s="1">
        <v>47</v>
      </c>
      <c r="X4071" s="1">
        <v>0</v>
      </c>
      <c r="Y4071" s="1" t="s">
        <v>4922</v>
      </c>
      <c r="Z4071">
        <v>116</v>
      </c>
    </row>
    <row r="4072" spans="1:26">
      <c r="A4072" s="1">
        <v>20901</v>
      </c>
      <c r="B4072" s="1" t="s">
        <v>4882</v>
      </c>
      <c r="C4072" s="1">
        <v>599</v>
      </c>
      <c r="D4072" s="1" t="s">
        <v>14365</v>
      </c>
      <c r="E4072" s="1">
        <v>1</v>
      </c>
      <c r="F4072" s="1">
        <v>31549</v>
      </c>
      <c r="G4072" s="1">
        <v>8</v>
      </c>
      <c r="H4072" s="1" t="s">
        <v>26</v>
      </c>
      <c r="I4072" s="3" t="s">
        <v>14366</v>
      </c>
      <c r="J4072" s="3" t="s">
        <v>14367</v>
      </c>
      <c r="K4072" s="3" t="s">
        <v>106</v>
      </c>
      <c r="L4072" s="3" t="s">
        <v>14368</v>
      </c>
      <c r="M4072" s="1">
        <v>35571147</v>
      </c>
      <c r="N4072" s="1">
        <v>1</v>
      </c>
      <c r="O4072" s="1">
        <v>0</v>
      </c>
      <c r="P4072" s="1">
        <v>0</v>
      </c>
      <c r="Q4072" s="1">
        <v>0</v>
      </c>
      <c r="R4072" s="1">
        <v>0</v>
      </c>
      <c r="S4072" s="1">
        <v>223</v>
      </c>
      <c r="T4072" s="1">
        <v>106</v>
      </c>
      <c r="U4072" s="1">
        <v>0</v>
      </c>
      <c r="V4072" s="1">
        <v>9</v>
      </c>
      <c r="W4072" s="1">
        <v>7</v>
      </c>
      <c r="X4072" s="1">
        <v>0</v>
      </c>
      <c r="Y4072" s="1" t="s">
        <v>14365</v>
      </c>
      <c r="Z4072">
        <v>345</v>
      </c>
    </row>
    <row r="4073" spans="1:26">
      <c r="A4073" s="1">
        <v>20901</v>
      </c>
      <c r="B4073" s="1" t="s">
        <v>4882</v>
      </c>
      <c r="C4073" s="1">
        <v>619</v>
      </c>
      <c r="D4073" s="1" t="s">
        <v>14369</v>
      </c>
      <c r="E4073" s="1">
        <v>1</v>
      </c>
      <c r="F4073" s="1">
        <v>31297</v>
      </c>
      <c r="G4073" s="1">
        <v>8</v>
      </c>
      <c r="H4073" s="1" t="s">
        <v>26</v>
      </c>
      <c r="I4073" s="3" t="s">
        <v>14370</v>
      </c>
      <c r="J4073" s="3" t="s">
        <v>14371</v>
      </c>
      <c r="K4073" s="3" t="s">
        <v>106</v>
      </c>
      <c r="L4073" s="3" t="s">
        <v>14372</v>
      </c>
      <c r="M4073" s="1">
        <v>38751280</v>
      </c>
      <c r="N4073" s="1">
        <v>1</v>
      </c>
      <c r="O4073" s="1">
        <v>0</v>
      </c>
      <c r="P4073" s="1">
        <v>0</v>
      </c>
      <c r="Q4073" s="1">
        <v>0</v>
      </c>
      <c r="R4073" s="1">
        <v>0</v>
      </c>
      <c r="S4073" s="1">
        <v>131</v>
      </c>
      <c r="T4073" s="1">
        <v>89</v>
      </c>
      <c r="U4073" s="1">
        <v>0</v>
      </c>
      <c r="V4073" s="1">
        <v>20</v>
      </c>
      <c r="W4073" s="1">
        <v>9</v>
      </c>
      <c r="X4073" s="1">
        <v>0</v>
      </c>
      <c r="Y4073" s="1" t="s">
        <v>14369</v>
      </c>
      <c r="Z4073">
        <v>249</v>
      </c>
    </row>
    <row r="4074" spans="1:26">
      <c r="A4074" s="1">
        <v>20901</v>
      </c>
      <c r="B4074" s="1" t="s">
        <v>4882</v>
      </c>
      <c r="C4074" s="1">
        <v>698</v>
      </c>
      <c r="D4074" s="1" t="s">
        <v>14373</v>
      </c>
      <c r="E4074" s="1">
        <v>1</v>
      </c>
      <c r="F4074" s="1">
        <v>31513</v>
      </c>
      <c r="G4074" s="1">
        <v>8</v>
      </c>
      <c r="H4074" s="1" t="s">
        <v>26</v>
      </c>
      <c r="I4074" s="3" t="s">
        <v>14374</v>
      </c>
      <c r="J4074" s="3" t="s">
        <v>4342</v>
      </c>
      <c r="K4074" s="3" t="s">
        <v>106</v>
      </c>
      <c r="L4074" s="3" t="s">
        <v>14375</v>
      </c>
      <c r="M4074" s="1">
        <v>38511221</v>
      </c>
      <c r="N4074" s="1">
        <v>1</v>
      </c>
      <c r="O4074" s="1">
        <v>0</v>
      </c>
      <c r="P4074" s="1">
        <v>5</v>
      </c>
      <c r="Q4074" s="1">
        <v>0</v>
      </c>
      <c r="R4074" s="1">
        <v>0</v>
      </c>
      <c r="S4074" s="1">
        <v>0</v>
      </c>
      <c r="T4074" s="1">
        <v>243</v>
      </c>
      <c r="U4074" s="1">
        <v>0</v>
      </c>
      <c r="V4074" s="1">
        <v>28</v>
      </c>
      <c r="W4074" s="1">
        <v>14</v>
      </c>
      <c r="X4074" s="1">
        <v>0</v>
      </c>
      <c r="Y4074" s="1" t="s">
        <v>14373</v>
      </c>
      <c r="Z4074">
        <v>290</v>
      </c>
    </row>
    <row r="4075" spans="1:26" ht="30.75">
      <c r="A4075" s="1">
        <v>20901</v>
      </c>
      <c r="B4075" s="1" t="s">
        <v>4882</v>
      </c>
      <c r="C4075" s="1">
        <v>698</v>
      </c>
      <c r="D4075" s="1" t="s">
        <v>14373</v>
      </c>
      <c r="E4075" s="1">
        <v>2</v>
      </c>
      <c r="F4075" s="1">
        <v>455349</v>
      </c>
      <c r="G4075" s="1">
        <v>15</v>
      </c>
      <c r="H4075" s="1">
        <v>31513</v>
      </c>
      <c r="I4075" s="3" t="s">
        <v>14376</v>
      </c>
      <c r="J4075" s="3" t="s">
        <v>4468</v>
      </c>
      <c r="K4075" s="3" t="s">
        <v>14377</v>
      </c>
      <c r="L4075" s="3" t="s">
        <v>14378</v>
      </c>
      <c r="M4075" s="1">
        <v>38511600</v>
      </c>
      <c r="N4075" s="1">
        <v>2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56</v>
      </c>
      <c r="V4075" s="1">
        <v>51</v>
      </c>
      <c r="W4075" s="1">
        <v>78</v>
      </c>
      <c r="X4075" s="1">
        <v>0</v>
      </c>
      <c r="Y4075" s="1" t="s">
        <v>14373</v>
      </c>
      <c r="Z4075">
        <v>185</v>
      </c>
    </row>
    <row r="4076" spans="1:26">
      <c r="A4076" s="1">
        <v>20904</v>
      </c>
      <c r="B4076" s="1" t="s">
        <v>4926</v>
      </c>
      <c r="C4076" s="1">
        <v>173</v>
      </c>
      <c r="D4076" s="1" t="s">
        <v>14379</v>
      </c>
      <c r="E4076" s="1">
        <v>1</v>
      </c>
      <c r="F4076" s="1">
        <v>32621</v>
      </c>
      <c r="G4076" s="1">
        <v>8</v>
      </c>
      <c r="H4076" s="1" t="s">
        <v>26</v>
      </c>
      <c r="I4076" s="3" t="s">
        <v>14380</v>
      </c>
      <c r="J4076" s="3" t="s">
        <v>14381</v>
      </c>
      <c r="K4076" s="3" t="s">
        <v>106</v>
      </c>
      <c r="L4076" s="3" t="s">
        <v>14382</v>
      </c>
      <c r="M4076" s="1">
        <v>32861130</v>
      </c>
      <c r="N4076" s="1">
        <v>1</v>
      </c>
      <c r="O4076" s="1">
        <v>0</v>
      </c>
      <c r="P4076" s="1">
        <v>10</v>
      </c>
      <c r="Q4076" s="1">
        <v>0</v>
      </c>
      <c r="R4076" s="1">
        <v>0</v>
      </c>
      <c r="S4076" s="1">
        <v>176</v>
      </c>
      <c r="T4076" s="1">
        <v>82</v>
      </c>
      <c r="U4076" s="1">
        <v>0</v>
      </c>
      <c r="V4076" s="1">
        <v>0</v>
      </c>
      <c r="W4076" s="1">
        <v>0</v>
      </c>
      <c r="X4076" s="1">
        <v>0</v>
      </c>
      <c r="Y4076" s="1" t="s">
        <v>14379</v>
      </c>
      <c r="Z4076">
        <v>268</v>
      </c>
    </row>
    <row r="4077" spans="1:26" ht="30.75">
      <c r="A4077" s="1">
        <v>20904</v>
      </c>
      <c r="B4077" s="1" t="s">
        <v>4926</v>
      </c>
      <c r="C4077" s="1">
        <v>440</v>
      </c>
      <c r="D4077" s="1" t="s">
        <v>6745</v>
      </c>
      <c r="E4077" s="1">
        <v>2</v>
      </c>
      <c r="F4077" s="1">
        <v>460485</v>
      </c>
      <c r="G4077" s="1">
        <v>6</v>
      </c>
      <c r="H4077" s="1">
        <v>32505</v>
      </c>
      <c r="I4077" s="3" t="s">
        <v>14383</v>
      </c>
      <c r="J4077" s="3" t="s">
        <v>14384</v>
      </c>
      <c r="K4077" s="3" t="s">
        <v>106</v>
      </c>
      <c r="L4077" s="3" t="s">
        <v>6751</v>
      </c>
      <c r="M4077" s="1">
        <v>32751195</v>
      </c>
      <c r="N4077" s="1">
        <v>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 t="s">
        <v>6745</v>
      </c>
      <c r="Z4077">
        <v>0</v>
      </c>
    </row>
    <row r="4078" spans="1:26">
      <c r="A4078" s="1">
        <v>20904</v>
      </c>
      <c r="B4078" s="1" t="s">
        <v>4926</v>
      </c>
      <c r="C4078" s="1">
        <v>562</v>
      </c>
      <c r="D4078" s="1" t="s">
        <v>4926</v>
      </c>
      <c r="E4078" s="1">
        <v>1</v>
      </c>
      <c r="F4078" s="1">
        <v>31756</v>
      </c>
      <c r="G4078" s="1">
        <v>8</v>
      </c>
      <c r="H4078" s="1" t="s">
        <v>26</v>
      </c>
      <c r="I4078" s="3" t="s">
        <v>14385</v>
      </c>
      <c r="J4078" s="3" t="s">
        <v>14386</v>
      </c>
      <c r="K4078" s="3" t="s">
        <v>14387</v>
      </c>
      <c r="L4078" s="3" t="s">
        <v>14388</v>
      </c>
      <c r="M4078" s="1">
        <v>39111100</v>
      </c>
      <c r="N4078" s="1">
        <v>1</v>
      </c>
      <c r="O4078" s="1">
        <v>0</v>
      </c>
      <c r="P4078" s="1">
        <v>2</v>
      </c>
      <c r="Q4078" s="1">
        <v>0</v>
      </c>
      <c r="R4078" s="1">
        <v>0</v>
      </c>
      <c r="S4078" s="1">
        <v>34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 t="s">
        <v>4926</v>
      </c>
      <c r="Z4078">
        <v>36</v>
      </c>
    </row>
    <row r="4079" spans="1:26">
      <c r="A4079" s="1">
        <v>20904</v>
      </c>
      <c r="B4079" s="1" t="s">
        <v>4926</v>
      </c>
      <c r="C4079" s="1">
        <v>562</v>
      </c>
      <c r="D4079" s="1" t="s">
        <v>4926</v>
      </c>
      <c r="E4079" s="1">
        <v>1</v>
      </c>
      <c r="F4079" s="1">
        <v>31951</v>
      </c>
      <c r="G4079" s="1">
        <v>8</v>
      </c>
      <c r="H4079" s="1" t="s">
        <v>26</v>
      </c>
      <c r="I4079" s="3" t="s">
        <v>14389</v>
      </c>
      <c r="J4079" s="3" t="s">
        <v>14390</v>
      </c>
      <c r="K4079" s="3" t="s">
        <v>14391</v>
      </c>
      <c r="L4079" s="3" t="s">
        <v>14392</v>
      </c>
      <c r="M4079" s="1">
        <v>39131126</v>
      </c>
      <c r="N4079" s="1">
        <v>1</v>
      </c>
      <c r="O4079" s="1">
        <v>0</v>
      </c>
      <c r="P4079" s="1">
        <v>7</v>
      </c>
      <c r="Q4079" s="1">
        <v>0</v>
      </c>
      <c r="R4079" s="1">
        <v>0</v>
      </c>
      <c r="S4079" s="1">
        <v>200</v>
      </c>
      <c r="T4079" s="1">
        <v>109</v>
      </c>
      <c r="U4079" s="1">
        <v>0</v>
      </c>
      <c r="V4079" s="1">
        <v>0</v>
      </c>
      <c r="W4079" s="1">
        <v>0</v>
      </c>
      <c r="X4079" s="1">
        <v>0</v>
      </c>
      <c r="Y4079" s="1" t="s">
        <v>4926</v>
      </c>
      <c r="Z4079">
        <v>316</v>
      </c>
    </row>
    <row r="4080" spans="1:26">
      <c r="A4080" s="1">
        <v>20904</v>
      </c>
      <c r="B4080" s="1" t="s">
        <v>4926</v>
      </c>
      <c r="C4080" s="1">
        <v>562</v>
      </c>
      <c r="D4080" s="1" t="s">
        <v>4926</v>
      </c>
      <c r="E4080" s="1">
        <v>1</v>
      </c>
      <c r="F4080" s="1">
        <v>32104</v>
      </c>
      <c r="G4080" s="1">
        <v>8</v>
      </c>
      <c r="H4080" s="1" t="s">
        <v>26</v>
      </c>
      <c r="I4080" s="3" t="s">
        <v>14393</v>
      </c>
      <c r="J4080" s="3" t="s">
        <v>14394</v>
      </c>
      <c r="K4080" s="3" t="s">
        <v>84</v>
      </c>
      <c r="L4080" s="3" t="s">
        <v>14395</v>
      </c>
      <c r="M4080" s="1">
        <v>32210551</v>
      </c>
      <c r="N4080" s="1">
        <v>1</v>
      </c>
      <c r="O4080" s="1">
        <v>0</v>
      </c>
      <c r="P4080" s="1">
        <v>2</v>
      </c>
      <c r="Q4080" s="1">
        <v>0</v>
      </c>
      <c r="R4080" s="1">
        <v>0</v>
      </c>
      <c r="S4080" s="1">
        <v>162</v>
      </c>
      <c r="T4080" s="1">
        <v>45</v>
      </c>
      <c r="U4080" s="1">
        <v>0</v>
      </c>
      <c r="V4080" s="1">
        <v>0</v>
      </c>
      <c r="W4080" s="1">
        <v>0</v>
      </c>
      <c r="X4080" s="1">
        <v>0</v>
      </c>
      <c r="Y4080" s="1" t="s">
        <v>4926</v>
      </c>
      <c r="Z4080">
        <v>209</v>
      </c>
    </row>
    <row r="4081" spans="1:26" ht="30.75">
      <c r="A4081" s="1">
        <v>20904</v>
      </c>
      <c r="B4081" s="1" t="s">
        <v>4926</v>
      </c>
      <c r="C4081" s="1">
        <v>562</v>
      </c>
      <c r="D4081" s="1" t="s">
        <v>4926</v>
      </c>
      <c r="E4081" s="1">
        <v>1</v>
      </c>
      <c r="F4081" s="1">
        <v>49724</v>
      </c>
      <c r="G4081" s="1">
        <v>8</v>
      </c>
      <c r="H4081" s="1" t="s">
        <v>26</v>
      </c>
      <c r="I4081" s="3" t="s">
        <v>14396</v>
      </c>
      <c r="J4081" s="3" t="s">
        <v>14397</v>
      </c>
      <c r="K4081" s="3" t="s">
        <v>14398</v>
      </c>
      <c r="L4081" s="3" t="s">
        <v>14399</v>
      </c>
      <c r="M4081" s="1">
        <v>39061690</v>
      </c>
      <c r="N4081" s="1">
        <v>1</v>
      </c>
      <c r="O4081" s="1">
        <v>0</v>
      </c>
      <c r="P4081" s="1">
        <v>20</v>
      </c>
      <c r="Q4081" s="1">
        <v>0</v>
      </c>
      <c r="R4081" s="1">
        <v>0</v>
      </c>
      <c r="S4081" s="1">
        <v>554</v>
      </c>
      <c r="T4081" s="1">
        <v>631</v>
      </c>
      <c r="U4081" s="1">
        <v>0</v>
      </c>
      <c r="V4081" s="1">
        <v>0</v>
      </c>
      <c r="W4081" s="1">
        <v>0</v>
      </c>
      <c r="X4081" s="1">
        <v>0</v>
      </c>
      <c r="Y4081" s="1" t="s">
        <v>4926</v>
      </c>
      <c r="Z4081">
        <v>1205</v>
      </c>
    </row>
    <row r="4082" spans="1:26">
      <c r="A4082" s="1">
        <v>20904</v>
      </c>
      <c r="B4082" s="1" t="s">
        <v>4926</v>
      </c>
      <c r="C4082" s="1">
        <v>562</v>
      </c>
      <c r="D4082" s="1" t="s">
        <v>4926</v>
      </c>
      <c r="E4082" s="1">
        <v>1</v>
      </c>
      <c r="F4082" s="1">
        <v>980201</v>
      </c>
      <c r="G4082" s="1">
        <v>3</v>
      </c>
      <c r="H4082" s="1" t="s">
        <v>26</v>
      </c>
      <c r="I4082" s="3" t="s">
        <v>14400</v>
      </c>
      <c r="J4082" s="3" t="s">
        <v>14401</v>
      </c>
      <c r="K4082" s="3" t="s">
        <v>8810</v>
      </c>
      <c r="L4082" s="3" t="s">
        <v>14402</v>
      </c>
      <c r="M4082" s="1">
        <v>32210847</v>
      </c>
      <c r="N4082" s="1">
        <v>1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991</v>
      </c>
      <c r="W4082" s="1">
        <v>478</v>
      </c>
      <c r="X4082" s="1">
        <v>0</v>
      </c>
      <c r="Y4082" s="1" t="s">
        <v>4926</v>
      </c>
      <c r="Z4082">
        <v>1469</v>
      </c>
    </row>
    <row r="4083" spans="1:26" ht="30.75">
      <c r="A4083" s="1">
        <v>20904</v>
      </c>
      <c r="B4083" s="1" t="s">
        <v>4926</v>
      </c>
      <c r="C4083" s="1">
        <v>562</v>
      </c>
      <c r="D4083" s="1" t="s">
        <v>4926</v>
      </c>
      <c r="E4083" s="1">
        <v>2</v>
      </c>
      <c r="F4083" s="1">
        <v>454333</v>
      </c>
      <c r="G4083" s="1">
        <v>15</v>
      </c>
      <c r="H4083" s="1">
        <v>31951</v>
      </c>
      <c r="I4083" s="3" t="s">
        <v>14403</v>
      </c>
      <c r="J4083" s="3" t="s">
        <v>14404</v>
      </c>
      <c r="K4083" s="3" t="s">
        <v>14405</v>
      </c>
      <c r="L4083" s="3" t="s">
        <v>14392</v>
      </c>
      <c r="M4083" s="1">
        <v>39051414</v>
      </c>
      <c r="N4083" s="1">
        <v>2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25</v>
      </c>
      <c r="V4083" s="1">
        <v>51</v>
      </c>
      <c r="W4083" s="1">
        <v>61</v>
      </c>
      <c r="X4083" s="1">
        <v>0</v>
      </c>
      <c r="Y4083" s="1" t="s">
        <v>4926</v>
      </c>
      <c r="Z4083">
        <v>137</v>
      </c>
    </row>
    <row r="4084" spans="1:26" ht="30.75">
      <c r="A4084" s="1">
        <v>20904</v>
      </c>
      <c r="B4084" s="1" t="s">
        <v>4926</v>
      </c>
      <c r="C4084" s="1">
        <v>562</v>
      </c>
      <c r="D4084" s="1" t="s">
        <v>4926</v>
      </c>
      <c r="E4084" s="1">
        <v>2</v>
      </c>
      <c r="F4084" s="1">
        <v>455076</v>
      </c>
      <c r="G4084" s="1">
        <v>15</v>
      </c>
      <c r="H4084" s="1">
        <v>31951</v>
      </c>
      <c r="I4084" s="3" t="s">
        <v>14406</v>
      </c>
      <c r="J4084" s="3" t="s">
        <v>14404</v>
      </c>
      <c r="K4084" s="3" t="s">
        <v>14405</v>
      </c>
      <c r="L4084" s="3" t="s">
        <v>14392</v>
      </c>
      <c r="M4084" s="1">
        <v>39054113</v>
      </c>
      <c r="N4084" s="1">
        <v>2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26</v>
      </c>
      <c r="V4084" s="1">
        <v>33</v>
      </c>
      <c r="W4084" s="1">
        <v>38</v>
      </c>
      <c r="X4084" s="1">
        <v>0</v>
      </c>
      <c r="Y4084" s="1" t="s">
        <v>4926</v>
      </c>
      <c r="Z4084">
        <v>97</v>
      </c>
    </row>
    <row r="4085" spans="1:26">
      <c r="A4085" s="1">
        <v>20904</v>
      </c>
      <c r="B4085" s="1" t="s">
        <v>4926</v>
      </c>
      <c r="C4085" s="1">
        <v>572</v>
      </c>
      <c r="D4085" s="1" t="s">
        <v>10558</v>
      </c>
      <c r="E4085" s="1">
        <v>1</v>
      </c>
      <c r="F4085" s="1">
        <v>32633</v>
      </c>
      <c r="G4085" s="1">
        <v>8</v>
      </c>
      <c r="H4085" s="1" t="s">
        <v>26</v>
      </c>
      <c r="I4085" s="3" t="s">
        <v>14407</v>
      </c>
      <c r="J4085" s="3" t="s">
        <v>14408</v>
      </c>
      <c r="K4085" s="3" t="s">
        <v>14409</v>
      </c>
      <c r="L4085" s="3" t="s">
        <v>14410</v>
      </c>
      <c r="M4085" s="1">
        <v>32791033</v>
      </c>
      <c r="N4085" s="1">
        <v>1</v>
      </c>
      <c r="O4085" s="1">
        <v>0</v>
      </c>
      <c r="P4085" s="1">
        <v>20</v>
      </c>
      <c r="Q4085" s="1">
        <v>0</v>
      </c>
      <c r="R4085" s="1">
        <v>0</v>
      </c>
      <c r="S4085" s="1">
        <v>407</v>
      </c>
      <c r="T4085" s="1">
        <v>350</v>
      </c>
      <c r="U4085" s="1">
        <v>0</v>
      </c>
      <c r="V4085" s="1">
        <v>21</v>
      </c>
      <c r="W4085" s="1">
        <v>9</v>
      </c>
      <c r="X4085" s="1">
        <v>0</v>
      </c>
      <c r="Y4085" s="1" t="s">
        <v>10558</v>
      </c>
      <c r="Z4085">
        <v>807</v>
      </c>
    </row>
    <row r="4086" spans="1:26">
      <c r="A4086" s="1">
        <v>20904</v>
      </c>
      <c r="B4086" s="1" t="s">
        <v>4926</v>
      </c>
      <c r="C4086" s="1">
        <v>572</v>
      </c>
      <c r="D4086" s="1" t="s">
        <v>10558</v>
      </c>
      <c r="E4086" s="1">
        <v>1</v>
      </c>
      <c r="F4086" s="1">
        <v>32761</v>
      </c>
      <c r="G4086" s="1">
        <v>8</v>
      </c>
      <c r="H4086" s="1" t="s">
        <v>26</v>
      </c>
      <c r="I4086" s="3" t="s">
        <v>14411</v>
      </c>
      <c r="J4086" s="3" t="s">
        <v>14412</v>
      </c>
      <c r="K4086" s="3" t="s">
        <v>106</v>
      </c>
      <c r="L4086" s="3" t="s">
        <v>14413</v>
      </c>
      <c r="M4086" s="1">
        <v>39411148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66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 t="s">
        <v>10558</v>
      </c>
      <c r="Z4086">
        <v>66</v>
      </c>
    </row>
    <row r="4087" spans="1:26" ht="30.75">
      <c r="A4087" s="1">
        <v>20904</v>
      </c>
      <c r="B4087" s="1" t="s">
        <v>4926</v>
      </c>
      <c r="C4087" s="1">
        <v>572</v>
      </c>
      <c r="D4087" s="1" t="s">
        <v>10558</v>
      </c>
      <c r="E4087" s="1">
        <v>1</v>
      </c>
      <c r="F4087" s="1">
        <v>918040</v>
      </c>
      <c r="G4087" s="1">
        <v>8</v>
      </c>
      <c r="H4087" s="1" t="s">
        <v>26</v>
      </c>
      <c r="I4087" s="3" t="s">
        <v>14414</v>
      </c>
      <c r="J4087" s="3" t="s">
        <v>14415</v>
      </c>
      <c r="K4087" s="3" t="s">
        <v>9273</v>
      </c>
      <c r="L4087" s="3" t="s">
        <v>14416</v>
      </c>
      <c r="M4087" s="1">
        <v>32791693</v>
      </c>
      <c r="N4087" s="1">
        <v>1</v>
      </c>
      <c r="O4087" s="1">
        <v>0</v>
      </c>
      <c r="P4087" s="1">
        <v>12</v>
      </c>
      <c r="Q4087" s="1">
        <v>0</v>
      </c>
      <c r="R4087" s="1">
        <v>0</v>
      </c>
      <c r="S4087" s="1">
        <v>261</v>
      </c>
      <c r="T4087" s="1">
        <v>91</v>
      </c>
      <c r="U4087" s="1">
        <v>0</v>
      </c>
      <c r="V4087" s="1">
        <v>0</v>
      </c>
      <c r="W4087" s="1">
        <v>0</v>
      </c>
      <c r="X4087" s="1">
        <v>0</v>
      </c>
      <c r="Y4087" s="1" t="s">
        <v>10558</v>
      </c>
      <c r="Z4087">
        <v>364</v>
      </c>
    </row>
    <row r="4088" spans="1:26">
      <c r="A4088" s="1">
        <v>20908</v>
      </c>
      <c r="B4088" s="1" t="s">
        <v>4980</v>
      </c>
      <c r="C4088" s="1">
        <v>240</v>
      </c>
      <c r="D4088" s="1" t="s">
        <v>4981</v>
      </c>
      <c r="E4088" s="1">
        <v>1</v>
      </c>
      <c r="F4088" s="1">
        <v>32165</v>
      </c>
      <c r="G4088" s="1">
        <v>8</v>
      </c>
      <c r="H4088" s="1" t="s">
        <v>26</v>
      </c>
      <c r="I4088" s="3" t="s">
        <v>14417</v>
      </c>
      <c r="J4088" s="3" t="s">
        <v>14418</v>
      </c>
      <c r="K4088" s="3" t="s">
        <v>106</v>
      </c>
      <c r="L4088" s="3" t="s">
        <v>14419</v>
      </c>
      <c r="M4088" s="1">
        <v>32781131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77</v>
      </c>
      <c r="T4088" s="1">
        <v>61</v>
      </c>
      <c r="U4088" s="1">
        <v>0</v>
      </c>
      <c r="V4088" s="1">
        <v>6</v>
      </c>
      <c r="W4088" s="1">
        <v>4</v>
      </c>
      <c r="X4088" s="1">
        <v>0</v>
      </c>
      <c r="Y4088" s="1" t="s">
        <v>4981</v>
      </c>
      <c r="Z4088">
        <v>148</v>
      </c>
    </row>
    <row r="4089" spans="1:26" ht="30.75">
      <c r="A4089" s="1">
        <v>20908</v>
      </c>
      <c r="B4089" s="1" t="s">
        <v>4980</v>
      </c>
      <c r="C4089" s="1">
        <v>560</v>
      </c>
      <c r="D4089" s="1" t="s">
        <v>6790</v>
      </c>
      <c r="E4089" s="1">
        <v>2</v>
      </c>
      <c r="F4089" s="1">
        <v>454357</v>
      </c>
      <c r="G4089" s="1">
        <v>15</v>
      </c>
      <c r="H4089" s="1">
        <v>32839</v>
      </c>
      <c r="I4089" s="3" t="s">
        <v>14420</v>
      </c>
      <c r="J4089" s="3" t="s">
        <v>7818</v>
      </c>
      <c r="K4089" s="3" t="s">
        <v>4579</v>
      </c>
      <c r="L4089" s="3" t="s">
        <v>14421</v>
      </c>
      <c r="M4089" s="1">
        <v>32621811</v>
      </c>
      <c r="N4089" s="1">
        <v>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18</v>
      </c>
      <c r="V4089" s="1">
        <v>77</v>
      </c>
      <c r="W4089" s="1">
        <v>74</v>
      </c>
      <c r="X4089" s="1">
        <v>0</v>
      </c>
      <c r="Y4089" s="1" t="s">
        <v>6790</v>
      </c>
      <c r="Z4089">
        <v>169</v>
      </c>
    </row>
    <row r="4090" spans="1:26" ht="30.75">
      <c r="A4090" s="1">
        <v>20908</v>
      </c>
      <c r="B4090" s="1" t="s">
        <v>4980</v>
      </c>
      <c r="C4090" s="1">
        <v>561</v>
      </c>
      <c r="D4090" s="1" t="s">
        <v>4987</v>
      </c>
      <c r="E4090" s="1">
        <v>1</v>
      </c>
      <c r="F4090" s="1">
        <v>32311</v>
      </c>
      <c r="G4090" s="1">
        <v>8</v>
      </c>
      <c r="H4090" s="1" t="s">
        <v>26</v>
      </c>
      <c r="I4090" s="3" t="s">
        <v>14422</v>
      </c>
      <c r="J4090" s="3" t="s">
        <v>14423</v>
      </c>
      <c r="K4090" s="3" t="s">
        <v>14424</v>
      </c>
      <c r="L4090" s="3" t="s">
        <v>14425</v>
      </c>
      <c r="M4090" s="1">
        <v>32810417</v>
      </c>
      <c r="N4090" s="1">
        <v>1</v>
      </c>
      <c r="O4090" s="1">
        <v>0</v>
      </c>
      <c r="P4090" s="1">
        <v>6</v>
      </c>
      <c r="Q4090" s="1">
        <v>0</v>
      </c>
      <c r="R4090" s="1">
        <v>294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 t="s">
        <v>4987</v>
      </c>
      <c r="Z4090">
        <v>300</v>
      </c>
    </row>
    <row r="4091" spans="1:26" ht="30.75">
      <c r="A4091" s="1">
        <v>20908</v>
      </c>
      <c r="B4091" s="1" t="s">
        <v>4980</v>
      </c>
      <c r="C4091" s="1">
        <v>561</v>
      </c>
      <c r="D4091" s="1" t="s">
        <v>4987</v>
      </c>
      <c r="E4091" s="1">
        <v>1</v>
      </c>
      <c r="F4091" s="1">
        <v>32335</v>
      </c>
      <c r="G4091" s="1">
        <v>8</v>
      </c>
      <c r="H4091" s="1" t="s">
        <v>26</v>
      </c>
      <c r="I4091" s="3" t="s">
        <v>14426</v>
      </c>
      <c r="J4091" s="3" t="s">
        <v>14427</v>
      </c>
      <c r="K4091" s="3" t="s">
        <v>14428</v>
      </c>
      <c r="L4091" s="3" t="s">
        <v>14429</v>
      </c>
      <c r="M4091" s="1">
        <v>32811835</v>
      </c>
      <c r="N4091" s="1">
        <v>1</v>
      </c>
      <c r="O4091" s="1">
        <v>0</v>
      </c>
      <c r="P4091" s="1">
        <v>2</v>
      </c>
      <c r="Q4091" s="1">
        <v>0</v>
      </c>
      <c r="R4091" s="1">
        <v>0</v>
      </c>
      <c r="S4091" s="1">
        <v>375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 t="s">
        <v>4987</v>
      </c>
      <c r="Z4091">
        <v>377</v>
      </c>
    </row>
    <row r="4092" spans="1:26">
      <c r="A4092" s="1">
        <v>20908</v>
      </c>
      <c r="B4092" s="1" t="s">
        <v>4980</v>
      </c>
      <c r="C4092" s="1">
        <v>563</v>
      </c>
      <c r="D4092" s="1" t="s">
        <v>6811</v>
      </c>
      <c r="E4092" s="1">
        <v>1</v>
      </c>
      <c r="F4092" s="1">
        <v>32190</v>
      </c>
      <c r="G4092" s="1">
        <v>8</v>
      </c>
      <c r="H4092" s="1" t="s">
        <v>26</v>
      </c>
      <c r="I4092" s="3" t="s">
        <v>14430</v>
      </c>
      <c r="J4092" s="3" t="s">
        <v>14431</v>
      </c>
      <c r="K4092" s="3" t="s">
        <v>14432</v>
      </c>
      <c r="L4092" s="3" t="s">
        <v>14433</v>
      </c>
      <c r="M4092" s="1">
        <v>32711402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267</v>
      </c>
      <c r="T4092" s="1">
        <v>303</v>
      </c>
      <c r="U4092" s="1">
        <v>0</v>
      </c>
      <c r="V4092" s="1">
        <v>77</v>
      </c>
      <c r="W4092" s="1">
        <v>27</v>
      </c>
      <c r="X4092" s="1">
        <v>0</v>
      </c>
      <c r="Y4092" s="1" t="s">
        <v>6811</v>
      </c>
      <c r="Z4092">
        <v>674</v>
      </c>
    </row>
    <row r="4093" spans="1:26">
      <c r="A4093" s="1">
        <v>20908</v>
      </c>
      <c r="B4093" s="1" t="s">
        <v>4980</v>
      </c>
      <c r="C4093" s="1">
        <v>563</v>
      </c>
      <c r="D4093" s="1" t="s">
        <v>6811</v>
      </c>
      <c r="E4093" s="1">
        <v>1</v>
      </c>
      <c r="F4093" s="1">
        <v>32256</v>
      </c>
      <c r="G4093" s="1">
        <v>8</v>
      </c>
      <c r="H4093" s="1" t="s">
        <v>26</v>
      </c>
      <c r="I4093" s="3" t="s">
        <v>14434</v>
      </c>
      <c r="J4093" s="3" t="s">
        <v>14435</v>
      </c>
      <c r="K4093" s="3" t="s">
        <v>106</v>
      </c>
      <c r="L4093" s="3" t="s">
        <v>14436</v>
      </c>
      <c r="M4093" s="1">
        <v>32710403</v>
      </c>
      <c r="N4093" s="1">
        <v>1</v>
      </c>
      <c r="O4093" s="1">
        <v>0</v>
      </c>
      <c r="P4093" s="1">
        <v>6</v>
      </c>
      <c r="Q4093" s="1">
        <v>0</v>
      </c>
      <c r="R4093" s="1">
        <v>0</v>
      </c>
      <c r="S4093" s="1">
        <v>192</v>
      </c>
      <c r="T4093" s="1">
        <v>98</v>
      </c>
      <c r="U4093" s="1">
        <v>0</v>
      </c>
      <c r="V4093" s="1">
        <v>0</v>
      </c>
      <c r="W4093" s="1">
        <v>0</v>
      </c>
      <c r="X4093" s="1">
        <v>0</v>
      </c>
      <c r="Y4093" s="1" t="s">
        <v>6811</v>
      </c>
      <c r="Z4093">
        <v>296</v>
      </c>
    </row>
    <row r="4094" spans="1:26">
      <c r="A4094" s="1">
        <v>20908</v>
      </c>
      <c r="B4094" s="1" t="s">
        <v>4980</v>
      </c>
      <c r="C4094" s="1">
        <v>625</v>
      </c>
      <c r="D4094" s="1" t="s">
        <v>4980</v>
      </c>
      <c r="E4094" s="1">
        <v>1</v>
      </c>
      <c r="F4094" s="1">
        <v>32924</v>
      </c>
      <c r="G4094" s="1">
        <v>8</v>
      </c>
      <c r="H4094" s="1" t="s">
        <v>26</v>
      </c>
      <c r="I4094" s="3" t="s">
        <v>14437</v>
      </c>
      <c r="J4094" s="3" t="s">
        <v>4550</v>
      </c>
      <c r="K4094" s="3" t="s">
        <v>106</v>
      </c>
      <c r="L4094" s="3" t="s">
        <v>14438</v>
      </c>
      <c r="M4094" s="1">
        <v>32631013</v>
      </c>
      <c r="N4094" s="1">
        <v>1</v>
      </c>
      <c r="O4094" s="1">
        <v>0</v>
      </c>
      <c r="P4094" s="1">
        <v>4</v>
      </c>
      <c r="Q4094" s="1">
        <v>0</v>
      </c>
      <c r="R4094" s="1">
        <v>0</v>
      </c>
      <c r="S4094" s="1">
        <v>242</v>
      </c>
      <c r="T4094" s="1">
        <v>90</v>
      </c>
      <c r="U4094" s="1">
        <v>0</v>
      </c>
      <c r="V4094" s="1">
        <v>0</v>
      </c>
      <c r="W4094" s="1">
        <v>0</v>
      </c>
      <c r="X4094" s="1">
        <v>0</v>
      </c>
      <c r="Y4094" s="1" t="s">
        <v>4980</v>
      </c>
      <c r="Z4094">
        <v>336</v>
      </c>
    </row>
    <row r="4095" spans="1:26" ht="30.75">
      <c r="A4095" s="1">
        <v>20908</v>
      </c>
      <c r="B4095" s="1" t="s">
        <v>4980</v>
      </c>
      <c r="C4095" s="1">
        <v>744</v>
      </c>
      <c r="D4095" s="1" t="s">
        <v>14439</v>
      </c>
      <c r="E4095" s="1">
        <v>1</v>
      </c>
      <c r="F4095" s="1">
        <v>32815</v>
      </c>
      <c r="G4095" s="1">
        <v>8</v>
      </c>
      <c r="H4095" s="1" t="s">
        <v>26</v>
      </c>
      <c r="I4095" s="3" t="s">
        <v>14440</v>
      </c>
      <c r="J4095" s="3" t="s">
        <v>14441</v>
      </c>
      <c r="K4095" s="3" t="s">
        <v>106</v>
      </c>
      <c r="L4095" s="3" t="s">
        <v>14442</v>
      </c>
      <c r="M4095" s="1">
        <v>39941145</v>
      </c>
      <c r="N4095" s="1">
        <v>1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102</v>
      </c>
      <c r="U4095" s="1">
        <v>0</v>
      </c>
      <c r="V4095" s="1">
        <v>9</v>
      </c>
      <c r="W4095" s="1">
        <v>0</v>
      </c>
      <c r="X4095" s="1">
        <v>0</v>
      </c>
      <c r="Y4095" s="1" t="s">
        <v>14439</v>
      </c>
      <c r="Z4095">
        <v>111</v>
      </c>
    </row>
    <row r="4096" spans="1:26">
      <c r="A4096" s="1">
        <v>20909</v>
      </c>
      <c r="B4096" s="1" t="s">
        <v>4995</v>
      </c>
      <c r="C4096" s="1">
        <v>300</v>
      </c>
      <c r="D4096" s="1" t="s">
        <v>14443</v>
      </c>
      <c r="E4096" s="1">
        <v>1</v>
      </c>
      <c r="F4096" s="1">
        <v>32608</v>
      </c>
      <c r="G4096" s="1">
        <v>8</v>
      </c>
      <c r="H4096" s="1" t="s">
        <v>26</v>
      </c>
      <c r="I4096" s="3" t="s">
        <v>14444</v>
      </c>
      <c r="J4096" s="3" t="s">
        <v>14445</v>
      </c>
      <c r="K4096" s="3" t="s">
        <v>106</v>
      </c>
      <c r="L4096" s="3" t="s">
        <v>14446</v>
      </c>
      <c r="M4096" s="1">
        <v>39991144</v>
      </c>
      <c r="N4096" s="1">
        <v>1</v>
      </c>
      <c r="O4096" s="1">
        <v>0</v>
      </c>
      <c r="P4096" s="1">
        <v>4</v>
      </c>
      <c r="Q4096" s="1">
        <v>0</v>
      </c>
      <c r="R4096" s="1">
        <v>0</v>
      </c>
      <c r="S4096" s="1">
        <v>153</v>
      </c>
      <c r="T4096" s="1">
        <v>98</v>
      </c>
      <c r="U4096" s="1">
        <v>0</v>
      </c>
      <c r="V4096" s="1">
        <v>8</v>
      </c>
      <c r="W4096" s="1">
        <v>22</v>
      </c>
      <c r="X4096" s="1">
        <v>0</v>
      </c>
      <c r="Y4096" s="1" t="s">
        <v>14443</v>
      </c>
      <c r="Z4096">
        <v>285</v>
      </c>
    </row>
    <row r="4097" spans="1:26" ht="30.75">
      <c r="A4097" s="1">
        <v>20909</v>
      </c>
      <c r="B4097" s="1" t="s">
        <v>4995</v>
      </c>
      <c r="C4097" s="1">
        <v>450</v>
      </c>
      <c r="D4097" s="1" t="s">
        <v>4995</v>
      </c>
      <c r="E4097" s="1">
        <v>1</v>
      </c>
      <c r="F4097" s="1">
        <v>32943</v>
      </c>
      <c r="G4097" s="1">
        <v>8</v>
      </c>
      <c r="H4097" s="1" t="s">
        <v>26</v>
      </c>
      <c r="I4097" s="3" t="s">
        <v>14447</v>
      </c>
      <c r="J4097" s="3" t="s">
        <v>14448</v>
      </c>
      <c r="K4097" s="3" t="s">
        <v>106</v>
      </c>
      <c r="L4097" s="3" t="s">
        <v>14449</v>
      </c>
      <c r="M4097" s="1">
        <v>39911947</v>
      </c>
      <c r="N4097" s="1">
        <v>1</v>
      </c>
      <c r="O4097" s="1">
        <v>0</v>
      </c>
      <c r="P4097" s="1">
        <v>14</v>
      </c>
      <c r="Q4097" s="1">
        <v>0</v>
      </c>
      <c r="R4097" s="1">
        <v>41</v>
      </c>
      <c r="S4097" s="1">
        <v>93</v>
      </c>
      <c r="T4097" s="1">
        <v>57</v>
      </c>
      <c r="U4097" s="1">
        <v>0</v>
      </c>
      <c r="V4097" s="1">
        <v>12</v>
      </c>
      <c r="W4097" s="1">
        <v>14</v>
      </c>
      <c r="X4097" s="1">
        <v>0</v>
      </c>
      <c r="Y4097" s="1" t="s">
        <v>4995</v>
      </c>
      <c r="Z4097">
        <v>231</v>
      </c>
    </row>
    <row r="4098" spans="1:26" ht="30.75">
      <c r="A4098" s="1">
        <v>20909</v>
      </c>
      <c r="B4098" s="1" t="s">
        <v>4995</v>
      </c>
      <c r="C4098" s="1">
        <v>470</v>
      </c>
      <c r="D4098" s="1" t="s">
        <v>14450</v>
      </c>
      <c r="E4098" s="1">
        <v>1</v>
      </c>
      <c r="F4098" s="1">
        <v>32700</v>
      </c>
      <c r="G4098" s="1">
        <v>8</v>
      </c>
      <c r="H4098" s="1" t="s">
        <v>26</v>
      </c>
      <c r="I4098" s="3" t="s">
        <v>14451</v>
      </c>
      <c r="J4098" s="3" t="s">
        <v>14452</v>
      </c>
      <c r="K4098" s="3" t="s">
        <v>14453</v>
      </c>
      <c r="L4098" s="3" t="s">
        <v>14454</v>
      </c>
      <c r="M4098" s="1">
        <v>39921123</v>
      </c>
      <c r="N4098" s="1">
        <v>1</v>
      </c>
      <c r="O4098" s="1">
        <v>0</v>
      </c>
      <c r="P4098" s="1">
        <v>3</v>
      </c>
      <c r="Q4098" s="1">
        <v>0</v>
      </c>
      <c r="R4098" s="1">
        <v>0</v>
      </c>
      <c r="S4098" s="1">
        <v>0</v>
      </c>
      <c r="T4098" s="1">
        <v>164</v>
      </c>
      <c r="U4098" s="1">
        <v>0</v>
      </c>
      <c r="V4098" s="1">
        <v>23</v>
      </c>
      <c r="W4098" s="1">
        <v>17</v>
      </c>
      <c r="X4098" s="1">
        <v>0</v>
      </c>
      <c r="Y4098" s="1" t="s">
        <v>14450</v>
      </c>
      <c r="Z4098">
        <v>207</v>
      </c>
    </row>
    <row r="4099" spans="1:26" ht="30.75">
      <c r="A4099" s="1">
        <v>20909</v>
      </c>
      <c r="B4099" s="1" t="s">
        <v>4995</v>
      </c>
      <c r="C4099" s="1">
        <v>690</v>
      </c>
      <c r="D4099" s="1" t="s">
        <v>5007</v>
      </c>
      <c r="E4099" s="1">
        <v>1</v>
      </c>
      <c r="F4099" s="1">
        <v>913662</v>
      </c>
      <c r="G4099" s="1">
        <v>36</v>
      </c>
      <c r="H4099" s="1" t="s">
        <v>26</v>
      </c>
      <c r="I4099" s="3" t="s">
        <v>14455</v>
      </c>
      <c r="J4099" s="3" t="s">
        <v>14456</v>
      </c>
      <c r="K4099" s="3" t="s">
        <v>14457</v>
      </c>
      <c r="L4099" s="3" t="s">
        <v>14458</v>
      </c>
      <c r="M4099" s="1" t="s">
        <v>26</v>
      </c>
      <c r="N4099" s="1">
        <v>2</v>
      </c>
      <c r="O4099" s="1">
        <v>0</v>
      </c>
      <c r="P4099" s="1">
        <v>0</v>
      </c>
      <c r="Q4099" s="1">
        <v>0</v>
      </c>
      <c r="R4099" s="1">
        <v>42</v>
      </c>
      <c r="S4099" s="1">
        <v>35</v>
      </c>
      <c r="T4099" s="1">
        <v>19</v>
      </c>
      <c r="U4099" s="1">
        <v>0</v>
      </c>
      <c r="V4099" s="1">
        <v>6</v>
      </c>
      <c r="W4099" s="1">
        <v>5</v>
      </c>
      <c r="X4099" s="1">
        <v>0</v>
      </c>
      <c r="Y4099" s="1" t="s">
        <v>5007</v>
      </c>
      <c r="Z4099">
        <v>107</v>
      </c>
    </row>
    <row r="4100" spans="1:26" ht="30.75">
      <c r="A4100" s="1">
        <v>20909</v>
      </c>
      <c r="B4100" s="1" t="s">
        <v>4995</v>
      </c>
      <c r="C4100" s="1">
        <v>690</v>
      </c>
      <c r="D4100" s="1" t="s">
        <v>5007</v>
      </c>
      <c r="E4100" s="1">
        <v>1</v>
      </c>
      <c r="F4100" s="1">
        <v>913674</v>
      </c>
      <c r="G4100" s="1">
        <v>36</v>
      </c>
      <c r="H4100" s="1" t="s">
        <v>26</v>
      </c>
      <c r="I4100" s="3" t="s">
        <v>14459</v>
      </c>
      <c r="J4100" s="3" t="s">
        <v>14460</v>
      </c>
      <c r="K4100" s="3" t="s">
        <v>7864</v>
      </c>
      <c r="L4100" s="3" t="s">
        <v>14461</v>
      </c>
      <c r="M4100" s="1">
        <v>32041352</v>
      </c>
      <c r="N4100" s="1">
        <v>2</v>
      </c>
      <c r="O4100" s="1">
        <v>0</v>
      </c>
      <c r="P4100" s="1">
        <v>2</v>
      </c>
      <c r="Q4100" s="1">
        <v>0</v>
      </c>
      <c r="R4100" s="1">
        <v>60</v>
      </c>
      <c r="S4100" s="1">
        <v>45</v>
      </c>
      <c r="T4100" s="1">
        <v>21</v>
      </c>
      <c r="U4100" s="1">
        <v>0</v>
      </c>
      <c r="V4100" s="1">
        <v>0</v>
      </c>
      <c r="W4100" s="1">
        <v>0</v>
      </c>
      <c r="X4100" s="1">
        <v>0</v>
      </c>
      <c r="Y4100" s="1" t="s">
        <v>5007</v>
      </c>
      <c r="Z4100">
        <v>128</v>
      </c>
    </row>
    <row r="4101" spans="1:26">
      <c r="A4101" s="1">
        <v>20909</v>
      </c>
      <c r="B4101" s="1" t="s">
        <v>4995</v>
      </c>
      <c r="C4101" s="1">
        <v>690</v>
      </c>
      <c r="D4101" s="1" t="s">
        <v>5007</v>
      </c>
      <c r="E4101" s="1">
        <v>2</v>
      </c>
      <c r="F4101" s="1">
        <v>459948</v>
      </c>
      <c r="G4101" s="1">
        <v>6</v>
      </c>
      <c r="H4101" s="1">
        <v>32177</v>
      </c>
      <c r="I4101" s="3" t="s">
        <v>14462</v>
      </c>
      <c r="J4101" s="3" t="s">
        <v>14463</v>
      </c>
      <c r="K4101" s="3" t="s">
        <v>5010</v>
      </c>
      <c r="L4101" s="3" t="s">
        <v>5014</v>
      </c>
      <c r="M4101" s="1">
        <v>32821118</v>
      </c>
      <c r="N4101" s="1">
        <v>1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 t="s">
        <v>5007</v>
      </c>
      <c r="Z4101">
        <v>0</v>
      </c>
    </row>
    <row r="4102" spans="1:26">
      <c r="A4102" s="1">
        <v>20909</v>
      </c>
      <c r="B4102" s="1" t="s">
        <v>4995</v>
      </c>
      <c r="C4102" s="1">
        <v>730</v>
      </c>
      <c r="D4102" s="1" t="s">
        <v>5018</v>
      </c>
      <c r="E4102" s="1">
        <v>1</v>
      </c>
      <c r="F4102" s="1">
        <v>907698</v>
      </c>
      <c r="G4102" s="1">
        <v>8</v>
      </c>
      <c r="H4102" s="1" t="s">
        <v>26</v>
      </c>
      <c r="I4102" s="3" t="s">
        <v>14464</v>
      </c>
      <c r="J4102" s="3" t="s">
        <v>14465</v>
      </c>
      <c r="K4102" s="3" t="s">
        <v>14466</v>
      </c>
      <c r="L4102" s="3" t="s">
        <v>14467</v>
      </c>
      <c r="M4102" s="1">
        <v>32881117</v>
      </c>
      <c r="N4102" s="1">
        <v>1</v>
      </c>
      <c r="O4102" s="1">
        <v>0</v>
      </c>
      <c r="P4102" s="1">
        <v>9</v>
      </c>
      <c r="Q4102" s="1">
        <v>0</v>
      </c>
      <c r="R4102" s="1">
        <v>0</v>
      </c>
      <c r="S4102" s="1">
        <v>109</v>
      </c>
      <c r="T4102" s="1">
        <v>32</v>
      </c>
      <c r="U4102" s="1">
        <v>0</v>
      </c>
      <c r="V4102" s="1">
        <v>0</v>
      </c>
      <c r="W4102" s="1">
        <v>0</v>
      </c>
      <c r="X4102" s="1">
        <v>0</v>
      </c>
      <c r="Y4102" s="1" t="s">
        <v>5018</v>
      </c>
      <c r="Z4102">
        <v>150</v>
      </c>
    </row>
    <row r="4103" spans="1:26">
      <c r="A4103" s="1">
        <v>20909</v>
      </c>
      <c r="B4103" s="1" t="s">
        <v>4995</v>
      </c>
      <c r="C4103" s="1">
        <v>730</v>
      </c>
      <c r="D4103" s="1" t="s">
        <v>5018</v>
      </c>
      <c r="E4103" s="1">
        <v>1</v>
      </c>
      <c r="F4103" s="1">
        <v>911860</v>
      </c>
      <c r="G4103" s="1">
        <v>36</v>
      </c>
      <c r="H4103" s="1" t="s">
        <v>26</v>
      </c>
      <c r="I4103" s="3" t="s">
        <v>14468</v>
      </c>
      <c r="J4103" s="3" t="s">
        <v>14469</v>
      </c>
      <c r="K4103" s="3" t="s">
        <v>14469</v>
      </c>
      <c r="L4103" s="3" t="s">
        <v>14470</v>
      </c>
      <c r="M4103" s="1">
        <v>32048951</v>
      </c>
      <c r="N4103" s="1">
        <v>2</v>
      </c>
      <c r="O4103" s="1">
        <v>0</v>
      </c>
      <c r="P4103" s="1">
        <v>0</v>
      </c>
      <c r="Q4103" s="1">
        <v>0</v>
      </c>
      <c r="R4103" s="1">
        <v>37</v>
      </c>
      <c r="S4103" s="1">
        <v>43</v>
      </c>
      <c r="T4103" s="1">
        <v>19</v>
      </c>
      <c r="U4103" s="1">
        <v>0</v>
      </c>
      <c r="V4103" s="1">
        <v>0</v>
      </c>
      <c r="W4103" s="1">
        <v>0</v>
      </c>
      <c r="X4103" s="1">
        <v>0</v>
      </c>
      <c r="Y4103" s="1" t="s">
        <v>5018</v>
      </c>
      <c r="Z4103">
        <v>99</v>
      </c>
    </row>
    <row r="4104" spans="1:26">
      <c r="A4104" s="1">
        <v>21001</v>
      </c>
      <c r="B4104" s="1" t="s">
        <v>5023</v>
      </c>
      <c r="C4104" s="1">
        <v>189</v>
      </c>
      <c r="D4104" s="1" t="s">
        <v>5023</v>
      </c>
      <c r="E4104" s="1">
        <v>1</v>
      </c>
      <c r="F4104" s="1">
        <v>33212</v>
      </c>
      <c r="G4104" s="1">
        <v>8</v>
      </c>
      <c r="H4104" s="1" t="s">
        <v>26</v>
      </c>
      <c r="I4104" s="3" t="s">
        <v>14471</v>
      </c>
      <c r="J4104" s="3" t="s">
        <v>14472</v>
      </c>
      <c r="K4104" s="3" t="s">
        <v>3187</v>
      </c>
      <c r="L4104" s="3" t="s">
        <v>14473</v>
      </c>
      <c r="M4104" s="1">
        <v>33223236</v>
      </c>
      <c r="N4104" s="1">
        <v>1</v>
      </c>
      <c r="O4104" s="1">
        <v>0</v>
      </c>
      <c r="P4104" s="1">
        <v>0</v>
      </c>
      <c r="Q4104" s="1">
        <v>0</v>
      </c>
      <c r="R4104" s="1">
        <v>0</v>
      </c>
      <c r="S4104" s="1">
        <v>278</v>
      </c>
      <c r="T4104" s="1">
        <v>157</v>
      </c>
      <c r="U4104" s="1">
        <v>0</v>
      </c>
      <c r="V4104" s="1">
        <v>0</v>
      </c>
      <c r="W4104" s="1">
        <v>0</v>
      </c>
      <c r="X4104" s="1">
        <v>0</v>
      </c>
      <c r="Y4104" s="1" t="s">
        <v>5023</v>
      </c>
      <c r="Z4104">
        <v>435</v>
      </c>
    </row>
    <row r="4105" spans="1:26">
      <c r="A4105" s="1">
        <v>21001</v>
      </c>
      <c r="B4105" s="1" t="s">
        <v>5023</v>
      </c>
      <c r="C4105" s="1">
        <v>189</v>
      </c>
      <c r="D4105" s="1" t="s">
        <v>5023</v>
      </c>
      <c r="E4105" s="1">
        <v>1</v>
      </c>
      <c r="F4105" s="1">
        <v>33261</v>
      </c>
      <c r="G4105" s="1">
        <v>8</v>
      </c>
      <c r="H4105" s="1" t="s">
        <v>26</v>
      </c>
      <c r="I4105" s="3" t="s">
        <v>14474</v>
      </c>
      <c r="J4105" s="3" t="s">
        <v>14475</v>
      </c>
      <c r="K4105" s="3" t="s">
        <v>4500</v>
      </c>
      <c r="L4105" s="3" t="s">
        <v>14476</v>
      </c>
      <c r="M4105" s="1">
        <v>33246736</v>
      </c>
      <c r="N4105" s="1">
        <v>1</v>
      </c>
      <c r="O4105" s="1">
        <v>0</v>
      </c>
      <c r="P4105" s="1">
        <v>14</v>
      </c>
      <c r="Q4105" s="1">
        <v>0</v>
      </c>
      <c r="R4105" s="1">
        <v>0</v>
      </c>
      <c r="S4105" s="1">
        <v>617</v>
      </c>
      <c r="T4105" s="1">
        <v>565</v>
      </c>
      <c r="U4105" s="1">
        <v>0</v>
      </c>
      <c r="V4105" s="1">
        <v>97</v>
      </c>
      <c r="W4105" s="1">
        <v>41</v>
      </c>
      <c r="X4105" s="1">
        <v>0</v>
      </c>
      <c r="Y4105" s="1" t="s">
        <v>5023</v>
      </c>
      <c r="Z4105">
        <v>1334</v>
      </c>
    </row>
    <row r="4106" spans="1:26">
      <c r="A4106" s="1">
        <v>21001</v>
      </c>
      <c r="B4106" s="1" t="s">
        <v>5023</v>
      </c>
      <c r="C4106" s="1">
        <v>189</v>
      </c>
      <c r="D4106" s="1" t="s">
        <v>5023</v>
      </c>
      <c r="E4106" s="1">
        <v>1</v>
      </c>
      <c r="F4106" s="1">
        <v>33285</v>
      </c>
      <c r="G4106" s="1">
        <v>8</v>
      </c>
      <c r="H4106" s="1" t="s">
        <v>26</v>
      </c>
      <c r="I4106" s="3" t="s">
        <v>14477</v>
      </c>
      <c r="J4106" s="3" t="s">
        <v>14478</v>
      </c>
      <c r="K4106" s="3" t="s">
        <v>106</v>
      </c>
      <c r="L4106" s="3" t="s">
        <v>14479</v>
      </c>
      <c r="M4106" s="1">
        <v>33225462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484</v>
      </c>
      <c r="T4106" s="1">
        <v>357</v>
      </c>
      <c r="U4106" s="1">
        <v>0</v>
      </c>
      <c r="V4106" s="1">
        <v>0</v>
      </c>
      <c r="W4106" s="1">
        <v>0</v>
      </c>
      <c r="X4106" s="1">
        <v>0</v>
      </c>
      <c r="Y4106" s="1" t="s">
        <v>5023</v>
      </c>
      <c r="Z4106">
        <v>841</v>
      </c>
    </row>
    <row r="4107" spans="1:26">
      <c r="A4107" s="1">
        <v>21001</v>
      </c>
      <c r="B4107" s="1" t="s">
        <v>5023</v>
      </c>
      <c r="C4107" s="1">
        <v>221</v>
      </c>
      <c r="D4107" s="1" t="s">
        <v>14480</v>
      </c>
      <c r="E4107" s="1">
        <v>1</v>
      </c>
      <c r="F4107" s="1">
        <v>44490</v>
      </c>
      <c r="G4107" s="1">
        <v>8</v>
      </c>
      <c r="H4107" s="1" t="s">
        <v>26</v>
      </c>
      <c r="I4107" s="3" t="s">
        <v>14481</v>
      </c>
      <c r="J4107" s="3" t="s">
        <v>14482</v>
      </c>
      <c r="K4107" s="3" t="s">
        <v>106</v>
      </c>
      <c r="L4107" s="3" t="s">
        <v>14483</v>
      </c>
      <c r="M4107" s="1">
        <v>33671108</v>
      </c>
      <c r="N4107" s="1">
        <v>1</v>
      </c>
      <c r="O4107" s="1">
        <v>0</v>
      </c>
      <c r="P4107" s="1">
        <v>5</v>
      </c>
      <c r="Q4107" s="1">
        <v>0</v>
      </c>
      <c r="R4107" s="1">
        <v>0</v>
      </c>
      <c r="S4107" s="1">
        <v>60</v>
      </c>
      <c r="T4107" s="1">
        <v>35</v>
      </c>
      <c r="U4107" s="1">
        <v>0</v>
      </c>
      <c r="V4107" s="1">
        <v>0</v>
      </c>
      <c r="W4107" s="1">
        <v>0</v>
      </c>
      <c r="X4107" s="1">
        <v>0</v>
      </c>
      <c r="Y4107" s="1" t="s">
        <v>14480</v>
      </c>
      <c r="Z4107">
        <v>100</v>
      </c>
    </row>
    <row r="4108" spans="1:26">
      <c r="A4108" s="1">
        <v>21001</v>
      </c>
      <c r="B4108" s="1" t="s">
        <v>5023</v>
      </c>
      <c r="C4108" s="1">
        <v>249</v>
      </c>
      <c r="D4108" s="1" t="s">
        <v>6877</v>
      </c>
      <c r="E4108" s="1">
        <v>1</v>
      </c>
      <c r="F4108" s="1">
        <v>32980</v>
      </c>
      <c r="G4108" s="1">
        <v>8</v>
      </c>
      <c r="H4108" s="1" t="s">
        <v>26</v>
      </c>
      <c r="I4108" s="3" t="s">
        <v>14484</v>
      </c>
      <c r="J4108" s="3" t="s">
        <v>14485</v>
      </c>
      <c r="K4108" s="3" t="s">
        <v>106</v>
      </c>
      <c r="L4108" s="3" t="s">
        <v>14486</v>
      </c>
      <c r="M4108" s="1">
        <v>33411186</v>
      </c>
      <c r="N4108" s="1">
        <v>1</v>
      </c>
      <c r="O4108" s="1">
        <v>0</v>
      </c>
      <c r="P4108" s="1">
        <v>5</v>
      </c>
      <c r="Q4108" s="1">
        <v>0</v>
      </c>
      <c r="R4108" s="1">
        <v>0</v>
      </c>
      <c r="S4108" s="1">
        <v>235</v>
      </c>
      <c r="T4108" s="1">
        <v>48</v>
      </c>
      <c r="U4108" s="1">
        <v>0</v>
      </c>
      <c r="V4108" s="1">
        <v>0</v>
      </c>
      <c r="W4108" s="1">
        <v>0</v>
      </c>
      <c r="X4108" s="1">
        <v>0</v>
      </c>
      <c r="Y4108" s="1" t="s">
        <v>6877</v>
      </c>
      <c r="Z4108">
        <v>288</v>
      </c>
    </row>
    <row r="4109" spans="1:26">
      <c r="A4109" s="1">
        <v>21001</v>
      </c>
      <c r="B4109" s="1" t="s">
        <v>5023</v>
      </c>
      <c r="C4109" s="1">
        <v>249</v>
      </c>
      <c r="D4109" s="1" t="s">
        <v>6877</v>
      </c>
      <c r="E4109" s="1">
        <v>1</v>
      </c>
      <c r="F4109" s="1">
        <v>33157</v>
      </c>
      <c r="G4109" s="1">
        <v>8</v>
      </c>
      <c r="H4109" s="1" t="s">
        <v>26</v>
      </c>
      <c r="I4109" s="3" t="s">
        <v>14487</v>
      </c>
      <c r="J4109" s="3" t="s">
        <v>14488</v>
      </c>
      <c r="K4109" s="3" t="s">
        <v>106</v>
      </c>
      <c r="L4109" s="3" t="s">
        <v>14489</v>
      </c>
      <c r="M4109" s="1">
        <v>33411259</v>
      </c>
      <c r="N4109" s="1">
        <v>1</v>
      </c>
      <c r="O4109" s="1">
        <v>0</v>
      </c>
      <c r="P4109" s="1">
        <v>14</v>
      </c>
      <c r="Q4109" s="1">
        <v>0</v>
      </c>
      <c r="R4109" s="1">
        <v>238</v>
      </c>
      <c r="S4109" s="1">
        <v>428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 t="s">
        <v>6877</v>
      </c>
      <c r="Z4109">
        <v>680</v>
      </c>
    </row>
    <row r="4110" spans="1:26">
      <c r="A4110" s="1">
        <v>21001</v>
      </c>
      <c r="B4110" s="1" t="s">
        <v>5023</v>
      </c>
      <c r="C4110" s="1">
        <v>281</v>
      </c>
      <c r="D4110" s="1" t="s">
        <v>14490</v>
      </c>
      <c r="E4110" s="1">
        <v>1</v>
      </c>
      <c r="F4110" s="1">
        <v>33078</v>
      </c>
      <c r="G4110" s="1">
        <v>8</v>
      </c>
      <c r="H4110" s="1" t="s">
        <v>26</v>
      </c>
      <c r="I4110" s="3" t="s">
        <v>14491</v>
      </c>
      <c r="J4110" s="3" t="s">
        <v>14492</v>
      </c>
      <c r="K4110" s="3" t="s">
        <v>106</v>
      </c>
      <c r="L4110" s="3" t="s">
        <v>14493</v>
      </c>
      <c r="M4110" s="1">
        <v>33761165</v>
      </c>
      <c r="N4110" s="1">
        <v>1</v>
      </c>
      <c r="O4110" s="1">
        <v>0</v>
      </c>
      <c r="P4110" s="1">
        <v>10</v>
      </c>
      <c r="Q4110" s="1">
        <v>0</v>
      </c>
      <c r="R4110" s="1">
        <v>0</v>
      </c>
      <c r="S4110" s="1">
        <v>106</v>
      </c>
      <c r="T4110" s="1">
        <v>45</v>
      </c>
      <c r="U4110" s="1">
        <v>0</v>
      </c>
      <c r="V4110" s="1">
        <v>0</v>
      </c>
      <c r="W4110" s="1">
        <v>0</v>
      </c>
      <c r="X4110" s="1">
        <v>0</v>
      </c>
      <c r="Y4110" s="1" t="s">
        <v>14490</v>
      </c>
      <c r="Z4110">
        <v>161</v>
      </c>
    </row>
    <row r="4111" spans="1:26" ht="30.75">
      <c r="A4111" s="1">
        <v>21001</v>
      </c>
      <c r="B4111" s="1" t="s">
        <v>5023</v>
      </c>
      <c r="C4111" s="1">
        <v>309</v>
      </c>
      <c r="D4111" s="1" t="s">
        <v>6887</v>
      </c>
      <c r="E4111" s="1">
        <v>2</v>
      </c>
      <c r="F4111" s="1">
        <v>586067</v>
      </c>
      <c r="G4111" s="1">
        <v>15</v>
      </c>
      <c r="H4111" s="1">
        <v>33091</v>
      </c>
      <c r="I4111" s="3" t="s">
        <v>14494</v>
      </c>
      <c r="J4111" s="3" t="s">
        <v>14495</v>
      </c>
      <c r="K4111" s="3" t="s">
        <v>106</v>
      </c>
      <c r="L4111" s="3" t="s">
        <v>14496</v>
      </c>
      <c r="M4111" s="1">
        <v>33779020</v>
      </c>
      <c r="N4111" s="1">
        <v>2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20</v>
      </c>
      <c r="V4111" s="1">
        <v>32</v>
      </c>
      <c r="W4111" s="1">
        <v>32</v>
      </c>
      <c r="X4111" s="1">
        <v>0</v>
      </c>
      <c r="Y4111" s="1" t="s">
        <v>6887</v>
      </c>
      <c r="Z4111">
        <v>84</v>
      </c>
    </row>
    <row r="4112" spans="1:26">
      <c r="A4112" s="1">
        <v>21001</v>
      </c>
      <c r="B4112" s="1" t="s">
        <v>5023</v>
      </c>
      <c r="C4112" s="1">
        <v>427</v>
      </c>
      <c r="D4112" s="1" t="s">
        <v>1509</v>
      </c>
      <c r="E4112" s="1">
        <v>1</v>
      </c>
      <c r="F4112" s="1">
        <v>33005</v>
      </c>
      <c r="G4112" s="1">
        <v>8</v>
      </c>
      <c r="H4112" s="1" t="s">
        <v>26</v>
      </c>
      <c r="I4112" s="3" t="s">
        <v>14497</v>
      </c>
      <c r="J4112" s="3" t="s">
        <v>14498</v>
      </c>
      <c r="K4112" s="3" t="s">
        <v>106</v>
      </c>
      <c r="L4112" s="3" t="s">
        <v>14499</v>
      </c>
      <c r="M4112" s="1">
        <v>33681196</v>
      </c>
      <c r="N4112" s="1">
        <v>1</v>
      </c>
      <c r="O4112" s="1">
        <v>0</v>
      </c>
      <c r="P4112" s="1">
        <v>0</v>
      </c>
      <c r="Q4112" s="1">
        <v>0</v>
      </c>
      <c r="R4112" s="1">
        <v>0</v>
      </c>
      <c r="S4112" s="1">
        <v>161</v>
      </c>
      <c r="T4112" s="1">
        <v>91</v>
      </c>
      <c r="U4112" s="1">
        <v>0</v>
      </c>
      <c r="V4112" s="1">
        <v>0</v>
      </c>
      <c r="W4112" s="1">
        <v>5</v>
      </c>
      <c r="X4112" s="1">
        <v>0</v>
      </c>
      <c r="Y4112" s="1" t="s">
        <v>1509</v>
      </c>
      <c r="Z4112">
        <v>257</v>
      </c>
    </row>
    <row r="4113" spans="1:26" ht="30.75">
      <c r="A4113" s="1">
        <v>21001</v>
      </c>
      <c r="B4113" s="1" t="s">
        <v>5023</v>
      </c>
      <c r="C4113" s="1">
        <v>436</v>
      </c>
      <c r="D4113" s="1" t="s">
        <v>5042</v>
      </c>
      <c r="E4113" s="1">
        <v>2</v>
      </c>
      <c r="F4113" s="1">
        <v>985485</v>
      </c>
      <c r="G4113" s="1">
        <v>6</v>
      </c>
      <c r="H4113" s="1">
        <v>905999</v>
      </c>
      <c r="I4113" s="3" t="s">
        <v>14500</v>
      </c>
      <c r="J4113" s="3" t="s">
        <v>14501</v>
      </c>
      <c r="K4113" s="3" t="s">
        <v>14502</v>
      </c>
      <c r="L4113" s="3" t="s">
        <v>14503</v>
      </c>
      <c r="M4113" s="1">
        <v>33711466</v>
      </c>
      <c r="N4113" s="1">
        <v>1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 t="s">
        <v>5042</v>
      </c>
      <c r="Z4113">
        <v>0</v>
      </c>
    </row>
    <row r="4114" spans="1:26" ht="30.75">
      <c r="A4114" s="1">
        <v>21001</v>
      </c>
      <c r="B4114" s="1" t="s">
        <v>5023</v>
      </c>
      <c r="C4114" s="1">
        <v>501</v>
      </c>
      <c r="D4114" s="1" t="s">
        <v>5053</v>
      </c>
      <c r="E4114" s="1">
        <v>1</v>
      </c>
      <c r="F4114" s="1">
        <v>34162</v>
      </c>
      <c r="G4114" s="1">
        <v>8</v>
      </c>
      <c r="H4114" s="1" t="s">
        <v>26</v>
      </c>
      <c r="I4114" s="3" t="s">
        <v>14504</v>
      </c>
      <c r="J4114" s="3" t="s">
        <v>14505</v>
      </c>
      <c r="K4114" s="3" t="s">
        <v>7750</v>
      </c>
      <c r="L4114" s="3" t="s">
        <v>14506</v>
      </c>
      <c r="M4114" s="1">
        <v>33511508</v>
      </c>
      <c r="N4114" s="1">
        <v>1</v>
      </c>
      <c r="O4114" s="1">
        <v>0</v>
      </c>
      <c r="P4114" s="1">
        <v>0</v>
      </c>
      <c r="Q4114" s="1">
        <v>0</v>
      </c>
      <c r="R4114" s="1">
        <v>0</v>
      </c>
      <c r="S4114" s="1">
        <v>294</v>
      </c>
      <c r="T4114" s="1">
        <v>215</v>
      </c>
      <c r="U4114" s="1">
        <v>0</v>
      </c>
      <c r="V4114" s="1">
        <v>0</v>
      </c>
      <c r="W4114" s="1">
        <v>0</v>
      </c>
      <c r="X4114" s="1">
        <v>0</v>
      </c>
      <c r="Y4114" s="1" t="s">
        <v>5053</v>
      </c>
      <c r="Z4114">
        <v>509</v>
      </c>
    </row>
    <row r="4115" spans="1:26">
      <c r="A4115" s="1">
        <v>21001</v>
      </c>
      <c r="B4115" s="1" t="s">
        <v>5023</v>
      </c>
      <c r="C4115" s="1">
        <v>501</v>
      </c>
      <c r="D4115" s="1" t="s">
        <v>5053</v>
      </c>
      <c r="E4115" s="1">
        <v>1</v>
      </c>
      <c r="F4115" s="1">
        <v>44573</v>
      </c>
      <c r="G4115" s="1">
        <v>8</v>
      </c>
      <c r="H4115" s="1" t="s">
        <v>26</v>
      </c>
      <c r="I4115" s="3" t="s">
        <v>14507</v>
      </c>
      <c r="J4115" s="3" t="s">
        <v>14508</v>
      </c>
      <c r="K4115" s="3" t="s">
        <v>559</v>
      </c>
      <c r="L4115" s="3" t="s">
        <v>14509</v>
      </c>
      <c r="M4115" s="1">
        <v>33511445</v>
      </c>
      <c r="N4115" s="1">
        <v>1</v>
      </c>
      <c r="O4115" s="1">
        <v>0</v>
      </c>
      <c r="P4115" s="1">
        <v>18</v>
      </c>
      <c r="Q4115" s="1">
        <v>0</v>
      </c>
      <c r="R4115" s="1">
        <v>0</v>
      </c>
      <c r="S4115" s="1">
        <v>306</v>
      </c>
      <c r="T4115" s="1">
        <v>143</v>
      </c>
      <c r="U4115" s="1">
        <v>0</v>
      </c>
      <c r="V4115" s="1">
        <v>90</v>
      </c>
      <c r="W4115" s="1">
        <v>56</v>
      </c>
      <c r="X4115" s="1">
        <v>0</v>
      </c>
      <c r="Y4115" s="1" t="s">
        <v>5053</v>
      </c>
      <c r="Z4115">
        <v>613</v>
      </c>
    </row>
    <row r="4116" spans="1:26">
      <c r="A4116" s="1">
        <v>21001</v>
      </c>
      <c r="B4116" s="1" t="s">
        <v>5023</v>
      </c>
      <c r="C4116" s="1">
        <v>503</v>
      </c>
      <c r="D4116" s="1" t="s">
        <v>5057</v>
      </c>
      <c r="E4116" s="1">
        <v>1</v>
      </c>
      <c r="F4116" s="1">
        <v>33327</v>
      </c>
      <c r="G4116" s="1">
        <v>8</v>
      </c>
      <c r="H4116" s="1" t="s">
        <v>26</v>
      </c>
      <c r="I4116" s="3" t="s">
        <v>14510</v>
      </c>
      <c r="J4116" s="3" t="s">
        <v>6901</v>
      </c>
      <c r="K4116" s="3" t="s">
        <v>6902</v>
      </c>
      <c r="L4116" s="3" t="s">
        <v>6903</v>
      </c>
      <c r="M4116" s="1">
        <v>33612337</v>
      </c>
      <c r="N4116" s="1">
        <v>1</v>
      </c>
      <c r="O4116" s="1">
        <v>0</v>
      </c>
      <c r="P4116" s="1">
        <v>7</v>
      </c>
      <c r="Q4116" s="1">
        <v>0</v>
      </c>
      <c r="R4116" s="1">
        <v>0</v>
      </c>
      <c r="S4116" s="1">
        <v>200</v>
      </c>
      <c r="T4116" s="1">
        <v>469</v>
      </c>
      <c r="U4116" s="1">
        <v>0</v>
      </c>
      <c r="V4116" s="1">
        <v>92</v>
      </c>
      <c r="W4116" s="1">
        <v>0</v>
      </c>
      <c r="X4116" s="1">
        <v>0</v>
      </c>
      <c r="Y4116" s="1" t="s">
        <v>5057</v>
      </c>
      <c r="Z4116">
        <v>768</v>
      </c>
    </row>
    <row r="4117" spans="1:26">
      <c r="A4117" s="1">
        <v>21003</v>
      </c>
      <c r="B4117" s="1" t="s">
        <v>5070</v>
      </c>
      <c r="C4117" s="1">
        <v>163</v>
      </c>
      <c r="D4117" s="1" t="s">
        <v>5071</v>
      </c>
      <c r="E4117" s="1">
        <v>1</v>
      </c>
      <c r="F4117" s="1">
        <v>33510</v>
      </c>
      <c r="G4117" s="1">
        <v>8</v>
      </c>
      <c r="H4117" s="1" t="s">
        <v>26</v>
      </c>
      <c r="I4117" s="3" t="s">
        <v>14511</v>
      </c>
      <c r="J4117" s="3" t="s">
        <v>14512</v>
      </c>
      <c r="K4117" s="3" t="s">
        <v>106</v>
      </c>
      <c r="L4117" s="3" t="s">
        <v>5074</v>
      </c>
      <c r="M4117" s="1">
        <v>34841149</v>
      </c>
      <c r="N4117" s="1">
        <v>1</v>
      </c>
      <c r="O4117" s="1">
        <v>0</v>
      </c>
      <c r="P4117" s="1">
        <v>5</v>
      </c>
      <c r="Q4117" s="1">
        <v>0</v>
      </c>
      <c r="R4117" s="1">
        <v>0</v>
      </c>
      <c r="S4117" s="1">
        <v>189</v>
      </c>
      <c r="T4117" s="1">
        <v>80</v>
      </c>
      <c r="U4117" s="1">
        <v>0</v>
      </c>
      <c r="V4117" s="1">
        <v>0</v>
      </c>
      <c r="W4117" s="1">
        <v>0</v>
      </c>
      <c r="X4117" s="1">
        <v>0</v>
      </c>
      <c r="Y4117" s="1" t="s">
        <v>5071</v>
      </c>
      <c r="Z4117">
        <v>274</v>
      </c>
    </row>
    <row r="4118" spans="1:26">
      <c r="A4118" s="1">
        <v>21003</v>
      </c>
      <c r="B4118" s="1" t="s">
        <v>5070</v>
      </c>
      <c r="C4118" s="1">
        <v>314</v>
      </c>
      <c r="D4118" s="1" t="s">
        <v>5087</v>
      </c>
      <c r="E4118" s="1">
        <v>2</v>
      </c>
      <c r="F4118" s="1">
        <v>9892</v>
      </c>
      <c r="G4118" s="1">
        <v>15</v>
      </c>
      <c r="H4118" s="1">
        <v>33534</v>
      </c>
      <c r="I4118" s="3" t="s">
        <v>14513</v>
      </c>
      <c r="J4118" s="3" t="s">
        <v>5089</v>
      </c>
      <c r="K4118" s="3" t="s">
        <v>4579</v>
      </c>
      <c r="L4118" s="3" t="s">
        <v>5090</v>
      </c>
      <c r="M4118" s="1">
        <v>32749070</v>
      </c>
      <c r="N4118" s="1">
        <v>2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38</v>
      </c>
      <c r="V4118" s="1">
        <v>18</v>
      </c>
      <c r="W4118" s="1">
        <v>47</v>
      </c>
      <c r="X4118" s="1">
        <v>0</v>
      </c>
      <c r="Y4118" s="1" t="s">
        <v>5087</v>
      </c>
      <c r="Z4118">
        <v>103</v>
      </c>
    </row>
    <row r="4119" spans="1:26">
      <c r="A4119" s="1">
        <v>21003</v>
      </c>
      <c r="B4119" s="1" t="s">
        <v>5070</v>
      </c>
      <c r="C4119" s="1">
        <v>315</v>
      </c>
      <c r="D4119" s="1" t="s">
        <v>3632</v>
      </c>
      <c r="E4119" s="1">
        <v>1</v>
      </c>
      <c r="F4119" s="1">
        <v>33388</v>
      </c>
      <c r="G4119" s="1">
        <v>8</v>
      </c>
      <c r="H4119" s="1" t="s">
        <v>26</v>
      </c>
      <c r="I4119" s="3" t="s">
        <v>14514</v>
      </c>
      <c r="J4119" s="3" t="s">
        <v>14515</v>
      </c>
      <c r="K4119" s="3" t="s">
        <v>14516</v>
      </c>
      <c r="L4119" s="3" t="s">
        <v>14517</v>
      </c>
      <c r="M4119" s="1">
        <v>34061226</v>
      </c>
      <c r="N4119" s="1">
        <v>1</v>
      </c>
      <c r="O4119" s="1">
        <v>0</v>
      </c>
      <c r="P4119" s="1">
        <v>14</v>
      </c>
      <c r="Q4119" s="1">
        <v>0</v>
      </c>
      <c r="R4119" s="1">
        <v>0</v>
      </c>
      <c r="S4119" s="1">
        <v>162</v>
      </c>
      <c r="T4119" s="1">
        <v>136</v>
      </c>
      <c r="U4119" s="1">
        <v>0</v>
      </c>
      <c r="V4119" s="1">
        <v>0</v>
      </c>
      <c r="W4119" s="1">
        <v>0</v>
      </c>
      <c r="X4119" s="1">
        <v>0</v>
      </c>
      <c r="Y4119" s="1" t="s">
        <v>3632</v>
      </c>
      <c r="Z4119">
        <v>312</v>
      </c>
    </row>
    <row r="4120" spans="1:26">
      <c r="A4120" s="1">
        <v>21003</v>
      </c>
      <c r="B4120" s="1" t="s">
        <v>5070</v>
      </c>
      <c r="C4120" s="1">
        <v>315</v>
      </c>
      <c r="D4120" s="1" t="s">
        <v>3632</v>
      </c>
      <c r="E4120" s="1">
        <v>1</v>
      </c>
      <c r="F4120" s="1">
        <v>33443</v>
      </c>
      <c r="G4120" s="1">
        <v>8</v>
      </c>
      <c r="H4120" s="1" t="s">
        <v>26</v>
      </c>
      <c r="I4120" s="3" t="s">
        <v>14518</v>
      </c>
      <c r="J4120" s="3" t="s">
        <v>1343</v>
      </c>
      <c r="K4120" s="3" t="s">
        <v>14519</v>
      </c>
      <c r="L4120" s="3" t="s">
        <v>14520</v>
      </c>
      <c r="M4120" s="1">
        <v>34061405</v>
      </c>
      <c r="N4120" s="1">
        <v>1</v>
      </c>
      <c r="O4120" s="1">
        <v>0</v>
      </c>
      <c r="P4120" s="1">
        <v>2</v>
      </c>
      <c r="Q4120" s="1">
        <v>0</v>
      </c>
      <c r="R4120" s="1">
        <v>0</v>
      </c>
      <c r="S4120" s="1">
        <v>110</v>
      </c>
      <c r="T4120" s="1">
        <v>55</v>
      </c>
      <c r="U4120" s="1">
        <v>0</v>
      </c>
      <c r="V4120" s="1">
        <v>15</v>
      </c>
      <c r="W4120" s="1">
        <v>6</v>
      </c>
      <c r="X4120" s="1">
        <v>0</v>
      </c>
      <c r="Y4120" s="1" t="s">
        <v>3632</v>
      </c>
      <c r="Z4120">
        <v>188</v>
      </c>
    </row>
    <row r="4121" spans="1:26">
      <c r="A4121" s="1">
        <v>21003</v>
      </c>
      <c r="B4121" s="1" t="s">
        <v>5070</v>
      </c>
      <c r="C4121" s="1">
        <v>315</v>
      </c>
      <c r="D4121" s="1" t="s">
        <v>3632</v>
      </c>
      <c r="E4121" s="1">
        <v>1</v>
      </c>
      <c r="F4121" s="1">
        <v>903673</v>
      </c>
      <c r="G4121" s="1">
        <v>8</v>
      </c>
      <c r="H4121" s="1" t="s">
        <v>26</v>
      </c>
      <c r="I4121" s="3" t="s">
        <v>14521</v>
      </c>
      <c r="J4121" s="3" t="s">
        <v>14522</v>
      </c>
      <c r="K4121" s="3" t="s">
        <v>14523</v>
      </c>
      <c r="L4121" s="3" t="s">
        <v>14524</v>
      </c>
      <c r="M4121" s="1">
        <v>34710805</v>
      </c>
      <c r="N4121" s="1">
        <v>1</v>
      </c>
      <c r="O4121" s="1">
        <v>0</v>
      </c>
      <c r="P4121" s="1">
        <v>9</v>
      </c>
      <c r="Q4121" s="1">
        <v>0</v>
      </c>
      <c r="R4121" s="1">
        <v>0</v>
      </c>
      <c r="S4121" s="1">
        <v>469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 t="s">
        <v>3632</v>
      </c>
      <c r="Z4121">
        <v>478</v>
      </c>
    </row>
    <row r="4122" spans="1:26" ht="30.75">
      <c r="A4122" s="1">
        <v>21003</v>
      </c>
      <c r="B4122" s="1" t="s">
        <v>5070</v>
      </c>
      <c r="C4122" s="1">
        <v>438</v>
      </c>
      <c r="D4122" s="1" t="s">
        <v>5070</v>
      </c>
      <c r="E4122" s="1">
        <v>1</v>
      </c>
      <c r="F4122" s="1">
        <v>33561</v>
      </c>
      <c r="G4122" s="1">
        <v>8</v>
      </c>
      <c r="H4122" s="1" t="s">
        <v>26</v>
      </c>
      <c r="I4122" s="3" t="s">
        <v>14525</v>
      </c>
      <c r="J4122" s="3" t="s">
        <v>4948</v>
      </c>
      <c r="K4122" s="3" t="s">
        <v>14526</v>
      </c>
      <c r="L4122" s="3" t="s">
        <v>14527</v>
      </c>
      <c r="M4122" s="1">
        <v>34251466</v>
      </c>
      <c r="N4122" s="1">
        <v>1</v>
      </c>
      <c r="O4122" s="1">
        <v>0</v>
      </c>
      <c r="P4122" s="1">
        <v>0</v>
      </c>
      <c r="Q4122" s="1">
        <v>0</v>
      </c>
      <c r="R4122" s="1">
        <v>0</v>
      </c>
      <c r="S4122" s="1">
        <v>285</v>
      </c>
      <c r="T4122" s="1">
        <v>190</v>
      </c>
      <c r="U4122" s="1">
        <v>0</v>
      </c>
      <c r="V4122" s="1">
        <v>0</v>
      </c>
      <c r="W4122" s="1">
        <v>0</v>
      </c>
      <c r="X4122" s="1">
        <v>0</v>
      </c>
      <c r="Y4122" s="1" t="s">
        <v>5070</v>
      </c>
      <c r="Z4122">
        <v>475</v>
      </c>
    </row>
    <row r="4123" spans="1:26">
      <c r="A4123" s="1">
        <v>21003</v>
      </c>
      <c r="B4123" s="1" t="s">
        <v>5070</v>
      </c>
      <c r="C4123" s="1">
        <v>438</v>
      </c>
      <c r="D4123" s="1" t="s">
        <v>5070</v>
      </c>
      <c r="E4123" s="1">
        <v>1</v>
      </c>
      <c r="F4123" s="1">
        <v>33637</v>
      </c>
      <c r="G4123" s="1">
        <v>8</v>
      </c>
      <c r="H4123" s="1" t="s">
        <v>26</v>
      </c>
      <c r="I4123" s="3" t="s">
        <v>14528</v>
      </c>
      <c r="J4123" s="3" t="s">
        <v>14529</v>
      </c>
      <c r="K4123" s="3" t="s">
        <v>14530</v>
      </c>
      <c r="L4123" s="3" t="s">
        <v>14531</v>
      </c>
      <c r="M4123" s="1">
        <v>34796030</v>
      </c>
      <c r="N4123" s="1">
        <v>2</v>
      </c>
      <c r="O4123" s="1">
        <v>0</v>
      </c>
      <c r="P4123" s="1">
        <v>7</v>
      </c>
      <c r="Q4123" s="1">
        <v>0</v>
      </c>
      <c r="R4123" s="1">
        <v>71</v>
      </c>
      <c r="S4123" s="1">
        <v>73</v>
      </c>
      <c r="T4123" s="1">
        <v>47</v>
      </c>
      <c r="U4123" s="1">
        <v>0</v>
      </c>
      <c r="V4123" s="1">
        <v>0</v>
      </c>
      <c r="W4123" s="1">
        <v>0</v>
      </c>
      <c r="X4123" s="1">
        <v>0</v>
      </c>
      <c r="Y4123" s="1" t="s">
        <v>5070</v>
      </c>
      <c r="Z4123">
        <v>198</v>
      </c>
    </row>
    <row r="4124" spans="1:26">
      <c r="A4124" s="1">
        <v>21003</v>
      </c>
      <c r="B4124" s="1" t="s">
        <v>5070</v>
      </c>
      <c r="C4124" s="1">
        <v>438</v>
      </c>
      <c r="D4124" s="1" t="s">
        <v>5070</v>
      </c>
      <c r="E4124" s="1">
        <v>1</v>
      </c>
      <c r="F4124" s="1">
        <v>33819</v>
      </c>
      <c r="G4124" s="1">
        <v>8</v>
      </c>
      <c r="H4124" s="1" t="s">
        <v>26</v>
      </c>
      <c r="I4124" s="3" t="s">
        <v>14532</v>
      </c>
      <c r="J4124" s="3" t="s">
        <v>14533</v>
      </c>
      <c r="K4124" s="3" t="s">
        <v>14534</v>
      </c>
      <c r="L4124" s="3" t="s">
        <v>14535</v>
      </c>
      <c r="M4124" s="1">
        <v>34251944</v>
      </c>
      <c r="N4124" s="1">
        <v>1</v>
      </c>
      <c r="O4124" s="1">
        <v>0</v>
      </c>
      <c r="P4124" s="1">
        <v>0</v>
      </c>
      <c r="Q4124" s="1">
        <v>0</v>
      </c>
      <c r="R4124" s="1">
        <v>127</v>
      </c>
      <c r="S4124" s="1">
        <v>352</v>
      </c>
      <c r="T4124" s="1">
        <v>192</v>
      </c>
      <c r="U4124" s="1">
        <v>0</v>
      </c>
      <c r="V4124" s="1">
        <v>0</v>
      </c>
      <c r="W4124" s="1">
        <v>0</v>
      </c>
      <c r="X4124" s="1">
        <v>0</v>
      </c>
      <c r="Y4124" s="1" t="s">
        <v>5070</v>
      </c>
      <c r="Z4124">
        <v>671</v>
      </c>
    </row>
    <row r="4125" spans="1:26">
      <c r="A4125" s="1">
        <v>21003</v>
      </c>
      <c r="B4125" s="1" t="s">
        <v>5070</v>
      </c>
      <c r="C4125" s="1">
        <v>438</v>
      </c>
      <c r="D4125" s="1" t="s">
        <v>5070</v>
      </c>
      <c r="E4125" s="1">
        <v>1</v>
      </c>
      <c r="F4125" s="1">
        <v>446920</v>
      </c>
      <c r="G4125" s="1">
        <v>8</v>
      </c>
      <c r="H4125" s="1" t="s">
        <v>26</v>
      </c>
      <c r="I4125" s="3" t="s">
        <v>14536</v>
      </c>
      <c r="J4125" s="3" t="s">
        <v>14537</v>
      </c>
      <c r="K4125" s="3" t="s">
        <v>5115</v>
      </c>
      <c r="L4125" s="3" t="s">
        <v>14538</v>
      </c>
      <c r="M4125" s="1">
        <v>34171316</v>
      </c>
      <c r="N4125" s="1">
        <v>1</v>
      </c>
      <c r="O4125" s="1">
        <v>0</v>
      </c>
      <c r="P4125" s="1">
        <v>4</v>
      </c>
      <c r="Q4125" s="1">
        <v>0</v>
      </c>
      <c r="R4125" s="1">
        <v>0</v>
      </c>
      <c r="S4125" s="1">
        <v>228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 t="s">
        <v>5070</v>
      </c>
      <c r="Z4125">
        <v>232</v>
      </c>
    </row>
    <row r="4126" spans="1:26">
      <c r="A4126" s="1">
        <v>21003</v>
      </c>
      <c r="B4126" s="1" t="s">
        <v>5070</v>
      </c>
      <c r="C4126" s="1">
        <v>438</v>
      </c>
      <c r="D4126" s="1" t="s">
        <v>5070</v>
      </c>
      <c r="E4126" s="1">
        <v>1</v>
      </c>
      <c r="F4126" s="1">
        <v>923000</v>
      </c>
      <c r="G4126" s="1">
        <v>8</v>
      </c>
      <c r="H4126" s="1" t="s">
        <v>26</v>
      </c>
      <c r="I4126" s="3" t="s">
        <v>14539</v>
      </c>
      <c r="J4126" s="3" t="s">
        <v>14540</v>
      </c>
      <c r="K4126" s="3" t="s">
        <v>5053</v>
      </c>
      <c r="L4126" s="3" t="s">
        <v>14541</v>
      </c>
      <c r="M4126" s="1">
        <v>34252164</v>
      </c>
      <c r="N4126" s="1">
        <v>1</v>
      </c>
      <c r="O4126" s="1">
        <v>0</v>
      </c>
      <c r="P4126" s="1">
        <v>2</v>
      </c>
      <c r="Q4126" s="1">
        <v>0</v>
      </c>
      <c r="R4126" s="1">
        <v>0</v>
      </c>
      <c r="S4126" s="1">
        <v>0</v>
      </c>
      <c r="T4126" s="1">
        <v>114</v>
      </c>
      <c r="U4126" s="1">
        <v>0</v>
      </c>
      <c r="V4126" s="1">
        <v>0</v>
      </c>
      <c r="W4126" s="1">
        <v>0</v>
      </c>
      <c r="X4126" s="1">
        <v>0</v>
      </c>
      <c r="Y4126" s="1" t="s">
        <v>5070</v>
      </c>
      <c r="Z4126">
        <v>116</v>
      </c>
    </row>
    <row r="4127" spans="1:26">
      <c r="A4127" s="1">
        <v>21003</v>
      </c>
      <c r="B4127" s="1" t="s">
        <v>5070</v>
      </c>
      <c r="C4127" s="1">
        <v>438</v>
      </c>
      <c r="D4127" s="1" t="s">
        <v>5070</v>
      </c>
      <c r="E4127" s="1">
        <v>2</v>
      </c>
      <c r="F4127" s="1">
        <v>453237</v>
      </c>
      <c r="G4127" s="1">
        <v>15</v>
      </c>
      <c r="H4127" s="1">
        <v>907650</v>
      </c>
      <c r="I4127" s="3" t="s">
        <v>14542</v>
      </c>
      <c r="J4127" s="3" t="s">
        <v>6720</v>
      </c>
      <c r="K4127" s="3" t="s">
        <v>5144</v>
      </c>
      <c r="L4127" s="3" t="s">
        <v>5131</v>
      </c>
      <c r="M4127" s="1">
        <v>34252888</v>
      </c>
      <c r="N4127" s="1">
        <v>2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38</v>
      </c>
      <c r="V4127" s="1">
        <v>128</v>
      </c>
      <c r="W4127" s="1">
        <v>101</v>
      </c>
      <c r="X4127" s="1">
        <v>0</v>
      </c>
      <c r="Y4127" s="1" t="s">
        <v>5070</v>
      </c>
      <c r="Z4127">
        <v>267</v>
      </c>
    </row>
    <row r="4128" spans="1:26">
      <c r="A4128" s="1">
        <v>21003</v>
      </c>
      <c r="B4128" s="1" t="s">
        <v>5070</v>
      </c>
      <c r="C4128" s="1">
        <v>485</v>
      </c>
      <c r="D4128" s="1" t="s">
        <v>14543</v>
      </c>
      <c r="E4128" s="1">
        <v>1</v>
      </c>
      <c r="F4128" s="1">
        <v>33479</v>
      </c>
      <c r="G4128" s="1">
        <v>8</v>
      </c>
      <c r="H4128" s="1" t="s">
        <v>26</v>
      </c>
      <c r="I4128" s="3" t="s">
        <v>14544</v>
      </c>
      <c r="J4128" s="3" t="s">
        <v>14545</v>
      </c>
      <c r="K4128" s="3" t="s">
        <v>106</v>
      </c>
      <c r="L4128" s="3" t="s">
        <v>14546</v>
      </c>
      <c r="M4128" s="1">
        <v>34751219</v>
      </c>
      <c r="N4128" s="1">
        <v>1</v>
      </c>
      <c r="O4128" s="1">
        <v>0</v>
      </c>
      <c r="P4128" s="1">
        <v>6</v>
      </c>
      <c r="Q4128" s="1">
        <v>0</v>
      </c>
      <c r="R4128" s="1">
        <v>0</v>
      </c>
      <c r="S4128" s="1">
        <v>250</v>
      </c>
      <c r="T4128" s="1">
        <v>152</v>
      </c>
      <c r="U4128" s="1">
        <v>0</v>
      </c>
      <c r="V4128" s="1">
        <v>0</v>
      </c>
      <c r="W4128" s="1">
        <v>0</v>
      </c>
      <c r="X4128" s="1">
        <v>0</v>
      </c>
      <c r="Y4128" s="1" t="s">
        <v>14543</v>
      </c>
      <c r="Z4128">
        <v>408</v>
      </c>
    </row>
    <row r="4129" spans="1:26">
      <c r="A4129" s="1">
        <v>21004</v>
      </c>
      <c r="B4129" s="1" t="s">
        <v>1524</v>
      </c>
      <c r="C4129" s="1">
        <v>495</v>
      </c>
      <c r="D4129" s="1" t="s">
        <v>1524</v>
      </c>
      <c r="E4129" s="1">
        <v>1</v>
      </c>
      <c r="F4129" s="1">
        <v>33911</v>
      </c>
      <c r="G4129" s="1">
        <v>8</v>
      </c>
      <c r="H4129" s="1" t="s">
        <v>26</v>
      </c>
      <c r="I4129" s="3" t="s">
        <v>14547</v>
      </c>
      <c r="J4129" s="3" t="s">
        <v>14548</v>
      </c>
      <c r="K4129" s="3" t="s">
        <v>106</v>
      </c>
      <c r="L4129" s="3" t="s">
        <v>14549</v>
      </c>
      <c r="M4129" s="1">
        <v>33224952</v>
      </c>
      <c r="N4129" s="1">
        <v>1</v>
      </c>
      <c r="O4129" s="1">
        <v>0</v>
      </c>
      <c r="P4129" s="1">
        <v>7</v>
      </c>
      <c r="Q4129" s="1">
        <v>0</v>
      </c>
      <c r="R4129" s="1">
        <v>0</v>
      </c>
      <c r="S4129" s="1">
        <v>324</v>
      </c>
      <c r="T4129" s="1">
        <v>460</v>
      </c>
      <c r="U4129" s="1">
        <v>0</v>
      </c>
      <c r="V4129" s="1">
        <v>0</v>
      </c>
      <c r="W4129" s="1">
        <v>0</v>
      </c>
      <c r="X4129" s="1">
        <v>0</v>
      </c>
      <c r="Y4129" s="1" t="s">
        <v>1524</v>
      </c>
      <c r="Z4129">
        <v>791</v>
      </c>
    </row>
    <row r="4130" spans="1:26">
      <c r="A4130" s="1">
        <v>21004</v>
      </c>
      <c r="B4130" s="1" t="s">
        <v>1524</v>
      </c>
      <c r="C4130" s="1">
        <v>495</v>
      </c>
      <c r="D4130" s="1" t="s">
        <v>1524</v>
      </c>
      <c r="E4130" s="1">
        <v>1</v>
      </c>
      <c r="F4130" s="1">
        <v>34216</v>
      </c>
      <c r="G4130" s="1">
        <v>8</v>
      </c>
      <c r="H4130" s="1" t="s">
        <v>26</v>
      </c>
      <c r="I4130" s="3" t="s">
        <v>14550</v>
      </c>
      <c r="J4130" s="3" t="s">
        <v>14551</v>
      </c>
      <c r="K4130" s="3" t="s">
        <v>14552</v>
      </c>
      <c r="L4130" s="3" t="s">
        <v>14553</v>
      </c>
      <c r="M4130" s="1">
        <v>33224531</v>
      </c>
      <c r="N4130" s="1">
        <v>1</v>
      </c>
      <c r="O4130" s="1">
        <v>0</v>
      </c>
      <c r="P4130" s="1">
        <v>5</v>
      </c>
      <c r="Q4130" s="1">
        <v>0</v>
      </c>
      <c r="R4130" s="1">
        <v>174</v>
      </c>
      <c r="S4130" s="1">
        <v>449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 t="s">
        <v>1524</v>
      </c>
      <c r="Z4130">
        <v>628</v>
      </c>
    </row>
    <row r="4131" spans="1:26">
      <c r="A4131" s="1">
        <v>21004</v>
      </c>
      <c r="B4131" s="1" t="s">
        <v>1524</v>
      </c>
      <c r="C4131" s="1">
        <v>495</v>
      </c>
      <c r="D4131" s="1" t="s">
        <v>1524</v>
      </c>
      <c r="E4131" s="1">
        <v>1</v>
      </c>
      <c r="F4131" s="1">
        <v>900916</v>
      </c>
      <c r="G4131" s="1">
        <v>8</v>
      </c>
      <c r="H4131" s="1" t="s">
        <v>26</v>
      </c>
      <c r="I4131" s="3" t="s">
        <v>14554</v>
      </c>
      <c r="J4131" s="3" t="s">
        <v>14555</v>
      </c>
      <c r="K4131" s="3" t="s">
        <v>2799</v>
      </c>
      <c r="L4131" s="3" t="s">
        <v>14556</v>
      </c>
      <c r="M4131" s="1">
        <v>33262921</v>
      </c>
      <c r="N4131" s="1">
        <v>1</v>
      </c>
      <c r="O4131" s="1">
        <v>0</v>
      </c>
      <c r="P4131" s="1">
        <v>0</v>
      </c>
      <c r="Q4131" s="1">
        <v>0</v>
      </c>
      <c r="R4131" s="1">
        <v>0</v>
      </c>
      <c r="S4131" s="1">
        <v>220</v>
      </c>
      <c r="T4131" s="1">
        <v>461</v>
      </c>
      <c r="U4131" s="1">
        <v>0</v>
      </c>
      <c r="V4131" s="1">
        <v>44</v>
      </c>
      <c r="W4131" s="1">
        <v>0</v>
      </c>
      <c r="X4131" s="1">
        <v>0</v>
      </c>
      <c r="Y4131" s="1" t="s">
        <v>1524</v>
      </c>
      <c r="Z4131">
        <v>725</v>
      </c>
    </row>
    <row r="4132" spans="1:26">
      <c r="A4132" s="1">
        <v>21004</v>
      </c>
      <c r="B4132" s="1" t="s">
        <v>1524</v>
      </c>
      <c r="C4132" s="1">
        <v>612</v>
      </c>
      <c r="D4132" s="1" t="s">
        <v>5179</v>
      </c>
      <c r="E4132" s="1">
        <v>1</v>
      </c>
      <c r="F4132" s="1">
        <v>34253</v>
      </c>
      <c r="G4132" s="1">
        <v>8</v>
      </c>
      <c r="H4132" s="1" t="s">
        <v>26</v>
      </c>
      <c r="I4132" s="3" t="s">
        <v>14557</v>
      </c>
      <c r="J4132" s="3" t="s">
        <v>4050</v>
      </c>
      <c r="K4132" s="3" t="s">
        <v>106</v>
      </c>
      <c r="L4132" s="3" t="s">
        <v>14558</v>
      </c>
      <c r="M4132" s="1">
        <v>33721388</v>
      </c>
      <c r="N4132" s="1">
        <v>1</v>
      </c>
      <c r="O4132" s="1">
        <v>0</v>
      </c>
      <c r="P4132" s="1">
        <v>6</v>
      </c>
      <c r="Q4132" s="1">
        <v>0</v>
      </c>
      <c r="R4132" s="1">
        <v>0</v>
      </c>
      <c r="S4132" s="1">
        <v>0</v>
      </c>
      <c r="T4132" s="1">
        <v>549</v>
      </c>
      <c r="U4132" s="1">
        <v>0</v>
      </c>
      <c r="V4132" s="1">
        <v>159</v>
      </c>
      <c r="W4132" s="1">
        <v>0</v>
      </c>
      <c r="X4132" s="1">
        <v>0</v>
      </c>
      <c r="Y4132" s="1" t="s">
        <v>5179</v>
      </c>
      <c r="Z4132">
        <v>714</v>
      </c>
    </row>
    <row r="4133" spans="1:26">
      <c r="A4133" s="1">
        <v>21004</v>
      </c>
      <c r="B4133" s="1" t="s">
        <v>1524</v>
      </c>
      <c r="C4133" s="1">
        <v>612</v>
      </c>
      <c r="D4133" s="1" t="s">
        <v>5179</v>
      </c>
      <c r="E4133" s="1">
        <v>1</v>
      </c>
      <c r="F4133" s="1">
        <v>34332</v>
      </c>
      <c r="G4133" s="1">
        <v>8</v>
      </c>
      <c r="H4133" s="1" t="s">
        <v>26</v>
      </c>
      <c r="I4133" s="3" t="s">
        <v>14559</v>
      </c>
      <c r="J4133" s="3" t="s">
        <v>14560</v>
      </c>
      <c r="K4133" s="3" t="s">
        <v>106</v>
      </c>
      <c r="L4133" s="3" t="s">
        <v>14561</v>
      </c>
      <c r="M4133" s="1">
        <v>33721177</v>
      </c>
      <c r="N4133" s="1">
        <v>1</v>
      </c>
      <c r="O4133" s="1">
        <v>0</v>
      </c>
      <c r="P4133" s="1">
        <v>15</v>
      </c>
      <c r="Q4133" s="1">
        <v>0</v>
      </c>
      <c r="R4133" s="1">
        <v>242</v>
      </c>
      <c r="S4133" s="1">
        <v>532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 t="s">
        <v>5179</v>
      </c>
      <c r="Z4133">
        <v>789</v>
      </c>
    </row>
    <row r="4134" spans="1:26">
      <c r="A4134" s="1">
        <v>21004</v>
      </c>
      <c r="B4134" s="1" t="s">
        <v>1524</v>
      </c>
      <c r="C4134" s="1">
        <v>612</v>
      </c>
      <c r="D4134" s="1" t="s">
        <v>5179</v>
      </c>
      <c r="E4134" s="1">
        <v>1</v>
      </c>
      <c r="F4134" s="1">
        <v>40216</v>
      </c>
      <c r="G4134" s="1">
        <v>8</v>
      </c>
      <c r="H4134" s="1" t="s">
        <v>26</v>
      </c>
      <c r="I4134" s="3" t="s">
        <v>14562</v>
      </c>
      <c r="J4134" s="3" t="s">
        <v>14563</v>
      </c>
      <c r="K4134" s="3" t="s">
        <v>14564</v>
      </c>
      <c r="L4134" s="3" t="s">
        <v>14565</v>
      </c>
      <c r="M4134" s="1">
        <v>33741115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47</v>
      </c>
      <c r="T4134" s="1">
        <v>33</v>
      </c>
      <c r="U4134" s="1">
        <v>0</v>
      </c>
      <c r="V4134" s="1">
        <v>0</v>
      </c>
      <c r="W4134" s="1">
        <v>0</v>
      </c>
      <c r="X4134" s="1">
        <v>0</v>
      </c>
      <c r="Y4134" s="1" t="s">
        <v>5179</v>
      </c>
      <c r="Z4134">
        <v>80</v>
      </c>
    </row>
    <row r="4135" spans="1:26" ht="30.75">
      <c r="A4135" s="1">
        <v>21004</v>
      </c>
      <c r="B4135" s="1" t="s">
        <v>1524</v>
      </c>
      <c r="C4135" s="1">
        <v>612</v>
      </c>
      <c r="D4135" s="1" t="s">
        <v>5179</v>
      </c>
      <c r="E4135" s="1">
        <v>2</v>
      </c>
      <c r="F4135" s="1">
        <v>460230</v>
      </c>
      <c r="G4135" s="1">
        <v>6</v>
      </c>
      <c r="H4135" s="1">
        <v>34253</v>
      </c>
      <c r="I4135" s="3" t="s">
        <v>14566</v>
      </c>
      <c r="J4135" s="3" t="s">
        <v>4050</v>
      </c>
      <c r="K4135" s="3"/>
      <c r="L4135" s="3" t="s">
        <v>14558</v>
      </c>
      <c r="M4135" s="1">
        <v>33721388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 t="s">
        <v>5179</v>
      </c>
      <c r="Z4135">
        <v>0</v>
      </c>
    </row>
    <row r="4136" spans="1:26">
      <c r="A4136" s="1">
        <v>21004</v>
      </c>
      <c r="B4136" s="1" t="s">
        <v>1524</v>
      </c>
      <c r="C4136" s="1">
        <v>719</v>
      </c>
      <c r="D4136" s="1" t="s">
        <v>14567</v>
      </c>
      <c r="E4136" s="1">
        <v>1</v>
      </c>
      <c r="F4136" s="1">
        <v>33893</v>
      </c>
      <c r="G4136" s="1">
        <v>8</v>
      </c>
      <c r="H4136" s="1" t="s">
        <v>26</v>
      </c>
      <c r="I4136" s="3" t="s">
        <v>14568</v>
      </c>
      <c r="J4136" s="3" t="s">
        <v>14569</v>
      </c>
      <c r="K4136" s="3" t="s">
        <v>106</v>
      </c>
      <c r="L4136" s="3" t="s">
        <v>14570</v>
      </c>
      <c r="M4136" s="1">
        <v>33421458</v>
      </c>
      <c r="N4136" s="1">
        <v>1</v>
      </c>
      <c r="O4136" s="1">
        <v>0</v>
      </c>
      <c r="P4136" s="1">
        <v>7</v>
      </c>
      <c r="Q4136" s="1">
        <v>0</v>
      </c>
      <c r="R4136" s="1">
        <v>0</v>
      </c>
      <c r="S4136" s="1">
        <v>446</v>
      </c>
      <c r="T4136" s="1">
        <v>344</v>
      </c>
      <c r="U4136" s="1">
        <v>0</v>
      </c>
      <c r="V4136" s="1">
        <v>45</v>
      </c>
      <c r="W4136" s="1">
        <v>14</v>
      </c>
      <c r="X4136" s="1">
        <v>0</v>
      </c>
      <c r="Y4136" s="1" t="s">
        <v>14567</v>
      </c>
      <c r="Z4136">
        <v>856</v>
      </c>
    </row>
    <row r="4137" spans="1:26">
      <c r="A4137" s="1">
        <v>21006</v>
      </c>
      <c r="B4137" s="1" t="s">
        <v>5196</v>
      </c>
      <c r="C4137" s="1">
        <v>207</v>
      </c>
      <c r="D4137" s="1" t="s">
        <v>5197</v>
      </c>
      <c r="E4137" s="1">
        <v>1</v>
      </c>
      <c r="F4137" s="1">
        <v>34721</v>
      </c>
      <c r="G4137" s="1">
        <v>8</v>
      </c>
      <c r="H4137" s="1" t="s">
        <v>26</v>
      </c>
      <c r="I4137" s="3" t="s">
        <v>14571</v>
      </c>
      <c r="J4137" s="3" t="s">
        <v>4299</v>
      </c>
      <c r="K4137" s="3" t="s">
        <v>106</v>
      </c>
      <c r="L4137" s="3" t="s">
        <v>14572</v>
      </c>
      <c r="M4137" s="1">
        <v>34781141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387</v>
      </c>
      <c r="T4137" s="1">
        <v>65</v>
      </c>
      <c r="U4137" s="1">
        <v>0</v>
      </c>
      <c r="V4137" s="1">
        <v>0</v>
      </c>
      <c r="W4137" s="1">
        <v>0</v>
      </c>
      <c r="X4137" s="1">
        <v>0</v>
      </c>
      <c r="Y4137" s="1" t="s">
        <v>5197</v>
      </c>
      <c r="Z4137">
        <v>452</v>
      </c>
    </row>
    <row r="4138" spans="1:26">
      <c r="A4138" s="1">
        <v>21006</v>
      </c>
      <c r="B4138" s="1" t="s">
        <v>5196</v>
      </c>
      <c r="C4138" s="1">
        <v>340</v>
      </c>
      <c r="D4138" s="1" t="s">
        <v>5206</v>
      </c>
      <c r="E4138" s="1">
        <v>1</v>
      </c>
      <c r="F4138" s="1">
        <v>915828</v>
      </c>
      <c r="G4138" s="1">
        <v>8</v>
      </c>
      <c r="H4138" s="1" t="s">
        <v>26</v>
      </c>
      <c r="I4138" s="3" t="s">
        <v>14573</v>
      </c>
      <c r="J4138" s="3" t="s">
        <v>11965</v>
      </c>
      <c r="K4138" s="3" t="s">
        <v>106</v>
      </c>
      <c r="L4138" s="3" t="s">
        <v>14574</v>
      </c>
      <c r="M4138" s="1">
        <v>34891144</v>
      </c>
      <c r="N4138" s="1">
        <v>1</v>
      </c>
      <c r="O4138" s="1">
        <v>0</v>
      </c>
      <c r="P4138" s="1">
        <v>16</v>
      </c>
      <c r="Q4138" s="1">
        <v>0</v>
      </c>
      <c r="R4138" s="1">
        <v>267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 t="s">
        <v>5206</v>
      </c>
      <c r="Z4138">
        <v>283</v>
      </c>
    </row>
    <row r="4139" spans="1:26">
      <c r="A4139" s="1">
        <v>21006</v>
      </c>
      <c r="B4139" s="1" t="s">
        <v>5196</v>
      </c>
      <c r="C4139" s="1">
        <v>404</v>
      </c>
      <c r="D4139" s="1" t="s">
        <v>4566</v>
      </c>
      <c r="E4139" s="1">
        <v>1</v>
      </c>
      <c r="F4139" s="1">
        <v>32384</v>
      </c>
      <c r="G4139" s="1">
        <v>8</v>
      </c>
      <c r="H4139" s="1" t="s">
        <v>26</v>
      </c>
      <c r="I4139" s="3" t="s">
        <v>14575</v>
      </c>
      <c r="J4139" s="3" t="s">
        <v>14576</v>
      </c>
      <c r="K4139" s="3" t="s">
        <v>106</v>
      </c>
      <c r="L4139" s="3" t="s">
        <v>14577</v>
      </c>
      <c r="M4139" s="1">
        <v>39981122</v>
      </c>
      <c r="N4139" s="1">
        <v>1</v>
      </c>
      <c r="O4139" s="1">
        <v>0</v>
      </c>
      <c r="P4139" s="1">
        <v>1</v>
      </c>
      <c r="Q4139" s="1">
        <v>0</v>
      </c>
      <c r="R4139" s="1">
        <v>0</v>
      </c>
      <c r="S4139" s="1">
        <v>255</v>
      </c>
      <c r="T4139" s="1">
        <v>114</v>
      </c>
      <c r="U4139" s="1">
        <v>0</v>
      </c>
      <c r="V4139" s="1">
        <v>8</v>
      </c>
      <c r="W4139" s="1">
        <v>10</v>
      </c>
      <c r="X4139" s="1">
        <v>0</v>
      </c>
      <c r="Y4139" s="1" t="s">
        <v>4566</v>
      </c>
      <c r="Z4139">
        <v>388</v>
      </c>
    </row>
    <row r="4140" spans="1:26" ht="30.75">
      <c r="A4140" s="1">
        <v>21006</v>
      </c>
      <c r="B4140" s="1" t="s">
        <v>5196</v>
      </c>
      <c r="C4140" s="1">
        <v>565</v>
      </c>
      <c r="D4140" s="1" t="s">
        <v>14578</v>
      </c>
      <c r="E4140" s="1">
        <v>1</v>
      </c>
      <c r="F4140" s="1">
        <v>33315</v>
      </c>
      <c r="G4140" s="1">
        <v>8</v>
      </c>
      <c r="H4140" s="1" t="s">
        <v>26</v>
      </c>
      <c r="I4140" s="3" t="s">
        <v>14579</v>
      </c>
      <c r="J4140" s="3" t="s">
        <v>14580</v>
      </c>
      <c r="K4140" s="3" t="s">
        <v>106</v>
      </c>
      <c r="L4140" s="3" t="s">
        <v>14581</v>
      </c>
      <c r="M4140" s="1">
        <v>33661002</v>
      </c>
      <c r="N4140" s="1">
        <v>1</v>
      </c>
      <c r="O4140" s="1">
        <v>0</v>
      </c>
      <c r="P4140" s="1">
        <v>2</v>
      </c>
      <c r="Q4140" s="1">
        <v>0</v>
      </c>
      <c r="R4140" s="1">
        <v>0</v>
      </c>
      <c r="S4140" s="1">
        <v>472</v>
      </c>
      <c r="T4140" s="1">
        <v>190</v>
      </c>
      <c r="U4140" s="1">
        <v>0</v>
      </c>
      <c r="V4140" s="1">
        <v>66</v>
      </c>
      <c r="W4140" s="1">
        <v>24</v>
      </c>
      <c r="X4140" s="1">
        <v>0</v>
      </c>
      <c r="Y4140" s="1" t="s">
        <v>14578</v>
      </c>
      <c r="Z4140">
        <v>754</v>
      </c>
    </row>
    <row r="4141" spans="1:26">
      <c r="A4141" s="1">
        <v>21006</v>
      </c>
      <c r="B4141" s="1" t="s">
        <v>5196</v>
      </c>
      <c r="C4141" s="1">
        <v>570</v>
      </c>
      <c r="D4141" s="1" t="s">
        <v>5217</v>
      </c>
      <c r="E4141" s="1">
        <v>1</v>
      </c>
      <c r="F4141" s="1">
        <v>32487</v>
      </c>
      <c r="G4141" s="1">
        <v>8</v>
      </c>
      <c r="H4141" s="1" t="s">
        <v>26</v>
      </c>
      <c r="I4141" s="3" t="s">
        <v>14582</v>
      </c>
      <c r="J4141" s="3" t="s">
        <v>14583</v>
      </c>
      <c r="K4141" s="3" t="s">
        <v>14584</v>
      </c>
      <c r="L4141" s="3" t="s">
        <v>14585</v>
      </c>
      <c r="M4141" s="1">
        <v>32651499</v>
      </c>
      <c r="N4141" s="1">
        <v>1</v>
      </c>
      <c r="O4141" s="1">
        <v>0</v>
      </c>
      <c r="P4141" s="1">
        <v>3</v>
      </c>
      <c r="Q4141" s="1">
        <v>0</v>
      </c>
      <c r="R4141" s="1">
        <v>0</v>
      </c>
      <c r="S4141" s="1">
        <v>350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 t="s">
        <v>5217</v>
      </c>
      <c r="Z4141">
        <v>353</v>
      </c>
    </row>
    <row r="4142" spans="1:26">
      <c r="A4142" s="1">
        <v>21006</v>
      </c>
      <c r="B4142" s="1" t="s">
        <v>5196</v>
      </c>
      <c r="C4142" s="1">
        <v>697</v>
      </c>
      <c r="D4142" s="1" t="s">
        <v>5196</v>
      </c>
      <c r="E4142" s="1">
        <v>1</v>
      </c>
      <c r="F4142" s="1">
        <v>34575</v>
      </c>
      <c r="G4142" s="1">
        <v>8</v>
      </c>
      <c r="H4142" s="1" t="s">
        <v>26</v>
      </c>
      <c r="I4142" s="3" t="s">
        <v>14586</v>
      </c>
      <c r="J4142" s="3" t="s">
        <v>14587</v>
      </c>
      <c r="K4142" s="3" t="s">
        <v>106</v>
      </c>
      <c r="L4142" s="3" t="s">
        <v>14588</v>
      </c>
      <c r="M4142" s="1">
        <v>34912285</v>
      </c>
      <c r="N4142" s="1">
        <v>1</v>
      </c>
      <c r="O4142" s="1">
        <v>0</v>
      </c>
      <c r="P4142" s="1">
        <v>13</v>
      </c>
      <c r="Q4142" s="1">
        <v>0</v>
      </c>
      <c r="R4142" s="1">
        <v>0</v>
      </c>
      <c r="S4142" s="1">
        <v>358</v>
      </c>
      <c r="T4142" s="1">
        <v>181</v>
      </c>
      <c r="U4142" s="1">
        <v>0</v>
      </c>
      <c r="V4142" s="1">
        <v>66</v>
      </c>
      <c r="W4142" s="1">
        <v>29</v>
      </c>
      <c r="X4142" s="1">
        <v>0</v>
      </c>
      <c r="Y4142" s="1" t="s">
        <v>5196</v>
      </c>
      <c r="Z4142">
        <v>647</v>
      </c>
    </row>
    <row r="4143" spans="1:26">
      <c r="A4143" s="1">
        <v>21101</v>
      </c>
      <c r="B4143" s="1" t="s">
        <v>5246</v>
      </c>
      <c r="C4143" s="1">
        <v>351</v>
      </c>
      <c r="D4143" s="1" t="s">
        <v>5247</v>
      </c>
      <c r="E4143" s="1">
        <v>1</v>
      </c>
      <c r="F4143" s="1">
        <v>34757</v>
      </c>
      <c r="G4143" s="1">
        <v>8</v>
      </c>
      <c r="H4143" s="1" t="s">
        <v>26</v>
      </c>
      <c r="I4143" s="3" t="s">
        <v>14589</v>
      </c>
      <c r="J4143" s="3" t="s">
        <v>2941</v>
      </c>
      <c r="K4143" s="3" t="s">
        <v>14590</v>
      </c>
      <c r="L4143" s="3" t="s">
        <v>14591</v>
      </c>
      <c r="M4143" s="1">
        <v>38411308</v>
      </c>
      <c r="N4143" s="1">
        <v>1</v>
      </c>
      <c r="O4143" s="1">
        <v>0</v>
      </c>
      <c r="P4143" s="1">
        <v>5</v>
      </c>
      <c r="Q4143" s="1">
        <v>0</v>
      </c>
      <c r="R4143" s="1">
        <v>0</v>
      </c>
      <c r="S4143" s="1">
        <v>179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 t="s">
        <v>5247</v>
      </c>
      <c r="Z4143">
        <v>184</v>
      </c>
    </row>
    <row r="4144" spans="1:26">
      <c r="A4144" s="1">
        <v>21101</v>
      </c>
      <c r="B4144" s="1" t="s">
        <v>5246</v>
      </c>
      <c r="C4144" s="1">
        <v>351</v>
      </c>
      <c r="D4144" s="1" t="s">
        <v>5247</v>
      </c>
      <c r="E4144" s="1">
        <v>1</v>
      </c>
      <c r="F4144" s="1">
        <v>39056</v>
      </c>
      <c r="G4144" s="1">
        <v>8</v>
      </c>
      <c r="H4144" s="1" t="s">
        <v>26</v>
      </c>
      <c r="I4144" s="3" t="s">
        <v>14592</v>
      </c>
      <c r="J4144" s="3" t="s">
        <v>14593</v>
      </c>
      <c r="K4144" s="3" t="s">
        <v>14594</v>
      </c>
      <c r="L4144" s="3" t="s">
        <v>14595</v>
      </c>
      <c r="M4144" s="1">
        <v>38481149</v>
      </c>
      <c r="N4144" s="1">
        <v>1</v>
      </c>
      <c r="O4144" s="1">
        <v>0</v>
      </c>
      <c r="P4144" s="1">
        <v>5</v>
      </c>
      <c r="Q4144" s="1">
        <v>0</v>
      </c>
      <c r="R4144" s="1">
        <v>90</v>
      </c>
      <c r="S4144" s="1">
        <v>81</v>
      </c>
      <c r="T4144" s="1">
        <v>51</v>
      </c>
      <c r="U4144" s="1">
        <v>0</v>
      </c>
      <c r="V4144" s="1">
        <v>0</v>
      </c>
      <c r="W4144" s="1">
        <v>0</v>
      </c>
      <c r="X4144" s="1">
        <v>0</v>
      </c>
      <c r="Y4144" s="1" t="s">
        <v>5247</v>
      </c>
      <c r="Z4144">
        <v>227</v>
      </c>
    </row>
    <row r="4145" spans="1:26">
      <c r="A4145" s="1">
        <v>21101</v>
      </c>
      <c r="B4145" s="1" t="s">
        <v>5246</v>
      </c>
      <c r="C4145" s="1">
        <v>351</v>
      </c>
      <c r="D4145" s="1" t="s">
        <v>5247</v>
      </c>
      <c r="E4145" s="1">
        <v>1</v>
      </c>
      <c r="F4145" s="1">
        <v>127164</v>
      </c>
      <c r="G4145" s="1">
        <v>10</v>
      </c>
      <c r="H4145" s="1" t="s">
        <v>26</v>
      </c>
      <c r="I4145" s="3" t="s">
        <v>14596</v>
      </c>
      <c r="J4145" s="3" t="s">
        <v>14596</v>
      </c>
      <c r="K4145" s="3" t="s">
        <v>14597</v>
      </c>
      <c r="L4145" s="3" t="s">
        <v>5262</v>
      </c>
      <c r="M4145" s="2">
        <v>998000000</v>
      </c>
      <c r="N4145" s="1">
        <v>2</v>
      </c>
      <c r="O4145" s="1">
        <v>6</v>
      </c>
      <c r="P4145" s="1">
        <v>0</v>
      </c>
      <c r="Q4145" s="1">
        <v>0</v>
      </c>
      <c r="R4145" s="1">
        <v>11</v>
      </c>
      <c r="S4145" s="1">
        <v>6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 t="s">
        <v>5247</v>
      </c>
      <c r="Z4145">
        <v>23</v>
      </c>
    </row>
    <row r="4146" spans="1:26">
      <c r="A4146" s="1">
        <v>21101</v>
      </c>
      <c r="B4146" s="1" t="s">
        <v>5246</v>
      </c>
      <c r="C4146" s="1">
        <v>351</v>
      </c>
      <c r="D4146" s="1" t="s">
        <v>5247</v>
      </c>
      <c r="E4146" s="1">
        <v>1</v>
      </c>
      <c r="F4146" s="1">
        <v>434000</v>
      </c>
      <c r="G4146" s="1">
        <v>10</v>
      </c>
      <c r="H4146" s="1" t="s">
        <v>26</v>
      </c>
      <c r="I4146" s="3" t="s">
        <v>14598</v>
      </c>
      <c r="J4146" s="3" t="s">
        <v>11572</v>
      </c>
      <c r="K4146" s="3" t="s">
        <v>14599</v>
      </c>
      <c r="L4146" s="3" t="s">
        <v>5262</v>
      </c>
      <c r="M4146" s="2">
        <v>998000000</v>
      </c>
      <c r="N4146" s="1">
        <v>2</v>
      </c>
      <c r="O4146" s="1">
        <v>9</v>
      </c>
      <c r="P4146" s="1">
        <v>0</v>
      </c>
      <c r="Q4146" s="1">
        <v>0</v>
      </c>
      <c r="R4146" s="1">
        <v>23</v>
      </c>
      <c r="S4146" s="1">
        <v>5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 t="s">
        <v>5247</v>
      </c>
      <c r="Z4146">
        <v>37</v>
      </c>
    </row>
    <row r="4147" spans="1:26" ht="30.75">
      <c r="A4147" s="1">
        <v>21101</v>
      </c>
      <c r="B4147" s="1" t="s">
        <v>5246</v>
      </c>
      <c r="C4147" s="1">
        <v>381</v>
      </c>
      <c r="D4147" s="1" t="s">
        <v>5259</v>
      </c>
      <c r="E4147" s="1">
        <v>1</v>
      </c>
      <c r="F4147" s="1">
        <v>34812</v>
      </c>
      <c r="G4147" s="1">
        <v>8</v>
      </c>
      <c r="H4147" s="1" t="s">
        <v>26</v>
      </c>
      <c r="I4147" s="3" t="s">
        <v>14600</v>
      </c>
      <c r="J4147" s="3" t="s">
        <v>14601</v>
      </c>
      <c r="K4147" s="3" t="s">
        <v>14602</v>
      </c>
      <c r="L4147" s="3" t="s">
        <v>14603</v>
      </c>
      <c r="M4147" s="1">
        <v>34168157</v>
      </c>
      <c r="N4147" s="1">
        <v>1</v>
      </c>
      <c r="O4147" s="1">
        <v>0</v>
      </c>
      <c r="P4147" s="1">
        <v>10</v>
      </c>
      <c r="Q4147" s="1">
        <v>0</v>
      </c>
      <c r="R4147" s="1">
        <v>96</v>
      </c>
      <c r="S4147" s="1">
        <v>130</v>
      </c>
      <c r="T4147" s="1">
        <v>66</v>
      </c>
      <c r="U4147" s="1">
        <v>0</v>
      </c>
      <c r="V4147" s="1">
        <v>0</v>
      </c>
      <c r="W4147" s="1">
        <v>0</v>
      </c>
      <c r="X4147" s="1">
        <v>0</v>
      </c>
      <c r="Y4147" s="1" t="s">
        <v>5259</v>
      </c>
      <c r="Z4147">
        <v>302</v>
      </c>
    </row>
    <row r="4148" spans="1:26">
      <c r="A4148" s="1">
        <v>21101</v>
      </c>
      <c r="B4148" s="1" t="s">
        <v>5246</v>
      </c>
      <c r="C4148" s="1">
        <v>381</v>
      </c>
      <c r="D4148" s="1" t="s">
        <v>5259</v>
      </c>
      <c r="E4148" s="1">
        <v>1</v>
      </c>
      <c r="F4148" s="1">
        <v>34952</v>
      </c>
      <c r="G4148" s="1">
        <v>8</v>
      </c>
      <c r="H4148" s="1" t="s">
        <v>26</v>
      </c>
      <c r="I4148" s="3" t="s">
        <v>9019</v>
      </c>
      <c r="J4148" s="3" t="s">
        <v>14604</v>
      </c>
      <c r="K4148" s="3" t="s">
        <v>9019</v>
      </c>
      <c r="L4148" s="3" t="s">
        <v>14605</v>
      </c>
      <c r="M4148" s="1">
        <v>34181491</v>
      </c>
      <c r="N4148" s="1">
        <v>1</v>
      </c>
      <c r="O4148" s="1">
        <v>0</v>
      </c>
      <c r="P4148" s="1">
        <v>4</v>
      </c>
      <c r="Q4148" s="1">
        <v>0</v>
      </c>
      <c r="R4148" s="1">
        <v>81</v>
      </c>
      <c r="S4148" s="1">
        <v>113</v>
      </c>
      <c r="T4148" s="1">
        <v>68</v>
      </c>
      <c r="U4148" s="1">
        <v>0</v>
      </c>
      <c r="V4148" s="1">
        <v>0</v>
      </c>
      <c r="W4148" s="1">
        <v>0</v>
      </c>
      <c r="X4148" s="1">
        <v>0</v>
      </c>
      <c r="Y4148" s="1" t="s">
        <v>5259</v>
      </c>
      <c r="Z4148">
        <v>266</v>
      </c>
    </row>
    <row r="4149" spans="1:26">
      <c r="A4149" s="1">
        <v>21101</v>
      </c>
      <c r="B4149" s="1" t="s">
        <v>5246</v>
      </c>
      <c r="C4149" s="1">
        <v>409</v>
      </c>
      <c r="D4149" s="1" t="s">
        <v>5267</v>
      </c>
      <c r="E4149" s="1">
        <v>1</v>
      </c>
      <c r="F4149" s="1">
        <v>34903</v>
      </c>
      <c r="G4149" s="1">
        <v>8</v>
      </c>
      <c r="H4149" s="1" t="s">
        <v>26</v>
      </c>
      <c r="I4149" s="3" t="s">
        <v>14606</v>
      </c>
      <c r="J4149" s="3" t="s">
        <v>14607</v>
      </c>
      <c r="K4149" s="3" t="s">
        <v>14608</v>
      </c>
      <c r="L4149" s="3" t="s">
        <v>14609</v>
      </c>
      <c r="M4149" s="1">
        <v>38441248</v>
      </c>
      <c r="N4149" s="1">
        <v>1</v>
      </c>
      <c r="O4149" s="1">
        <v>0</v>
      </c>
      <c r="P4149" s="1">
        <v>9</v>
      </c>
      <c r="Q4149" s="1">
        <v>0</v>
      </c>
      <c r="R4149" s="1">
        <v>0</v>
      </c>
      <c r="S4149" s="1">
        <v>220</v>
      </c>
      <c r="T4149" s="1">
        <v>124</v>
      </c>
      <c r="U4149" s="1">
        <v>0</v>
      </c>
      <c r="V4149" s="1">
        <v>0</v>
      </c>
      <c r="W4149" s="1">
        <v>0</v>
      </c>
      <c r="X4149" s="1">
        <v>0</v>
      </c>
      <c r="Y4149" s="1" t="s">
        <v>5267</v>
      </c>
      <c r="Z4149">
        <v>353</v>
      </c>
    </row>
    <row r="4150" spans="1:26">
      <c r="A4150" s="1">
        <v>21101</v>
      </c>
      <c r="B4150" s="1" t="s">
        <v>5246</v>
      </c>
      <c r="C4150" s="1">
        <v>448</v>
      </c>
      <c r="D4150" s="1" t="s">
        <v>5246</v>
      </c>
      <c r="E4150" s="1">
        <v>1</v>
      </c>
      <c r="F4150" s="1">
        <v>34861</v>
      </c>
      <c r="G4150" s="1">
        <v>8</v>
      </c>
      <c r="H4150" s="1" t="s">
        <v>26</v>
      </c>
      <c r="I4150" s="3" t="s">
        <v>14610</v>
      </c>
      <c r="J4150" s="3" t="s">
        <v>14611</v>
      </c>
      <c r="K4150" s="3" t="s">
        <v>14610</v>
      </c>
      <c r="L4150" s="3" t="s">
        <v>14612</v>
      </c>
      <c r="M4150" s="1">
        <v>38461200</v>
      </c>
      <c r="N4150" s="1">
        <v>1</v>
      </c>
      <c r="O4150" s="1">
        <v>0</v>
      </c>
      <c r="P4150" s="1">
        <v>2</v>
      </c>
      <c r="Q4150" s="1">
        <v>0</v>
      </c>
      <c r="R4150" s="1">
        <v>0</v>
      </c>
      <c r="S4150" s="1">
        <v>98</v>
      </c>
      <c r="T4150" s="1">
        <v>80</v>
      </c>
      <c r="U4150" s="1">
        <v>0</v>
      </c>
      <c r="V4150" s="1">
        <v>0</v>
      </c>
      <c r="W4150" s="1">
        <v>0</v>
      </c>
      <c r="X4150" s="1">
        <v>0</v>
      </c>
      <c r="Y4150" s="1" t="s">
        <v>5246</v>
      </c>
      <c r="Z4150">
        <v>180</v>
      </c>
    </row>
    <row r="4151" spans="1:26">
      <c r="A4151" s="1">
        <v>21101</v>
      </c>
      <c r="B4151" s="1" t="s">
        <v>5246</v>
      </c>
      <c r="C4151" s="1">
        <v>448</v>
      </c>
      <c r="D4151" s="1" t="s">
        <v>5246</v>
      </c>
      <c r="E4151" s="1">
        <v>1</v>
      </c>
      <c r="F4151" s="1">
        <v>127176</v>
      </c>
      <c r="G4151" s="1">
        <v>10</v>
      </c>
      <c r="H4151" s="1" t="s">
        <v>26</v>
      </c>
      <c r="I4151" s="3" t="s">
        <v>14613</v>
      </c>
      <c r="J4151" s="3" t="s">
        <v>14613</v>
      </c>
      <c r="K4151" s="3" t="s">
        <v>14614</v>
      </c>
      <c r="L4151" s="3" t="s">
        <v>5262</v>
      </c>
      <c r="M4151" s="2">
        <v>982000000</v>
      </c>
      <c r="N4151" s="1">
        <v>2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 t="s">
        <v>5246</v>
      </c>
      <c r="Z4151">
        <v>3</v>
      </c>
    </row>
    <row r="4152" spans="1:26">
      <c r="A4152" s="1">
        <v>21101</v>
      </c>
      <c r="B4152" s="1" t="s">
        <v>5246</v>
      </c>
      <c r="C4152" s="1">
        <v>448</v>
      </c>
      <c r="D4152" s="1" t="s">
        <v>5246</v>
      </c>
      <c r="E4152" s="1">
        <v>1</v>
      </c>
      <c r="F4152" s="1">
        <v>194906</v>
      </c>
      <c r="G4152" s="1">
        <v>10</v>
      </c>
      <c r="H4152" s="1" t="s">
        <v>26</v>
      </c>
      <c r="I4152" s="3" t="s">
        <v>14615</v>
      </c>
      <c r="J4152" s="3" t="s">
        <v>14615</v>
      </c>
      <c r="K4152" s="3" t="s">
        <v>14616</v>
      </c>
      <c r="L4152" s="3" t="s">
        <v>14617</v>
      </c>
      <c r="M4152" s="1" t="s">
        <v>26</v>
      </c>
      <c r="N4152" s="1">
        <v>2</v>
      </c>
      <c r="O4152" s="1">
        <v>1</v>
      </c>
      <c r="P4152" s="1">
        <v>0</v>
      </c>
      <c r="Q4152" s="1">
        <v>0</v>
      </c>
      <c r="R4152" s="1">
        <v>2</v>
      </c>
      <c r="S4152" s="1">
        <v>5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 t="s">
        <v>5246</v>
      </c>
      <c r="Z4152">
        <v>8</v>
      </c>
    </row>
    <row r="4153" spans="1:26">
      <c r="A4153" s="1">
        <v>21101</v>
      </c>
      <c r="B4153" s="1" t="s">
        <v>5246</v>
      </c>
      <c r="C4153" s="1">
        <v>448</v>
      </c>
      <c r="D4153" s="1" t="s">
        <v>5246</v>
      </c>
      <c r="E4153" s="1">
        <v>1</v>
      </c>
      <c r="F4153" s="1">
        <v>343316</v>
      </c>
      <c r="G4153" s="1">
        <v>10</v>
      </c>
      <c r="H4153" s="1" t="s">
        <v>26</v>
      </c>
      <c r="I4153" s="3" t="s">
        <v>14618</v>
      </c>
      <c r="J4153" s="3" t="s">
        <v>14619</v>
      </c>
      <c r="K4153" s="3" t="s">
        <v>7051</v>
      </c>
      <c r="L4153" s="3" t="s">
        <v>5262</v>
      </c>
      <c r="M4153" s="2">
        <v>982000000</v>
      </c>
      <c r="N4153" s="1">
        <v>2</v>
      </c>
      <c r="O4153" s="1">
        <v>6</v>
      </c>
      <c r="P4153" s="1">
        <v>0</v>
      </c>
      <c r="Q4153" s="1">
        <v>0</v>
      </c>
      <c r="R4153" s="1">
        <v>19</v>
      </c>
      <c r="S4153" s="1">
        <v>7</v>
      </c>
      <c r="T4153" s="1">
        <v>0</v>
      </c>
      <c r="U4153" s="1">
        <v>0</v>
      </c>
      <c r="V4153" s="1">
        <v>0</v>
      </c>
      <c r="W4153" s="1">
        <v>5</v>
      </c>
      <c r="X4153" s="1">
        <v>0</v>
      </c>
      <c r="Y4153" s="1" t="s">
        <v>5246</v>
      </c>
      <c r="Z4153">
        <v>37</v>
      </c>
    </row>
    <row r="4154" spans="1:26">
      <c r="A4154" s="1">
        <v>21101</v>
      </c>
      <c r="B4154" s="1" t="s">
        <v>5246</v>
      </c>
      <c r="C4154" s="1">
        <v>448</v>
      </c>
      <c r="D4154" s="1" t="s">
        <v>5246</v>
      </c>
      <c r="E4154" s="1">
        <v>1</v>
      </c>
      <c r="F4154" s="1">
        <v>900035</v>
      </c>
      <c r="G4154" s="1">
        <v>8</v>
      </c>
      <c r="H4154" s="1" t="s">
        <v>26</v>
      </c>
      <c r="I4154" s="3" t="s">
        <v>14620</v>
      </c>
      <c r="J4154" s="3" t="s">
        <v>14621</v>
      </c>
      <c r="K4154" s="3" t="s">
        <v>14622</v>
      </c>
      <c r="L4154" s="3" t="s">
        <v>14623</v>
      </c>
      <c r="M4154" s="1">
        <v>38471319</v>
      </c>
      <c r="N4154" s="1">
        <v>1</v>
      </c>
      <c r="O4154" s="1">
        <v>0</v>
      </c>
      <c r="P4154" s="1">
        <v>12</v>
      </c>
      <c r="Q4154" s="1">
        <v>0</v>
      </c>
      <c r="R4154" s="1">
        <v>0</v>
      </c>
      <c r="S4154" s="1">
        <v>257</v>
      </c>
      <c r="T4154" s="1">
        <v>216</v>
      </c>
      <c r="U4154" s="1">
        <v>0</v>
      </c>
      <c r="V4154" s="1">
        <v>0</v>
      </c>
      <c r="W4154" s="1">
        <v>4</v>
      </c>
      <c r="X4154" s="1">
        <v>0</v>
      </c>
      <c r="Y4154" s="1" t="s">
        <v>5246</v>
      </c>
      <c r="Z4154">
        <v>489</v>
      </c>
    </row>
    <row r="4155" spans="1:26" ht="30.75">
      <c r="A4155" s="1">
        <v>21101</v>
      </c>
      <c r="B4155" s="1" t="s">
        <v>5246</v>
      </c>
      <c r="C4155" s="1">
        <v>448</v>
      </c>
      <c r="D4155" s="1" t="s">
        <v>5246</v>
      </c>
      <c r="E4155" s="1">
        <v>2</v>
      </c>
      <c r="F4155" s="1">
        <v>459781</v>
      </c>
      <c r="G4155" s="1">
        <v>6</v>
      </c>
      <c r="H4155" s="1">
        <v>34873</v>
      </c>
      <c r="I4155" s="3" t="s">
        <v>14624</v>
      </c>
      <c r="J4155" s="3" t="s">
        <v>5275</v>
      </c>
      <c r="K4155" s="3" t="s">
        <v>106</v>
      </c>
      <c r="L4155" s="3" t="s">
        <v>5276</v>
      </c>
      <c r="M4155" s="1">
        <v>38471140</v>
      </c>
      <c r="N4155" s="1">
        <v>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 t="s">
        <v>5246</v>
      </c>
      <c r="Z4155">
        <v>0</v>
      </c>
    </row>
    <row r="4156" spans="1:26">
      <c r="A4156" s="1">
        <v>21102</v>
      </c>
      <c r="B4156" s="1" t="s">
        <v>5288</v>
      </c>
      <c r="C4156" s="1">
        <v>203</v>
      </c>
      <c r="D4156" s="1" t="s">
        <v>7056</v>
      </c>
      <c r="E4156" s="1">
        <v>1</v>
      </c>
      <c r="F4156" s="1">
        <v>924362</v>
      </c>
      <c r="G4156" s="1">
        <v>8</v>
      </c>
      <c r="H4156" s="1" t="s">
        <v>26</v>
      </c>
      <c r="I4156" s="3" t="s">
        <v>14625</v>
      </c>
      <c r="J4156" s="3" t="s">
        <v>14626</v>
      </c>
      <c r="K4156" s="3" t="s">
        <v>14627</v>
      </c>
      <c r="L4156" s="3" t="s">
        <v>14628</v>
      </c>
      <c r="M4156" s="2">
        <v>997000000</v>
      </c>
      <c r="N4156" s="1">
        <v>2</v>
      </c>
      <c r="O4156" s="1">
        <v>0</v>
      </c>
      <c r="P4156" s="1">
        <v>0</v>
      </c>
      <c r="Q4156" s="1">
        <v>0</v>
      </c>
      <c r="R4156" s="1">
        <v>0</v>
      </c>
      <c r="S4156" s="1">
        <v>125</v>
      </c>
      <c r="T4156" s="1">
        <v>57</v>
      </c>
      <c r="U4156" s="1">
        <v>0</v>
      </c>
      <c r="V4156" s="1">
        <v>0</v>
      </c>
      <c r="W4156" s="1">
        <v>0</v>
      </c>
      <c r="X4156" s="1">
        <v>0</v>
      </c>
      <c r="Y4156" s="1" t="s">
        <v>7056</v>
      </c>
      <c r="Z4156">
        <v>182</v>
      </c>
    </row>
    <row r="4157" spans="1:26">
      <c r="A4157" s="1">
        <v>21102</v>
      </c>
      <c r="B4157" s="1" t="s">
        <v>5288</v>
      </c>
      <c r="C4157" s="1">
        <v>296</v>
      </c>
      <c r="D4157" s="1" t="s">
        <v>1600</v>
      </c>
      <c r="E4157" s="1">
        <v>1</v>
      </c>
      <c r="F4157" s="1">
        <v>35178</v>
      </c>
      <c r="G4157" s="1">
        <v>8</v>
      </c>
      <c r="H4157" s="1" t="s">
        <v>26</v>
      </c>
      <c r="I4157" s="3" t="s">
        <v>14629</v>
      </c>
      <c r="J4157" s="3" t="s">
        <v>14630</v>
      </c>
      <c r="K4157" s="3" t="s">
        <v>106</v>
      </c>
      <c r="L4157" s="3" t="s">
        <v>14631</v>
      </c>
      <c r="M4157" s="1">
        <v>38711196</v>
      </c>
      <c r="N4157" s="1">
        <v>1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309</v>
      </c>
      <c r="U4157" s="1">
        <v>0</v>
      </c>
      <c r="V4157" s="1">
        <v>70</v>
      </c>
      <c r="W4157" s="1">
        <v>42</v>
      </c>
      <c r="X4157" s="1">
        <v>0</v>
      </c>
      <c r="Y4157" s="1" t="s">
        <v>1600</v>
      </c>
      <c r="Z4157">
        <v>421</v>
      </c>
    </row>
    <row r="4158" spans="1:26">
      <c r="A4158" s="1">
        <v>21102</v>
      </c>
      <c r="B4158" s="1" t="s">
        <v>5288</v>
      </c>
      <c r="C4158" s="1">
        <v>394</v>
      </c>
      <c r="D4158" s="1" t="s">
        <v>14632</v>
      </c>
      <c r="E4158" s="1">
        <v>1</v>
      </c>
      <c r="F4158" s="1">
        <v>903747</v>
      </c>
      <c r="G4158" s="1">
        <v>8</v>
      </c>
      <c r="H4158" s="1" t="s">
        <v>26</v>
      </c>
      <c r="I4158" s="3" t="s">
        <v>14633</v>
      </c>
      <c r="J4158" s="3" t="s">
        <v>14634</v>
      </c>
      <c r="K4158" s="3" t="s">
        <v>14635</v>
      </c>
      <c r="L4158" s="3" t="s">
        <v>14636</v>
      </c>
      <c r="M4158" s="1">
        <v>38641239</v>
      </c>
      <c r="N4158" s="1">
        <v>1</v>
      </c>
      <c r="O4158" s="1">
        <v>0</v>
      </c>
      <c r="P4158" s="1">
        <v>18</v>
      </c>
      <c r="Q4158" s="1">
        <v>0</v>
      </c>
      <c r="R4158" s="1">
        <v>0</v>
      </c>
      <c r="S4158" s="1">
        <v>451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 t="s">
        <v>14632</v>
      </c>
      <c r="Z4158">
        <v>469</v>
      </c>
    </row>
    <row r="4159" spans="1:26" ht="30.75">
      <c r="A4159" s="1">
        <v>21102</v>
      </c>
      <c r="B4159" s="1" t="s">
        <v>5288</v>
      </c>
      <c r="C4159" s="1">
        <v>574</v>
      </c>
      <c r="D4159" s="1" t="s">
        <v>5288</v>
      </c>
      <c r="E4159" s="1">
        <v>1</v>
      </c>
      <c r="F4159" s="1">
        <v>35087</v>
      </c>
      <c r="G4159" s="1">
        <v>8</v>
      </c>
      <c r="H4159" s="1" t="s">
        <v>26</v>
      </c>
      <c r="I4159" s="3" t="s">
        <v>14637</v>
      </c>
      <c r="J4159" s="3" t="s">
        <v>14638</v>
      </c>
      <c r="K4159" s="3" t="s">
        <v>14639</v>
      </c>
      <c r="L4159" s="3" t="s">
        <v>14640</v>
      </c>
      <c r="M4159" s="1">
        <v>38211041</v>
      </c>
      <c r="N4159" s="1">
        <v>1</v>
      </c>
      <c r="O4159" s="1">
        <v>0</v>
      </c>
      <c r="P4159" s="1">
        <v>7</v>
      </c>
      <c r="Q4159" s="1">
        <v>0</v>
      </c>
      <c r="R4159" s="1">
        <v>0</v>
      </c>
      <c r="S4159" s="1">
        <v>310</v>
      </c>
      <c r="T4159" s="1">
        <v>330</v>
      </c>
      <c r="U4159" s="1">
        <v>0</v>
      </c>
      <c r="V4159" s="1">
        <v>0</v>
      </c>
      <c r="W4159" s="1">
        <v>12</v>
      </c>
      <c r="X4159" s="1">
        <v>0</v>
      </c>
      <c r="Y4159" s="1" t="s">
        <v>5288</v>
      </c>
      <c r="Z4159">
        <v>659</v>
      </c>
    </row>
    <row r="4160" spans="1:26">
      <c r="A4160" s="1">
        <v>21102</v>
      </c>
      <c r="B4160" s="1" t="s">
        <v>5288</v>
      </c>
      <c r="C4160" s="1">
        <v>574</v>
      </c>
      <c r="D4160" s="1" t="s">
        <v>5288</v>
      </c>
      <c r="E4160" s="1">
        <v>1</v>
      </c>
      <c r="F4160" s="1">
        <v>35130</v>
      </c>
      <c r="G4160" s="1">
        <v>8</v>
      </c>
      <c r="H4160" s="1" t="s">
        <v>26</v>
      </c>
      <c r="I4160" s="3" t="s">
        <v>14641</v>
      </c>
      <c r="J4160" s="3" t="s">
        <v>5338</v>
      </c>
      <c r="K4160" s="3" t="s">
        <v>106</v>
      </c>
      <c r="L4160" s="3" t="s">
        <v>14642</v>
      </c>
      <c r="M4160" s="1">
        <v>38211617</v>
      </c>
      <c r="N4160" s="1">
        <v>1</v>
      </c>
      <c r="O4160" s="1">
        <v>0</v>
      </c>
      <c r="P4160" s="1">
        <v>6</v>
      </c>
      <c r="Q4160" s="1">
        <v>0</v>
      </c>
      <c r="R4160" s="1">
        <v>0</v>
      </c>
      <c r="S4160" s="1">
        <v>0</v>
      </c>
      <c r="T4160" s="1">
        <v>228</v>
      </c>
      <c r="U4160" s="1">
        <v>0</v>
      </c>
      <c r="V4160" s="1">
        <v>0</v>
      </c>
      <c r="W4160" s="1">
        <v>0</v>
      </c>
      <c r="X4160" s="1">
        <v>0</v>
      </c>
      <c r="Y4160" s="1" t="s">
        <v>5288</v>
      </c>
      <c r="Z4160">
        <v>234</v>
      </c>
    </row>
    <row r="4161" spans="1:26" ht="30.75">
      <c r="A4161" s="1">
        <v>21102</v>
      </c>
      <c r="B4161" s="1" t="s">
        <v>5288</v>
      </c>
      <c r="C4161" s="1">
        <v>574</v>
      </c>
      <c r="D4161" s="1" t="s">
        <v>5288</v>
      </c>
      <c r="E4161" s="1">
        <v>1</v>
      </c>
      <c r="F4161" s="1">
        <v>910429</v>
      </c>
      <c r="G4161" s="1">
        <v>8</v>
      </c>
      <c r="H4161" s="1" t="s">
        <v>26</v>
      </c>
      <c r="I4161" s="3" t="s">
        <v>14643</v>
      </c>
      <c r="J4161" s="3" t="s">
        <v>14644</v>
      </c>
      <c r="K4161" s="3" t="s">
        <v>14645</v>
      </c>
      <c r="L4161" s="3" t="s">
        <v>14646</v>
      </c>
      <c r="M4161" s="1">
        <v>38211680</v>
      </c>
      <c r="N4161" s="1">
        <v>2</v>
      </c>
      <c r="O4161" s="1">
        <v>0</v>
      </c>
      <c r="P4161" s="1">
        <v>0</v>
      </c>
      <c r="Q4161" s="1">
        <v>0</v>
      </c>
      <c r="R4161" s="1">
        <v>0</v>
      </c>
      <c r="S4161" s="1">
        <v>59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 t="s">
        <v>5288</v>
      </c>
      <c r="Z4161">
        <v>59</v>
      </c>
    </row>
    <row r="4162" spans="1:26">
      <c r="A4162" s="1">
        <v>21102</v>
      </c>
      <c r="B4162" s="1" t="s">
        <v>5288</v>
      </c>
      <c r="C4162" s="1">
        <v>574</v>
      </c>
      <c r="D4162" s="1" t="s">
        <v>5288</v>
      </c>
      <c r="E4162" s="1">
        <v>1</v>
      </c>
      <c r="F4162" s="1">
        <v>980031</v>
      </c>
      <c r="G4162" s="1">
        <v>3</v>
      </c>
      <c r="H4162" s="1" t="s">
        <v>26</v>
      </c>
      <c r="I4162" s="3" t="s">
        <v>14647</v>
      </c>
      <c r="J4162" s="3" t="s">
        <v>14648</v>
      </c>
      <c r="K4162" s="3" t="s">
        <v>14649</v>
      </c>
      <c r="L4162" s="3" t="s">
        <v>14650</v>
      </c>
      <c r="M4162" s="1">
        <v>38211165</v>
      </c>
      <c r="N4162" s="1">
        <v>1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500</v>
      </c>
      <c r="W4162" s="1">
        <v>198</v>
      </c>
      <c r="X4162" s="1">
        <v>0</v>
      </c>
      <c r="Y4162" s="1" t="s">
        <v>5288</v>
      </c>
      <c r="Z4162">
        <v>698</v>
      </c>
    </row>
    <row r="4163" spans="1:26" ht="30.75">
      <c r="A4163" s="1">
        <v>21102</v>
      </c>
      <c r="B4163" s="1" t="s">
        <v>5288</v>
      </c>
      <c r="C4163" s="1">
        <v>574</v>
      </c>
      <c r="D4163" s="1" t="s">
        <v>5288</v>
      </c>
      <c r="E4163" s="1">
        <v>2</v>
      </c>
      <c r="F4163" s="1">
        <v>7848</v>
      </c>
      <c r="G4163" s="1">
        <v>15</v>
      </c>
      <c r="H4163" s="1">
        <v>901659</v>
      </c>
      <c r="I4163" s="3" t="s">
        <v>14651</v>
      </c>
      <c r="J4163" s="3" t="s">
        <v>14652</v>
      </c>
      <c r="K4163" s="3" t="s">
        <v>4488</v>
      </c>
      <c r="L4163" s="3" t="s">
        <v>26</v>
      </c>
      <c r="M4163" s="1" t="s">
        <v>26</v>
      </c>
      <c r="N4163" s="1">
        <v>2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27</v>
      </c>
      <c r="V4163" s="1">
        <v>123</v>
      </c>
      <c r="W4163" s="1">
        <v>86</v>
      </c>
      <c r="X4163" s="1">
        <v>0</v>
      </c>
      <c r="Y4163" s="1" t="s">
        <v>5288</v>
      </c>
      <c r="Z4163">
        <v>236</v>
      </c>
    </row>
    <row r="4164" spans="1:26">
      <c r="A4164" s="1">
        <v>21102</v>
      </c>
      <c r="B4164" s="1" t="s">
        <v>5288</v>
      </c>
      <c r="C4164" s="1">
        <v>665</v>
      </c>
      <c r="D4164" s="1" t="s">
        <v>5340</v>
      </c>
      <c r="E4164" s="1">
        <v>1</v>
      </c>
      <c r="F4164" s="1">
        <v>35142</v>
      </c>
      <c r="G4164" s="1">
        <v>8</v>
      </c>
      <c r="H4164" s="1" t="s">
        <v>26</v>
      </c>
      <c r="I4164" s="3" t="s">
        <v>14653</v>
      </c>
      <c r="J4164" s="3" t="s">
        <v>14654</v>
      </c>
      <c r="K4164" s="3" t="s">
        <v>106</v>
      </c>
      <c r="L4164" s="3" t="s">
        <v>14655</v>
      </c>
      <c r="M4164" s="1">
        <v>38721216</v>
      </c>
      <c r="N4164" s="1">
        <v>1</v>
      </c>
      <c r="O4164" s="1">
        <v>0</v>
      </c>
      <c r="P4164" s="1">
        <v>14</v>
      </c>
      <c r="Q4164" s="1">
        <v>0</v>
      </c>
      <c r="R4164" s="1">
        <v>0</v>
      </c>
      <c r="S4164" s="1">
        <v>324</v>
      </c>
      <c r="T4164" s="1">
        <v>205</v>
      </c>
      <c r="U4164" s="1">
        <v>0</v>
      </c>
      <c r="V4164" s="1">
        <v>0</v>
      </c>
      <c r="W4164" s="1">
        <v>0</v>
      </c>
      <c r="X4164" s="1">
        <v>0</v>
      </c>
      <c r="Y4164" s="1" t="s">
        <v>5340</v>
      </c>
      <c r="Z4164">
        <v>543</v>
      </c>
    </row>
    <row r="4165" spans="1:26">
      <c r="A4165" s="1">
        <v>21102</v>
      </c>
      <c r="B4165" s="1" t="s">
        <v>5288</v>
      </c>
      <c r="C4165" s="1">
        <v>665</v>
      </c>
      <c r="D4165" s="1" t="s">
        <v>5340</v>
      </c>
      <c r="E4165" s="1">
        <v>1</v>
      </c>
      <c r="F4165" s="1">
        <v>559088</v>
      </c>
      <c r="G4165" s="1">
        <v>10</v>
      </c>
      <c r="H4165" s="1" t="s">
        <v>26</v>
      </c>
      <c r="I4165" s="3" t="s">
        <v>14656</v>
      </c>
      <c r="J4165" s="3" t="s">
        <v>14657</v>
      </c>
      <c r="K4165" s="3" t="s">
        <v>14658</v>
      </c>
      <c r="L4165" s="3" t="s">
        <v>14659</v>
      </c>
      <c r="M4165" s="1">
        <v>32048602</v>
      </c>
      <c r="N4165" s="1">
        <v>2</v>
      </c>
      <c r="O4165" s="1">
        <v>4</v>
      </c>
      <c r="P4165" s="1">
        <v>0</v>
      </c>
      <c r="Q4165" s="1">
        <v>0</v>
      </c>
      <c r="R4165" s="1">
        <v>9</v>
      </c>
      <c r="S4165" s="1">
        <v>5</v>
      </c>
      <c r="T4165" s="1">
        <v>6</v>
      </c>
      <c r="U4165" s="1">
        <v>0</v>
      </c>
      <c r="V4165" s="1">
        <v>0</v>
      </c>
      <c r="W4165" s="1">
        <v>0</v>
      </c>
      <c r="X4165" s="1">
        <v>0</v>
      </c>
      <c r="Y4165" s="1" t="s">
        <v>5340</v>
      </c>
      <c r="Z4165">
        <v>24</v>
      </c>
    </row>
    <row r="4166" spans="1:26">
      <c r="A4166" s="1">
        <v>21102</v>
      </c>
      <c r="B4166" s="1" t="s">
        <v>5288</v>
      </c>
      <c r="C4166" s="1">
        <v>740</v>
      </c>
      <c r="D4166" s="1" t="s">
        <v>7097</v>
      </c>
      <c r="E4166" s="1">
        <v>1</v>
      </c>
      <c r="F4166" s="1">
        <v>49815</v>
      </c>
      <c r="G4166" s="1">
        <v>8</v>
      </c>
      <c r="H4166" s="1" t="s">
        <v>26</v>
      </c>
      <c r="I4166" s="3" t="s">
        <v>14660</v>
      </c>
      <c r="J4166" s="3" t="s">
        <v>14661</v>
      </c>
      <c r="K4166" s="3" t="s">
        <v>14662</v>
      </c>
      <c r="L4166" s="3" t="s">
        <v>14663</v>
      </c>
      <c r="M4166" s="1">
        <v>38557112</v>
      </c>
      <c r="N4166" s="1">
        <v>2</v>
      </c>
      <c r="O4166" s="1">
        <v>0</v>
      </c>
      <c r="P4166" s="1">
        <v>5</v>
      </c>
      <c r="Q4166" s="1">
        <v>0</v>
      </c>
      <c r="R4166" s="1">
        <v>0</v>
      </c>
      <c r="S4166" s="1">
        <v>152</v>
      </c>
      <c r="T4166" s="1">
        <v>73</v>
      </c>
      <c r="U4166" s="1">
        <v>0</v>
      </c>
      <c r="V4166" s="1">
        <v>0</v>
      </c>
      <c r="W4166" s="1">
        <v>0</v>
      </c>
      <c r="X4166" s="1">
        <v>0</v>
      </c>
      <c r="Y4166" s="1" t="s">
        <v>7097</v>
      </c>
      <c r="Z4166">
        <v>230</v>
      </c>
    </row>
    <row r="4167" spans="1:26" ht="30.75">
      <c r="A4167" s="1">
        <v>20703</v>
      </c>
      <c r="B4167" s="1" t="s">
        <v>4645</v>
      </c>
      <c r="C4167" s="1">
        <v>593</v>
      </c>
      <c r="D4167" s="1" t="s">
        <v>14664</v>
      </c>
      <c r="E4167" s="1">
        <v>1</v>
      </c>
      <c r="F4167" s="1">
        <v>28381</v>
      </c>
      <c r="G4167" s="1">
        <v>8</v>
      </c>
      <c r="H4167" s="1" t="s">
        <v>26</v>
      </c>
      <c r="I4167" s="3" t="s">
        <v>14665</v>
      </c>
      <c r="J4167" s="3" t="s">
        <v>14666</v>
      </c>
      <c r="K4167" s="3" t="s">
        <v>106</v>
      </c>
      <c r="L4167" s="3" t="s">
        <v>14667</v>
      </c>
      <c r="M4167" s="1">
        <v>36611125</v>
      </c>
      <c r="N4167" s="1">
        <v>1</v>
      </c>
      <c r="O4167" s="1">
        <v>0</v>
      </c>
      <c r="P4167" s="1">
        <v>14</v>
      </c>
      <c r="Q4167" s="1">
        <v>0</v>
      </c>
      <c r="R4167" s="1">
        <v>0</v>
      </c>
      <c r="S4167" s="1">
        <v>198</v>
      </c>
      <c r="T4167" s="1">
        <v>84</v>
      </c>
      <c r="U4167" s="1">
        <v>0</v>
      </c>
      <c r="V4167" s="1">
        <v>0</v>
      </c>
      <c r="W4167" s="1">
        <v>0</v>
      </c>
      <c r="X4167" s="1">
        <v>0</v>
      </c>
      <c r="Y4167" s="1" t="s">
        <v>14664</v>
      </c>
      <c r="Z4167">
        <v>296</v>
      </c>
    </row>
    <row r="4168" spans="1:26">
      <c r="A4168" s="1">
        <v>20703</v>
      </c>
      <c r="B4168" s="1" t="s">
        <v>4645</v>
      </c>
      <c r="C4168" s="1">
        <v>638</v>
      </c>
      <c r="D4168" s="1" t="s">
        <v>6446</v>
      </c>
      <c r="E4168" s="1">
        <v>1</v>
      </c>
      <c r="F4168" s="1">
        <v>27066</v>
      </c>
      <c r="G4168" s="1">
        <v>8</v>
      </c>
      <c r="H4168" s="1" t="s">
        <v>26</v>
      </c>
      <c r="I4168" s="3" t="s">
        <v>14668</v>
      </c>
      <c r="J4168" s="3" t="s">
        <v>14669</v>
      </c>
      <c r="K4168" s="3" t="s">
        <v>106</v>
      </c>
      <c r="L4168" s="3" t="s">
        <v>14670</v>
      </c>
      <c r="M4168" s="1">
        <v>36930207</v>
      </c>
      <c r="N4168" s="1">
        <v>1</v>
      </c>
      <c r="O4168" s="1">
        <v>0</v>
      </c>
      <c r="P4168" s="1">
        <v>7</v>
      </c>
      <c r="Q4168" s="1">
        <v>0</v>
      </c>
      <c r="R4168" s="1">
        <v>113</v>
      </c>
      <c r="S4168" s="1">
        <v>124</v>
      </c>
      <c r="T4168" s="1">
        <v>46</v>
      </c>
      <c r="U4168" s="1">
        <v>0</v>
      </c>
      <c r="V4168" s="1">
        <v>0</v>
      </c>
      <c r="W4168" s="1">
        <v>0</v>
      </c>
      <c r="X4168" s="1">
        <v>0</v>
      </c>
      <c r="Y4168" s="1" t="s">
        <v>6446</v>
      </c>
      <c r="Z4168">
        <v>290</v>
      </c>
    </row>
    <row r="4169" spans="1:26" ht="30.75">
      <c r="A4169" s="1">
        <v>20703</v>
      </c>
      <c r="B4169" s="1" t="s">
        <v>4645</v>
      </c>
      <c r="C4169" s="1">
        <v>757</v>
      </c>
      <c r="D4169" s="1" t="s">
        <v>14671</v>
      </c>
      <c r="E4169" s="1">
        <v>1</v>
      </c>
      <c r="F4169" s="1">
        <v>28320</v>
      </c>
      <c r="G4169" s="1">
        <v>8</v>
      </c>
      <c r="H4169" s="1" t="s">
        <v>26</v>
      </c>
      <c r="I4169" s="3" t="s">
        <v>14672</v>
      </c>
      <c r="J4169" s="3" t="s">
        <v>14673</v>
      </c>
      <c r="K4169" s="3" t="s">
        <v>106</v>
      </c>
      <c r="L4169" s="3" t="s">
        <v>14674</v>
      </c>
      <c r="M4169" s="1">
        <v>36811128</v>
      </c>
      <c r="N4169" s="1">
        <v>1</v>
      </c>
      <c r="O4169" s="1">
        <v>0</v>
      </c>
      <c r="P4169" s="1">
        <v>6</v>
      </c>
      <c r="Q4169" s="1">
        <v>0</v>
      </c>
      <c r="R4169" s="1">
        <v>0</v>
      </c>
      <c r="S4169" s="1">
        <v>81</v>
      </c>
      <c r="T4169" s="1">
        <v>44</v>
      </c>
      <c r="U4169" s="1">
        <v>0</v>
      </c>
      <c r="V4169" s="1">
        <v>0</v>
      </c>
      <c r="W4169" s="1">
        <v>0</v>
      </c>
      <c r="X4169" s="1">
        <v>0</v>
      </c>
      <c r="Y4169" s="1" t="s">
        <v>14671</v>
      </c>
      <c r="Z4169">
        <v>131</v>
      </c>
    </row>
    <row r="4170" spans="1:26" ht="30.75">
      <c r="A4170" s="1">
        <v>20703</v>
      </c>
      <c r="B4170" s="1" t="s">
        <v>4645</v>
      </c>
      <c r="C4170" s="1">
        <v>782</v>
      </c>
      <c r="D4170" s="1" t="s">
        <v>14675</v>
      </c>
      <c r="E4170" s="1">
        <v>1</v>
      </c>
      <c r="F4170" s="1">
        <v>27133</v>
      </c>
      <c r="G4170" s="1">
        <v>8</v>
      </c>
      <c r="H4170" s="1" t="s">
        <v>26</v>
      </c>
      <c r="I4170" s="3" t="s">
        <v>14676</v>
      </c>
      <c r="J4170" s="3" t="s">
        <v>14677</v>
      </c>
      <c r="K4170" s="3" t="s">
        <v>106</v>
      </c>
      <c r="L4170" s="3" t="s">
        <v>14678</v>
      </c>
      <c r="M4170" s="1">
        <v>36620203</v>
      </c>
      <c r="N4170" s="1">
        <v>1</v>
      </c>
      <c r="O4170" s="1">
        <v>0</v>
      </c>
      <c r="P4170" s="1">
        <v>5</v>
      </c>
      <c r="Q4170" s="1">
        <v>0</v>
      </c>
      <c r="R4170" s="1">
        <v>90</v>
      </c>
      <c r="S4170" s="1">
        <v>137</v>
      </c>
      <c r="T4170" s="1">
        <v>86</v>
      </c>
      <c r="U4170" s="1">
        <v>0</v>
      </c>
      <c r="V4170" s="1">
        <v>16</v>
      </c>
      <c r="W4170" s="1">
        <v>0</v>
      </c>
      <c r="X4170" s="1">
        <v>0</v>
      </c>
      <c r="Y4170" s="1" t="s">
        <v>14675</v>
      </c>
      <c r="Z4170">
        <v>334</v>
      </c>
    </row>
    <row r="4171" spans="1:26">
      <c r="A4171" s="1">
        <v>20704</v>
      </c>
      <c r="B4171" s="1" t="s">
        <v>3206</v>
      </c>
      <c r="C4171" s="1">
        <v>197</v>
      </c>
      <c r="D4171" s="1" t="s">
        <v>14679</v>
      </c>
      <c r="E4171" s="1">
        <v>1</v>
      </c>
      <c r="F4171" s="1">
        <v>28642</v>
      </c>
      <c r="G4171" s="1">
        <v>8</v>
      </c>
      <c r="H4171" s="1" t="s">
        <v>26</v>
      </c>
      <c r="I4171" s="3" t="s">
        <v>14680</v>
      </c>
      <c r="J4171" s="3" t="s">
        <v>4696</v>
      </c>
      <c r="K4171" s="3" t="s">
        <v>106</v>
      </c>
      <c r="L4171" s="3" t="s">
        <v>14681</v>
      </c>
      <c r="M4171" s="1">
        <v>32641288</v>
      </c>
      <c r="N4171" s="1">
        <v>1</v>
      </c>
      <c r="O4171" s="1">
        <v>0</v>
      </c>
      <c r="P4171" s="1">
        <v>22</v>
      </c>
      <c r="Q4171" s="1">
        <v>0</v>
      </c>
      <c r="R4171" s="1">
        <v>0</v>
      </c>
      <c r="S4171" s="1">
        <v>414</v>
      </c>
      <c r="T4171" s="1">
        <v>260</v>
      </c>
      <c r="U4171" s="1">
        <v>0</v>
      </c>
      <c r="V4171" s="1">
        <v>0</v>
      </c>
      <c r="W4171" s="1">
        <v>0</v>
      </c>
      <c r="X4171" s="1">
        <v>0</v>
      </c>
      <c r="Y4171" s="1" t="s">
        <v>14679</v>
      </c>
      <c r="Z4171">
        <v>696</v>
      </c>
    </row>
    <row r="4172" spans="1:26">
      <c r="A4172" s="1">
        <v>20704</v>
      </c>
      <c r="B4172" s="1" t="s">
        <v>3206</v>
      </c>
      <c r="C4172" s="1">
        <v>405</v>
      </c>
      <c r="D4172" s="1" t="s">
        <v>3206</v>
      </c>
      <c r="E4172" s="1">
        <v>1</v>
      </c>
      <c r="F4172" s="1">
        <v>27340</v>
      </c>
      <c r="G4172" s="1">
        <v>8</v>
      </c>
      <c r="H4172" s="1" t="s">
        <v>26</v>
      </c>
      <c r="I4172" s="3" t="s">
        <v>14682</v>
      </c>
      <c r="J4172" s="3" t="s">
        <v>1903</v>
      </c>
      <c r="K4172" s="3" t="s">
        <v>106</v>
      </c>
      <c r="L4172" s="3" t="s">
        <v>14683</v>
      </c>
      <c r="M4172" s="1">
        <v>32451247</v>
      </c>
      <c r="N4172" s="1">
        <v>1</v>
      </c>
      <c r="O4172" s="1">
        <v>0</v>
      </c>
      <c r="P4172" s="1">
        <v>17</v>
      </c>
      <c r="Q4172" s="1">
        <v>0</v>
      </c>
      <c r="R4172" s="1">
        <v>0</v>
      </c>
      <c r="S4172" s="1">
        <v>474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 t="s">
        <v>3206</v>
      </c>
      <c r="Z4172">
        <v>491</v>
      </c>
    </row>
    <row r="4173" spans="1:26">
      <c r="A4173" s="1">
        <v>20704</v>
      </c>
      <c r="B4173" s="1" t="s">
        <v>3206</v>
      </c>
      <c r="C4173" s="1">
        <v>451</v>
      </c>
      <c r="D4173" s="1" t="s">
        <v>6512</v>
      </c>
      <c r="E4173" s="1">
        <v>1</v>
      </c>
      <c r="F4173" s="1">
        <v>28472</v>
      </c>
      <c r="G4173" s="1">
        <v>8</v>
      </c>
      <c r="H4173" s="1" t="s">
        <v>26</v>
      </c>
      <c r="I4173" s="3" t="s">
        <v>14684</v>
      </c>
      <c r="J4173" s="3" t="s">
        <v>14560</v>
      </c>
      <c r="K4173" s="3" t="s">
        <v>106</v>
      </c>
      <c r="L4173" s="3" t="s">
        <v>14685</v>
      </c>
      <c r="M4173" s="1">
        <v>32423062</v>
      </c>
      <c r="N4173" s="1">
        <v>1</v>
      </c>
      <c r="O4173" s="1">
        <v>0</v>
      </c>
      <c r="P4173" s="1">
        <v>15</v>
      </c>
      <c r="Q4173" s="1">
        <v>0</v>
      </c>
      <c r="R4173" s="1">
        <v>0</v>
      </c>
      <c r="S4173" s="1">
        <v>628</v>
      </c>
      <c r="T4173" s="1">
        <v>335</v>
      </c>
      <c r="U4173" s="1">
        <v>0</v>
      </c>
      <c r="V4173" s="1">
        <v>0</v>
      </c>
      <c r="W4173" s="1">
        <v>0</v>
      </c>
      <c r="X4173" s="1">
        <v>0</v>
      </c>
      <c r="Y4173" s="1" t="s">
        <v>6512</v>
      </c>
      <c r="Z4173">
        <v>978</v>
      </c>
    </row>
    <row r="4174" spans="1:26">
      <c r="A4174" s="1">
        <v>20704</v>
      </c>
      <c r="B4174" s="1" t="s">
        <v>3206</v>
      </c>
      <c r="C4174" s="1">
        <v>451</v>
      </c>
      <c r="D4174" s="1" t="s">
        <v>6512</v>
      </c>
      <c r="E4174" s="1">
        <v>1</v>
      </c>
      <c r="F4174" s="1">
        <v>28800</v>
      </c>
      <c r="G4174" s="1">
        <v>8</v>
      </c>
      <c r="H4174" s="1" t="s">
        <v>26</v>
      </c>
      <c r="I4174" s="3" t="s">
        <v>14686</v>
      </c>
      <c r="J4174" s="3" t="s">
        <v>14687</v>
      </c>
      <c r="K4174" s="3" t="s">
        <v>14688</v>
      </c>
      <c r="L4174" s="3" t="s">
        <v>14689</v>
      </c>
      <c r="M4174" s="1">
        <v>32422080</v>
      </c>
      <c r="N4174" s="1">
        <v>1</v>
      </c>
      <c r="O4174" s="1">
        <v>0</v>
      </c>
      <c r="P4174" s="1">
        <v>15</v>
      </c>
      <c r="Q4174" s="1">
        <v>0</v>
      </c>
      <c r="R4174" s="1">
        <v>0</v>
      </c>
      <c r="S4174" s="1">
        <v>353</v>
      </c>
      <c r="T4174" s="1">
        <v>190</v>
      </c>
      <c r="U4174" s="1">
        <v>0</v>
      </c>
      <c r="V4174" s="1">
        <v>0</v>
      </c>
      <c r="W4174" s="1">
        <v>0</v>
      </c>
      <c r="X4174" s="1">
        <v>0</v>
      </c>
      <c r="Y4174" s="1" t="s">
        <v>6512</v>
      </c>
      <c r="Z4174">
        <v>558</v>
      </c>
    </row>
    <row r="4175" spans="1:26" ht="30.75">
      <c r="A4175" s="1">
        <v>20704</v>
      </c>
      <c r="B4175" s="1" t="s">
        <v>3206</v>
      </c>
      <c r="C4175" s="1">
        <v>462</v>
      </c>
      <c r="D4175" s="1" t="s">
        <v>14690</v>
      </c>
      <c r="E4175" s="1">
        <v>1</v>
      </c>
      <c r="F4175" s="1">
        <v>27561</v>
      </c>
      <c r="G4175" s="1">
        <v>8</v>
      </c>
      <c r="H4175" s="1" t="s">
        <v>26</v>
      </c>
      <c r="I4175" s="3" t="s">
        <v>14691</v>
      </c>
      <c r="J4175" s="3" t="s">
        <v>14692</v>
      </c>
      <c r="K4175" s="3" t="s">
        <v>106</v>
      </c>
      <c r="L4175" s="3" t="s">
        <v>14693</v>
      </c>
      <c r="M4175" s="1">
        <v>32751822</v>
      </c>
      <c r="N4175" s="1">
        <v>1</v>
      </c>
      <c r="O4175" s="1">
        <v>0</v>
      </c>
      <c r="P4175" s="1">
        <v>16</v>
      </c>
      <c r="Q4175" s="1">
        <v>0</v>
      </c>
      <c r="R4175" s="1">
        <v>0</v>
      </c>
      <c r="S4175" s="1">
        <v>171</v>
      </c>
      <c r="T4175" s="1">
        <v>471</v>
      </c>
      <c r="U4175" s="1">
        <v>0</v>
      </c>
      <c r="V4175" s="1">
        <v>0</v>
      </c>
      <c r="W4175" s="1">
        <v>29</v>
      </c>
      <c r="X4175" s="1">
        <v>0</v>
      </c>
      <c r="Y4175" s="1" t="s">
        <v>14690</v>
      </c>
      <c r="Z4175">
        <v>687</v>
      </c>
    </row>
    <row r="4176" spans="1:26">
      <c r="A4176" s="1">
        <v>20704</v>
      </c>
      <c r="B4176" s="1" t="s">
        <v>3206</v>
      </c>
      <c r="C4176" s="1">
        <v>476</v>
      </c>
      <c r="D4176" s="1" t="s">
        <v>14694</v>
      </c>
      <c r="E4176" s="1">
        <v>1</v>
      </c>
      <c r="F4176" s="1">
        <v>27397</v>
      </c>
      <c r="G4176" s="1">
        <v>8</v>
      </c>
      <c r="H4176" s="1" t="s">
        <v>26</v>
      </c>
      <c r="I4176" s="3" t="s">
        <v>14695</v>
      </c>
      <c r="J4176" s="3" t="s">
        <v>14696</v>
      </c>
      <c r="K4176" s="3" t="s">
        <v>106</v>
      </c>
      <c r="L4176" s="3" t="s">
        <v>14697</v>
      </c>
      <c r="M4176" s="1">
        <v>38111203</v>
      </c>
      <c r="N4176" s="1">
        <v>1</v>
      </c>
      <c r="O4176" s="1">
        <v>0</v>
      </c>
      <c r="P4176" s="1">
        <v>4</v>
      </c>
      <c r="Q4176" s="1">
        <v>0</v>
      </c>
      <c r="R4176" s="1">
        <v>0</v>
      </c>
      <c r="S4176" s="1">
        <v>297</v>
      </c>
      <c r="T4176" s="1">
        <v>193</v>
      </c>
      <c r="U4176" s="1">
        <v>0</v>
      </c>
      <c r="V4176" s="1">
        <v>0</v>
      </c>
      <c r="W4176" s="1">
        <v>0</v>
      </c>
      <c r="X4176" s="1">
        <v>0</v>
      </c>
      <c r="Y4176" s="1" t="s">
        <v>14694</v>
      </c>
      <c r="Z4176">
        <v>494</v>
      </c>
    </row>
    <row r="4177" spans="1:26">
      <c r="A4177" s="1">
        <v>20704</v>
      </c>
      <c r="B4177" s="1" t="s">
        <v>3206</v>
      </c>
      <c r="C4177" s="1">
        <v>547</v>
      </c>
      <c r="D4177" s="1" t="s">
        <v>12173</v>
      </c>
      <c r="E4177" s="1">
        <v>1</v>
      </c>
      <c r="F4177" s="1">
        <v>27534</v>
      </c>
      <c r="G4177" s="1">
        <v>8</v>
      </c>
      <c r="H4177" s="1" t="s">
        <v>26</v>
      </c>
      <c r="I4177" s="3" t="s">
        <v>14698</v>
      </c>
      <c r="J4177" s="3" t="s">
        <v>14699</v>
      </c>
      <c r="K4177" s="3" t="s">
        <v>106</v>
      </c>
      <c r="L4177" s="3" t="s">
        <v>14700</v>
      </c>
      <c r="M4177" s="1">
        <v>38190222</v>
      </c>
      <c r="N4177" s="1">
        <v>1</v>
      </c>
      <c r="O4177" s="1">
        <v>0</v>
      </c>
      <c r="P4177" s="1">
        <v>21</v>
      </c>
      <c r="Q4177" s="1">
        <v>0</v>
      </c>
      <c r="R4177" s="1">
        <v>0</v>
      </c>
      <c r="S4177" s="1">
        <v>318</v>
      </c>
      <c r="T4177" s="1">
        <v>149</v>
      </c>
      <c r="U4177" s="1">
        <v>0</v>
      </c>
      <c r="V4177" s="1">
        <v>0</v>
      </c>
      <c r="W4177" s="1">
        <v>0</v>
      </c>
      <c r="X4177" s="1">
        <v>0</v>
      </c>
      <c r="Y4177" s="1" t="s">
        <v>12173</v>
      </c>
      <c r="Z4177">
        <v>488</v>
      </c>
    </row>
    <row r="4178" spans="1:26" ht="30.75">
      <c r="A4178" s="1">
        <v>20710</v>
      </c>
      <c r="B4178" s="1" t="s">
        <v>4701</v>
      </c>
      <c r="C4178" s="1">
        <v>346</v>
      </c>
      <c r="D4178" s="1" t="s">
        <v>6544</v>
      </c>
      <c r="E4178" s="1">
        <v>2</v>
      </c>
      <c r="F4178" s="1">
        <v>4666</v>
      </c>
      <c r="G4178" s="1">
        <v>15</v>
      </c>
      <c r="H4178" s="1">
        <v>27819</v>
      </c>
      <c r="I4178" s="3" t="s">
        <v>14701</v>
      </c>
      <c r="J4178" s="3" t="s">
        <v>14702</v>
      </c>
      <c r="K4178" s="3" t="s">
        <v>26</v>
      </c>
      <c r="L4178" s="3" t="s">
        <v>6547</v>
      </c>
      <c r="M4178" s="1">
        <v>32828400</v>
      </c>
      <c r="N4178" s="1">
        <v>2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72</v>
      </c>
      <c r="W4178" s="1">
        <v>43</v>
      </c>
      <c r="X4178" s="1">
        <v>0</v>
      </c>
      <c r="Y4178" s="1" t="s">
        <v>6544</v>
      </c>
      <c r="Z4178">
        <v>115</v>
      </c>
    </row>
    <row r="4179" spans="1:26">
      <c r="A4179" s="1">
        <v>20710</v>
      </c>
      <c r="B4179" s="1" t="s">
        <v>4701</v>
      </c>
      <c r="C4179" s="1">
        <v>452</v>
      </c>
      <c r="D4179" s="1" t="s">
        <v>14703</v>
      </c>
      <c r="E4179" s="1">
        <v>1</v>
      </c>
      <c r="F4179" s="1">
        <v>28897</v>
      </c>
      <c r="G4179" s="1">
        <v>8</v>
      </c>
      <c r="H4179" s="1" t="s">
        <v>26</v>
      </c>
      <c r="I4179" s="3" t="s">
        <v>14704</v>
      </c>
      <c r="J4179" s="3" t="s">
        <v>14705</v>
      </c>
      <c r="K4179" s="3" t="s">
        <v>106</v>
      </c>
      <c r="L4179" s="3" t="s">
        <v>14706</v>
      </c>
      <c r="M4179" s="1">
        <v>32631120</v>
      </c>
      <c r="N4179" s="1">
        <v>1</v>
      </c>
      <c r="O4179" s="1">
        <v>0</v>
      </c>
      <c r="P4179" s="1">
        <v>0</v>
      </c>
      <c r="Q4179" s="1">
        <v>0</v>
      </c>
      <c r="R4179" s="1">
        <v>0</v>
      </c>
      <c r="S4179" s="1">
        <v>249</v>
      </c>
      <c r="T4179" s="1">
        <v>110</v>
      </c>
      <c r="U4179" s="1">
        <v>0</v>
      </c>
      <c r="V4179" s="1">
        <v>0</v>
      </c>
      <c r="W4179" s="1">
        <v>0</v>
      </c>
      <c r="X4179" s="1">
        <v>0</v>
      </c>
      <c r="Y4179" s="1" t="s">
        <v>14703</v>
      </c>
      <c r="Z4179">
        <v>359</v>
      </c>
    </row>
    <row r="4180" spans="1:26">
      <c r="A4180" s="1">
        <v>20710</v>
      </c>
      <c r="B4180" s="1" t="s">
        <v>4701</v>
      </c>
      <c r="C4180" s="1">
        <v>647</v>
      </c>
      <c r="D4180" s="1" t="s">
        <v>4701</v>
      </c>
      <c r="E4180" s="1">
        <v>1</v>
      </c>
      <c r="F4180" s="1">
        <v>28548</v>
      </c>
      <c r="G4180" s="1">
        <v>8</v>
      </c>
      <c r="H4180" s="1" t="s">
        <v>26</v>
      </c>
      <c r="I4180" s="3" t="s">
        <v>14707</v>
      </c>
      <c r="J4180" s="3" t="s">
        <v>14708</v>
      </c>
      <c r="K4180" s="3" t="s">
        <v>12203</v>
      </c>
      <c r="L4180" s="3" t="s">
        <v>14709</v>
      </c>
      <c r="M4180" s="1">
        <v>32246485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257</v>
      </c>
      <c r="U4180" s="1">
        <v>0</v>
      </c>
      <c r="V4180" s="1">
        <v>0</v>
      </c>
      <c r="W4180" s="1">
        <v>0</v>
      </c>
      <c r="X4180" s="1">
        <v>0</v>
      </c>
      <c r="Y4180" s="1" t="s">
        <v>4701</v>
      </c>
      <c r="Z4180">
        <v>257</v>
      </c>
    </row>
    <row r="4181" spans="1:26">
      <c r="A4181" s="1">
        <v>20710</v>
      </c>
      <c r="B4181" s="1" t="s">
        <v>4701</v>
      </c>
      <c r="C4181" s="1">
        <v>647</v>
      </c>
      <c r="D4181" s="1" t="s">
        <v>4701</v>
      </c>
      <c r="E4181" s="1">
        <v>1</v>
      </c>
      <c r="F4181" s="1">
        <v>43059</v>
      </c>
      <c r="G4181" s="1">
        <v>8</v>
      </c>
      <c r="H4181" s="1" t="s">
        <v>26</v>
      </c>
      <c r="I4181" s="3" t="s">
        <v>14710</v>
      </c>
      <c r="J4181" s="3" t="s">
        <v>14711</v>
      </c>
      <c r="K4181" s="3" t="s">
        <v>14712</v>
      </c>
      <c r="L4181" s="3" t="s">
        <v>14713</v>
      </c>
      <c r="M4181" s="1">
        <v>32361269</v>
      </c>
      <c r="N4181" s="1">
        <v>1</v>
      </c>
      <c r="O4181" s="1">
        <v>0</v>
      </c>
      <c r="P4181" s="1">
        <v>0</v>
      </c>
      <c r="Q4181" s="1">
        <v>0</v>
      </c>
      <c r="R4181" s="1">
        <v>0</v>
      </c>
      <c r="S4181" s="1">
        <v>737</v>
      </c>
      <c r="T4181" s="1">
        <v>456</v>
      </c>
      <c r="U4181" s="1">
        <v>0</v>
      </c>
      <c r="V4181" s="1">
        <v>0</v>
      </c>
      <c r="W4181" s="1">
        <v>0</v>
      </c>
      <c r="X4181" s="1">
        <v>0</v>
      </c>
      <c r="Y4181" s="1" t="s">
        <v>4701</v>
      </c>
      <c r="Z4181">
        <v>1193</v>
      </c>
    </row>
    <row r="4182" spans="1:26" ht="30.75">
      <c r="A4182" s="1">
        <v>20710</v>
      </c>
      <c r="B4182" s="1" t="s">
        <v>4701</v>
      </c>
      <c r="C4182" s="1">
        <v>647</v>
      </c>
      <c r="D4182" s="1" t="s">
        <v>4701</v>
      </c>
      <c r="E4182" s="1">
        <v>1</v>
      </c>
      <c r="F4182" s="1">
        <v>907169</v>
      </c>
      <c r="G4182" s="1">
        <v>8</v>
      </c>
      <c r="H4182" s="1" t="s">
        <v>26</v>
      </c>
      <c r="I4182" s="3" t="s">
        <v>14714</v>
      </c>
      <c r="J4182" s="3" t="s">
        <v>14715</v>
      </c>
      <c r="K4182" s="3" t="s">
        <v>14716</v>
      </c>
      <c r="L4182" s="3" t="s">
        <v>14717</v>
      </c>
      <c r="M4182" s="1">
        <v>32244308</v>
      </c>
      <c r="N4182" s="1">
        <v>1</v>
      </c>
      <c r="O4182" s="1">
        <v>0</v>
      </c>
      <c r="P4182" s="1">
        <v>5</v>
      </c>
      <c r="Q4182" s="1">
        <v>0</v>
      </c>
      <c r="R4182" s="1">
        <v>0</v>
      </c>
      <c r="S4182" s="1">
        <v>632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 t="s">
        <v>4701</v>
      </c>
      <c r="Z4182">
        <v>637</v>
      </c>
    </row>
    <row r="4183" spans="1:26" ht="30.75">
      <c r="A4183" s="1">
        <v>20710</v>
      </c>
      <c r="B4183" s="1" t="s">
        <v>4701</v>
      </c>
      <c r="C4183" s="1">
        <v>647</v>
      </c>
      <c r="D4183" s="1" t="s">
        <v>4701</v>
      </c>
      <c r="E4183" s="1">
        <v>1</v>
      </c>
      <c r="F4183" s="1">
        <v>908149</v>
      </c>
      <c r="G4183" s="1">
        <v>8</v>
      </c>
      <c r="H4183" s="1" t="s">
        <v>26</v>
      </c>
      <c r="I4183" s="3" t="s">
        <v>14718</v>
      </c>
      <c r="J4183" s="3" t="s">
        <v>14719</v>
      </c>
      <c r="K4183" s="3" t="s">
        <v>14720</v>
      </c>
      <c r="L4183" s="3" t="s">
        <v>14721</v>
      </c>
      <c r="M4183" s="1">
        <v>32361215</v>
      </c>
      <c r="N4183" s="1">
        <v>1</v>
      </c>
      <c r="O4183" s="1">
        <v>0</v>
      </c>
      <c r="P4183" s="1">
        <v>6</v>
      </c>
      <c r="Q4183" s="1">
        <v>0</v>
      </c>
      <c r="R4183" s="1">
        <v>0</v>
      </c>
      <c r="S4183" s="1">
        <v>586</v>
      </c>
      <c r="T4183" s="1">
        <v>544</v>
      </c>
      <c r="U4183" s="1">
        <v>0</v>
      </c>
      <c r="V4183" s="1">
        <v>0</v>
      </c>
      <c r="W4183" s="1">
        <v>0</v>
      </c>
      <c r="X4183" s="1">
        <v>0</v>
      </c>
      <c r="Y4183" s="1" t="s">
        <v>4701</v>
      </c>
      <c r="Z4183">
        <v>1136</v>
      </c>
    </row>
    <row r="4184" spans="1:26">
      <c r="A4184" s="1">
        <v>20710</v>
      </c>
      <c r="B4184" s="1" t="s">
        <v>4701</v>
      </c>
      <c r="C4184" s="1">
        <v>647</v>
      </c>
      <c r="D4184" s="1" t="s">
        <v>4701</v>
      </c>
      <c r="E4184" s="1">
        <v>1</v>
      </c>
      <c r="F4184" s="1">
        <v>908150</v>
      </c>
      <c r="G4184" s="1">
        <v>8</v>
      </c>
      <c r="H4184" s="1" t="s">
        <v>26</v>
      </c>
      <c r="I4184" s="3" t="s">
        <v>14722</v>
      </c>
      <c r="J4184" s="3" t="s">
        <v>14723</v>
      </c>
      <c r="K4184" s="3" t="s">
        <v>1600</v>
      </c>
      <c r="L4184" s="3" t="s">
        <v>14724</v>
      </c>
      <c r="M4184" s="1">
        <v>32363392</v>
      </c>
      <c r="N4184" s="1">
        <v>1</v>
      </c>
      <c r="O4184" s="1">
        <v>0</v>
      </c>
      <c r="P4184" s="1">
        <v>91</v>
      </c>
      <c r="Q4184" s="1">
        <v>0</v>
      </c>
      <c r="R4184" s="1">
        <v>0</v>
      </c>
      <c r="S4184" s="1">
        <v>455</v>
      </c>
      <c r="T4184" s="1">
        <v>398</v>
      </c>
      <c r="U4184" s="1">
        <v>0</v>
      </c>
      <c r="V4184" s="1">
        <v>0</v>
      </c>
      <c r="W4184" s="1">
        <v>0</v>
      </c>
      <c r="X4184" s="1">
        <v>0</v>
      </c>
      <c r="Y4184" s="1" t="s">
        <v>4701</v>
      </c>
      <c r="Z4184">
        <v>944</v>
      </c>
    </row>
    <row r="4185" spans="1:26" ht="30.75">
      <c r="A4185" s="1">
        <v>20710</v>
      </c>
      <c r="B4185" s="1" t="s">
        <v>4701</v>
      </c>
      <c r="C4185" s="1">
        <v>647</v>
      </c>
      <c r="D4185" s="1" t="s">
        <v>4701</v>
      </c>
      <c r="E4185" s="1">
        <v>1</v>
      </c>
      <c r="F4185" s="1">
        <v>921221</v>
      </c>
      <c r="G4185" s="1">
        <v>8</v>
      </c>
      <c r="H4185" s="1" t="s">
        <v>26</v>
      </c>
      <c r="I4185" s="3" t="s">
        <v>14725</v>
      </c>
      <c r="J4185" s="3" t="s">
        <v>14726</v>
      </c>
      <c r="K4185" s="3" t="s">
        <v>14727</v>
      </c>
      <c r="L4185" s="3" t="s">
        <v>14728</v>
      </c>
      <c r="M4185" s="1">
        <v>32245818</v>
      </c>
      <c r="N4185" s="1">
        <v>1</v>
      </c>
      <c r="O4185" s="1">
        <v>0</v>
      </c>
      <c r="P4185" s="1">
        <v>0</v>
      </c>
      <c r="Q4185" s="1">
        <v>0</v>
      </c>
      <c r="R4185" s="1">
        <v>0</v>
      </c>
      <c r="S4185" s="1">
        <v>365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 t="s">
        <v>4701</v>
      </c>
      <c r="Z4185">
        <v>365</v>
      </c>
    </row>
    <row r="4186" spans="1:26" ht="30.75">
      <c r="A4186" s="1">
        <v>20710</v>
      </c>
      <c r="B4186" s="1" t="s">
        <v>4701</v>
      </c>
      <c r="C4186" s="1">
        <v>647</v>
      </c>
      <c r="D4186" s="1" t="s">
        <v>4701</v>
      </c>
      <c r="E4186" s="1">
        <v>2</v>
      </c>
      <c r="F4186" s="1">
        <v>559362</v>
      </c>
      <c r="G4186" s="1">
        <v>34</v>
      </c>
      <c r="H4186" s="1">
        <v>908150</v>
      </c>
      <c r="I4186" s="3" t="s">
        <v>14729</v>
      </c>
      <c r="J4186" s="3" t="s">
        <v>14730</v>
      </c>
      <c r="K4186" s="3" t="s">
        <v>14731</v>
      </c>
      <c r="L4186" s="3" t="s">
        <v>14732</v>
      </c>
      <c r="M4186" s="1">
        <v>35194359</v>
      </c>
      <c r="N4186" s="1">
        <v>2</v>
      </c>
      <c r="O4186" s="1">
        <v>0</v>
      </c>
      <c r="P4186" s="1">
        <v>0</v>
      </c>
      <c r="Q4186" s="1">
        <v>0</v>
      </c>
      <c r="R4186" s="1">
        <v>4</v>
      </c>
      <c r="S4186" s="1">
        <v>19</v>
      </c>
      <c r="T4186" s="1">
        <v>26</v>
      </c>
      <c r="U4186" s="1">
        <v>0</v>
      </c>
      <c r="V4186" s="1">
        <v>0</v>
      </c>
      <c r="W4186" s="1">
        <v>0</v>
      </c>
      <c r="X4186" s="1">
        <v>0</v>
      </c>
      <c r="Y4186" s="1" t="s">
        <v>4701</v>
      </c>
      <c r="Z4186">
        <v>49</v>
      </c>
    </row>
    <row r="4187" spans="1:26">
      <c r="A4187" s="1">
        <v>20710</v>
      </c>
      <c r="B4187" s="1" t="s">
        <v>4701</v>
      </c>
      <c r="C4187" s="1">
        <v>784</v>
      </c>
      <c r="D4187" s="1" t="s">
        <v>14733</v>
      </c>
      <c r="E4187" s="1">
        <v>1</v>
      </c>
      <c r="F4187" s="1">
        <v>28617</v>
      </c>
      <c r="G4187" s="1">
        <v>8</v>
      </c>
      <c r="H4187" s="1" t="s">
        <v>26</v>
      </c>
      <c r="I4187" s="3" t="s">
        <v>14734</v>
      </c>
      <c r="J4187" s="3" t="s">
        <v>14735</v>
      </c>
      <c r="K4187" s="3" t="s">
        <v>106</v>
      </c>
      <c r="L4187" s="3" t="s">
        <v>14736</v>
      </c>
      <c r="M4187" s="1">
        <v>32691174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1">
        <v>389</v>
      </c>
      <c r="T4187" s="1">
        <v>205</v>
      </c>
      <c r="U4187" s="1">
        <v>0</v>
      </c>
      <c r="V4187" s="1">
        <v>0</v>
      </c>
      <c r="W4187" s="1">
        <v>0</v>
      </c>
      <c r="X4187" s="1">
        <v>0</v>
      </c>
      <c r="Y4187" s="1" t="s">
        <v>14733</v>
      </c>
      <c r="Z4187">
        <v>594</v>
      </c>
    </row>
    <row r="4188" spans="1:26">
      <c r="A4188" s="1">
        <v>20711</v>
      </c>
      <c r="B4188" s="1" t="s">
        <v>4749</v>
      </c>
      <c r="C4188" s="1">
        <v>256</v>
      </c>
      <c r="D4188" s="1" t="s">
        <v>4750</v>
      </c>
      <c r="E4188" s="1">
        <v>1</v>
      </c>
      <c r="F4188" s="1">
        <v>29269</v>
      </c>
      <c r="G4188" s="1">
        <v>8</v>
      </c>
      <c r="H4188" s="1" t="s">
        <v>26</v>
      </c>
      <c r="I4188" s="3" t="s">
        <v>14737</v>
      </c>
      <c r="J4188" s="3" t="s">
        <v>14738</v>
      </c>
      <c r="K4188" s="3" t="s">
        <v>106</v>
      </c>
      <c r="L4188" s="3" t="s">
        <v>14739</v>
      </c>
      <c r="M4188" s="1">
        <v>34666108</v>
      </c>
      <c r="N4188" s="1">
        <v>1</v>
      </c>
      <c r="O4188" s="1">
        <v>0</v>
      </c>
      <c r="P4188" s="1">
        <v>2</v>
      </c>
      <c r="Q4188" s="1">
        <v>0</v>
      </c>
      <c r="R4188" s="1">
        <v>55</v>
      </c>
      <c r="S4188" s="1">
        <v>47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 t="s">
        <v>4750</v>
      </c>
      <c r="Z4188">
        <v>104</v>
      </c>
    </row>
    <row r="4189" spans="1:26">
      <c r="A4189" s="1">
        <v>20711</v>
      </c>
      <c r="B4189" s="1" t="s">
        <v>4749</v>
      </c>
      <c r="C4189" s="1">
        <v>429</v>
      </c>
      <c r="D4189" s="1" t="s">
        <v>14740</v>
      </c>
      <c r="E4189" s="1">
        <v>1</v>
      </c>
      <c r="F4189" s="1">
        <v>27509</v>
      </c>
      <c r="G4189" s="1">
        <v>8</v>
      </c>
      <c r="H4189" s="1" t="s">
        <v>26</v>
      </c>
      <c r="I4189" s="3" t="s">
        <v>14741</v>
      </c>
      <c r="J4189" s="3" t="s">
        <v>4299</v>
      </c>
      <c r="K4189" s="3" t="s">
        <v>106</v>
      </c>
      <c r="L4189" s="3" t="s">
        <v>14742</v>
      </c>
      <c r="M4189" s="1">
        <v>38741206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282</v>
      </c>
      <c r="T4189" s="1">
        <v>191</v>
      </c>
      <c r="U4189" s="1">
        <v>0</v>
      </c>
      <c r="V4189" s="1">
        <v>0</v>
      </c>
      <c r="W4189" s="1">
        <v>0</v>
      </c>
      <c r="X4189" s="1">
        <v>0</v>
      </c>
      <c r="Y4189" s="1" t="s">
        <v>14740</v>
      </c>
      <c r="Z4189">
        <v>473</v>
      </c>
    </row>
    <row r="4190" spans="1:26">
      <c r="A4190" s="1">
        <v>20711</v>
      </c>
      <c r="B4190" s="1" t="s">
        <v>4749</v>
      </c>
      <c r="C4190" s="1">
        <v>481</v>
      </c>
      <c r="D4190" s="1" t="s">
        <v>14743</v>
      </c>
      <c r="E4190" s="1">
        <v>1</v>
      </c>
      <c r="F4190" s="1">
        <v>27522</v>
      </c>
      <c r="G4190" s="1">
        <v>8</v>
      </c>
      <c r="H4190" s="1" t="s">
        <v>26</v>
      </c>
      <c r="I4190" s="3" t="s">
        <v>14744</v>
      </c>
      <c r="J4190" s="3" t="s">
        <v>14745</v>
      </c>
      <c r="K4190" s="3" t="s">
        <v>106</v>
      </c>
      <c r="L4190" s="3" t="s">
        <v>14746</v>
      </c>
      <c r="M4190" s="1">
        <v>34831208</v>
      </c>
      <c r="N4190" s="1">
        <v>1</v>
      </c>
      <c r="O4190" s="1">
        <v>0</v>
      </c>
      <c r="P4190" s="1">
        <v>3</v>
      </c>
      <c r="Q4190" s="1">
        <v>0</v>
      </c>
      <c r="R4190" s="1">
        <v>0</v>
      </c>
      <c r="S4190" s="1">
        <v>139</v>
      </c>
      <c r="T4190" s="1">
        <v>91</v>
      </c>
      <c r="U4190" s="1">
        <v>0</v>
      </c>
      <c r="V4190" s="1">
        <v>0</v>
      </c>
      <c r="W4190" s="1">
        <v>0</v>
      </c>
      <c r="X4190" s="1">
        <v>0</v>
      </c>
      <c r="Y4190" s="1" t="s">
        <v>14743</v>
      </c>
      <c r="Z4190">
        <v>233</v>
      </c>
    </row>
    <row r="4191" spans="1:26">
      <c r="A4191" s="1">
        <v>20711</v>
      </c>
      <c r="B4191" s="1" t="s">
        <v>4749</v>
      </c>
      <c r="C4191" s="1">
        <v>590</v>
      </c>
      <c r="D4191" s="1" t="s">
        <v>4766</v>
      </c>
      <c r="E4191" s="1">
        <v>1</v>
      </c>
      <c r="F4191" s="1">
        <v>27686</v>
      </c>
      <c r="G4191" s="1">
        <v>8</v>
      </c>
      <c r="H4191" s="1" t="s">
        <v>26</v>
      </c>
      <c r="I4191" s="3" t="s">
        <v>14747</v>
      </c>
      <c r="J4191" s="3" t="s">
        <v>14748</v>
      </c>
      <c r="K4191" s="3" t="s">
        <v>106</v>
      </c>
      <c r="L4191" s="3" t="s">
        <v>4769</v>
      </c>
      <c r="M4191" s="1">
        <v>32911160</v>
      </c>
      <c r="N4191" s="1">
        <v>1</v>
      </c>
      <c r="O4191" s="1">
        <v>0</v>
      </c>
      <c r="P4191" s="1">
        <v>8</v>
      </c>
      <c r="Q4191" s="1">
        <v>0</v>
      </c>
      <c r="R4191" s="1">
        <v>0</v>
      </c>
      <c r="S4191" s="1">
        <v>0</v>
      </c>
      <c r="T4191" s="1">
        <v>282</v>
      </c>
      <c r="U4191" s="1">
        <v>0</v>
      </c>
      <c r="V4191" s="1">
        <v>21</v>
      </c>
      <c r="W4191" s="1">
        <v>0</v>
      </c>
      <c r="X4191" s="1">
        <v>0</v>
      </c>
      <c r="Y4191" s="1" t="s">
        <v>4766</v>
      </c>
      <c r="Z4191">
        <v>311</v>
      </c>
    </row>
    <row r="4192" spans="1:26">
      <c r="A4192" s="1">
        <v>20711</v>
      </c>
      <c r="B4192" s="1" t="s">
        <v>4749</v>
      </c>
      <c r="C4192" s="1">
        <v>718</v>
      </c>
      <c r="D4192" s="1" t="s">
        <v>4749</v>
      </c>
      <c r="E4192" s="1">
        <v>1</v>
      </c>
      <c r="F4192" s="1">
        <v>5910</v>
      </c>
      <c r="G4192" s="1">
        <v>3</v>
      </c>
      <c r="H4192" s="1" t="s">
        <v>26</v>
      </c>
      <c r="I4192" s="3" t="s">
        <v>14749</v>
      </c>
      <c r="J4192" s="3" t="s">
        <v>14750</v>
      </c>
      <c r="K4192" s="3" t="s">
        <v>14206</v>
      </c>
      <c r="L4192" s="3" t="s">
        <v>14751</v>
      </c>
      <c r="M4192" s="1">
        <v>34063173</v>
      </c>
      <c r="N4192" s="1">
        <v>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467</v>
      </c>
      <c r="W4192" s="1">
        <v>210</v>
      </c>
      <c r="X4192" s="1">
        <v>0</v>
      </c>
      <c r="Y4192" s="1" t="s">
        <v>4749</v>
      </c>
      <c r="Z4192">
        <v>677</v>
      </c>
    </row>
    <row r="4193" spans="1:26">
      <c r="A4193" s="1">
        <v>20711</v>
      </c>
      <c r="B4193" s="1" t="s">
        <v>4749</v>
      </c>
      <c r="C4193" s="1">
        <v>718</v>
      </c>
      <c r="D4193" s="1" t="s">
        <v>4749</v>
      </c>
      <c r="E4193" s="1">
        <v>1</v>
      </c>
      <c r="F4193" s="1">
        <v>29105</v>
      </c>
      <c r="G4193" s="1">
        <v>8</v>
      </c>
      <c r="H4193" s="1" t="s">
        <v>26</v>
      </c>
      <c r="I4193" s="3" t="s">
        <v>14752</v>
      </c>
      <c r="J4193" s="3" t="s">
        <v>14753</v>
      </c>
      <c r="K4193" s="3" t="s">
        <v>13270</v>
      </c>
      <c r="L4193" s="3" t="s">
        <v>14754</v>
      </c>
      <c r="M4193" s="1">
        <v>34213031</v>
      </c>
      <c r="N4193" s="1">
        <v>1</v>
      </c>
      <c r="O4193" s="1">
        <v>0</v>
      </c>
      <c r="P4193" s="1">
        <v>4</v>
      </c>
      <c r="Q4193" s="1">
        <v>0</v>
      </c>
      <c r="R4193" s="1">
        <v>0</v>
      </c>
      <c r="S4193" s="1">
        <v>372</v>
      </c>
      <c r="T4193" s="1">
        <v>451</v>
      </c>
      <c r="U4193" s="1">
        <v>0</v>
      </c>
      <c r="V4193" s="1">
        <v>0</v>
      </c>
      <c r="W4193" s="1">
        <v>0</v>
      </c>
      <c r="X4193" s="1">
        <v>0</v>
      </c>
      <c r="Y4193" s="1" t="s">
        <v>4749</v>
      </c>
      <c r="Z4193">
        <v>827</v>
      </c>
    </row>
    <row r="4194" spans="1:26">
      <c r="A4194" s="1">
        <v>20711</v>
      </c>
      <c r="B4194" s="1" t="s">
        <v>4749</v>
      </c>
      <c r="C4194" s="1">
        <v>718</v>
      </c>
      <c r="D4194" s="1" t="s">
        <v>4749</v>
      </c>
      <c r="E4194" s="1">
        <v>1</v>
      </c>
      <c r="F4194" s="1">
        <v>29208</v>
      </c>
      <c r="G4194" s="1">
        <v>8</v>
      </c>
      <c r="H4194" s="1" t="s">
        <v>26</v>
      </c>
      <c r="I4194" s="3" t="s">
        <v>14755</v>
      </c>
      <c r="J4194" s="3" t="s">
        <v>14756</v>
      </c>
      <c r="K4194" s="3" t="s">
        <v>14757</v>
      </c>
      <c r="L4194" s="3" t="s">
        <v>14758</v>
      </c>
      <c r="M4194" s="1">
        <v>34214490</v>
      </c>
      <c r="N4194" s="1">
        <v>1</v>
      </c>
      <c r="O4194" s="1">
        <v>0</v>
      </c>
      <c r="P4194" s="1">
        <v>15</v>
      </c>
      <c r="Q4194" s="1">
        <v>0</v>
      </c>
      <c r="R4194" s="1">
        <v>0</v>
      </c>
      <c r="S4194" s="1">
        <v>461</v>
      </c>
      <c r="T4194" s="1">
        <v>174</v>
      </c>
      <c r="U4194" s="1">
        <v>0</v>
      </c>
      <c r="V4194" s="1">
        <v>0</v>
      </c>
      <c r="W4194" s="1">
        <v>0</v>
      </c>
      <c r="X4194" s="1">
        <v>0</v>
      </c>
      <c r="Y4194" s="1" t="s">
        <v>4749</v>
      </c>
      <c r="Z4194">
        <v>650</v>
      </c>
    </row>
    <row r="4195" spans="1:26">
      <c r="A4195" s="1">
        <v>20711</v>
      </c>
      <c r="B4195" s="1" t="s">
        <v>4749</v>
      </c>
      <c r="C4195" s="1">
        <v>718</v>
      </c>
      <c r="D4195" s="1" t="s">
        <v>4749</v>
      </c>
      <c r="E4195" s="1">
        <v>1</v>
      </c>
      <c r="F4195" s="1">
        <v>908162</v>
      </c>
      <c r="G4195" s="1">
        <v>8</v>
      </c>
      <c r="H4195" s="1" t="s">
        <v>26</v>
      </c>
      <c r="I4195" s="3" t="s">
        <v>14759</v>
      </c>
      <c r="J4195" s="3" t="s">
        <v>14760</v>
      </c>
      <c r="K4195" s="3" t="s">
        <v>14761</v>
      </c>
      <c r="L4195" s="3" t="s">
        <v>14762</v>
      </c>
      <c r="M4195" s="1">
        <v>34218199</v>
      </c>
      <c r="N4195" s="1">
        <v>1</v>
      </c>
      <c r="O4195" s="1">
        <v>0</v>
      </c>
      <c r="P4195" s="1">
        <v>9</v>
      </c>
      <c r="Q4195" s="1">
        <v>0</v>
      </c>
      <c r="R4195" s="1">
        <v>0</v>
      </c>
      <c r="S4195" s="1">
        <v>382</v>
      </c>
      <c r="T4195" s="1">
        <v>93</v>
      </c>
      <c r="U4195" s="1">
        <v>0</v>
      </c>
      <c r="V4195" s="1">
        <v>0</v>
      </c>
      <c r="W4195" s="1">
        <v>0</v>
      </c>
      <c r="X4195" s="1">
        <v>0</v>
      </c>
      <c r="Y4195" s="1" t="s">
        <v>4749</v>
      </c>
      <c r="Z4195">
        <v>484</v>
      </c>
    </row>
    <row r="4196" spans="1:26">
      <c r="A4196" s="1">
        <v>20711</v>
      </c>
      <c r="B4196" s="1" t="s">
        <v>4749</v>
      </c>
      <c r="C4196" s="1">
        <v>718</v>
      </c>
      <c r="D4196" s="1" t="s">
        <v>4749</v>
      </c>
      <c r="E4196" s="1">
        <v>2</v>
      </c>
      <c r="F4196" s="1">
        <v>985739</v>
      </c>
      <c r="G4196" s="1">
        <v>6</v>
      </c>
      <c r="H4196" s="1">
        <v>28988</v>
      </c>
      <c r="I4196" s="3" t="s">
        <v>14763</v>
      </c>
      <c r="J4196" s="3" t="s">
        <v>14764</v>
      </c>
      <c r="K4196" s="3" t="s">
        <v>106</v>
      </c>
      <c r="L4196" s="3" t="s">
        <v>14765</v>
      </c>
      <c r="M4196" s="1">
        <v>34222314</v>
      </c>
      <c r="N4196" s="1">
        <v>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 t="s">
        <v>4749</v>
      </c>
      <c r="Z4196">
        <v>0</v>
      </c>
    </row>
    <row r="4197" spans="1:26">
      <c r="A4197" s="1">
        <v>20801</v>
      </c>
      <c r="B4197" s="1" t="s">
        <v>4777</v>
      </c>
      <c r="C4197" s="1">
        <v>170</v>
      </c>
      <c r="D4197" s="1" t="s">
        <v>4777</v>
      </c>
      <c r="E4197" s="1">
        <v>1</v>
      </c>
      <c r="F4197" s="1">
        <v>29361</v>
      </c>
      <c r="G4197" s="1">
        <v>8</v>
      </c>
      <c r="H4197" s="1" t="s">
        <v>26</v>
      </c>
      <c r="I4197" s="3" t="s">
        <v>14766</v>
      </c>
      <c r="J4197" s="3" t="s">
        <v>14767</v>
      </c>
      <c r="K4197" s="3" t="s">
        <v>106</v>
      </c>
      <c r="L4197" s="3" t="s">
        <v>14768</v>
      </c>
      <c r="M4197" s="1">
        <v>37223814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310</v>
      </c>
      <c r="T4197" s="1">
        <v>104</v>
      </c>
      <c r="U4197" s="1">
        <v>0</v>
      </c>
      <c r="V4197" s="1">
        <v>0</v>
      </c>
      <c r="W4197" s="1">
        <v>0</v>
      </c>
      <c r="X4197" s="1">
        <v>0</v>
      </c>
      <c r="Y4197" s="1" t="s">
        <v>4777</v>
      </c>
      <c r="Z4197">
        <v>414</v>
      </c>
    </row>
    <row r="4198" spans="1:26">
      <c r="A4198" s="1">
        <v>20801</v>
      </c>
      <c r="B4198" s="1" t="s">
        <v>4777</v>
      </c>
      <c r="C4198" s="1">
        <v>170</v>
      </c>
      <c r="D4198" s="1" t="s">
        <v>4777</v>
      </c>
      <c r="E4198" s="1">
        <v>1</v>
      </c>
      <c r="F4198" s="1">
        <v>29609</v>
      </c>
      <c r="G4198" s="1">
        <v>8</v>
      </c>
      <c r="H4198" s="1" t="s">
        <v>26</v>
      </c>
      <c r="I4198" s="3" t="s">
        <v>14769</v>
      </c>
      <c r="J4198" s="3" t="s">
        <v>2281</v>
      </c>
      <c r="K4198" s="3" t="s">
        <v>106</v>
      </c>
      <c r="L4198" s="3" t="s">
        <v>14770</v>
      </c>
      <c r="M4198" s="1">
        <v>37223815</v>
      </c>
      <c r="N4198" s="1">
        <v>1</v>
      </c>
      <c r="O4198" s="1">
        <v>0</v>
      </c>
      <c r="P4198" s="1">
        <v>36</v>
      </c>
      <c r="Q4198" s="1">
        <v>0</v>
      </c>
      <c r="R4198" s="1">
        <v>0</v>
      </c>
      <c r="S4198" s="1">
        <v>568</v>
      </c>
      <c r="T4198" s="1">
        <v>371</v>
      </c>
      <c r="U4198" s="1">
        <v>0</v>
      </c>
      <c r="V4198" s="1">
        <v>0</v>
      </c>
      <c r="W4198" s="1">
        <v>0</v>
      </c>
      <c r="X4198" s="1">
        <v>0</v>
      </c>
      <c r="Y4198" s="1" t="s">
        <v>4777</v>
      </c>
      <c r="Z4198">
        <v>975</v>
      </c>
    </row>
    <row r="4199" spans="1:26">
      <c r="A4199" s="1">
        <v>20801</v>
      </c>
      <c r="B4199" s="1" t="s">
        <v>4777</v>
      </c>
      <c r="C4199" s="1">
        <v>170</v>
      </c>
      <c r="D4199" s="1" t="s">
        <v>4777</v>
      </c>
      <c r="E4199" s="1">
        <v>1</v>
      </c>
      <c r="F4199" s="1">
        <v>922365</v>
      </c>
      <c r="G4199" s="1">
        <v>8</v>
      </c>
      <c r="H4199" s="1" t="s">
        <v>26</v>
      </c>
      <c r="I4199" s="3" t="s">
        <v>14771</v>
      </c>
      <c r="J4199" s="3" t="s">
        <v>14772</v>
      </c>
      <c r="K4199" s="3" t="s">
        <v>14608</v>
      </c>
      <c r="L4199" s="3" t="s">
        <v>14773</v>
      </c>
      <c r="M4199" s="1">
        <v>37227736</v>
      </c>
      <c r="N4199" s="1">
        <v>1</v>
      </c>
      <c r="O4199" s="1">
        <v>0</v>
      </c>
      <c r="P4199" s="1">
        <v>0</v>
      </c>
      <c r="Q4199" s="1">
        <v>0</v>
      </c>
      <c r="R4199" s="1">
        <v>0</v>
      </c>
      <c r="S4199" s="1">
        <v>252</v>
      </c>
      <c r="T4199" s="1">
        <v>106</v>
      </c>
      <c r="U4199" s="1">
        <v>0</v>
      </c>
      <c r="V4199" s="1">
        <v>0</v>
      </c>
      <c r="W4199" s="1">
        <v>0</v>
      </c>
      <c r="X4199" s="1">
        <v>0</v>
      </c>
      <c r="Y4199" s="1" t="s">
        <v>4777</v>
      </c>
      <c r="Z4199">
        <v>358</v>
      </c>
    </row>
    <row r="4200" spans="1:26">
      <c r="A4200" s="1">
        <v>20801</v>
      </c>
      <c r="B4200" s="1" t="s">
        <v>4777</v>
      </c>
      <c r="C4200" s="1">
        <v>259</v>
      </c>
      <c r="D4200" s="1" t="s">
        <v>6610</v>
      </c>
      <c r="E4200" s="1">
        <v>1</v>
      </c>
      <c r="F4200" s="1">
        <v>29543</v>
      </c>
      <c r="G4200" s="1">
        <v>8</v>
      </c>
      <c r="H4200" s="1" t="s">
        <v>26</v>
      </c>
      <c r="I4200" s="3" t="s">
        <v>14774</v>
      </c>
      <c r="J4200" s="3" t="s">
        <v>14775</v>
      </c>
      <c r="K4200" s="3" t="s">
        <v>106</v>
      </c>
      <c r="L4200" s="3" t="s">
        <v>14776</v>
      </c>
      <c r="M4200" s="1">
        <v>37411140</v>
      </c>
      <c r="N4200" s="1">
        <v>1</v>
      </c>
      <c r="O4200" s="1">
        <v>0</v>
      </c>
      <c r="P4200" s="1">
        <v>19</v>
      </c>
      <c r="Q4200" s="1">
        <v>0</v>
      </c>
      <c r="R4200" s="1">
        <v>0</v>
      </c>
      <c r="S4200" s="1">
        <v>567</v>
      </c>
      <c r="T4200" s="1">
        <v>500</v>
      </c>
      <c r="U4200" s="1">
        <v>0</v>
      </c>
      <c r="V4200" s="1">
        <v>0</v>
      </c>
      <c r="W4200" s="1">
        <v>0</v>
      </c>
      <c r="X4200" s="1">
        <v>0</v>
      </c>
      <c r="Y4200" s="1" t="s">
        <v>6610</v>
      </c>
      <c r="Z4200">
        <v>1086</v>
      </c>
    </row>
    <row r="4201" spans="1:26">
      <c r="A4201" s="1">
        <v>20801</v>
      </c>
      <c r="B4201" s="1" t="s">
        <v>4777</v>
      </c>
      <c r="C4201" s="1">
        <v>378</v>
      </c>
      <c r="D4201" s="1" t="s">
        <v>14777</v>
      </c>
      <c r="E4201" s="1">
        <v>1</v>
      </c>
      <c r="F4201" s="1">
        <v>29488</v>
      </c>
      <c r="G4201" s="1">
        <v>8</v>
      </c>
      <c r="H4201" s="1" t="s">
        <v>26</v>
      </c>
      <c r="I4201" s="3" t="s">
        <v>14778</v>
      </c>
      <c r="J4201" s="3" t="s">
        <v>4342</v>
      </c>
      <c r="K4201" s="3" t="s">
        <v>106</v>
      </c>
      <c r="L4201" s="3" t="s">
        <v>14779</v>
      </c>
      <c r="M4201" s="1">
        <v>37451106</v>
      </c>
      <c r="N4201" s="1">
        <v>1</v>
      </c>
      <c r="O4201" s="1">
        <v>0</v>
      </c>
      <c r="P4201" s="1">
        <v>3</v>
      </c>
      <c r="Q4201" s="1">
        <v>0</v>
      </c>
      <c r="R4201" s="1">
        <v>0</v>
      </c>
      <c r="S4201" s="1">
        <v>222</v>
      </c>
      <c r="T4201" s="1">
        <v>101</v>
      </c>
      <c r="U4201" s="1">
        <v>0</v>
      </c>
      <c r="V4201" s="1">
        <v>0</v>
      </c>
      <c r="W4201" s="1">
        <v>0</v>
      </c>
      <c r="X4201" s="1">
        <v>0</v>
      </c>
      <c r="Y4201" s="1" t="s">
        <v>14777</v>
      </c>
      <c r="Z4201">
        <v>326</v>
      </c>
    </row>
    <row r="4202" spans="1:26" ht="30.75">
      <c r="A4202" s="1">
        <v>20801</v>
      </c>
      <c r="B4202" s="1" t="s">
        <v>4777</v>
      </c>
      <c r="C4202" s="1">
        <v>449</v>
      </c>
      <c r="D4202" s="1" t="s">
        <v>6622</v>
      </c>
      <c r="E4202" s="1">
        <v>1</v>
      </c>
      <c r="F4202" s="1">
        <v>29661</v>
      </c>
      <c r="G4202" s="1">
        <v>8</v>
      </c>
      <c r="H4202" s="1" t="s">
        <v>26</v>
      </c>
      <c r="I4202" s="3" t="s">
        <v>14780</v>
      </c>
      <c r="J4202" s="3" t="s">
        <v>14781</v>
      </c>
      <c r="K4202" s="3" t="s">
        <v>1694</v>
      </c>
      <c r="L4202" s="3" t="s">
        <v>14782</v>
      </c>
      <c r="M4202" s="1">
        <v>37081253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181</v>
      </c>
      <c r="T4202" s="1">
        <v>105</v>
      </c>
      <c r="U4202" s="1">
        <v>0</v>
      </c>
      <c r="V4202" s="1">
        <v>0</v>
      </c>
      <c r="W4202" s="1">
        <v>0</v>
      </c>
      <c r="X4202" s="1">
        <v>0</v>
      </c>
      <c r="Y4202" s="1" t="s">
        <v>6622</v>
      </c>
      <c r="Z4202">
        <v>286</v>
      </c>
    </row>
    <row r="4203" spans="1:26">
      <c r="A4203" s="1">
        <v>20801</v>
      </c>
      <c r="B4203" s="1" t="s">
        <v>4777</v>
      </c>
      <c r="C4203" s="1">
        <v>480</v>
      </c>
      <c r="D4203" s="1" t="s">
        <v>6627</v>
      </c>
      <c r="E4203" s="1">
        <v>1</v>
      </c>
      <c r="F4203" s="1">
        <v>29324</v>
      </c>
      <c r="G4203" s="1">
        <v>8</v>
      </c>
      <c r="H4203" s="1" t="s">
        <v>26</v>
      </c>
      <c r="I4203" s="3" t="s">
        <v>14783</v>
      </c>
      <c r="J4203" s="3" t="s">
        <v>14784</v>
      </c>
      <c r="K4203" s="3" t="s">
        <v>106</v>
      </c>
      <c r="L4203" s="3" t="s">
        <v>14785</v>
      </c>
      <c r="M4203" s="1">
        <v>37441102</v>
      </c>
      <c r="N4203" s="1">
        <v>1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159</v>
      </c>
      <c r="U4203" s="1">
        <v>0</v>
      </c>
      <c r="V4203" s="1">
        <v>0</v>
      </c>
      <c r="W4203" s="1">
        <v>0</v>
      </c>
      <c r="X4203" s="1">
        <v>0</v>
      </c>
      <c r="Y4203" s="1" t="s">
        <v>6627</v>
      </c>
      <c r="Z4203">
        <v>159</v>
      </c>
    </row>
    <row r="4204" spans="1:26">
      <c r="A4204" s="1">
        <v>20801</v>
      </c>
      <c r="B4204" s="1" t="s">
        <v>4777</v>
      </c>
      <c r="C4204" s="1">
        <v>670</v>
      </c>
      <c r="D4204" s="1" t="s">
        <v>11205</v>
      </c>
      <c r="E4204" s="1">
        <v>1</v>
      </c>
      <c r="F4204" s="1">
        <v>30673</v>
      </c>
      <c r="G4204" s="1">
        <v>8</v>
      </c>
      <c r="H4204" s="1" t="s">
        <v>26</v>
      </c>
      <c r="I4204" s="3" t="s">
        <v>14786</v>
      </c>
      <c r="J4204" s="3" t="s">
        <v>14787</v>
      </c>
      <c r="K4204" s="3" t="s">
        <v>1771</v>
      </c>
      <c r="L4204" s="3" t="s">
        <v>14788</v>
      </c>
      <c r="M4204" s="1">
        <v>37861316</v>
      </c>
      <c r="N4204" s="1">
        <v>1</v>
      </c>
      <c r="O4204" s="1">
        <v>0</v>
      </c>
      <c r="P4204" s="1">
        <v>6</v>
      </c>
      <c r="Q4204" s="1">
        <v>0</v>
      </c>
      <c r="R4204" s="1">
        <v>0</v>
      </c>
      <c r="S4204" s="1">
        <v>0</v>
      </c>
      <c r="T4204" s="1">
        <v>197</v>
      </c>
      <c r="U4204" s="1">
        <v>0</v>
      </c>
      <c r="V4204" s="1">
        <v>0</v>
      </c>
      <c r="W4204" s="1">
        <v>0</v>
      </c>
      <c r="X4204" s="1">
        <v>0</v>
      </c>
      <c r="Y4204" s="1" t="s">
        <v>11205</v>
      </c>
      <c r="Z4204">
        <v>203</v>
      </c>
    </row>
    <row r="4205" spans="1:26">
      <c r="A4205" s="1">
        <v>20802</v>
      </c>
      <c r="B4205" s="1" t="s">
        <v>4797</v>
      </c>
      <c r="C4205" s="1">
        <v>177</v>
      </c>
      <c r="D4205" s="1" t="s">
        <v>4797</v>
      </c>
      <c r="E4205" s="1">
        <v>1</v>
      </c>
      <c r="F4205" s="1">
        <v>29774</v>
      </c>
      <c r="G4205" s="1">
        <v>8</v>
      </c>
      <c r="H4205" s="1" t="s">
        <v>26</v>
      </c>
      <c r="I4205" s="3" t="s">
        <v>14789</v>
      </c>
      <c r="J4205" s="3" t="s">
        <v>14790</v>
      </c>
      <c r="K4205" s="3" t="s">
        <v>2100</v>
      </c>
      <c r="L4205" s="3" t="s">
        <v>14791</v>
      </c>
      <c r="M4205" s="1">
        <v>36234125</v>
      </c>
      <c r="N4205" s="1">
        <v>1</v>
      </c>
      <c r="O4205" s="1">
        <v>0</v>
      </c>
      <c r="P4205" s="1">
        <v>20</v>
      </c>
      <c r="Q4205" s="1">
        <v>0</v>
      </c>
      <c r="R4205" s="1">
        <v>0</v>
      </c>
      <c r="S4205" s="1">
        <v>418</v>
      </c>
      <c r="T4205" s="1">
        <v>217</v>
      </c>
      <c r="U4205" s="1">
        <v>0</v>
      </c>
      <c r="V4205" s="1">
        <v>0</v>
      </c>
      <c r="W4205" s="1">
        <v>0</v>
      </c>
      <c r="X4205" s="1">
        <v>0</v>
      </c>
      <c r="Y4205" s="1" t="s">
        <v>4797</v>
      </c>
      <c r="Z4205">
        <v>655</v>
      </c>
    </row>
    <row r="4206" spans="1:26" ht="30.75">
      <c r="A4206" s="1">
        <v>20802</v>
      </c>
      <c r="B4206" s="1" t="s">
        <v>4797</v>
      </c>
      <c r="C4206" s="1">
        <v>177</v>
      </c>
      <c r="D4206" s="1" t="s">
        <v>4797</v>
      </c>
      <c r="E4206" s="1">
        <v>1</v>
      </c>
      <c r="F4206" s="1">
        <v>48513</v>
      </c>
      <c r="G4206" s="1">
        <v>8</v>
      </c>
      <c r="H4206" s="1" t="s">
        <v>26</v>
      </c>
      <c r="I4206" s="3" t="s">
        <v>14792</v>
      </c>
      <c r="J4206" s="3" t="s">
        <v>4413</v>
      </c>
      <c r="K4206" s="3" t="s">
        <v>14793</v>
      </c>
      <c r="L4206" s="3" t="s">
        <v>14794</v>
      </c>
      <c r="M4206" s="1">
        <v>36235339</v>
      </c>
      <c r="N4206" s="1">
        <v>1</v>
      </c>
      <c r="O4206" s="1">
        <v>0</v>
      </c>
      <c r="P4206" s="1">
        <v>13</v>
      </c>
      <c r="Q4206" s="1">
        <v>0</v>
      </c>
      <c r="R4206" s="1">
        <v>0</v>
      </c>
      <c r="S4206" s="1">
        <v>271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 t="s">
        <v>4797</v>
      </c>
      <c r="Z4206">
        <v>284</v>
      </c>
    </row>
    <row r="4207" spans="1:26" ht="30.75">
      <c r="A4207" s="1">
        <v>20802</v>
      </c>
      <c r="B4207" s="1" t="s">
        <v>4797</v>
      </c>
      <c r="C4207" s="1">
        <v>177</v>
      </c>
      <c r="D4207" s="1" t="s">
        <v>4797</v>
      </c>
      <c r="E4207" s="1">
        <v>2</v>
      </c>
      <c r="F4207" s="1">
        <v>559301</v>
      </c>
      <c r="G4207" s="1">
        <v>34</v>
      </c>
      <c r="H4207" s="1">
        <v>29877</v>
      </c>
      <c r="I4207" s="3" t="s">
        <v>14795</v>
      </c>
      <c r="J4207" s="3" t="s">
        <v>14796</v>
      </c>
      <c r="K4207" s="3" t="s">
        <v>4372</v>
      </c>
      <c r="L4207" s="3" t="s">
        <v>4806</v>
      </c>
      <c r="M4207" s="1">
        <v>21025251</v>
      </c>
      <c r="N4207" s="1">
        <v>2</v>
      </c>
      <c r="O4207" s="1">
        <v>0</v>
      </c>
      <c r="P4207" s="1">
        <v>0</v>
      </c>
      <c r="Q4207" s="1">
        <v>0</v>
      </c>
      <c r="R4207" s="1">
        <v>0</v>
      </c>
      <c r="S4207" s="1">
        <v>13</v>
      </c>
      <c r="T4207" s="1">
        <v>24</v>
      </c>
      <c r="U4207" s="1">
        <v>0</v>
      </c>
      <c r="V4207" s="1">
        <v>0</v>
      </c>
      <c r="W4207" s="1">
        <v>0</v>
      </c>
      <c r="X4207" s="1">
        <v>0</v>
      </c>
      <c r="Y4207" s="1" t="s">
        <v>4797</v>
      </c>
      <c r="Z4207">
        <v>37</v>
      </c>
    </row>
    <row r="4208" spans="1:26">
      <c r="A4208" s="1">
        <v>20802</v>
      </c>
      <c r="B4208" s="1" t="s">
        <v>4797</v>
      </c>
      <c r="C4208" s="1">
        <v>177</v>
      </c>
      <c r="D4208" s="1" t="s">
        <v>4797</v>
      </c>
      <c r="E4208" s="1">
        <v>2</v>
      </c>
      <c r="F4208" s="1">
        <v>985417</v>
      </c>
      <c r="G4208" s="1">
        <v>6</v>
      </c>
      <c r="H4208" s="1">
        <v>29798</v>
      </c>
      <c r="I4208" s="3" t="s">
        <v>14797</v>
      </c>
      <c r="J4208" s="3" t="s">
        <v>3372</v>
      </c>
      <c r="K4208" s="3" t="s">
        <v>4799</v>
      </c>
      <c r="L4208" s="3" t="s">
        <v>4800</v>
      </c>
      <c r="M4208" s="1">
        <v>36231834</v>
      </c>
      <c r="N4208" s="1">
        <v>1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 t="s">
        <v>4797</v>
      </c>
      <c r="Z4208">
        <v>0</v>
      </c>
    </row>
    <row r="4209" spans="1:26">
      <c r="A4209" s="1">
        <v>20802</v>
      </c>
      <c r="B4209" s="1" t="s">
        <v>4797</v>
      </c>
      <c r="C4209" s="1">
        <v>330</v>
      </c>
      <c r="D4209" s="1" t="s">
        <v>4827</v>
      </c>
      <c r="E4209" s="1">
        <v>1</v>
      </c>
      <c r="F4209" s="1">
        <v>30041</v>
      </c>
      <c r="G4209" s="1">
        <v>8</v>
      </c>
      <c r="H4209" s="1" t="s">
        <v>26</v>
      </c>
      <c r="I4209" s="3" t="s">
        <v>14798</v>
      </c>
      <c r="J4209" s="3" t="s">
        <v>14799</v>
      </c>
      <c r="K4209" s="3" t="s">
        <v>106</v>
      </c>
      <c r="L4209" s="3" t="s">
        <v>14800</v>
      </c>
      <c r="M4209" s="1">
        <v>36061860</v>
      </c>
      <c r="N4209" s="1">
        <v>1</v>
      </c>
      <c r="O4209" s="1">
        <v>0</v>
      </c>
      <c r="P4209" s="1">
        <v>7</v>
      </c>
      <c r="Q4209" s="1">
        <v>0</v>
      </c>
      <c r="R4209" s="1">
        <v>0</v>
      </c>
      <c r="S4209" s="1">
        <v>339</v>
      </c>
      <c r="T4209" s="1">
        <v>160</v>
      </c>
      <c r="U4209" s="1">
        <v>0</v>
      </c>
      <c r="V4209" s="1">
        <v>76</v>
      </c>
      <c r="W4209" s="1">
        <v>36</v>
      </c>
      <c r="X4209" s="1">
        <v>0</v>
      </c>
      <c r="Y4209" s="1" t="s">
        <v>4827</v>
      </c>
      <c r="Z4209">
        <v>618</v>
      </c>
    </row>
    <row r="4210" spans="1:26" ht="30.75">
      <c r="A4210" s="1">
        <v>20802</v>
      </c>
      <c r="B4210" s="1" t="s">
        <v>4797</v>
      </c>
      <c r="C4210" s="1">
        <v>592</v>
      </c>
      <c r="D4210" s="1" t="s">
        <v>14801</v>
      </c>
      <c r="E4210" s="1">
        <v>1</v>
      </c>
      <c r="F4210" s="1">
        <v>30004</v>
      </c>
      <c r="G4210" s="1">
        <v>8</v>
      </c>
      <c r="H4210" s="1" t="s">
        <v>26</v>
      </c>
      <c r="I4210" s="3" t="s">
        <v>14802</v>
      </c>
      <c r="J4210" s="3" t="s">
        <v>14803</v>
      </c>
      <c r="K4210" s="3" t="s">
        <v>106</v>
      </c>
      <c r="L4210" s="3" t="s">
        <v>14804</v>
      </c>
      <c r="M4210" s="1">
        <v>36971129</v>
      </c>
      <c r="N4210" s="1">
        <v>1</v>
      </c>
      <c r="O4210" s="1">
        <v>0</v>
      </c>
      <c r="P4210" s="1">
        <v>14</v>
      </c>
      <c r="Q4210" s="1">
        <v>0</v>
      </c>
      <c r="R4210" s="1">
        <v>0</v>
      </c>
      <c r="S4210" s="1">
        <v>143</v>
      </c>
      <c r="T4210" s="1">
        <v>80</v>
      </c>
      <c r="U4210" s="1">
        <v>0</v>
      </c>
      <c r="V4210" s="1">
        <v>0</v>
      </c>
      <c r="W4210" s="1">
        <v>0</v>
      </c>
      <c r="X4210" s="1">
        <v>0</v>
      </c>
      <c r="Y4210" s="1" t="s">
        <v>14801</v>
      </c>
      <c r="Z4210">
        <v>237</v>
      </c>
    </row>
    <row r="4211" spans="1:26">
      <c r="A4211" s="1">
        <v>20802</v>
      </c>
      <c r="B4211" s="1" t="s">
        <v>4797</v>
      </c>
      <c r="C4211" s="1">
        <v>710</v>
      </c>
      <c r="D4211" s="1" t="s">
        <v>4831</v>
      </c>
      <c r="E4211" s="1">
        <v>2</v>
      </c>
      <c r="F4211" s="1">
        <v>453973</v>
      </c>
      <c r="G4211" s="1">
        <v>15</v>
      </c>
      <c r="H4211" s="1">
        <v>29981</v>
      </c>
      <c r="I4211" s="3" t="s">
        <v>14805</v>
      </c>
      <c r="J4211" s="3" t="s">
        <v>14806</v>
      </c>
      <c r="K4211" s="3" t="s">
        <v>14807</v>
      </c>
      <c r="L4211" s="3" t="s">
        <v>14808</v>
      </c>
      <c r="M4211" s="1">
        <v>34012200</v>
      </c>
      <c r="N4211" s="1">
        <v>2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11</v>
      </c>
      <c r="V4211" s="1">
        <v>70</v>
      </c>
      <c r="W4211" s="1">
        <v>75</v>
      </c>
      <c r="X4211" s="1">
        <v>0</v>
      </c>
      <c r="Y4211" s="1" t="s">
        <v>4831</v>
      </c>
      <c r="Z4211">
        <v>156</v>
      </c>
    </row>
    <row r="4212" spans="1:26" ht="30.75">
      <c r="A4212" s="1">
        <v>20802</v>
      </c>
      <c r="B4212" s="1" t="s">
        <v>4797</v>
      </c>
      <c r="C4212" s="1">
        <v>710</v>
      </c>
      <c r="D4212" s="1" t="s">
        <v>4831</v>
      </c>
      <c r="E4212" s="1">
        <v>2</v>
      </c>
      <c r="F4212" s="1">
        <v>453985</v>
      </c>
      <c r="G4212" s="1">
        <v>15</v>
      </c>
      <c r="H4212" s="1">
        <v>29981</v>
      </c>
      <c r="I4212" s="3" t="s">
        <v>14809</v>
      </c>
      <c r="J4212" s="3" t="s">
        <v>14810</v>
      </c>
      <c r="K4212" s="3" t="s">
        <v>14807</v>
      </c>
      <c r="L4212" s="3" t="s">
        <v>14811</v>
      </c>
      <c r="M4212" s="1">
        <v>34014400</v>
      </c>
      <c r="N4212" s="1">
        <v>1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35</v>
      </c>
      <c r="V4212" s="1">
        <v>62</v>
      </c>
      <c r="W4212" s="1">
        <v>49</v>
      </c>
      <c r="X4212" s="1">
        <v>0</v>
      </c>
      <c r="Y4212" s="1" t="s">
        <v>4831</v>
      </c>
      <c r="Z4212">
        <v>146</v>
      </c>
    </row>
    <row r="4213" spans="1:26">
      <c r="A4213" s="1">
        <v>20802</v>
      </c>
      <c r="B4213" s="1" t="s">
        <v>4797</v>
      </c>
      <c r="C4213" s="1">
        <v>765</v>
      </c>
      <c r="D4213" s="1" t="s">
        <v>4838</v>
      </c>
      <c r="E4213" s="1">
        <v>1</v>
      </c>
      <c r="F4213" s="1">
        <v>29836</v>
      </c>
      <c r="G4213" s="1">
        <v>8</v>
      </c>
      <c r="H4213" s="1" t="s">
        <v>26</v>
      </c>
      <c r="I4213" s="3" t="s">
        <v>14812</v>
      </c>
      <c r="J4213" s="3" t="s">
        <v>14813</v>
      </c>
      <c r="K4213" s="3" t="s">
        <v>106</v>
      </c>
      <c r="L4213" s="3" t="s">
        <v>14814</v>
      </c>
      <c r="M4213" s="1">
        <v>36391127</v>
      </c>
      <c r="N4213" s="1">
        <v>1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162</v>
      </c>
      <c r="U4213" s="1">
        <v>0</v>
      </c>
      <c r="V4213" s="1">
        <v>0</v>
      </c>
      <c r="W4213" s="1">
        <v>0</v>
      </c>
      <c r="X4213" s="1">
        <v>0</v>
      </c>
      <c r="Y4213" s="1" t="s">
        <v>4838</v>
      </c>
      <c r="Z4213">
        <v>163</v>
      </c>
    </row>
    <row r="4214" spans="1:26" ht="30.75">
      <c r="A4214" s="1">
        <v>20803</v>
      </c>
      <c r="B4214" s="1" t="s">
        <v>4843</v>
      </c>
      <c r="C4214" s="1">
        <v>213</v>
      </c>
      <c r="D4214" s="1" t="s">
        <v>14815</v>
      </c>
      <c r="E4214" s="1">
        <v>1</v>
      </c>
      <c r="F4214" s="1">
        <v>30235</v>
      </c>
      <c r="G4214" s="1">
        <v>8</v>
      </c>
      <c r="H4214" s="1" t="s">
        <v>26</v>
      </c>
      <c r="I4214" s="3" t="s">
        <v>14816</v>
      </c>
      <c r="J4214" s="3" t="s">
        <v>14817</v>
      </c>
      <c r="K4214" s="3" t="s">
        <v>106</v>
      </c>
      <c r="L4214" s="3" t="s">
        <v>14818</v>
      </c>
      <c r="M4214" s="1">
        <v>36591219</v>
      </c>
      <c r="N4214" s="1">
        <v>1</v>
      </c>
      <c r="O4214" s="1">
        <v>0</v>
      </c>
      <c r="P4214" s="1">
        <v>13</v>
      </c>
      <c r="Q4214" s="1">
        <v>0</v>
      </c>
      <c r="R4214" s="1">
        <v>0</v>
      </c>
      <c r="S4214" s="1">
        <v>340</v>
      </c>
      <c r="T4214" s="1">
        <v>148</v>
      </c>
      <c r="U4214" s="1">
        <v>0</v>
      </c>
      <c r="V4214" s="1">
        <v>0</v>
      </c>
      <c r="W4214" s="1">
        <v>0</v>
      </c>
      <c r="X4214" s="1">
        <v>0</v>
      </c>
      <c r="Y4214" s="1" t="s">
        <v>14815</v>
      </c>
      <c r="Z4214">
        <v>501</v>
      </c>
    </row>
    <row r="4215" spans="1:26" ht="30.75">
      <c r="A4215" s="1">
        <v>20803</v>
      </c>
      <c r="B4215" s="1" t="s">
        <v>4843</v>
      </c>
      <c r="C4215" s="1">
        <v>214</v>
      </c>
      <c r="D4215" s="1" t="s">
        <v>4843</v>
      </c>
      <c r="E4215" s="1">
        <v>1</v>
      </c>
      <c r="F4215" s="1">
        <v>30119</v>
      </c>
      <c r="G4215" s="1">
        <v>8</v>
      </c>
      <c r="H4215" s="1" t="s">
        <v>26</v>
      </c>
      <c r="I4215" s="3" t="s">
        <v>14819</v>
      </c>
      <c r="J4215" s="3" t="s">
        <v>14820</v>
      </c>
      <c r="K4215" s="3" t="s">
        <v>14821</v>
      </c>
      <c r="L4215" s="3" t="s">
        <v>6676</v>
      </c>
      <c r="M4215" s="1">
        <v>36422162</v>
      </c>
      <c r="N4215" s="1">
        <v>1</v>
      </c>
      <c r="O4215" s="1">
        <v>0</v>
      </c>
      <c r="P4215" s="1">
        <v>6</v>
      </c>
      <c r="Q4215" s="1">
        <v>0</v>
      </c>
      <c r="R4215" s="1">
        <v>0</v>
      </c>
      <c r="S4215" s="1">
        <v>298</v>
      </c>
      <c r="T4215" s="1">
        <v>116</v>
      </c>
      <c r="U4215" s="1">
        <v>0</v>
      </c>
      <c r="V4215" s="1">
        <v>0</v>
      </c>
      <c r="W4215" s="1">
        <v>0</v>
      </c>
      <c r="X4215" s="1">
        <v>0</v>
      </c>
      <c r="Y4215" s="1" t="s">
        <v>4843</v>
      </c>
      <c r="Z4215">
        <v>420</v>
      </c>
    </row>
    <row r="4216" spans="1:26">
      <c r="A4216" s="1">
        <v>20803</v>
      </c>
      <c r="B4216" s="1" t="s">
        <v>4843</v>
      </c>
      <c r="C4216" s="1">
        <v>214</v>
      </c>
      <c r="D4216" s="1" t="s">
        <v>4843</v>
      </c>
      <c r="E4216" s="1">
        <v>1</v>
      </c>
      <c r="F4216" s="1">
        <v>30120</v>
      </c>
      <c r="G4216" s="1">
        <v>8</v>
      </c>
      <c r="H4216" s="1" t="s">
        <v>26</v>
      </c>
      <c r="I4216" s="3" t="s">
        <v>14822</v>
      </c>
      <c r="J4216" s="3" t="s">
        <v>14823</v>
      </c>
      <c r="K4216" s="3" t="s">
        <v>14824</v>
      </c>
      <c r="L4216" s="3" t="s">
        <v>14825</v>
      </c>
      <c r="M4216" s="1">
        <v>36423554</v>
      </c>
      <c r="N4216" s="1">
        <v>1</v>
      </c>
      <c r="O4216" s="1">
        <v>0</v>
      </c>
      <c r="P4216" s="1">
        <v>9</v>
      </c>
      <c r="Q4216" s="1">
        <v>0</v>
      </c>
      <c r="R4216" s="1">
        <v>0</v>
      </c>
      <c r="S4216" s="1">
        <v>220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 t="s">
        <v>4843</v>
      </c>
      <c r="Z4216">
        <v>229</v>
      </c>
    </row>
    <row r="4217" spans="1:26" ht="30.75">
      <c r="A4217" s="1">
        <v>20803</v>
      </c>
      <c r="B4217" s="1" t="s">
        <v>4843</v>
      </c>
      <c r="C4217" s="1">
        <v>214</v>
      </c>
      <c r="D4217" s="1" t="s">
        <v>4843</v>
      </c>
      <c r="E4217" s="1">
        <v>1</v>
      </c>
      <c r="F4217" s="1">
        <v>48562</v>
      </c>
      <c r="G4217" s="1">
        <v>8</v>
      </c>
      <c r="H4217" s="1" t="s">
        <v>26</v>
      </c>
      <c r="I4217" s="3" t="s">
        <v>14826</v>
      </c>
      <c r="J4217" s="3" t="s">
        <v>14827</v>
      </c>
      <c r="K4217" s="3" t="s">
        <v>14828</v>
      </c>
      <c r="L4217" s="3" t="s">
        <v>14829</v>
      </c>
      <c r="M4217" s="1">
        <v>36423590</v>
      </c>
      <c r="N4217" s="1">
        <v>1</v>
      </c>
      <c r="O4217" s="1">
        <v>0</v>
      </c>
      <c r="P4217" s="1">
        <v>18</v>
      </c>
      <c r="Q4217" s="1">
        <v>0</v>
      </c>
      <c r="R4217" s="1">
        <v>0</v>
      </c>
      <c r="S4217" s="1">
        <v>441</v>
      </c>
      <c r="T4217" s="1">
        <v>240</v>
      </c>
      <c r="U4217" s="1">
        <v>0</v>
      </c>
      <c r="V4217" s="1">
        <v>0</v>
      </c>
      <c r="W4217" s="1">
        <v>0</v>
      </c>
      <c r="X4217" s="1">
        <v>0</v>
      </c>
      <c r="Y4217" s="1" t="s">
        <v>4843</v>
      </c>
      <c r="Z4217">
        <v>699</v>
      </c>
    </row>
    <row r="4218" spans="1:26">
      <c r="A4218" s="1">
        <v>20803</v>
      </c>
      <c r="B4218" s="1" t="s">
        <v>4843</v>
      </c>
      <c r="C4218" s="1">
        <v>214</v>
      </c>
      <c r="D4218" s="1" t="s">
        <v>4843</v>
      </c>
      <c r="E4218" s="1">
        <v>1</v>
      </c>
      <c r="F4218" s="1">
        <v>905938</v>
      </c>
      <c r="G4218" s="1">
        <v>8</v>
      </c>
      <c r="H4218" s="1" t="s">
        <v>26</v>
      </c>
      <c r="I4218" s="3" t="s">
        <v>14830</v>
      </c>
      <c r="J4218" s="3" t="s">
        <v>14831</v>
      </c>
      <c r="K4218" s="3" t="s">
        <v>14832</v>
      </c>
      <c r="L4218" s="3" t="s">
        <v>14833</v>
      </c>
      <c r="M4218" s="1">
        <v>36425250</v>
      </c>
      <c r="N4218" s="1">
        <v>1</v>
      </c>
      <c r="O4218" s="1">
        <v>0</v>
      </c>
      <c r="P4218" s="1">
        <v>21</v>
      </c>
      <c r="Q4218" s="1">
        <v>0</v>
      </c>
      <c r="R4218" s="1">
        <v>0</v>
      </c>
      <c r="S4218" s="1">
        <v>678</v>
      </c>
      <c r="T4218" s="1">
        <v>577</v>
      </c>
      <c r="U4218" s="1">
        <v>0</v>
      </c>
      <c r="V4218" s="1">
        <v>0</v>
      </c>
      <c r="W4218" s="1">
        <v>0</v>
      </c>
      <c r="X4218" s="1">
        <v>0</v>
      </c>
      <c r="Y4218" s="1" t="s">
        <v>4843</v>
      </c>
      <c r="Z4218">
        <v>1276</v>
      </c>
    </row>
    <row r="4219" spans="1:26" ht="30.75">
      <c r="A4219" s="1">
        <v>20803</v>
      </c>
      <c r="B4219" s="1" t="s">
        <v>4843</v>
      </c>
      <c r="C4219" s="1">
        <v>214</v>
      </c>
      <c r="D4219" s="1" t="s">
        <v>4843</v>
      </c>
      <c r="E4219" s="1">
        <v>1</v>
      </c>
      <c r="F4219" s="1">
        <v>917643</v>
      </c>
      <c r="G4219" s="1">
        <v>8</v>
      </c>
      <c r="H4219" s="1" t="s">
        <v>26</v>
      </c>
      <c r="I4219" s="3" t="s">
        <v>14834</v>
      </c>
      <c r="J4219" s="3" t="s">
        <v>14835</v>
      </c>
      <c r="K4219" s="3" t="s">
        <v>10693</v>
      </c>
      <c r="L4219" s="3" t="s">
        <v>14836</v>
      </c>
      <c r="M4219" s="1">
        <v>36426766</v>
      </c>
      <c r="N4219" s="1">
        <v>1</v>
      </c>
      <c r="O4219" s="1">
        <v>0</v>
      </c>
      <c r="P4219" s="1">
        <v>18</v>
      </c>
      <c r="Q4219" s="1">
        <v>0</v>
      </c>
      <c r="R4219" s="1">
        <v>0</v>
      </c>
      <c r="S4219" s="1">
        <v>403</v>
      </c>
      <c r="T4219" s="1">
        <v>168</v>
      </c>
      <c r="U4219" s="1">
        <v>0</v>
      </c>
      <c r="V4219" s="1">
        <v>0</v>
      </c>
      <c r="W4219" s="1">
        <v>0</v>
      </c>
      <c r="X4219" s="1">
        <v>0</v>
      </c>
      <c r="Y4219" s="1" t="s">
        <v>4843</v>
      </c>
      <c r="Z4219">
        <v>589</v>
      </c>
    </row>
    <row r="4220" spans="1:26" ht="30.75">
      <c r="A4220" s="1">
        <v>20804</v>
      </c>
      <c r="B4220" s="1" t="s">
        <v>4871</v>
      </c>
      <c r="C4220" s="1">
        <v>193</v>
      </c>
      <c r="D4220" s="1" t="s">
        <v>14305</v>
      </c>
      <c r="E4220" s="1">
        <v>1</v>
      </c>
      <c r="F4220" s="1">
        <v>30348</v>
      </c>
      <c r="G4220" s="1">
        <v>8</v>
      </c>
      <c r="H4220" s="1" t="s">
        <v>26</v>
      </c>
      <c r="I4220" s="3" t="s">
        <v>14837</v>
      </c>
      <c r="J4220" s="3" t="s">
        <v>14838</v>
      </c>
      <c r="K4220" s="3" t="s">
        <v>106</v>
      </c>
      <c r="L4220" s="3" t="s">
        <v>14839</v>
      </c>
      <c r="M4220" s="1">
        <v>36511148</v>
      </c>
      <c r="N4220" s="1">
        <v>1</v>
      </c>
      <c r="O4220" s="1">
        <v>0</v>
      </c>
      <c r="P4220" s="1">
        <v>22</v>
      </c>
      <c r="Q4220" s="1">
        <v>0</v>
      </c>
      <c r="R4220" s="1">
        <v>0</v>
      </c>
      <c r="S4220" s="1">
        <v>539</v>
      </c>
      <c r="T4220" s="1">
        <v>300</v>
      </c>
      <c r="U4220" s="1">
        <v>0</v>
      </c>
      <c r="V4220" s="1">
        <v>34</v>
      </c>
      <c r="W4220" s="1">
        <v>54</v>
      </c>
      <c r="X4220" s="1">
        <v>0</v>
      </c>
      <c r="Y4220" s="1" t="s">
        <v>14305</v>
      </c>
      <c r="Z4220">
        <v>949</v>
      </c>
    </row>
    <row r="4221" spans="1:26">
      <c r="A4221" s="1">
        <v>20804</v>
      </c>
      <c r="B4221" s="1" t="s">
        <v>4871</v>
      </c>
      <c r="C4221" s="1">
        <v>267</v>
      </c>
      <c r="D4221" s="1" t="s">
        <v>11592</v>
      </c>
      <c r="E4221" s="1">
        <v>1</v>
      </c>
      <c r="F4221" s="1">
        <v>30521</v>
      </c>
      <c r="G4221" s="1">
        <v>8</v>
      </c>
      <c r="H4221" s="1" t="s">
        <v>26</v>
      </c>
      <c r="I4221" s="3" t="s">
        <v>14840</v>
      </c>
      <c r="J4221" s="3" t="s">
        <v>14841</v>
      </c>
      <c r="K4221" s="3" t="s">
        <v>106</v>
      </c>
      <c r="L4221" s="3" t="s">
        <v>14842</v>
      </c>
      <c r="M4221" s="1">
        <v>36581114</v>
      </c>
      <c r="N4221" s="1">
        <v>1</v>
      </c>
      <c r="O4221" s="1">
        <v>0</v>
      </c>
      <c r="P4221" s="1">
        <v>6</v>
      </c>
      <c r="Q4221" s="1">
        <v>0</v>
      </c>
      <c r="R4221" s="1">
        <v>0</v>
      </c>
      <c r="S4221" s="1">
        <v>419</v>
      </c>
      <c r="T4221" s="1">
        <v>243</v>
      </c>
      <c r="U4221" s="1">
        <v>0</v>
      </c>
      <c r="V4221" s="1">
        <v>0</v>
      </c>
      <c r="W4221" s="1">
        <v>0</v>
      </c>
      <c r="X4221" s="1">
        <v>0</v>
      </c>
      <c r="Y4221" s="1" t="s">
        <v>11592</v>
      </c>
      <c r="Z4221">
        <v>668</v>
      </c>
    </row>
    <row r="4222" spans="1:26">
      <c r="A4222" s="1">
        <v>20804</v>
      </c>
      <c r="B4222" s="1" t="s">
        <v>4871</v>
      </c>
      <c r="C4222" s="1">
        <v>521</v>
      </c>
      <c r="D4222" s="1" t="s">
        <v>4871</v>
      </c>
      <c r="E4222" s="1">
        <v>1</v>
      </c>
      <c r="F4222" s="1">
        <v>30296</v>
      </c>
      <c r="G4222" s="1">
        <v>8</v>
      </c>
      <c r="H4222" s="1" t="s">
        <v>26</v>
      </c>
      <c r="I4222" s="3" t="s">
        <v>14843</v>
      </c>
      <c r="J4222" s="3" t="s">
        <v>4556</v>
      </c>
      <c r="K4222" s="3" t="s">
        <v>106</v>
      </c>
      <c r="L4222" s="3" t="s">
        <v>14844</v>
      </c>
      <c r="M4222" s="1">
        <v>36520889</v>
      </c>
      <c r="N4222" s="1">
        <v>1</v>
      </c>
      <c r="O4222" s="1">
        <v>0</v>
      </c>
      <c r="P4222" s="1">
        <v>45</v>
      </c>
      <c r="Q4222" s="1">
        <v>0</v>
      </c>
      <c r="R4222" s="1">
        <v>288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 t="s">
        <v>4871</v>
      </c>
      <c r="Z4222">
        <v>333</v>
      </c>
    </row>
    <row r="4223" spans="1:26">
      <c r="A4223" s="1">
        <v>20804</v>
      </c>
      <c r="B4223" s="1" t="s">
        <v>4871</v>
      </c>
      <c r="C4223" s="1">
        <v>521</v>
      </c>
      <c r="D4223" s="1" t="s">
        <v>4871</v>
      </c>
      <c r="E4223" s="1">
        <v>1</v>
      </c>
      <c r="F4223" s="1">
        <v>30314</v>
      </c>
      <c r="G4223" s="1">
        <v>8</v>
      </c>
      <c r="H4223" s="1" t="s">
        <v>26</v>
      </c>
      <c r="I4223" s="3" t="s">
        <v>14845</v>
      </c>
      <c r="J4223" s="3" t="s">
        <v>14846</v>
      </c>
      <c r="K4223" s="3" t="s">
        <v>106</v>
      </c>
      <c r="L4223" s="3" t="s">
        <v>14847</v>
      </c>
      <c r="M4223" s="1">
        <v>36521362</v>
      </c>
      <c r="N4223" s="1">
        <v>1</v>
      </c>
      <c r="O4223" s="1">
        <v>0</v>
      </c>
      <c r="P4223" s="1">
        <v>30</v>
      </c>
      <c r="Q4223" s="1">
        <v>0</v>
      </c>
      <c r="R4223" s="1">
        <v>0</v>
      </c>
      <c r="S4223" s="1">
        <v>318</v>
      </c>
      <c r="T4223" s="1">
        <v>92</v>
      </c>
      <c r="U4223" s="1">
        <v>0</v>
      </c>
      <c r="V4223" s="1">
        <v>0</v>
      </c>
      <c r="W4223" s="1">
        <v>0</v>
      </c>
      <c r="X4223" s="1">
        <v>0</v>
      </c>
      <c r="Y4223" s="1" t="s">
        <v>4871</v>
      </c>
      <c r="Z4223">
        <v>440</v>
      </c>
    </row>
    <row r="4224" spans="1:26">
      <c r="A4224" s="1">
        <v>20804</v>
      </c>
      <c r="B4224" s="1" t="s">
        <v>4871</v>
      </c>
      <c r="C4224" s="1">
        <v>521</v>
      </c>
      <c r="D4224" s="1" t="s">
        <v>4871</v>
      </c>
      <c r="E4224" s="1">
        <v>1</v>
      </c>
      <c r="F4224" s="1">
        <v>30363</v>
      </c>
      <c r="G4224" s="1">
        <v>8</v>
      </c>
      <c r="H4224" s="1" t="s">
        <v>26</v>
      </c>
      <c r="I4224" s="3" t="s">
        <v>14848</v>
      </c>
      <c r="J4224" s="3" t="s">
        <v>14095</v>
      </c>
      <c r="K4224" s="3" t="s">
        <v>1475</v>
      </c>
      <c r="L4224" s="3" t="s">
        <v>14849</v>
      </c>
      <c r="M4224" s="1">
        <v>36520891</v>
      </c>
      <c r="N4224" s="1">
        <v>1</v>
      </c>
      <c r="O4224" s="1">
        <v>0</v>
      </c>
      <c r="P4224" s="1">
        <v>21</v>
      </c>
      <c r="Q4224" s="1">
        <v>0</v>
      </c>
      <c r="R4224" s="1">
        <v>0</v>
      </c>
      <c r="S4224" s="1">
        <v>315</v>
      </c>
      <c r="T4224" s="1">
        <v>290</v>
      </c>
      <c r="U4224" s="1">
        <v>0</v>
      </c>
      <c r="V4224" s="1">
        <v>0</v>
      </c>
      <c r="W4224" s="1">
        <v>0</v>
      </c>
      <c r="X4224" s="1">
        <v>0</v>
      </c>
      <c r="Y4224" s="1" t="s">
        <v>4871</v>
      </c>
      <c r="Z4224">
        <v>626</v>
      </c>
    </row>
    <row r="4225" spans="1:26">
      <c r="A4225" s="1">
        <v>20804</v>
      </c>
      <c r="B4225" s="1" t="s">
        <v>4871</v>
      </c>
      <c r="C4225" s="1">
        <v>632</v>
      </c>
      <c r="D4225" s="1" t="s">
        <v>14850</v>
      </c>
      <c r="E4225" s="1">
        <v>1</v>
      </c>
      <c r="F4225" s="1">
        <v>30454</v>
      </c>
      <c r="G4225" s="1">
        <v>8</v>
      </c>
      <c r="H4225" s="1" t="s">
        <v>26</v>
      </c>
      <c r="I4225" s="3" t="s">
        <v>14851</v>
      </c>
      <c r="J4225" s="3" t="s">
        <v>14852</v>
      </c>
      <c r="K4225" s="3" t="s">
        <v>106</v>
      </c>
      <c r="L4225" s="3" t="s">
        <v>14853</v>
      </c>
      <c r="M4225" s="1">
        <v>36051223</v>
      </c>
      <c r="N4225" s="1">
        <v>1</v>
      </c>
      <c r="O4225" s="1">
        <v>0</v>
      </c>
      <c r="P4225" s="1">
        <v>20</v>
      </c>
      <c r="Q4225" s="1">
        <v>0</v>
      </c>
      <c r="R4225" s="1">
        <v>0</v>
      </c>
      <c r="S4225" s="1">
        <v>188</v>
      </c>
      <c r="T4225" s="1">
        <v>112</v>
      </c>
      <c r="U4225" s="1">
        <v>0</v>
      </c>
      <c r="V4225" s="1">
        <v>0</v>
      </c>
      <c r="W4225" s="1">
        <v>0</v>
      </c>
      <c r="X4225" s="1">
        <v>0</v>
      </c>
      <c r="Y4225" s="1" t="s">
        <v>14850</v>
      </c>
      <c r="Z4225">
        <v>320</v>
      </c>
    </row>
    <row r="4226" spans="1:26">
      <c r="A4226" s="1">
        <v>20901</v>
      </c>
      <c r="B4226" s="1" t="s">
        <v>4882</v>
      </c>
      <c r="C4226" s="1">
        <v>150</v>
      </c>
      <c r="D4226" s="1" t="s">
        <v>4882</v>
      </c>
      <c r="E4226" s="1">
        <v>1</v>
      </c>
      <c r="F4226" s="1">
        <v>30806</v>
      </c>
      <c r="G4226" s="1">
        <v>8</v>
      </c>
      <c r="H4226" s="1" t="s">
        <v>26</v>
      </c>
      <c r="I4226" s="3" t="s">
        <v>14854</v>
      </c>
      <c r="J4226" s="3" t="s">
        <v>14855</v>
      </c>
      <c r="K4226" s="3" t="s">
        <v>14339</v>
      </c>
      <c r="L4226" s="3" t="s">
        <v>14856</v>
      </c>
      <c r="M4226" s="1">
        <v>35212492</v>
      </c>
      <c r="N4226" s="1">
        <v>1</v>
      </c>
      <c r="O4226" s="1">
        <v>0</v>
      </c>
      <c r="P4226" s="1">
        <v>11</v>
      </c>
      <c r="Q4226" s="1">
        <v>0</v>
      </c>
      <c r="R4226" s="1">
        <v>0</v>
      </c>
      <c r="S4226" s="1">
        <v>331</v>
      </c>
      <c r="T4226" s="1">
        <v>355</v>
      </c>
      <c r="U4226" s="1">
        <v>0</v>
      </c>
      <c r="V4226" s="1">
        <v>108</v>
      </c>
      <c r="W4226" s="1">
        <v>67</v>
      </c>
      <c r="X4226" s="1">
        <v>0</v>
      </c>
      <c r="Y4226" s="1" t="s">
        <v>4882</v>
      </c>
      <c r="Z4226">
        <v>872</v>
      </c>
    </row>
    <row r="4227" spans="1:26">
      <c r="A4227" s="1">
        <v>20901</v>
      </c>
      <c r="B4227" s="1" t="s">
        <v>4882</v>
      </c>
      <c r="C4227" s="1">
        <v>292</v>
      </c>
      <c r="D4227" s="1" t="s">
        <v>4883</v>
      </c>
      <c r="E4227" s="1">
        <v>1</v>
      </c>
      <c r="F4227" s="1">
        <v>31264</v>
      </c>
      <c r="G4227" s="1">
        <v>8</v>
      </c>
      <c r="H4227" s="1" t="s">
        <v>26</v>
      </c>
      <c r="I4227" s="3" t="s">
        <v>6230</v>
      </c>
      <c r="J4227" s="3" t="s">
        <v>14857</v>
      </c>
      <c r="K4227" s="3" t="s">
        <v>2916</v>
      </c>
      <c r="L4227" s="3" t="s">
        <v>14858</v>
      </c>
      <c r="M4227" s="1">
        <v>38211813</v>
      </c>
      <c r="N4227" s="1">
        <v>1</v>
      </c>
      <c r="O4227" s="1">
        <v>0</v>
      </c>
      <c r="P4227" s="1">
        <v>3</v>
      </c>
      <c r="Q4227" s="1">
        <v>0</v>
      </c>
      <c r="R4227" s="1">
        <v>0</v>
      </c>
      <c r="S4227" s="1">
        <v>414</v>
      </c>
      <c r="T4227" s="1">
        <v>276</v>
      </c>
      <c r="U4227" s="1">
        <v>0</v>
      </c>
      <c r="V4227" s="1">
        <v>0</v>
      </c>
      <c r="W4227" s="1">
        <v>0</v>
      </c>
      <c r="X4227" s="1">
        <v>0</v>
      </c>
      <c r="Y4227" s="1" t="s">
        <v>4883</v>
      </c>
      <c r="Z4227">
        <v>693</v>
      </c>
    </row>
    <row r="4228" spans="1:26">
      <c r="A4228" s="1">
        <v>20901</v>
      </c>
      <c r="B4228" s="1" t="s">
        <v>4882</v>
      </c>
      <c r="C4228" s="1">
        <v>308</v>
      </c>
      <c r="D4228" s="1" t="s">
        <v>4887</v>
      </c>
      <c r="E4228" s="1">
        <v>1</v>
      </c>
      <c r="F4228" s="1">
        <v>30910</v>
      </c>
      <c r="G4228" s="1">
        <v>8</v>
      </c>
      <c r="H4228" s="1" t="s">
        <v>26</v>
      </c>
      <c r="I4228" s="3" t="s">
        <v>14859</v>
      </c>
      <c r="J4228" s="3" t="s">
        <v>14860</v>
      </c>
      <c r="K4228" s="3" t="s">
        <v>106</v>
      </c>
      <c r="L4228" s="3" t="s">
        <v>14861</v>
      </c>
      <c r="M4228" s="1">
        <v>35811065</v>
      </c>
      <c r="N4228" s="1">
        <v>1</v>
      </c>
      <c r="O4228" s="1">
        <v>0</v>
      </c>
      <c r="P4228" s="1">
        <v>10</v>
      </c>
      <c r="Q4228" s="1">
        <v>0</v>
      </c>
      <c r="R4228" s="1">
        <v>0</v>
      </c>
      <c r="S4228" s="1">
        <v>431</v>
      </c>
      <c r="T4228" s="1">
        <v>222</v>
      </c>
      <c r="U4228" s="1">
        <v>0</v>
      </c>
      <c r="V4228" s="1">
        <v>40</v>
      </c>
      <c r="W4228" s="1">
        <v>33</v>
      </c>
      <c r="X4228" s="1">
        <v>0</v>
      </c>
      <c r="Y4228" s="1" t="s">
        <v>4887</v>
      </c>
      <c r="Z4228">
        <v>736</v>
      </c>
    </row>
    <row r="4229" spans="1:26">
      <c r="A4229" s="1">
        <v>20901</v>
      </c>
      <c r="B4229" s="1" t="s">
        <v>4882</v>
      </c>
      <c r="C4229" s="1">
        <v>408</v>
      </c>
      <c r="D4229" s="1" t="s">
        <v>6712</v>
      </c>
      <c r="E4229" s="1">
        <v>1</v>
      </c>
      <c r="F4229" s="1">
        <v>31525</v>
      </c>
      <c r="G4229" s="1">
        <v>8</v>
      </c>
      <c r="H4229" s="1" t="s">
        <v>26</v>
      </c>
      <c r="I4229" s="3" t="s">
        <v>14862</v>
      </c>
      <c r="J4229" s="3" t="s">
        <v>3539</v>
      </c>
      <c r="K4229" s="3" t="s">
        <v>106</v>
      </c>
      <c r="L4229" s="3" t="s">
        <v>14863</v>
      </c>
      <c r="M4229" s="1">
        <v>38411530</v>
      </c>
      <c r="N4229" s="1">
        <v>1</v>
      </c>
      <c r="O4229" s="1">
        <v>0</v>
      </c>
      <c r="P4229" s="1">
        <v>16</v>
      </c>
      <c r="Q4229" s="1">
        <v>0</v>
      </c>
      <c r="R4229" s="1">
        <v>0</v>
      </c>
      <c r="S4229" s="1">
        <v>689</v>
      </c>
      <c r="T4229" s="1">
        <v>545</v>
      </c>
      <c r="U4229" s="1">
        <v>0</v>
      </c>
      <c r="V4229" s="1">
        <v>46</v>
      </c>
      <c r="W4229" s="1">
        <v>24</v>
      </c>
      <c r="X4229" s="1">
        <v>0</v>
      </c>
      <c r="Y4229" s="1" t="s">
        <v>6712</v>
      </c>
      <c r="Z4229">
        <v>1320</v>
      </c>
    </row>
    <row r="4230" spans="1:26">
      <c r="A4230" s="1">
        <v>20901</v>
      </c>
      <c r="B4230" s="1" t="s">
        <v>4882</v>
      </c>
      <c r="C4230" s="1">
        <v>408</v>
      </c>
      <c r="D4230" s="1" t="s">
        <v>6712</v>
      </c>
      <c r="E4230" s="1">
        <v>2</v>
      </c>
      <c r="F4230" s="1">
        <v>454345</v>
      </c>
      <c r="G4230" s="1">
        <v>15</v>
      </c>
      <c r="H4230" s="1">
        <v>31525</v>
      </c>
      <c r="I4230" s="3" t="s">
        <v>14864</v>
      </c>
      <c r="J4230" s="3" t="s">
        <v>14865</v>
      </c>
      <c r="K4230" s="3"/>
      <c r="L4230" s="3" t="s">
        <v>14863</v>
      </c>
      <c r="M4230" s="1">
        <v>38412400</v>
      </c>
      <c r="N4230" s="1">
        <v>2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22</v>
      </c>
      <c r="V4230" s="1">
        <v>67</v>
      </c>
      <c r="W4230" s="1">
        <v>55</v>
      </c>
      <c r="X4230" s="1">
        <v>0</v>
      </c>
      <c r="Y4230" s="1" t="s">
        <v>6712</v>
      </c>
      <c r="Z4230">
        <v>144</v>
      </c>
    </row>
    <row r="4231" spans="1:26">
      <c r="A4231" s="1">
        <v>20901</v>
      </c>
      <c r="B4231" s="1" t="s">
        <v>4882</v>
      </c>
      <c r="C4231" s="1">
        <v>422</v>
      </c>
      <c r="D4231" s="1" t="s">
        <v>4897</v>
      </c>
      <c r="E4231" s="1">
        <v>1</v>
      </c>
      <c r="F4231" s="1">
        <v>30788</v>
      </c>
      <c r="G4231" s="1">
        <v>8</v>
      </c>
      <c r="H4231" s="1" t="s">
        <v>26</v>
      </c>
      <c r="I4231" s="3" t="s">
        <v>14866</v>
      </c>
      <c r="J4231" s="3" t="s">
        <v>14867</v>
      </c>
      <c r="K4231" s="3" t="s">
        <v>106</v>
      </c>
      <c r="L4231" s="3" t="s">
        <v>14868</v>
      </c>
      <c r="M4231" s="1">
        <v>35511664</v>
      </c>
      <c r="N4231" s="1">
        <v>1</v>
      </c>
      <c r="O4231" s="1">
        <v>0</v>
      </c>
      <c r="P4231" s="1">
        <v>13</v>
      </c>
      <c r="Q4231" s="1">
        <v>0</v>
      </c>
      <c r="R4231" s="1">
        <v>0</v>
      </c>
      <c r="S4231" s="1">
        <v>284</v>
      </c>
      <c r="T4231" s="1">
        <v>316</v>
      </c>
      <c r="U4231" s="1">
        <v>0</v>
      </c>
      <c r="V4231" s="1">
        <v>83</v>
      </c>
      <c r="W4231" s="1">
        <v>44</v>
      </c>
      <c r="X4231" s="1">
        <v>0</v>
      </c>
      <c r="Y4231" s="1" t="s">
        <v>4897</v>
      </c>
      <c r="Z4231">
        <v>740</v>
      </c>
    </row>
    <row r="4232" spans="1:26">
      <c r="A4232" s="1">
        <v>20901</v>
      </c>
      <c r="B4232" s="1" t="s">
        <v>4882</v>
      </c>
      <c r="C4232" s="1">
        <v>494</v>
      </c>
      <c r="D4232" s="1" t="s">
        <v>4906</v>
      </c>
      <c r="E4232" s="1">
        <v>2</v>
      </c>
      <c r="F4232" s="1">
        <v>985430</v>
      </c>
      <c r="G4232" s="1">
        <v>6</v>
      </c>
      <c r="H4232" s="1">
        <v>31616</v>
      </c>
      <c r="I4232" s="3" t="s">
        <v>14869</v>
      </c>
      <c r="J4232" s="3" t="s">
        <v>14870</v>
      </c>
      <c r="K4232" s="3" t="s">
        <v>14871</v>
      </c>
      <c r="L4232" s="3" t="s">
        <v>4910</v>
      </c>
      <c r="M4232" s="1">
        <v>35281815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 t="s">
        <v>4906</v>
      </c>
      <c r="Z4232">
        <v>0</v>
      </c>
    </row>
    <row r="4233" spans="1:26" ht="30.75">
      <c r="A4233" s="1">
        <v>20901</v>
      </c>
      <c r="B4233" s="1" t="s">
        <v>4882</v>
      </c>
      <c r="C4233" s="1">
        <v>497</v>
      </c>
      <c r="D4233" s="1" t="s">
        <v>4922</v>
      </c>
      <c r="E4233" s="1">
        <v>2</v>
      </c>
      <c r="F4233" s="1">
        <v>7001</v>
      </c>
      <c r="G4233" s="1">
        <v>15</v>
      </c>
      <c r="H4233" s="1">
        <v>31069</v>
      </c>
      <c r="I4233" s="3" t="s">
        <v>14872</v>
      </c>
      <c r="J4233" s="3" t="s">
        <v>14873</v>
      </c>
      <c r="K4233" s="3" t="s">
        <v>14364</v>
      </c>
      <c r="L4233" s="3" t="s">
        <v>14874</v>
      </c>
      <c r="M4233" s="1">
        <v>38629040</v>
      </c>
      <c r="N4233" s="1">
        <v>2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12</v>
      </c>
      <c r="V4233" s="1">
        <v>76</v>
      </c>
      <c r="W4233" s="1">
        <v>75</v>
      </c>
      <c r="X4233" s="1">
        <v>0</v>
      </c>
      <c r="Y4233" s="1" t="s">
        <v>4922</v>
      </c>
      <c r="Z4233">
        <v>163</v>
      </c>
    </row>
    <row r="4234" spans="1:26" ht="30.75">
      <c r="A4234" s="1">
        <v>20901</v>
      </c>
      <c r="B4234" s="1" t="s">
        <v>4882</v>
      </c>
      <c r="C4234" s="1">
        <v>497</v>
      </c>
      <c r="D4234" s="1" t="s">
        <v>4922</v>
      </c>
      <c r="E4234" s="1">
        <v>2</v>
      </c>
      <c r="F4234" s="1">
        <v>462706</v>
      </c>
      <c r="G4234" s="1">
        <v>15</v>
      </c>
      <c r="H4234" s="1">
        <v>31069</v>
      </c>
      <c r="I4234" s="3" t="s">
        <v>14875</v>
      </c>
      <c r="J4234" s="3" t="s">
        <v>4924</v>
      </c>
      <c r="K4234" s="3" t="s">
        <v>4301</v>
      </c>
      <c r="L4234" s="3" t="s">
        <v>14876</v>
      </c>
      <c r="M4234" s="1">
        <v>38623280</v>
      </c>
      <c r="N4234" s="1">
        <v>2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43</v>
      </c>
      <c r="W4234" s="1">
        <v>43</v>
      </c>
      <c r="X4234" s="1">
        <v>0</v>
      </c>
      <c r="Y4234" s="1" t="s">
        <v>4922</v>
      </c>
      <c r="Z4234">
        <v>86</v>
      </c>
    </row>
    <row r="4235" spans="1:26">
      <c r="A4235" s="1">
        <v>20901</v>
      </c>
      <c r="B4235" s="1" t="s">
        <v>4882</v>
      </c>
      <c r="C4235" s="1">
        <v>502</v>
      </c>
      <c r="D4235" s="1" t="s">
        <v>6727</v>
      </c>
      <c r="E4235" s="1">
        <v>1</v>
      </c>
      <c r="F4235" s="1">
        <v>31458</v>
      </c>
      <c r="G4235" s="1">
        <v>8</v>
      </c>
      <c r="H4235" s="1" t="s">
        <v>26</v>
      </c>
      <c r="I4235" s="3" t="s">
        <v>14877</v>
      </c>
      <c r="J4235" s="3" t="s">
        <v>14878</v>
      </c>
      <c r="K4235" s="3" t="s">
        <v>14879</v>
      </c>
      <c r="L4235" s="3" t="s">
        <v>14880</v>
      </c>
      <c r="M4235" s="1">
        <v>38711317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342</v>
      </c>
      <c r="T4235" s="1">
        <v>159</v>
      </c>
      <c r="U4235" s="1">
        <v>0</v>
      </c>
      <c r="V4235" s="1">
        <v>0</v>
      </c>
      <c r="W4235" s="1">
        <v>0</v>
      </c>
      <c r="X4235" s="1">
        <v>0</v>
      </c>
      <c r="Y4235" s="1" t="s">
        <v>6727</v>
      </c>
      <c r="Z4235">
        <v>501</v>
      </c>
    </row>
    <row r="4236" spans="1:26">
      <c r="A4236" s="1">
        <v>20901</v>
      </c>
      <c r="B4236" s="1" t="s">
        <v>4882</v>
      </c>
      <c r="C4236" s="1">
        <v>512</v>
      </c>
      <c r="D4236" s="1" t="s">
        <v>1786</v>
      </c>
      <c r="E4236" s="1">
        <v>1</v>
      </c>
      <c r="F4236" s="1">
        <v>31355</v>
      </c>
      <c r="G4236" s="1">
        <v>8</v>
      </c>
      <c r="H4236" s="1" t="s">
        <v>26</v>
      </c>
      <c r="I4236" s="3" t="s">
        <v>14881</v>
      </c>
      <c r="J4236" s="3" t="s">
        <v>5153</v>
      </c>
      <c r="K4236" s="3" t="s">
        <v>106</v>
      </c>
      <c r="L4236" s="3" t="s">
        <v>14882</v>
      </c>
      <c r="M4236" s="1">
        <v>38761180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439</v>
      </c>
      <c r="T4236" s="1">
        <v>231</v>
      </c>
      <c r="U4236" s="1">
        <v>0</v>
      </c>
      <c r="V4236" s="1">
        <v>54</v>
      </c>
      <c r="W4236" s="1">
        <v>34</v>
      </c>
      <c r="X4236" s="1">
        <v>0</v>
      </c>
      <c r="Y4236" s="1" t="s">
        <v>1786</v>
      </c>
      <c r="Z4236">
        <v>758</v>
      </c>
    </row>
    <row r="4237" spans="1:26" ht="30.75">
      <c r="A4237" s="1">
        <v>20901</v>
      </c>
      <c r="B4237" s="1" t="s">
        <v>4882</v>
      </c>
      <c r="C4237" s="1">
        <v>698</v>
      </c>
      <c r="D4237" s="1" t="s">
        <v>14373</v>
      </c>
      <c r="E4237" s="1">
        <v>2</v>
      </c>
      <c r="F4237" s="1">
        <v>459636</v>
      </c>
      <c r="G4237" s="1">
        <v>15</v>
      </c>
      <c r="H4237" s="1">
        <v>31513</v>
      </c>
      <c r="I4237" s="3" t="s">
        <v>14883</v>
      </c>
      <c r="J4237" s="3" t="s">
        <v>14884</v>
      </c>
      <c r="K4237" s="3" t="s">
        <v>14377</v>
      </c>
      <c r="L4237" s="3" t="s">
        <v>14885</v>
      </c>
      <c r="M4237" s="1">
        <v>38514673</v>
      </c>
      <c r="N4237" s="1">
        <v>2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14</v>
      </c>
      <c r="V4237" s="1">
        <v>56</v>
      </c>
      <c r="W4237" s="1">
        <v>63</v>
      </c>
      <c r="X4237" s="1">
        <v>0</v>
      </c>
      <c r="Y4237" s="1" t="s">
        <v>14373</v>
      </c>
      <c r="Z4237">
        <v>133</v>
      </c>
    </row>
    <row r="4238" spans="1:26">
      <c r="A4238" s="1">
        <v>20901</v>
      </c>
      <c r="B4238" s="1" t="s">
        <v>4882</v>
      </c>
      <c r="C4238" s="1">
        <v>778</v>
      </c>
      <c r="D4238" s="1" t="s">
        <v>6738</v>
      </c>
      <c r="E4238" s="1">
        <v>2</v>
      </c>
      <c r="F4238" s="1">
        <v>455155</v>
      </c>
      <c r="G4238" s="1">
        <v>15</v>
      </c>
      <c r="H4238" s="1">
        <v>30831</v>
      </c>
      <c r="I4238" s="3" t="s">
        <v>14886</v>
      </c>
      <c r="J4238" s="3" t="s">
        <v>14887</v>
      </c>
      <c r="K4238" s="3" t="s">
        <v>3747</v>
      </c>
      <c r="L4238" s="3" t="s">
        <v>14888</v>
      </c>
      <c r="M4238" s="1">
        <v>35520304</v>
      </c>
      <c r="N4238" s="1">
        <v>2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11</v>
      </c>
      <c r="V4238" s="1">
        <v>106</v>
      </c>
      <c r="W4238" s="1">
        <v>91</v>
      </c>
      <c r="X4238" s="1">
        <v>0</v>
      </c>
      <c r="Y4238" s="1" t="s">
        <v>6738</v>
      </c>
      <c r="Z4238">
        <v>208</v>
      </c>
    </row>
    <row r="4239" spans="1:26">
      <c r="A4239" s="1">
        <v>20904</v>
      </c>
      <c r="B4239" s="1" t="s">
        <v>4926</v>
      </c>
      <c r="C4239" s="1">
        <v>157</v>
      </c>
      <c r="D4239" s="1" t="s">
        <v>14889</v>
      </c>
      <c r="E4239" s="1">
        <v>1</v>
      </c>
      <c r="F4239" s="1">
        <v>31896</v>
      </c>
      <c r="G4239" s="1">
        <v>8</v>
      </c>
      <c r="H4239" s="1" t="s">
        <v>26</v>
      </c>
      <c r="I4239" s="3" t="s">
        <v>14890</v>
      </c>
      <c r="J4239" s="3" t="s">
        <v>14891</v>
      </c>
      <c r="K4239" s="3" t="s">
        <v>106</v>
      </c>
      <c r="L4239" s="3" t="s">
        <v>14892</v>
      </c>
      <c r="M4239" s="1">
        <v>32661104</v>
      </c>
      <c r="N4239" s="1">
        <v>1</v>
      </c>
      <c r="O4239" s="1">
        <v>0</v>
      </c>
      <c r="P4239" s="1">
        <v>12</v>
      </c>
      <c r="Q4239" s="1">
        <v>0</v>
      </c>
      <c r="R4239" s="1">
        <v>214</v>
      </c>
      <c r="S4239" s="1">
        <v>192</v>
      </c>
      <c r="T4239" s="1">
        <v>126</v>
      </c>
      <c r="U4239" s="1">
        <v>0</v>
      </c>
      <c r="V4239" s="1">
        <v>0</v>
      </c>
      <c r="W4239" s="1">
        <v>0</v>
      </c>
      <c r="X4239" s="1">
        <v>0</v>
      </c>
      <c r="Y4239" s="1" t="s">
        <v>14889</v>
      </c>
      <c r="Z4239">
        <v>544</v>
      </c>
    </row>
    <row r="4240" spans="1:26">
      <c r="A4240" s="1">
        <v>20904</v>
      </c>
      <c r="B4240" s="1" t="s">
        <v>4926</v>
      </c>
      <c r="C4240" s="1">
        <v>238</v>
      </c>
      <c r="D4240" s="1" t="s">
        <v>14893</v>
      </c>
      <c r="E4240" s="1">
        <v>1</v>
      </c>
      <c r="F4240" s="1">
        <v>32591</v>
      </c>
      <c r="G4240" s="1">
        <v>8</v>
      </c>
      <c r="H4240" s="1" t="s">
        <v>26</v>
      </c>
      <c r="I4240" s="3" t="s">
        <v>14894</v>
      </c>
      <c r="J4240" s="3" t="s">
        <v>14895</v>
      </c>
      <c r="K4240" s="3" t="s">
        <v>106</v>
      </c>
      <c r="L4240" s="3" t="s">
        <v>14896</v>
      </c>
      <c r="M4240" s="1">
        <v>32851152</v>
      </c>
      <c r="N4240" s="1">
        <v>1</v>
      </c>
      <c r="O4240" s="1">
        <v>0</v>
      </c>
      <c r="P4240" s="1">
        <v>3</v>
      </c>
      <c r="Q4240" s="1">
        <v>0</v>
      </c>
      <c r="R4240" s="1">
        <v>0</v>
      </c>
      <c r="S4240" s="1">
        <v>179</v>
      </c>
      <c r="T4240" s="1">
        <v>81</v>
      </c>
      <c r="U4240" s="1">
        <v>0</v>
      </c>
      <c r="V4240" s="1">
        <v>12</v>
      </c>
      <c r="W4240" s="1">
        <v>0</v>
      </c>
      <c r="X4240" s="1">
        <v>0</v>
      </c>
      <c r="Y4240" s="1" t="s">
        <v>14893</v>
      </c>
      <c r="Z4240">
        <v>275</v>
      </c>
    </row>
    <row r="4241" spans="1:26">
      <c r="A4241" s="1">
        <v>20904</v>
      </c>
      <c r="B4241" s="1" t="s">
        <v>4926</v>
      </c>
      <c r="C4241" s="1">
        <v>440</v>
      </c>
      <c r="D4241" s="1" t="s">
        <v>6745</v>
      </c>
      <c r="E4241" s="1">
        <v>1</v>
      </c>
      <c r="F4241" s="1">
        <v>32451</v>
      </c>
      <c r="G4241" s="1">
        <v>8</v>
      </c>
      <c r="H4241" s="1" t="s">
        <v>26</v>
      </c>
      <c r="I4241" s="3" t="s">
        <v>14897</v>
      </c>
      <c r="J4241" s="3" t="s">
        <v>14898</v>
      </c>
      <c r="K4241" s="3" t="s">
        <v>14899</v>
      </c>
      <c r="L4241" s="3" t="s">
        <v>14900</v>
      </c>
      <c r="M4241" s="1">
        <v>32741134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77</v>
      </c>
      <c r="U4241" s="1">
        <v>0</v>
      </c>
      <c r="V4241" s="1">
        <v>0</v>
      </c>
      <c r="W4241" s="1">
        <v>0</v>
      </c>
      <c r="X4241" s="1">
        <v>0</v>
      </c>
      <c r="Y4241" s="1" t="s">
        <v>6745</v>
      </c>
      <c r="Z4241">
        <v>77</v>
      </c>
    </row>
    <row r="4242" spans="1:26">
      <c r="A4242" s="1">
        <v>20904</v>
      </c>
      <c r="B4242" s="1" t="s">
        <v>4926</v>
      </c>
      <c r="C4242" s="1">
        <v>541</v>
      </c>
      <c r="D4242" s="1" t="s">
        <v>4936</v>
      </c>
      <c r="E4242" s="1">
        <v>1</v>
      </c>
      <c r="F4242" s="1">
        <v>40162</v>
      </c>
      <c r="G4242" s="1">
        <v>8</v>
      </c>
      <c r="H4242" s="1" t="s">
        <v>26</v>
      </c>
      <c r="I4242" s="3" t="s">
        <v>14901</v>
      </c>
      <c r="J4242" s="3" t="s">
        <v>14902</v>
      </c>
      <c r="K4242" s="3" t="s">
        <v>14903</v>
      </c>
      <c r="L4242" s="3" t="s">
        <v>14904</v>
      </c>
      <c r="M4242" s="1">
        <v>32697171</v>
      </c>
      <c r="N4242" s="1">
        <v>1</v>
      </c>
      <c r="O4242" s="1">
        <v>0</v>
      </c>
      <c r="P4242" s="1">
        <v>2</v>
      </c>
      <c r="Q4242" s="1">
        <v>0</v>
      </c>
      <c r="R4242" s="1">
        <v>0</v>
      </c>
      <c r="S4242" s="1">
        <v>37</v>
      </c>
      <c r="T4242" s="1">
        <v>23</v>
      </c>
      <c r="U4242" s="1">
        <v>0</v>
      </c>
      <c r="V4242" s="1">
        <v>0</v>
      </c>
      <c r="W4242" s="1">
        <v>0</v>
      </c>
      <c r="X4242" s="1">
        <v>0</v>
      </c>
      <c r="Y4242" s="1" t="s">
        <v>4936</v>
      </c>
      <c r="Z4242">
        <v>62</v>
      </c>
    </row>
    <row r="4243" spans="1:26">
      <c r="A4243" s="1">
        <v>20904</v>
      </c>
      <c r="B4243" s="1" t="s">
        <v>4926</v>
      </c>
      <c r="C4243" s="1">
        <v>562</v>
      </c>
      <c r="D4243" s="1" t="s">
        <v>4926</v>
      </c>
      <c r="E4243" s="1">
        <v>1</v>
      </c>
      <c r="F4243" s="1">
        <v>31800</v>
      </c>
      <c r="G4243" s="1">
        <v>8</v>
      </c>
      <c r="H4243" s="1" t="s">
        <v>26</v>
      </c>
      <c r="I4243" s="3" t="s">
        <v>14905</v>
      </c>
      <c r="J4243" s="3" t="s">
        <v>14906</v>
      </c>
      <c r="K4243" s="3" t="s">
        <v>14907</v>
      </c>
      <c r="L4243" s="3" t="s">
        <v>14908</v>
      </c>
      <c r="M4243" s="1">
        <v>39051943</v>
      </c>
      <c r="N4243" s="1">
        <v>1</v>
      </c>
      <c r="O4243" s="1">
        <v>0</v>
      </c>
      <c r="P4243" s="1">
        <v>31</v>
      </c>
      <c r="Q4243" s="1">
        <v>0</v>
      </c>
      <c r="R4243" s="1">
        <v>0</v>
      </c>
      <c r="S4243" s="1">
        <v>537</v>
      </c>
      <c r="T4243" s="1">
        <v>327</v>
      </c>
      <c r="U4243" s="1">
        <v>0</v>
      </c>
      <c r="V4243" s="1">
        <v>0</v>
      </c>
      <c r="W4243" s="1">
        <v>0</v>
      </c>
      <c r="X4243" s="1">
        <v>0</v>
      </c>
      <c r="Y4243" s="1" t="s">
        <v>4926</v>
      </c>
      <c r="Z4243">
        <v>895</v>
      </c>
    </row>
    <row r="4244" spans="1:26" ht="30.75">
      <c r="A4244" s="1">
        <v>20904</v>
      </c>
      <c r="B4244" s="1" t="s">
        <v>4926</v>
      </c>
      <c r="C4244" s="1">
        <v>562</v>
      </c>
      <c r="D4244" s="1" t="s">
        <v>4926</v>
      </c>
      <c r="E4244" s="1">
        <v>1</v>
      </c>
      <c r="F4244" s="1">
        <v>31914</v>
      </c>
      <c r="G4244" s="1">
        <v>8</v>
      </c>
      <c r="H4244" s="1" t="s">
        <v>26</v>
      </c>
      <c r="I4244" s="3" t="s">
        <v>14909</v>
      </c>
      <c r="J4244" s="3" t="s">
        <v>14910</v>
      </c>
      <c r="K4244" s="3" t="s">
        <v>14911</v>
      </c>
      <c r="L4244" s="3" t="s">
        <v>14912</v>
      </c>
      <c r="M4244" s="1">
        <v>39091182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359</v>
      </c>
      <c r="T4244" s="1">
        <v>213</v>
      </c>
      <c r="U4244" s="1">
        <v>0</v>
      </c>
      <c r="V4244" s="1">
        <v>0</v>
      </c>
      <c r="W4244" s="1">
        <v>0</v>
      </c>
      <c r="X4244" s="1">
        <v>0</v>
      </c>
      <c r="Y4244" s="1" t="s">
        <v>4926</v>
      </c>
      <c r="Z4244">
        <v>572</v>
      </c>
    </row>
    <row r="4245" spans="1:26">
      <c r="A4245" s="1">
        <v>20904</v>
      </c>
      <c r="B4245" s="1" t="s">
        <v>4926</v>
      </c>
      <c r="C4245" s="1">
        <v>562</v>
      </c>
      <c r="D4245" s="1" t="s">
        <v>4926</v>
      </c>
      <c r="E4245" s="1">
        <v>1</v>
      </c>
      <c r="F4245" s="1">
        <v>31963</v>
      </c>
      <c r="G4245" s="1">
        <v>8</v>
      </c>
      <c r="H4245" s="1" t="s">
        <v>26</v>
      </c>
      <c r="I4245" s="3" t="s">
        <v>14913</v>
      </c>
      <c r="J4245" s="3" t="s">
        <v>3823</v>
      </c>
      <c r="K4245" s="3" t="s">
        <v>6763</v>
      </c>
      <c r="L4245" s="3" t="s">
        <v>14914</v>
      </c>
      <c r="M4245" s="1">
        <v>32210842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1">
        <v>229</v>
      </c>
      <c r="T4245" s="1">
        <v>80</v>
      </c>
      <c r="U4245" s="1">
        <v>0</v>
      </c>
      <c r="V4245" s="1">
        <v>0</v>
      </c>
      <c r="W4245" s="1">
        <v>0</v>
      </c>
      <c r="X4245" s="1">
        <v>0</v>
      </c>
      <c r="Y4245" s="1" t="s">
        <v>4926</v>
      </c>
      <c r="Z4245">
        <v>309</v>
      </c>
    </row>
    <row r="4246" spans="1:26">
      <c r="A4246" s="1">
        <v>20904</v>
      </c>
      <c r="B4246" s="1" t="s">
        <v>4926</v>
      </c>
      <c r="C4246" s="1">
        <v>562</v>
      </c>
      <c r="D4246" s="1" t="s">
        <v>4926</v>
      </c>
      <c r="E4246" s="1">
        <v>1</v>
      </c>
      <c r="F4246" s="1">
        <v>32050</v>
      </c>
      <c r="G4246" s="1">
        <v>8</v>
      </c>
      <c r="H4246" s="1" t="s">
        <v>26</v>
      </c>
      <c r="I4246" s="3" t="s">
        <v>14915</v>
      </c>
      <c r="J4246" s="3" t="s">
        <v>3592</v>
      </c>
      <c r="K4246" s="3" t="s">
        <v>14916</v>
      </c>
      <c r="L4246" s="3" t="s">
        <v>14917</v>
      </c>
      <c r="M4246" s="1">
        <v>32216041</v>
      </c>
      <c r="N4246" s="1">
        <v>1</v>
      </c>
      <c r="O4246" s="1">
        <v>0</v>
      </c>
      <c r="P4246" s="1">
        <v>10</v>
      </c>
      <c r="Q4246" s="1">
        <v>0</v>
      </c>
      <c r="R4246" s="1">
        <v>0</v>
      </c>
      <c r="S4246" s="1">
        <v>172</v>
      </c>
      <c r="T4246" s="1">
        <v>55</v>
      </c>
      <c r="U4246" s="1">
        <v>0</v>
      </c>
      <c r="V4246" s="1">
        <v>150</v>
      </c>
      <c r="W4246" s="1">
        <v>77</v>
      </c>
      <c r="X4246" s="1">
        <v>0</v>
      </c>
      <c r="Y4246" s="1" t="s">
        <v>4926</v>
      </c>
      <c r="Z4246">
        <v>464</v>
      </c>
    </row>
    <row r="4247" spans="1:26">
      <c r="A4247" s="1">
        <v>20904</v>
      </c>
      <c r="B4247" s="1" t="s">
        <v>4926</v>
      </c>
      <c r="C4247" s="1">
        <v>562</v>
      </c>
      <c r="D4247" s="1" t="s">
        <v>4926</v>
      </c>
      <c r="E4247" s="1">
        <v>1</v>
      </c>
      <c r="F4247" s="1">
        <v>32098</v>
      </c>
      <c r="G4247" s="1">
        <v>8</v>
      </c>
      <c r="H4247" s="1" t="s">
        <v>26</v>
      </c>
      <c r="I4247" s="3" t="s">
        <v>14918</v>
      </c>
      <c r="J4247" s="3" t="s">
        <v>14919</v>
      </c>
      <c r="K4247" s="3" t="s">
        <v>14920</v>
      </c>
      <c r="L4247" s="3" t="s">
        <v>14921</v>
      </c>
      <c r="M4247" s="1">
        <v>32223011</v>
      </c>
      <c r="N4247" s="1">
        <v>1</v>
      </c>
      <c r="O4247" s="1">
        <v>0</v>
      </c>
      <c r="P4247" s="1">
        <v>0</v>
      </c>
      <c r="Q4247" s="1">
        <v>0</v>
      </c>
      <c r="R4247" s="1">
        <v>0</v>
      </c>
      <c r="S4247" s="1">
        <v>274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 t="s">
        <v>4926</v>
      </c>
      <c r="Z4247">
        <v>274</v>
      </c>
    </row>
    <row r="4248" spans="1:26" ht="30.75">
      <c r="A4248" s="1">
        <v>20904</v>
      </c>
      <c r="B4248" s="1" t="s">
        <v>4926</v>
      </c>
      <c r="C4248" s="1">
        <v>562</v>
      </c>
      <c r="D4248" s="1" t="s">
        <v>4926</v>
      </c>
      <c r="E4248" s="1">
        <v>1</v>
      </c>
      <c r="F4248" s="1">
        <v>496467</v>
      </c>
      <c r="G4248" s="1">
        <v>8</v>
      </c>
      <c r="H4248" s="1" t="s">
        <v>26</v>
      </c>
      <c r="I4248" s="3" t="s">
        <v>14922</v>
      </c>
      <c r="J4248" s="3" t="s">
        <v>14923</v>
      </c>
      <c r="K4248" s="3" t="s">
        <v>14924</v>
      </c>
      <c r="L4248" s="3" t="s">
        <v>14925</v>
      </c>
      <c r="M4248" s="1">
        <v>39053053</v>
      </c>
      <c r="N4248" s="1">
        <v>1</v>
      </c>
      <c r="O4248" s="1">
        <v>0</v>
      </c>
      <c r="P4248" s="1">
        <v>8</v>
      </c>
      <c r="Q4248" s="1">
        <v>0</v>
      </c>
      <c r="R4248" s="1">
        <v>0</v>
      </c>
      <c r="S4248" s="1">
        <v>261</v>
      </c>
      <c r="T4248" s="1">
        <v>74</v>
      </c>
      <c r="U4248" s="1">
        <v>0</v>
      </c>
      <c r="V4248" s="1">
        <v>0</v>
      </c>
      <c r="W4248" s="1">
        <v>0</v>
      </c>
      <c r="X4248" s="1">
        <v>0</v>
      </c>
      <c r="Y4248" s="1" t="s">
        <v>4926</v>
      </c>
      <c r="Z4248">
        <v>343</v>
      </c>
    </row>
    <row r="4249" spans="1:26" ht="30.75">
      <c r="A4249" s="1">
        <v>20904</v>
      </c>
      <c r="B4249" s="1" t="s">
        <v>4926</v>
      </c>
      <c r="C4249" s="1">
        <v>562</v>
      </c>
      <c r="D4249" s="1" t="s">
        <v>4926</v>
      </c>
      <c r="E4249" s="1">
        <v>1</v>
      </c>
      <c r="F4249" s="1">
        <v>900965</v>
      </c>
      <c r="G4249" s="1">
        <v>8</v>
      </c>
      <c r="H4249" s="1" t="s">
        <v>26</v>
      </c>
      <c r="I4249" s="3" t="s">
        <v>14926</v>
      </c>
      <c r="J4249" s="3" t="s">
        <v>14927</v>
      </c>
      <c r="K4249" s="3" t="s">
        <v>14928</v>
      </c>
      <c r="L4249" s="3" t="s">
        <v>14929</v>
      </c>
      <c r="M4249" s="1">
        <v>39061965</v>
      </c>
      <c r="N4249" s="1">
        <v>1</v>
      </c>
      <c r="O4249" s="1">
        <v>0</v>
      </c>
      <c r="P4249" s="1">
        <v>7</v>
      </c>
      <c r="Q4249" s="1">
        <v>0</v>
      </c>
      <c r="R4249" s="1">
        <v>0</v>
      </c>
      <c r="S4249" s="1">
        <v>161</v>
      </c>
      <c r="T4249" s="1">
        <v>71</v>
      </c>
      <c r="U4249" s="1">
        <v>0</v>
      </c>
      <c r="V4249" s="1">
        <v>0</v>
      </c>
      <c r="W4249" s="1">
        <v>0</v>
      </c>
      <c r="X4249" s="1">
        <v>0</v>
      </c>
      <c r="Y4249" s="1" t="s">
        <v>4926</v>
      </c>
      <c r="Z4249">
        <v>239</v>
      </c>
    </row>
    <row r="4250" spans="1:26">
      <c r="A4250" s="1">
        <v>20904</v>
      </c>
      <c r="B4250" s="1" t="s">
        <v>4926</v>
      </c>
      <c r="C4250" s="1">
        <v>562</v>
      </c>
      <c r="D4250" s="1" t="s">
        <v>4926</v>
      </c>
      <c r="E4250" s="1">
        <v>2</v>
      </c>
      <c r="F4250" s="1">
        <v>985442</v>
      </c>
      <c r="G4250" s="1">
        <v>6</v>
      </c>
      <c r="H4250" s="1">
        <v>32074</v>
      </c>
      <c r="I4250" s="3" t="s">
        <v>14930</v>
      </c>
      <c r="J4250" s="3" t="s">
        <v>6770</v>
      </c>
      <c r="K4250" s="3" t="s">
        <v>6771</v>
      </c>
      <c r="L4250" s="3" t="s">
        <v>6772</v>
      </c>
      <c r="M4250" s="1">
        <v>32231473</v>
      </c>
      <c r="N4250" s="1">
        <v>1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 t="s">
        <v>4926</v>
      </c>
      <c r="Z4250">
        <v>0</v>
      </c>
    </row>
    <row r="4251" spans="1:26">
      <c r="A4251" s="1">
        <v>20908</v>
      </c>
      <c r="B4251" s="1" t="s">
        <v>4980</v>
      </c>
      <c r="C4251" s="1">
        <v>240</v>
      </c>
      <c r="D4251" s="1" t="s">
        <v>4981</v>
      </c>
      <c r="E4251" s="1">
        <v>1</v>
      </c>
      <c r="F4251" s="1">
        <v>904211</v>
      </c>
      <c r="G4251" s="1">
        <v>36</v>
      </c>
      <c r="H4251" s="1" t="s">
        <v>26</v>
      </c>
      <c r="I4251" s="3" t="s">
        <v>14931</v>
      </c>
      <c r="J4251" s="3" t="s">
        <v>14932</v>
      </c>
      <c r="K4251" s="3" t="s">
        <v>14933</v>
      </c>
      <c r="L4251" s="3" t="s">
        <v>14934</v>
      </c>
      <c r="M4251" s="1">
        <v>57042909</v>
      </c>
      <c r="N4251" s="1">
        <v>2</v>
      </c>
      <c r="O4251" s="1">
        <v>0</v>
      </c>
      <c r="P4251" s="1">
        <v>5</v>
      </c>
      <c r="Q4251" s="1">
        <v>0</v>
      </c>
      <c r="R4251" s="1">
        <v>0</v>
      </c>
      <c r="S4251" s="1">
        <v>112</v>
      </c>
      <c r="T4251" s="1">
        <v>65</v>
      </c>
      <c r="U4251" s="1">
        <v>0</v>
      </c>
      <c r="V4251" s="1">
        <v>0</v>
      </c>
      <c r="W4251" s="1">
        <v>0</v>
      </c>
      <c r="X4251" s="1">
        <v>0</v>
      </c>
      <c r="Y4251" s="1" t="s">
        <v>4981</v>
      </c>
      <c r="Z4251">
        <v>182</v>
      </c>
    </row>
    <row r="4252" spans="1:26" ht="30.75">
      <c r="A4252" s="1">
        <v>20908</v>
      </c>
      <c r="B4252" s="1" t="s">
        <v>4980</v>
      </c>
      <c r="C4252" s="1">
        <v>560</v>
      </c>
      <c r="D4252" s="1" t="s">
        <v>6790</v>
      </c>
      <c r="E4252" s="1">
        <v>2</v>
      </c>
      <c r="F4252" s="1">
        <v>579683</v>
      </c>
      <c r="G4252" s="1">
        <v>34</v>
      </c>
      <c r="H4252" s="1">
        <v>32839</v>
      </c>
      <c r="I4252" s="3" t="s">
        <v>14935</v>
      </c>
      <c r="J4252" s="3" t="s">
        <v>14936</v>
      </c>
      <c r="K4252" s="3" t="s">
        <v>14937</v>
      </c>
      <c r="L4252" s="3" t="s">
        <v>14938</v>
      </c>
      <c r="M4252" s="1">
        <v>32626128</v>
      </c>
      <c r="N4252" s="1">
        <v>1</v>
      </c>
      <c r="O4252" s="1">
        <v>0</v>
      </c>
      <c r="P4252" s="1">
        <v>0</v>
      </c>
      <c r="Q4252" s="1">
        <v>0</v>
      </c>
      <c r="R4252" s="1">
        <v>0</v>
      </c>
      <c r="S4252" s="1">
        <v>21</v>
      </c>
      <c r="T4252" s="1">
        <v>24</v>
      </c>
      <c r="U4252" s="1">
        <v>0</v>
      </c>
      <c r="V4252" s="1">
        <v>0</v>
      </c>
      <c r="W4252" s="1">
        <v>0</v>
      </c>
      <c r="X4252" s="1">
        <v>0</v>
      </c>
      <c r="Y4252" s="1" t="s">
        <v>6790</v>
      </c>
      <c r="Z4252">
        <v>45</v>
      </c>
    </row>
    <row r="4253" spans="1:26" ht="30.75">
      <c r="A4253" s="1">
        <v>20908</v>
      </c>
      <c r="B4253" s="1" t="s">
        <v>4980</v>
      </c>
      <c r="C4253" s="1">
        <v>561</v>
      </c>
      <c r="D4253" s="1" t="s">
        <v>4987</v>
      </c>
      <c r="E4253" s="1">
        <v>1</v>
      </c>
      <c r="F4253" s="1">
        <v>32232</v>
      </c>
      <c r="G4253" s="1">
        <v>8</v>
      </c>
      <c r="H4253" s="1" t="s">
        <v>26</v>
      </c>
      <c r="I4253" s="3" t="s">
        <v>14939</v>
      </c>
      <c r="J4253" s="3" t="s">
        <v>5020</v>
      </c>
      <c r="K4253" s="3" t="s">
        <v>2217</v>
      </c>
      <c r="L4253" s="3" t="s">
        <v>14940</v>
      </c>
      <c r="M4253" s="1">
        <v>32812279</v>
      </c>
      <c r="N4253" s="1">
        <v>1</v>
      </c>
      <c r="O4253" s="1">
        <v>0</v>
      </c>
      <c r="P4253" s="1">
        <v>0</v>
      </c>
      <c r="Q4253" s="1">
        <v>0</v>
      </c>
      <c r="R4253" s="1">
        <v>0</v>
      </c>
      <c r="S4253" s="1">
        <v>266</v>
      </c>
      <c r="T4253" s="1">
        <v>178</v>
      </c>
      <c r="U4253" s="1">
        <v>0</v>
      </c>
      <c r="V4253" s="1">
        <v>0</v>
      </c>
      <c r="W4253" s="1">
        <v>0</v>
      </c>
      <c r="X4253" s="1">
        <v>0</v>
      </c>
      <c r="Y4253" s="1" t="s">
        <v>4987</v>
      </c>
      <c r="Z4253">
        <v>444</v>
      </c>
    </row>
    <row r="4254" spans="1:26">
      <c r="A4254" s="1">
        <v>20909</v>
      </c>
      <c r="B4254" s="1" t="s">
        <v>4995</v>
      </c>
      <c r="C4254" s="1">
        <v>686</v>
      </c>
      <c r="D4254" s="1" t="s">
        <v>14941</v>
      </c>
      <c r="E4254" s="1">
        <v>1</v>
      </c>
      <c r="F4254" s="1">
        <v>32759</v>
      </c>
      <c r="G4254" s="1">
        <v>8</v>
      </c>
      <c r="H4254" s="1" t="s">
        <v>26</v>
      </c>
      <c r="I4254" s="3" t="s">
        <v>14942</v>
      </c>
      <c r="J4254" s="3" t="s">
        <v>14943</v>
      </c>
      <c r="K4254" s="3" t="s">
        <v>14944</v>
      </c>
      <c r="L4254" s="3" t="s">
        <v>14945</v>
      </c>
      <c r="M4254" s="1">
        <v>32891243</v>
      </c>
      <c r="N4254" s="1">
        <v>1</v>
      </c>
      <c r="O4254" s="1">
        <v>0</v>
      </c>
      <c r="P4254" s="1">
        <v>10</v>
      </c>
      <c r="Q4254" s="1">
        <v>0</v>
      </c>
      <c r="R4254" s="1">
        <v>0</v>
      </c>
      <c r="S4254" s="1">
        <v>0</v>
      </c>
      <c r="T4254" s="1">
        <v>232</v>
      </c>
      <c r="U4254" s="1">
        <v>0</v>
      </c>
      <c r="V4254" s="1">
        <v>0</v>
      </c>
      <c r="W4254" s="1">
        <v>22</v>
      </c>
      <c r="X4254" s="1">
        <v>0</v>
      </c>
      <c r="Y4254" s="1" t="s">
        <v>14941</v>
      </c>
      <c r="Z4254">
        <v>264</v>
      </c>
    </row>
    <row r="4255" spans="1:26">
      <c r="A4255" s="1">
        <v>20909</v>
      </c>
      <c r="B4255" s="1" t="s">
        <v>4995</v>
      </c>
      <c r="C4255" s="1">
        <v>725</v>
      </c>
      <c r="D4255" s="1" t="s">
        <v>6842</v>
      </c>
      <c r="E4255" s="1">
        <v>1</v>
      </c>
      <c r="F4255" s="1">
        <v>32141</v>
      </c>
      <c r="G4255" s="1">
        <v>8</v>
      </c>
      <c r="H4255" s="1" t="s">
        <v>26</v>
      </c>
      <c r="I4255" s="3" t="s">
        <v>14946</v>
      </c>
      <c r="J4255" s="3" t="s">
        <v>14947</v>
      </c>
      <c r="K4255" s="3" t="s">
        <v>106</v>
      </c>
      <c r="L4255" s="3" t="s">
        <v>14948</v>
      </c>
      <c r="M4255" s="1">
        <v>32831344</v>
      </c>
      <c r="N4255" s="1">
        <v>1</v>
      </c>
      <c r="O4255" s="1">
        <v>0</v>
      </c>
      <c r="P4255" s="1">
        <v>6</v>
      </c>
      <c r="Q4255" s="1">
        <v>0</v>
      </c>
      <c r="R4255" s="1">
        <v>0</v>
      </c>
      <c r="S4255" s="1">
        <v>191</v>
      </c>
      <c r="T4255" s="1">
        <v>83</v>
      </c>
      <c r="U4255" s="1">
        <v>0</v>
      </c>
      <c r="V4255" s="1">
        <v>0</v>
      </c>
      <c r="W4255" s="1">
        <v>0</v>
      </c>
      <c r="X4255" s="1">
        <v>0</v>
      </c>
      <c r="Y4255" s="1" t="s">
        <v>6842</v>
      </c>
      <c r="Z4255">
        <v>280</v>
      </c>
    </row>
    <row r="4256" spans="1:26">
      <c r="A4256" s="1">
        <v>20909</v>
      </c>
      <c r="B4256" s="1" t="s">
        <v>4995</v>
      </c>
      <c r="C4256" s="1">
        <v>725</v>
      </c>
      <c r="D4256" s="1" t="s">
        <v>6842</v>
      </c>
      <c r="E4256" s="1">
        <v>1</v>
      </c>
      <c r="F4256" s="1">
        <v>908800</v>
      </c>
      <c r="G4256" s="1">
        <v>8</v>
      </c>
      <c r="H4256" s="1" t="s">
        <v>26</v>
      </c>
      <c r="I4256" s="3" t="s">
        <v>14949</v>
      </c>
      <c r="J4256" s="3" t="s">
        <v>14950</v>
      </c>
      <c r="K4256" s="3" t="s">
        <v>14951</v>
      </c>
      <c r="L4256" s="3" t="s">
        <v>14952</v>
      </c>
      <c r="M4256" s="1">
        <v>3283114</v>
      </c>
      <c r="N4256" s="1">
        <v>1</v>
      </c>
      <c r="O4256" s="1">
        <v>0</v>
      </c>
      <c r="P4256" s="1">
        <v>15</v>
      </c>
      <c r="Q4256" s="1">
        <v>0</v>
      </c>
      <c r="R4256" s="1">
        <v>0</v>
      </c>
      <c r="S4256" s="1">
        <v>127</v>
      </c>
      <c r="T4256" s="1">
        <v>158</v>
      </c>
      <c r="U4256" s="1">
        <v>0</v>
      </c>
      <c r="V4256" s="1">
        <v>25</v>
      </c>
      <c r="W4256" s="1">
        <v>13</v>
      </c>
      <c r="X4256" s="1">
        <v>0</v>
      </c>
      <c r="Y4256" s="1" t="s">
        <v>6842</v>
      </c>
      <c r="Z4256">
        <v>338</v>
      </c>
    </row>
    <row r="4257" spans="1:26" ht="30.75">
      <c r="A4257" s="1">
        <v>20909</v>
      </c>
      <c r="B4257" s="1" t="s">
        <v>4995</v>
      </c>
      <c r="C4257" s="1">
        <v>725</v>
      </c>
      <c r="D4257" s="1" t="s">
        <v>6842</v>
      </c>
      <c r="E4257" s="1">
        <v>1</v>
      </c>
      <c r="F4257" s="1">
        <v>918015</v>
      </c>
      <c r="G4257" s="1">
        <v>36</v>
      </c>
      <c r="H4257" s="1" t="s">
        <v>26</v>
      </c>
      <c r="I4257" s="3" t="s">
        <v>14953</v>
      </c>
      <c r="J4257" s="3" t="s">
        <v>14469</v>
      </c>
      <c r="K4257" s="3" t="s">
        <v>14954</v>
      </c>
      <c r="L4257" s="3" t="s">
        <v>14955</v>
      </c>
      <c r="M4257" s="1">
        <v>32831114</v>
      </c>
      <c r="N4257" s="1">
        <v>2</v>
      </c>
      <c r="O4257" s="1">
        <v>0</v>
      </c>
      <c r="P4257" s="1">
        <v>0</v>
      </c>
      <c r="Q4257" s="1">
        <v>0</v>
      </c>
      <c r="R4257" s="1">
        <v>0</v>
      </c>
      <c r="S4257" s="1">
        <v>42</v>
      </c>
      <c r="T4257" s="1">
        <v>30</v>
      </c>
      <c r="U4257" s="1">
        <v>0</v>
      </c>
      <c r="V4257" s="1">
        <v>0</v>
      </c>
      <c r="W4257" s="1">
        <v>0</v>
      </c>
      <c r="X4257" s="1">
        <v>0</v>
      </c>
      <c r="Y4257" s="1" t="s">
        <v>6842</v>
      </c>
      <c r="Z4257">
        <v>72</v>
      </c>
    </row>
    <row r="4258" spans="1:26">
      <c r="A4258" s="1">
        <v>20909</v>
      </c>
      <c r="B4258" s="1" t="s">
        <v>4995</v>
      </c>
      <c r="C4258" s="1">
        <v>730</v>
      </c>
      <c r="D4258" s="1" t="s">
        <v>5018</v>
      </c>
      <c r="E4258" s="1">
        <v>1</v>
      </c>
      <c r="F4258" s="1">
        <v>32136</v>
      </c>
      <c r="G4258" s="1">
        <v>8</v>
      </c>
      <c r="H4258" s="1" t="s">
        <v>26</v>
      </c>
      <c r="I4258" s="3" t="s">
        <v>14956</v>
      </c>
      <c r="J4258" s="3" t="s">
        <v>14957</v>
      </c>
      <c r="K4258" s="3" t="s">
        <v>106</v>
      </c>
      <c r="L4258" s="3" t="s">
        <v>14958</v>
      </c>
      <c r="M4258" s="1">
        <v>32881108</v>
      </c>
      <c r="N4258" s="1">
        <v>1</v>
      </c>
      <c r="O4258" s="1">
        <v>0</v>
      </c>
      <c r="P4258" s="1">
        <v>0</v>
      </c>
      <c r="Q4258" s="1">
        <v>0</v>
      </c>
      <c r="R4258" s="1">
        <v>0</v>
      </c>
      <c r="S4258" s="1">
        <v>124</v>
      </c>
      <c r="T4258" s="1">
        <v>125</v>
      </c>
      <c r="U4258" s="1">
        <v>0</v>
      </c>
      <c r="V4258" s="1">
        <v>14</v>
      </c>
      <c r="W4258" s="1">
        <v>21</v>
      </c>
      <c r="X4258" s="1">
        <v>0</v>
      </c>
      <c r="Y4258" s="1" t="s">
        <v>5018</v>
      </c>
      <c r="Z4258">
        <v>284</v>
      </c>
    </row>
    <row r="4259" spans="1:26">
      <c r="A4259" s="1">
        <v>20909</v>
      </c>
      <c r="B4259" s="1" t="s">
        <v>4995</v>
      </c>
      <c r="C4259" s="1">
        <v>730</v>
      </c>
      <c r="D4259" s="1" t="s">
        <v>5018</v>
      </c>
      <c r="E4259" s="1">
        <v>1</v>
      </c>
      <c r="F4259" s="1">
        <v>32347</v>
      </c>
      <c r="G4259" s="1">
        <v>8</v>
      </c>
      <c r="H4259" s="1" t="s">
        <v>26</v>
      </c>
      <c r="I4259" s="3" t="s">
        <v>14959</v>
      </c>
      <c r="J4259" s="3" t="s">
        <v>14960</v>
      </c>
      <c r="K4259" s="3" t="s">
        <v>106</v>
      </c>
      <c r="L4259" s="3" t="s">
        <v>14961</v>
      </c>
      <c r="M4259" s="1">
        <v>32881475</v>
      </c>
      <c r="N4259" s="1">
        <v>1</v>
      </c>
      <c r="O4259" s="1">
        <v>0</v>
      </c>
      <c r="P4259" s="1">
        <v>5</v>
      </c>
      <c r="Q4259" s="1">
        <v>0</v>
      </c>
      <c r="R4259" s="1">
        <v>91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 t="s">
        <v>5018</v>
      </c>
      <c r="Z4259">
        <v>96</v>
      </c>
    </row>
    <row r="4260" spans="1:26">
      <c r="A4260" s="1">
        <v>20909</v>
      </c>
      <c r="B4260" s="1" t="s">
        <v>4995</v>
      </c>
      <c r="C4260" s="1">
        <v>730</v>
      </c>
      <c r="D4260" s="1" t="s">
        <v>5018</v>
      </c>
      <c r="E4260" s="1">
        <v>1</v>
      </c>
      <c r="F4260" s="1">
        <v>43631</v>
      </c>
      <c r="G4260" s="1">
        <v>8</v>
      </c>
      <c r="H4260" s="1" t="s">
        <v>26</v>
      </c>
      <c r="I4260" s="3" t="s">
        <v>14962</v>
      </c>
      <c r="J4260" s="3" t="s">
        <v>14963</v>
      </c>
      <c r="K4260" s="3" t="s">
        <v>5021</v>
      </c>
      <c r="L4260" s="3" t="s">
        <v>14964</v>
      </c>
      <c r="M4260" s="1">
        <v>32841193</v>
      </c>
      <c r="N4260" s="1">
        <v>1</v>
      </c>
      <c r="O4260" s="1">
        <v>0</v>
      </c>
      <c r="P4260" s="1">
        <v>3</v>
      </c>
      <c r="Q4260" s="1">
        <v>0</v>
      </c>
      <c r="R4260" s="1">
        <v>129</v>
      </c>
      <c r="S4260" s="1">
        <v>357</v>
      </c>
      <c r="T4260" s="1">
        <v>80</v>
      </c>
      <c r="U4260" s="1">
        <v>0</v>
      </c>
      <c r="V4260" s="1">
        <v>22</v>
      </c>
      <c r="W4260" s="1">
        <v>16</v>
      </c>
      <c r="X4260" s="1">
        <v>0</v>
      </c>
      <c r="Y4260" s="1" t="s">
        <v>5018</v>
      </c>
      <c r="Z4260">
        <v>607</v>
      </c>
    </row>
    <row r="4261" spans="1:26">
      <c r="A4261" s="1">
        <v>20909</v>
      </c>
      <c r="B4261" s="1" t="s">
        <v>4995</v>
      </c>
      <c r="C4261" s="1">
        <v>730</v>
      </c>
      <c r="D4261" s="1" t="s">
        <v>5018</v>
      </c>
      <c r="E4261" s="1">
        <v>1</v>
      </c>
      <c r="F4261" s="1">
        <v>903620</v>
      </c>
      <c r="G4261" s="1">
        <v>36</v>
      </c>
      <c r="H4261" s="1" t="s">
        <v>26</v>
      </c>
      <c r="I4261" s="3" t="s">
        <v>14469</v>
      </c>
      <c r="J4261" s="3" t="s">
        <v>14965</v>
      </c>
      <c r="K4261" s="3" t="s">
        <v>14469</v>
      </c>
      <c r="L4261" s="3" t="s">
        <v>14966</v>
      </c>
      <c r="M4261" s="1">
        <v>32045651</v>
      </c>
      <c r="N4261" s="1">
        <v>2</v>
      </c>
      <c r="O4261" s="1">
        <v>0</v>
      </c>
      <c r="P4261" s="1">
        <v>6</v>
      </c>
      <c r="Q4261" s="1">
        <v>0</v>
      </c>
      <c r="R4261" s="1">
        <v>47</v>
      </c>
      <c r="S4261" s="1">
        <v>76</v>
      </c>
      <c r="T4261" s="1">
        <v>45</v>
      </c>
      <c r="U4261" s="1">
        <v>0</v>
      </c>
      <c r="V4261" s="1">
        <v>0</v>
      </c>
      <c r="W4261" s="1">
        <v>0</v>
      </c>
      <c r="X4261" s="1">
        <v>0</v>
      </c>
      <c r="Y4261" s="1" t="s">
        <v>5018</v>
      </c>
      <c r="Z4261">
        <v>174</v>
      </c>
    </row>
    <row r="4262" spans="1:26" ht="30.75">
      <c r="A4262" s="1">
        <v>21001</v>
      </c>
      <c r="B4262" s="1" t="s">
        <v>5023</v>
      </c>
      <c r="C4262" s="1">
        <v>189</v>
      </c>
      <c r="D4262" s="1" t="s">
        <v>5023</v>
      </c>
      <c r="E4262" s="1">
        <v>2</v>
      </c>
      <c r="F4262" s="1">
        <v>70464</v>
      </c>
      <c r="G4262" s="1">
        <v>15</v>
      </c>
      <c r="H4262" s="1">
        <v>33108</v>
      </c>
      <c r="I4262" s="3" t="s">
        <v>14967</v>
      </c>
      <c r="J4262" s="3" t="s">
        <v>5036</v>
      </c>
      <c r="K4262" s="3" t="s">
        <v>4579</v>
      </c>
      <c r="L4262" s="3" t="s">
        <v>5026</v>
      </c>
      <c r="M4262" s="1">
        <v>33227069</v>
      </c>
      <c r="N4262" s="1">
        <v>2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122</v>
      </c>
      <c r="W4262" s="1">
        <v>0</v>
      </c>
      <c r="X4262" s="1">
        <v>0</v>
      </c>
      <c r="Y4262" s="1" t="s">
        <v>5023</v>
      </c>
      <c r="Z4262">
        <v>122</v>
      </c>
    </row>
    <row r="4263" spans="1:26">
      <c r="A4263" s="1">
        <v>21001</v>
      </c>
      <c r="B4263" s="1" t="s">
        <v>5023</v>
      </c>
      <c r="C4263" s="1">
        <v>249</v>
      </c>
      <c r="D4263" s="1" t="s">
        <v>6877</v>
      </c>
      <c r="E4263" s="1">
        <v>1</v>
      </c>
      <c r="F4263" s="1">
        <v>32992</v>
      </c>
      <c r="G4263" s="1">
        <v>8</v>
      </c>
      <c r="H4263" s="1" t="s">
        <v>26</v>
      </c>
      <c r="I4263" s="3" t="s">
        <v>14968</v>
      </c>
      <c r="J4263" s="3" t="s">
        <v>14969</v>
      </c>
      <c r="K4263" s="3" t="s">
        <v>14970</v>
      </c>
      <c r="L4263" s="3" t="s">
        <v>14971</v>
      </c>
      <c r="M4263" s="1">
        <v>33491129</v>
      </c>
      <c r="N4263" s="1">
        <v>1</v>
      </c>
      <c r="O4263" s="1">
        <v>0</v>
      </c>
      <c r="P4263" s="1">
        <v>0</v>
      </c>
      <c r="Q4263" s="1">
        <v>0</v>
      </c>
      <c r="R4263" s="1">
        <v>74</v>
      </c>
      <c r="S4263" s="1">
        <v>62</v>
      </c>
      <c r="T4263" s="1">
        <v>38</v>
      </c>
      <c r="U4263" s="1">
        <v>0</v>
      </c>
      <c r="V4263" s="1">
        <v>0</v>
      </c>
      <c r="W4263" s="1">
        <v>0</v>
      </c>
      <c r="X4263" s="1">
        <v>0</v>
      </c>
      <c r="Y4263" s="1" t="s">
        <v>6877</v>
      </c>
      <c r="Z4263">
        <v>174</v>
      </c>
    </row>
    <row r="4264" spans="1:26">
      <c r="A4264" s="1">
        <v>21001</v>
      </c>
      <c r="B4264" s="1" t="s">
        <v>5023</v>
      </c>
      <c r="C4264" s="1">
        <v>249</v>
      </c>
      <c r="D4264" s="1" t="s">
        <v>6877</v>
      </c>
      <c r="E4264" s="1">
        <v>1</v>
      </c>
      <c r="F4264" s="1">
        <v>33030</v>
      </c>
      <c r="G4264" s="1">
        <v>8</v>
      </c>
      <c r="H4264" s="1" t="s">
        <v>26</v>
      </c>
      <c r="I4264" s="3" t="s">
        <v>14972</v>
      </c>
      <c r="J4264" s="3" t="s">
        <v>14621</v>
      </c>
      <c r="K4264" s="3" t="s">
        <v>106</v>
      </c>
      <c r="L4264" s="3" t="s">
        <v>14973</v>
      </c>
      <c r="M4264" s="1">
        <v>33411352</v>
      </c>
      <c r="N4264" s="1">
        <v>1</v>
      </c>
      <c r="O4264" s="1">
        <v>0</v>
      </c>
      <c r="P4264" s="1">
        <v>18</v>
      </c>
      <c r="Q4264" s="1">
        <v>0</v>
      </c>
      <c r="R4264" s="1">
        <v>0</v>
      </c>
      <c r="S4264" s="1">
        <v>348</v>
      </c>
      <c r="T4264" s="1">
        <v>266</v>
      </c>
      <c r="U4264" s="1">
        <v>0</v>
      </c>
      <c r="V4264" s="1">
        <v>0</v>
      </c>
      <c r="W4264" s="1">
        <v>0</v>
      </c>
      <c r="X4264" s="1">
        <v>0</v>
      </c>
      <c r="Y4264" s="1" t="s">
        <v>6877</v>
      </c>
      <c r="Z4264">
        <v>632</v>
      </c>
    </row>
    <row r="4265" spans="1:26" ht="30.75">
      <c r="A4265" s="1">
        <v>21001</v>
      </c>
      <c r="B4265" s="1" t="s">
        <v>5023</v>
      </c>
      <c r="C4265" s="1">
        <v>436</v>
      </c>
      <c r="D4265" s="1" t="s">
        <v>5042</v>
      </c>
      <c r="E4265" s="1">
        <v>1</v>
      </c>
      <c r="F4265" s="1">
        <v>905999</v>
      </c>
      <c r="G4265" s="1">
        <v>8</v>
      </c>
      <c r="H4265" s="1" t="s">
        <v>26</v>
      </c>
      <c r="I4265" s="3" t="s">
        <v>14974</v>
      </c>
      <c r="J4265" s="3" t="s">
        <v>14975</v>
      </c>
      <c r="K4265" s="3" t="s">
        <v>14502</v>
      </c>
      <c r="L4265" s="3" t="s">
        <v>14503</v>
      </c>
      <c r="M4265" s="1">
        <v>33711466</v>
      </c>
      <c r="N4265" s="1">
        <v>1</v>
      </c>
      <c r="O4265" s="1">
        <v>0</v>
      </c>
      <c r="P4265" s="1">
        <v>13</v>
      </c>
      <c r="Q4265" s="1">
        <v>0</v>
      </c>
      <c r="R4265" s="1">
        <v>0</v>
      </c>
      <c r="S4265" s="1">
        <v>245</v>
      </c>
      <c r="T4265" s="1">
        <v>245</v>
      </c>
      <c r="U4265" s="1">
        <v>0</v>
      </c>
      <c r="V4265" s="1">
        <v>34</v>
      </c>
      <c r="W4265" s="1">
        <v>5</v>
      </c>
      <c r="X4265" s="1">
        <v>0</v>
      </c>
      <c r="Y4265" s="1" t="s">
        <v>5042</v>
      </c>
      <c r="Z4265">
        <v>542</v>
      </c>
    </row>
    <row r="4266" spans="1:26" ht="30.75">
      <c r="A4266" s="1">
        <v>21001</v>
      </c>
      <c r="B4266" s="1" t="s">
        <v>5023</v>
      </c>
      <c r="C4266" s="1">
        <v>501</v>
      </c>
      <c r="D4266" s="1" t="s">
        <v>5053</v>
      </c>
      <c r="E4266" s="1">
        <v>2</v>
      </c>
      <c r="F4266" s="1">
        <v>341010</v>
      </c>
      <c r="G4266" s="1">
        <v>6</v>
      </c>
      <c r="H4266" s="1">
        <v>34162</v>
      </c>
      <c r="I4266" s="3" t="s">
        <v>14976</v>
      </c>
      <c r="J4266" s="3" t="s">
        <v>14505</v>
      </c>
      <c r="K4266" s="3" t="s">
        <v>7750</v>
      </c>
      <c r="L4266" s="3" t="s">
        <v>14506</v>
      </c>
      <c r="M4266" s="1">
        <v>33511508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 t="s">
        <v>5053</v>
      </c>
      <c r="Z4266">
        <v>0</v>
      </c>
    </row>
    <row r="4267" spans="1:26">
      <c r="A4267" s="1">
        <v>21001</v>
      </c>
      <c r="B4267" s="1" t="s">
        <v>5023</v>
      </c>
      <c r="C4267" s="1">
        <v>545</v>
      </c>
      <c r="D4267" s="1" t="s">
        <v>14977</v>
      </c>
      <c r="E4267" s="1">
        <v>1</v>
      </c>
      <c r="F4267" s="1">
        <v>33340</v>
      </c>
      <c r="G4267" s="1">
        <v>8</v>
      </c>
      <c r="H4267" s="1" t="s">
        <v>26</v>
      </c>
      <c r="I4267" s="3" t="s">
        <v>14978</v>
      </c>
      <c r="J4267" s="3" t="s">
        <v>14979</v>
      </c>
      <c r="K4267" s="3" t="s">
        <v>106</v>
      </c>
      <c r="L4267" s="3" t="s">
        <v>14980</v>
      </c>
      <c r="M4267" s="1">
        <v>33541125</v>
      </c>
      <c r="N4267" s="1">
        <v>1</v>
      </c>
      <c r="O4267" s="1">
        <v>0</v>
      </c>
      <c r="P4267" s="1">
        <v>11</v>
      </c>
      <c r="Q4267" s="1">
        <v>0</v>
      </c>
      <c r="R4267" s="1">
        <v>0</v>
      </c>
      <c r="S4267" s="1">
        <v>181</v>
      </c>
      <c r="T4267" s="1">
        <v>75</v>
      </c>
      <c r="U4267" s="1">
        <v>0</v>
      </c>
      <c r="V4267" s="1">
        <v>0</v>
      </c>
      <c r="W4267" s="1">
        <v>0</v>
      </c>
      <c r="X4267" s="1">
        <v>0</v>
      </c>
      <c r="Y4267" s="1" t="s">
        <v>14977</v>
      </c>
      <c r="Z4267">
        <v>267</v>
      </c>
    </row>
    <row r="4268" spans="1:26">
      <c r="A4268" s="1">
        <v>21001</v>
      </c>
      <c r="B4268" s="1" t="s">
        <v>5023</v>
      </c>
      <c r="C4268" s="1">
        <v>760</v>
      </c>
      <c r="D4268" s="1" t="s">
        <v>14981</v>
      </c>
      <c r="E4268" s="1">
        <v>1</v>
      </c>
      <c r="F4268" s="1">
        <v>33085</v>
      </c>
      <c r="G4268" s="1">
        <v>8</v>
      </c>
      <c r="H4268" s="1" t="s">
        <v>26</v>
      </c>
      <c r="I4268" s="3" t="s">
        <v>14982</v>
      </c>
      <c r="J4268" s="3" t="s">
        <v>14983</v>
      </c>
      <c r="K4268" s="3" t="s">
        <v>106</v>
      </c>
      <c r="L4268" s="3" t="s">
        <v>14984</v>
      </c>
      <c r="M4268" s="1">
        <v>33751224</v>
      </c>
      <c r="N4268" s="1">
        <v>1</v>
      </c>
      <c r="O4268" s="1">
        <v>0</v>
      </c>
      <c r="P4268" s="1">
        <v>10</v>
      </c>
      <c r="Q4268" s="1">
        <v>0</v>
      </c>
      <c r="R4268" s="1">
        <v>0</v>
      </c>
      <c r="S4268" s="1">
        <v>119</v>
      </c>
      <c r="T4268" s="1">
        <v>78</v>
      </c>
      <c r="U4268" s="1">
        <v>0</v>
      </c>
      <c r="V4268" s="1">
        <v>0</v>
      </c>
      <c r="W4268" s="1">
        <v>0</v>
      </c>
      <c r="X4268" s="1">
        <v>0</v>
      </c>
      <c r="Y4268" s="1" t="s">
        <v>14981</v>
      </c>
      <c r="Z4268">
        <v>207</v>
      </c>
    </row>
    <row r="4269" spans="1:26">
      <c r="A4269" s="1">
        <v>21001</v>
      </c>
      <c r="B4269" s="1" t="s">
        <v>5023</v>
      </c>
      <c r="C4269" s="1">
        <v>789</v>
      </c>
      <c r="D4269" s="1" t="s">
        <v>14985</v>
      </c>
      <c r="E4269" s="1">
        <v>1</v>
      </c>
      <c r="F4269" s="1">
        <v>32554</v>
      </c>
      <c r="G4269" s="1">
        <v>8</v>
      </c>
      <c r="H4269" s="1" t="s">
        <v>26</v>
      </c>
      <c r="I4269" s="3" t="s">
        <v>14986</v>
      </c>
      <c r="J4269" s="3" t="s">
        <v>14673</v>
      </c>
      <c r="K4269" s="3" t="s">
        <v>106</v>
      </c>
      <c r="L4269" s="3" t="s">
        <v>14987</v>
      </c>
      <c r="M4269" s="1">
        <v>32686125</v>
      </c>
      <c r="N4269" s="1">
        <v>1</v>
      </c>
      <c r="O4269" s="1">
        <v>0</v>
      </c>
      <c r="P4269" s="1">
        <v>5</v>
      </c>
      <c r="Q4269" s="1">
        <v>0</v>
      </c>
      <c r="R4269" s="1">
        <v>0</v>
      </c>
      <c r="S4269" s="1">
        <v>159</v>
      </c>
      <c r="T4269" s="1">
        <v>71</v>
      </c>
      <c r="U4269" s="1">
        <v>0</v>
      </c>
      <c r="V4269" s="1">
        <v>0</v>
      </c>
      <c r="W4269" s="1">
        <v>0</v>
      </c>
      <c r="X4269" s="1">
        <v>0</v>
      </c>
      <c r="Y4269" s="1" t="s">
        <v>14985</v>
      </c>
      <c r="Z4269">
        <v>235</v>
      </c>
    </row>
    <row r="4270" spans="1:26">
      <c r="A4270" s="1">
        <v>21003</v>
      </c>
      <c r="B4270" s="1" t="s">
        <v>5070</v>
      </c>
      <c r="C4270" s="1">
        <v>314</v>
      </c>
      <c r="D4270" s="1" t="s">
        <v>5087</v>
      </c>
      <c r="E4270" s="1">
        <v>1</v>
      </c>
      <c r="F4270" s="1">
        <v>33534</v>
      </c>
      <c r="G4270" s="1">
        <v>8</v>
      </c>
      <c r="H4270" s="1" t="s">
        <v>26</v>
      </c>
      <c r="I4270" s="3" t="s">
        <v>14988</v>
      </c>
      <c r="J4270" s="3" t="s">
        <v>14989</v>
      </c>
      <c r="K4270" s="3" t="s">
        <v>1838</v>
      </c>
      <c r="L4270" s="3" t="s">
        <v>5090</v>
      </c>
      <c r="M4270" s="1">
        <v>32741136</v>
      </c>
      <c r="N4270" s="1">
        <v>1</v>
      </c>
      <c r="O4270" s="1">
        <v>0</v>
      </c>
      <c r="P4270" s="1">
        <v>16</v>
      </c>
      <c r="Q4270" s="1">
        <v>0</v>
      </c>
      <c r="R4270" s="1">
        <v>0</v>
      </c>
      <c r="S4270" s="1">
        <v>225</v>
      </c>
      <c r="T4270" s="1">
        <v>137</v>
      </c>
      <c r="U4270" s="1">
        <v>0</v>
      </c>
      <c r="V4270" s="1">
        <v>34</v>
      </c>
      <c r="W4270" s="1">
        <v>22</v>
      </c>
      <c r="X4270" s="1">
        <v>0</v>
      </c>
      <c r="Y4270" s="1" t="s">
        <v>5087</v>
      </c>
      <c r="Z4270">
        <v>434</v>
      </c>
    </row>
    <row r="4271" spans="1:26">
      <c r="A4271" s="1">
        <v>21003</v>
      </c>
      <c r="B4271" s="1" t="s">
        <v>5070</v>
      </c>
      <c r="C4271" s="1">
        <v>406</v>
      </c>
      <c r="D4271" s="1" t="s">
        <v>10941</v>
      </c>
      <c r="E4271" s="1">
        <v>1</v>
      </c>
      <c r="F4271" s="1">
        <v>26414</v>
      </c>
      <c r="G4271" s="1">
        <v>8</v>
      </c>
      <c r="H4271" s="1" t="s">
        <v>26</v>
      </c>
      <c r="I4271" s="3" t="s">
        <v>14990</v>
      </c>
      <c r="J4271" s="3" t="s">
        <v>4299</v>
      </c>
      <c r="K4271" s="3" t="s">
        <v>106</v>
      </c>
      <c r="L4271" s="3" t="s">
        <v>14991</v>
      </c>
      <c r="M4271" s="1">
        <v>34871132</v>
      </c>
      <c r="N4271" s="1">
        <v>1</v>
      </c>
      <c r="O4271" s="1">
        <v>0</v>
      </c>
      <c r="P4271" s="1">
        <v>3</v>
      </c>
      <c r="Q4271" s="1">
        <v>0</v>
      </c>
      <c r="R4271" s="1">
        <v>0</v>
      </c>
      <c r="S4271" s="1">
        <v>236</v>
      </c>
      <c r="T4271" s="1">
        <v>123</v>
      </c>
      <c r="U4271" s="1">
        <v>0</v>
      </c>
      <c r="V4271" s="1">
        <v>21</v>
      </c>
      <c r="W4271" s="1">
        <v>9</v>
      </c>
      <c r="X4271" s="1">
        <v>0</v>
      </c>
      <c r="Y4271" s="1" t="s">
        <v>10941</v>
      </c>
      <c r="Z4271">
        <v>392</v>
      </c>
    </row>
    <row r="4272" spans="1:26">
      <c r="A4272" s="1">
        <v>21003</v>
      </c>
      <c r="B4272" s="1" t="s">
        <v>5070</v>
      </c>
      <c r="C4272" s="1">
        <v>426</v>
      </c>
      <c r="D4272" s="1" t="s">
        <v>6916</v>
      </c>
      <c r="E4272" s="1">
        <v>1</v>
      </c>
      <c r="F4272" s="1">
        <v>33467</v>
      </c>
      <c r="G4272" s="1">
        <v>8</v>
      </c>
      <c r="H4272" s="1" t="s">
        <v>26</v>
      </c>
      <c r="I4272" s="3" t="s">
        <v>14992</v>
      </c>
      <c r="J4272" s="3" t="s">
        <v>14993</v>
      </c>
      <c r="K4272" s="3" t="s">
        <v>14994</v>
      </c>
      <c r="L4272" s="3" t="s">
        <v>14995</v>
      </c>
      <c r="M4272" s="1">
        <v>34741200</v>
      </c>
      <c r="N4272" s="1">
        <v>1</v>
      </c>
      <c r="O4272" s="1">
        <v>0</v>
      </c>
      <c r="P4272" s="1">
        <v>1</v>
      </c>
      <c r="Q4272" s="1">
        <v>0</v>
      </c>
      <c r="R4272" s="1">
        <v>0</v>
      </c>
      <c r="S4272" s="1">
        <v>74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 t="s">
        <v>6916</v>
      </c>
      <c r="Z4272">
        <v>75</v>
      </c>
    </row>
    <row r="4273" spans="1:26">
      <c r="A4273" s="1">
        <v>21003</v>
      </c>
      <c r="B4273" s="1" t="s">
        <v>5070</v>
      </c>
      <c r="C4273" s="1">
        <v>438</v>
      </c>
      <c r="D4273" s="1" t="s">
        <v>5070</v>
      </c>
      <c r="E4273" s="1">
        <v>1</v>
      </c>
      <c r="F4273" s="1">
        <v>33662</v>
      </c>
      <c r="G4273" s="1">
        <v>8</v>
      </c>
      <c r="H4273" s="1" t="s">
        <v>26</v>
      </c>
      <c r="I4273" s="3" t="s">
        <v>14996</v>
      </c>
      <c r="J4273" s="3" t="s">
        <v>14997</v>
      </c>
      <c r="K4273" s="3" t="s">
        <v>14998</v>
      </c>
      <c r="L4273" s="3" t="s">
        <v>14999</v>
      </c>
      <c r="M4273" s="1">
        <v>34132606</v>
      </c>
      <c r="N4273" s="1">
        <v>1</v>
      </c>
      <c r="O4273" s="1">
        <v>0</v>
      </c>
      <c r="P4273" s="1">
        <v>20</v>
      </c>
      <c r="Q4273" s="1">
        <v>0</v>
      </c>
      <c r="R4273" s="1">
        <v>375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 t="s">
        <v>5070</v>
      </c>
      <c r="Z4273">
        <v>395</v>
      </c>
    </row>
    <row r="4274" spans="1:26">
      <c r="A4274" s="1">
        <v>21003</v>
      </c>
      <c r="B4274" s="1" t="s">
        <v>5070</v>
      </c>
      <c r="C4274" s="1">
        <v>438</v>
      </c>
      <c r="D4274" s="1" t="s">
        <v>5070</v>
      </c>
      <c r="E4274" s="1">
        <v>1</v>
      </c>
      <c r="F4274" s="1">
        <v>33674</v>
      </c>
      <c r="G4274" s="1">
        <v>8</v>
      </c>
      <c r="H4274" s="1" t="s">
        <v>26</v>
      </c>
      <c r="I4274" s="3" t="s">
        <v>15000</v>
      </c>
      <c r="J4274" s="3" t="s">
        <v>10526</v>
      </c>
      <c r="K4274" s="3" t="s">
        <v>6936</v>
      </c>
      <c r="L4274" s="3" t="s">
        <v>15001</v>
      </c>
      <c r="M4274" s="1">
        <v>34133732</v>
      </c>
      <c r="N4274" s="1">
        <v>1</v>
      </c>
      <c r="O4274" s="1">
        <v>0</v>
      </c>
      <c r="P4274" s="1">
        <v>5</v>
      </c>
      <c r="Q4274" s="1">
        <v>0</v>
      </c>
      <c r="R4274" s="1">
        <v>0</v>
      </c>
      <c r="S4274" s="1">
        <v>282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 t="s">
        <v>5070</v>
      </c>
      <c r="Z4274">
        <v>287</v>
      </c>
    </row>
    <row r="4275" spans="1:26">
      <c r="A4275" s="1">
        <v>21003</v>
      </c>
      <c r="B4275" s="1" t="s">
        <v>5070</v>
      </c>
      <c r="C4275" s="1">
        <v>438</v>
      </c>
      <c r="D4275" s="1" t="s">
        <v>5070</v>
      </c>
      <c r="E4275" s="1">
        <v>1</v>
      </c>
      <c r="F4275" s="1">
        <v>33686</v>
      </c>
      <c r="G4275" s="1">
        <v>8</v>
      </c>
      <c r="H4275" s="1" t="s">
        <v>26</v>
      </c>
      <c r="I4275" s="3" t="s">
        <v>15002</v>
      </c>
      <c r="J4275" s="3" t="s">
        <v>15003</v>
      </c>
      <c r="K4275" s="3" t="s">
        <v>15004</v>
      </c>
      <c r="L4275" s="3" t="s">
        <v>15005</v>
      </c>
      <c r="M4275" s="1">
        <v>34791041</v>
      </c>
      <c r="N4275" s="1">
        <v>2</v>
      </c>
      <c r="O4275" s="1">
        <v>0</v>
      </c>
      <c r="P4275" s="1">
        <v>3</v>
      </c>
      <c r="Q4275" s="1">
        <v>0</v>
      </c>
      <c r="R4275" s="1">
        <v>70</v>
      </c>
      <c r="S4275" s="1">
        <v>58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 t="s">
        <v>5070</v>
      </c>
      <c r="Z4275">
        <v>131</v>
      </c>
    </row>
    <row r="4276" spans="1:26">
      <c r="A4276" s="1">
        <v>21003</v>
      </c>
      <c r="B4276" s="1" t="s">
        <v>5070</v>
      </c>
      <c r="C4276" s="1">
        <v>438</v>
      </c>
      <c r="D4276" s="1" t="s">
        <v>5070</v>
      </c>
      <c r="E4276" s="1">
        <v>1</v>
      </c>
      <c r="F4276" s="1">
        <v>33728</v>
      </c>
      <c r="G4276" s="1">
        <v>8</v>
      </c>
      <c r="H4276" s="1" t="s">
        <v>26</v>
      </c>
      <c r="I4276" s="3" t="s">
        <v>15006</v>
      </c>
      <c r="J4276" s="3" t="s">
        <v>15007</v>
      </c>
      <c r="K4276" s="3" t="s">
        <v>14998</v>
      </c>
      <c r="L4276" s="3" t="s">
        <v>15008</v>
      </c>
      <c r="M4276" s="1">
        <v>34136127</v>
      </c>
      <c r="N4276" s="1">
        <v>1</v>
      </c>
      <c r="O4276" s="1">
        <v>0</v>
      </c>
      <c r="P4276" s="1">
        <v>6</v>
      </c>
      <c r="Q4276" s="1">
        <v>0</v>
      </c>
      <c r="R4276" s="1">
        <v>0</v>
      </c>
      <c r="S4276" s="1">
        <v>0</v>
      </c>
      <c r="T4276" s="1">
        <v>306</v>
      </c>
      <c r="U4276" s="1">
        <v>0</v>
      </c>
      <c r="V4276" s="1">
        <v>0</v>
      </c>
      <c r="W4276" s="1">
        <v>0</v>
      </c>
      <c r="X4276" s="1">
        <v>0</v>
      </c>
      <c r="Y4276" s="1" t="s">
        <v>5070</v>
      </c>
      <c r="Z4276">
        <v>312</v>
      </c>
    </row>
    <row r="4277" spans="1:26" ht="30.75">
      <c r="A4277" s="1">
        <v>21003</v>
      </c>
      <c r="B4277" s="1" t="s">
        <v>5070</v>
      </c>
      <c r="C4277" s="1">
        <v>438</v>
      </c>
      <c r="D4277" s="1" t="s">
        <v>5070</v>
      </c>
      <c r="E4277" s="1">
        <v>1</v>
      </c>
      <c r="F4277" s="1">
        <v>33789</v>
      </c>
      <c r="G4277" s="1">
        <v>8</v>
      </c>
      <c r="H4277" s="1" t="s">
        <v>26</v>
      </c>
      <c r="I4277" s="3" t="s">
        <v>15009</v>
      </c>
      <c r="J4277" s="3" t="s">
        <v>14702</v>
      </c>
      <c r="K4277" s="3" t="s">
        <v>15010</v>
      </c>
      <c r="L4277" s="3" t="s">
        <v>15011</v>
      </c>
      <c r="M4277" s="1">
        <v>34336553</v>
      </c>
      <c r="N4277" s="1">
        <v>2</v>
      </c>
      <c r="O4277" s="1">
        <v>0</v>
      </c>
      <c r="P4277" s="1">
        <v>0</v>
      </c>
      <c r="Q4277" s="1">
        <v>0</v>
      </c>
      <c r="R4277" s="1">
        <v>20</v>
      </c>
      <c r="S4277" s="1">
        <v>0</v>
      </c>
      <c r="T4277" s="1">
        <v>0</v>
      </c>
      <c r="U4277" s="1">
        <v>0</v>
      </c>
      <c r="V4277" s="1">
        <v>18</v>
      </c>
      <c r="W4277" s="1">
        <v>14</v>
      </c>
      <c r="X4277" s="1">
        <v>0</v>
      </c>
      <c r="Y4277" s="1" t="s">
        <v>5070</v>
      </c>
      <c r="Z4277">
        <v>52</v>
      </c>
    </row>
    <row r="4278" spans="1:26" ht="30.75">
      <c r="A4278" s="1">
        <v>21003</v>
      </c>
      <c r="B4278" s="1" t="s">
        <v>5070</v>
      </c>
      <c r="C4278" s="1">
        <v>438</v>
      </c>
      <c r="D4278" s="1" t="s">
        <v>5070</v>
      </c>
      <c r="E4278" s="1">
        <v>1</v>
      </c>
      <c r="F4278" s="1">
        <v>44568</v>
      </c>
      <c r="G4278" s="1">
        <v>8</v>
      </c>
      <c r="H4278" s="1" t="s">
        <v>26</v>
      </c>
      <c r="I4278" s="3" t="s">
        <v>15012</v>
      </c>
      <c r="J4278" s="3" t="s">
        <v>3625</v>
      </c>
      <c r="K4278" s="3" t="s">
        <v>15013</v>
      </c>
      <c r="L4278" s="3" t="s">
        <v>15014</v>
      </c>
      <c r="M4278" s="1">
        <v>34221055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527</v>
      </c>
      <c r="T4278" s="1">
        <v>479</v>
      </c>
      <c r="U4278" s="1">
        <v>0</v>
      </c>
      <c r="V4278" s="1">
        <v>0</v>
      </c>
      <c r="W4278" s="1">
        <v>0</v>
      </c>
      <c r="X4278" s="1">
        <v>0</v>
      </c>
      <c r="Y4278" s="1" t="s">
        <v>5070</v>
      </c>
      <c r="Z4278">
        <v>1006</v>
      </c>
    </row>
    <row r="4279" spans="1:26">
      <c r="A4279" s="1">
        <v>21003</v>
      </c>
      <c r="B4279" s="1" t="s">
        <v>5070</v>
      </c>
      <c r="C4279" s="1">
        <v>438</v>
      </c>
      <c r="D4279" s="1" t="s">
        <v>5070</v>
      </c>
      <c r="E4279" s="1">
        <v>1</v>
      </c>
      <c r="F4279" s="1">
        <v>462688</v>
      </c>
      <c r="G4279" s="1">
        <v>8</v>
      </c>
      <c r="H4279" s="1" t="s">
        <v>26</v>
      </c>
      <c r="I4279" s="3" t="s">
        <v>5126</v>
      </c>
      <c r="J4279" s="3" t="s">
        <v>15015</v>
      </c>
      <c r="K4279" s="3" t="s">
        <v>5126</v>
      </c>
      <c r="L4279" s="3" t="s">
        <v>15016</v>
      </c>
      <c r="M4279" s="1">
        <v>34253154</v>
      </c>
      <c r="N4279" s="1">
        <v>1</v>
      </c>
      <c r="O4279" s="1">
        <v>0</v>
      </c>
      <c r="P4279" s="1">
        <v>3</v>
      </c>
      <c r="Q4279" s="1">
        <v>0</v>
      </c>
      <c r="R4279" s="1">
        <v>0</v>
      </c>
      <c r="S4279" s="1">
        <v>239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 t="s">
        <v>5070</v>
      </c>
      <c r="Z4279">
        <v>242</v>
      </c>
    </row>
    <row r="4280" spans="1:26" ht="30.75">
      <c r="A4280" s="1">
        <v>21003</v>
      </c>
      <c r="B4280" s="1" t="s">
        <v>5070</v>
      </c>
      <c r="C4280" s="1">
        <v>438</v>
      </c>
      <c r="D4280" s="1" t="s">
        <v>5070</v>
      </c>
      <c r="E4280" s="1">
        <v>2</v>
      </c>
      <c r="F4280" s="1">
        <v>559581</v>
      </c>
      <c r="G4280" s="1">
        <v>34</v>
      </c>
      <c r="H4280" s="1">
        <v>33698</v>
      </c>
      <c r="I4280" s="3" t="s">
        <v>15017</v>
      </c>
      <c r="J4280" s="3" t="s">
        <v>6963</v>
      </c>
      <c r="K4280" s="3" t="s">
        <v>6964</v>
      </c>
      <c r="L4280" s="3" t="s">
        <v>6922</v>
      </c>
      <c r="M4280" s="1">
        <v>34173066</v>
      </c>
      <c r="N4280" s="1">
        <v>2</v>
      </c>
      <c r="O4280" s="1">
        <v>0</v>
      </c>
      <c r="P4280" s="1">
        <v>0</v>
      </c>
      <c r="Q4280" s="1">
        <v>0</v>
      </c>
      <c r="R4280" s="1">
        <v>0</v>
      </c>
      <c r="S4280" s="1">
        <v>20</v>
      </c>
      <c r="T4280" s="1">
        <v>36</v>
      </c>
      <c r="U4280" s="1">
        <v>0</v>
      </c>
      <c r="V4280" s="1">
        <v>0</v>
      </c>
      <c r="W4280" s="1">
        <v>0</v>
      </c>
      <c r="X4280" s="1">
        <v>0</v>
      </c>
      <c r="Y4280" s="1" t="s">
        <v>5070</v>
      </c>
      <c r="Z4280">
        <v>56</v>
      </c>
    </row>
    <row r="4281" spans="1:26">
      <c r="A4281" s="1">
        <v>21003</v>
      </c>
      <c r="B4281" s="1" t="s">
        <v>5070</v>
      </c>
      <c r="C4281" s="1">
        <v>493</v>
      </c>
      <c r="D4281" s="1" t="s">
        <v>15018</v>
      </c>
      <c r="E4281" s="1">
        <v>1</v>
      </c>
      <c r="F4281" s="1">
        <v>33650</v>
      </c>
      <c r="G4281" s="1">
        <v>8</v>
      </c>
      <c r="H4281" s="1" t="s">
        <v>26</v>
      </c>
      <c r="I4281" s="3" t="s">
        <v>15019</v>
      </c>
      <c r="J4281" s="3" t="s">
        <v>15020</v>
      </c>
      <c r="K4281" s="3" t="s">
        <v>106</v>
      </c>
      <c r="L4281" s="3" t="s">
        <v>15021</v>
      </c>
      <c r="M4281" s="1">
        <v>34571281</v>
      </c>
      <c r="N4281" s="1">
        <v>1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71</v>
      </c>
      <c r="U4281" s="1">
        <v>0</v>
      </c>
      <c r="V4281" s="1">
        <v>7</v>
      </c>
      <c r="W4281" s="1">
        <v>0</v>
      </c>
      <c r="X4281" s="1">
        <v>0</v>
      </c>
      <c r="Y4281" s="1" t="s">
        <v>15018</v>
      </c>
      <c r="Z4281">
        <v>78</v>
      </c>
    </row>
    <row r="4282" spans="1:26">
      <c r="A4282" s="1">
        <v>21003</v>
      </c>
      <c r="B4282" s="1" t="s">
        <v>5070</v>
      </c>
      <c r="C4282" s="1">
        <v>548</v>
      </c>
      <c r="D4282" s="1" t="s">
        <v>5145</v>
      </c>
      <c r="E4282" s="1">
        <v>1</v>
      </c>
      <c r="F4282" s="1">
        <v>33625</v>
      </c>
      <c r="G4282" s="1">
        <v>8</v>
      </c>
      <c r="H4282" s="1" t="s">
        <v>26</v>
      </c>
      <c r="I4282" s="3" t="s">
        <v>15022</v>
      </c>
      <c r="J4282" s="3" t="s">
        <v>5151</v>
      </c>
      <c r="K4282" s="3" t="s">
        <v>106</v>
      </c>
      <c r="L4282" s="3" t="s">
        <v>15023</v>
      </c>
      <c r="M4282" s="1">
        <v>34521234</v>
      </c>
      <c r="N4282" s="1">
        <v>1</v>
      </c>
      <c r="O4282" s="1">
        <v>0</v>
      </c>
      <c r="P4282" s="1">
        <v>33</v>
      </c>
      <c r="Q4282" s="1">
        <v>0</v>
      </c>
      <c r="R4282" s="1">
        <v>0</v>
      </c>
      <c r="S4282" s="1">
        <v>535</v>
      </c>
      <c r="T4282" s="1">
        <v>508</v>
      </c>
      <c r="U4282" s="1">
        <v>0</v>
      </c>
      <c r="V4282" s="1">
        <v>98</v>
      </c>
      <c r="W4282" s="1">
        <v>49</v>
      </c>
      <c r="X4282" s="1">
        <v>0</v>
      </c>
      <c r="Y4282" s="1" t="s">
        <v>5145</v>
      </c>
      <c r="Z4282">
        <v>1223</v>
      </c>
    </row>
    <row r="4283" spans="1:26">
      <c r="A4283" s="1">
        <v>21004</v>
      </c>
      <c r="B4283" s="1" t="s">
        <v>1524</v>
      </c>
      <c r="C4283" s="1">
        <v>247</v>
      </c>
      <c r="D4283" s="1" t="s">
        <v>15024</v>
      </c>
      <c r="E4283" s="1">
        <v>1</v>
      </c>
      <c r="F4283" s="1">
        <v>34125</v>
      </c>
      <c r="G4283" s="1">
        <v>8</v>
      </c>
      <c r="H4283" s="1" t="s">
        <v>26</v>
      </c>
      <c r="I4283" s="3" t="s">
        <v>15025</v>
      </c>
      <c r="J4283" s="3" t="s">
        <v>15026</v>
      </c>
      <c r="K4283" s="3" t="s">
        <v>106</v>
      </c>
      <c r="L4283" s="3" t="s">
        <v>15027</v>
      </c>
      <c r="M4283" s="1">
        <v>34761118</v>
      </c>
      <c r="N4283" s="1">
        <v>1</v>
      </c>
      <c r="O4283" s="1">
        <v>0</v>
      </c>
      <c r="P4283" s="1">
        <v>4</v>
      </c>
      <c r="Q4283" s="1">
        <v>0</v>
      </c>
      <c r="R4283" s="1">
        <v>0</v>
      </c>
      <c r="S4283" s="1">
        <v>235</v>
      </c>
      <c r="T4283" s="1">
        <v>147</v>
      </c>
      <c r="U4283" s="1">
        <v>0</v>
      </c>
      <c r="V4283" s="1">
        <v>0</v>
      </c>
      <c r="W4283" s="1">
        <v>0</v>
      </c>
      <c r="X4283" s="1">
        <v>0</v>
      </c>
      <c r="Y4283" s="1" t="s">
        <v>15024</v>
      </c>
      <c r="Z4283">
        <v>386</v>
      </c>
    </row>
    <row r="4284" spans="1:26">
      <c r="A4284" s="1">
        <v>21004</v>
      </c>
      <c r="B4284" s="1" t="s">
        <v>1524</v>
      </c>
      <c r="C4284" s="1">
        <v>357</v>
      </c>
      <c r="D4284" s="1" t="s">
        <v>15028</v>
      </c>
      <c r="E4284" s="1">
        <v>1</v>
      </c>
      <c r="F4284" s="1">
        <v>34009</v>
      </c>
      <c r="G4284" s="1">
        <v>8</v>
      </c>
      <c r="H4284" s="1" t="s">
        <v>26</v>
      </c>
      <c r="I4284" s="3" t="s">
        <v>15029</v>
      </c>
      <c r="J4284" s="3" t="s">
        <v>6200</v>
      </c>
      <c r="K4284" s="3" t="s">
        <v>106</v>
      </c>
      <c r="L4284" s="3" t="s">
        <v>15030</v>
      </c>
      <c r="M4284" s="1">
        <v>33441551</v>
      </c>
      <c r="N4284" s="1">
        <v>1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323</v>
      </c>
      <c r="U4284" s="1">
        <v>0</v>
      </c>
      <c r="V4284" s="1">
        <v>65</v>
      </c>
      <c r="W4284" s="1">
        <v>0</v>
      </c>
      <c r="X4284" s="1">
        <v>0</v>
      </c>
      <c r="Y4284" s="1" t="s">
        <v>15028</v>
      </c>
      <c r="Z4284">
        <v>388</v>
      </c>
    </row>
    <row r="4285" spans="1:26">
      <c r="A4285" s="1">
        <v>21004</v>
      </c>
      <c r="B4285" s="1" t="s">
        <v>1524</v>
      </c>
      <c r="C4285" s="1">
        <v>495</v>
      </c>
      <c r="D4285" s="1" t="s">
        <v>1524</v>
      </c>
      <c r="E4285" s="1">
        <v>1</v>
      </c>
      <c r="F4285" s="1">
        <v>34010</v>
      </c>
      <c r="G4285" s="1">
        <v>8</v>
      </c>
      <c r="H4285" s="1" t="s">
        <v>26</v>
      </c>
      <c r="I4285" s="3" t="s">
        <v>15031</v>
      </c>
      <c r="J4285" s="3" t="s">
        <v>15032</v>
      </c>
      <c r="K4285" s="3" t="s">
        <v>15033</v>
      </c>
      <c r="L4285" s="3" t="s">
        <v>15034</v>
      </c>
      <c r="M4285" s="1">
        <v>33225077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>
        <v>221</v>
      </c>
      <c r="T4285" s="1">
        <v>81</v>
      </c>
      <c r="U4285" s="1">
        <v>0</v>
      </c>
      <c r="V4285" s="1">
        <v>0</v>
      </c>
      <c r="W4285" s="1">
        <v>0</v>
      </c>
      <c r="X4285" s="1">
        <v>0</v>
      </c>
      <c r="Y4285" s="1" t="s">
        <v>1524</v>
      </c>
      <c r="Z4285">
        <v>302</v>
      </c>
    </row>
    <row r="4286" spans="1:26">
      <c r="A4286" s="1">
        <v>21004</v>
      </c>
      <c r="B4286" s="1" t="s">
        <v>1524</v>
      </c>
      <c r="C4286" s="1">
        <v>495</v>
      </c>
      <c r="D4286" s="1" t="s">
        <v>1524</v>
      </c>
      <c r="E4286" s="1">
        <v>1</v>
      </c>
      <c r="F4286" s="1">
        <v>34228</v>
      </c>
      <c r="G4286" s="1">
        <v>8</v>
      </c>
      <c r="H4286" s="1" t="s">
        <v>26</v>
      </c>
      <c r="I4286" s="3" t="s">
        <v>15035</v>
      </c>
      <c r="J4286" s="3" t="s">
        <v>15036</v>
      </c>
      <c r="K4286" s="3" t="s">
        <v>3425</v>
      </c>
      <c r="L4286" s="3" t="s">
        <v>15037</v>
      </c>
      <c r="M4286" s="1">
        <v>33225477</v>
      </c>
      <c r="N4286" s="1">
        <v>1</v>
      </c>
      <c r="O4286" s="1">
        <v>0</v>
      </c>
      <c r="P4286" s="1">
        <v>0</v>
      </c>
      <c r="Q4286" s="1">
        <v>0</v>
      </c>
      <c r="R4286" s="1">
        <v>0</v>
      </c>
      <c r="S4286" s="1">
        <v>280</v>
      </c>
      <c r="T4286" s="1">
        <v>147</v>
      </c>
      <c r="U4286" s="1">
        <v>0</v>
      </c>
      <c r="V4286" s="1">
        <v>0</v>
      </c>
      <c r="W4286" s="1">
        <v>0</v>
      </c>
      <c r="X4286" s="1">
        <v>0</v>
      </c>
      <c r="Y4286" s="1" t="s">
        <v>1524</v>
      </c>
      <c r="Z4286">
        <v>427</v>
      </c>
    </row>
    <row r="4287" spans="1:26" ht="30.75">
      <c r="A4287" s="1">
        <v>21004</v>
      </c>
      <c r="B4287" s="1" t="s">
        <v>1524</v>
      </c>
      <c r="C4287" s="1">
        <v>495</v>
      </c>
      <c r="D4287" s="1" t="s">
        <v>1524</v>
      </c>
      <c r="E4287" s="1">
        <v>1</v>
      </c>
      <c r="F4287" s="1">
        <v>565040</v>
      </c>
      <c r="G4287" s="1">
        <v>8</v>
      </c>
      <c r="H4287" s="1" t="s">
        <v>26</v>
      </c>
      <c r="I4287" s="3" t="s">
        <v>15038</v>
      </c>
      <c r="J4287" s="3" t="s">
        <v>15039</v>
      </c>
      <c r="K4287" s="3" t="s">
        <v>15040</v>
      </c>
      <c r="L4287" s="3" t="s">
        <v>15041</v>
      </c>
      <c r="M4287" s="1">
        <v>33243260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290</v>
      </c>
      <c r="U4287" s="1">
        <v>0</v>
      </c>
      <c r="V4287" s="1">
        <v>85</v>
      </c>
      <c r="W4287" s="1">
        <v>0</v>
      </c>
      <c r="X4287" s="1">
        <v>0</v>
      </c>
      <c r="Y4287" s="1" t="s">
        <v>1524</v>
      </c>
      <c r="Z4287">
        <v>375</v>
      </c>
    </row>
    <row r="4288" spans="1:26">
      <c r="A4288" s="1">
        <v>21004</v>
      </c>
      <c r="B4288" s="1" t="s">
        <v>1524</v>
      </c>
      <c r="C4288" s="1">
        <v>612</v>
      </c>
      <c r="D4288" s="1" t="s">
        <v>5179</v>
      </c>
      <c r="E4288" s="1">
        <v>1</v>
      </c>
      <c r="F4288" s="1">
        <v>34472</v>
      </c>
      <c r="G4288" s="1">
        <v>8</v>
      </c>
      <c r="H4288" s="1" t="s">
        <v>26</v>
      </c>
      <c r="I4288" s="3" t="s">
        <v>15042</v>
      </c>
      <c r="J4288" s="3" t="s">
        <v>15043</v>
      </c>
      <c r="K4288" s="3"/>
      <c r="L4288" s="3" t="s">
        <v>15044</v>
      </c>
      <c r="M4288" s="1">
        <v>33721256</v>
      </c>
      <c r="N4288" s="1">
        <v>1</v>
      </c>
      <c r="O4288" s="1">
        <v>0</v>
      </c>
      <c r="P4288" s="1">
        <v>0</v>
      </c>
      <c r="Q4288" s="1">
        <v>0</v>
      </c>
      <c r="R4288" s="1">
        <v>0</v>
      </c>
      <c r="S4288" s="1">
        <v>253</v>
      </c>
      <c r="T4288" s="1">
        <v>93</v>
      </c>
      <c r="U4288" s="1">
        <v>0</v>
      </c>
      <c r="V4288" s="1">
        <v>0</v>
      </c>
      <c r="W4288" s="1">
        <v>0</v>
      </c>
      <c r="X4288" s="1">
        <v>0</v>
      </c>
      <c r="Y4288" s="1" t="s">
        <v>5179</v>
      </c>
      <c r="Z4288">
        <v>346</v>
      </c>
    </row>
    <row r="4289" spans="1:26">
      <c r="A4289" s="1">
        <v>21006</v>
      </c>
      <c r="B4289" s="1" t="s">
        <v>5196</v>
      </c>
      <c r="C4289" s="1">
        <v>566</v>
      </c>
      <c r="D4289" s="1" t="s">
        <v>15045</v>
      </c>
      <c r="E4289" s="1">
        <v>1</v>
      </c>
      <c r="F4289" s="1">
        <v>34538</v>
      </c>
      <c r="G4289" s="1">
        <v>8</v>
      </c>
      <c r="H4289" s="1" t="s">
        <v>26</v>
      </c>
      <c r="I4289" s="3" t="s">
        <v>15046</v>
      </c>
      <c r="J4289" s="3" t="s">
        <v>9307</v>
      </c>
      <c r="K4289" s="3" t="s">
        <v>106</v>
      </c>
      <c r="L4289" s="3" t="s">
        <v>15047</v>
      </c>
      <c r="M4289" s="1">
        <v>34581109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198</v>
      </c>
      <c r="T4289" s="1">
        <v>125</v>
      </c>
      <c r="U4289" s="1">
        <v>0</v>
      </c>
      <c r="V4289" s="1">
        <v>0</v>
      </c>
      <c r="W4289" s="1">
        <v>0</v>
      </c>
      <c r="X4289" s="1">
        <v>0</v>
      </c>
      <c r="Y4289" s="1" t="s">
        <v>15045</v>
      </c>
      <c r="Z4289">
        <v>323</v>
      </c>
    </row>
    <row r="4290" spans="1:26">
      <c r="A4290" s="1">
        <v>21006</v>
      </c>
      <c r="B4290" s="1" t="s">
        <v>5196</v>
      </c>
      <c r="C4290" s="1">
        <v>570</v>
      </c>
      <c r="D4290" s="1" t="s">
        <v>5217</v>
      </c>
      <c r="E4290" s="1">
        <v>1</v>
      </c>
      <c r="F4290" s="1">
        <v>32438</v>
      </c>
      <c r="G4290" s="1">
        <v>8</v>
      </c>
      <c r="H4290" s="1" t="s">
        <v>26</v>
      </c>
      <c r="I4290" s="3" t="s">
        <v>15048</v>
      </c>
      <c r="J4290" s="3" t="s">
        <v>15049</v>
      </c>
      <c r="K4290" s="3" t="s">
        <v>15050</v>
      </c>
      <c r="L4290" s="3" t="s">
        <v>15051</v>
      </c>
      <c r="M4290" s="1">
        <v>39421156</v>
      </c>
      <c r="N4290" s="1">
        <v>1</v>
      </c>
      <c r="O4290" s="1">
        <v>0</v>
      </c>
      <c r="P4290" s="1">
        <v>0</v>
      </c>
      <c r="Q4290" s="1">
        <v>0</v>
      </c>
      <c r="R4290" s="1">
        <v>31</v>
      </c>
      <c r="S4290" s="1">
        <v>46</v>
      </c>
      <c r="T4290" s="1">
        <v>35</v>
      </c>
      <c r="U4290" s="1">
        <v>0</v>
      </c>
      <c r="V4290" s="1">
        <v>0</v>
      </c>
      <c r="W4290" s="1">
        <v>0</v>
      </c>
      <c r="X4290" s="1">
        <v>0</v>
      </c>
      <c r="Y4290" s="1" t="s">
        <v>5217</v>
      </c>
      <c r="Z4290">
        <v>112</v>
      </c>
    </row>
    <row r="4291" spans="1:26">
      <c r="A4291" s="1">
        <v>21006</v>
      </c>
      <c r="B4291" s="1" t="s">
        <v>5196</v>
      </c>
      <c r="C4291" s="1">
        <v>570</v>
      </c>
      <c r="D4291" s="1" t="s">
        <v>5217</v>
      </c>
      <c r="E4291" s="1">
        <v>1</v>
      </c>
      <c r="F4291" s="1">
        <v>916080</v>
      </c>
      <c r="G4291" s="1">
        <v>8</v>
      </c>
      <c r="H4291" s="1" t="s">
        <v>26</v>
      </c>
      <c r="I4291" s="3" t="s">
        <v>15052</v>
      </c>
      <c r="J4291" s="3" t="s">
        <v>15053</v>
      </c>
      <c r="K4291" s="3" t="s">
        <v>15054</v>
      </c>
      <c r="L4291" s="3" t="s">
        <v>15055</v>
      </c>
      <c r="M4291" s="1">
        <v>32651099</v>
      </c>
      <c r="N4291" s="1">
        <v>1</v>
      </c>
      <c r="O4291" s="1">
        <v>0</v>
      </c>
      <c r="P4291" s="1">
        <v>0</v>
      </c>
      <c r="Q4291" s="1">
        <v>0</v>
      </c>
      <c r="R4291" s="1">
        <v>0</v>
      </c>
      <c r="S4291" s="1">
        <v>315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 t="s">
        <v>5217</v>
      </c>
      <c r="Z4291">
        <v>315</v>
      </c>
    </row>
    <row r="4292" spans="1:26">
      <c r="A4292" s="1">
        <v>21006</v>
      </c>
      <c r="B4292" s="1" t="s">
        <v>5196</v>
      </c>
      <c r="C4292" s="1">
        <v>586</v>
      </c>
      <c r="D4292" s="1" t="s">
        <v>5220</v>
      </c>
      <c r="E4292" s="1">
        <v>1</v>
      </c>
      <c r="F4292" s="1">
        <v>31604</v>
      </c>
      <c r="G4292" s="1">
        <v>8</v>
      </c>
      <c r="H4292" s="1" t="s">
        <v>26</v>
      </c>
      <c r="I4292" s="3" t="s">
        <v>15056</v>
      </c>
      <c r="J4292" s="3" t="s">
        <v>5224</v>
      </c>
      <c r="K4292" s="3" t="s">
        <v>106</v>
      </c>
      <c r="L4292" s="3" t="s">
        <v>15057</v>
      </c>
      <c r="M4292" s="1">
        <v>35831096</v>
      </c>
      <c r="N4292" s="1">
        <v>1</v>
      </c>
      <c r="O4292" s="1">
        <v>0</v>
      </c>
      <c r="P4292" s="1">
        <v>0</v>
      </c>
      <c r="Q4292" s="1">
        <v>0</v>
      </c>
      <c r="R4292" s="1">
        <v>0</v>
      </c>
      <c r="S4292" s="1">
        <v>68</v>
      </c>
      <c r="T4292" s="1">
        <v>191</v>
      </c>
      <c r="U4292" s="1">
        <v>0</v>
      </c>
      <c r="V4292" s="1">
        <v>34</v>
      </c>
      <c r="W4292" s="1">
        <v>15</v>
      </c>
      <c r="X4292" s="1">
        <v>0</v>
      </c>
      <c r="Y4292" s="1" t="s">
        <v>5220</v>
      </c>
      <c r="Z4292">
        <v>308</v>
      </c>
    </row>
    <row r="4293" spans="1:26">
      <c r="A4293" s="1">
        <v>21006</v>
      </c>
      <c r="B4293" s="1" t="s">
        <v>5196</v>
      </c>
      <c r="C4293" s="1">
        <v>586</v>
      </c>
      <c r="D4293" s="1" t="s">
        <v>5220</v>
      </c>
      <c r="E4293" s="1">
        <v>1</v>
      </c>
      <c r="F4293" s="1">
        <v>900977</v>
      </c>
      <c r="G4293" s="1">
        <v>8</v>
      </c>
      <c r="H4293" s="1" t="s">
        <v>26</v>
      </c>
      <c r="I4293" s="3" t="s">
        <v>15058</v>
      </c>
      <c r="J4293" s="3" t="s">
        <v>10554</v>
      </c>
      <c r="K4293" s="3" t="s">
        <v>3040</v>
      </c>
      <c r="L4293" s="3" t="s">
        <v>15059</v>
      </c>
      <c r="M4293" s="1">
        <v>35831360</v>
      </c>
      <c r="N4293" s="1">
        <v>1</v>
      </c>
      <c r="O4293" s="1">
        <v>0</v>
      </c>
      <c r="P4293" s="1">
        <v>0</v>
      </c>
      <c r="Q4293" s="1">
        <v>0</v>
      </c>
      <c r="R4293" s="1">
        <v>72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 t="s">
        <v>5220</v>
      </c>
      <c r="Z4293">
        <v>72</v>
      </c>
    </row>
    <row r="4294" spans="1:26">
      <c r="A4294" s="1">
        <v>21006</v>
      </c>
      <c r="B4294" s="1" t="s">
        <v>5196</v>
      </c>
      <c r="C4294" s="1">
        <v>697</v>
      </c>
      <c r="D4294" s="1" t="s">
        <v>5196</v>
      </c>
      <c r="E4294" s="1">
        <v>1</v>
      </c>
      <c r="F4294" s="1">
        <v>34551</v>
      </c>
      <c r="G4294" s="1">
        <v>8</v>
      </c>
      <c r="H4294" s="1" t="s">
        <v>26</v>
      </c>
      <c r="I4294" s="3" t="s">
        <v>15060</v>
      </c>
      <c r="J4294" s="3" t="s">
        <v>15061</v>
      </c>
      <c r="K4294" s="3" t="s">
        <v>15062</v>
      </c>
      <c r="L4294" s="3" t="s">
        <v>15063</v>
      </c>
      <c r="M4294" s="1">
        <v>34914593</v>
      </c>
      <c r="N4294" s="1">
        <v>1</v>
      </c>
      <c r="O4294" s="1">
        <v>0</v>
      </c>
      <c r="P4294" s="1">
        <v>0</v>
      </c>
      <c r="Q4294" s="1">
        <v>0</v>
      </c>
      <c r="R4294" s="1">
        <v>0</v>
      </c>
      <c r="S4294" s="1">
        <v>458</v>
      </c>
      <c r="T4294" s="1">
        <v>144</v>
      </c>
      <c r="U4294" s="1">
        <v>0</v>
      </c>
      <c r="V4294" s="1">
        <v>0</v>
      </c>
      <c r="W4294" s="1">
        <v>0</v>
      </c>
      <c r="X4294" s="1">
        <v>0</v>
      </c>
      <c r="Y4294" s="1" t="s">
        <v>5196</v>
      </c>
      <c r="Z4294">
        <v>602</v>
      </c>
    </row>
    <row r="4295" spans="1:26">
      <c r="A4295" s="1">
        <v>21006</v>
      </c>
      <c r="B4295" s="1" t="s">
        <v>5196</v>
      </c>
      <c r="C4295" s="1">
        <v>697</v>
      </c>
      <c r="D4295" s="1" t="s">
        <v>5196</v>
      </c>
      <c r="E4295" s="1">
        <v>1</v>
      </c>
      <c r="F4295" s="1">
        <v>34587</v>
      </c>
      <c r="G4295" s="1">
        <v>8</v>
      </c>
      <c r="H4295" s="1" t="s">
        <v>26</v>
      </c>
      <c r="I4295" s="3" t="s">
        <v>15064</v>
      </c>
      <c r="J4295" s="3" t="s">
        <v>1343</v>
      </c>
      <c r="K4295" s="3" t="s">
        <v>15065</v>
      </c>
      <c r="L4295" s="3" t="s">
        <v>15066</v>
      </c>
      <c r="M4295" s="1">
        <v>34914592</v>
      </c>
      <c r="N4295" s="1">
        <v>1</v>
      </c>
      <c r="O4295" s="1">
        <v>0</v>
      </c>
      <c r="P4295" s="1">
        <v>7</v>
      </c>
      <c r="Q4295" s="1">
        <v>0</v>
      </c>
      <c r="R4295" s="1">
        <v>0</v>
      </c>
      <c r="S4295" s="1">
        <v>532</v>
      </c>
      <c r="T4295" s="1">
        <v>197</v>
      </c>
      <c r="U4295" s="1">
        <v>0</v>
      </c>
      <c r="V4295" s="1">
        <v>0</v>
      </c>
      <c r="W4295" s="1">
        <v>0</v>
      </c>
      <c r="X4295" s="1">
        <v>0</v>
      </c>
      <c r="Y4295" s="1" t="s">
        <v>5196</v>
      </c>
      <c r="Z4295">
        <v>736</v>
      </c>
    </row>
    <row r="4296" spans="1:26">
      <c r="A4296" s="1">
        <v>21006</v>
      </c>
      <c r="B4296" s="1" t="s">
        <v>5196</v>
      </c>
      <c r="C4296" s="1">
        <v>697</v>
      </c>
      <c r="D4296" s="1" t="s">
        <v>5196</v>
      </c>
      <c r="E4296" s="1">
        <v>1</v>
      </c>
      <c r="F4296" s="1">
        <v>34617</v>
      </c>
      <c r="G4296" s="1">
        <v>8</v>
      </c>
      <c r="H4296" s="1" t="s">
        <v>26</v>
      </c>
      <c r="I4296" s="3" t="s">
        <v>5243</v>
      </c>
      <c r="J4296" s="3" t="s">
        <v>5240</v>
      </c>
      <c r="K4296" s="3" t="s">
        <v>106</v>
      </c>
      <c r="L4296" s="3" t="s">
        <v>5241</v>
      </c>
      <c r="M4296" s="1">
        <v>34916617</v>
      </c>
      <c r="N4296" s="1">
        <v>1</v>
      </c>
      <c r="O4296" s="1">
        <v>0</v>
      </c>
      <c r="P4296" s="1">
        <v>0</v>
      </c>
      <c r="Q4296" s="1">
        <v>0</v>
      </c>
      <c r="R4296" s="1">
        <v>0</v>
      </c>
      <c r="S4296" s="1">
        <v>518</v>
      </c>
      <c r="T4296" s="1">
        <v>495</v>
      </c>
      <c r="U4296" s="1">
        <v>0</v>
      </c>
      <c r="V4296" s="1">
        <v>0</v>
      </c>
      <c r="W4296" s="1">
        <v>0</v>
      </c>
      <c r="X4296" s="1">
        <v>0</v>
      </c>
      <c r="Y4296" s="1" t="s">
        <v>5196</v>
      </c>
      <c r="Z4296">
        <v>1013</v>
      </c>
    </row>
    <row r="4297" spans="1:26">
      <c r="A4297" s="1">
        <v>21101</v>
      </c>
      <c r="B4297" s="1" t="s">
        <v>5246</v>
      </c>
      <c r="C4297" s="1">
        <v>351</v>
      </c>
      <c r="D4297" s="1" t="s">
        <v>5247</v>
      </c>
      <c r="E4297" s="1">
        <v>1</v>
      </c>
      <c r="F4297" s="1">
        <v>34770</v>
      </c>
      <c r="G4297" s="1">
        <v>8</v>
      </c>
      <c r="H4297" s="1" t="s">
        <v>26</v>
      </c>
      <c r="I4297" s="3" t="s">
        <v>15067</v>
      </c>
      <c r="J4297" s="3" t="s">
        <v>15068</v>
      </c>
      <c r="K4297" s="3" t="s">
        <v>5253</v>
      </c>
      <c r="L4297" s="3" t="s">
        <v>15069</v>
      </c>
      <c r="M4297" s="1">
        <v>38413008</v>
      </c>
      <c r="N4297" s="1">
        <v>1</v>
      </c>
      <c r="O4297" s="1">
        <v>0</v>
      </c>
      <c r="P4297" s="1">
        <v>2</v>
      </c>
      <c r="Q4297" s="1">
        <v>0</v>
      </c>
      <c r="R4297" s="1">
        <v>0</v>
      </c>
      <c r="S4297" s="1">
        <v>241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 t="s">
        <v>5247</v>
      </c>
      <c r="Z4297">
        <v>243</v>
      </c>
    </row>
    <row r="4298" spans="1:26">
      <c r="A4298" s="1">
        <v>21101</v>
      </c>
      <c r="B4298" s="1" t="s">
        <v>5246</v>
      </c>
      <c r="C4298" s="1">
        <v>351</v>
      </c>
      <c r="D4298" s="1" t="s">
        <v>5247</v>
      </c>
      <c r="E4298" s="1">
        <v>1</v>
      </c>
      <c r="F4298" s="1">
        <v>566044</v>
      </c>
      <c r="G4298" s="1">
        <v>10</v>
      </c>
      <c r="H4298" s="1" t="s">
        <v>26</v>
      </c>
      <c r="I4298" s="3" t="s">
        <v>15070</v>
      </c>
      <c r="J4298" s="3" t="s">
        <v>15071</v>
      </c>
      <c r="K4298" s="3" t="s">
        <v>15072</v>
      </c>
      <c r="L4298" s="3" t="s">
        <v>15073</v>
      </c>
      <c r="M4298" s="1">
        <v>38477042</v>
      </c>
      <c r="N4298" s="1">
        <v>2</v>
      </c>
      <c r="O4298" s="1">
        <v>4</v>
      </c>
      <c r="P4298" s="1">
        <v>0</v>
      </c>
      <c r="Q4298" s="1">
        <v>0</v>
      </c>
      <c r="R4298" s="1">
        <v>13</v>
      </c>
      <c r="S4298" s="1">
        <v>15</v>
      </c>
      <c r="T4298" s="1">
        <v>0</v>
      </c>
      <c r="U4298" s="1">
        <v>4</v>
      </c>
      <c r="V4298" s="1">
        <v>0</v>
      </c>
      <c r="W4298" s="1">
        <v>7</v>
      </c>
      <c r="X4298" s="1">
        <v>0</v>
      </c>
      <c r="Y4298" s="1" t="s">
        <v>5247</v>
      </c>
      <c r="Z4298">
        <v>43</v>
      </c>
    </row>
    <row r="4299" spans="1:26">
      <c r="A4299" s="1">
        <v>21101</v>
      </c>
      <c r="B4299" s="1" t="s">
        <v>5246</v>
      </c>
      <c r="C4299" s="1">
        <v>351</v>
      </c>
      <c r="D4299" s="1" t="s">
        <v>5247</v>
      </c>
      <c r="E4299" s="1">
        <v>1</v>
      </c>
      <c r="F4299" s="1">
        <v>918052</v>
      </c>
      <c r="G4299" s="1">
        <v>8</v>
      </c>
      <c r="H4299" s="1" t="s">
        <v>26</v>
      </c>
      <c r="I4299" s="3" t="s">
        <v>15074</v>
      </c>
      <c r="J4299" s="3" t="s">
        <v>15075</v>
      </c>
      <c r="K4299" s="3" t="s">
        <v>15076</v>
      </c>
      <c r="L4299" s="3" t="s">
        <v>15077</v>
      </c>
      <c r="M4299" s="1">
        <v>38492000</v>
      </c>
      <c r="N4299" s="1">
        <v>2</v>
      </c>
      <c r="O4299" s="1">
        <v>0</v>
      </c>
      <c r="P4299" s="1">
        <v>5</v>
      </c>
      <c r="Q4299" s="1">
        <v>0</v>
      </c>
      <c r="R4299" s="1">
        <v>0</v>
      </c>
      <c r="S4299" s="1">
        <v>48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 t="s">
        <v>5247</v>
      </c>
      <c r="Z4299">
        <v>53</v>
      </c>
    </row>
    <row r="4300" spans="1:26">
      <c r="A4300" s="1">
        <v>21101</v>
      </c>
      <c r="B4300" s="1" t="s">
        <v>5246</v>
      </c>
      <c r="C4300" s="1">
        <v>381</v>
      </c>
      <c r="D4300" s="1" t="s">
        <v>5259</v>
      </c>
      <c r="E4300" s="1">
        <v>1</v>
      </c>
      <c r="F4300" s="1">
        <v>34836</v>
      </c>
      <c r="G4300" s="1">
        <v>8</v>
      </c>
      <c r="H4300" s="1" t="s">
        <v>26</v>
      </c>
      <c r="I4300" s="3" t="s">
        <v>5259</v>
      </c>
      <c r="J4300" s="3" t="s">
        <v>15078</v>
      </c>
      <c r="K4300" s="3" t="s">
        <v>106</v>
      </c>
      <c r="L4300" s="3" t="s">
        <v>15079</v>
      </c>
      <c r="M4300" s="1">
        <v>34181185</v>
      </c>
      <c r="N4300" s="1">
        <v>1</v>
      </c>
      <c r="O4300" s="1">
        <v>0</v>
      </c>
      <c r="P4300" s="1">
        <v>23</v>
      </c>
      <c r="Q4300" s="1">
        <v>0</v>
      </c>
      <c r="R4300" s="1">
        <v>0</v>
      </c>
      <c r="S4300" s="1">
        <v>377</v>
      </c>
      <c r="T4300" s="1">
        <v>239</v>
      </c>
      <c r="U4300" s="1">
        <v>0</v>
      </c>
      <c r="V4300" s="1">
        <v>0</v>
      </c>
      <c r="W4300" s="1">
        <v>0</v>
      </c>
      <c r="X4300" s="1">
        <v>0</v>
      </c>
      <c r="Y4300" s="1" t="s">
        <v>5259</v>
      </c>
      <c r="Z4300">
        <v>639</v>
      </c>
    </row>
    <row r="4301" spans="1:26">
      <c r="A4301" s="1">
        <v>21101</v>
      </c>
      <c r="B4301" s="1" t="s">
        <v>5246</v>
      </c>
      <c r="C4301" s="1">
        <v>409</v>
      </c>
      <c r="D4301" s="1" t="s">
        <v>5267</v>
      </c>
      <c r="E4301" s="1">
        <v>1</v>
      </c>
      <c r="F4301" s="1">
        <v>34897</v>
      </c>
      <c r="G4301" s="1">
        <v>8</v>
      </c>
      <c r="H4301" s="1" t="s">
        <v>26</v>
      </c>
      <c r="I4301" s="3" t="s">
        <v>15080</v>
      </c>
      <c r="J4301" s="3" t="s">
        <v>15081</v>
      </c>
      <c r="K4301" s="3" t="s">
        <v>15082</v>
      </c>
      <c r="L4301" s="3" t="s">
        <v>15083</v>
      </c>
      <c r="M4301" s="1">
        <v>38441690</v>
      </c>
      <c r="N4301" s="1">
        <v>1</v>
      </c>
      <c r="O4301" s="1">
        <v>0</v>
      </c>
      <c r="P4301" s="1">
        <v>1</v>
      </c>
      <c r="Q4301" s="1">
        <v>0</v>
      </c>
      <c r="R4301" s="1">
        <v>0</v>
      </c>
      <c r="S4301" s="1">
        <v>82</v>
      </c>
      <c r="T4301" s="1">
        <v>43</v>
      </c>
      <c r="U4301" s="1">
        <v>0</v>
      </c>
      <c r="V4301" s="1">
        <v>0</v>
      </c>
      <c r="W4301" s="1">
        <v>0</v>
      </c>
      <c r="X4301" s="1">
        <v>0</v>
      </c>
      <c r="Y4301" s="1" t="s">
        <v>5267</v>
      </c>
      <c r="Z4301">
        <v>126</v>
      </c>
    </row>
    <row r="4302" spans="1:26">
      <c r="A4302" s="1">
        <v>21101</v>
      </c>
      <c r="B4302" s="1" t="s">
        <v>5246</v>
      </c>
      <c r="C4302" s="1">
        <v>409</v>
      </c>
      <c r="D4302" s="1" t="s">
        <v>5267</v>
      </c>
      <c r="E4302" s="1">
        <v>1</v>
      </c>
      <c r="F4302" s="1">
        <v>34939</v>
      </c>
      <c r="G4302" s="1">
        <v>8</v>
      </c>
      <c r="H4302" s="1" t="s">
        <v>26</v>
      </c>
      <c r="I4302" s="3" t="s">
        <v>15084</v>
      </c>
      <c r="J4302" s="3" t="s">
        <v>10636</v>
      </c>
      <c r="K4302" s="3" t="s">
        <v>3886</v>
      </c>
      <c r="L4302" s="3" t="s">
        <v>15085</v>
      </c>
      <c r="M4302" s="1">
        <v>38443515</v>
      </c>
      <c r="N4302" s="1">
        <v>1</v>
      </c>
      <c r="O4302" s="1">
        <v>0</v>
      </c>
      <c r="P4302" s="1">
        <v>18</v>
      </c>
      <c r="Q4302" s="1">
        <v>0</v>
      </c>
      <c r="R4302" s="1">
        <v>0</v>
      </c>
      <c r="S4302" s="1">
        <v>358</v>
      </c>
      <c r="T4302" s="1">
        <v>294</v>
      </c>
      <c r="U4302" s="1">
        <v>0</v>
      </c>
      <c r="V4302" s="1">
        <v>54</v>
      </c>
      <c r="W4302" s="1">
        <v>26</v>
      </c>
      <c r="X4302" s="1">
        <v>0</v>
      </c>
      <c r="Y4302" s="1" t="s">
        <v>5267</v>
      </c>
      <c r="Z4302">
        <v>750</v>
      </c>
    </row>
    <row r="4303" spans="1:26">
      <c r="A4303" s="1">
        <v>21101</v>
      </c>
      <c r="B4303" s="1" t="s">
        <v>5246</v>
      </c>
      <c r="C4303" s="1">
        <v>448</v>
      </c>
      <c r="D4303" s="1" t="s">
        <v>5246</v>
      </c>
      <c r="E4303" s="1">
        <v>1</v>
      </c>
      <c r="F4303" s="1">
        <v>474824</v>
      </c>
      <c r="G4303" s="1">
        <v>3</v>
      </c>
      <c r="H4303" s="1" t="s">
        <v>26</v>
      </c>
      <c r="I4303" s="3" t="s">
        <v>15086</v>
      </c>
      <c r="J4303" s="3" t="s">
        <v>15087</v>
      </c>
      <c r="K4303" s="3" t="s">
        <v>106</v>
      </c>
      <c r="L4303" s="3" t="s">
        <v>15088</v>
      </c>
      <c r="M4303" s="1">
        <v>38473845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215</v>
      </c>
      <c r="W4303" s="1">
        <v>85</v>
      </c>
      <c r="X4303" s="1">
        <v>0</v>
      </c>
      <c r="Y4303" s="1" t="s">
        <v>5246</v>
      </c>
      <c r="Z4303">
        <v>300</v>
      </c>
    </row>
    <row r="4304" spans="1:26">
      <c r="A4304" s="1">
        <v>21101</v>
      </c>
      <c r="B4304" s="1" t="s">
        <v>5246</v>
      </c>
      <c r="C4304" s="1">
        <v>520</v>
      </c>
      <c r="D4304" s="1" t="s">
        <v>5284</v>
      </c>
      <c r="E4304" s="1">
        <v>1</v>
      </c>
      <c r="F4304" s="1">
        <v>35270</v>
      </c>
      <c r="G4304" s="1">
        <v>8</v>
      </c>
      <c r="H4304" s="1" t="s">
        <v>26</v>
      </c>
      <c r="I4304" s="3" t="s">
        <v>11184</v>
      </c>
      <c r="J4304" s="3" t="s">
        <v>11572</v>
      </c>
      <c r="K4304" s="3" t="s">
        <v>11184</v>
      </c>
      <c r="L4304" s="3" t="s">
        <v>15089</v>
      </c>
      <c r="M4304" s="1">
        <v>34191130</v>
      </c>
      <c r="N4304" s="1">
        <v>1</v>
      </c>
      <c r="O4304" s="1">
        <v>0</v>
      </c>
      <c r="P4304" s="1">
        <v>5</v>
      </c>
      <c r="Q4304" s="1">
        <v>0</v>
      </c>
      <c r="R4304" s="1">
        <v>0</v>
      </c>
      <c r="S4304" s="1">
        <v>182</v>
      </c>
      <c r="T4304" s="1">
        <v>127</v>
      </c>
      <c r="U4304" s="1">
        <v>0</v>
      </c>
      <c r="V4304" s="1">
        <v>0</v>
      </c>
      <c r="W4304" s="1">
        <v>0</v>
      </c>
      <c r="X4304" s="1">
        <v>0</v>
      </c>
      <c r="Y4304" s="1" t="s">
        <v>5284</v>
      </c>
      <c r="Z4304">
        <v>314</v>
      </c>
    </row>
    <row r="4305" spans="1:26">
      <c r="A4305" s="1">
        <v>21101</v>
      </c>
      <c r="B4305" s="1" t="s">
        <v>5246</v>
      </c>
      <c r="C4305" s="1">
        <v>749</v>
      </c>
      <c r="D4305" s="1" t="s">
        <v>15090</v>
      </c>
      <c r="E4305" s="1">
        <v>1</v>
      </c>
      <c r="F4305" s="1">
        <v>903723</v>
      </c>
      <c r="G4305" s="1">
        <v>8</v>
      </c>
      <c r="H4305" s="1" t="s">
        <v>26</v>
      </c>
      <c r="I4305" s="3" t="s">
        <v>15091</v>
      </c>
      <c r="J4305" s="3" t="s">
        <v>15092</v>
      </c>
      <c r="K4305" s="3" t="s">
        <v>15093</v>
      </c>
      <c r="L4305" s="3" t="s">
        <v>15094</v>
      </c>
      <c r="M4305" s="1">
        <v>38421201</v>
      </c>
      <c r="N4305" s="1">
        <v>1</v>
      </c>
      <c r="O4305" s="1">
        <v>0</v>
      </c>
      <c r="P4305" s="1">
        <v>2</v>
      </c>
      <c r="Q4305" s="1">
        <v>0</v>
      </c>
      <c r="R4305" s="1">
        <v>0</v>
      </c>
      <c r="S4305" s="1">
        <v>0</v>
      </c>
      <c r="T4305" s="1">
        <v>407</v>
      </c>
      <c r="U4305" s="1">
        <v>0</v>
      </c>
      <c r="V4305" s="1">
        <v>66</v>
      </c>
      <c r="W4305" s="1">
        <v>0</v>
      </c>
      <c r="X4305" s="1">
        <v>0</v>
      </c>
      <c r="Y4305" s="1" t="s">
        <v>15090</v>
      </c>
      <c r="Z4305">
        <v>475</v>
      </c>
    </row>
    <row r="4306" spans="1:26">
      <c r="A4306" s="1">
        <v>21102</v>
      </c>
      <c r="B4306" s="1" t="s">
        <v>5288</v>
      </c>
      <c r="C4306" s="1">
        <v>248</v>
      </c>
      <c r="D4306" s="1" t="s">
        <v>5289</v>
      </c>
      <c r="E4306" s="1">
        <v>1</v>
      </c>
      <c r="F4306" s="1">
        <v>43278</v>
      </c>
      <c r="G4306" s="1">
        <v>8</v>
      </c>
      <c r="H4306" s="1" t="s">
        <v>26</v>
      </c>
      <c r="I4306" s="3" t="s">
        <v>15095</v>
      </c>
      <c r="J4306" s="3" t="s">
        <v>15096</v>
      </c>
      <c r="K4306" s="3" t="s">
        <v>15097</v>
      </c>
      <c r="L4306" s="3" t="s">
        <v>15098</v>
      </c>
      <c r="M4306" s="1">
        <v>38516119</v>
      </c>
      <c r="N4306" s="1">
        <v>1</v>
      </c>
      <c r="O4306" s="1">
        <v>0</v>
      </c>
      <c r="P4306" s="1">
        <v>3</v>
      </c>
      <c r="Q4306" s="1">
        <v>0</v>
      </c>
      <c r="R4306" s="1">
        <v>0</v>
      </c>
      <c r="S4306" s="1">
        <v>117</v>
      </c>
      <c r="T4306" s="1">
        <v>59</v>
      </c>
      <c r="U4306" s="1">
        <v>0</v>
      </c>
      <c r="V4306" s="1">
        <v>0</v>
      </c>
      <c r="W4306" s="1">
        <v>0</v>
      </c>
      <c r="X4306" s="1">
        <v>0</v>
      </c>
      <c r="Y4306" s="1" t="s">
        <v>5289</v>
      </c>
      <c r="Z4306">
        <v>179</v>
      </c>
    </row>
    <row r="4307" spans="1:26" ht="30.75">
      <c r="A4307" s="1">
        <v>21102</v>
      </c>
      <c r="B4307" s="1" t="s">
        <v>5288</v>
      </c>
      <c r="C4307" s="1">
        <v>248</v>
      </c>
      <c r="D4307" s="1" t="s">
        <v>5289</v>
      </c>
      <c r="E4307" s="1">
        <v>1</v>
      </c>
      <c r="F4307" s="1">
        <v>916717</v>
      </c>
      <c r="G4307" s="1">
        <v>8</v>
      </c>
      <c r="H4307" s="1" t="s">
        <v>26</v>
      </c>
      <c r="I4307" s="3" t="s">
        <v>15099</v>
      </c>
      <c r="J4307" s="3" t="s">
        <v>10610</v>
      </c>
      <c r="K4307" s="3" t="s">
        <v>15100</v>
      </c>
      <c r="L4307" s="3" t="s">
        <v>15101</v>
      </c>
      <c r="M4307" s="1">
        <v>38521167</v>
      </c>
      <c r="N4307" s="1">
        <v>2</v>
      </c>
      <c r="O4307" s="1">
        <v>0</v>
      </c>
      <c r="P4307" s="1">
        <v>0</v>
      </c>
      <c r="Q4307" s="1">
        <v>0</v>
      </c>
      <c r="R4307" s="1">
        <v>0</v>
      </c>
      <c r="S4307" s="1">
        <v>38</v>
      </c>
      <c r="T4307" s="1">
        <v>38</v>
      </c>
      <c r="U4307" s="1">
        <v>0</v>
      </c>
      <c r="V4307" s="1">
        <v>0</v>
      </c>
      <c r="W4307" s="1">
        <v>0</v>
      </c>
      <c r="X4307" s="1">
        <v>0</v>
      </c>
      <c r="Y4307" s="1" t="s">
        <v>5289</v>
      </c>
      <c r="Z4307">
        <v>76</v>
      </c>
    </row>
    <row r="4308" spans="1:26" ht="30.75">
      <c r="A4308" s="1">
        <v>21102</v>
      </c>
      <c r="B4308" s="1" t="s">
        <v>5288</v>
      </c>
      <c r="C4308" s="1">
        <v>394</v>
      </c>
      <c r="D4308" s="1" t="s">
        <v>14632</v>
      </c>
      <c r="E4308" s="1">
        <v>1</v>
      </c>
      <c r="F4308" s="1">
        <v>35014</v>
      </c>
      <c r="G4308" s="1">
        <v>8</v>
      </c>
      <c r="H4308" s="1" t="s">
        <v>26</v>
      </c>
      <c r="I4308" s="3" t="s">
        <v>15102</v>
      </c>
      <c r="J4308" s="3" t="s">
        <v>15103</v>
      </c>
      <c r="K4308" s="3" t="s">
        <v>106</v>
      </c>
      <c r="L4308" s="3" t="s">
        <v>15104</v>
      </c>
      <c r="M4308" s="1">
        <v>38641103</v>
      </c>
      <c r="N4308" s="1">
        <v>1</v>
      </c>
      <c r="O4308" s="1">
        <v>0</v>
      </c>
      <c r="P4308" s="1">
        <v>10</v>
      </c>
      <c r="Q4308" s="1">
        <v>0</v>
      </c>
      <c r="R4308" s="1">
        <v>0</v>
      </c>
      <c r="S4308" s="1">
        <v>0</v>
      </c>
      <c r="T4308" s="1">
        <v>531</v>
      </c>
      <c r="U4308" s="1">
        <v>0</v>
      </c>
      <c r="V4308" s="1">
        <v>62</v>
      </c>
      <c r="W4308" s="1">
        <v>27</v>
      </c>
      <c r="X4308" s="1">
        <v>0</v>
      </c>
      <c r="Y4308" s="1" t="s">
        <v>14632</v>
      </c>
      <c r="Z4308">
        <v>630</v>
      </c>
    </row>
    <row r="4309" spans="1:26">
      <c r="A4309" s="1">
        <v>21102</v>
      </c>
      <c r="B4309" s="1" t="s">
        <v>5288</v>
      </c>
      <c r="C4309" s="1">
        <v>394</v>
      </c>
      <c r="D4309" s="1" t="s">
        <v>14632</v>
      </c>
      <c r="E4309" s="1">
        <v>1</v>
      </c>
      <c r="F4309" s="1">
        <v>35185</v>
      </c>
      <c r="G4309" s="1">
        <v>8</v>
      </c>
      <c r="H4309" s="1" t="s">
        <v>26</v>
      </c>
      <c r="I4309" s="3" t="s">
        <v>15105</v>
      </c>
      <c r="J4309" s="3" t="s">
        <v>15106</v>
      </c>
      <c r="K4309" s="3" t="s">
        <v>106</v>
      </c>
      <c r="L4309" s="3" t="s">
        <v>15107</v>
      </c>
      <c r="M4309" s="1">
        <v>38641140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405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 t="s">
        <v>14632</v>
      </c>
      <c r="Z4309">
        <v>405</v>
      </c>
    </row>
    <row r="4310" spans="1:26">
      <c r="A4310" s="1">
        <v>21102</v>
      </c>
      <c r="B4310" s="1" t="s">
        <v>5288</v>
      </c>
      <c r="C4310" s="1">
        <v>510</v>
      </c>
      <c r="D4310" s="1" t="s">
        <v>5306</v>
      </c>
      <c r="E4310" s="1">
        <v>1</v>
      </c>
      <c r="F4310" s="1">
        <v>35208</v>
      </c>
      <c r="G4310" s="1">
        <v>8</v>
      </c>
      <c r="H4310" s="1" t="s">
        <v>26</v>
      </c>
      <c r="I4310" s="3" t="s">
        <v>15108</v>
      </c>
      <c r="J4310" s="3" t="s">
        <v>7088</v>
      </c>
      <c r="K4310" s="3" t="s">
        <v>106</v>
      </c>
      <c r="L4310" s="3" t="s">
        <v>15109</v>
      </c>
      <c r="M4310" s="1">
        <v>38561314</v>
      </c>
      <c r="N4310" s="1">
        <v>1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277</v>
      </c>
      <c r="U4310" s="1">
        <v>0</v>
      </c>
      <c r="V4310" s="1">
        <v>0</v>
      </c>
      <c r="W4310" s="1">
        <v>0</v>
      </c>
      <c r="X4310" s="1">
        <v>0</v>
      </c>
      <c r="Y4310" s="1" t="s">
        <v>5306</v>
      </c>
      <c r="Z4310">
        <v>277</v>
      </c>
    </row>
    <row r="4311" spans="1:26" ht="30.75">
      <c r="A4311" s="1">
        <v>21102</v>
      </c>
      <c r="B4311" s="1" t="s">
        <v>5288</v>
      </c>
      <c r="C4311" s="1">
        <v>510</v>
      </c>
      <c r="D4311" s="1" t="s">
        <v>5306</v>
      </c>
      <c r="E4311" s="1">
        <v>1</v>
      </c>
      <c r="F4311" s="1">
        <v>49827</v>
      </c>
      <c r="G4311" s="1">
        <v>8</v>
      </c>
      <c r="H4311" s="1" t="s">
        <v>26</v>
      </c>
      <c r="I4311" s="3" t="s">
        <v>15110</v>
      </c>
      <c r="J4311" s="3" t="s">
        <v>15111</v>
      </c>
      <c r="K4311" s="3" t="s">
        <v>2728</v>
      </c>
      <c r="L4311" s="3" t="s">
        <v>15112</v>
      </c>
      <c r="M4311" s="1">
        <v>38561649</v>
      </c>
      <c r="N4311" s="1">
        <v>2</v>
      </c>
      <c r="O4311" s="1">
        <v>0</v>
      </c>
      <c r="P4311" s="1">
        <v>0</v>
      </c>
      <c r="Q4311" s="1">
        <v>0</v>
      </c>
      <c r="R4311" s="1">
        <v>0</v>
      </c>
      <c r="S4311" s="1">
        <v>256</v>
      </c>
      <c r="T4311" s="1">
        <v>139</v>
      </c>
      <c r="U4311" s="1">
        <v>0</v>
      </c>
      <c r="V4311" s="1">
        <v>0</v>
      </c>
      <c r="W4311" s="1">
        <v>0</v>
      </c>
      <c r="X4311" s="1">
        <v>0</v>
      </c>
      <c r="Y4311" s="1" t="s">
        <v>5306</v>
      </c>
      <c r="Z4311">
        <v>395</v>
      </c>
    </row>
    <row r="4312" spans="1:26">
      <c r="A4312" s="1">
        <v>21102</v>
      </c>
      <c r="B4312" s="1" t="s">
        <v>5288</v>
      </c>
      <c r="C4312" s="1">
        <v>574</v>
      </c>
      <c r="D4312" s="1" t="s">
        <v>5288</v>
      </c>
      <c r="E4312" s="1">
        <v>1</v>
      </c>
      <c r="F4312" s="1">
        <v>35075</v>
      </c>
      <c r="G4312" s="1">
        <v>8</v>
      </c>
      <c r="H4312" s="1" t="s">
        <v>26</v>
      </c>
      <c r="I4312" s="3" t="s">
        <v>15113</v>
      </c>
      <c r="J4312" s="3" t="s">
        <v>15114</v>
      </c>
      <c r="K4312" s="3" t="s">
        <v>5370</v>
      </c>
      <c r="L4312" s="3" t="s">
        <v>15115</v>
      </c>
      <c r="M4312" s="1">
        <v>38211505</v>
      </c>
      <c r="N4312" s="1">
        <v>1</v>
      </c>
      <c r="O4312" s="1">
        <v>0</v>
      </c>
      <c r="P4312" s="1">
        <v>21</v>
      </c>
      <c r="Q4312" s="1">
        <v>0</v>
      </c>
      <c r="R4312" s="1">
        <v>0</v>
      </c>
      <c r="S4312" s="1">
        <v>339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 t="s">
        <v>5288</v>
      </c>
      <c r="Z4312">
        <v>360</v>
      </c>
    </row>
    <row r="4313" spans="1:26" ht="30.75">
      <c r="A4313" s="1">
        <v>21102</v>
      </c>
      <c r="B4313" s="1" t="s">
        <v>5288</v>
      </c>
      <c r="C4313" s="1">
        <v>574</v>
      </c>
      <c r="D4313" s="1" t="s">
        <v>5288</v>
      </c>
      <c r="E4313" s="1">
        <v>1</v>
      </c>
      <c r="F4313" s="1">
        <v>35105</v>
      </c>
      <c r="G4313" s="1">
        <v>8</v>
      </c>
      <c r="H4313" s="1" t="s">
        <v>26</v>
      </c>
      <c r="I4313" s="3" t="s">
        <v>15116</v>
      </c>
      <c r="J4313" s="3" t="s">
        <v>15117</v>
      </c>
      <c r="K4313" s="3" t="s">
        <v>15118</v>
      </c>
      <c r="L4313" s="3" t="s">
        <v>15119</v>
      </c>
      <c r="M4313" s="1">
        <v>38291063</v>
      </c>
      <c r="N4313" s="1">
        <v>2</v>
      </c>
      <c r="O4313" s="1">
        <v>0</v>
      </c>
      <c r="P4313" s="1">
        <v>0</v>
      </c>
      <c r="Q4313" s="1">
        <v>0</v>
      </c>
      <c r="R4313" s="1">
        <v>0</v>
      </c>
      <c r="S4313" s="1">
        <v>125</v>
      </c>
      <c r="T4313" s="1">
        <v>44</v>
      </c>
      <c r="U4313" s="1">
        <v>0</v>
      </c>
      <c r="V4313" s="1">
        <v>0</v>
      </c>
      <c r="W4313" s="1">
        <v>0</v>
      </c>
      <c r="X4313" s="1">
        <v>0</v>
      </c>
      <c r="Y4313" s="1" t="s">
        <v>5288</v>
      </c>
      <c r="Z4313">
        <v>169</v>
      </c>
    </row>
    <row r="4314" spans="1:26">
      <c r="A4314" s="1">
        <v>21102</v>
      </c>
      <c r="B4314" s="1" t="s">
        <v>5288</v>
      </c>
      <c r="C4314" s="1">
        <v>574</v>
      </c>
      <c r="D4314" s="1" t="s">
        <v>5288</v>
      </c>
      <c r="E4314" s="1">
        <v>1</v>
      </c>
      <c r="F4314" s="1">
        <v>41592</v>
      </c>
      <c r="G4314" s="1">
        <v>8</v>
      </c>
      <c r="H4314" s="1" t="s">
        <v>26</v>
      </c>
      <c r="I4314" s="3" t="s">
        <v>15120</v>
      </c>
      <c r="J4314" s="3" t="s">
        <v>15121</v>
      </c>
      <c r="K4314" s="3" t="s">
        <v>15122</v>
      </c>
      <c r="L4314" s="3" t="s">
        <v>15123</v>
      </c>
      <c r="M4314" s="1">
        <v>38212944</v>
      </c>
      <c r="N4314" s="1">
        <v>1</v>
      </c>
      <c r="O4314" s="1">
        <v>0</v>
      </c>
      <c r="P4314" s="1">
        <v>0</v>
      </c>
      <c r="Q4314" s="1">
        <v>0</v>
      </c>
      <c r="R4314" s="1">
        <v>0</v>
      </c>
      <c r="S4314" s="1">
        <v>163</v>
      </c>
      <c r="T4314" s="1">
        <v>73</v>
      </c>
      <c r="U4314" s="1">
        <v>0</v>
      </c>
      <c r="V4314" s="1">
        <v>0</v>
      </c>
      <c r="W4314" s="1">
        <v>0</v>
      </c>
      <c r="X4314" s="1">
        <v>0</v>
      </c>
      <c r="Y4314" s="1" t="s">
        <v>5288</v>
      </c>
      <c r="Z4314">
        <v>236</v>
      </c>
    </row>
    <row r="4315" spans="1:26">
      <c r="A4315" s="1">
        <v>21102</v>
      </c>
      <c r="B4315" s="1" t="s">
        <v>5288</v>
      </c>
      <c r="C4315" s="1">
        <v>740</v>
      </c>
      <c r="D4315" s="1" t="s">
        <v>7097</v>
      </c>
      <c r="E4315" s="1">
        <v>1</v>
      </c>
      <c r="F4315" s="1">
        <v>34997</v>
      </c>
      <c r="G4315" s="1">
        <v>8</v>
      </c>
      <c r="H4315" s="1" t="s">
        <v>26</v>
      </c>
      <c r="I4315" s="3" t="s">
        <v>15124</v>
      </c>
      <c r="J4315" s="3" t="s">
        <v>15125</v>
      </c>
      <c r="K4315" s="3" t="s">
        <v>15126</v>
      </c>
      <c r="L4315" s="3" t="s">
        <v>15127</v>
      </c>
      <c r="M4315" s="1">
        <v>38541384</v>
      </c>
      <c r="N4315" s="1">
        <v>1</v>
      </c>
      <c r="O4315" s="1">
        <v>0</v>
      </c>
      <c r="P4315" s="1">
        <v>29</v>
      </c>
      <c r="Q4315" s="1">
        <v>0</v>
      </c>
      <c r="R4315" s="1">
        <v>0</v>
      </c>
      <c r="S4315" s="1">
        <v>430</v>
      </c>
      <c r="T4315" s="1">
        <v>152</v>
      </c>
      <c r="U4315" s="1">
        <v>0</v>
      </c>
      <c r="V4315" s="1">
        <v>0</v>
      </c>
      <c r="W4315" s="1">
        <v>0</v>
      </c>
      <c r="X4315" s="1">
        <v>0</v>
      </c>
      <c r="Y4315" s="1" t="s">
        <v>7097</v>
      </c>
      <c r="Z4315">
        <v>611</v>
      </c>
    </row>
    <row r="4316" spans="1:26">
      <c r="A4316" s="1">
        <v>21102</v>
      </c>
      <c r="B4316" s="1" t="s">
        <v>5288</v>
      </c>
      <c r="C4316" s="1">
        <v>740</v>
      </c>
      <c r="D4316" s="1" t="s">
        <v>7097</v>
      </c>
      <c r="E4316" s="1">
        <v>1</v>
      </c>
      <c r="F4316" s="1">
        <v>35002</v>
      </c>
      <c r="G4316" s="1">
        <v>8</v>
      </c>
      <c r="H4316" s="1" t="s">
        <v>26</v>
      </c>
      <c r="I4316" s="3" t="s">
        <v>15128</v>
      </c>
      <c r="J4316" s="3" t="s">
        <v>15129</v>
      </c>
      <c r="K4316" s="3" t="s">
        <v>106</v>
      </c>
      <c r="L4316" s="3" t="s">
        <v>15130</v>
      </c>
      <c r="M4316" s="1">
        <v>38541121</v>
      </c>
      <c r="N4316" s="1">
        <v>1</v>
      </c>
      <c r="O4316" s="1">
        <v>0</v>
      </c>
      <c r="P4316" s="1">
        <v>32</v>
      </c>
      <c r="Q4316" s="1">
        <v>0</v>
      </c>
      <c r="R4316" s="1">
        <v>0</v>
      </c>
      <c r="S4316" s="1">
        <v>563</v>
      </c>
      <c r="T4316" s="1">
        <v>426</v>
      </c>
      <c r="U4316" s="1">
        <v>0</v>
      </c>
      <c r="V4316" s="1">
        <v>45</v>
      </c>
      <c r="W4316" s="1">
        <v>30</v>
      </c>
      <c r="X4316" s="1">
        <v>0</v>
      </c>
      <c r="Y4316" s="1" t="s">
        <v>7097</v>
      </c>
      <c r="Z4316">
        <v>1096</v>
      </c>
    </row>
    <row r="4317" spans="1:26" ht="30.75">
      <c r="A4317" s="1">
        <v>21102</v>
      </c>
      <c r="B4317" s="1" t="s">
        <v>5288</v>
      </c>
      <c r="C4317" s="1">
        <v>740</v>
      </c>
      <c r="D4317" s="1" t="s">
        <v>7097</v>
      </c>
      <c r="E4317" s="1">
        <v>1</v>
      </c>
      <c r="F4317" s="1">
        <v>35294</v>
      </c>
      <c r="G4317" s="1">
        <v>8</v>
      </c>
      <c r="H4317" s="1" t="s">
        <v>26</v>
      </c>
      <c r="I4317" s="3" t="s">
        <v>15131</v>
      </c>
      <c r="J4317" s="3" t="s">
        <v>7678</v>
      </c>
      <c r="K4317" s="3" t="s">
        <v>15132</v>
      </c>
      <c r="L4317" s="3" t="s">
        <v>15133</v>
      </c>
      <c r="M4317" s="1">
        <v>38541396</v>
      </c>
      <c r="N4317" s="1">
        <v>1</v>
      </c>
      <c r="O4317" s="1">
        <v>0</v>
      </c>
      <c r="P4317" s="1">
        <v>19</v>
      </c>
      <c r="Q4317" s="1">
        <v>0</v>
      </c>
      <c r="R4317" s="1">
        <v>0</v>
      </c>
      <c r="S4317" s="1">
        <v>478</v>
      </c>
      <c r="T4317" s="1">
        <v>208</v>
      </c>
      <c r="U4317" s="1">
        <v>0</v>
      </c>
      <c r="V4317" s="1">
        <v>0</v>
      </c>
      <c r="W4317" s="1">
        <v>0</v>
      </c>
      <c r="X4317" s="1">
        <v>0</v>
      </c>
      <c r="Y4317" s="1" t="s">
        <v>7097</v>
      </c>
      <c r="Z4317">
        <v>705</v>
      </c>
    </row>
    <row r="4318" spans="1:26" ht="30.75">
      <c r="A4318" s="1">
        <v>20202</v>
      </c>
      <c r="B4318" s="1" t="s">
        <v>2328</v>
      </c>
      <c r="C4318" s="1">
        <v>420</v>
      </c>
      <c r="D4318" s="1" t="s">
        <v>2374</v>
      </c>
      <c r="E4318" s="1">
        <v>1</v>
      </c>
      <c r="F4318" s="1">
        <v>13161</v>
      </c>
      <c r="G4318" s="1">
        <v>8</v>
      </c>
      <c r="H4318" s="1" t="s">
        <v>26</v>
      </c>
      <c r="I4318" s="3" t="s">
        <v>15134</v>
      </c>
      <c r="J4318" s="3" t="s">
        <v>15135</v>
      </c>
      <c r="K4318" s="3" t="s">
        <v>15136</v>
      </c>
      <c r="L4318" s="3" t="s">
        <v>15137</v>
      </c>
      <c r="M4318" s="1">
        <v>31533322</v>
      </c>
      <c r="N4318" s="1">
        <v>1</v>
      </c>
      <c r="O4318" s="1">
        <v>0</v>
      </c>
      <c r="P4318" s="1">
        <v>0</v>
      </c>
      <c r="Q4318" s="1">
        <v>0</v>
      </c>
      <c r="R4318" s="1">
        <v>0</v>
      </c>
      <c r="S4318" s="1">
        <v>243</v>
      </c>
      <c r="T4318" s="1">
        <v>116</v>
      </c>
      <c r="U4318" s="1">
        <v>0</v>
      </c>
      <c r="V4318" s="1">
        <v>0</v>
      </c>
      <c r="W4318" s="1">
        <v>0</v>
      </c>
      <c r="X4318" s="1">
        <v>0</v>
      </c>
      <c r="Y4318" s="1" t="s">
        <v>2374</v>
      </c>
      <c r="Z4318">
        <v>359</v>
      </c>
    </row>
    <row r="4319" spans="1:26">
      <c r="A4319" s="1">
        <v>20202</v>
      </c>
      <c r="B4319" s="1" t="s">
        <v>2328</v>
      </c>
      <c r="C4319" s="1">
        <v>420</v>
      </c>
      <c r="D4319" s="1" t="s">
        <v>2374</v>
      </c>
      <c r="E4319" s="1">
        <v>1</v>
      </c>
      <c r="F4319" s="1">
        <v>901507</v>
      </c>
      <c r="G4319" s="1">
        <v>8</v>
      </c>
      <c r="H4319" s="1" t="s">
        <v>26</v>
      </c>
      <c r="I4319" s="3" t="s">
        <v>15138</v>
      </c>
      <c r="J4319" s="3" t="s">
        <v>15139</v>
      </c>
      <c r="K4319" s="3" t="s">
        <v>15140</v>
      </c>
      <c r="L4319" s="3" t="s">
        <v>15141</v>
      </c>
      <c r="M4319" s="1">
        <v>31531115</v>
      </c>
      <c r="N4319" s="1">
        <v>1</v>
      </c>
      <c r="O4319" s="1">
        <v>0</v>
      </c>
      <c r="P4319" s="1">
        <v>15</v>
      </c>
      <c r="Q4319" s="1">
        <v>0</v>
      </c>
      <c r="R4319" s="1">
        <v>0</v>
      </c>
      <c r="S4319" s="1">
        <v>190</v>
      </c>
      <c r="T4319" s="1">
        <v>88</v>
      </c>
      <c r="U4319" s="1">
        <v>0</v>
      </c>
      <c r="V4319" s="1">
        <v>0</v>
      </c>
      <c r="W4319" s="1">
        <v>0</v>
      </c>
      <c r="X4319" s="1">
        <v>0</v>
      </c>
      <c r="Y4319" s="1" t="s">
        <v>2374</v>
      </c>
      <c r="Z4319">
        <v>293</v>
      </c>
    </row>
    <row r="4320" spans="1:26" ht="30.75">
      <c r="A4320" s="1">
        <v>20202</v>
      </c>
      <c r="B4320" s="1" t="s">
        <v>2328</v>
      </c>
      <c r="C4320" s="1">
        <v>420</v>
      </c>
      <c r="D4320" s="1" t="s">
        <v>2374</v>
      </c>
      <c r="E4320" s="1">
        <v>1</v>
      </c>
      <c r="F4320" s="1">
        <v>907200</v>
      </c>
      <c r="G4320" s="1">
        <v>8</v>
      </c>
      <c r="H4320" s="1" t="s">
        <v>26</v>
      </c>
      <c r="I4320" s="3" t="s">
        <v>15142</v>
      </c>
      <c r="J4320" s="3" t="s">
        <v>15143</v>
      </c>
      <c r="K4320" s="3" t="s">
        <v>4396</v>
      </c>
      <c r="L4320" s="3" t="s">
        <v>15144</v>
      </c>
      <c r="M4320" s="1">
        <v>31533465</v>
      </c>
      <c r="N4320" s="1">
        <v>1</v>
      </c>
      <c r="O4320" s="1">
        <v>0</v>
      </c>
      <c r="P4320" s="1">
        <v>1</v>
      </c>
      <c r="Q4320" s="1">
        <v>0</v>
      </c>
      <c r="R4320" s="1">
        <v>0</v>
      </c>
      <c r="S4320" s="1">
        <v>213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 t="s">
        <v>2374</v>
      </c>
      <c r="Z4320">
        <v>214</v>
      </c>
    </row>
    <row r="4321" spans="1:26">
      <c r="A4321" s="1">
        <v>20202</v>
      </c>
      <c r="B4321" s="1" t="s">
        <v>2328</v>
      </c>
      <c r="C4321" s="1">
        <v>533</v>
      </c>
      <c r="D4321" s="1" t="s">
        <v>2386</v>
      </c>
      <c r="E4321" s="1">
        <v>1</v>
      </c>
      <c r="F4321" s="1">
        <v>13018</v>
      </c>
      <c r="G4321" s="1">
        <v>8</v>
      </c>
      <c r="H4321" s="1" t="s">
        <v>26</v>
      </c>
      <c r="I4321" s="3" t="s">
        <v>15145</v>
      </c>
      <c r="J4321" s="3" t="s">
        <v>14560</v>
      </c>
      <c r="K4321" s="3" t="s">
        <v>6343</v>
      </c>
      <c r="L4321" s="3" t="s">
        <v>15146</v>
      </c>
      <c r="M4321" s="1">
        <v>31561011</v>
      </c>
      <c r="N4321" s="1">
        <v>1</v>
      </c>
      <c r="O4321" s="1">
        <v>0</v>
      </c>
      <c r="P4321" s="1">
        <v>2</v>
      </c>
      <c r="Q4321" s="1">
        <v>0</v>
      </c>
      <c r="R4321" s="1">
        <v>0</v>
      </c>
      <c r="S4321" s="1">
        <v>235</v>
      </c>
      <c r="T4321" s="1">
        <v>133</v>
      </c>
      <c r="U4321" s="1">
        <v>0</v>
      </c>
      <c r="V4321" s="1">
        <v>0</v>
      </c>
      <c r="W4321" s="1">
        <v>0</v>
      </c>
      <c r="X4321" s="1">
        <v>0</v>
      </c>
      <c r="Y4321" s="1" t="s">
        <v>2386</v>
      </c>
      <c r="Z4321">
        <v>370</v>
      </c>
    </row>
    <row r="4322" spans="1:26">
      <c r="A4322" s="1">
        <v>20202</v>
      </c>
      <c r="B4322" s="1" t="s">
        <v>2328</v>
      </c>
      <c r="C4322" s="1">
        <v>735</v>
      </c>
      <c r="D4322" s="1" t="s">
        <v>15147</v>
      </c>
      <c r="E4322" s="1">
        <v>1</v>
      </c>
      <c r="F4322" s="1">
        <v>12488</v>
      </c>
      <c r="G4322" s="1">
        <v>8</v>
      </c>
      <c r="H4322" s="1" t="s">
        <v>26</v>
      </c>
      <c r="I4322" s="3" t="s">
        <v>15148</v>
      </c>
      <c r="J4322" s="3" t="s">
        <v>15149</v>
      </c>
      <c r="K4322" s="3" t="s">
        <v>106</v>
      </c>
      <c r="L4322" s="3" t="s">
        <v>15150</v>
      </c>
      <c r="M4322" s="1">
        <v>31151110</v>
      </c>
      <c r="N4322" s="1">
        <v>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116</v>
      </c>
      <c r="U4322" s="1">
        <v>0</v>
      </c>
      <c r="V4322" s="1">
        <v>0</v>
      </c>
      <c r="W4322" s="1">
        <v>0</v>
      </c>
      <c r="X4322" s="1">
        <v>0</v>
      </c>
      <c r="Y4322" s="1" t="s">
        <v>15147</v>
      </c>
      <c r="Z4322">
        <v>116</v>
      </c>
    </row>
    <row r="4323" spans="1:26">
      <c r="A4323" s="1">
        <v>20204</v>
      </c>
      <c r="B4323" s="1" t="s">
        <v>2402</v>
      </c>
      <c r="C4323" s="1">
        <v>528</v>
      </c>
      <c r="D4323" s="1" t="s">
        <v>2402</v>
      </c>
      <c r="E4323" s="1">
        <v>1</v>
      </c>
      <c r="F4323" s="1">
        <v>5930</v>
      </c>
      <c r="G4323" s="1">
        <v>8</v>
      </c>
      <c r="H4323" s="1" t="s">
        <v>26</v>
      </c>
      <c r="I4323" s="3" t="s">
        <v>15151</v>
      </c>
      <c r="J4323" s="3" t="s">
        <v>15152</v>
      </c>
      <c r="K4323" s="3" t="s">
        <v>13173</v>
      </c>
      <c r="L4323" s="3" t="s">
        <v>15153</v>
      </c>
      <c r="M4323" s="1">
        <v>36422331</v>
      </c>
      <c r="N4323" s="1">
        <v>1</v>
      </c>
      <c r="O4323" s="1">
        <v>0</v>
      </c>
      <c r="P4323" s="1">
        <v>6</v>
      </c>
      <c r="Q4323" s="1">
        <v>0</v>
      </c>
      <c r="R4323" s="1">
        <v>0</v>
      </c>
      <c r="S4323" s="1">
        <v>347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 t="s">
        <v>2402</v>
      </c>
      <c r="Z4323">
        <v>353</v>
      </c>
    </row>
    <row r="4324" spans="1:26">
      <c r="A4324" s="1">
        <v>20204</v>
      </c>
      <c r="B4324" s="1" t="s">
        <v>2402</v>
      </c>
      <c r="C4324" s="1">
        <v>528</v>
      </c>
      <c r="D4324" s="1" t="s">
        <v>2402</v>
      </c>
      <c r="E4324" s="1">
        <v>1</v>
      </c>
      <c r="F4324" s="1">
        <v>13183</v>
      </c>
      <c r="G4324" s="1">
        <v>8</v>
      </c>
      <c r="H4324" s="1" t="s">
        <v>26</v>
      </c>
      <c r="I4324" s="3" t="s">
        <v>15154</v>
      </c>
      <c r="J4324" s="3" t="s">
        <v>15155</v>
      </c>
      <c r="K4324" s="3" t="s">
        <v>15156</v>
      </c>
      <c r="L4324" s="3" t="s">
        <v>15157</v>
      </c>
      <c r="M4324" s="1">
        <v>36424541</v>
      </c>
      <c r="N4324" s="1">
        <v>1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336</v>
      </c>
      <c r="U4324" s="1">
        <v>0</v>
      </c>
      <c r="V4324" s="1">
        <v>0</v>
      </c>
      <c r="W4324" s="1">
        <v>0</v>
      </c>
      <c r="X4324" s="1">
        <v>0</v>
      </c>
      <c r="Y4324" s="1" t="s">
        <v>2402</v>
      </c>
      <c r="Z4324">
        <v>336</v>
      </c>
    </row>
    <row r="4325" spans="1:26">
      <c r="A4325" s="1">
        <v>20204</v>
      </c>
      <c r="B4325" s="1" t="s">
        <v>2402</v>
      </c>
      <c r="C4325" s="1">
        <v>528</v>
      </c>
      <c r="D4325" s="1" t="s">
        <v>2402</v>
      </c>
      <c r="E4325" s="1">
        <v>1</v>
      </c>
      <c r="F4325" s="1">
        <v>13353</v>
      </c>
      <c r="G4325" s="1">
        <v>8</v>
      </c>
      <c r="H4325" s="1" t="s">
        <v>26</v>
      </c>
      <c r="I4325" s="3" t="s">
        <v>15158</v>
      </c>
      <c r="J4325" s="3" t="s">
        <v>15159</v>
      </c>
      <c r="K4325" s="3" t="s">
        <v>15160</v>
      </c>
      <c r="L4325" s="3" t="s">
        <v>15161</v>
      </c>
      <c r="M4325" s="1">
        <v>36423823</v>
      </c>
      <c r="N4325" s="1">
        <v>1</v>
      </c>
      <c r="O4325" s="1">
        <v>0</v>
      </c>
      <c r="P4325" s="1">
        <v>12</v>
      </c>
      <c r="Q4325" s="1">
        <v>0</v>
      </c>
      <c r="R4325" s="1">
        <v>0</v>
      </c>
      <c r="S4325" s="1">
        <v>296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 t="s">
        <v>2402</v>
      </c>
      <c r="Z4325">
        <v>308</v>
      </c>
    </row>
    <row r="4326" spans="1:26">
      <c r="A4326" s="1">
        <v>20204</v>
      </c>
      <c r="B4326" s="1" t="s">
        <v>2402</v>
      </c>
      <c r="C4326" s="1">
        <v>528</v>
      </c>
      <c r="D4326" s="1" t="s">
        <v>2402</v>
      </c>
      <c r="E4326" s="1">
        <v>1</v>
      </c>
      <c r="F4326" s="1">
        <v>13407</v>
      </c>
      <c r="G4326" s="1">
        <v>8</v>
      </c>
      <c r="H4326" s="1" t="s">
        <v>26</v>
      </c>
      <c r="I4326" s="3" t="s">
        <v>15162</v>
      </c>
      <c r="J4326" s="3" t="s">
        <v>15163</v>
      </c>
      <c r="K4326" s="3" t="s">
        <v>7278</v>
      </c>
      <c r="L4326" s="3" t="s">
        <v>15164</v>
      </c>
      <c r="M4326" s="1">
        <v>36374002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295</v>
      </c>
      <c r="T4326" s="1">
        <v>147</v>
      </c>
      <c r="U4326" s="1">
        <v>0</v>
      </c>
      <c r="V4326" s="1">
        <v>0</v>
      </c>
      <c r="W4326" s="1">
        <v>0</v>
      </c>
      <c r="X4326" s="1">
        <v>0</v>
      </c>
      <c r="Y4326" s="1" t="s">
        <v>2402</v>
      </c>
      <c r="Z4326">
        <v>442</v>
      </c>
    </row>
    <row r="4327" spans="1:26" ht="30.75">
      <c r="A4327" s="1">
        <v>20204</v>
      </c>
      <c r="B4327" s="1" t="s">
        <v>2402</v>
      </c>
      <c r="C4327" s="1">
        <v>528</v>
      </c>
      <c r="D4327" s="1" t="s">
        <v>2402</v>
      </c>
      <c r="E4327" s="1">
        <v>1</v>
      </c>
      <c r="F4327" s="1">
        <v>13444</v>
      </c>
      <c r="G4327" s="1">
        <v>8</v>
      </c>
      <c r="H4327" s="1" t="s">
        <v>26</v>
      </c>
      <c r="I4327" s="3" t="s">
        <v>7215</v>
      </c>
      <c r="J4327" s="3" t="s">
        <v>15165</v>
      </c>
      <c r="K4327" s="3" t="s">
        <v>15166</v>
      </c>
      <c r="L4327" s="3" t="s">
        <v>15167</v>
      </c>
      <c r="M4327" s="1">
        <v>36425282</v>
      </c>
      <c r="N4327" s="1">
        <v>2</v>
      </c>
      <c r="O4327" s="1">
        <v>0</v>
      </c>
      <c r="P4327" s="1">
        <v>9</v>
      </c>
      <c r="Q4327" s="1">
        <v>0</v>
      </c>
      <c r="R4327" s="1">
        <v>0</v>
      </c>
      <c r="S4327" s="1">
        <v>141</v>
      </c>
      <c r="T4327" s="1">
        <v>76</v>
      </c>
      <c r="U4327" s="1">
        <v>0</v>
      </c>
      <c r="V4327" s="1">
        <v>0</v>
      </c>
      <c r="W4327" s="1">
        <v>0</v>
      </c>
      <c r="X4327" s="1">
        <v>0</v>
      </c>
      <c r="Y4327" s="1" t="s">
        <v>2402</v>
      </c>
      <c r="Z4327">
        <v>226</v>
      </c>
    </row>
    <row r="4328" spans="1:26" ht="30.75">
      <c r="A4328" s="1">
        <v>20204</v>
      </c>
      <c r="B4328" s="1" t="s">
        <v>2402</v>
      </c>
      <c r="C4328" s="1">
        <v>528</v>
      </c>
      <c r="D4328" s="1" t="s">
        <v>2402</v>
      </c>
      <c r="E4328" s="1">
        <v>1</v>
      </c>
      <c r="F4328" s="1">
        <v>40836</v>
      </c>
      <c r="G4328" s="1">
        <v>8</v>
      </c>
      <c r="H4328" s="1" t="s">
        <v>26</v>
      </c>
      <c r="I4328" s="3" t="s">
        <v>15168</v>
      </c>
      <c r="J4328" s="3" t="s">
        <v>15169</v>
      </c>
      <c r="K4328" s="3" t="s">
        <v>15170</v>
      </c>
      <c r="L4328" s="3" t="s">
        <v>15171</v>
      </c>
      <c r="M4328" s="1">
        <v>36421413</v>
      </c>
      <c r="N4328" s="1">
        <v>1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291</v>
      </c>
      <c r="U4328" s="1">
        <v>0</v>
      </c>
      <c r="V4328" s="1">
        <v>0</v>
      </c>
      <c r="W4328" s="1">
        <v>86</v>
      </c>
      <c r="X4328" s="1">
        <v>0</v>
      </c>
      <c r="Y4328" s="1" t="s">
        <v>2402</v>
      </c>
      <c r="Z4328">
        <v>377</v>
      </c>
    </row>
    <row r="4329" spans="1:26" ht="30.75">
      <c r="A4329" s="1">
        <v>20204</v>
      </c>
      <c r="B4329" s="1" t="s">
        <v>2402</v>
      </c>
      <c r="C4329" s="1">
        <v>528</v>
      </c>
      <c r="D4329" s="1" t="s">
        <v>2402</v>
      </c>
      <c r="E4329" s="1">
        <v>1</v>
      </c>
      <c r="F4329" s="1">
        <v>45408</v>
      </c>
      <c r="G4329" s="1">
        <v>8</v>
      </c>
      <c r="H4329" s="1" t="s">
        <v>26</v>
      </c>
      <c r="I4329" s="3" t="s">
        <v>15172</v>
      </c>
      <c r="J4329" s="3" t="s">
        <v>15173</v>
      </c>
      <c r="K4329" s="3" t="s">
        <v>15174</v>
      </c>
      <c r="L4329" s="3" t="s">
        <v>15175</v>
      </c>
      <c r="M4329" s="1">
        <v>36425077</v>
      </c>
      <c r="N4329" s="1">
        <v>1</v>
      </c>
      <c r="O4329" s="1">
        <v>0</v>
      </c>
      <c r="P4329" s="1">
        <v>0</v>
      </c>
      <c r="Q4329" s="1">
        <v>0</v>
      </c>
      <c r="R4329" s="1">
        <v>0</v>
      </c>
      <c r="S4329" s="1">
        <v>263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 t="s">
        <v>2402</v>
      </c>
      <c r="Z4329">
        <v>263</v>
      </c>
    </row>
    <row r="4330" spans="1:26">
      <c r="A4330" s="1">
        <v>20204</v>
      </c>
      <c r="B4330" s="1" t="s">
        <v>2402</v>
      </c>
      <c r="C4330" s="1">
        <v>528</v>
      </c>
      <c r="D4330" s="1" t="s">
        <v>2402</v>
      </c>
      <c r="E4330" s="1">
        <v>1</v>
      </c>
      <c r="F4330" s="1">
        <v>46802</v>
      </c>
      <c r="G4330" s="1">
        <v>8</v>
      </c>
      <c r="H4330" s="1" t="s">
        <v>26</v>
      </c>
      <c r="I4330" s="3" t="s">
        <v>15176</v>
      </c>
      <c r="J4330" s="3" t="s">
        <v>15177</v>
      </c>
      <c r="K4330" s="3" t="s">
        <v>15178</v>
      </c>
      <c r="L4330" s="3" t="s">
        <v>15179</v>
      </c>
      <c r="M4330" s="1">
        <v>36374001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314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 t="s">
        <v>2402</v>
      </c>
      <c r="Z4330">
        <v>314</v>
      </c>
    </row>
    <row r="4331" spans="1:26" ht="30.75">
      <c r="A4331" s="1">
        <v>20204</v>
      </c>
      <c r="B4331" s="1" t="s">
        <v>2402</v>
      </c>
      <c r="C4331" s="1">
        <v>528</v>
      </c>
      <c r="D4331" s="1" t="s">
        <v>2402</v>
      </c>
      <c r="E4331" s="1">
        <v>1</v>
      </c>
      <c r="F4331" s="1">
        <v>48197</v>
      </c>
      <c r="G4331" s="1">
        <v>8</v>
      </c>
      <c r="H4331" s="1" t="s">
        <v>26</v>
      </c>
      <c r="I4331" s="3" t="s">
        <v>15180</v>
      </c>
      <c r="J4331" s="3" t="s">
        <v>15181</v>
      </c>
      <c r="K4331" s="3" t="s">
        <v>15182</v>
      </c>
      <c r="L4331" s="3" t="s">
        <v>15183</v>
      </c>
      <c r="M4331" s="1">
        <v>36424833</v>
      </c>
      <c r="N4331" s="1">
        <v>1</v>
      </c>
      <c r="O4331" s="1">
        <v>0</v>
      </c>
      <c r="P4331" s="1">
        <v>9</v>
      </c>
      <c r="Q4331" s="1">
        <v>0</v>
      </c>
      <c r="R4331" s="1">
        <v>0</v>
      </c>
      <c r="S4331" s="1">
        <v>280</v>
      </c>
      <c r="T4331" s="1">
        <v>215</v>
      </c>
      <c r="U4331" s="1">
        <v>0</v>
      </c>
      <c r="V4331" s="1">
        <v>0</v>
      </c>
      <c r="W4331" s="1">
        <v>0</v>
      </c>
      <c r="X4331" s="1">
        <v>0</v>
      </c>
      <c r="Y4331" s="1" t="s">
        <v>2402</v>
      </c>
      <c r="Z4331">
        <v>504</v>
      </c>
    </row>
    <row r="4332" spans="1:26">
      <c r="A4332" s="1">
        <v>20204</v>
      </c>
      <c r="B4332" s="1" t="s">
        <v>2402</v>
      </c>
      <c r="C4332" s="1">
        <v>528</v>
      </c>
      <c r="D4332" s="1" t="s">
        <v>2402</v>
      </c>
      <c r="E4332" s="1">
        <v>1</v>
      </c>
      <c r="F4332" s="1">
        <v>916651</v>
      </c>
      <c r="G4332" s="1">
        <v>8</v>
      </c>
      <c r="H4332" s="1" t="s">
        <v>26</v>
      </c>
      <c r="I4332" s="3" t="s">
        <v>15184</v>
      </c>
      <c r="J4332" s="3" t="s">
        <v>15185</v>
      </c>
      <c r="K4332" s="3" t="s">
        <v>15186</v>
      </c>
      <c r="L4332" s="3" t="s">
        <v>15187</v>
      </c>
      <c r="M4332" s="1">
        <v>36374003</v>
      </c>
      <c r="N4332" s="1">
        <v>1</v>
      </c>
      <c r="O4332" s="1">
        <v>0</v>
      </c>
      <c r="P4332" s="1">
        <v>19</v>
      </c>
      <c r="Q4332" s="1">
        <v>0</v>
      </c>
      <c r="R4332" s="1">
        <v>0</v>
      </c>
      <c r="S4332" s="1">
        <v>241</v>
      </c>
      <c r="T4332" s="1">
        <v>0</v>
      </c>
      <c r="U4332" s="1">
        <v>0</v>
      </c>
      <c r="V4332" s="1">
        <v>0</v>
      </c>
      <c r="W4332" s="1">
        <v>59</v>
      </c>
      <c r="X4332" s="1">
        <v>0</v>
      </c>
      <c r="Y4332" s="1" t="s">
        <v>2402</v>
      </c>
      <c r="Z4332">
        <v>319</v>
      </c>
    </row>
    <row r="4333" spans="1:26" ht="30.75">
      <c r="A4333" s="1">
        <v>20204</v>
      </c>
      <c r="B4333" s="1" t="s">
        <v>2402</v>
      </c>
      <c r="C4333" s="1">
        <v>528</v>
      </c>
      <c r="D4333" s="1" t="s">
        <v>2402</v>
      </c>
      <c r="E4333" s="1">
        <v>1</v>
      </c>
      <c r="F4333" s="1">
        <v>924325</v>
      </c>
      <c r="G4333" s="1">
        <v>8</v>
      </c>
      <c r="H4333" s="1" t="s">
        <v>26</v>
      </c>
      <c r="I4333" s="3" t="s">
        <v>15188</v>
      </c>
      <c r="J4333" s="3" t="s">
        <v>15189</v>
      </c>
      <c r="K4333" s="3" t="s">
        <v>15190</v>
      </c>
      <c r="L4333" s="3" t="s">
        <v>15191</v>
      </c>
      <c r="M4333" s="1">
        <v>36372090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179</v>
      </c>
      <c r="T4333" s="1">
        <v>319</v>
      </c>
      <c r="U4333" s="1">
        <v>0</v>
      </c>
      <c r="V4333" s="1">
        <v>92</v>
      </c>
      <c r="W4333" s="1">
        <v>33</v>
      </c>
      <c r="X4333" s="1">
        <v>0</v>
      </c>
      <c r="Y4333" s="1" t="s">
        <v>2402</v>
      </c>
      <c r="Z4333">
        <v>623</v>
      </c>
    </row>
    <row r="4334" spans="1:26">
      <c r="A4334" s="1">
        <v>20204</v>
      </c>
      <c r="B4334" s="1" t="s">
        <v>2402</v>
      </c>
      <c r="C4334" s="1">
        <v>528</v>
      </c>
      <c r="D4334" s="1" t="s">
        <v>2402</v>
      </c>
      <c r="E4334" s="1">
        <v>2</v>
      </c>
      <c r="F4334" s="1">
        <v>460278</v>
      </c>
      <c r="G4334" s="1">
        <v>6</v>
      </c>
      <c r="H4334" s="1">
        <v>13390</v>
      </c>
      <c r="I4334" s="3" t="s">
        <v>15192</v>
      </c>
      <c r="J4334" s="3" t="s">
        <v>2846</v>
      </c>
      <c r="K4334" s="3" t="s">
        <v>106</v>
      </c>
      <c r="L4334" s="3" t="s">
        <v>15193</v>
      </c>
      <c r="M4334" s="1">
        <v>36423894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 t="s">
        <v>2402</v>
      </c>
      <c r="Z4334">
        <v>0</v>
      </c>
    </row>
    <row r="4335" spans="1:26" ht="30.75">
      <c r="A4335" s="1">
        <v>20204</v>
      </c>
      <c r="B4335" s="1" t="s">
        <v>2402</v>
      </c>
      <c r="C4335" s="1">
        <v>528</v>
      </c>
      <c r="D4335" s="1" t="s">
        <v>2402</v>
      </c>
      <c r="E4335" s="1">
        <v>2</v>
      </c>
      <c r="F4335" s="1">
        <v>474770</v>
      </c>
      <c r="G4335" s="1">
        <v>6</v>
      </c>
      <c r="H4335" s="1">
        <v>908058</v>
      </c>
      <c r="I4335" s="3" t="s">
        <v>15194</v>
      </c>
      <c r="J4335" s="3" t="s">
        <v>15195</v>
      </c>
      <c r="K4335" s="3" t="s">
        <v>3163</v>
      </c>
      <c r="L4335" s="3" t="s">
        <v>13166</v>
      </c>
      <c r="M4335" s="1">
        <v>36424809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 t="s">
        <v>2402</v>
      </c>
      <c r="Z4335">
        <v>0</v>
      </c>
    </row>
    <row r="4336" spans="1:26" ht="30.75">
      <c r="A4336" s="1">
        <v>20204</v>
      </c>
      <c r="B4336" s="1" t="s">
        <v>2402</v>
      </c>
      <c r="C4336" s="1">
        <v>629</v>
      </c>
      <c r="D4336" s="1" t="s">
        <v>15196</v>
      </c>
      <c r="E4336" s="1">
        <v>1</v>
      </c>
      <c r="F4336" s="1">
        <v>13468</v>
      </c>
      <c r="G4336" s="1">
        <v>8</v>
      </c>
      <c r="H4336" s="1" t="s">
        <v>26</v>
      </c>
      <c r="I4336" s="3" t="s">
        <v>15197</v>
      </c>
      <c r="J4336" s="3" t="s">
        <v>15198</v>
      </c>
      <c r="K4336" s="3" t="s">
        <v>106</v>
      </c>
      <c r="L4336" s="3" t="s">
        <v>15199</v>
      </c>
      <c r="M4336" s="1">
        <v>36661178</v>
      </c>
      <c r="N4336" s="1">
        <v>1</v>
      </c>
      <c r="O4336" s="1">
        <v>0</v>
      </c>
      <c r="P4336" s="1">
        <v>3</v>
      </c>
      <c r="Q4336" s="1">
        <v>0</v>
      </c>
      <c r="R4336" s="1">
        <v>0</v>
      </c>
      <c r="S4336" s="1">
        <v>0</v>
      </c>
      <c r="T4336" s="1">
        <v>188</v>
      </c>
      <c r="U4336" s="1">
        <v>0</v>
      </c>
      <c r="V4336" s="1">
        <v>21</v>
      </c>
      <c r="W4336" s="1">
        <v>10</v>
      </c>
      <c r="X4336" s="1">
        <v>0</v>
      </c>
      <c r="Y4336" s="1" t="s">
        <v>15196</v>
      </c>
      <c r="Z4336">
        <v>222</v>
      </c>
    </row>
    <row r="4337" spans="1:26" ht="30.75">
      <c r="A4337" s="1">
        <v>20204</v>
      </c>
      <c r="B4337" s="1" t="s">
        <v>2402</v>
      </c>
      <c r="C4337" s="1">
        <v>695</v>
      </c>
      <c r="D4337" s="1" t="s">
        <v>2439</v>
      </c>
      <c r="E4337" s="1">
        <v>2</v>
      </c>
      <c r="F4337" s="1">
        <v>453821</v>
      </c>
      <c r="G4337" s="1">
        <v>15</v>
      </c>
      <c r="H4337" s="1">
        <v>37916</v>
      </c>
      <c r="I4337" s="3" t="s">
        <v>15200</v>
      </c>
      <c r="J4337" s="3" t="s">
        <v>7243</v>
      </c>
      <c r="K4337" s="3" t="s">
        <v>7244</v>
      </c>
      <c r="L4337" s="3" t="s">
        <v>7245</v>
      </c>
      <c r="M4337" s="1">
        <v>36021572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20</v>
      </c>
      <c r="V4337" s="1">
        <v>173</v>
      </c>
      <c r="W4337" s="1">
        <v>131</v>
      </c>
      <c r="X4337" s="1">
        <v>0</v>
      </c>
      <c r="Y4337" s="1" t="s">
        <v>2439</v>
      </c>
      <c r="Z4337">
        <v>324</v>
      </c>
    </row>
    <row r="4338" spans="1:26" ht="30.75">
      <c r="A4338" s="1">
        <v>20204</v>
      </c>
      <c r="B4338" s="1" t="s">
        <v>2402</v>
      </c>
      <c r="C4338" s="1">
        <v>695</v>
      </c>
      <c r="D4338" s="1" t="s">
        <v>2439</v>
      </c>
      <c r="E4338" s="1">
        <v>2</v>
      </c>
      <c r="F4338" s="1">
        <v>454576</v>
      </c>
      <c r="G4338" s="1">
        <v>15</v>
      </c>
      <c r="H4338" s="1">
        <v>37916</v>
      </c>
      <c r="I4338" s="3" t="s">
        <v>15201</v>
      </c>
      <c r="J4338" s="3" t="s">
        <v>15202</v>
      </c>
      <c r="K4338" s="3" t="s">
        <v>106</v>
      </c>
      <c r="L4338" s="3" t="s">
        <v>7245</v>
      </c>
      <c r="M4338" s="1">
        <v>36723200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20</v>
      </c>
      <c r="V4338" s="1">
        <v>53</v>
      </c>
      <c r="W4338" s="1">
        <v>61</v>
      </c>
      <c r="X4338" s="1">
        <v>0</v>
      </c>
      <c r="Y4338" s="1" t="s">
        <v>2439</v>
      </c>
      <c r="Z4338">
        <v>134</v>
      </c>
    </row>
    <row r="4339" spans="1:26" ht="30.75">
      <c r="A4339" s="1">
        <v>20204</v>
      </c>
      <c r="B4339" s="1" t="s">
        <v>2402</v>
      </c>
      <c r="C4339" s="1">
        <v>695</v>
      </c>
      <c r="D4339" s="1" t="s">
        <v>2439</v>
      </c>
      <c r="E4339" s="1">
        <v>2</v>
      </c>
      <c r="F4339" s="1">
        <v>457887</v>
      </c>
      <c r="G4339" s="1">
        <v>15</v>
      </c>
      <c r="H4339" s="1">
        <v>37916</v>
      </c>
      <c r="I4339" s="3" t="s">
        <v>15203</v>
      </c>
      <c r="J4339" s="3" t="s">
        <v>7243</v>
      </c>
      <c r="K4339" s="3" t="s">
        <v>7244</v>
      </c>
      <c r="L4339" s="3" t="s">
        <v>15204</v>
      </c>
      <c r="M4339" s="1">
        <v>36020202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6</v>
      </c>
      <c r="V4339" s="1">
        <v>24</v>
      </c>
      <c r="W4339" s="1">
        <v>7</v>
      </c>
      <c r="X4339" s="1">
        <v>0</v>
      </c>
      <c r="Y4339" s="1" t="s">
        <v>2439</v>
      </c>
      <c r="Z4339">
        <v>37</v>
      </c>
    </row>
    <row r="4340" spans="1:26">
      <c r="A4340" s="1">
        <v>20205</v>
      </c>
      <c r="B4340" s="1" t="s">
        <v>2443</v>
      </c>
      <c r="C4340" s="1">
        <v>645</v>
      </c>
      <c r="D4340" s="1" t="s">
        <v>2443</v>
      </c>
      <c r="E4340" s="1">
        <v>1</v>
      </c>
      <c r="F4340" s="1">
        <v>1557</v>
      </c>
      <c r="G4340" s="1">
        <v>8</v>
      </c>
      <c r="H4340" s="1" t="s">
        <v>26</v>
      </c>
      <c r="I4340" s="3" t="s">
        <v>15205</v>
      </c>
      <c r="J4340" s="3" t="s">
        <v>15206</v>
      </c>
      <c r="K4340" s="3" t="s">
        <v>3425</v>
      </c>
      <c r="L4340" s="3" t="s">
        <v>15207</v>
      </c>
      <c r="M4340" s="1">
        <v>39331066</v>
      </c>
      <c r="N4340" s="1">
        <v>1</v>
      </c>
      <c r="O4340" s="1">
        <v>0</v>
      </c>
      <c r="P4340" s="1">
        <v>11</v>
      </c>
      <c r="Q4340" s="1">
        <v>0</v>
      </c>
      <c r="R4340" s="1">
        <v>0</v>
      </c>
      <c r="S4340" s="1">
        <v>402</v>
      </c>
      <c r="T4340" s="1">
        <v>544</v>
      </c>
      <c r="U4340" s="1">
        <v>0</v>
      </c>
      <c r="V4340" s="1">
        <v>0</v>
      </c>
      <c r="W4340" s="1">
        <v>0</v>
      </c>
      <c r="X4340" s="1">
        <v>0</v>
      </c>
      <c r="Y4340" s="1" t="s">
        <v>2443</v>
      </c>
      <c r="Z4340">
        <v>957</v>
      </c>
    </row>
    <row r="4341" spans="1:26">
      <c r="A4341" s="1">
        <v>20205</v>
      </c>
      <c r="B4341" s="1" t="s">
        <v>2443</v>
      </c>
      <c r="C4341" s="1">
        <v>645</v>
      </c>
      <c r="D4341" s="1" t="s">
        <v>2443</v>
      </c>
      <c r="E4341" s="1">
        <v>1</v>
      </c>
      <c r="F4341" s="1">
        <v>13481</v>
      </c>
      <c r="G4341" s="1">
        <v>8</v>
      </c>
      <c r="H4341" s="1" t="s">
        <v>26</v>
      </c>
      <c r="I4341" s="3" t="s">
        <v>15208</v>
      </c>
      <c r="J4341" s="3" t="s">
        <v>8999</v>
      </c>
      <c r="K4341" s="3" t="s">
        <v>15209</v>
      </c>
      <c r="L4341" s="3" t="s">
        <v>15210</v>
      </c>
      <c r="M4341" s="1">
        <v>39295394</v>
      </c>
      <c r="N4341" s="1">
        <v>1</v>
      </c>
      <c r="O4341" s="1">
        <v>0</v>
      </c>
      <c r="P4341" s="1">
        <v>17</v>
      </c>
      <c r="Q4341" s="1">
        <v>0</v>
      </c>
      <c r="R4341" s="1">
        <v>0</v>
      </c>
      <c r="S4341" s="1">
        <v>422</v>
      </c>
      <c r="T4341" s="1">
        <v>1017</v>
      </c>
      <c r="U4341" s="1">
        <v>0</v>
      </c>
      <c r="V4341" s="1">
        <v>119</v>
      </c>
      <c r="W4341" s="1">
        <v>0</v>
      </c>
      <c r="X4341" s="1">
        <v>0</v>
      </c>
      <c r="Y4341" s="1" t="s">
        <v>2443</v>
      </c>
      <c r="Z4341">
        <v>1575</v>
      </c>
    </row>
    <row r="4342" spans="1:26">
      <c r="A4342" s="1">
        <v>20205</v>
      </c>
      <c r="B4342" s="1" t="s">
        <v>2443</v>
      </c>
      <c r="C4342" s="1">
        <v>645</v>
      </c>
      <c r="D4342" s="1" t="s">
        <v>2443</v>
      </c>
      <c r="E4342" s="1">
        <v>1</v>
      </c>
      <c r="F4342" s="1">
        <v>13638</v>
      </c>
      <c r="G4342" s="1">
        <v>8</v>
      </c>
      <c r="H4342" s="1" t="s">
        <v>26</v>
      </c>
      <c r="I4342" s="3" t="s">
        <v>15211</v>
      </c>
      <c r="J4342" s="3" t="s">
        <v>15212</v>
      </c>
      <c r="K4342" s="3" t="s">
        <v>15213</v>
      </c>
      <c r="L4342" s="3" t="s">
        <v>15214</v>
      </c>
      <c r="M4342" s="1">
        <v>39216015</v>
      </c>
      <c r="N4342" s="1">
        <v>1</v>
      </c>
      <c r="O4342" s="1">
        <v>0</v>
      </c>
      <c r="P4342" s="1">
        <v>7</v>
      </c>
      <c r="Q4342" s="1">
        <v>0</v>
      </c>
      <c r="R4342" s="1">
        <v>145</v>
      </c>
      <c r="S4342" s="1">
        <v>235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 t="s">
        <v>2443</v>
      </c>
      <c r="Z4342">
        <v>387</v>
      </c>
    </row>
    <row r="4343" spans="1:26">
      <c r="A4343" s="1">
        <v>20205</v>
      </c>
      <c r="B4343" s="1" t="s">
        <v>2443</v>
      </c>
      <c r="C4343" s="1">
        <v>645</v>
      </c>
      <c r="D4343" s="1" t="s">
        <v>2443</v>
      </c>
      <c r="E4343" s="1">
        <v>1</v>
      </c>
      <c r="F4343" s="1">
        <v>13648</v>
      </c>
      <c r="G4343" s="1">
        <v>8</v>
      </c>
      <c r="H4343" s="1" t="s">
        <v>26</v>
      </c>
      <c r="I4343" s="3" t="s">
        <v>15215</v>
      </c>
      <c r="J4343" s="3" t="s">
        <v>15216</v>
      </c>
      <c r="K4343" s="3" t="s">
        <v>256</v>
      </c>
      <c r="L4343" s="3" t="s">
        <v>15217</v>
      </c>
      <c r="M4343" s="1">
        <v>39223330</v>
      </c>
      <c r="N4343" s="1">
        <v>1</v>
      </c>
      <c r="O4343" s="1">
        <v>0</v>
      </c>
      <c r="P4343" s="1">
        <v>5</v>
      </c>
      <c r="Q4343" s="1">
        <v>0</v>
      </c>
      <c r="R4343" s="1">
        <v>0</v>
      </c>
      <c r="S4343" s="1">
        <v>317</v>
      </c>
      <c r="T4343" s="1">
        <v>216</v>
      </c>
      <c r="U4343" s="1">
        <v>0</v>
      </c>
      <c r="V4343" s="1">
        <v>0</v>
      </c>
      <c r="W4343" s="1">
        <v>0</v>
      </c>
      <c r="X4343" s="1">
        <v>0</v>
      </c>
      <c r="Y4343" s="1" t="s">
        <v>2443</v>
      </c>
      <c r="Z4343">
        <v>538</v>
      </c>
    </row>
    <row r="4344" spans="1:26" ht="30.75">
      <c r="A4344" s="1">
        <v>20205</v>
      </c>
      <c r="B4344" s="1" t="s">
        <v>2443</v>
      </c>
      <c r="C4344" s="1">
        <v>645</v>
      </c>
      <c r="D4344" s="1" t="s">
        <v>2443</v>
      </c>
      <c r="E4344" s="1">
        <v>1</v>
      </c>
      <c r="F4344" s="1">
        <v>13778</v>
      </c>
      <c r="G4344" s="1">
        <v>8</v>
      </c>
      <c r="H4344" s="1" t="s">
        <v>26</v>
      </c>
      <c r="I4344" s="3" t="s">
        <v>15218</v>
      </c>
      <c r="J4344" s="3" t="s">
        <v>15219</v>
      </c>
      <c r="K4344" s="3" t="s">
        <v>1170</v>
      </c>
      <c r="L4344" s="3" t="s">
        <v>15220</v>
      </c>
      <c r="M4344" s="1">
        <v>39314670</v>
      </c>
      <c r="N4344" s="1">
        <v>1</v>
      </c>
      <c r="O4344" s="1">
        <v>0</v>
      </c>
      <c r="P4344" s="1">
        <v>33</v>
      </c>
      <c r="Q4344" s="1">
        <v>0</v>
      </c>
      <c r="R4344" s="1">
        <v>451</v>
      </c>
      <c r="S4344" s="1">
        <v>497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 t="s">
        <v>2443</v>
      </c>
      <c r="Z4344">
        <v>981</v>
      </c>
    </row>
    <row r="4345" spans="1:26" ht="30.75">
      <c r="A4345" s="1">
        <v>20205</v>
      </c>
      <c r="B4345" s="1" t="s">
        <v>2443</v>
      </c>
      <c r="C4345" s="1">
        <v>645</v>
      </c>
      <c r="D4345" s="1" t="s">
        <v>2443</v>
      </c>
      <c r="E4345" s="1">
        <v>1</v>
      </c>
      <c r="F4345" s="1">
        <v>13869</v>
      </c>
      <c r="G4345" s="1">
        <v>8</v>
      </c>
      <c r="H4345" s="1" t="s">
        <v>26</v>
      </c>
      <c r="I4345" s="3" t="s">
        <v>15221</v>
      </c>
      <c r="J4345" s="3" t="s">
        <v>15222</v>
      </c>
      <c r="K4345" s="3" t="s">
        <v>15223</v>
      </c>
      <c r="L4345" s="3" t="s">
        <v>15224</v>
      </c>
      <c r="M4345" s="1">
        <v>39210342</v>
      </c>
      <c r="N4345" s="1">
        <v>1</v>
      </c>
      <c r="O4345" s="1">
        <v>0</v>
      </c>
      <c r="P4345" s="1">
        <v>23</v>
      </c>
      <c r="Q4345" s="1">
        <v>0</v>
      </c>
      <c r="R4345" s="1">
        <v>365</v>
      </c>
      <c r="S4345" s="1">
        <v>373</v>
      </c>
      <c r="T4345" s="1">
        <v>384</v>
      </c>
      <c r="U4345" s="1">
        <v>0</v>
      </c>
      <c r="V4345" s="1">
        <v>0</v>
      </c>
      <c r="W4345" s="1">
        <v>0</v>
      </c>
      <c r="X4345" s="1">
        <v>0</v>
      </c>
      <c r="Y4345" s="1" t="s">
        <v>2443</v>
      </c>
      <c r="Z4345">
        <v>1145</v>
      </c>
    </row>
    <row r="4346" spans="1:26">
      <c r="A4346" s="1">
        <v>20205</v>
      </c>
      <c r="B4346" s="1" t="s">
        <v>2443</v>
      </c>
      <c r="C4346" s="1">
        <v>645</v>
      </c>
      <c r="D4346" s="1" t="s">
        <v>2443</v>
      </c>
      <c r="E4346" s="1">
        <v>1</v>
      </c>
      <c r="F4346" s="1">
        <v>13912</v>
      </c>
      <c r="G4346" s="1">
        <v>8</v>
      </c>
      <c r="H4346" s="1" t="s">
        <v>26</v>
      </c>
      <c r="I4346" s="3" t="s">
        <v>4357</v>
      </c>
      <c r="J4346" s="3" t="s">
        <v>15225</v>
      </c>
      <c r="K4346" s="3" t="s">
        <v>4902</v>
      </c>
      <c r="L4346" s="3" t="s">
        <v>15226</v>
      </c>
      <c r="M4346" s="1">
        <v>39218626</v>
      </c>
      <c r="N4346" s="1">
        <v>1</v>
      </c>
      <c r="O4346" s="1">
        <v>0</v>
      </c>
      <c r="P4346" s="1">
        <v>0</v>
      </c>
      <c r="Q4346" s="1">
        <v>0</v>
      </c>
      <c r="R4346" s="1">
        <v>0</v>
      </c>
      <c r="S4346" s="1">
        <v>305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 t="s">
        <v>2443</v>
      </c>
      <c r="Z4346">
        <v>305</v>
      </c>
    </row>
    <row r="4347" spans="1:26" ht="30.75">
      <c r="A4347" s="1">
        <v>20205</v>
      </c>
      <c r="B4347" s="1" t="s">
        <v>2443</v>
      </c>
      <c r="C4347" s="1">
        <v>645</v>
      </c>
      <c r="D4347" s="1" t="s">
        <v>2443</v>
      </c>
      <c r="E4347" s="1">
        <v>1</v>
      </c>
      <c r="F4347" s="1">
        <v>20874</v>
      </c>
      <c r="G4347" s="1">
        <v>8</v>
      </c>
      <c r="H4347" s="1" t="s">
        <v>26</v>
      </c>
      <c r="I4347" s="3" t="s">
        <v>15227</v>
      </c>
      <c r="J4347" s="3" t="s">
        <v>15228</v>
      </c>
      <c r="K4347" s="3" t="s">
        <v>15229</v>
      </c>
      <c r="L4347" s="3" t="s">
        <v>15230</v>
      </c>
      <c r="M4347" s="1">
        <v>39022440</v>
      </c>
      <c r="N4347" s="1">
        <v>1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699</v>
      </c>
      <c r="U4347" s="1">
        <v>0</v>
      </c>
      <c r="V4347" s="1">
        <v>0</v>
      </c>
      <c r="W4347" s="1">
        <v>0</v>
      </c>
      <c r="X4347" s="1">
        <v>0</v>
      </c>
      <c r="Y4347" s="1" t="s">
        <v>2443</v>
      </c>
      <c r="Z4347">
        <v>699</v>
      </c>
    </row>
    <row r="4348" spans="1:26" ht="30.75">
      <c r="A4348" s="1">
        <v>20205</v>
      </c>
      <c r="B4348" s="1" t="s">
        <v>2443</v>
      </c>
      <c r="C4348" s="1">
        <v>645</v>
      </c>
      <c r="D4348" s="1" t="s">
        <v>2443</v>
      </c>
      <c r="E4348" s="1">
        <v>1</v>
      </c>
      <c r="F4348" s="1">
        <v>35397</v>
      </c>
      <c r="G4348" s="1">
        <v>8</v>
      </c>
      <c r="H4348" s="1" t="s">
        <v>26</v>
      </c>
      <c r="I4348" s="3" t="s">
        <v>15231</v>
      </c>
      <c r="J4348" s="3" t="s">
        <v>15232</v>
      </c>
      <c r="K4348" s="3" t="s">
        <v>15233</v>
      </c>
      <c r="L4348" s="3" t="s">
        <v>15234</v>
      </c>
      <c r="M4348" s="1">
        <v>39296447</v>
      </c>
      <c r="N4348" s="1">
        <v>1</v>
      </c>
      <c r="O4348" s="1">
        <v>0</v>
      </c>
      <c r="P4348" s="1">
        <v>23</v>
      </c>
      <c r="Q4348" s="1">
        <v>0</v>
      </c>
      <c r="R4348" s="1">
        <v>425</v>
      </c>
      <c r="S4348" s="1">
        <v>374</v>
      </c>
      <c r="T4348" s="1">
        <v>639</v>
      </c>
      <c r="U4348" s="1">
        <v>0</v>
      </c>
      <c r="V4348" s="1">
        <v>0</v>
      </c>
      <c r="W4348" s="1">
        <v>0</v>
      </c>
      <c r="X4348" s="1">
        <v>0</v>
      </c>
      <c r="Y4348" s="1" t="s">
        <v>2443</v>
      </c>
      <c r="Z4348">
        <v>1461</v>
      </c>
    </row>
    <row r="4349" spans="1:26">
      <c r="A4349" s="1">
        <v>20205</v>
      </c>
      <c r="B4349" s="1" t="s">
        <v>2443</v>
      </c>
      <c r="C4349" s="1">
        <v>645</v>
      </c>
      <c r="D4349" s="1" t="s">
        <v>2443</v>
      </c>
      <c r="E4349" s="1">
        <v>1</v>
      </c>
      <c r="F4349" s="1">
        <v>37849</v>
      </c>
      <c r="G4349" s="1">
        <v>8</v>
      </c>
      <c r="H4349" s="1" t="s">
        <v>26</v>
      </c>
      <c r="I4349" s="3" t="s">
        <v>15235</v>
      </c>
      <c r="J4349" s="3" t="s">
        <v>15236</v>
      </c>
      <c r="K4349" s="3" t="s">
        <v>15237</v>
      </c>
      <c r="L4349" s="3" t="s">
        <v>15238</v>
      </c>
      <c r="M4349" s="1">
        <v>39481033</v>
      </c>
      <c r="N4349" s="1">
        <v>1</v>
      </c>
      <c r="O4349" s="1">
        <v>0</v>
      </c>
      <c r="P4349" s="1">
        <v>16</v>
      </c>
      <c r="Q4349" s="1">
        <v>0</v>
      </c>
      <c r="R4349" s="1">
        <v>330</v>
      </c>
      <c r="S4349" s="1">
        <v>300</v>
      </c>
      <c r="T4349" s="1">
        <v>169</v>
      </c>
      <c r="U4349" s="1">
        <v>0</v>
      </c>
      <c r="V4349" s="1">
        <v>0</v>
      </c>
      <c r="W4349" s="1">
        <v>0</v>
      </c>
      <c r="X4349" s="1">
        <v>0</v>
      </c>
      <c r="Y4349" s="1" t="s">
        <v>2443</v>
      </c>
      <c r="Z4349">
        <v>815</v>
      </c>
    </row>
    <row r="4350" spans="1:26" ht="30.75">
      <c r="A4350" s="1">
        <v>20205</v>
      </c>
      <c r="B4350" s="1" t="s">
        <v>2443</v>
      </c>
      <c r="C4350" s="1">
        <v>645</v>
      </c>
      <c r="D4350" s="1" t="s">
        <v>2443</v>
      </c>
      <c r="E4350" s="1">
        <v>1</v>
      </c>
      <c r="F4350" s="1">
        <v>42316</v>
      </c>
      <c r="G4350" s="1">
        <v>8</v>
      </c>
      <c r="H4350" s="1" t="s">
        <v>26</v>
      </c>
      <c r="I4350" s="3" t="s">
        <v>15239</v>
      </c>
      <c r="J4350" s="3" t="s">
        <v>15240</v>
      </c>
      <c r="K4350" s="3" t="s">
        <v>15241</v>
      </c>
      <c r="L4350" s="3" t="s">
        <v>15242</v>
      </c>
      <c r="M4350" s="1">
        <v>39316322</v>
      </c>
      <c r="N4350" s="1">
        <v>1</v>
      </c>
      <c r="O4350" s="1">
        <v>0</v>
      </c>
      <c r="P4350" s="1">
        <v>10</v>
      </c>
      <c r="Q4350" s="1">
        <v>0</v>
      </c>
      <c r="R4350" s="1">
        <v>282</v>
      </c>
      <c r="S4350" s="1">
        <v>431</v>
      </c>
      <c r="T4350" s="1">
        <v>260</v>
      </c>
      <c r="U4350" s="1">
        <v>0</v>
      </c>
      <c r="V4350" s="1">
        <v>0</v>
      </c>
      <c r="W4350" s="1">
        <v>0</v>
      </c>
      <c r="X4350" s="1">
        <v>0</v>
      </c>
      <c r="Y4350" s="1" t="s">
        <v>2443</v>
      </c>
      <c r="Z4350">
        <v>983</v>
      </c>
    </row>
    <row r="4351" spans="1:26" ht="30.75">
      <c r="A4351" s="1">
        <v>20205</v>
      </c>
      <c r="B4351" s="1" t="s">
        <v>2443</v>
      </c>
      <c r="C4351" s="1">
        <v>645</v>
      </c>
      <c r="D4351" s="1" t="s">
        <v>2443</v>
      </c>
      <c r="E4351" s="1">
        <v>1</v>
      </c>
      <c r="F4351" s="1">
        <v>42328</v>
      </c>
      <c r="G4351" s="1">
        <v>8</v>
      </c>
      <c r="H4351" s="1" t="s">
        <v>26</v>
      </c>
      <c r="I4351" s="3" t="s">
        <v>15243</v>
      </c>
      <c r="J4351" s="3" t="s">
        <v>15244</v>
      </c>
      <c r="K4351" s="3" t="s">
        <v>15245</v>
      </c>
      <c r="L4351" s="3" t="s">
        <v>15246</v>
      </c>
      <c r="M4351" s="1">
        <v>39315844</v>
      </c>
      <c r="N4351" s="1">
        <v>1</v>
      </c>
      <c r="O4351" s="1">
        <v>0</v>
      </c>
      <c r="P4351" s="1">
        <v>5</v>
      </c>
      <c r="Q4351" s="1">
        <v>0</v>
      </c>
      <c r="R4351" s="1">
        <v>0</v>
      </c>
      <c r="S4351" s="1">
        <v>0</v>
      </c>
      <c r="T4351" s="1">
        <v>334</v>
      </c>
      <c r="U4351" s="1">
        <v>0</v>
      </c>
      <c r="V4351" s="1">
        <v>0</v>
      </c>
      <c r="W4351" s="1">
        <v>0</v>
      </c>
      <c r="X4351" s="1">
        <v>0</v>
      </c>
      <c r="Y4351" s="1" t="s">
        <v>2443</v>
      </c>
      <c r="Z4351">
        <v>339</v>
      </c>
    </row>
    <row r="4352" spans="1:26" ht="30.75">
      <c r="A4352" s="1">
        <v>20205</v>
      </c>
      <c r="B4352" s="1" t="s">
        <v>2443</v>
      </c>
      <c r="C4352" s="1">
        <v>645</v>
      </c>
      <c r="D4352" s="1" t="s">
        <v>2443</v>
      </c>
      <c r="E4352" s="1">
        <v>1</v>
      </c>
      <c r="F4352" s="1">
        <v>45470</v>
      </c>
      <c r="G4352" s="1">
        <v>8</v>
      </c>
      <c r="H4352" s="1" t="s">
        <v>26</v>
      </c>
      <c r="I4352" s="3" t="s">
        <v>15247</v>
      </c>
      <c r="J4352" s="3" t="s">
        <v>15248</v>
      </c>
      <c r="K4352" s="3" t="s">
        <v>15249</v>
      </c>
      <c r="L4352" s="3" t="s">
        <v>15250</v>
      </c>
      <c r="M4352" s="1">
        <v>39222543</v>
      </c>
      <c r="N4352" s="1">
        <v>1</v>
      </c>
      <c r="O4352" s="1">
        <v>0</v>
      </c>
      <c r="P4352" s="1">
        <v>15</v>
      </c>
      <c r="Q4352" s="1">
        <v>0</v>
      </c>
      <c r="R4352" s="1">
        <v>196</v>
      </c>
      <c r="S4352" s="1">
        <v>243</v>
      </c>
      <c r="T4352" s="1">
        <v>239</v>
      </c>
      <c r="U4352" s="1">
        <v>0</v>
      </c>
      <c r="V4352" s="1">
        <v>0</v>
      </c>
      <c r="W4352" s="1">
        <v>0</v>
      </c>
      <c r="X4352" s="1">
        <v>0</v>
      </c>
      <c r="Y4352" s="1" t="s">
        <v>2443</v>
      </c>
      <c r="Z4352">
        <v>693</v>
      </c>
    </row>
    <row r="4353" spans="1:26" ht="30.75">
      <c r="A4353" s="1">
        <v>20205</v>
      </c>
      <c r="B4353" s="1" t="s">
        <v>2443</v>
      </c>
      <c r="C4353" s="1">
        <v>645</v>
      </c>
      <c r="D4353" s="1" t="s">
        <v>2443</v>
      </c>
      <c r="E4353" s="1">
        <v>1</v>
      </c>
      <c r="F4353" s="1">
        <v>47934</v>
      </c>
      <c r="G4353" s="1">
        <v>8</v>
      </c>
      <c r="H4353" s="1" t="s">
        <v>26</v>
      </c>
      <c r="I4353" s="3" t="s">
        <v>15251</v>
      </c>
      <c r="J4353" s="3" t="s">
        <v>15252</v>
      </c>
      <c r="K4353" s="3" t="s">
        <v>15253</v>
      </c>
      <c r="L4353" s="3" t="s">
        <v>15254</v>
      </c>
      <c r="M4353" s="1">
        <v>39661439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214</v>
      </c>
      <c r="T4353" s="1">
        <v>362</v>
      </c>
      <c r="U4353" s="1">
        <v>0</v>
      </c>
      <c r="V4353" s="1">
        <v>178</v>
      </c>
      <c r="W4353" s="1">
        <v>0</v>
      </c>
      <c r="X4353" s="1">
        <v>0</v>
      </c>
      <c r="Y4353" s="1" t="s">
        <v>2443</v>
      </c>
      <c r="Z4353">
        <v>754</v>
      </c>
    </row>
    <row r="4354" spans="1:26" ht="30.75">
      <c r="A4354" s="1">
        <v>20205</v>
      </c>
      <c r="B4354" s="1" t="s">
        <v>2443</v>
      </c>
      <c r="C4354" s="1">
        <v>645</v>
      </c>
      <c r="D4354" s="1" t="s">
        <v>2443</v>
      </c>
      <c r="E4354" s="1">
        <v>1</v>
      </c>
      <c r="F4354" s="1">
        <v>351064</v>
      </c>
      <c r="G4354" s="1">
        <v>8</v>
      </c>
      <c r="H4354" s="1" t="s">
        <v>26</v>
      </c>
      <c r="I4354" s="3" t="s">
        <v>15255</v>
      </c>
      <c r="J4354" s="3" t="s">
        <v>15256</v>
      </c>
      <c r="K4354" s="3" t="s">
        <v>15257</v>
      </c>
      <c r="L4354" s="3" t="s">
        <v>15258</v>
      </c>
      <c r="M4354" s="1">
        <v>39332100</v>
      </c>
      <c r="N4354" s="1">
        <v>1</v>
      </c>
      <c r="O4354" s="1">
        <v>0</v>
      </c>
      <c r="P4354" s="1">
        <v>5</v>
      </c>
      <c r="Q4354" s="1">
        <v>0</v>
      </c>
      <c r="R4354" s="1">
        <v>0</v>
      </c>
      <c r="S4354" s="1">
        <v>0</v>
      </c>
      <c r="T4354" s="1">
        <v>405</v>
      </c>
      <c r="U4354" s="1">
        <v>0</v>
      </c>
      <c r="V4354" s="1">
        <v>0</v>
      </c>
      <c r="W4354" s="1">
        <v>0</v>
      </c>
      <c r="X4354" s="1">
        <v>0</v>
      </c>
      <c r="Y4354" s="1" t="s">
        <v>2443</v>
      </c>
      <c r="Z4354">
        <v>410</v>
      </c>
    </row>
    <row r="4355" spans="1:26" ht="30.75">
      <c r="A4355" s="1">
        <v>20205</v>
      </c>
      <c r="B4355" s="1" t="s">
        <v>2443</v>
      </c>
      <c r="C4355" s="1">
        <v>645</v>
      </c>
      <c r="D4355" s="1" t="s">
        <v>2443</v>
      </c>
      <c r="E4355" s="1">
        <v>1</v>
      </c>
      <c r="F4355" s="1">
        <v>901581</v>
      </c>
      <c r="G4355" s="1">
        <v>8</v>
      </c>
      <c r="H4355" s="1" t="s">
        <v>26</v>
      </c>
      <c r="I4355" s="3" t="s">
        <v>15259</v>
      </c>
      <c r="J4355" s="3" t="s">
        <v>15260</v>
      </c>
      <c r="K4355" s="3" t="s">
        <v>15261</v>
      </c>
      <c r="L4355" s="3" t="s">
        <v>15262</v>
      </c>
      <c r="M4355" s="1">
        <v>39071606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>
        <v>536</v>
      </c>
      <c r="T4355" s="1">
        <v>401</v>
      </c>
      <c r="U4355" s="1">
        <v>0</v>
      </c>
      <c r="V4355" s="1">
        <v>0</v>
      </c>
      <c r="W4355" s="1">
        <v>0</v>
      </c>
      <c r="X4355" s="1">
        <v>0</v>
      </c>
      <c r="Y4355" s="1" t="s">
        <v>2443</v>
      </c>
      <c r="Z4355">
        <v>937</v>
      </c>
    </row>
    <row r="4356" spans="1:26" ht="30.75">
      <c r="A4356" s="1">
        <v>20205</v>
      </c>
      <c r="B4356" s="1" t="s">
        <v>2443</v>
      </c>
      <c r="C4356" s="1">
        <v>645</v>
      </c>
      <c r="D4356" s="1" t="s">
        <v>2443</v>
      </c>
      <c r="E4356" s="1">
        <v>1</v>
      </c>
      <c r="F4356" s="1">
        <v>911392</v>
      </c>
      <c r="G4356" s="1">
        <v>8</v>
      </c>
      <c r="H4356" s="1" t="s">
        <v>26</v>
      </c>
      <c r="I4356" s="3" t="s">
        <v>15263</v>
      </c>
      <c r="J4356" s="3" t="s">
        <v>15264</v>
      </c>
      <c r="K4356" s="3" t="s">
        <v>10264</v>
      </c>
      <c r="L4356" s="3" t="s">
        <v>15265</v>
      </c>
      <c r="M4356" s="1">
        <v>39311908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305</v>
      </c>
      <c r="U4356" s="1">
        <v>0</v>
      </c>
      <c r="V4356" s="1">
        <v>0</v>
      </c>
      <c r="W4356" s="1">
        <v>0</v>
      </c>
      <c r="X4356" s="1">
        <v>0</v>
      </c>
      <c r="Y4356" s="1" t="s">
        <v>2443</v>
      </c>
      <c r="Z4356">
        <v>305</v>
      </c>
    </row>
    <row r="4357" spans="1:26">
      <c r="A4357" s="1">
        <v>20205</v>
      </c>
      <c r="B4357" s="1" t="s">
        <v>2443</v>
      </c>
      <c r="C4357" s="1">
        <v>645</v>
      </c>
      <c r="D4357" s="1" t="s">
        <v>2443</v>
      </c>
      <c r="E4357" s="1">
        <v>1</v>
      </c>
      <c r="F4357" s="1">
        <v>915026</v>
      </c>
      <c r="G4357" s="1">
        <v>8</v>
      </c>
      <c r="H4357" s="1" t="s">
        <v>26</v>
      </c>
      <c r="I4357" s="3" t="s">
        <v>15266</v>
      </c>
      <c r="J4357" s="3" t="s">
        <v>15267</v>
      </c>
      <c r="K4357" s="3" t="s">
        <v>162</v>
      </c>
      <c r="L4357" s="3" t="s">
        <v>15268</v>
      </c>
      <c r="M4357" s="1">
        <v>39071388</v>
      </c>
      <c r="N4357" s="1">
        <v>1</v>
      </c>
      <c r="O4357" s="1">
        <v>0</v>
      </c>
      <c r="P4357" s="1">
        <v>0</v>
      </c>
      <c r="Q4357" s="1">
        <v>0</v>
      </c>
      <c r="R4357" s="1">
        <v>293</v>
      </c>
      <c r="S4357" s="1">
        <v>247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 t="s">
        <v>2443</v>
      </c>
      <c r="Z4357">
        <v>540</v>
      </c>
    </row>
    <row r="4358" spans="1:26" ht="30.75">
      <c r="A4358" s="1">
        <v>20205</v>
      </c>
      <c r="B4358" s="1" t="s">
        <v>2443</v>
      </c>
      <c r="C4358" s="1">
        <v>645</v>
      </c>
      <c r="D4358" s="1" t="s">
        <v>2443</v>
      </c>
      <c r="E4358" s="1">
        <v>1</v>
      </c>
      <c r="F4358" s="1">
        <v>917266</v>
      </c>
      <c r="G4358" s="1">
        <v>8</v>
      </c>
      <c r="H4358" s="1" t="s">
        <v>26</v>
      </c>
      <c r="I4358" s="3" t="s">
        <v>15269</v>
      </c>
      <c r="J4358" s="3" t="s">
        <v>15270</v>
      </c>
      <c r="K4358" s="3" t="s">
        <v>15271</v>
      </c>
      <c r="L4358" s="3" t="s">
        <v>15272</v>
      </c>
      <c r="M4358" s="1">
        <v>39120580</v>
      </c>
      <c r="N4358" s="1">
        <v>1</v>
      </c>
      <c r="O4358" s="1">
        <v>0</v>
      </c>
      <c r="P4358" s="1">
        <v>15</v>
      </c>
      <c r="Q4358" s="1">
        <v>0</v>
      </c>
      <c r="R4358" s="1">
        <v>384</v>
      </c>
      <c r="S4358" s="1">
        <v>347</v>
      </c>
      <c r="T4358" s="1">
        <v>353</v>
      </c>
      <c r="U4358" s="1">
        <v>0</v>
      </c>
      <c r="V4358" s="1">
        <v>0</v>
      </c>
      <c r="W4358" s="1">
        <v>0</v>
      </c>
      <c r="X4358" s="1">
        <v>0</v>
      </c>
      <c r="Y4358" s="1" t="s">
        <v>2443</v>
      </c>
      <c r="Z4358">
        <v>1099</v>
      </c>
    </row>
    <row r="4359" spans="1:26" ht="30.75">
      <c r="A4359" s="1">
        <v>20205</v>
      </c>
      <c r="B4359" s="1" t="s">
        <v>2443</v>
      </c>
      <c r="C4359" s="1">
        <v>645</v>
      </c>
      <c r="D4359" s="1" t="s">
        <v>2443</v>
      </c>
      <c r="E4359" s="1">
        <v>1</v>
      </c>
      <c r="F4359" s="1">
        <v>925925</v>
      </c>
      <c r="G4359" s="1">
        <v>8</v>
      </c>
      <c r="H4359" s="1" t="s">
        <v>26</v>
      </c>
      <c r="I4359" s="3" t="s">
        <v>15273</v>
      </c>
      <c r="J4359" s="3" t="s">
        <v>15274</v>
      </c>
      <c r="K4359" s="3" t="s">
        <v>2858</v>
      </c>
      <c r="L4359" s="3" t="s">
        <v>15275</v>
      </c>
      <c r="M4359" s="1">
        <v>39441675</v>
      </c>
      <c r="N4359" s="1">
        <v>1</v>
      </c>
      <c r="O4359" s="1">
        <v>0</v>
      </c>
      <c r="P4359" s="1">
        <v>15</v>
      </c>
      <c r="Q4359" s="1">
        <v>0</v>
      </c>
      <c r="R4359" s="1">
        <v>0</v>
      </c>
      <c r="S4359" s="1">
        <v>397</v>
      </c>
      <c r="T4359" s="1">
        <v>707</v>
      </c>
      <c r="U4359" s="1">
        <v>0</v>
      </c>
      <c r="V4359" s="1">
        <v>0</v>
      </c>
      <c r="W4359" s="1">
        <v>0</v>
      </c>
      <c r="X4359" s="1">
        <v>0</v>
      </c>
      <c r="Y4359" s="1" t="s">
        <v>2443</v>
      </c>
      <c r="Z4359">
        <v>1119</v>
      </c>
    </row>
    <row r="4360" spans="1:26">
      <c r="A4360" s="1">
        <v>20205</v>
      </c>
      <c r="B4360" s="1" t="s">
        <v>2443</v>
      </c>
      <c r="C4360" s="1">
        <v>645</v>
      </c>
      <c r="D4360" s="1" t="s">
        <v>2443</v>
      </c>
      <c r="E4360" s="1">
        <v>1</v>
      </c>
      <c r="F4360" s="1">
        <v>980195</v>
      </c>
      <c r="G4360" s="1">
        <v>3</v>
      </c>
      <c r="H4360" s="1" t="s">
        <v>26</v>
      </c>
      <c r="I4360" s="3" t="s">
        <v>15276</v>
      </c>
      <c r="J4360" s="3" t="s">
        <v>15277</v>
      </c>
      <c r="K4360" s="3" t="s">
        <v>15278</v>
      </c>
      <c r="L4360" s="3" t="s">
        <v>15279</v>
      </c>
      <c r="M4360" s="1">
        <v>39218470</v>
      </c>
      <c r="N4360" s="1">
        <v>1</v>
      </c>
      <c r="O4360" s="1">
        <v>0</v>
      </c>
      <c r="P4360" s="1">
        <v>28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1396</v>
      </c>
      <c r="W4360" s="1">
        <v>371</v>
      </c>
      <c r="X4360" s="1">
        <v>0</v>
      </c>
      <c r="Y4360" s="1" t="s">
        <v>2443</v>
      </c>
      <c r="Z4360">
        <v>1795</v>
      </c>
    </row>
    <row r="4361" spans="1:26">
      <c r="A4361" s="1">
        <v>20205</v>
      </c>
      <c r="B4361" s="1" t="s">
        <v>2443</v>
      </c>
      <c r="C4361" s="1">
        <v>645</v>
      </c>
      <c r="D4361" s="1" t="s">
        <v>2443</v>
      </c>
      <c r="E4361" s="1">
        <v>2</v>
      </c>
      <c r="F4361" s="1">
        <v>460497</v>
      </c>
      <c r="G4361" s="1">
        <v>6</v>
      </c>
      <c r="H4361" s="1">
        <v>13560</v>
      </c>
      <c r="I4361" s="3" t="s">
        <v>15280</v>
      </c>
      <c r="J4361" s="3" t="s">
        <v>2449</v>
      </c>
      <c r="K4361" s="3" t="s">
        <v>2450</v>
      </c>
      <c r="L4361" s="3" t="s">
        <v>2451</v>
      </c>
      <c r="M4361" s="1">
        <v>39315911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 t="s">
        <v>2443</v>
      </c>
      <c r="Z4361">
        <v>0</v>
      </c>
    </row>
    <row r="4362" spans="1:26">
      <c r="A4362" s="1">
        <v>20205</v>
      </c>
      <c r="B4362" s="1" t="s">
        <v>2443</v>
      </c>
      <c r="C4362" s="1">
        <v>645</v>
      </c>
      <c r="D4362" s="1" t="s">
        <v>2443</v>
      </c>
      <c r="E4362" s="1">
        <v>2</v>
      </c>
      <c r="F4362" s="1">
        <v>985259</v>
      </c>
      <c r="G4362" s="1">
        <v>6</v>
      </c>
      <c r="H4362" s="1">
        <v>23462</v>
      </c>
      <c r="I4362" s="3" t="s">
        <v>15281</v>
      </c>
      <c r="J4362" s="3" t="s">
        <v>7261</v>
      </c>
      <c r="K4362" s="3" t="s">
        <v>4902</v>
      </c>
      <c r="L4362" s="3" t="s">
        <v>7262</v>
      </c>
      <c r="M4362" s="1">
        <v>39234677</v>
      </c>
      <c r="N4362" s="1">
        <v>1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 t="s">
        <v>2443</v>
      </c>
      <c r="Z4362">
        <v>0</v>
      </c>
    </row>
    <row r="4363" spans="1:26">
      <c r="A4363" s="1">
        <v>20206</v>
      </c>
      <c r="B4363" s="1" t="s">
        <v>2498</v>
      </c>
      <c r="C4363" s="1">
        <v>234</v>
      </c>
      <c r="D4363" s="1" t="s">
        <v>2499</v>
      </c>
      <c r="E4363" s="1">
        <v>1</v>
      </c>
      <c r="F4363" s="1">
        <v>42341</v>
      </c>
      <c r="G4363" s="1">
        <v>8</v>
      </c>
      <c r="H4363" s="1" t="s">
        <v>26</v>
      </c>
      <c r="I4363" s="3" t="s">
        <v>15282</v>
      </c>
      <c r="J4363" s="3" t="s">
        <v>15283</v>
      </c>
      <c r="K4363" s="3" t="s">
        <v>15284</v>
      </c>
      <c r="L4363" s="3" t="s">
        <v>15285</v>
      </c>
      <c r="M4363" s="1">
        <v>36531241</v>
      </c>
      <c r="N4363" s="1">
        <v>1</v>
      </c>
      <c r="O4363" s="1">
        <v>0</v>
      </c>
      <c r="P4363" s="1">
        <v>31</v>
      </c>
      <c r="Q4363" s="1">
        <v>0</v>
      </c>
      <c r="R4363" s="1">
        <v>0</v>
      </c>
      <c r="S4363" s="1">
        <v>328</v>
      </c>
      <c r="T4363" s="1">
        <v>555</v>
      </c>
      <c r="U4363" s="1">
        <v>0</v>
      </c>
      <c r="V4363" s="1">
        <v>0</v>
      </c>
      <c r="W4363" s="1">
        <v>0</v>
      </c>
      <c r="X4363" s="1">
        <v>0</v>
      </c>
      <c r="Y4363" s="1" t="s">
        <v>2499</v>
      </c>
      <c r="Z4363">
        <v>914</v>
      </c>
    </row>
    <row r="4364" spans="1:26" ht="30.75">
      <c r="A4364" s="1">
        <v>20206</v>
      </c>
      <c r="B4364" s="1" t="s">
        <v>2498</v>
      </c>
      <c r="C4364" s="1">
        <v>234</v>
      </c>
      <c r="D4364" s="1" t="s">
        <v>2499</v>
      </c>
      <c r="E4364" s="1">
        <v>1</v>
      </c>
      <c r="F4364" s="1">
        <v>45494</v>
      </c>
      <c r="G4364" s="1">
        <v>8</v>
      </c>
      <c r="H4364" s="1" t="s">
        <v>26</v>
      </c>
      <c r="I4364" s="3" t="s">
        <v>15286</v>
      </c>
      <c r="J4364" s="3" t="s">
        <v>15287</v>
      </c>
      <c r="K4364" s="3" t="s">
        <v>15288</v>
      </c>
      <c r="L4364" s="3" t="s">
        <v>15289</v>
      </c>
      <c r="M4364" s="1">
        <v>36524841</v>
      </c>
      <c r="N4364" s="1">
        <v>1</v>
      </c>
      <c r="O4364" s="1">
        <v>0</v>
      </c>
      <c r="P4364" s="1">
        <v>6</v>
      </c>
      <c r="Q4364" s="1">
        <v>0</v>
      </c>
      <c r="R4364" s="1">
        <v>0</v>
      </c>
      <c r="S4364" s="1">
        <v>241</v>
      </c>
      <c r="T4364" s="1">
        <v>126</v>
      </c>
      <c r="U4364" s="1">
        <v>0</v>
      </c>
      <c r="V4364" s="1">
        <v>0</v>
      </c>
      <c r="W4364" s="1">
        <v>0</v>
      </c>
      <c r="X4364" s="1">
        <v>0</v>
      </c>
      <c r="Y4364" s="1" t="s">
        <v>2499</v>
      </c>
      <c r="Z4364">
        <v>373</v>
      </c>
    </row>
    <row r="4365" spans="1:26">
      <c r="A4365" s="1">
        <v>20206</v>
      </c>
      <c r="B4365" s="1" t="s">
        <v>2498</v>
      </c>
      <c r="C4365" s="1">
        <v>471</v>
      </c>
      <c r="D4365" s="1" t="s">
        <v>7320</v>
      </c>
      <c r="E4365" s="1">
        <v>1</v>
      </c>
      <c r="F4365" s="1">
        <v>9980</v>
      </c>
      <c r="G4365" s="1">
        <v>8</v>
      </c>
      <c r="H4365" s="1" t="s">
        <v>26</v>
      </c>
      <c r="I4365" s="3" t="s">
        <v>15290</v>
      </c>
      <c r="J4365" s="3" t="s">
        <v>15291</v>
      </c>
      <c r="K4365" s="3" t="s">
        <v>15292</v>
      </c>
      <c r="L4365" s="3" t="s">
        <v>26</v>
      </c>
      <c r="M4365" s="1" t="s">
        <v>26</v>
      </c>
      <c r="N4365" s="1" t="s">
        <v>26</v>
      </c>
      <c r="O4365" s="1">
        <v>0</v>
      </c>
      <c r="P4365" s="1">
        <v>0</v>
      </c>
      <c r="Q4365" s="1">
        <v>0</v>
      </c>
      <c r="R4365" s="1">
        <v>0</v>
      </c>
      <c r="S4365" s="1">
        <v>61</v>
      </c>
      <c r="T4365" s="1">
        <v>66</v>
      </c>
      <c r="U4365" s="1">
        <v>0</v>
      </c>
      <c r="V4365" s="1">
        <v>0</v>
      </c>
      <c r="W4365" s="1">
        <v>0</v>
      </c>
      <c r="X4365" s="1">
        <v>0</v>
      </c>
      <c r="Y4365" s="1" t="s">
        <v>7320</v>
      </c>
      <c r="Z4365">
        <v>127</v>
      </c>
    </row>
    <row r="4366" spans="1:26">
      <c r="A4366" s="1">
        <v>20206</v>
      </c>
      <c r="B4366" s="1" t="s">
        <v>2498</v>
      </c>
      <c r="C4366" s="1">
        <v>504</v>
      </c>
      <c r="D4366" s="1" t="s">
        <v>2515</v>
      </c>
      <c r="E4366" s="1">
        <v>1</v>
      </c>
      <c r="F4366" s="1">
        <v>13985</v>
      </c>
      <c r="G4366" s="1">
        <v>8</v>
      </c>
      <c r="H4366" s="1" t="s">
        <v>26</v>
      </c>
      <c r="I4366" s="3" t="s">
        <v>15293</v>
      </c>
      <c r="J4366" s="3" t="s">
        <v>15294</v>
      </c>
      <c r="K4366" s="3" t="s">
        <v>106</v>
      </c>
      <c r="L4366" s="3" t="s">
        <v>15295</v>
      </c>
      <c r="M4366" s="1">
        <v>39740259</v>
      </c>
      <c r="N4366" s="1">
        <v>1</v>
      </c>
      <c r="O4366" s="1">
        <v>0</v>
      </c>
      <c r="P4366" s="1">
        <v>0</v>
      </c>
      <c r="Q4366" s="1">
        <v>0</v>
      </c>
      <c r="R4366" s="1">
        <v>0</v>
      </c>
      <c r="S4366" s="1">
        <v>390</v>
      </c>
      <c r="T4366" s="1">
        <v>192</v>
      </c>
      <c r="U4366" s="1">
        <v>0</v>
      </c>
      <c r="V4366" s="1">
        <v>0</v>
      </c>
      <c r="W4366" s="1">
        <v>0</v>
      </c>
      <c r="X4366" s="1">
        <v>0</v>
      </c>
      <c r="Y4366" s="1" t="s">
        <v>2515</v>
      </c>
      <c r="Z4366">
        <v>582</v>
      </c>
    </row>
    <row r="4367" spans="1:26" ht="30.75">
      <c r="A4367" s="1">
        <v>20206</v>
      </c>
      <c r="B4367" s="1" t="s">
        <v>2498</v>
      </c>
      <c r="C4367" s="1">
        <v>688</v>
      </c>
      <c r="D4367" s="1" t="s">
        <v>2498</v>
      </c>
      <c r="E4367" s="1">
        <v>1</v>
      </c>
      <c r="F4367" s="1">
        <v>14266</v>
      </c>
      <c r="G4367" s="1">
        <v>8</v>
      </c>
      <c r="H4367" s="1" t="s">
        <v>26</v>
      </c>
      <c r="I4367" s="3" t="s">
        <v>15296</v>
      </c>
      <c r="J4367" s="3" t="s">
        <v>15297</v>
      </c>
      <c r="K4367" s="3" t="s">
        <v>289</v>
      </c>
      <c r="L4367" s="3" t="s">
        <v>15298</v>
      </c>
      <c r="M4367" s="1">
        <v>36821636</v>
      </c>
      <c r="N4367" s="1">
        <v>1</v>
      </c>
      <c r="O4367" s="1">
        <v>0</v>
      </c>
      <c r="P4367" s="1">
        <v>2</v>
      </c>
      <c r="Q4367" s="1">
        <v>0</v>
      </c>
      <c r="R4367" s="1">
        <v>0</v>
      </c>
      <c r="S4367" s="1">
        <v>0</v>
      </c>
      <c r="T4367" s="1">
        <v>391</v>
      </c>
      <c r="U4367" s="1">
        <v>0</v>
      </c>
      <c r="V4367" s="1">
        <v>0</v>
      </c>
      <c r="W4367" s="1">
        <v>0</v>
      </c>
      <c r="X4367" s="1">
        <v>0</v>
      </c>
      <c r="Y4367" s="1" t="s">
        <v>2498</v>
      </c>
      <c r="Z4367">
        <v>393</v>
      </c>
    </row>
    <row r="4368" spans="1:26" ht="30.75">
      <c r="A4368" s="1">
        <v>20206</v>
      </c>
      <c r="B4368" s="1" t="s">
        <v>2498</v>
      </c>
      <c r="C4368" s="1">
        <v>688</v>
      </c>
      <c r="D4368" s="1" t="s">
        <v>2498</v>
      </c>
      <c r="E4368" s="1">
        <v>1</v>
      </c>
      <c r="F4368" s="1">
        <v>14278</v>
      </c>
      <c r="G4368" s="1">
        <v>8</v>
      </c>
      <c r="H4368" s="1" t="s">
        <v>26</v>
      </c>
      <c r="I4368" s="3" t="s">
        <v>15299</v>
      </c>
      <c r="J4368" s="3" t="s">
        <v>15300</v>
      </c>
      <c r="K4368" s="3" t="s">
        <v>15301</v>
      </c>
      <c r="L4368" s="3" t="s">
        <v>15302</v>
      </c>
      <c r="M4368" s="1">
        <v>36324630</v>
      </c>
      <c r="N4368" s="1">
        <v>1</v>
      </c>
      <c r="O4368" s="1">
        <v>0</v>
      </c>
      <c r="P4368" s="1">
        <v>3</v>
      </c>
      <c r="Q4368" s="1">
        <v>0</v>
      </c>
      <c r="R4368" s="1">
        <v>0</v>
      </c>
      <c r="S4368" s="1">
        <v>0</v>
      </c>
      <c r="T4368" s="1">
        <v>453</v>
      </c>
      <c r="U4368" s="1">
        <v>0</v>
      </c>
      <c r="V4368" s="1">
        <v>0</v>
      </c>
      <c r="W4368" s="1">
        <v>0</v>
      </c>
      <c r="X4368" s="1">
        <v>0</v>
      </c>
      <c r="Y4368" s="1" t="s">
        <v>2498</v>
      </c>
      <c r="Z4368">
        <v>456</v>
      </c>
    </row>
    <row r="4369" spans="1:26">
      <c r="A4369" s="1">
        <v>20206</v>
      </c>
      <c r="B4369" s="1" t="s">
        <v>2498</v>
      </c>
      <c r="C4369" s="1">
        <v>688</v>
      </c>
      <c r="D4369" s="1" t="s">
        <v>2498</v>
      </c>
      <c r="E4369" s="1">
        <v>1</v>
      </c>
      <c r="F4369" s="1">
        <v>37898</v>
      </c>
      <c r="G4369" s="1">
        <v>8</v>
      </c>
      <c r="H4369" s="1" t="s">
        <v>26</v>
      </c>
      <c r="I4369" s="3" t="s">
        <v>15303</v>
      </c>
      <c r="J4369" s="3" t="s">
        <v>15304</v>
      </c>
      <c r="K4369" s="3" t="s">
        <v>10159</v>
      </c>
      <c r="L4369" s="3" t="s">
        <v>15305</v>
      </c>
      <c r="M4369" s="1">
        <v>36222640</v>
      </c>
      <c r="N4369" s="1">
        <v>1</v>
      </c>
      <c r="O4369" s="1">
        <v>0</v>
      </c>
      <c r="P4369" s="1">
        <v>3</v>
      </c>
      <c r="Q4369" s="1">
        <v>0</v>
      </c>
      <c r="R4369" s="1">
        <v>0</v>
      </c>
      <c r="S4369" s="1">
        <v>0</v>
      </c>
      <c r="T4369" s="1">
        <v>298</v>
      </c>
      <c r="U4369" s="1">
        <v>0</v>
      </c>
      <c r="V4369" s="1">
        <v>0</v>
      </c>
      <c r="W4369" s="1">
        <v>44</v>
      </c>
      <c r="X4369" s="1">
        <v>0</v>
      </c>
      <c r="Y4369" s="1" t="s">
        <v>2498</v>
      </c>
      <c r="Z4369">
        <v>345</v>
      </c>
    </row>
    <row r="4370" spans="1:26" ht="30.75">
      <c r="A4370" s="1">
        <v>20206</v>
      </c>
      <c r="B4370" s="1" t="s">
        <v>2498</v>
      </c>
      <c r="C4370" s="1">
        <v>688</v>
      </c>
      <c r="D4370" s="1" t="s">
        <v>2498</v>
      </c>
      <c r="E4370" s="1">
        <v>1</v>
      </c>
      <c r="F4370" s="1">
        <v>980146</v>
      </c>
      <c r="G4370" s="1">
        <v>3</v>
      </c>
      <c r="H4370" s="1" t="s">
        <v>26</v>
      </c>
      <c r="I4370" s="3" t="s">
        <v>15306</v>
      </c>
      <c r="J4370" s="3" t="s">
        <v>4556</v>
      </c>
      <c r="K4370" s="3" t="s">
        <v>106</v>
      </c>
      <c r="L4370" s="3" t="s">
        <v>15307</v>
      </c>
      <c r="M4370" s="1">
        <v>36218192</v>
      </c>
      <c r="N4370" s="1">
        <v>1</v>
      </c>
      <c r="O4370" s="1">
        <v>0</v>
      </c>
      <c r="P4370" s="1">
        <v>36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1621</v>
      </c>
      <c r="W4370" s="1">
        <v>626</v>
      </c>
      <c r="X4370" s="1">
        <v>0</v>
      </c>
      <c r="Y4370" s="1" t="s">
        <v>2498</v>
      </c>
      <c r="Z4370">
        <v>2283</v>
      </c>
    </row>
    <row r="4371" spans="1:26" ht="30.75">
      <c r="A4371" s="1">
        <v>20206</v>
      </c>
      <c r="B4371" s="1" t="s">
        <v>2498</v>
      </c>
      <c r="C4371" s="1">
        <v>688</v>
      </c>
      <c r="D4371" s="1" t="s">
        <v>2498</v>
      </c>
      <c r="E4371" s="1">
        <v>2</v>
      </c>
      <c r="F4371" s="1">
        <v>457772</v>
      </c>
      <c r="G4371" s="1">
        <v>15</v>
      </c>
      <c r="H4371" s="1">
        <v>14023</v>
      </c>
      <c r="I4371" s="3" t="s">
        <v>15308</v>
      </c>
      <c r="J4371" s="3" t="s">
        <v>10372</v>
      </c>
      <c r="K4371" s="3" t="s">
        <v>4619</v>
      </c>
      <c r="L4371" s="3" t="s">
        <v>15309</v>
      </c>
      <c r="M4371" s="1">
        <v>36212022</v>
      </c>
      <c r="N4371" s="1">
        <v>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17</v>
      </c>
      <c r="V4371" s="1">
        <v>12</v>
      </c>
      <c r="W4371" s="1">
        <v>24</v>
      </c>
      <c r="X4371" s="1">
        <v>0</v>
      </c>
      <c r="Y4371" s="1" t="s">
        <v>2498</v>
      </c>
      <c r="Z4371">
        <v>53</v>
      </c>
    </row>
    <row r="4372" spans="1:26" ht="30.75">
      <c r="A4372" s="1">
        <v>20207</v>
      </c>
      <c r="B4372" s="1" t="s">
        <v>2537</v>
      </c>
      <c r="C4372" s="1">
        <v>188</v>
      </c>
      <c r="D4372" s="1" t="s">
        <v>2538</v>
      </c>
      <c r="E4372" s="1">
        <v>1</v>
      </c>
      <c r="F4372" s="1">
        <v>6385</v>
      </c>
      <c r="G4372" s="1">
        <v>8</v>
      </c>
      <c r="H4372" s="1" t="s">
        <v>26</v>
      </c>
      <c r="I4372" s="3" t="s">
        <v>15310</v>
      </c>
      <c r="J4372" s="3" t="s">
        <v>4948</v>
      </c>
      <c r="K4372" s="3" t="s">
        <v>106</v>
      </c>
      <c r="L4372" s="3" t="s">
        <v>15311</v>
      </c>
      <c r="M4372" s="1">
        <v>46552101</v>
      </c>
      <c r="N4372" s="1">
        <v>1</v>
      </c>
      <c r="O4372" s="1">
        <v>0</v>
      </c>
      <c r="P4372" s="1">
        <v>19</v>
      </c>
      <c r="Q4372" s="1">
        <v>0</v>
      </c>
      <c r="R4372" s="1">
        <v>0</v>
      </c>
      <c r="S4372" s="1">
        <v>309</v>
      </c>
      <c r="T4372" s="1">
        <v>413</v>
      </c>
      <c r="U4372" s="1">
        <v>0</v>
      </c>
      <c r="V4372" s="1">
        <v>0</v>
      </c>
      <c r="W4372" s="1">
        <v>213</v>
      </c>
      <c r="X4372" s="1">
        <v>0</v>
      </c>
      <c r="Y4372" s="1" t="s">
        <v>2538</v>
      </c>
      <c r="Z4372">
        <v>954</v>
      </c>
    </row>
    <row r="4373" spans="1:26">
      <c r="A4373" s="1">
        <v>20207</v>
      </c>
      <c r="B4373" s="1" t="s">
        <v>2537</v>
      </c>
      <c r="C4373" s="1">
        <v>188</v>
      </c>
      <c r="D4373" s="1" t="s">
        <v>2538</v>
      </c>
      <c r="E4373" s="1">
        <v>1</v>
      </c>
      <c r="F4373" s="1">
        <v>6403</v>
      </c>
      <c r="G4373" s="1">
        <v>8</v>
      </c>
      <c r="H4373" s="1" t="s">
        <v>26</v>
      </c>
      <c r="I4373" s="3" t="s">
        <v>15312</v>
      </c>
      <c r="J4373" s="3" t="s">
        <v>9430</v>
      </c>
      <c r="K4373" s="3" t="s">
        <v>5130</v>
      </c>
      <c r="L4373" s="3" t="s">
        <v>15313</v>
      </c>
      <c r="M4373" s="1">
        <v>46529249</v>
      </c>
      <c r="N4373" s="1">
        <v>1</v>
      </c>
      <c r="O4373" s="1">
        <v>0</v>
      </c>
      <c r="P4373" s="1">
        <v>5</v>
      </c>
      <c r="Q4373" s="1">
        <v>0</v>
      </c>
      <c r="R4373" s="1">
        <v>0</v>
      </c>
      <c r="S4373" s="1">
        <v>364</v>
      </c>
      <c r="T4373" s="1">
        <v>659</v>
      </c>
      <c r="U4373" s="1">
        <v>0</v>
      </c>
      <c r="V4373" s="1">
        <v>256</v>
      </c>
      <c r="W4373" s="1">
        <v>0</v>
      </c>
      <c r="X4373" s="1">
        <v>0</v>
      </c>
      <c r="Y4373" s="1" t="s">
        <v>2538</v>
      </c>
      <c r="Z4373">
        <v>1284</v>
      </c>
    </row>
    <row r="4374" spans="1:26">
      <c r="A4374" s="1">
        <v>20207</v>
      </c>
      <c r="B4374" s="1" t="s">
        <v>2537</v>
      </c>
      <c r="C4374" s="1">
        <v>188</v>
      </c>
      <c r="D4374" s="1" t="s">
        <v>2538</v>
      </c>
      <c r="E4374" s="1">
        <v>1</v>
      </c>
      <c r="F4374" s="1">
        <v>923205</v>
      </c>
      <c r="G4374" s="1">
        <v>8</v>
      </c>
      <c r="H4374" s="1" t="s">
        <v>26</v>
      </c>
      <c r="I4374" s="3" t="s">
        <v>15314</v>
      </c>
      <c r="J4374" s="3" t="s">
        <v>15315</v>
      </c>
      <c r="K4374" s="3" t="s">
        <v>15316</v>
      </c>
      <c r="L4374" s="3" t="s">
        <v>15317</v>
      </c>
      <c r="M4374" s="1">
        <v>46550071</v>
      </c>
      <c r="N4374" s="1">
        <v>1</v>
      </c>
      <c r="O4374" s="1">
        <v>0</v>
      </c>
      <c r="P4374" s="1">
        <v>12</v>
      </c>
      <c r="Q4374" s="1">
        <v>0</v>
      </c>
      <c r="R4374" s="1">
        <v>0</v>
      </c>
      <c r="S4374" s="1">
        <v>382</v>
      </c>
      <c r="T4374" s="1">
        <v>557</v>
      </c>
      <c r="U4374" s="1">
        <v>0</v>
      </c>
      <c r="V4374" s="1">
        <v>89</v>
      </c>
      <c r="W4374" s="1">
        <v>0</v>
      </c>
      <c r="X4374" s="1">
        <v>0</v>
      </c>
      <c r="Y4374" s="1" t="s">
        <v>2538</v>
      </c>
      <c r="Z4374">
        <v>1040</v>
      </c>
    </row>
    <row r="4375" spans="1:26">
      <c r="A4375" s="1">
        <v>20207</v>
      </c>
      <c r="B4375" s="1" t="s">
        <v>2537</v>
      </c>
      <c r="C4375" s="1">
        <v>392</v>
      </c>
      <c r="D4375" s="1" t="s">
        <v>2537</v>
      </c>
      <c r="E4375" s="1">
        <v>1</v>
      </c>
      <c r="F4375" s="1">
        <v>13687</v>
      </c>
      <c r="G4375" s="1">
        <v>8</v>
      </c>
      <c r="H4375" s="1" t="s">
        <v>26</v>
      </c>
      <c r="I4375" s="3" t="s">
        <v>15318</v>
      </c>
      <c r="J4375" s="3" t="s">
        <v>15319</v>
      </c>
      <c r="K4375" s="3" t="s">
        <v>106</v>
      </c>
      <c r="L4375" s="3" t="s">
        <v>15320</v>
      </c>
      <c r="M4375" s="1">
        <v>39537289</v>
      </c>
      <c r="N4375" s="1">
        <v>1</v>
      </c>
      <c r="O4375" s="1">
        <v>0</v>
      </c>
      <c r="P4375" s="1">
        <v>2</v>
      </c>
      <c r="Q4375" s="1">
        <v>0</v>
      </c>
      <c r="R4375" s="1">
        <v>0</v>
      </c>
      <c r="S4375" s="1">
        <v>51</v>
      </c>
      <c r="T4375" s="1">
        <v>200</v>
      </c>
      <c r="U4375" s="1">
        <v>0</v>
      </c>
      <c r="V4375" s="1">
        <v>343</v>
      </c>
      <c r="W4375" s="1">
        <v>0</v>
      </c>
      <c r="X4375" s="1">
        <v>0</v>
      </c>
      <c r="Y4375" s="1" t="s">
        <v>2537</v>
      </c>
      <c r="Z4375">
        <v>596</v>
      </c>
    </row>
    <row r="4376" spans="1:26">
      <c r="A4376" s="1">
        <v>20207</v>
      </c>
      <c r="B4376" s="1" t="s">
        <v>2537</v>
      </c>
      <c r="C4376" s="1">
        <v>392</v>
      </c>
      <c r="D4376" s="1" t="s">
        <v>2537</v>
      </c>
      <c r="E4376" s="1">
        <v>1</v>
      </c>
      <c r="F4376" s="1">
        <v>13808</v>
      </c>
      <c r="G4376" s="1">
        <v>8</v>
      </c>
      <c r="H4376" s="1" t="s">
        <v>26</v>
      </c>
      <c r="I4376" s="3" t="s">
        <v>15321</v>
      </c>
      <c r="J4376" s="3" t="s">
        <v>15322</v>
      </c>
      <c r="K4376" s="3" t="s">
        <v>2274</v>
      </c>
      <c r="L4376" s="3" t="s">
        <v>15323</v>
      </c>
      <c r="M4376" s="1">
        <v>39561195</v>
      </c>
      <c r="N4376" s="1">
        <v>1</v>
      </c>
      <c r="O4376" s="1">
        <v>0</v>
      </c>
      <c r="P4376" s="1">
        <v>6</v>
      </c>
      <c r="Q4376" s="1">
        <v>0</v>
      </c>
      <c r="R4376" s="1">
        <v>0</v>
      </c>
      <c r="S4376" s="1">
        <v>376</v>
      </c>
      <c r="T4376" s="1">
        <v>536</v>
      </c>
      <c r="U4376" s="1">
        <v>0</v>
      </c>
      <c r="V4376" s="1">
        <v>206</v>
      </c>
      <c r="W4376" s="1">
        <v>0</v>
      </c>
      <c r="X4376" s="1">
        <v>0</v>
      </c>
      <c r="Y4376" s="1" t="s">
        <v>2537</v>
      </c>
      <c r="Z4376">
        <v>1124</v>
      </c>
    </row>
    <row r="4377" spans="1:26" ht="30.75">
      <c r="A4377" s="1">
        <v>20207</v>
      </c>
      <c r="B4377" s="1" t="s">
        <v>2537</v>
      </c>
      <c r="C4377" s="1">
        <v>392</v>
      </c>
      <c r="D4377" s="1" t="s">
        <v>2537</v>
      </c>
      <c r="E4377" s="1">
        <v>1</v>
      </c>
      <c r="F4377" s="1">
        <v>13845</v>
      </c>
      <c r="G4377" s="1">
        <v>8</v>
      </c>
      <c r="H4377" s="1" t="s">
        <v>26</v>
      </c>
      <c r="I4377" s="3" t="s">
        <v>15324</v>
      </c>
      <c r="J4377" s="3" t="s">
        <v>15325</v>
      </c>
      <c r="K4377" s="3" t="s">
        <v>15326</v>
      </c>
      <c r="L4377" s="3" t="s">
        <v>15327</v>
      </c>
      <c r="M4377" s="1">
        <v>39571109</v>
      </c>
      <c r="N4377" s="1">
        <v>1</v>
      </c>
      <c r="O4377" s="1">
        <v>0</v>
      </c>
      <c r="P4377" s="1">
        <v>7</v>
      </c>
      <c r="Q4377" s="1">
        <v>0</v>
      </c>
      <c r="R4377" s="1">
        <v>0</v>
      </c>
      <c r="S4377" s="1">
        <v>359</v>
      </c>
      <c r="T4377" s="1">
        <v>182</v>
      </c>
      <c r="U4377" s="1">
        <v>0</v>
      </c>
      <c r="V4377" s="1">
        <v>0</v>
      </c>
      <c r="W4377" s="1">
        <v>0</v>
      </c>
      <c r="X4377" s="1">
        <v>0</v>
      </c>
      <c r="Y4377" s="1" t="s">
        <v>2537</v>
      </c>
      <c r="Z4377">
        <v>548</v>
      </c>
    </row>
    <row r="4378" spans="1:26" ht="30.75">
      <c r="A4378" s="1">
        <v>20207</v>
      </c>
      <c r="B4378" s="1" t="s">
        <v>2537</v>
      </c>
      <c r="C4378" s="1">
        <v>392</v>
      </c>
      <c r="D4378" s="1" t="s">
        <v>2537</v>
      </c>
      <c r="E4378" s="1">
        <v>1</v>
      </c>
      <c r="F4378" s="1">
        <v>39639</v>
      </c>
      <c r="G4378" s="1">
        <v>8</v>
      </c>
      <c r="H4378" s="1" t="s">
        <v>26</v>
      </c>
      <c r="I4378" s="3" t="s">
        <v>15328</v>
      </c>
      <c r="J4378" s="3" t="s">
        <v>15329</v>
      </c>
      <c r="K4378" s="3" t="s">
        <v>7419</v>
      </c>
      <c r="L4378" s="3" t="s">
        <v>15330</v>
      </c>
      <c r="M4378" s="1">
        <v>39514555</v>
      </c>
      <c r="N4378" s="1">
        <v>1</v>
      </c>
      <c r="O4378" s="1">
        <v>0</v>
      </c>
      <c r="P4378" s="1">
        <v>1</v>
      </c>
      <c r="Q4378" s="1">
        <v>0</v>
      </c>
      <c r="R4378" s="1">
        <v>0</v>
      </c>
      <c r="S4378" s="1">
        <v>260</v>
      </c>
      <c r="T4378" s="1">
        <v>96</v>
      </c>
      <c r="U4378" s="1">
        <v>0</v>
      </c>
      <c r="V4378" s="1">
        <v>33</v>
      </c>
      <c r="W4378" s="1">
        <v>0</v>
      </c>
      <c r="X4378" s="1">
        <v>0</v>
      </c>
      <c r="Y4378" s="1" t="s">
        <v>2537</v>
      </c>
      <c r="Z4378">
        <v>390</v>
      </c>
    </row>
    <row r="4379" spans="1:26" ht="30.75">
      <c r="A4379" s="1">
        <v>20207</v>
      </c>
      <c r="B4379" s="1" t="s">
        <v>2537</v>
      </c>
      <c r="C4379" s="1">
        <v>392</v>
      </c>
      <c r="D4379" s="1" t="s">
        <v>2537</v>
      </c>
      <c r="E4379" s="1">
        <v>1</v>
      </c>
      <c r="F4379" s="1">
        <v>45421</v>
      </c>
      <c r="G4379" s="1">
        <v>8</v>
      </c>
      <c r="H4379" s="1" t="s">
        <v>26</v>
      </c>
      <c r="I4379" s="3" t="s">
        <v>15331</v>
      </c>
      <c r="J4379" s="3" t="s">
        <v>15332</v>
      </c>
      <c r="K4379" s="3" t="s">
        <v>15333</v>
      </c>
      <c r="L4379" s="3" t="s">
        <v>15334</v>
      </c>
      <c r="M4379" s="1">
        <v>39527122</v>
      </c>
      <c r="N4379" s="1">
        <v>1</v>
      </c>
      <c r="O4379" s="1">
        <v>0</v>
      </c>
      <c r="P4379" s="1">
        <v>2</v>
      </c>
      <c r="Q4379" s="1">
        <v>0</v>
      </c>
      <c r="R4379" s="1">
        <v>0</v>
      </c>
      <c r="S4379" s="1">
        <v>229</v>
      </c>
      <c r="T4379" s="1">
        <v>106</v>
      </c>
      <c r="U4379" s="1">
        <v>0</v>
      </c>
      <c r="V4379" s="1">
        <v>0</v>
      </c>
      <c r="W4379" s="1">
        <v>0</v>
      </c>
      <c r="X4379" s="1">
        <v>0</v>
      </c>
      <c r="Y4379" s="1" t="s">
        <v>2537</v>
      </c>
      <c r="Z4379">
        <v>337</v>
      </c>
    </row>
    <row r="4380" spans="1:26">
      <c r="A4380" s="1">
        <v>20207</v>
      </c>
      <c r="B4380" s="1" t="s">
        <v>2537</v>
      </c>
      <c r="C4380" s="1">
        <v>392</v>
      </c>
      <c r="D4380" s="1" t="s">
        <v>2537</v>
      </c>
      <c r="E4380" s="1">
        <v>1</v>
      </c>
      <c r="F4380" s="1">
        <v>49232</v>
      </c>
      <c r="G4380" s="1">
        <v>8</v>
      </c>
      <c r="H4380" s="1" t="s">
        <v>26</v>
      </c>
      <c r="I4380" s="3" t="s">
        <v>15335</v>
      </c>
      <c r="J4380" s="3" t="s">
        <v>15336</v>
      </c>
      <c r="K4380" s="3" t="s">
        <v>3599</v>
      </c>
      <c r="L4380" s="3" t="s">
        <v>15337</v>
      </c>
      <c r="M4380" s="1">
        <v>39517828</v>
      </c>
      <c r="N4380" s="1">
        <v>1</v>
      </c>
      <c r="O4380" s="1">
        <v>0</v>
      </c>
      <c r="P4380" s="1">
        <v>23</v>
      </c>
      <c r="Q4380" s="1">
        <v>0</v>
      </c>
      <c r="R4380" s="1">
        <v>0</v>
      </c>
      <c r="S4380" s="1">
        <v>312</v>
      </c>
      <c r="T4380" s="1">
        <v>92</v>
      </c>
      <c r="U4380" s="1">
        <v>0</v>
      </c>
      <c r="V4380" s="1">
        <v>0</v>
      </c>
      <c r="W4380" s="1">
        <v>0</v>
      </c>
      <c r="X4380" s="1">
        <v>0</v>
      </c>
      <c r="Y4380" s="1" t="s">
        <v>2537</v>
      </c>
      <c r="Z4380">
        <v>427</v>
      </c>
    </row>
    <row r="4381" spans="1:26">
      <c r="A4381" s="1">
        <v>20207</v>
      </c>
      <c r="B4381" s="1" t="s">
        <v>2537</v>
      </c>
      <c r="C4381" s="1">
        <v>392</v>
      </c>
      <c r="D4381" s="1" t="s">
        <v>2537</v>
      </c>
      <c r="E4381" s="1">
        <v>1</v>
      </c>
      <c r="F4381" s="1">
        <v>127292</v>
      </c>
      <c r="G4381" s="1">
        <v>8</v>
      </c>
      <c r="H4381" s="1" t="s">
        <v>26</v>
      </c>
      <c r="I4381" s="3" t="s">
        <v>15338</v>
      </c>
      <c r="J4381" s="3" t="s">
        <v>15339</v>
      </c>
      <c r="K4381" s="3" t="s">
        <v>15340</v>
      </c>
      <c r="L4381" s="3" t="s">
        <v>15341</v>
      </c>
      <c r="M4381" s="1">
        <v>39651177</v>
      </c>
      <c r="N4381" s="1">
        <v>1</v>
      </c>
      <c r="O4381" s="1">
        <v>0</v>
      </c>
      <c r="P4381" s="1">
        <v>13</v>
      </c>
      <c r="Q4381" s="1">
        <v>0</v>
      </c>
      <c r="R4381" s="1">
        <v>0</v>
      </c>
      <c r="S4381" s="1">
        <v>362</v>
      </c>
      <c r="T4381" s="1">
        <v>165</v>
      </c>
      <c r="U4381" s="1">
        <v>0</v>
      </c>
      <c r="V4381" s="1">
        <v>0</v>
      </c>
      <c r="W4381" s="1">
        <v>0</v>
      </c>
      <c r="X4381" s="1">
        <v>0</v>
      </c>
      <c r="Y4381" s="1" t="s">
        <v>2537</v>
      </c>
      <c r="Z4381">
        <v>540</v>
      </c>
    </row>
    <row r="4382" spans="1:26">
      <c r="A4382" s="1">
        <v>20207</v>
      </c>
      <c r="B4382" s="1" t="s">
        <v>2537</v>
      </c>
      <c r="C4382" s="1">
        <v>392</v>
      </c>
      <c r="D4382" s="1" t="s">
        <v>2537</v>
      </c>
      <c r="E4382" s="1">
        <v>1</v>
      </c>
      <c r="F4382" s="1">
        <v>924295</v>
      </c>
      <c r="G4382" s="1">
        <v>8</v>
      </c>
      <c r="H4382" s="1" t="s">
        <v>26</v>
      </c>
      <c r="I4382" s="3" t="s">
        <v>15342</v>
      </c>
      <c r="J4382" s="3" t="s">
        <v>15343</v>
      </c>
      <c r="K4382" s="3" t="s">
        <v>7800</v>
      </c>
      <c r="L4382" s="3" t="s">
        <v>15344</v>
      </c>
      <c r="M4382" s="1">
        <v>39521792</v>
      </c>
      <c r="N4382" s="1">
        <v>1</v>
      </c>
      <c r="O4382" s="1">
        <v>0</v>
      </c>
      <c r="P4382" s="1">
        <v>16</v>
      </c>
      <c r="Q4382" s="1">
        <v>0</v>
      </c>
      <c r="R4382" s="1">
        <v>0</v>
      </c>
      <c r="S4382" s="1">
        <v>458</v>
      </c>
      <c r="T4382" s="1">
        <v>226</v>
      </c>
      <c r="U4382" s="1">
        <v>0</v>
      </c>
      <c r="V4382" s="1">
        <v>0</v>
      </c>
      <c r="W4382" s="1">
        <v>0</v>
      </c>
      <c r="X4382" s="1">
        <v>0</v>
      </c>
      <c r="Y4382" s="1" t="s">
        <v>2537</v>
      </c>
      <c r="Z4382">
        <v>700</v>
      </c>
    </row>
    <row r="4383" spans="1:26" ht="30.75">
      <c r="A4383" s="1">
        <v>20207</v>
      </c>
      <c r="B4383" s="1" t="s">
        <v>2537</v>
      </c>
      <c r="C4383" s="1">
        <v>392</v>
      </c>
      <c r="D4383" s="1" t="s">
        <v>2537</v>
      </c>
      <c r="E4383" s="1">
        <v>2</v>
      </c>
      <c r="F4383" s="1">
        <v>459586</v>
      </c>
      <c r="G4383" s="1">
        <v>6</v>
      </c>
      <c r="H4383" s="1">
        <v>36341</v>
      </c>
      <c r="I4383" s="3" t="s">
        <v>15345</v>
      </c>
      <c r="J4383" s="3" t="s">
        <v>4556</v>
      </c>
      <c r="K4383" s="3" t="s">
        <v>7403</v>
      </c>
      <c r="L4383" s="3" t="s">
        <v>7404</v>
      </c>
      <c r="M4383" s="1">
        <v>39611453</v>
      </c>
      <c r="N4383" s="1">
        <v>1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 t="s">
        <v>2537</v>
      </c>
      <c r="Z4383">
        <v>0</v>
      </c>
    </row>
    <row r="4384" spans="1:26" ht="30.75">
      <c r="A4384" s="1">
        <v>20207</v>
      </c>
      <c r="B4384" s="1" t="s">
        <v>2537</v>
      </c>
      <c r="C4384" s="1">
        <v>616</v>
      </c>
      <c r="D4384" s="1" t="s">
        <v>2580</v>
      </c>
      <c r="E4384" s="1">
        <v>1</v>
      </c>
      <c r="F4384" s="1">
        <v>6531</v>
      </c>
      <c r="G4384" s="1">
        <v>8</v>
      </c>
      <c r="H4384" s="1" t="s">
        <v>26</v>
      </c>
      <c r="I4384" s="3" t="s">
        <v>15346</v>
      </c>
      <c r="J4384" s="3" t="s">
        <v>15347</v>
      </c>
      <c r="K4384" s="3" t="s">
        <v>106</v>
      </c>
      <c r="L4384" s="3" t="s">
        <v>15348</v>
      </c>
      <c r="M4384" s="1">
        <v>46562556</v>
      </c>
      <c r="N4384" s="1">
        <v>1</v>
      </c>
      <c r="O4384" s="1">
        <v>0</v>
      </c>
      <c r="P4384" s="1">
        <v>9</v>
      </c>
      <c r="Q4384" s="1">
        <v>0</v>
      </c>
      <c r="R4384" s="1">
        <v>0</v>
      </c>
      <c r="S4384" s="1">
        <v>552</v>
      </c>
      <c r="T4384" s="1">
        <v>0</v>
      </c>
      <c r="U4384" s="1">
        <v>0</v>
      </c>
      <c r="V4384" s="1">
        <v>101</v>
      </c>
      <c r="W4384" s="1">
        <v>70</v>
      </c>
      <c r="X4384" s="1">
        <v>0</v>
      </c>
      <c r="Y4384" s="1" t="s">
        <v>2580</v>
      </c>
      <c r="Z4384">
        <v>732</v>
      </c>
    </row>
    <row r="4385" spans="1:26">
      <c r="A4385" s="1">
        <v>20207</v>
      </c>
      <c r="B4385" s="1" t="s">
        <v>2537</v>
      </c>
      <c r="C4385" s="1">
        <v>616</v>
      </c>
      <c r="D4385" s="1" t="s">
        <v>2580</v>
      </c>
      <c r="E4385" s="1">
        <v>1</v>
      </c>
      <c r="F4385" s="1">
        <v>38386</v>
      </c>
      <c r="G4385" s="1">
        <v>8</v>
      </c>
      <c r="H4385" s="1" t="s">
        <v>26</v>
      </c>
      <c r="I4385" s="3" t="s">
        <v>15349</v>
      </c>
      <c r="J4385" s="3" t="s">
        <v>15350</v>
      </c>
      <c r="K4385" s="3" t="s">
        <v>120</v>
      </c>
      <c r="L4385" s="3" t="s">
        <v>15351</v>
      </c>
      <c r="M4385" s="1">
        <v>46562711</v>
      </c>
      <c r="N4385" s="1">
        <v>1</v>
      </c>
      <c r="O4385" s="1">
        <v>0</v>
      </c>
      <c r="P4385" s="1">
        <v>11</v>
      </c>
      <c r="Q4385" s="1">
        <v>0</v>
      </c>
      <c r="R4385" s="1">
        <v>0</v>
      </c>
      <c r="S4385" s="1">
        <v>187</v>
      </c>
      <c r="T4385" s="1">
        <v>102</v>
      </c>
      <c r="U4385" s="1">
        <v>0</v>
      </c>
      <c r="V4385" s="1">
        <v>0</v>
      </c>
      <c r="W4385" s="1">
        <v>0</v>
      </c>
      <c r="X4385" s="1">
        <v>0</v>
      </c>
      <c r="Y4385" s="1" t="s">
        <v>2580</v>
      </c>
      <c r="Z4385">
        <v>300</v>
      </c>
    </row>
    <row r="4386" spans="1:26">
      <c r="A4386" s="1">
        <v>20208</v>
      </c>
      <c r="B4386" s="1" t="s">
        <v>2589</v>
      </c>
      <c r="C4386" s="1">
        <v>254</v>
      </c>
      <c r="D4386" s="1" t="s">
        <v>2589</v>
      </c>
      <c r="E4386" s="1">
        <v>1</v>
      </c>
      <c r="F4386" s="1">
        <v>11393</v>
      </c>
      <c r="G4386" s="1">
        <v>8</v>
      </c>
      <c r="H4386" s="1" t="s">
        <v>26</v>
      </c>
      <c r="I4386" s="3" t="s">
        <v>15352</v>
      </c>
      <c r="J4386" s="3" t="s">
        <v>15353</v>
      </c>
      <c r="K4386" s="3" t="s">
        <v>15354</v>
      </c>
      <c r="L4386" s="3" t="s">
        <v>15355</v>
      </c>
      <c r="M4386" s="1">
        <v>38871392</v>
      </c>
      <c r="N4386" s="1">
        <v>1</v>
      </c>
      <c r="O4386" s="1">
        <v>0</v>
      </c>
      <c r="P4386" s="1">
        <v>13</v>
      </c>
      <c r="Q4386" s="1">
        <v>0</v>
      </c>
      <c r="R4386" s="1">
        <v>0</v>
      </c>
      <c r="S4386" s="1">
        <v>0</v>
      </c>
      <c r="T4386" s="1">
        <v>480</v>
      </c>
      <c r="U4386" s="1">
        <v>0</v>
      </c>
      <c r="V4386" s="1">
        <v>109</v>
      </c>
      <c r="W4386" s="1">
        <v>65</v>
      </c>
      <c r="X4386" s="1">
        <v>0</v>
      </c>
      <c r="Y4386" s="1" t="s">
        <v>2589</v>
      </c>
      <c r="Z4386">
        <v>667</v>
      </c>
    </row>
    <row r="4387" spans="1:26">
      <c r="A4387" s="1">
        <v>20208</v>
      </c>
      <c r="B4387" s="1" t="s">
        <v>2589</v>
      </c>
      <c r="C4387" s="1">
        <v>254</v>
      </c>
      <c r="D4387" s="1" t="s">
        <v>2589</v>
      </c>
      <c r="E4387" s="1">
        <v>1</v>
      </c>
      <c r="F4387" s="1">
        <v>11400</v>
      </c>
      <c r="G4387" s="1">
        <v>8</v>
      </c>
      <c r="H4387" s="1" t="s">
        <v>26</v>
      </c>
      <c r="I4387" s="3" t="s">
        <v>15356</v>
      </c>
      <c r="J4387" s="3" t="s">
        <v>15357</v>
      </c>
      <c r="K4387" s="3" t="s">
        <v>15358</v>
      </c>
      <c r="L4387" s="3" t="s">
        <v>15359</v>
      </c>
      <c r="M4387" s="1">
        <v>38871471</v>
      </c>
      <c r="N4387" s="1">
        <v>1</v>
      </c>
      <c r="O4387" s="1">
        <v>0</v>
      </c>
      <c r="P4387" s="1">
        <v>10</v>
      </c>
      <c r="Q4387" s="1">
        <v>0</v>
      </c>
      <c r="R4387" s="1">
        <v>0</v>
      </c>
      <c r="S4387" s="1">
        <v>388</v>
      </c>
      <c r="T4387" s="1">
        <v>156</v>
      </c>
      <c r="U4387" s="1">
        <v>0</v>
      </c>
      <c r="V4387" s="1">
        <v>0</v>
      </c>
      <c r="W4387" s="1">
        <v>0</v>
      </c>
      <c r="X4387" s="1">
        <v>0</v>
      </c>
      <c r="Y4387" s="1" t="s">
        <v>2589</v>
      </c>
      <c r="Z4387">
        <v>554</v>
      </c>
    </row>
    <row r="4388" spans="1:26" ht="30.75">
      <c r="A4388" s="1">
        <v>20208</v>
      </c>
      <c r="B4388" s="1" t="s">
        <v>2589</v>
      </c>
      <c r="C4388" s="1">
        <v>254</v>
      </c>
      <c r="D4388" s="1" t="s">
        <v>2589</v>
      </c>
      <c r="E4388" s="1">
        <v>1</v>
      </c>
      <c r="F4388" s="1">
        <v>35865</v>
      </c>
      <c r="G4388" s="1">
        <v>8</v>
      </c>
      <c r="H4388" s="1" t="s">
        <v>26</v>
      </c>
      <c r="I4388" s="3" t="s">
        <v>15360</v>
      </c>
      <c r="J4388" s="3" t="s">
        <v>11965</v>
      </c>
      <c r="K4388" s="3" t="s">
        <v>15361</v>
      </c>
      <c r="L4388" s="3" t="s">
        <v>15362</v>
      </c>
      <c r="M4388" s="1">
        <v>38872571</v>
      </c>
      <c r="N4388" s="1">
        <v>1</v>
      </c>
      <c r="O4388" s="1">
        <v>0</v>
      </c>
      <c r="P4388" s="1">
        <v>14</v>
      </c>
      <c r="Q4388" s="1">
        <v>0</v>
      </c>
      <c r="R4388" s="1">
        <v>0</v>
      </c>
      <c r="S4388" s="1">
        <v>559</v>
      </c>
      <c r="T4388" s="1">
        <v>265</v>
      </c>
      <c r="U4388" s="1">
        <v>0</v>
      </c>
      <c r="V4388" s="1">
        <v>0</v>
      </c>
      <c r="W4388" s="1">
        <v>0</v>
      </c>
      <c r="X4388" s="1">
        <v>0</v>
      </c>
      <c r="Y4388" s="1" t="s">
        <v>2589</v>
      </c>
      <c r="Z4388">
        <v>838</v>
      </c>
    </row>
    <row r="4389" spans="1:26" ht="30.75">
      <c r="A4389" s="1">
        <v>20208</v>
      </c>
      <c r="B4389" s="1" t="s">
        <v>2589</v>
      </c>
      <c r="C4389" s="1">
        <v>254</v>
      </c>
      <c r="D4389" s="1" t="s">
        <v>2589</v>
      </c>
      <c r="E4389" s="1">
        <v>2</v>
      </c>
      <c r="F4389" s="1">
        <v>432738</v>
      </c>
      <c r="G4389" s="1">
        <v>34</v>
      </c>
      <c r="H4389" s="1">
        <v>11400</v>
      </c>
      <c r="I4389" s="3" t="s">
        <v>15363</v>
      </c>
      <c r="J4389" s="3" t="s">
        <v>10383</v>
      </c>
      <c r="K4389" s="3" t="s">
        <v>3480</v>
      </c>
      <c r="L4389" s="3" t="s">
        <v>15364</v>
      </c>
      <c r="M4389" s="1">
        <v>38829080</v>
      </c>
      <c r="N4389" s="1">
        <v>2</v>
      </c>
      <c r="O4389" s="1">
        <v>0</v>
      </c>
      <c r="P4389" s="1">
        <v>0</v>
      </c>
      <c r="Q4389" s="1">
        <v>0</v>
      </c>
      <c r="R4389" s="1">
        <v>1</v>
      </c>
      <c r="S4389" s="1">
        <v>22</v>
      </c>
      <c r="T4389" s="1">
        <v>16</v>
      </c>
      <c r="U4389" s="1">
        <v>0</v>
      </c>
      <c r="V4389" s="1">
        <v>0</v>
      </c>
      <c r="W4389" s="1">
        <v>0</v>
      </c>
      <c r="X4389" s="1">
        <v>0</v>
      </c>
      <c r="Y4389" s="1" t="s">
        <v>2589</v>
      </c>
      <c r="Z4389">
        <v>39</v>
      </c>
    </row>
    <row r="4390" spans="1:26" ht="30.75">
      <c r="A4390" s="1">
        <v>20208</v>
      </c>
      <c r="B4390" s="1" t="s">
        <v>2589</v>
      </c>
      <c r="C4390" s="1">
        <v>254</v>
      </c>
      <c r="D4390" s="1" t="s">
        <v>2589</v>
      </c>
      <c r="E4390" s="1">
        <v>2</v>
      </c>
      <c r="F4390" s="1">
        <v>432748</v>
      </c>
      <c r="G4390" s="1">
        <v>9</v>
      </c>
      <c r="H4390" s="1">
        <v>11400</v>
      </c>
      <c r="I4390" s="3" t="s">
        <v>15365</v>
      </c>
      <c r="J4390" s="3" t="s">
        <v>15366</v>
      </c>
      <c r="K4390" s="3" t="s">
        <v>15358</v>
      </c>
      <c r="L4390" s="3" t="s">
        <v>26</v>
      </c>
      <c r="M4390" s="1">
        <v>38829081</v>
      </c>
      <c r="N4390" s="1">
        <v>2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 t="s">
        <v>2589</v>
      </c>
      <c r="Z4390">
        <v>0</v>
      </c>
    </row>
    <row r="4391" spans="1:26">
      <c r="A4391" s="1">
        <v>20208</v>
      </c>
      <c r="B4391" s="1" t="s">
        <v>2589</v>
      </c>
      <c r="C4391" s="1">
        <v>654</v>
      </c>
      <c r="D4391" s="1" t="s">
        <v>2606</v>
      </c>
      <c r="E4391" s="1">
        <v>1</v>
      </c>
      <c r="F4391" s="1">
        <v>11204</v>
      </c>
      <c r="G4391" s="1">
        <v>8</v>
      </c>
      <c r="H4391" s="1" t="s">
        <v>26</v>
      </c>
      <c r="I4391" s="3" t="s">
        <v>15367</v>
      </c>
      <c r="J4391" s="3" t="s">
        <v>15368</v>
      </c>
      <c r="K4391" s="3" t="s">
        <v>15369</v>
      </c>
      <c r="L4391" s="3" t="s">
        <v>15370</v>
      </c>
      <c r="M4391" s="1">
        <v>38631299</v>
      </c>
      <c r="N4391" s="1">
        <v>1</v>
      </c>
      <c r="O4391" s="1">
        <v>0</v>
      </c>
      <c r="P4391" s="1">
        <v>3</v>
      </c>
      <c r="Q4391" s="1">
        <v>0</v>
      </c>
      <c r="R4391" s="1">
        <v>0</v>
      </c>
      <c r="S4391" s="1">
        <v>0</v>
      </c>
      <c r="T4391" s="1">
        <v>212</v>
      </c>
      <c r="U4391" s="1">
        <v>0</v>
      </c>
      <c r="V4391" s="1">
        <v>71</v>
      </c>
      <c r="W4391" s="1">
        <v>0</v>
      </c>
      <c r="X4391" s="1">
        <v>0</v>
      </c>
      <c r="Y4391" s="1" t="s">
        <v>2606</v>
      </c>
      <c r="Z4391">
        <v>286</v>
      </c>
    </row>
    <row r="4392" spans="1:26" ht="30.75">
      <c r="A4392" s="1">
        <v>20208</v>
      </c>
      <c r="B4392" s="1" t="s">
        <v>2589</v>
      </c>
      <c r="C4392" s="1">
        <v>654</v>
      </c>
      <c r="D4392" s="1" t="s">
        <v>2606</v>
      </c>
      <c r="E4392" s="1">
        <v>1</v>
      </c>
      <c r="F4392" s="1">
        <v>11368</v>
      </c>
      <c r="G4392" s="1">
        <v>8</v>
      </c>
      <c r="H4392" s="1" t="s">
        <v>26</v>
      </c>
      <c r="I4392" s="3" t="s">
        <v>15371</v>
      </c>
      <c r="J4392" s="3" t="s">
        <v>15372</v>
      </c>
      <c r="K4392" s="3" t="s">
        <v>168</v>
      </c>
      <c r="L4392" s="3" t="s">
        <v>15373</v>
      </c>
      <c r="M4392" s="1">
        <v>38921137</v>
      </c>
      <c r="N4392" s="1">
        <v>1</v>
      </c>
      <c r="O4392" s="1">
        <v>0</v>
      </c>
      <c r="P4392" s="1">
        <v>3</v>
      </c>
      <c r="Q4392" s="1">
        <v>0</v>
      </c>
      <c r="R4392" s="1">
        <v>0</v>
      </c>
      <c r="S4392" s="1">
        <v>0</v>
      </c>
      <c r="T4392" s="1">
        <v>341</v>
      </c>
      <c r="U4392" s="1">
        <v>0</v>
      </c>
      <c r="V4392" s="1">
        <v>0</v>
      </c>
      <c r="W4392" s="1">
        <v>0</v>
      </c>
      <c r="X4392" s="1">
        <v>0</v>
      </c>
      <c r="Y4392" s="1" t="s">
        <v>2606</v>
      </c>
      <c r="Z4392">
        <v>344</v>
      </c>
    </row>
    <row r="4393" spans="1:26">
      <c r="A4393" s="1">
        <v>20208</v>
      </c>
      <c r="B4393" s="1" t="s">
        <v>2589</v>
      </c>
      <c r="C4393" s="1">
        <v>654</v>
      </c>
      <c r="D4393" s="1" t="s">
        <v>2606</v>
      </c>
      <c r="E4393" s="1">
        <v>1</v>
      </c>
      <c r="F4393" s="1">
        <v>11373</v>
      </c>
      <c r="G4393" s="1">
        <v>8</v>
      </c>
      <c r="H4393" s="1" t="s">
        <v>26</v>
      </c>
      <c r="I4393" s="3" t="s">
        <v>15374</v>
      </c>
      <c r="J4393" s="3" t="s">
        <v>15375</v>
      </c>
      <c r="K4393" s="3" t="s">
        <v>15376</v>
      </c>
      <c r="L4393" s="3" t="s">
        <v>15377</v>
      </c>
      <c r="M4393" s="1">
        <v>38620173</v>
      </c>
      <c r="N4393" s="1">
        <v>1</v>
      </c>
      <c r="O4393" s="1">
        <v>0</v>
      </c>
      <c r="P4393" s="1">
        <v>8</v>
      </c>
      <c r="Q4393" s="1">
        <v>0</v>
      </c>
      <c r="R4393" s="1">
        <v>0</v>
      </c>
      <c r="S4393" s="1">
        <v>0</v>
      </c>
      <c r="T4393" s="1">
        <v>198</v>
      </c>
      <c r="U4393" s="1">
        <v>0</v>
      </c>
      <c r="V4393" s="1">
        <v>0</v>
      </c>
      <c r="W4393" s="1">
        <v>0</v>
      </c>
      <c r="X4393" s="1">
        <v>0</v>
      </c>
      <c r="Y4393" s="1" t="s">
        <v>2606</v>
      </c>
      <c r="Z4393">
        <v>206</v>
      </c>
    </row>
    <row r="4394" spans="1:26">
      <c r="A4394" s="1">
        <v>20208</v>
      </c>
      <c r="B4394" s="1" t="s">
        <v>2589</v>
      </c>
      <c r="C4394" s="1">
        <v>701</v>
      </c>
      <c r="D4394" s="1" t="s">
        <v>1744</v>
      </c>
      <c r="E4394" s="1">
        <v>1</v>
      </c>
      <c r="F4394" s="1">
        <v>100201</v>
      </c>
      <c r="G4394" s="1">
        <v>10</v>
      </c>
      <c r="H4394" s="1" t="s">
        <v>26</v>
      </c>
      <c r="I4394" s="3" t="s">
        <v>15378</v>
      </c>
      <c r="J4394" s="3" t="s">
        <v>15379</v>
      </c>
      <c r="K4394" s="3" t="s">
        <v>15380</v>
      </c>
      <c r="L4394" s="3" t="s">
        <v>15381</v>
      </c>
      <c r="M4394" s="1">
        <v>38480228</v>
      </c>
      <c r="N4394" s="1">
        <v>1</v>
      </c>
      <c r="O4394" s="1">
        <v>1</v>
      </c>
      <c r="P4394" s="1">
        <v>0</v>
      </c>
      <c r="Q4394" s="1">
        <v>0</v>
      </c>
      <c r="R4394" s="1">
        <v>8</v>
      </c>
      <c r="S4394" s="1">
        <v>6</v>
      </c>
      <c r="T4394" s="1">
        <v>7</v>
      </c>
      <c r="U4394" s="1">
        <v>0</v>
      </c>
      <c r="V4394" s="1">
        <v>2</v>
      </c>
      <c r="W4394" s="1">
        <v>2</v>
      </c>
      <c r="X4394" s="1">
        <v>0</v>
      </c>
      <c r="Y4394" s="1" t="s">
        <v>1744</v>
      </c>
      <c r="Z4394">
        <v>26</v>
      </c>
    </row>
    <row r="4395" spans="1:26" ht="30.75">
      <c r="A4395" s="1">
        <v>20301</v>
      </c>
      <c r="B4395" s="1" t="s">
        <v>2626</v>
      </c>
      <c r="C4395" s="1">
        <v>176</v>
      </c>
      <c r="D4395" s="1" t="s">
        <v>2626</v>
      </c>
      <c r="E4395" s="1">
        <v>1</v>
      </c>
      <c r="F4395" s="1">
        <v>14424</v>
      </c>
      <c r="G4395" s="1">
        <v>8</v>
      </c>
      <c r="H4395" s="1" t="s">
        <v>26</v>
      </c>
      <c r="I4395" s="3" t="s">
        <v>15382</v>
      </c>
      <c r="J4395" s="3" t="s">
        <v>15383</v>
      </c>
      <c r="K4395" s="3" t="s">
        <v>15384</v>
      </c>
      <c r="L4395" s="3" t="s">
        <v>15385</v>
      </c>
      <c r="M4395" s="1">
        <v>35581260</v>
      </c>
      <c r="N4395" s="1">
        <v>1</v>
      </c>
      <c r="O4395" s="1">
        <v>0</v>
      </c>
      <c r="P4395" s="1">
        <v>5</v>
      </c>
      <c r="Q4395" s="1">
        <v>0</v>
      </c>
      <c r="R4395" s="1">
        <v>100</v>
      </c>
      <c r="S4395" s="1">
        <v>111</v>
      </c>
      <c r="T4395" s="1">
        <v>77</v>
      </c>
      <c r="U4395" s="1">
        <v>0</v>
      </c>
      <c r="V4395" s="1">
        <v>0</v>
      </c>
      <c r="W4395" s="1">
        <v>0</v>
      </c>
      <c r="X4395" s="1">
        <v>0</v>
      </c>
      <c r="Y4395" s="1" t="s">
        <v>2626</v>
      </c>
      <c r="Z4395">
        <v>293</v>
      </c>
    </row>
    <row r="4396" spans="1:26" ht="30.75">
      <c r="A4396" s="1">
        <v>20301</v>
      </c>
      <c r="B4396" s="1" t="s">
        <v>2626</v>
      </c>
      <c r="C4396" s="1">
        <v>176</v>
      </c>
      <c r="D4396" s="1" t="s">
        <v>2626</v>
      </c>
      <c r="E4396" s="1">
        <v>1</v>
      </c>
      <c r="F4396" s="1">
        <v>919779</v>
      </c>
      <c r="G4396" s="1">
        <v>8</v>
      </c>
      <c r="H4396" s="1" t="s">
        <v>26</v>
      </c>
      <c r="I4396" s="3" t="s">
        <v>15386</v>
      </c>
      <c r="J4396" s="3" t="s">
        <v>2669</v>
      </c>
      <c r="K4396" s="3" t="s">
        <v>15387</v>
      </c>
      <c r="L4396" s="3" t="s">
        <v>15388</v>
      </c>
      <c r="M4396" s="1" t="s">
        <v>26</v>
      </c>
      <c r="N4396" s="1">
        <v>2</v>
      </c>
      <c r="O4396" s="1">
        <v>0</v>
      </c>
      <c r="P4396" s="1">
        <v>1</v>
      </c>
      <c r="Q4396" s="1">
        <v>0</v>
      </c>
      <c r="R4396" s="1">
        <v>42</v>
      </c>
      <c r="S4396" s="1">
        <v>27</v>
      </c>
      <c r="T4396" s="1">
        <v>14</v>
      </c>
      <c r="U4396" s="1">
        <v>0</v>
      </c>
      <c r="V4396" s="1">
        <v>0</v>
      </c>
      <c r="W4396" s="1">
        <v>0</v>
      </c>
      <c r="X4396" s="1">
        <v>0</v>
      </c>
      <c r="Y4396" s="1" t="s">
        <v>2626</v>
      </c>
      <c r="Z4396">
        <v>84</v>
      </c>
    </row>
    <row r="4397" spans="1:26">
      <c r="A4397" s="1">
        <v>20301</v>
      </c>
      <c r="B4397" s="1" t="s">
        <v>2626</v>
      </c>
      <c r="C4397" s="1">
        <v>324</v>
      </c>
      <c r="D4397" s="1" t="s">
        <v>2639</v>
      </c>
      <c r="E4397" s="1">
        <v>1</v>
      </c>
      <c r="F4397" s="1">
        <v>14333</v>
      </c>
      <c r="G4397" s="1">
        <v>8</v>
      </c>
      <c r="H4397" s="1" t="s">
        <v>26</v>
      </c>
      <c r="I4397" s="3" t="s">
        <v>15389</v>
      </c>
      <c r="J4397" s="3" t="s">
        <v>15390</v>
      </c>
      <c r="K4397" s="3" t="s">
        <v>15391</v>
      </c>
      <c r="L4397" s="3" t="s">
        <v>15392</v>
      </c>
      <c r="M4397" s="1">
        <v>35471226</v>
      </c>
      <c r="N4397" s="1">
        <v>1</v>
      </c>
      <c r="O4397" s="1">
        <v>0</v>
      </c>
      <c r="P4397" s="1">
        <v>5</v>
      </c>
      <c r="Q4397" s="1">
        <v>0</v>
      </c>
      <c r="R4397" s="1">
        <v>0</v>
      </c>
      <c r="S4397" s="1">
        <v>0</v>
      </c>
      <c r="T4397" s="1">
        <v>242</v>
      </c>
      <c r="U4397" s="1">
        <v>0</v>
      </c>
      <c r="V4397" s="1">
        <v>0</v>
      </c>
      <c r="W4397" s="1">
        <v>0</v>
      </c>
      <c r="X4397" s="1">
        <v>0</v>
      </c>
      <c r="Y4397" s="1" t="s">
        <v>2639</v>
      </c>
      <c r="Z4397">
        <v>247</v>
      </c>
    </row>
    <row r="4398" spans="1:26" ht="30.75">
      <c r="A4398" s="1">
        <v>20301</v>
      </c>
      <c r="B4398" s="1" t="s">
        <v>2626</v>
      </c>
      <c r="C4398" s="1">
        <v>324</v>
      </c>
      <c r="D4398" s="1" t="s">
        <v>2639</v>
      </c>
      <c r="E4398" s="1">
        <v>1</v>
      </c>
      <c r="F4398" s="1">
        <v>14394</v>
      </c>
      <c r="G4398" s="1">
        <v>8</v>
      </c>
      <c r="H4398" s="1" t="s">
        <v>26</v>
      </c>
      <c r="I4398" s="3" t="s">
        <v>15393</v>
      </c>
      <c r="J4398" s="3" t="s">
        <v>3949</v>
      </c>
      <c r="K4398" s="3" t="s">
        <v>106</v>
      </c>
      <c r="L4398" s="3" t="s">
        <v>15394</v>
      </c>
      <c r="M4398" s="1">
        <v>35471224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225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 t="s">
        <v>2639</v>
      </c>
      <c r="Z4398">
        <v>225</v>
      </c>
    </row>
    <row r="4399" spans="1:26" ht="30.75">
      <c r="A4399" s="1">
        <v>20301</v>
      </c>
      <c r="B4399" s="1" t="s">
        <v>2626</v>
      </c>
      <c r="C4399" s="1">
        <v>324</v>
      </c>
      <c r="D4399" s="1" t="s">
        <v>2639</v>
      </c>
      <c r="E4399" s="1">
        <v>1</v>
      </c>
      <c r="F4399" s="1">
        <v>48227</v>
      </c>
      <c r="G4399" s="1">
        <v>8</v>
      </c>
      <c r="H4399" s="1" t="s">
        <v>26</v>
      </c>
      <c r="I4399" s="3" t="s">
        <v>15395</v>
      </c>
      <c r="J4399" s="3" t="s">
        <v>15396</v>
      </c>
      <c r="K4399" s="3" t="s">
        <v>694</v>
      </c>
      <c r="L4399" s="3" t="s">
        <v>15397</v>
      </c>
      <c r="M4399" s="1">
        <v>57041651</v>
      </c>
      <c r="N4399" s="1">
        <v>2</v>
      </c>
      <c r="O4399" s="1">
        <v>0</v>
      </c>
      <c r="P4399" s="1">
        <v>8</v>
      </c>
      <c r="Q4399" s="1">
        <v>0</v>
      </c>
      <c r="R4399" s="1">
        <v>0</v>
      </c>
      <c r="S4399" s="1">
        <v>178</v>
      </c>
      <c r="T4399" s="1">
        <v>141</v>
      </c>
      <c r="U4399" s="1">
        <v>0</v>
      </c>
      <c r="V4399" s="1">
        <v>0</v>
      </c>
      <c r="W4399" s="1">
        <v>0</v>
      </c>
      <c r="X4399" s="1">
        <v>0</v>
      </c>
      <c r="Y4399" s="1" t="s">
        <v>2639</v>
      </c>
      <c r="Z4399">
        <v>327</v>
      </c>
    </row>
    <row r="4400" spans="1:26">
      <c r="A4400" s="1">
        <v>20301</v>
      </c>
      <c r="B4400" s="1" t="s">
        <v>2626</v>
      </c>
      <c r="C4400" s="1">
        <v>360</v>
      </c>
      <c r="D4400" s="1" t="s">
        <v>5272</v>
      </c>
      <c r="E4400" s="1">
        <v>2</v>
      </c>
      <c r="F4400" s="1">
        <v>6283</v>
      </c>
      <c r="G4400" s="1">
        <v>31</v>
      </c>
      <c r="H4400" s="1">
        <v>14321</v>
      </c>
      <c r="I4400" s="3" t="s">
        <v>15398</v>
      </c>
      <c r="J4400" s="3" t="s">
        <v>15398</v>
      </c>
      <c r="K4400" s="3" t="s">
        <v>15398</v>
      </c>
      <c r="L4400" s="3" t="s">
        <v>7500</v>
      </c>
      <c r="M4400" s="1">
        <v>35561568</v>
      </c>
      <c r="N4400" s="1">
        <v>2</v>
      </c>
      <c r="O4400" s="1">
        <v>0</v>
      </c>
      <c r="P4400" s="1">
        <v>0</v>
      </c>
      <c r="Q4400" s="1">
        <v>0</v>
      </c>
      <c r="R4400" s="1">
        <v>0</v>
      </c>
      <c r="S4400" s="1">
        <v>5</v>
      </c>
      <c r="T4400" s="1">
        <v>6</v>
      </c>
      <c r="U4400" s="1">
        <v>0</v>
      </c>
      <c r="V4400" s="1">
        <v>0</v>
      </c>
      <c r="W4400" s="1">
        <v>0</v>
      </c>
      <c r="X4400" s="1">
        <v>0</v>
      </c>
      <c r="Y4400" s="1" t="s">
        <v>5272</v>
      </c>
      <c r="Z4400">
        <v>11</v>
      </c>
    </row>
    <row r="4401" spans="1:26">
      <c r="A4401" s="1">
        <v>20301</v>
      </c>
      <c r="B4401" s="1" t="s">
        <v>2626</v>
      </c>
      <c r="C4401" s="1">
        <v>578</v>
      </c>
      <c r="D4401" s="1" t="s">
        <v>2652</v>
      </c>
      <c r="E4401" s="1">
        <v>1</v>
      </c>
      <c r="F4401" s="1">
        <v>905252</v>
      </c>
      <c r="G4401" s="1">
        <v>8</v>
      </c>
      <c r="H4401" s="1" t="s">
        <v>26</v>
      </c>
      <c r="I4401" s="3" t="s">
        <v>15399</v>
      </c>
      <c r="J4401" s="3" t="s">
        <v>15400</v>
      </c>
      <c r="K4401" s="3" t="s">
        <v>15401</v>
      </c>
      <c r="L4401" s="3" t="s">
        <v>2658</v>
      </c>
      <c r="M4401" s="1">
        <v>35511216</v>
      </c>
      <c r="N4401" s="1">
        <v>1</v>
      </c>
      <c r="O4401" s="1">
        <v>0</v>
      </c>
      <c r="P4401" s="1">
        <v>9</v>
      </c>
      <c r="Q4401" s="1">
        <v>0</v>
      </c>
      <c r="R4401" s="1">
        <v>0</v>
      </c>
      <c r="S4401" s="1">
        <v>214</v>
      </c>
      <c r="T4401" s="1">
        <v>133</v>
      </c>
      <c r="U4401" s="1">
        <v>0</v>
      </c>
      <c r="V4401" s="1">
        <v>0</v>
      </c>
      <c r="W4401" s="1">
        <v>0</v>
      </c>
      <c r="X4401" s="1">
        <v>0</v>
      </c>
      <c r="Y4401" s="1" t="s">
        <v>2652</v>
      </c>
      <c r="Z4401">
        <v>356</v>
      </c>
    </row>
    <row r="4402" spans="1:26" ht="30.75">
      <c r="A4402" s="1">
        <v>20301</v>
      </c>
      <c r="B4402" s="1" t="s">
        <v>2626</v>
      </c>
      <c r="C4402" s="1">
        <v>752</v>
      </c>
      <c r="D4402" s="1" t="s">
        <v>2676</v>
      </c>
      <c r="E4402" s="1">
        <v>1</v>
      </c>
      <c r="F4402" s="1">
        <v>912037</v>
      </c>
      <c r="G4402" s="1">
        <v>8</v>
      </c>
      <c r="H4402" s="1" t="s">
        <v>26</v>
      </c>
      <c r="I4402" s="3" t="s">
        <v>15402</v>
      </c>
      <c r="J4402" s="3" t="s">
        <v>15403</v>
      </c>
      <c r="K4402" s="3" t="s">
        <v>15404</v>
      </c>
      <c r="L4402" s="3" t="s">
        <v>15405</v>
      </c>
      <c r="M4402" s="1">
        <v>35484044</v>
      </c>
      <c r="N4402" s="1">
        <v>2</v>
      </c>
      <c r="O4402" s="1">
        <v>0</v>
      </c>
      <c r="P4402" s="1">
        <v>2</v>
      </c>
      <c r="Q4402" s="1">
        <v>0</v>
      </c>
      <c r="R4402" s="1">
        <v>0</v>
      </c>
      <c r="S4402" s="1">
        <v>62</v>
      </c>
      <c r="T4402" s="1">
        <v>51</v>
      </c>
      <c r="U4402" s="1">
        <v>0</v>
      </c>
      <c r="V4402" s="1">
        <v>0</v>
      </c>
      <c r="W4402" s="1">
        <v>0</v>
      </c>
      <c r="X4402" s="1">
        <v>0</v>
      </c>
      <c r="Y4402" s="1" t="s">
        <v>2676</v>
      </c>
      <c r="Z4402">
        <v>115</v>
      </c>
    </row>
    <row r="4403" spans="1:26">
      <c r="A4403" s="1">
        <v>20302</v>
      </c>
      <c r="B4403" s="1" t="s">
        <v>2680</v>
      </c>
      <c r="C4403" s="1">
        <v>194</v>
      </c>
      <c r="D4403" s="1" t="s">
        <v>2680</v>
      </c>
      <c r="E4403" s="1">
        <v>1</v>
      </c>
      <c r="F4403" s="1">
        <v>14588</v>
      </c>
      <c r="G4403" s="1">
        <v>8</v>
      </c>
      <c r="H4403" s="1" t="s">
        <v>26</v>
      </c>
      <c r="I4403" s="3" t="s">
        <v>15406</v>
      </c>
      <c r="J4403" s="3" t="s">
        <v>15407</v>
      </c>
      <c r="K4403" s="3" t="s">
        <v>15408</v>
      </c>
      <c r="L4403" s="3" t="s">
        <v>15409</v>
      </c>
      <c r="M4403" s="1">
        <v>37320677</v>
      </c>
      <c r="N4403" s="1">
        <v>1</v>
      </c>
      <c r="O4403" s="1">
        <v>0</v>
      </c>
      <c r="P4403" s="1">
        <v>0</v>
      </c>
      <c r="Q4403" s="1">
        <v>0</v>
      </c>
      <c r="R4403" s="1">
        <v>0</v>
      </c>
      <c r="S4403" s="1">
        <v>444</v>
      </c>
      <c r="T4403" s="1">
        <v>236</v>
      </c>
      <c r="U4403" s="1">
        <v>0</v>
      </c>
      <c r="V4403" s="1">
        <v>0</v>
      </c>
      <c r="W4403" s="1">
        <v>0</v>
      </c>
      <c r="X4403" s="1">
        <v>0</v>
      </c>
      <c r="Y4403" s="1" t="s">
        <v>2680</v>
      </c>
      <c r="Z4403">
        <v>680</v>
      </c>
    </row>
    <row r="4404" spans="1:26">
      <c r="A4404" s="1">
        <v>20302</v>
      </c>
      <c r="B4404" s="1" t="s">
        <v>2680</v>
      </c>
      <c r="C4404" s="1">
        <v>194</v>
      </c>
      <c r="D4404" s="1" t="s">
        <v>2680</v>
      </c>
      <c r="E4404" s="1">
        <v>1</v>
      </c>
      <c r="F4404" s="1">
        <v>14679</v>
      </c>
      <c r="G4404" s="1">
        <v>8</v>
      </c>
      <c r="H4404" s="1" t="s">
        <v>26</v>
      </c>
      <c r="I4404" s="3" t="s">
        <v>15410</v>
      </c>
      <c r="J4404" s="3" t="s">
        <v>15411</v>
      </c>
      <c r="K4404" s="3" t="s">
        <v>106</v>
      </c>
      <c r="L4404" s="3" t="s">
        <v>15412</v>
      </c>
      <c r="M4404" s="1">
        <v>37320108</v>
      </c>
      <c r="N4404" s="1">
        <v>1</v>
      </c>
      <c r="O4404" s="1">
        <v>0</v>
      </c>
      <c r="P4404" s="1">
        <v>7</v>
      </c>
      <c r="Q4404" s="1">
        <v>0</v>
      </c>
      <c r="R4404" s="1">
        <v>0</v>
      </c>
      <c r="S4404" s="1">
        <v>314</v>
      </c>
      <c r="T4404" s="1">
        <v>255</v>
      </c>
      <c r="U4404" s="1">
        <v>0</v>
      </c>
      <c r="V4404" s="1">
        <v>0</v>
      </c>
      <c r="W4404" s="1">
        <v>0</v>
      </c>
      <c r="X4404" s="1">
        <v>0</v>
      </c>
      <c r="Y4404" s="1" t="s">
        <v>2680</v>
      </c>
      <c r="Z4404">
        <v>576</v>
      </c>
    </row>
    <row r="4405" spans="1:26">
      <c r="A4405" s="1">
        <v>20302</v>
      </c>
      <c r="B4405" s="1" t="s">
        <v>2680</v>
      </c>
      <c r="C4405" s="1">
        <v>194</v>
      </c>
      <c r="D4405" s="1" t="s">
        <v>2680</v>
      </c>
      <c r="E4405" s="1">
        <v>1</v>
      </c>
      <c r="F4405" s="1">
        <v>914484</v>
      </c>
      <c r="G4405" s="1">
        <v>8</v>
      </c>
      <c r="H4405" s="1" t="s">
        <v>26</v>
      </c>
      <c r="I4405" s="3" t="s">
        <v>15413</v>
      </c>
      <c r="J4405" s="3" t="s">
        <v>15414</v>
      </c>
      <c r="K4405" s="3" t="s">
        <v>15415</v>
      </c>
      <c r="L4405" s="3" t="s">
        <v>15416</v>
      </c>
      <c r="M4405" s="1">
        <v>37321777</v>
      </c>
      <c r="N4405" s="1">
        <v>1</v>
      </c>
      <c r="O4405" s="1">
        <v>0</v>
      </c>
      <c r="P4405" s="1">
        <v>0</v>
      </c>
      <c r="Q4405" s="1">
        <v>0</v>
      </c>
      <c r="R4405" s="1">
        <v>0</v>
      </c>
      <c r="S4405" s="1">
        <v>237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 t="s">
        <v>2680</v>
      </c>
      <c r="Z4405">
        <v>237</v>
      </c>
    </row>
    <row r="4406" spans="1:26" ht="30.75">
      <c r="A4406" s="1">
        <v>20302</v>
      </c>
      <c r="B4406" s="1" t="s">
        <v>2680</v>
      </c>
      <c r="C4406" s="1">
        <v>194</v>
      </c>
      <c r="D4406" s="1" t="s">
        <v>2680</v>
      </c>
      <c r="E4406" s="1">
        <v>1</v>
      </c>
      <c r="F4406" s="1">
        <v>918489</v>
      </c>
      <c r="G4406" s="1">
        <v>8</v>
      </c>
      <c r="H4406" s="1" t="s">
        <v>26</v>
      </c>
      <c r="I4406" s="3" t="s">
        <v>15417</v>
      </c>
      <c r="J4406" s="3" t="s">
        <v>15418</v>
      </c>
      <c r="K4406" s="3" t="s">
        <v>15419</v>
      </c>
      <c r="L4406" s="3" t="s">
        <v>15420</v>
      </c>
      <c r="M4406" s="1">
        <v>37322322</v>
      </c>
      <c r="N4406" s="1">
        <v>1</v>
      </c>
      <c r="O4406" s="1">
        <v>0</v>
      </c>
      <c r="P4406" s="1">
        <v>4</v>
      </c>
      <c r="Q4406" s="1">
        <v>0</v>
      </c>
      <c r="R4406" s="1">
        <v>0</v>
      </c>
      <c r="S4406" s="1">
        <v>235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 t="s">
        <v>2680</v>
      </c>
      <c r="Z4406">
        <v>239</v>
      </c>
    </row>
    <row r="4407" spans="1:26" ht="30.75">
      <c r="A4407" s="1">
        <v>20302</v>
      </c>
      <c r="B4407" s="1" t="s">
        <v>2680</v>
      </c>
      <c r="C4407" s="1">
        <v>194</v>
      </c>
      <c r="D4407" s="1" t="s">
        <v>2680</v>
      </c>
      <c r="E4407" s="1">
        <v>2</v>
      </c>
      <c r="F4407" s="1">
        <v>453183</v>
      </c>
      <c r="G4407" s="1">
        <v>15</v>
      </c>
      <c r="H4407" s="1">
        <v>918489</v>
      </c>
      <c r="I4407" s="3" t="s">
        <v>15421</v>
      </c>
      <c r="J4407" s="3" t="s">
        <v>15418</v>
      </c>
      <c r="K4407" s="3" t="s">
        <v>15422</v>
      </c>
      <c r="L4407" s="3" t="s">
        <v>15423</v>
      </c>
      <c r="M4407" s="1">
        <v>37326878</v>
      </c>
      <c r="N4407" s="1">
        <v>1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37</v>
      </c>
      <c r="V4407" s="1">
        <v>57</v>
      </c>
      <c r="W4407" s="1">
        <v>49</v>
      </c>
      <c r="X4407" s="1">
        <v>0</v>
      </c>
      <c r="Y4407" s="1" t="s">
        <v>2680</v>
      </c>
      <c r="Z4407">
        <v>143</v>
      </c>
    </row>
    <row r="4408" spans="1:26" ht="30.75">
      <c r="A4408" s="1">
        <v>20302</v>
      </c>
      <c r="B4408" s="1" t="s">
        <v>2680</v>
      </c>
      <c r="C4408" s="1">
        <v>263</v>
      </c>
      <c r="D4408" s="1" t="s">
        <v>2689</v>
      </c>
      <c r="E4408" s="1">
        <v>2</v>
      </c>
      <c r="F4408" s="1">
        <v>336841</v>
      </c>
      <c r="G4408" s="1">
        <v>34</v>
      </c>
      <c r="H4408" s="1">
        <v>14527</v>
      </c>
      <c r="I4408" s="3" t="s">
        <v>15424</v>
      </c>
      <c r="J4408" s="3" t="s">
        <v>2698</v>
      </c>
      <c r="K4408" s="3" t="s">
        <v>2699</v>
      </c>
      <c r="L4408" s="3" t="s">
        <v>15425</v>
      </c>
      <c r="M4408" s="1">
        <v>37149020</v>
      </c>
      <c r="N4408" s="1">
        <v>2</v>
      </c>
      <c r="O4408" s="1">
        <v>0</v>
      </c>
      <c r="P4408" s="1">
        <v>0</v>
      </c>
      <c r="Q4408" s="1">
        <v>0</v>
      </c>
      <c r="R4408" s="1">
        <v>0</v>
      </c>
      <c r="S4408" s="1">
        <v>11</v>
      </c>
      <c r="T4408" s="1">
        <v>13</v>
      </c>
      <c r="U4408" s="1">
        <v>0</v>
      </c>
      <c r="V4408" s="1">
        <v>0</v>
      </c>
      <c r="W4408" s="1">
        <v>0</v>
      </c>
      <c r="X4408" s="1">
        <v>0</v>
      </c>
      <c r="Y4408" s="1" t="s">
        <v>2689</v>
      </c>
      <c r="Z4408">
        <v>24</v>
      </c>
    </row>
    <row r="4409" spans="1:26" ht="30.75">
      <c r="A4409" s="1">
        <v>20302</v>
      </c>
      <c r="B4409" s="1" t="s">
        <v>2680</v>
      </c>
      <c r="C4409" s="1">
        <v>263</v>
      </c>
      <c r="D4409" s="1" t="s">
        <v>2689</v>
      </c>
      <c r="E4409" s="1">
        <v>2</v>
      </c>
      <c r="F4409" s="1">
        <v>337067</v>
      </c>
      <c r="G4409" s="1">
        <v>34</v>
      </c>
      <c r="H4409" s="1">
        <v>14527</v>
      </c>
      <c r="I4409" s="3" t="s">
        <v>15426</v>
      </c>
      <c r="J4409" s="3" t="s">
        <v>2698</v>
      </c>
      <c r="K4409" s="3" t="s">
        <v>2699</v>
      </c>
      <c r="L4409" s="3" t="s">
        <v>2700</v>
      </c>
      <c r="M4409" s="1">
        <v>37149064</v>
      </c>
      <c r="N4409" s="1">
        <v>2</v>
      </c>
      <c r="O4409" s="1">
        <v>0</v>
      </c>
      <c r="P4409" s="1">
        <v>0</v>
      </c>
      <c r="Q4409" s="1">
        <v>0</v>
      </c>
      <c r="R4409" s="1">
        <v>0</v>
      </c>
      <c r="S4409" s="1">
        <v>14</v>
      </c>
      <c r="T4409" s="1">
        <v>18</v>
      </c>
      <c r="U4409" s="1">
        <v>0</v>
      </c>
      <c r="V4409" s="1">
        <v>0</v>
      </c>
      <c r="W4409" s="1">
        <v>0</v>
      </c>
      <c r="X4409" s="1">
        <v>0</v>
      </c>
      <c r="Y4409" s="1" t="s">
        <v>2689</v>
      </c>
      <c r="Z4409">
        <v>32</v>
      </c>
    </row>
    <row r="4410" spans="1:26" ht="30.75">
      <c r="A4410" s="1">
        <v>20302</v>
      </c>
      <c r="B4410" s="1" t="s">
        <v>2680</v>
      </c>
      <c r="C4410" s="1">
        <v>366</v>
      </c>
      <c r="D4410" s="1" t="s">
        <v>7535</v>
      </c>
      <c r="E4410" s="1">
        <v>1</v>
      </c>
      <c r="F4410" s="1">
        <v>924337</v>
      </c>
      <c r="G4410" s="1">
        <v>8</v>
      </c>
      <c r="H4410" s="1" t="s">
        <v>26</v>
      </c>
      <c r="I4410" s="3" t="s">
        <v>15427</v>
      </c>
      <c r="J4410" s="3" t="s">
        <v>15428</v>
      </c>
      <c r="K4410" s="3" t="s">
        <v>3207</v>
      </c>
      <c r="L4410" s="3" t="s">
        <v>15429</v>
      </c>
      <c r="M4410" s="1">
        <v>37610232</v>
      </c>
      <c r="N4410" s="1">
        <v>1</v>
      </c>
      <c r="O4410" s="1">
        <v>0</v>
      </c>
      <c r="P4410" s="1">
        <v>8</v>
      </c>
      <c r="Q4410" s="1">
        <v>0</v>
      </c>
      <c r="R4410" s="1">
        <v>0</v>
      </c>
      <c r="S4410" s="1">
        <v>369</v>
      </c>
      <c r="T4410" s="1">
        <v>183</v>
      </c>
      <c r="U4410" s="1">
        <v>0</v>
      </c>
      <c r="V4410" s="1">
        <v>0</v>
      </c>
      <c r="W4410" s="1">
        <v>0</v>
      </c>
      <c r="X4410" s="1">
        <v>0</v>
      </c>
      <c r="Y4410" s="1" t="s">
        <v>7535</v>
      </c>
      <c r="Z4410">
        <v>560</v>
      </c>
    </row>
    <row r="4411" spans="1:26" ht="30.75">
      <c r="A4411" s="1">
        <v>20302</v>
      </c>
      <c r="B4411" s="1" t="s">
        <v>2680</v>
      </c>
      <c r="C4411" s="1">
        <v>685</v>
      </c>
      <c r="D4411" s="1" t="s">
        <v>2703</v>
      </c>
      <c r="E4411" s="1">
        <v>1</v>
      </c>
      <c r="F4411" s="1">
        <v>49888</v>
      </c>
      <c r="G4411" s="1">
        <v>8</v>
      </c>
      <c r="H4411" s="1" t="s">
        <v>26</v>
      </c>
      <c r="I4411" s="3" t="s">
        <v>15430</v>
      </c>
      <c r="J4411" s="3" t="s">
        <v>15431</v>
      </c>
      <c r="K4411" s="3" t="s">
        <v>15432</v>
      </c>
      <c r="L4411" s="3" t="s">
        <v>15433</v>
      </c>
      <c r="M4411" s="1">
        <v>37622029</v>
      </c>
      <c r="N4411" s="1">
        <v>1</v>
      </c>
      <c r="O4411" s="1">
        <v>0</v>
      </c>
      <c r="P4411" s="1">
        <v>2</v>
      </c>
      <c r="Q4411" s="1">
        <v>0</v>
      </c>
      <c r="R4411" s="1">
        <v>0</v>
      </c>
      <c r="S4411" s="1">
        <v>73</v>
      </c>
      <c r="T4411" s="1">
        <v>28</v>
      </c>
      <c r="U4411" s="1">
        <v>0</v>
      </c>
      <c r="V4411" s="1">
        <v>0</v>
      </c>
      <c r="W4411" s="1">
        <v>0</v>
      </c>
      <c r="X4411" s="1">
        <v>0</v>
      </c>
      <c r="Y4411" s="1" t="s">
        <v>2703</v>
      </c>
      <c r="Z4411">
        <v>103</v>
      </c>
    </row>
    <row r="4412" spans="1:26">
      <c r="A4412" s="1">
        <v>20302</v>
      </c>
      <c r="B4412" s="1" t="s">
        <v>2680</v>
      </c>
      <c r="C4412" s="1">
        <v>727</v>
      </c>
      <c r="D4412" s="1" t="s">
        <v>7561</v>
      </c>
      <c r="E4412" s="1">
        <v>1</v>
      </c>
      <c r="F4412" s="1">
        <v>14552</v>
      </c>
      <c r="G4412" s="1">
        <v>8</v>
      </c>
      <c r="H4412" s="1" t="s">
        <v>26</v>
      </c>
      <c r="I4412" s="3" t="s">
        <v>15434</v>
      </c>
      <c r="J4412" s="3" t="s">
        <v>15435</v>
      </c>
      <c r="K4412" s="3" t="s">
        <v>106</v>
      </c>
      <c r="L4412" s="3" t="s">
        <v>15436</v>
      </c>
      <c r="M4412" s="1">
        <v>37641116</v>
      </c>
      <c r="N4412" s="1">
        <v>1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169</v>
      </c>
      <c r="U4412" s="1">
        <v>0</v>
      </c>
      <c r="V4412" s="1">
        <v>0</v>
      </c>
      <c r="W4412" s="1">
        <v>0</v>
      </c>
      <c r="X4412" s="1">
        <v>0</v>
      </c>
      <c r="Y4412" s="1" t="s">
        <v>7561</v>
      </c>
      <c r="Z4412">
        <v>169</v>
      </c>
    </row>
    <row r="4413" spans="1:26">
      <c r="A4413" s="1">
        <v>20303</v>
      </c>
      <c r="B4413" s="1" t="s">
        <v>2710</v>
      </c>
      <c r="C4413" s="1">
        <v>218</v>
      </c>
      <c r="D4413" s="1" t="s">
        <v>10443</v>
      </c>
      <c r="E4413" s="1">
        <v>1</v>
      </c>
      <c r="F4413" s="1">
        <v>495311</v>
      </c>
      <c r="G4413" s="1">
        <v>8</v>
      </c>
      <c r="H4413" s="1" t="s">
        <v>26</v>
      </c>
      <c r="I4413" s="3" t="s">
        <v>15437</v>
      </c>
      <c r="J4413" s="3" t="s">
        <v>15438</v>
      </c>
      <c r="K4413" s="3" t="s">
        <v>106</v>
      </c>
      <c r="L4413" s="3" t="s">
        <v>15439</v>
      </c>
      <c r="M4413" s="1">
        <v>38837103</v>
      </c>
      <c r="N4413" s="1">
        <v>1</v>
      </c>
      <c r="O4413" s="1">
        <v>0</v>
      </c>
      <c r="P4413" s="1">
        <v>0</v>
      </c>
      <c r="Q4413" s="1">
        <v>0</v>
      </c>
      <c r="R4413" s="1">
        <v>0</v>
      </c>
      <c r="S4413" s="1">
        <v>221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 t="s">
        <v>10443</v>
      </c>
      <c r="Z4413">
        <v>221</v>
      </c>
    </row>
    <row r="4414" spans="1:26">
      <c r="A4414" s="1">
        <v>20303</v>
      </c>
      <c r="B4414" s="1" t="s">
        <v>2710</v>
      </c>
      <c r="C4414" s="1">
        <v>224</v>
      </c>
      <c r="D4414" s="1" t="s">
        <v>2710</v>
      </c>
      <c r="E4414" s="1">
        <v>1</v>
      </c>
      <c r="F4414" s="1">
        <v>14886</v>
      </c>
      <c r="G4414" s="1">
        <v>8</v>
      </c>
      <c r="H4414" s="1" t="s">
        <v>26</v>
      </c>
      <c r="I4414" s="3" t="s">
        <v>15440</v>
      </c>
      <c r="J4414" s="3" t="s">
        <v>15441</v>
      </c>
      <c r="K4414" s="3" t="s">
        <v>15442</v>
      </c>
      <c r="L4414" s="3" t="s">
        <v>15443</v>
      </c>
      <c r="M4414" s="1">
        <v>38824625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>
        <v>183</v>
      </c>
      <c r="T4414" s="1">
        <v>90</v>
      </c>
      <c r="U4414" s="1">
        <v>0</v>
      </c>
      <c r="V4414" s="1">
        <v>0</v>
      </c>
      <c r="W4414" s="1">
        <v>0</v>
      </c>
      <c r="X4414" s="1">
        <v>0</v>
      </c>
      <c r="Y4414" s="1" t="s">
        <v>2710</v>
      </c>
      <c r="Z4414">
        <v>273</v>
      </c>
    </row>
    <row r="4415" spans="1:26">
      <c r="A4415" s="1">
        <v>20303</v>
      </c>
      <c r="B4415" s="1" t="s">
        <v>2710</v>
      </c>
      <c r="C4415" s="1">
        <v>224</v>
      </c>
      <c r="D4415" s="1" t="s">
        <v>2710</v>
      </c>
      <c r="E4415" s="1">
        <v>1</v>
      </c>
      <c r="F4415" s="1">
        <v>14941</v>
      </c>
      <c r="G4415" s="1">
        <v>8</v>
      </c>
      <c r="H4415" s="1" t="s">
        <v>26</v>
      </c>
      <c r="I4415" s="3" t="s">
        <v>15444</v>
      </c>
      <c r="J4415" s="3" t="s">
        <v>15445</v>
      </c>
      <c r="K4415" s="3" t="s">
        <v>3418</v>
      </c>
      <c r="L4415" s="3" t="s">
        <v>15446</v>
      </c>
      <c r="M4415" s="1">
        <v>38133031</v>
      </c>
      <c r="N4415" s="1">
        <v>1</v>
      </c>
      <c r="O4415" s="1">
        <v>0</v>
      </c>
      <c r="P4415" s="1">
        <v>35</v>
      </c>
      <c r="Q4415" s="1">
        <v>0</v>
      </c>
      <c r="R4415" s="1">
        <v>0</v>
      </c>
      <c r="S4415" s="1">
        <v>229</v>
      </c>
      <c r="T4415" s="1">
        <v>183</v>
      </c>
      <c r="U4415" s="1">
        <v>0</v>
      </c>
      <c r="V4415" s="1">
        <v>0</v>
      </c>
      <c r="W4415" s="1">
        <v>0</v>
      </c>
      <c r="X4415" s="1">
        <v>0</v>
      </c>
      <c r="Y4415" s="1" t="s">
        <v>2710</v>
      </c>
      <c r="Z4415">
        <v>447</v>
      </c>
    </row>
    <row r="4416" spans="1:26" ht="30.75">
      <c r="A4416" s="1">
        <v>20303</v>
      </c>
      <c r="B4416" s="1" t="s">
        <v>2710</v>
      </c>
      <c r="C4416" s="1">
        <v>224</v>
      </c>
      <c r="D4416" s="1" t="s">
        <v>2710</v>
      </c>
      <c r="E4416" s="1">
        <v>1</v>
      </c>
      <c r="F4416" s="1">
        <v>65468</v>
      </c>
      <c r="G4416" s="1">
        <v>8</v>
      </c>
      <c r="H4416" s="1" t="s">
        <v>26</v>
      </c>
      <c r="I4416" s="3" t="s">
        <v>15447</v>
      </c>
      <c r="J4416" s="3" t="s">
        <v>15448</v>
      </c>
      <c r="K4416" s="3" t="s">
        <v>15449</v>
      </c>
      <c r="L4416" s="3" t="s">
        <v>15450</v>
      </c>
      <c r="M4416" s="1">
        <v>38140602</v>
      </c>
      <c r="N4416" s="1">
        <v>1</v>
      </c>
      <c r="O4416" s="1">
        <v>0</v>
      </c>
      <c r="P4416" s="1">
        <v>0</v>
      </c>
      <c r="Q4416" s="1">
        <v>0</v>
      </c>
      <c r="R4416" s="1">
        <v>0</v>
      </c>
      <c r="S4416" s="1">
        <v>239</v>
      </c>
      <c r="T4416" s="1">
        <v>121</v>
      </c>
      <c r="U4416" s="1">
        <v>0</v>
      </c>
      <c r="V4416" s="1">
        <v>0</v>
      </c>
      <c r="W4416" s="1">
        <v>0</v>
      </c>
      <c r="X4416" s="1">
        <v>0</v>
      </c>
      <c r="Y4416" s="1" t="s">
        <v>2710</v>
      </c>
      <c r="Z4416">
        <v>360</v>
      </c>
    </row>
    <row r="4417" spans="1:26" ht="30.75">
      <c r="A4417" s="1">
        <v>20303</v>
      </c>
      <c r="B4417" s="1" t="s">
        <v>2710</v>
      </c>
      <c r="C4417" s="1">
        <v>224</v>
      </c>
      <c r="D4417" s="1" t="s">
        <v>2710</v>
      </c>
      <c r="E4417" s="1">
        <v>2</v>
      </c>
      <c r="F4417" s="1">
        <v>296697</v>
      </c>
      <c r="G4417" s="1">
        <v>34</v>
      </c>
      <c r="H4417" s="1">
        <v>917312</v>
      </c>
      <c r="I4417" s="3" t="s">
        <v>15451</v>
      </c>
      <c r="J4417" s="3" t="s">
        <v>7581</v>
      </c>
      <c r="K4417" s="3" t="s">
        <v>7582</v>
      </c>
      <c r="L4417" s="3" t="s">
        <v>15452</v>
      </c>
      <c r="M4417" s="1">
        <v>38114160</v>
      </c>
      <c r="N4417" s="1">
        <v>1</v>
      </c>
      <c r="O4417" s="1">
        <v>0</v>
      </c>
      <c r="P4417" s="1">
        <v>0</v>
      </c>
      <c r="Q4417" s="1">
        <v>0</v>
      </c>
      <c r="R4417" s="1">
        <v>0</v>
      </c>
      <c r="S4417" s="1">
        <v>12</v>
      </c>
      <c r="T4417" s="1">
        <v>21</v>
      </c>
      <c r="U4417" s="1">
        <v>0</v>
      </c>
      <c r="V4417" s="1">
        <v>0</v>
      </c>
      <c r="W4417" s="1">
        <v>0</v>
      </c>
      <c r="X4417" s="1">
        <v>0</v>
      </c>
      <c r="Y4417" s="1" t="s">
        <v>2710</v>
      </c>
      <c r="Z4417">
        <v>33</v>
      </c>
    </row>
    <row r="4418" spans="1:26">
      <c r="A4418" s="1">
        <v>20303</v>
      </c>
      <c r="B4418" s="1" t="s">
        <v>2710</v>
      </c>
      <c r="C4418" s="1">
        <v>383</v>
      </c>
      <c r="D4418" s="1" t="s">
        <v>10472</v>
      </c>
      <c r="E4418" s="1">
        <v>1</v>
      </c>
      <c r="F4418" s="1">
        <v>14448</v>
      </c>
      <c r="G4418" s="1">
        <v>8</v>
      </c>
      <c r="H4418" s="1" t="s">
        <v>26</v>
      </c>
      <c r="I4418" s="3" t="s">
        <v>15453</v>
      </c>
      <c r="J4418" s="3" t="s">
        <v>3120</v>
      </c>
      <c r="K4418" s="3" t="s">
        <v>106</v>
      </c>
      <c r="L4418" s="3" t="s">
        <v>15454</v>
      </c>
      <c r="M4418" s="1">
        <v>38481488</v>
      </c>
      <c r="N4418" s="1">
        <v>1</v>
      </c>
      <c r="O4418" s="1">
        <v>0</v>
      </c>
      <c r="P4418" s="1">
        <v>0</v>
      </c>
      <c r="Q4418" s="1">
        <v>0</v>
      </c>
      <c r="R4418" s="1">
        <v>0</v>
      </c>
      <c r="S4418" s="1">
        <v>291</v>
      </c>
      <c r="T4418" s="1">
        <v>159</v>
      </c>
      <c r="U4418" s="1">
        <v>0</v>
      </c>
      <c r="V4418" s="1">
        <v>0</v>
      </c>
      <c r="W4418" s="1">
        <v>0</v>
      </c>
      <c r="X4418" s="1">
        <v>0</v>
      </c>
      <c r="Y4418" s="1" t="s">
        <v>10472</v>
      </c>
      <c r="Z4418">
        <v>450</v>
      </c>
    </row>
    <row r="4419" spans="1:26" ht="30.75">
      <c r="A4419" s="1">
        <v>20303</v>
      </c>
      <c r="B4419" s="1" t="s">
        <v>2710</v>
      </c>
      <c r="C4419" s="1">
        <v>383</v>
      </c>
      <c r="D4419" s="1" t="s">
        <v>10472</v>
      </c>
      <c r="E4419" s="1">
        <v>2</v>
      </c>
      <c r="F4419" s="1">
        <v>4037</v>
      </c>
      <c r="G4419" s="1">
        <v>15</v>
      </c>
      <c r="H4419" s="1">
        <v>14448</v>
      </c>
      <c r="I4419" s="3" t="s">
        <v>15455</v>
      </c>
      <c r="J4419" s="3" t="s">
        <v>15456</v>
      </c>
      <c r="K4419" s="3" t="s">
        <v>15457</v>
      </c>
      <c r="L4419" s="3" t="s">
        <v>15458</v>
      </c>
      <c r="M4419" s="1">
        <v>38489200</v>
      </c>
      <c r="N4419" s="1">
        <v>2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19</v>
      </c>
      <c r="V4419" s="1">
        <v>88</v>
      </c>
      <c r="W4419" s="1">
        <v>68</v>
      </c>
      <c r="X4419" s="1">
        <v>0</v>
      </c>
      <c r="Y4419" s="1" t="s">
        <v>10472</v>
      </c>
      <c r="Z4419">
        <v>175</v>
      </c>
    </row>
    <row r="4420" spans="1:26">
      <c r="A4420" s="1">
        <v>20303</v>
      </c>
      <c r="B4420" s="1" t="s">
        <v>2710</v>
      </c>
      <c r="C4420" s="1">
        <v>507</v>
      </c>
      <c r="D4420" s="1" t="s">
        <v>15459</v>
      </c>
      <c r="E4420" s="1">
        <v>1</v>
      </c>
      <c r="F4420" s="1">
        <v>14761</v>
      </c>
      <c r="G4420" s="1">
        <v>8</v>
      </c>
      <c r="H4420" s="1" t="s">
        <v>26</v>
      </c>
      <c r="I4420" s="3" t="s">
        <v>15460</v>
      </c>
      <c r="J4420" s="3" t="s">
        <v>15461</v>
      </c>
      <c r="K4420" s="3" t="s">
        <v>106</v>
      </c>
      <c r="L4420" s="3" t="s">
        <v>15462</v>
      </c>
      <c r="M4420" s="1">
        <v>38861113</v>
      </c>
      <c r="N4420" s="1">
        <v>1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243</v>
      </c>
      <c r="U4420" s="1">
        <v>0</v>
      </c>
      <c r="V4420" s="1">
        <v>0</v>
      </c>
      <c r="W4420" s="1">
        <v>0</v>
      </c>
      <c r="X4420" s="1">
        <v>0</v>
      </c>
      <c r="Y4420" s="1" t="s">
        <v>15459</v>
      </c>
      <c r="Z4420">
        <v>243</v>
      </c>
    </row>
    <row r="4421" spans="1:26">
      <c r="A4421" s="1">
        <v>20303</v>
      </c>
      <c r="B4421" s="1" t="s">
        <v>2710</v>
      </c>
      <c r="C4421" s="1">
        <v>523</v>
      </c>
      <c r="D4421" s="1" t="s">
        <v>15463</v>
      </c>
      <c r="E4421" s="1">
        <v>1</v>
      </c>
      <c r="F4421" s="1">
        <v>16445</v>
      </c>
      <c r="G4421" s="1">
        <v>8</v>
      </c>
      <c r="H4421" s="1" t="s">
        <v>26</v>
      </c>
      <c r="I4421" s="3" t="s">
        <v>15464</v>
      </c>
      <c r="J4421" s="3" t="s">
        <v>15465</v>
      </c>
      <c r="K4421" s="3" t="s">
        <v>106</v>
      </c>
      <c r="L4421" s="3" t="s">
        <v>15466</v>
      </c>
      <c r="M4421" s="1">
        <v>38881281</v>
      </c>
      <c r="N4421" s="1">
        <v>1</v>
      </c>
      <c r="O4421" s="1">
        <v>0</v>
      </c>
      <c r="P4421" s="1">
        <v>6</v>
      </c>
      <c r="Q4421" s="1">
        <v>0</v>
      </c>
      <c r="R4421" s="1">
        <v>0</v>
      </c>
      <c r="S4421" s="1">
        <v>400</v>
      </c>
      <c r="T4421" s="1">
        <v>264</v>
      </c>
      <c r="U4421" s="1">
        <v>0</v>
      </c>
      <c r="V4421" s="1">
        <v>0</v>
      </c>
      <c r="W4421" s="1">
        <v>0</v>
      </c>
      <c r="X4421" s="1">
        <v>0</v>
      </c>
      <c r="Y4421" s="1" t="s">
        <v>15463</v>
      </c>
      <c r="Z4421">
        <v>670</v>
      </c>
    </row>
    <row r="4422" spans="1:26">
      <c r="A4422" s="1">
        <v>20303</v>
      </c>
      <c r="B4422" s="1" t="s">
        <v>2710</v>
      </c>
      <c r="C4422" s="1">
        <v>553</v>
      </c>
      <c r="D4422" s="1" t="s">
        <v>15467</v>
      </c>
      <c r="E4422" s="1">
        <v>1</v>
      </c>
      <c r="F4422" s="1">
        <v>16512</v>
      </c>
      <c r="G4422" s="1">
        <v>8</v>
      </c>
      <c r="H4422" s="1" t="s">
        <v>26</v>
      </c>
      <c r="I4422" s="3" t="s">
        <v>15468</v>
      </c>
      <c r="J4422" s="3" t="s">
        <v>15469</v>
      </c>
      <c r="K4422" s="3" t="s">
        <v>106</v>
      </c>
      <c r="L4422" s="3" t="s">
        <v>15470</v>
      </c>
      <c r="M4422" s="1">
        <v>32571284</v>
      </c>
      <c r="N4422" s="1">
        <v>1</v>
      </c>
      <c r="O4422" s="1">
        <v>0</v>
      </c>
      <c r="P4422" s="1">
        <v>32</v>
      </c>
      <c r="Q4422" s="1">
        <v>0</v>
      </c>
      <c r="R4422" s="1">
        <v>0</v>
      </c>
      <c r="S4422" s="1">
        <v>421</v>
      </c>
      <c r="T4422" s="1">
        <v>286</v>
      </c>
      <c r="U4422" s="1">
        <v>0</v>
      </c>
      <c r="V4422" s="1">
        <v>0</v>
      </c>
      <c r="W4422" s="1">
        <v>0</v>
      </c>
      <c r="X4422" s="1">
        <v>0</v>
      </c>
      <c r="Y4422" s="1" t="s">
        <v>15467</v>
      </c>
      <c r="Z4422">
        <v>739</v>
      </c>
    </row>
    <row r="4423" spans="1:26">
      <c r="A4423" s="1">
        <v>20303</v>
      </c>
      <c r="B4423" s="1" t="s">
        <v>2710</v>
      </c>
      <c r="C4423" s="1">
        <v>649</v>
      </c>
      <c r="D4423" s="1" t="s">
        <v>7589</v>
      </c>
      <c r="E4423" s="1">
        <v>1</v>
      </c>
      <c r="F4423" s="1">
        <v>14965</v>
      </c>
      <c r="G4423" s="1">
        <v>8</v>
      </c>
      <c r="H4423" s="1" t="s">
        <v>26</v>
      </c>
      <c r="I4423" s="3" t="s">
        <v>15471</v>
      </c>
      <c r="J4423" s="3" t="s">
        <v>15472</v>
      </c>
      <c r="K4423" s="3" t="s">
        <v>15473</v>
      </c>
      <c r="L4423" s="3" t="s">
        <v>15474</v>
      </c>
      <c r="M4423" s="1">
        <v>38412155</v>
      </c>
      <c r="N4423" s="1">
        <v>1</v>
      </c>
      <c r="O4423" s="1">
        <v>0</v>
      </c>
      <c r="P4423" s="1">
        <v>0</v>
      </c>
      <c r="Q4423" s="1">
        <v>0</v>
      </c>
      <c r="R4423" s="1">
        <v>0</v>
      </c>
      <c r="S4423" s="1">
        <v>70</v>
      </c>
      <c r="T4423" s="1">
        <v>188</v>
      </c>
      <c r="U4423" s="1">
        <v>0</v>
      </c>
      <c r="V4423" s="1">
        <v>0</v>
      </c>
      <c r="W4423" s="1">
        <v>0</v>
      </c>
      <c r="X4423" s="1">
        <v>0</v>
      </c>
      <c r="Y4423" s="1" t="s">
        <v>7589</v>
      </c>
      <c r="Z4423">
        <v>258</v>
      </c>
    </row>
    <row r="4424" spans="1:26" ht="30.75">
      <c r="A4424" s="1">
        <v>20303</v>
      </c>
      <c r="B4424" s="1" t="s">
        <v>2710</v>
      </c>
      <c r="C4424" s="1">
        <v>779</v>
      </c>
      <c r="D4424" s="1" t="s">
        <v>15475</v>
      </c>
      <c r="E4424" s="1">
        <v>1</v>
      </c>
      <c r="F4424" s="1">
        <v>39697</v>
      </c>
      <c r="G4424" s="1">
        <v>8</v>
      </c>
      <c r="H4424" s="1" t="s">
        <v>26</v>
      </c>
      <c r="I4424" s="3" t="s">
        <v>15476</v>
      </c>
      <c r="J4424" s="3" t="s">
        <v>15477</v>
      </c>
      <c r="K4424" s="3" t="s">
        <v>106</v>
      </c>
      <c r="L4424" s="3" t="s">
        <v>15478</v>
      </c>
      <c r="M4424" s="1">
        <v>38441102</v>
      </c>
      <c r="N4424" s="1">
        <v>1</v>
      </c>
      <c r="O4424" s="1">
        <v>0</v>
      </c>
      <c r="P4424" s="1">
        <v>25</v>
      </c>
      <c r="Q4424" s="1">
        <v>0</v>
      </c>
      <c r="R4424" s="1">
        <v>0</v>
      </c>
      <c r="S4424" s="1">
        <v>343</v>
      </c>
      <c r="T4424" s="1">
        <v>221</v>
      </c>
      <c r="U4424" s="1">
        <v>0</v>
      </c>
      <c r="V4424" s="1">
        <v>0</v>
      </c>
      <c r="W4424" s="1">
        <v>0</v>
      </c>
      <c r="X4424" s="1">
        <v>0</v>
      </c>
      <c r="Y4424" s="1" t="s">
        <v>15475</v>
      </c>
      <c r="Z4424">
        <v>589</v>
      </c>
    </row>
    <row r="4425" spans="1:26">
      <c r="A4425" s="1">
        <v>20303</v>
      </c>
      <c r="B4425" s="1" t="s">
        <v>2710</v>
      </c>
      <c r="C4425" s="1">
        <v>780</v>
      </c>
      <c r="D4425" s="1" t="s">
        <v>15479</v>
      </c>
      <c r="E4425" s="1">
        <v>1</v>
      </c>
      <c r="F4425" s="1">
        <v>913340</v>
      </c>
      <c r="G4425" s="1">
        <v>8</v>
      </c>
      <c r="H4425" s="1" t="s">
        <v>26</v>
      </c>
      <c r="I4425" s="3" t="s">
        <v>15480</v>
      </c>
      <c r="J4425" s="3" t="s">
        <v>15481</v>
      </c>
      <c r="K4425" s="3" t="s">
        <v>106</v>
      </c>
      <c r="L4425" s="3" t="s">
        <v>15482</v>
      </c>
      <c r="M4425" s="1">
        <v>32531210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159</v>
      </c>
      <c r="U4425" s="1">
        <v>0</v>
      </c>
      <c r="V4425" s="1">
        <v>0</v>
      </c>
      <c r="W4425" s="1">
        <v>0</v>
      </c>
      <c r="X4425" s="1">
        <v>0</v>
      </c>
      <c r="Y4425" s="1" t="s">
        <v>15479</v>
      </c>
      <c r="Z4425">
        <v>159</v>
      </c>
    </row>
    <row r="4426" spans="1:26">
      <c r="A4426" s="1">
        <v>20304</v>
      </c>
      <c r="B4426" s="1" t="s">
        <v>1911</v>
      </c>
      <c r="C4426" s="1">
        <v>171</v>
      </c>
      <c r="D4426" s="1" t="s">
        <v>2728</v>
      </c>
      <c r="E4426" s="1">
        <v>1</v>
      </c>
      <c r="F4426" s="1">
        <v>903197</v>
      </c>
      <c r="G4426" s="1">
        <v>8</v>
      </c>
      <c r="H4426" s="1" t="s">
        <v>26</v>
      </c>
      <c r="I4426" s="3" t="s">
        <v>15483</v>
      </c>
      <c r="J4426" s="3" t="s">
        <v>15484</v>
      </c>
      <c r="K4426" s="3" t="s">
        <v>15485</v>
      </c>
      <c r="L4426" s="3" t="s">
        <v>15486</v>
      </c>
      <c r="M4426" s="1">
        <v>32551594</v>
      </c>
      <c r="N4426" s="1">
        <v>1</v>
      </c>
      <c r="O4426" s="1">
        <v>0</v>
      </c>
      <c r="P4426" s="1">
        <v>18</v>
      </c>
      <c r="Q4426" s="1">
        <v>0</v>
      </c>
      <c r="R4426" s="1">
        <v>0</v>
      </c>
      <c r="S4426" s="1">
        <v>213</v>
      </c>
      <c r="T4426" s="1">
        <v>24</v>
      </c>
      <c r="U4426" s="1">
        <v>0</v>
      </c>
      <c r="V4426" s="1">
        <v>0</v>
      </c>
      <c r="W4426" s="1">
        <v>0</v>
      </c>
      <c r="X4426" s="1">
        <v>0</v>
      </c>
      <c r="Y4426" s="1" t="s">
        <v>2728</v>
      </c>
      <c r="Z4426">
        <v>255</v>
      </c>
    </row>
    <row r="4427" spans="1:26">
      <c r="A4427" s="1">
        <v>20304</v>
      </c>
      <c r="B4427" s="1" t="s">
        <v>1911</v>
      </c>
      <c r="C4427" s="1">
        <v>333</v>
      </c>
      <c r="D4427" s="1" t="s">
        <v>10492</v>
      </c>
      <c r="E4427" s="1">
        <v>1</v>
      </c>
      <c r="F4427" s="1">
        <v>45251</v>
      </c>
      <c r="G4427" s="1">
        <v>8</v>
      </c>
      <c r="H4427" s="1" t="s">
        <v>26</v>
      </c>
      <c r="I4427" s="3" t="s">
        <v>15487</v>
      </c>
      <c r="J4427" s="3" t="s">
        <v>15488</v>
      </c>
      <c r="K4427" s="3" t="s">
        <v>106</v>
      </c>
      <c r="L4427" s="3" t="s">
        <v>15489</v>
      </c>
      <c r="M4427" s="1">
        <v>32581233</v>
      </c>
      <c r="N4427" s="1">
        <v>1</v>
      </c>
      <c r="O4427" s="1">
        <v>0</v>
      </c>
      <c r="P4427" s="1">
        <v>4</v>
      </c>
      <c r="Q4427" s="1">
        <v>0</v>
      </c>
      <c r="R4427" s="1">
        <v>0</v>
      </c>
      <c r="S4427" s="1">
        <v>242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 t="s">
        <v>10492</v>
      </c>
      <c r="Z4427">
        <v>246</v>
      </c>
    </row>
    <row r="4428" spans="1:26">
      <c r="A4428" s="1">
        <v>20304</v>
      </c>
      <c r="B4428" s="1" t="s">
        <v>1911</v>
      </c>
      <c r="C4428" s="1">
        <v>333</v>
      </c>
      <c r="D4428" s="1" t="s">
        <v>10492</v>
      </c>
      <c r="E4428" s="1">
        <v>2</v>
      </c>
      <c r="F4428" s="1">
        <v>453523</v>
      </c>
      <c r="G4428" s="1">
        <v>15</v>
      </c>
      <c r="H4428" s="1">
        <v>15003</v>
      </c>
      <c r="I4428" s="3" t="s">
        <v>15490</v>
      </c>
      <c r="J4428" s="3" t="s">
        <v>15491</v>
      </c>
      <c r="K4428" s="3" t="s">
        <v>10498</v>
      </c>
      <c r="L4428" s="3" t="s">
        <v>10495</v>
      </c>
      <c r="M4428" s="1">
        <v>32581843</v>
      </c>
      <c r="N4428" s="1">
        <v>2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26</v>
      </c>
      <c r="V4428" s="1">
        <v>117</v>
      </c>
      <c r="W4428" s="1">
        <v>87</v>
      </c>
      <c r="X4428" s="1">
        <v>0</v>
      </c>
      <c r="Y4428" s="1" t="s">
        <v>10492</v>
      </c>
      <c r="Z4428">
        <v>230</v>
      </c>
    </row>
    <row r="4429" spans="1:26">
      <c r="A4429" s="1">
        <v>20304</v>
      </c>
      <c r="B4429" s="1" t="s">
        <v>1911</v>
      </c>
      <c r="C4429" s="1">
        <v>371</v>
      </c>
      <c r="D4429" s="1" t="s">
        <v>1911</v>
      </c>
      <c r="E4429" s="1">
        <v>1</v>
      </c>
      <c r="F4429" s="1">
        <v>15064</v>
      </c>
      <c r="G4429" s="1">
        <v>8</v>
      </c>
      <c r="H4429" s="1" t="s">
        <v>26</v>
      </c>
      <c r="I4429" s="3" t="s">
        <v>15492</v>
      </c>
      <c r="J4429" s="3" t="s">
        <v>10499</v>
      </c>
      <c r="K4429" s="3" t="s">
        <v>106</v>
      </c>
      <c r="L4429" s="3" t="s">
        <v>15493</v>
      </c>
      <c r="M4429" s="1">
        <v>32710400</v>
      </c>
      <c r="N4429" s="1">
        <v>1</v>
      </c>
      <c r="O4429" s="1">
        <v>0</v>
      </c>
      <c r="P4429" s="1">
        <v>15</v>
      </c>
      <c r="Q4429" s="1">
        <v>0</v>
      </c>
      <c r="R4429" s="1">
        <v>0</v>
      </c>
      <c r="S4429" s="1">
        <v>373</v>
      </c>
      <c r="T4429" s="1">
        <v>231</v>
      </c>
      <c r="U4429" s="1">
        <v>0</v>
      </c>
      <c r="V4429" s="1">
        <v>0</v>
      </c>
      <c r="W4429" s="1">
        <v>0</v>
      </c>
      <c r="X4429" s="1">
        <v>0</v>
      </c>
      <c r="Y4429" s="1" t="s">
        <v>1911</v>
      </c>
      <c r="Z4429">
        <v>619</v>
      </c>
    </row>
    <row r="4430" spans="1:26">
      <c r="A4430" s="1">
        <v>20304</v>
      </c>
      <c r="B4430" s="1" t="s">
        <v>1911</v>
      </c>
      <c r="C4430" s="1">
        <v>371</v>
      </c>
      <c r="D4430" s="1" t="s">
        <v>1911</v>
      </c>
      <c r="E4430" s="1">
        <v>1</v>
      </c>
      <c r="F4430" s="1">
        <v>15088</v>
      </c>
      <c r="G4430" s="1">
        <v>8</v>
      </c>
      <c r="H4430" s="1" t="s">
        <v>26</v>
      </c>
      <c r="I4430" s="3" t="s">
        <v>15494</v>
      </c>
      <c r="J4430" s="3" t="s">
        <v>10499</v>
      </c>
      <c r="K4430" s="3" t="s">
        <v>106</v>
      </c>
      <c r="L4430" s="3" t="s">
        <v>15495</v>
      </c>
      <c r="M4430" s="1">
        <v>32710418</v>
      </c>
      <c r="N4430" s="1">
        <v>1</v>
      </c>
      <c r="O4430" s="1">
        <v>0</v>
      </c>
      <c r="P4430" s="1">
        <v>6</v>
      </c>
      <c r="Q4430" s="1">
        <v>0</v>
      </c>
      <c r="R4430" s="1">
        <v>0</v>
      </c>
      <c r="S4430" s="1">
        <v>342</v>
      </c>
      <c r="T4430" s="1">
        <v>258</v>
      </c>
      <c r="U4430" s="1">
        <v>0</v>
      </c>
      <c r="V4430" s="1">
        <v>0</v>
      </c>
      <c r="W4430" s="1">
        <v>0</v>
      </c>
      <c r="X4430" s="1">
        <v>0</v>
      </c>
      <c r="Y4430" s="1" t="s">
        <v>1911</v>
      </c>
      <c r="Z4430">
        <v>606</v>
      </c>
    </row>
    <row r="4431" spans="1:26">
      <c r="A4431" s="1">
        <v>20304</v>
      </c>
      <c r="B4431" s="1" t="s">
        <v>1911</v>
      </c>
      <c r="C4431" s="1">
        <v>371</v>
      </c>
      <c r="D4431" s="1" t="s">
        <v>1911</v>
      </c>
      <c r="E4431" s="1">
        <v>1</v>
      </c>
      <c r="F4431" s="1">
        <v>15180</v>
      </c>
      <c r="G4431" s="1">
        <v>8</v>
      </c>
      <c r="H4431" s="1" t="s">
        <v>26</v>
      </c>
      <c r="I4431" s="3" t="s">
        <v>15496</v>
      </c>
      <c r="J4431" s="3" t="s">
        <v>15497</v>
      </c>
      <c r="K4431" s="3" t="s">
        <v>15498</v>
      </c>
      <c r="L4431" s="3" t="s">
        <v>15499</v>
      </c>
      <c r="M4431" s="1">
        <v>32731268</v>
      </c>
      <c r="N4431" s="1">
        <v>1</v>
      </c>
      <c r="O4431" s="1">
        <v>0</v>
      </c>
      <c r="P4431" s="1">
        <v>10</v>
      </c>
      <c r="Q4431" s="1">
        <v>0</v>
      </c>
      <c r="R4431" s="1">
        <v>0</v>
      </c>
      <c r="S4431" s="1">
        <v>446</v>
      </c>
      <c r="T4431" s="1">
        <v>190</v>
      </c>
      <c r="U4431" s="1">
        <v>0</v>
      </c>
      <c r="V4431" s="1">
        <v>0</v>
      </c>
      <c r="W4431" s="1">
        <v>0</v>
      </c>
      <c r="X4431" s="1">
        <v>0</v>
      </c>
      <c r="Y4431" s="1" t="s">
        <v>1911</v>
      </c>
      <c r="Z4431">
        <v>646</v>
      </c>
    </row>
    <row r="4432" spans="1:26">
      <c r="A4432" s="1">
        <v>20304</v>
      </c>
      <c r="B4432" s="1" t="s">
        <v>1911</v>
      </c>
      <c r="C4432" s="1">
        <v>371</v>
      </c>
      <c r="D4432" s="1" t="s">
        <v>1911</v>
      </c>
      <c r="E4432" s="1">
        <v>1</v>
      </c>
      <c r="F4432" s="1">
        <v>15192</v>
      </c>
      <c r="G4432" s="1">
        <v>8</v>
      </c>
      <c r="H4432" s="1" t="s">
        <v>26</v>
      </c>
      <c r="I4432" s="3" t="s">
        <v>15500</v>
      </c>
      <c r="J4432" s="3" t="s">
        <v>15501</v>
      </c>
      <c r="K4432" s="3" t="s">
        <v>106</v>
      </c>
      <c r="L4432" s="3" t="s">
        <v>15502</v>
      </c>
      <c r="M4432" s="1">
        <v>32722876</v>
      </c>
      <c r="N4432" s="1">
        <v>1</v>
      </c>
      <c r="O4432" s="1">
        <v>0</v>
      </c>
      <c r="P4432" s="1">
        <v>6</v>
      </c>
      <c r="Q4432" s="1">
        <v>0</v>
      </c>
      <c r="R4432" s="1">
        <v>274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 t="s">
        <v>1911</v>
      </c>
      <c r="Z4432">
        <v>280</v>
      </c>
    </row>
    <row r="4433" spans="1:26">
      <c r="A4433" s="1">
        <v>20304</v>
      </c>
      <c r="B4433" s="1" t="s">
        <v>1911</v>
      </c>
      <c r="C4433" s="1">
        <v>371</v>
      </c>
      <c r="D4433" s="1" t="s">
        <v>1911</v>
      </c>
      <c r="E4433" s="1">
        <v>1</v>
      </c>
      <c r="F4433" s="1">
        <v>15209</v>
      </c>
      <c r="G4433" s="1">
        <v>8</v>
      </c>
      <c r="H4433" s="1" t="s">
        <v>26</v>
      </c>
      <c r="I4433" s="3" t="s">
        <v>15503</v>
      </c>
      <c r="J4433" s="3" t="s">
        <v>15504</v>
      </c>
      <c r="K4433" s="3" t="s">
        <v>15505</v>
      </c>
      <c r="L4433" s="3" t="s">
        <v>15506</v>
      </c>
      <c r="M4433" s="1">
        <v>32731866</v>
      </c>
      <c r="N4433" s="1">
        <v>1</v>
      </c>
      <c r="O4433" s="1">
        <v>0</v>
      </c>
      <c r="P4433" s="1">
        <v>0</v>
      </c>
      <c r="Q4433" s="1">
        <v>0</v>
      </c>
      <c r="R4433" s="1">
        <v>0</v>
      </c>
      <c r="S4433" s="1">
        <v>230</v>
      </c>
      <c r="T4433" s="1">
        <v>118</v>
      </c>
      <c r="U4433" s="1">
        <v>0</v>
      </c>
      <c r="V4433" s="1">
        <v>0</v>
      </c>
      <c r="W4433" s="1">
        <v>0</v>
      </c>
      <c r="X4433" s="1">
        <v>0</v>
      </c>
      <c r="Y4433" s="1" t="s">
        <v>1911</v>
      </c>
      <c r="Z4433">
        <v>348</v>
      </c>
    </row>
    <row r="4434" spans="1:26">
      <c r="A4434" s="1">
        <v>20304</v>
      </c>
      <c r="B4434" s="1" t="s">
        <v>1911</v>
      </c>
      <c r="C4434" s="1">
        <v>371</v>
      </c>
      <c r="D4434" s="1" t="s">
        <v>1911</v>
      </c>
      <c r="E4434" s="1">
        <v>1</v>
      </c>
      <c r="F4434" s="1">
        <v>15246</v>
      </c>
      <c r="G4434" s="1">
        <v>8</v>
      </c>
      <c r="H4434" s="1" t="s">
        <v>26</v>
      </c>
      <c r="I4434" s="3" t="s">
        <v>15507</v>
      </c>
      <c r="J4434" s="3" t="s">
        <v>15508</v>
      </c>
      <c r="K4434" s="3" t="s">
        <v>4372</v>
      </c>
      <c r="L4434" s="3" t="s">
        <v>15509</v>
      </c>
      <c r="M4434" s="1">
        <v>32731029</v>
      </c>
      <c r="N4434" s="1">
        <v>1</v>
      </c>
      <c r="O4434" s="1">
        <v>0</v>
      </c>
      <c r="P4434" s="1">
        <v>15</v>
      </c>
      <c r="Q4434" s="1">
        <v>0</v>
      </c>
      <c r="R4434" s="1">
        <v>0</v>
      </c>
      <c r="S4434" s="1">
        <v>270</v>
      </c>
      <c r="T4434" s="1">
        <v>475</v>
      </c>
      <c r="U4434" s="1">
        <v>0</v>
      </c>
      <c r="V4434" s="1">
        <v>171</v>
      </c>
      <c r="W4434" s="1">
        <v>88</v>
      </c>
      <c r="X4434" s="1">
        <v>0</v>
      </c>
      <c r="Y4434" s="1" t="s">
        <v>1911</v>
      </c>
      <c r="Z4434">
        <v>1019</v>
      </c>
    </row>
    <row r="4435" spans="1:26">
      <c r="A4435" s="1">
        <v>20304</v>
      </c>
      <c r="B4435" s="1" t="s">
        <v>1911</v>
      </c>
      <c r="C4435" s="1">
        <v>371</v>
      </c>
      <c r="D4435" s="1" t="s">
        <v>1911</v>
      </c>
      <c r="E4435" s="1">
        <v>1</v>
      </c>
      <c r="F4435" s="1">
        <v>43965</v>
      </c>
      <c r="G4435" s="1">
        <v>8</v>
      </c>
      <c r="H4435" s="1" t="s">
        <v>26</v>
      </c>
      <c r="I4435" s="3" t="s">
        <v>15510</v>
      </c>
      <c r="J4435" s="3" t="s">
        <v>15511</v>
      </c>
      <c r="K4435" s="3" t="s">
        <v>12917</v>
      </c>
      <c r="L4435" s="3" t="s">
        <v>15512</v>
      </c>
      <c r="M4435" s="1">
        <v>32711150</v>
      </c>
      <c r="N4435" s="1">
        <v>1</v>
      </c>
      <c r="O4435" s="1">
        <v>0</v>
      </c>
      <c r="P4435" s="1">
        <v>17</v>
      </c>
      <c r="Q4435" s="1">
        <v>0</v>
      </c>
      <c r="R4435" s="1">
        <v>0</v>
      </c>
      <c r="S4435" s="1">
        <v>459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 t="s">
        <v>1911</v>
      </c>
      <c r="Z4435">
        <v>476</v>
      </c>
    </row>
    <row r="4436" spans="1:26">
      <c r="A4436" s="1">
        <v>20304</v>
      </c>
      <c r="B4436" s="1" t="s">
        <v>1911</v>
      </c>
      <c r="C4436" s="1">
        <v>371</v>
      </c>
      <c r="D4436" s="1" t="s">
        <v>1911</v>
      </c>
      <c r="E4436" s="1">
        <v>1</v>
      </c>
      <c r="F4436" s="1">
        <v>908236</v>
      </c>
      <c r="G4436" s="1">
        <v>8</v>
      </c>
      <c r="H4436" s="1" t="s">
        <v>26</v>
      </c>
      <c r="I4436" s="3" t="s">
        <v>15513</v>
      </c>
      <c r="J4436" s="3" t="s">
        <v>10513</v>
      </c>
      <c r="K4436" s="3" t="s">
        <v>3207</v>
      </c>
      <c r="L4436" s="3" t="s">
        <v>15514</v>
      </c>
      <c r="M4436" s="1">
        <v>32731140</v>
      </c>
      <c r="N4436" s="1">
        <v>1</v>
      </c>
      <c r="O4436" s="1">
        <v>0</v>
      </c>
      <c r="P4436" s="1">
        <v>15</v>
      </c>
      <c r="Q4436" s="1">
        <v>0</v>
      </c>
      <c r="R4436" s="1">
        <v>202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 t="s">
        <v>1911</v>
      </c>
      <c r="Z4436">
        <v>217</v>
      </c>
    </row>
    <row r="4437" spans="1:26">
      <c r="A4437" s="1">
        <v>20304</v>
      </c>
      <c r="B4437" s="1" t="s">
        <v>1911</v>
      </c>
      <c r="C4437" s="1">
        <v>371</v>
      </c>
      <c r="D4437" s="1" t="s">
        <v>1911</v>
      </c>
      <c r="E4437" s="1">
        <v>1</v>
      </c>
      <c r="F4437" s="1">
        <v>910557</v>
      </c>
      <c r="G4437" s="1">
        <v>8</v>
      </c>
      <c r="H4437" s="1" t="s">
        <v>26</v>
      </c>
      <c r="I4437" s="3" t="s">
        <v>15515</v>
      </c>
      <c r="J4437" s="3" t="s">
        <v>15516</v>
      </c>
      <c r="K4437" s="3" t="s">
        <v>15517</v>
      </c>
      <c r="L4437" s="3" t="s">
        <v>15518</v>
      </c>
      <c r="M4437" s="1">
        <v>32071094</v>
      </c>
      <c r="N4437" s="1">
        <v>2</v>
      </c>
      <c r="O4437" s="1">
        <v>0</v>
      </c>
      <c r="P4437" s="1">
        <v>14</v>
      </c>
      <c r="Q4437" s="1">
        <v>0</v>
      </c>
      <c r="R4437" s="1">
        <v>0</v>
      </c>
      <c r="S4437" s="1">
        <v>191</v>
      </c>
      <c r="T4437" s="1">
        <v>136</v>
      </c>
      <c r="U4437" s="1">
        <v>0</v>
      </c>
      <c r="V4437" s="1">
        <v>0</v>
      </c>
      <c r="W4437" s="1">
        <v>0</v>
      </c>
      <c r="X4437" s="1">
        <v>0</v>
      </c>
      <c r="Y4437" s="1" t="s">
        <v>1911</v>
      </c>
      <c r="Z4437">
        <v>341</v>
      </c>
    </row>
    <row r="4438" spans="1:26" ht="30.75">
      <c r="A4438" s="1">
        <v>20304</v>
      </c>
      <c r="B4438" s="1" t="s">
        <v>1911</v>
      </c>
      <c r="C4438" s="1">
        <v>371</v>
      </c>
      <c r="D4438" s="1" t="s">
        <v>1911</v>
      </c>
      <c r="E4438" s="1">
        <v>2</v>
      </c>
      <c r="F4438" s="1">
        <v>453584</v>
      </c>
      <c r="G4438" s="1">
        <v>15</v>
      </c>
      <c r="H4438" s="1">
        <v>46899</v>
      </c>
      <c r="I4438" s="3" t="s">
        <v>15519</v>
      </c>
      <c r="J4438" s="3" t="s">
        <v>2752</v>
      </c>
      <c r="K4438" s="3" t="s">
        <v>2745</v>
      </c>
      <c r="L4438" s="3" t="s">
        <v>2746</v>
      </c>
      <c r="M4438" s="1">
        <v>32758330</v>
      </c>
      <c r="N4438" s="1">
        <v>2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30</v>
      </c>
      <c r="V4438" s="1">
        <v>152</v>
      </c>
      <c r="W4438" s="1">
        <v>113</v>
      </c>
      <c r="X4438" s="1">
        <v>0</v>
      </c>
      <c r="Y4438" s="1" t="s">
        <v>1911</v>
      </c>
      <c r="Z4438">
        <v>295</v>
      </c>
    </row>
    <row r="4439" spans="1:26">
      <c r="A4439" s="1">
        <v>20304</v>
      </c>
      <c r="B4439" s="1" t="s">
        <v>1911</v>
      </c>
      <c r="C4439" s="1">
        <v>650</v>
      </c>
      <c r="D4439" s="1" t="s">
        <v>2762</v>
      </c>
      <c r="E4439" s="1">
        <v>1</v>
      </c>
      <c r="F4439" s="1">
        <v>905288</v>
      </c>
      <c r="G4439" s="1">
        <v>8</v>
      </c>
      <c r="H4439" s="1" t="s">
        <v>26</v>
      </c>
      <c r="I4439" s="3" t="s">
        <v>15520</v>
      </c>
      <c r="J4439" s="3" t="s">
        <v>15521</v>
      </c>
      <c r="K4439" s="3" t="s">
        <v>15522</v>
      </c>
      <c r="L4439" s="3" t="s">
        <v>15523</v>
      </c>
      <c r="M4439" s="1">
        <v>32796136</v>
      </c>
      <c r="N4439" s="1">
        <v>2</v>
      </c>
      <c r="O4439" s="1">
        <v>0</v>
      </c>
      <c r="P4439" s="1">
        <v>7</v>
      </c>
      <c r="Q4439" s="1">
        <v>0</v>
      </c>
      <c r="R4439" s="1">
        <v>0</v>
      </c>
      <c r="S4439" s="1">
        <v>307</v>
      </c>
      <c r="T4439" s="1">
        <v>186</v>
      </c>
      <c r="U4439" s="1">
        <v>0</v>
      </c>
      <c r="V4439" s="1">
        <v>0</v>
      </c>
      <c r="W4439" s="1">
        <v>0</v>
      </c>
      <c r="X4439" s="1">
        <v>0</v>
      </c>
      <c r="Y4439" s="1" t="s">
        <v>2762</v>
      </c>
      <c r="Z4439">
        <v>500</v>
      </c>
    </row>
    <row r="4440" spans="1:26">
      <c r="A4440" s="1">
        <v>20304</v>
      </c>
      <c r="B4440" s="1" t="s">
        <v>1911</v>
      </c>
      <c r="C4440" s="1">
        <v>658</v>
      </c>
      <c r="D4440" s="1" t="s">
        <v>2770</v>
      </c>
      <c r="E4440" s="1">
        <v>1</v>
      </c>
      <c r="F4440" s="1">
        <v>15124</v>
      </c>
      <c r="G4440" s="1">
        <v>8</v>
      </c>
      <c r="H4440" s="1" t="s">
        <v>26</v>
      </c>
      <c r="I4440" s="3" t="s">
        <v>15524</v>
      </c>
      <c r="J4440" s="3" t="s">
        <v>10968</v>
      </c>
      <c r="K4440" s="3" t="s">
        <v>106</v>
      </c>
      <c r="L4440" s="3" t="s">
        <v>15525</v>
      </c>
      <c r="M4440" s="1">
        <v>32761165</v>
      </c>
      <c r="N4440" s="1">
        <v>1</v>
      </c>
      <c r="O4440" s="1">
        <v>0</v>
      </c>
      <c r="P4440" s="1">
        <v>12</v>
      </c>
      <c r="Q4440" s="1">
        <v>0</v>
      </c>
      <c r="R4440" s="1">
        <v>0</v>
      </c>
      <c r="S4440" s="1">
        <v>308</v>
      </c>
      <c r="T4440" s="1">
        <v>221</v>
      </c>
      <c r="U4440" s="1">
        <v>0</v>
      </c>
      <c r="V4440" s="1">
        <v>0</v>
      </c>
      <c r="W4440" s="1">
        <v>0</v>
      </c>
      <c r="X4440" s="1">
        <v>0</v>
      </c>
      <c r="Y4440" s="1" t="s">
        <v>2770</v>
      </c>
      <c r="Z4440">
        <v>541</v>
      </c>
    </row>
    <row r="4441" spans="1:26">
      <c r="A4441" s="1">
        <v>20304</v>
      </c>
      <c r="B4441" s="1" t="s">
        <v>1911</v>
      </c>
      <c r="C4441" s="1">
        <v>687</v>
      </c>
      <c r="D4441" s="1" t="s">
        <v>2775</v>
      </c>
      <c r="E4441" s="1">
        <v>1</v>
      </c>
      <c r="F4441" s="1">
        <v>923035</v>
      </c>
      <c r="G4441" s="1">
        <v>8</v>
      </c>
      <c r="H4441" s="1" t="s">
        <v>26</v>
      </c>
      <c r="I4441" s="3" t="s">
        <v>15526</v>
      </c>
      <c r="J4441" s="3" t="s">
        <v>15527</v>
      </c>
      <c r="K4441" s="3" t="s">
        <v>106</v>
      </c>
      <c r="L4441" s="3" t="s">
        <v>15528</v>
      </c>
      <c r="M4441" s="1">
        <v>32052735</v>
      </c>
      <c r="N4441" s="1">
        <v>1</v>
      </c>
      <c r="O4441" s="1">
        <v>0</v>
      </c>
      <c r="P4441" s="1">
        <v>25</v>
      </c>
      <c r="Q4441" s="1">
        <v>0</v>
      </c>
      <c r="R4441" s="1">
        <v>0</v>
      </c>
      <c r="S4441" s="1">
        <v>380</v>
      </c>
      <c r="T4441" s="1">
        <v>302</v>
      </c>
      <c r="U4441" s="1">
        <v>0</v>
      </c>
      <c r="V4441" s="1">
        <v>0</v>
      </c>
      <c r="W4441" s="1">
        <v>0</v>
      </c>
      <c r="X4441" s="1">
        <v>0</v>
      </c>
      <c r="Y4441" s="1" t="s">
        <v>2775</v>
      </c>
      <c r="Z4441">
        <v>707</v>
      </c>
    </row>
    <row r="4442" spans="1:26">
      <c r="A4442" s="1">
        <v>20305</v>
      </c>
      <c r="B4442" s="1" t="s">
        <v>2791</v>
      </c>
      <c r="C4442" s="1">
        <v>229</v>
      </c>
      <c r="D4442" s="1" t="s">
        <v>15529</v>
      </c>
      <c r="E4442" s="1">
        <v>1</v>
      </c>
      <c r="F4442" s="1">
        <v>15568</v>
      </c>
      <c r="G4442" s="1">
        <v>8</v>
      </c>
      <c r="H4442" s="1" t="s">
        <v>26</v>
      </c>
      <c r="I4442" s="3" t="s">
        <v>15530</v>
      </c>
      <c r="J4442" s="3" t="s">
        <v>15531</v>
      </c>
      <c r="K4442" s="3" t="s">
        <v>106</v>
      </c>
      <c r="L4442" s="3" t="s">
        <v>15532</v>
      </c>
      <c r="M4442" s="1">
        <v>35461242</v>
      </c>
      <c r="N4442" s="1">
        <v>1</v>
      </c>
      <c r="O4442" s="1">
        <v>0</v>
      </c>
      <c r="P4442" s="1">
        <v>13</v>
      </c>
      <c r="Q4442" s="1">
        <v>0</v>
      </c>
      <c r="R4442" s="1">
        <v>0</v>
      </c>
      <c r="S4442" s="1">
        <v>0</v>
      </c>
      <c r="T4442" s="1">
        <v>607</v>
      </c>
      <c r="U4442" s="1">
        <v>0</v>
      </c>
      <c r="V4442" s="1">
        <v>36</v>
      </c>
      <c r="W4442" s="1">
        <v>0</v>
      </c>
      <c r="X4442" s="1">
        <v>0</v>
      </c>
      <c r="Y4442" s="1" t="s">
        <v>15529</v>
      </c>
      <c r="Z4442">
        <v>656</v>
      </c>
    </row>
    <row r="4443" spans="1:26">
      <c r="A4443" s="1">
        <v>20305</v>
      </c>
      <c r="B4443" s="1" t="s">
        <v>2791</v>
      </c>
      <c r="C4443" s="1">
        <v>251</v>
      </c>
      <c r="D4443" s="1" t="s">
        <v>2792</v>
      </c>
      <c r="E4443" s="1">
        <v>2</v>
      </c>
      <c r="F4443" s="1">
        <v>459495</v>
      </c>
      <c r="G4443" s="1">
        <v>6</v>
      </c>
      <c r="H4443" s="1">
        <v>15222</v>
      </c>
      <c r="I4443" s="3" t="s">
        <v>15533</v>
      </c>
      <c r="J4443" s="3" t="s">
        <v>10537</v>
      </c>
      <c r="K4443" s="3" t="s">
        <v>1680</v>
      </c>
      <c r="L4443" s="3" t="s">
        <v>10538</v>
      </c>
      <c r="M4443" s="1">
        <v>35421131</v>
      </c>
      <c r="N4443" s="1">
        <v>1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 t="s">
        <v>2792</v>
      </c>
      <c r="Z4443">
        <v>0</v>
      </c>
    </row>
    <row r="4444" spans="1:26">
      <c r="A4444" s="1">
        <v>20305</v>
      </c>
      <c r="B4444" s="1" t="s">
        <v>2791</v>
      </c>
      <c r="C4444" s="1">
        <v>372</v>
      </c>
      <c r="D4444" s="1" t="s">
        <v>2791</v>
      </c>
      <c r="E4444" s="1">
        <v>1</v>
      </c>
      <c r="F4444" s="1">
        <v>15544</v>
      </c>
      <c r="G4444" s="1">
        <v>8</v>
      </c>
      <c r="H4444" s="1" t="s">
        <v>26</v>
      </c>
      <c r="I4444" s="3" t="s">
        <v>15534</v>
      </c>
      <c r="J4444" s="3" t="s">
        <v>2814</v>
      </c>
      <c r="K4444" s="3" t="s">
        <v>2815</v>
      </c>
      <c r="L4444" s="3" t="s">
        <v>2816</v>
      </c>
      <c r="M4444" s="1">
        <v>35220441</v>
      </c>
      <c r="N4444" s="1">
        <v>1</v>
      </c>
      <c r="O4444" s="1">
        <v>0</v>
      </c>
      <c r="P4444" s="1">
        <v>13</v>
      </c>
      <c r="Q4444" s="1">
        <v>0</v>
      </c>
      <c r="R4444" s="1">
        <v>0</v>
      </c>
      <c r="S4444" s="1">
        <v>0</v>
      </c>
      <c r="T4444" s="1">
        <v>473</v>
      </c>
      <c r="U4444" s="1">
        <v>0</v>
      </c>
      <c r="V4444" s="1">
        <v>0</v>
      </c>
      <c r="W4444" s="1">
        <v>0</v>
      </c>
      <c r="X4444" s="1">
        <v>0</v>
      </c>
      <c r="Y4444" s="1" t="s">
        <v>2791</v>
      </c>
      <c r="Z4444">
        <v>486</v>
      </c>
    </row>
    <row r="4445" spans="1:26">
      <c r="A4445" s="1">
        <v>20305</v>
      </c>
      <c r="B4445" s="1" t="s">
        <v>2791</v>
      </c>
      <c r="C4445" s="1">
        <v>756</v>
      </c>
      <c r="D4445" s="1" t="s">
        <v>7654</v>
      </c>
      <c r="E4445" s="1">
        <v>1</v>
      </c>
      <c r="F4445" s="1">
        <v>915117</v>
      </c>
      <c r="G4445" s="1">
        <v>8</v>
      </c>
      <c r="H4445" s="1" t="s">
        <v>26</v>
      </c>
      <c r="I4445" s="3" t="s">
        <v>15535</v>
      </c>
      <c r="J4445" s="3" t="s">
        <v>15536</v>
      </c>
      <c r="K4445" s="3" t="s">
        <v>2664</v>
      </c>
      <c r="L4445" s="3" t="s">
        <v>15537</v>
      </c>
      <c r="M4445" s="1">
        <v>35350309</v>
      </c>
      <c r="N4445" s="1">
        <v>2</v>
      </c>
      <c r="O4445" s="1">
        <v>0</v>
      </c>
      <c r="P4445" s="1">
        <v>3</v>
      </c>
      <c r="Q4445" s="1">
        <v>0</v>
      </c>
      <c r="R4445" s="1">
        <v>0</v>
      </c>
      <c r="S4445" s="1">
        <v>76</v>
      </c>
      <c r="T4445" s="1">
        <v>56</v>
      </c>
      <c r="U4445" s="1">
        <v>0</v>
      </c>
      <c r="V4445" s="1">
        <v>0</v>
      </c>
      <c r="W4445" s="1">
        <v>0</v>
      </c>
      <c r="X4445" s="1">
        <v>0</v>
      </c>
      <c r="Y4445" s="1" t="s">
        <v>7654</v>
      </c>
      <c r="Z4445">
        <v>135</v>
      </c>
    </row>
    <row r="4446" spans="1:26">
      <c r="A4446" s="1">
        <v>20305</v>
      </c>
      <c r="B4446" s="1" t="s">
        <v>2791</v>
      </c>
      <c r="C4446" s="1">
        <v>763</v>
      </c>
      <c r="D4446" s="1" t="s">
        <v>2422</v>
      </c>
      <c r="E4446" s="1">
        <v>1</v>
      </c>
      <c r="F4446" s="1">
        <v>915075</v>
      </c>
      <c r="G4446" s="1">
        <v>8</v>
      </c>
      <c r="H4446" s="1" t="s">
        <v>26</v>
      </c>
      <c r="I4446" s="3" t="s">
        <v>15538</v>
      </c>
      <c r="J4446" s="3" t="s">
        <v>8884</v>
      </c>
      <c r="K4446" s="3" t="s">
        <v>15539</v>
      </c>
      <c r="L4446" s="3" t="s">
        <v>15540</v>
      </c>
      <c r="M4446" s="1">
        <v>34446002</v>
      </c>
      <c r="N4446" s="1">
        <v>2</v>
      </c>
      <c r="O4446" s="1">
        <v>0</v>
      </c>
      <c r="P4446" s="1">
        <v>0</v>
      </c>
      <c r="Q4446" s="1">
        <v>0</v>
      </c>
      <c r="R4446" s="1">
        <v>0</v>
      </c>
      <c r="S4446" s="1">
        <v>30</v>
      </c>
      <c r="T4446" s="1">
        <v>23</v>
      </c>
      <c r="U4446" s="1">
        <v>0</v>
      </c>
      <c r="V4446" s="1">
        <v>0</v>
      </c>
      <c r="W4446" s="1">
        <v>0</v>
      </c>
      <c r="X4446" s="1">
        <v>0</v>
      </c>
      <c r="Y4446" s="1" t="s">
        <v>2422</v>
      </c>
      <c r="Z4446">
        <v>53</v>
      </c>
    </row>
    <row r="4447" spans="1:26">
      <c r="A4447" s="1">
        <v>20306</v>
      </c>
      <c r="B4447" s="1" t="s">
        <v>2817</v>
      </c>
      <c r="C4447" s="1">
        <v>233</v>
      </c>
      <c r="D4447" s="1" t="s">
        <v>7669</v>
      </c>
      <c r="E4447" s="1">
        <v>1</v>
      </c>
      <c r="F4447" s="1">
        <v>36171</v>
      </c>
      <c r="G4447" s="1">
        <v>8</v>
      </c>
      <c r="H4447" s="1" t="s">
        <v>26</v>
      </c>
      <c r="I4447" s="3" t="s">
        <v>15541</v>
      </c>
      <c r="J4447" s="3" t="s">
        <v>15542</v>
      </c>
      <c r="K4447" s="3" t="s">
        <v>15543</v>
      </c>
      <c r="L4447" s="3" t="s">
        <v>15544</v>
      </c>
      <c r="M4447" s="1">
        <v>44093122</v>
      </c>
      <c r="N4447" s="1">
        <v>1</v>
      </c>
      <c r="O4447" s="1">
        <v>0</v>
      </c>
      <c r="P4447" s="1">
        <v>0</v>
      </c>
      <c r="Q4447" s="1">
        <v>0</v>
      </c>
      <c r="R4447" s="1">
        <v>0</v>
      </c>
      <c r="S4447" s="1">
        <v>477</v>
      </c>
      <c r="T4447" s="1">
        <v>228</v>
      </c>
      <c r="U4447" s="1">
        <v>0</v>
      </c>
      <c r="V4447" s="1">
        <v>0</v>
      </c>
      <c r="W4447" s="1">
        <v>0</v>
      </c>
      <c r="X4447" s="1">
        <v>0</v>
      </c>
      <c r="Y4447" s="1" t="s">
        <v>7669</v>
      </c>
      <c r="Z4447">
        <v>705</v>
      </c>
    </row>
    <row r="4448" spans="1:26" ht="30.75">
      <c r="A4448" s="1">
        <v>20306</v>
      </c>
      <c r="B4448" s="1" t="s">
        <v>2817</v>
      </c>
      <c r="C4448" s="1">
        <v>233</v>
      </c>
      <c r="D4448" s="1" t="s">
        <v>7669</v>
      </c>
      <c r="E4448" s="1">
        <v>1</v>
      </c>
      <c r="F4448" s="1">
        <v>70233</v>
      </c>
      <c r="G4448" s="1">
        <v>8</v>
      </c>
      <c r="H4448" s="1" t="s">
        <v>26</v>
      </c>
      <c r="I4448" s="3" t="s">
        <v>15545</v>
      </c>
      <c r="J4448" s="3" t="s">
        <v>15546</v>
      </c>
      <c r="K4448" s="3" t="s">
        <v>15547</v>
      </c>
      <c r="L4448" s="3" t="s">
        <v>15548</v>
      </c>
      <c r="M4448" s="1">
        <v>45294333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>
        <v>637</v>
      </c>
      <c r="T4448" s="1">
        <v>446</v>
      </c>
      <c r="U4448" s="1">
        <v>0</v>
      </c>
      <c r="V4448" s="1">
        <v>0</v>
      </c>
      <c r="W4448" s="1">
        <v>0</v>
      </c>
      <c r="X4448" s="1">
        <v>0</v>
      </c>
      <c r="Y4448" s="1" t="s">
        <v>7669</v>
      </c>
      <c r="Z4448">
        <v>1083</v>
      </c>
    </row>
    <row r="4449" spans="1:26" ht="30.75">
      <c r="A4449" s="1">
        <v>20306</v>
      </c>
      <c r="B4449" s="1" t="s">
        <v>2817</v>
      </c>
      <c r="C4449" s="1">
        <v>265</v>
      </c>
      <c r="D4449" s="1" t="s">
        <v>7681</v>
      </c>
      <c r="E4449" s="1">
        <v>1</v>
      </c>
      <c r="F4449" s="1">
        <v>16664</v>
      </c>
      <c r="G4449" s="1">
        <v>8</v>
      </c>
      <c r="H4449" s="1" t="s">
        <v>26</v>
      </c>
      <c r="I4449" s="3" t="s">
        <v>15549</v>
      </c>
      <c r="J4449" s="3" t="s">
        <v>15550</v>
      </c>
      <c r="K4449" s="3" t="s">
        <v>106</v>
      </c>
      <c r="L4449" s="3" t="s">
        <v>15551</v>
      </c>
      <c r="M4449" s="1">
        <v>32841030</v>
      </c>
      <c r="N4449" s="1">
        <v>1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453</v>
      </c>
      <c r="U4449" s="1">
        <v>0</v>
      </c>
      <c r="V4449" s="1">
        <v>0</v>
      </c>
      <c r="W4449" s="1">
        <v>0</v>
      </c>
      <c r="X4449" s="1">
        <v>0</v>
      </c>
      <c r="Y4449" s="1" t="s">
        <v>7681</v>
      </c>
      <c r="Z4449">
        <v>453</v>
      </c>
    </row>
    <row r="4450" spans="1:26">
      <c r="A4450" s="1">
        <v>20306</v>
      </c>
      <c r="B4450" s="1" t="s">
        <v>2817</v>
      </c>
      <c r="C4450" s="1">
        <v>387</v>
      </c>
      <c r="D4450" s="1" t="s">
        <v>2817</v>
      </c>
      <c r="E4450" s="1">
        <v>1</v>
      </c>
      <c r="F4450" s="1">
        <v>15660</v>
      </c>
      <c r="G4450" s="1">
        <v>8</v>
      </c>
      <c r="H4450" s="1" t="s">
        <v>26</v>
      </c>
      <c r="I4450" s="3" t="s">
        <v>15552</v>
      </c>
      <c r="J4450" s="3" t="s">
        <v>15553</v>
      </c>
      <c r="K4450" s="3" t="s">
        <v>15554</v>
      </c>
      <c r="L4450" s="3" t="s">
        <v>15555</v>
      </c>
      <c r="M4450" s="1">
        <v>40243077</v>
      </c>
      <c r="N4450" s="1">
        <v>1</v>
      </c>
      <c r="O4450" s="1">
        <v>0</v>
      </c>
      <c r="P4450" s="1">
        <v>0</v>
      </c>
      <c r="Q4450" s="1">
        <v>0</v>
      </c>
      <c r="R4450" s="1">
        <v>0</v>
      </c>
      <c r="S4450" s="1">
        <v>439</v>
      </c>
      <c r="T4450" s="1">
        <v>417</v>
      </c>
      <c r="U4450" s="1">
        <v>0</v>
      </c>
      <c r="V4450" s="1">
        <v>0</v>
      </c>
      <c r="W4450" s="1">
        <v>0</v>
      </c>
      <c r="X4450" s="1">
        <v>0</v>
      </c>
      <c r="Y4450" s="1" t="s">
        <v>2817</v>
      </c>
      <c r="Z4450">
        <v>856</v>
      </c>
    </row>
    <row r="4451" spans="1:26">
      <c r="A4451" s="1">
        <v>20306</v>
      </c>
      <c r="B4451" s="1" t="s">
        <v>2817</v>
      </c>
      <c r="C4451" s="1">
        <v>387</v>
      </c>
      <c r="D4451" s="1" t="s">
        <v>2817</v>
      </c>
      <c r="E4451" s="1">
        <v>1</v>
      </c>
      <c r="F4451" s="1">
        <v>15702</v>
      </c>
      <c r="G4451" s="1">
        <v>8</v>
      </c>
      <c r="H4451" s="1" t="s">
        <v>26</v>
      </c>
      <c r="I4451" s="3" t="s">
        <v>15556</v>
      </c>
      <c r="J4451" s="3" t="s">
        <v>2913</v>
      </c>
      <c r="K4451" s="3" t="s">
        <v>15557</v>
      </c>
      <c r="L4451" s="3" t="s">
        <v>15558</v>
      </c>
      <c r="M4451" s="1">
        <v>40226375</v>
      </c>
      <c r="N4451" s="1">
        <v>1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290</v>
      </c>
      <c r="U4451" s="1">
        <v>0</v>
      </c>
      <c r="V4451" s="1">
        <v>0</v>
      </c>
      <c r="W4451" s="1">
        <v>0</v>
      </c>
      <c r="X4451" s="1">
        <v>0</v>
      </c>
      <c r="Y4451" s="1" t="s">
        <v>2817</v>
      </c>
      <c r="Z4451">
        <v>290</v>
      </c>
    </row>
    <row r="4452" spans="1:26">
      <c r="A4452" s="1">
        <v>20306</v>
      </c>
      <c r="B4452" s="1" t="s">
        <v>2817</v>
      </c>
      <c r="C4452" s="1">
        <v>387</v>
      </c>
      <c r="D4452" s="1" t="s">
        <v>2817</v>
      </c>
      <c r="E4452" s="1">
        <v>1</v>
      </c>
      <c r="F4452" s="1">
        <v>15787</v>
      </c>
      <c r="G4452" s="1">
        <v>8</v>
      </c>
      <c r="H4452" s="1" t="s">
        <v>26</v>
      </c>
      <c r="I4452" s="3" t="s">
        <v>15559</v>
      </c>
      <c r="J4452" s="3" t="s">
        <v>15560</v>
      </c>
      <c r="K4452" s="3" t="s">
        <v>106</v>
      </c>
      <c r="L4452" s="3" t="s">
        <v>15561</v>
      </c>
      <c r="M4452" s="1">
        <v>40231649</v>
      </c>
      <c r="N4452" s="1">
        <v>1</v>
      </c>
      <c r="O4452" s="1">
        <v>0</v>
      </c>
      <c r="P4452" s="1">
        <v>1</v>
      </c>
      <c r="Q4452" s="1">
        <v>0</v>
      </c>
      <c r="R4452" s="1">
        <v>0</v>
      </c>
      <c r="S4452" s="1">
        <v>307</v>
      </c>
      <c r="T4452" s="1">
        <v>481</v>
      </c>
      <c r="U4452" s="1">
        <v>0</v>
      </c>
      <c r="V4452" s="1">
        <v>0</v>
      </c>
      <c r="W4452" s="1">
        <v>0</v>
      </c>
      <c r="X4452" s="1">
        <v>0</v>
      </c>
      <c r="Y4452" s="1" t="s">
        <v>2817</v>
      </c>
      <c r="Z4452">
        <v>789</v>
      </c>
    </row>
    <row r="4453" spans="1:26">
      <c r="A4453" s="1">
        <v>20306</v>
      </c>
      <c r="B4453" s="1" t="s">
        <v>2817</v>
      </c>
      <c r="C4453" s="1">
        <v>387</v>
      </c>
      <c r="D4453" s="1" t="s">
        <v>2817</v>
      </c>
      <c r="E4453" s="1">
        <v>1</v>
      </c>
      <c r="F4453" s="1">
        <v>35257</v>
      </c>
      <c r="G4453" s="1">
        <v>8</v>
      </c>
      <c r="H4453" s="1" t="s">
        <v>26</v>
      </c>
      <c r="I4453" s="3" t="s">
        <v>15562</v>
      </c>
      <c r="J4453" s="3" t="s">
        <v>15563</v>
      </c>
      <c r="K4453" s="3" t="s">
        <v>15564</v>
      </c>
      <c r="L4453" s="3" t="s">
        <v>15565</v>
      </c>
      <c r="M4453" s="1">
        <v>40244029</v>
      </c>
      <c r="N4453" s="1">
        <v>1</v>
      </c>
      <c r="O4453" s="1">
        <v>0</v>
      </c>
      <c r="P4453" s="1">
        <v>2</v>
      </c>
      <c r="Q4453" s="1">
        <v>0</v>
      </c>
      <c r="R4453" s="1">
        <v>0</v>
      </c>
      <c r="S4453" s="1">
        <v>232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 t="s">
        <v>2817</v>
      </c>
      <c r="Z4453">
        <v>234</v>
      </c>
    </row>
    <row r="4454" spans="1:26">
      <c r="A4454" s="1">
        <v>20306</v>
      </c>
      <c r="B4454" s="1" t="s">
        <v>2817</v>
      </c>
      <c r="C4454" s="1">
        <v>387</v>
      </c>
      <c r="D4454" s="1" t="s">
        <v>2817</v>
      </c>
      <c r="E4454" s="1">
        <v>1</v>
      </c>
      <c r="F4454" s="1">
        <v>45287</v>
      </c>
      <c r="G4454" s="1">
        <v>8</v>
      </c>
      <c r="H4454" s="1" t="s">
        <v>26</v>
      </c>
      <c r="I4454" s="3" t="s">
        <v>15566</v>
      </c>
      <c r="J4454" s="3" t="s">
        <v>15567</v>
      </c>
      <c r="K4454" s="3" t="s">
        <v>3124</v>
      </c>
      <c r="L4454" s="3" t="s">
        <v>15568</v>
      </c>
      <c r="M4454" s="1">
        <v>40243389</v>
      </c>
      <c r="N4454" s="1">
        <v>1</v>
      </c>
      <c r="O4454" s="1">
        <v>0</v>
      </c>
      <c r="P4454" s="1">
        <v>0</v>
      </c>
      <c r="Q4454" s="1">
        <v>0</v>
      </c>
      <c r="R4454" s="1">
        <v>0</v>
      </c>
      <c r="S4454" s="1">
        <v>529</v>
      </c>
      <c r="T4454" s="1">
        <v>301</v>
      </c>
      <c r="U4454" s="1">
        <v>0</v>
      </c>
      <c r="V4454" s="1">
        <v>0</v>
      </c>
      <c r="W4454" s="1">
        <v>0</v>
      </c>
      <c r="X4454" s="1">
        <v>0</v>
      </c>
      <c r="Y4454" s="1" t="s">
        <v>2817</v>
      </c>
      <c r="Z4454">
        <v>830</v>
      </c>
    </row>
    <row r="4455" spans="1:26">
      <c r="A4455" s="1">
        <v>20306</v>
      </c>
      <c r="B4455" s="1" t="s">
        <v>2817</v>
      </c>
      <c r="C4455" s="1">
        <v>387</v>
      </c>
      <c r="D4455" s="1" t="s">
        <v>2817</v>
      </c>
      <c r="E4455" s="1">
        <v>1</v>
      </c>
      <c r="F4455" s="1">
        <v>362759</v>
      </c>
      <c r="G4455" s="1">
        <v>8</v>
      </c>
      <c r="H4455" s="1" t="s">
        <v>26</v>
      </c>
      <c r="I4455" s="3" t="s">
        <v>15569</v>
      </c>
      <c r="J4455" s="3" t="s">
        <v>15570</v>
      </c>
      <c r="K4455" s="3" t="s">
        <v>15571</v>
      </c>
      <c r="L4455" s="3" t="s">
        <v>26</v>
      </c>
      <c r="M4455" s="1" t="s">
        <v>26</v>
      </c>
      <c r="N4455" s="1">
        <v>1</v>
      </c>
      <c r="O4455" s="1">
        <v>0</v>
      </c>
      <c r="P4455" s="1">
        <v>11</v>
      </c>
      <c r="Q4455" s="1">
        <v>0</v>
      </c>
      <c r="R4455" s="1">
        <v>0</v>
      </c>
      <c r="S4455" s="1">
        <v>382</v>
      </c>
      <c r="T4455" s="1">
        <v>62</v>
      </c>
      <c r="U4455" s="1">
        <v>0</v>
      </c>
      <c r="V4455" s="1">
        <v>0</v>
      </c>
      <c r="W4455" s="1">
        <v>0</v>
      </c>
      <c r="X4455" s="1">
        <v>0</v>
      </c>
      <c r="Y4455" s="1" t="s">
        <v>2817</v>
      </c>
      <c r="Z4455">
        <v>455</v>
      </c>
    </row>
    <row r="4456" spans="1:26">
      <c r="A4456" s="1">
        <v>20306</v>
      </c>
      <c r="B4456" s="1" t="s">
        <v>2817</v>
      </c>
      <c r="C4456" s="1">
        <v>387</v>
      </c>
      <c r="D4456" s="1" t="s">
        <v>2817</v>
      </c>
      <c r="E4456" s="1">
        <v>1</v>
      </c>
      <c r="F4456" s="1">
        <v>920940</v>
      </c>
      <c r="G4456" s="1">
        <v>8</v>
      </c>
      <c r="H4456" s="1" t="s">
        <v>26</v>
      </c>
      <c r="I4456" s="3" t="s">
        <v>15572</v>
      </c>
      <c r="J4456" s="3" t="s">
        <v>10581</v>
      </c>
      <c r="K4456" s="3" t="s">
        <v>15573</v>
      </c>
      <c r="L4456" s="3" t="s">
        <v>15574</v>
      </c>
      <c r="M4456" s="1">
        <v>40191061</v>
      </c>
      <c r="N4456" s="1">
        <v>1</v>
      </c>
      <c r="O4456" s="1">
        <v>0</v>
      </c>
      <c r="P4456" s="1">
        <v>15</v>
      </c>
      <c r="Q4456" s="1">
        <v>0</v>
      </c>
      <c r="R4456" s="1">
        <v>0</v>
      </c>
      <c r="S4456" s="1">
        <v>625</v>
      </c>
      <c r="T4456" s="1">
        <v>295</v>
      </c>
      <c r="U4456" s="1">
        <v>0</v>
      </c>
      <c r="V4456" s="1">
        <v>90</v>
      </c>
      <c r="W4456" s="1">
        <v>0</v>
      </c>
      <c r="X4456" s="1">
        <v>0</v>
      </c>
      <c r="Y4456" s="1" t="s">
        <v>2817</v>
      </c>
      <c r="Z4456">
        <v>1025</v>
      </c>
    </row>
    <row r="4457" spans="1:26" ht="30.75">
      <c r="A4457" s="1">
        <v>20306</v>
      </c>
      <c r="B4457" s="1" t="s">
        <v>2817</v>
      </c>
      <c r="C4457" s="1">
        <v>387</v>
      </c>
      <c r="D4457" s="1" t="s">
        <v>2817</v>
      </c>
      <c r="E4457" s="1">
        <v>1</v>
      </c>
      <c r="F4457" s="1">
        <v>924124</v>
      </c>
      <c r="G4457" s="1">
        <v>8</v>
      </c>
      <c r="H4457" s="1" t="s">
        <v>26</v>
      </c>
      <c r="I4457" s="3" t="s">
        <v>15575</v>
      </c>
      <c r="J4457" s="3" t="s">
        <v>15576</v>
      </c>
      <c r="K4457" s="3" t="s">
        <v>3955</v>
      </c>
      <c r="L4457" s="3" t="s">
        <v>15577</v>
      </c>
      <c r="M4457" s="1">
        <v>40191697</v>
      </c>
      <c r="N4457" s="1">
        <v>1</v>
      </c>
      <c r="O4457" s="1">
        <v>0</v>
      </c>
      <c r="P4457" s="1">
        <v>6</v>
      </c>
      <c r="Q4457" s="1">
        <v>0</v>
      </c>
      <c r="R4457" s="1">
        <v>0</v>
      </c>
      <c r="S4457" s="1">
        <v>458</v>
      </c>
      <c r="T4457" s="1">
        <v>235</v>
      </c>
      <c r="U4457" s="1">
        <v>0</v>
      </c>
      <c r="V4457" s="1">
        <v>0</v>
      </c>
      <c r="W4457" s="1">
        <v>0</v>
      </c>
      <c r="X4457" s="1">
        <v>0</v>
      </c>
      <c r="Y4457" s="1" t="s">
        <v>2817</v>
      </c>
      <c r="Z4457">
        <v>699</v>
      </c>
    </row>
    <row r="4458" spans="1:26" ht="30.75">
      <c r="A4458" s="1">
        <v>20306</v>
      </c>
      <c r="B4458" s="1" t="s">
        <v>2817</v>
      </c>
      <c r="C4458" s="1">
        <v>554</v>
      </c>
      <c r="D4458" s="1" t="s">
        <v>2836</v>
      </c>
      <c r="E4458" s="1">
        <v>1</v>
      </c>
      <c r="F4458" s="1">
        <v>910107</v>
      </c>
      <c r="G4458" s="1">
        <v>8</v>
      </c>
      <c r="H4458" s="1" t="s">
        <v>26</v>
      </c>
      <c r="I4458" s="3" t="s">
        <v>15578</v>
      </c>
      <c r="J4458" s="3" t="s">
        <v>2698</v>
      </c>
      <c r="K4458" s="3" t="s">
        <v>10572</v>
      </c>
      <c r="L4458" s="3" t="s">
        <v>15579</v>
      </c>
      <c r="M4458" s="1">
        <v>32629104</v>
      </c>
      <c r="N4458" s="1">
        <v>2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118</v>
      </c>
      <c r="U4458" s="1">
        <v>0</v>
      </c>
      <c r="V4458" s="1">
        <v>0</v>
      </c>
      <c r="W4458" s="1">
        <v>0</v>
      </c>
      <c r="X4458" s="1">
        <v>0</v>
      </c>
      <c r="Y4458" s="1" t="s">
        <v>2836</v>
      </c>
      <c r="Z4458">
        <v>118</v>
      </c>
    </row>
    <row r="4459" spans="1:26" ht="30.75">
      <c r="A4459" s="1">
        <v>20306</v>
      </c>
      <c r="B4459" s="1" t="s">
        <v>2817</v>
      </c>
      <c r="C4459" s="1">
        <v>554</v>
      </c>
      <c r="D4459" s="1" t="s">
        <v>2836</v>
      </c>
      <c r="E4459" s="1">
        <v>1</v>
      </c>
      <c r="F4459" s="1">
        <v>922481</v>
      </c>
      <c r="G4459" s="1">
        <v>8</v>
      </c>
      <c r="H4459" s="1" t="s">
        <v>26</v>
      </c>
      <c r="I4459" s="3" t="s">
        <v>15580</v>
      </c>
      <c r="J4459" s="3" t="s">
        <v>15581</v>
      </c>
      <c r="K4459" s="3" t="s">
        <v>15582</v>
      </c>
      <c r="L4459" s="3" t="s">
        <v>15583</v>
      </c>
      <c r="M4459" s="1">
        <v>32612111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188</v>
      </c>
      <c r="U4459" s="1">
        <v>0</v>
      </c>
      <c r="V4459" s="1">
        <v>0</v>
      </c>
      <c r="W4459" s="1">
        <v>0</v>
      </c>
      <c r="X4459" s="1">
        <v>0</v>
      </c>
      <c r="Y4459" s="1" t="s">
        <v>2836</v>
      </c>
      <c r="Z4459">
        <v>188</v>
      </c>
    </row>
    <row r="4460" spans="1:26">
      <c r="A4460" s="1">
        <v>20306</v>
      </c>
      <c r="B4460" s="1" t="s">
        <v>2817</v>
      </c>
      <c r="C4460" s="1">
        <v>554</v>
      </c>
      <c r="D4460" s="1" t="s">
        <v>2836</v>
      </c>
      <c r="E4460" s="1">
        <v>2</v>
      </c>
      <c r="F4460" s="1">
        <v>459549</v>
      </c>
      <c r="G4460" s="1">
        <v>6</v>
      </c>
      <c r="H4460" s="1">
        <v>15714</v>
      </c>
      <c r="I4460" s="3" t="s">
        <v>15584</v>
      </c>
      <c r="J4460" s="3" t="s">
        <v>2838</v>
      </c>
      <c r="K4460" s="3" t="s">
        <v>106</v>
      </c>
      <c r="L4460" s="3" t="s">
        <v>2839</v>
      </c>
      <c r="M4460" s="1">
        <v>32621283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 t="s">
        <v>2836</v>
      </c>
      <c r="Z4460">
        <v>0</v>
      </c>
    </row>
    <row r="4461" spans="1:26">
      <c r="A4461" s="1">
        <v>20306</v>
      </c>
      <c r="B4461" s="1" t="s">
        <v>2817</v>
      </c>
      <c r="C4461" s="1">
        <v>600</v>
      </c>
      <c r="D4461" s="1" t="s">
        <v>2844</v>
      </c>
      <c r="E4461" s="1">
        <v>1</v>
      </c>
      <c r="F4461" s="1">
        <v>15817</v>
      </c>
      <c r="G4461" s="1">
        <v>8</v>
      </c>
      <c r="H4461" s="1" t="s">
        <v>26</v>
      </c>
      <c r="I4461" s="3" t="s">
        <v>15585</v>
      </c>
      <c r="J4461" s="3" t="s">
        <v>15586</v>
      </c>
      <c r="K4461" s="3" t="s">
        <v>158</v>
      </c>
      <c r="L4461" s="3" t="s">
        <v>15587</v>
      </c>
      <c r="M4461" s="1">
        <v>40292809</v>
      </c>
      <c r="N4461" s="1">
        <v>1</v>
      </c>
      <c r="O4461" s="1">
        <v>0</v>
      </c>
      <c r="P4461" s="1">
        <v>4</v>
      </c>
      <c r="Q4461" s="1">
        <v>0</v>
      </c>
      <c r="R4461" s="1">
        <v>0</v>
      </c>
      <c r="S4461" s="1">
        <v>401</v>
      </c>
      <c r="T4461" s="1">
        <v>315</v>
      </c>
      <c r="U4461" s="1">
        <v>0</v>
      </c>
      <c r="V4461" s="1">
        <v>0</v>
      </c>
      <c r="W4461" s="1">
        <v>0</v>
      </c>
      <c r="X4461" s="1">
        <v>0</v>
      </c>
      <c r="Y4461" s="1" t="s">
        <v>2844</v>
      </c>
      <c r="Z4461">
        <v>720</v>
      </c>
    </row>
    <row r="4462" spans="1:26">
      <c r="A4462" s="1">
        <v>20306</v>
      </c>
      <c r="B4462" s="1" t="s">
        <v>2817</v>
      </c>
      <c r="C4462" s="1">
        <v>600</v>
      </c>
      <c r="D4462" s="1" t="s">
        <v>2844</v>
      </c>
      <c r="E4462" s="1">
        <v>1</v>
      </c>
      <c r="F4462" s="1">
        <v>921804</v>
      </c>
      <c r="G4462" s="1">
        <v>8</v>
      </c>
      <c r="H4462" s="1" t="s">
        <v>26</v>
      </c>
      <c r="I4462" s="3" t="s">
        <v>15588</v>
      </c>
      <c r="J4462" s="3" t="s">
        <v>15589</v>
      </c>
      <c r="K4462" s="3" t="s">
        <v>15590</v>
      </c>
      <c r="L4462" s="3" t="s">
        <v>15591</v>
      </c>
      <c r="M4462" s="1">
        <v>40293382</v>
      </c>
      <c r="N4462" s="1">
        <v>1</v>
      </c>
      <c r="O4462" s="1">
        <v>0</v>
      </c>
      <c r="P4462" s="1">
        <v>14</v>
      </c>
      <c r="Q4462" s="1">
        <v>0</v>
      </c>
      <c r="R4462" s="1">
        <v>599</v>
      </c>
      <c r="S4462" s="1">
        <v>436</v>
      </c>
      <c r="T4462" s="1">
        <v>190</v>
      </c>
      <c r="U4462" s="1">
        <v>0</v>
      </c>
      <c r="V4462" s="1">
        <v>0</v>
      </c>
      <c r="W4462" s="1">
        <v>0</v>
      </c>
      <c r="X4462" s="1">
        <v>0</v>
      </c>
      <c r="Y4462" s="1" t="s">
        <v>2844</v>
      </c>
      <c r="Z4462">
        <v>1239</v>
      </c>
    </row>
    <row r="4463" spans="1:26">
      <c r="A4463" s="1">
        <v>20307</v>
      </c>
      <c r="B4463" s="1" t="s">
        <v>2807</v>
      </c>
      <c r="C4463" s="1">
        <v>345</v>
      </c>
      <c r="D4463" s="1" t="s">
        <v>2875</v>
      </c>
      <c r="E4463" s="1">
        <v>1</v>
      </c>
      <c r="F4463" s="1">
        <v>15854</v>
      </c>
      <c r="G4463" s="1">
        <v>8</v>
      </c>
      <c r="H4463" s="1" t="s">
        <v>26</v>
      </c>
      <c r="I4463" s="3" t="s">
        <v>15592</v>
      </c>
      <c r="J4463" s="3" t="s">
        <v>15593</v>
      </c>
      <c r="K4463" s="3" t="s">
        <v>8897</v>
      </c>
      <c r="L4463" s="3" t="s">
        <v>15594</v>
      </c>
      <c r="M4463" s="1">
        <v>34125931</v>
      </c>
      <c r="N4463" s="1">
        <v>2</v>
      </c>
      <c r="O4463" s="1">
        <v>0</v>
      </c>
      <c r="P4463" s="1">
        <v>0</v>
      </c>
      <c r="Q4463" s="1">
        <v>0</v>
      </c>
      <c r="R4463" s="1">
        <v>0</v>
      </c>
      <c r="S4463" s="1">
        <v>239</v>
      </c>
      <c r="T4463" s="1">
        <v>135</v>
      </c>
      <c r="U4463" s="1">
        <v>0</v>
      </c>
      <c r="V4463" s="1">
        <v>0</v>
      </c>
      <c r="W4463" s="1">
        <v>0</v>
      </c>
      <c r="X4463" s="1">
        <v>0</v>
      </c>
      <c r="Y4463" s="1" t="s">
        <v>2875</v>
      </c>
      <c r="Z4463">
        <v>374</v>
      </c>
    </row>
    <row r="4464" spans="1:26">
      <c r="A4464" s="1">
        <v>20307</v>
      </c>
      <c r="B4464" s="1" t="s">
        <v>2807</v>
      </c>
      <c r="C4464" s="1">
        <v>345</v>
      </c>
      <c r="D4464" s="1" t="s">
        <v>2875</v>
      </c>
      <c r="E4464" s="1">
        <v>1</v>
      </c>
      <c r="F4464" s="1">
        <v>16044</v>
      </c>
      <c r="G4464" s="1">
        <v>8</v>
      </c>
      <c r="H4464" s="1" t="s">
        <v>26</v>
      </c>
      <c r="I4464" s="3" t="s">
        <v>15595</v>
      </c>
      <c r="J4464" s="3" t="s">
        <v>7722</v>
      </c>
      <c r="K4464" s="3" t="s">
        <v>7723</v>
      </c>
      <c r="L4464" s="3" t="s">
        <v>15596</v>
      </c>
      <c r="M4464" s="1">
        <v>34125971</v>
      </c>
      <c r="N4464" s="1">
        <v>1</v>
      </c>
      <c r="O4464" s="1">
        <v>0</v>
      </c>
      <c r="P4464" s="1">
        <v>0</v>
      </c>
      <c r="Q4464" s="1">
        <v>0</v>
      </c>
      <c r="R4464" s="1">
        <v>0</v>
      </c>
      <c r="S4464" s="1">
        <v>315</v>
      </c>
      <c r="T4464" s="1">
        <v>159</v>
      </c>
      <c r="U4464" s="1">
        <v>0</v>
      </c>
      <c r="V4464" s="1">
        <v>0</v>
      </c>
      <c r="W4464" s="1">
        <v>0</v>
      </c>
      <c r="X4464" s="1">
        <v>0</v>
      </c>
      <c r="Y4464" s="1" t="s">
        <v>2875</v>
      </c>
      <c r="Z4464">
        <v>474</v>
      </c>
    </row>
    <row r="4465" spans="1:26">
      <c r="A4465" s="1">
        <v>20307</v>
      </c>
      <c r="B4465" s="1" t="s">
        <v>2807</v>
      </c>
      <c r="C4465" s="1">
        <v>345</v>
      </c>
      <c r="D4465" s="1" t="s">
        <v>2875</v>
      </c>
      <c r="E4465" s="1">
        <v>1</v>
      </c>
      <c r="F4465" s="1">
        <v>16056</v>
      </c>
      <c r="G4465" s="1">
        <v>8</v>
      </c>
      <c r="H4465" s="1" t="s">
        <v>26</v>
      </c>
      <c r="I4465" s="3" t="s">
        <v>15597</v>
      </c>
      <c r="J4465" s="3" t="s">
        <v>15598</v>
      </c>
      <c r="K4465" s="3" t="s">
        <v>7723</v>
      </c>
      <c r="L4465" s="3" t="s">
        <v>15599</v>
      </c>
      <c r="M4465" s="1">
        <v>34125986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509</v>
      </c>
      <c r="T4465" s="1">
        <v>763</v>
      </c>
      <c r="U4465" s="1">
        <v>0</v>
      </c>
      <c r="V4465" s="1">
        <v>108</v>
      </c>
      <c r="W4465" s="1">
        <v>49</v>
      </c>
      <c r="X4465" s="1">
        <v>0</v>
      </c>
      <c r="Y4465" s="1" t="s">
        <v>2875</v>
      </c>
      <c r="Z4465">
        <v>1429</v>
      </c>
    </row>
    <row r="4466" spans="1:26" ht="30.75">
      <c r="A4466" s="1">
        <v>20307</v>
      </c>
      <c r="B4466" s="1" t="s">
        <v>2807</v>
      </c>
      <c r="C4466" s="1">
        <v>345</v>
      </c>
      <c r="D4466" s="1" t="s">
        <v>2875</v>
      </c>
      <c r="E4466" s="1">
        <v>1</v>
      </c>
      <c r="F4466" s="1">
        <v>45299</v>
      </c>
      <c r="G4466" s="1">
        <v>8</v>
      </c>
      <c r="H4466" s="1" t="s">
        <v>26</v>
      </c>
      <c r="I4466" s="3" t="s">
        <v>15600</v>
      </c>
      <c r="J4466" s="3" t="s">
        <v>15601</v>
      </c>
      <c r="K4466" s="3" t="s">
        <v>15602</v>
      </c>
      <c r="L4466" s="3" t="s">
        <v>15603</v>
      </c>
      <c r="M4466" s="1">
        <v>34125966</v>
      </c>
      <c r="N4466" s="1">
        <v>2</v>
      </c>
      <c r="O4466" s="1">
        <v>0</v>
      </c>
      <c r="P4466" s="1">
        <v>0</v>
      </c>
      <c r="Q4466" s="1">
        <v>0</v>
      </c>
      <c r="R4466" s="1">
        <v>0</v>
      </c>
      <c r="S4466" s="1">
        <v>318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 t="s">
        <v>2875</v>
      </c>
      <c r="Z4466">
        <v>318</v>
      </c>
    </row>
    <row r="4467" spans="1:26">
      <c r="A4467" s="1">
        <v>20307</v>
      </c>
      <c r="B4467" s="1" t="s">
        <v>2807</v>
      </c>
      <c r="C4467" s="1">
        <v>345</v>
      </c>
      <c r="D4467" s="1" t="s">
        <v>2875</v>
      </c>
      <c r="E4467" s="1">
        <v>1</v>
      </c>
      <c r="F4467" s="1">
        <v>907133</v>
      </c>
      <c r="G4467" s="1">
        <v>8</v>
      </c>
      <c r="H4467" s="1" t="s">
        <v>26</v>
      </c>
      <c r="I4467" s="3" t="s">
        <v>15604</v>
      </c>
      <c r="J4467" s="3" t="s">
        <v>15605</v>
      </c>
      <c r="K4467" s="3" t="s">
        <v>15606</v>
      </c>
      <c r="L4467" s="3" t="s">
        <v>15607</v>
      </c>
      <c r="M4467" s="1">
        <v>34125951</v>
      </c>
      <c r="N4467" s="1">
        <v>1</v>
      </c>
      <c r="O4467" s="1">
        <v>0</v>
      </c>
      <c r="P4467" s="1">
        <v>0</v>
      </c>
      <c r="Q4467" s="1">
        <v>0</v>
      </c>
      <c r="R4467" s="1">
        <v>0</v>
      </c>
      <c r="S4467" s="1">
        <v>352</v>
      </c>
      <c r="T4467" s="1">
        <v>172</v>
      </c>
      <c r="U4467" s="1">
        <v>0</v>
      </c>
      <c r="V4467" s="1">
        <v>0</v>
      </c>
      <c r="W4467" s="1">
        <v>0</v>
      </c>
      <c r="X4467" s="1">
        <v>0</v>
      </c>
      <c r="Y4467" s="1" t="s">
        <v>2875</v>
      </c>
      <c r="Z4467">
        <v>524</v>
      </c>
    </row>
    <row r="4468" spans="1:26">
      <c r="A4468" s="1">
        <v>20307</v>
      </c>
      <c r="B4468" s="1" t="s">
        <v>2807</v>
      </c>
      <c r="C4468" s="1">
        <v>720</v>
      </c>
      <c r="D4468" s="1" t="s">
        <v>2899</v>
      </c>
      <c r="E4468" s="1">
        <v>1</v>
      </c>
      <c r="F4468" s="1">
        <v>903012</v>
      </c>
      <c r="G4468" s="1">
        <v>8</v>
      </c>
      <c r="H4468" s="1" t="s">
        <v>26</v>
      </c>
      <c r="I4468" s="3" t="s">
        <v>15608</v>
      </c>
      <c r="J4468" s="3" t="s">
        <v>15609</v>
      </c>
      <c r="K4468" s="3" t="s">
        <v>15610</v>
      </c>
      <c r="L4468" s="3" t="s">
        <v>15611</v>
      </c>
      <c r="M4468" s="1">
        <v>26588291</v>
      </c>
      <c r="N4468" s="1">
        <v>1</v>
      </c>
      <c r="O4468" s="1">
        <v>0</v>
      </c>
      <c r="P4468" s="1">
        <v>0</v>
      </c>
      <c r="Q4468" s="1">
        <v>0</v>
      </c>
      <c r="R4468" s="1">
        <v>0</v>
      </c>
      <c r="S4468" s="1">
        <v>135</v>
      </c>
      <c r="T4468" s="1">
        <v>82</v>
      </c>
      <c r="U4468" s="1">
        <v>0</v>
      </c>
      <c r="V4468" s="1">
        <v>0</v>
      </c>
      <c r="W4468" s="1">
        <v>0</v>
      </c>
      <c r="X4468" s="1">
        <v>0</v>
      </c>
      <c r="Y4468" s="1" t="s">
        <v>2899</v>
      </c>
      <c r="Z4468">
        <v>217</v>
      </c>
    </row>
    <row r="4469" spans="1:26" ht="30.75">
      <c r="A4469" s="1">
        <v>20308</v>
      </c>
      <c r="B4469" s="1" t="s">
        <v>2913</v>
      </c>
      <c r="C4469" s="1">
        <v>669</v>
      </c>
      <c r="D4469" s="1" t="s">
        <v>2913</v>
      </c>
      <c r="E4469" s="1">
        <v>1</v>
      </c>
      <c r="F4469" s="1">
        <v>16135</v>
      </c>
      <c r="G4469" s="1">
        <v>8</v>
      </c>
      <c r="H4469" s="1" t="s">
        <v>26</v>
      </c>
      <c r="I4469" s="3" t="s">
        <v>15612</v>
      </c>
      <c r="J4469" s="3" t="s">
        <v>15613</v>
      </c>
      <c r="K4469" s="3" t="s">
        <v>10645</v>
      </c>
      <c r="L4469" s="3" t="s">
        <v>15614</v>
      </c>
      <c r="M4469" s="1">
        <v>32315893</v>
      </c>
      <c r="N4469" s="1">
        <v>1</v>
      </c>
      <c r="O4469" s="1">
        <v>0</v>
      </c>
      <c r="P4469" s="1">
        <v>5</v>
      </c>
      <c r="Q4469" s="1">
        <v>0</v>
      </c>
      <c r="R4469" s="1">
        <v>0</v>
      </c>
      <c r="S4469" s="1">
        <v>257</v>
      </c>
      <c r="T4469" s="1">
        <v>252</v>
      </c>
      <c r="U4469" s="1">
        <v>0</v>
      </c>
      <c r="V4469" s="1">
        <v>0</v>
      </c>
      <c r="W4469" s="1">
        <v>0</v>
      </c>
      <c r="X4469" s="1">
        <v>0</v>
      </c>
      <c r="Y4469" s="1" t="s">
        <v>2913</v>
      </c>
      <c r="Z4469">
        <v>514</v>
      </c>
    </row>
    <row r="4470" spans="1:26">
      <c r="A4470" s="1">
        <v>20308</v>
      </c>
      <c r="B4470" s="1" t="s">
        <v>2913</v>
      </c>
      <c r="C4470" s="1">
        <v>669</v>
      </c>
      <c r="D4470" s="1" t="s">
        <v>2913</v>
      </c>
      <c r="E4470" s="1">
        <v>1</v>
      </c>
      <c r="F4470" s="1">
        <v>16159</v>
      </c>
      <c r="G4470" s="1">
        <v>8</v>
      </c>
      <c r="H4470" s="1" t="s">
        <v>26</v>
      </c>
      <c r="I4470" s="3" t="s">
        <v>15615</v>
      </c>
      <c r="J4470" s="3" t="s">
        <v>15616</v>
      </c>
      <c r="K4470" s="3" t="s">
        <v>15617</v>
      </c>
      <c r="L4470" s="3" t="s">
        <v>15618</v>
      </c>
      <c r="M4470" s="1">
        <v>32318477</v>
      </c>
      <c r="N4470" s="1">
        <v>1</v>
      </c>
      <c r="O4470" s="1">
        <v>0</v>
      </c>
      <c r="P4470" s="1">
        <v>6</v>
      </c>
      <c r="Q4470" s="1">
        <v>0</v>
      </c>
      <c r="R4470" s="1">
        <v>0</v>
      </c>
      <c r="S4470" s="1">
        <v>261</v>
      </c>
      <c r="T4470" s="1">
        <v>255</v>
      </c>
      <c r="U4470" s="1">
        <v>0</v>
      </c>
      <c r="V4470" s="1">
        <v>0</v>
      </c>
      <c r="W4470" s="1">
        <v>0</v>
      </c>
      <c r="X4470" s="1">
        <v>0</v>
      </c>
      <c r="Y4470" s="1" t="s">
        <v>2913</v>
      </c>
      <c r="Z4470">
        <v>522</v>
      </c>
    </row>
    <row r="4471" spans="1:26">
      <c r="A4471" s="1">
        <v>20308</v>
      </c>
      <c r="B4471" s="1" t="s">
        <v>2913</v>
      </c>
      <c r="C4471" s="1">
        <v>669</v>
      </c>
      <c r="D4471" s="1" t="s">
        <v>2913</v>
      </c>
      <c r="E4471" s="1">
        <v>1</v>
      </c>
      <c r="F4471" s="1">
        <v>16172</v>
      </c>
      <c r="G4471" s="1">
        <v>8</v>
      </c>
      <c r="H4471" s="1" t="s">
        <v>26</v>
      </c>
      <c r="I4471" s="3" t="s">
        <v>15619</v>
      </c>
      <c r="J4471" s="3" t="s">
        <v>15620</v>
      </c>
      <c r="K4471" s="3" t="s">
        <v>15621</v>
      </c>
      <c r="L4471" s="3" t="s">
        <v>15622</v>
      </c>
      <c r="M4471" s="1">
        <v>32233221</v>
      </c>
      <c r="N4471" s="1">
        <v>1</v>
      </c>
      <c r="O4471" s="1">
        <v>0</v>
      </c>
      <c r="P4471" s="1">
        <v>22</v>
      </c>
      <c r="Q4471" s="1">
        <v>0</v>
      </c>
      <c r="R4471" s="1">
        <v>0</v>
      </c>
      <c r="S4471" s="1">
        <v>381</v>
      </c>
      <c r="T4471" s="1">
        <v>287</v>
      </c>
      <c r="U4471" s="1">
        <v>0</v>
      </c>
      <c r="V4471" s="1">
        <v>0</v>
      </c>
      <c r="W4471" s="1">
        <v>0</v>
      </c>
      <c r="X4471" s="1">
        <v>0</v>
      </c>
      <c r="Y4471" s="1" t="s">
        <v>2913</v>
      </c>
      <c r="Z4471">
        <v>690</v>
      </c>
    </row>
    <row r="4472" spans="1:26">
      <c r="A4472" s="1">
        <v>20308</v>
      </c>
      <c r="B4472" s="1" t="s">
        <v>2913</v>
      </c>
      <c r="C4472" s="1">
        <v>669</v>
      </c>
      <c r="D4472" s="1" t="s">
        <v>2913</v>
      </c>
      <c r="E4472" s="1">
        <v>1</v>
      </c>
      <c r="F4472" s="1">
        <v>16214</v>
      </c>
      <c r="G4472" s="1">
        <v>8</v>
      </c>
      <c r="H4472" s="1" t="s">
        <v>26</v>
      </c>
      <c r="I4472" s="3" t="s">
        <v>15623</v>
      </c>
      <c r="J4472" s="3" t="s">
        <v>15624</v>
      </c>
      <c r="K4472" s="3" t="s">
        <v>15625</v>
      </c>
      <c r="L4472" s="3" t="s">
        <v>15626</v>
      </c>
      <c r="M4472" s="1">
        <v>32029362</v>
      </c>
      <c r="N4472" s="1">
        <v>1</v>
      </c>
      <c r="O4472" s="1">
        <v>0</v>
      </c>
      <c r="P4472" s="1">
        <v>15</v>
      </c>
      <c r="Q4472" s="1">
        <v>0</v>
      </c>
      <c r="R4472" s="1">
        <v>0</v>
      </c>
      <c r="S4472" s="1">
        <v>360</v>
      </c>
      <c r="T4472" s="1">
        <v>316</v>
      </c>
      <c r="U4472" s="1">
        <v>0</v>
      </c>
      <c r="V4472" s="1">
        <v>72</v>
      </c>
      <c r="W4472" s="1">
        <v>48</v>
      </c>
      <c r="X4472" s="1">
        <v>0</v>
      </c>
      <c r="Y4472" s="1" t="s">
        <v>2913</v>
      </c>
      <c r="Z4472">
        <v>811</v>
      </c>
    </row>
    <row r="4473" spans="1:26" ht="30.75">
      <c r="A4473" s="1">
        <v>20308</v>
      </c>
      <c r="B4473" s="1" t="s">
        <v>2913</v>
      </c>
      <c r="C4473" s="1">
        <v>669</v>
      </c>
      <c r="D4473" s="1" t="s">
        <v>2913</v>
      </c>
      <c r="E4473" s="1">
        <v>1</v>
      </c>
      <c r="F4473" s="1">
        <v>16330</v>
      </c>
      <c r="G4473" s="1">
        <v>8</v>
      </c>
      <c r="H4473" s="1" t="s">
        <v>26</v>
      </c>
      <c r="I4473" s="3" t="s">
        <v>15627</v>
      </c>
      <c r="J4473" s="3" t="s">
        <v>15628</v>
      </c>
      <c r="K4473" s="3" t="s">
        <v>15629</v>
      </c>
      <c r="L4473" s="3" t="s">
        <v>15630</v>
      </c>
      <c r="M4473" s="1">
        <v>32214182</v>
      </c>
      <c r="N4473" s="1">
        <v>1</v>
      </c>
      <c r="O4473" s="1">
        <v>0</v>
      </c>
      <c r="P4473" s="1">
        <v>1</v>
      </c>
      <c r="Q4473" s="1">
        <v>0</v>
      </c>
      <c r="R4473" s="1">
        <v>0</v>
      </c>
      <c r="S4473" s="1">
        <v>282</v>
      </c>
      <c r="T4473" s="1">
        <v>259</v>
      </c>
      <c r="U4473" s="1">
        <v>0</v>
      </c>
      <c r="V4473" s="1">
        <v>0</v>
      </c>
      <c r="W4473" s="1">
        <v>0</v>
      </c>
      <c r="X4473" s="1">
        <v>0</v>
      </c>
      <c r="Y4473" s="1" t="s">
        <v>2913</v>
      </c>
      <c r="Z4473">
        <v>542</v>
      </c>
    </row>
    <row r="4474" spans="1:26" ht="30.75">
      <c r="A4474" s="1">
        <v>20308</v>
      </c>
      <c r="B4474" s="1" t="s">
        <v>2913</v>
      </c>
      <c r="C4474" s="1">
        <v>669</v>
      </c>
      <c r="D4474" s="1" t="s">
        <v>2913</v>
      </c>
      <c r="E4474" s="1">
        <v>1</v>
      </c>
      <c r="F4474" s="1">
        <v>16366</v>
      </c>
      <c r="G4474" s="1">
        <v>8</v>
      </c>
      <c r="H4474" s="1" t="s">
        <v>26</v>
      </c>
      <c r="I4474" s="3" t="s">
        <v>15631</v>
      </c>
      <c r="J4474" s="3" t="s">
        <v>15632</v>
      </c>
      <c r="K4474" s="3" t="s">
        <v>15633</v>
      </c>
      <c r="L4474" s="3" t="s">
        <v>15634</v>
      </c>
      <c r="M4474" s="1">
        <v>32272056</v>
      </c>
      <c r="N4474" s="1">
        <v>1</v>
      </c>
      <c r="O4474" s="1">
        <v>0</v>
      </c>
      <c r="P4474" s="1">
        <v>2</v>
      </c>
      <c r="Q4474" s="1">
        <v>0</v>
      </c>
      <c r="R4474" s="1">
        <v>0</v>
      </c>
      <c r="S4474" s="1">
        <v>312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 t="s">
        <v>2913</v>
      </c>
      <c r="Z4474">
        <v>314</v>
      </c>
    </row>
    <row r="4475" spans="1:26" ht="30.75">
      <c r="A4475" s="1">
        <v>20308</v>
      </c>
      <c r="B4475" s="1" t="s">
        <v>2913</v>
      </c>
      <c r="C4475" s="1">
        <v>669</v>
      </c>
      <c r="D4475" s="1" t="s">
        <v>2913</v>
      </c>
      <c r="E4475" s="1">
        <v>1</v>
      </c>
      <c r="F4475" s="1">
        <v>16385</v>
      </c>
      <c r="G4475" s="1">
        <v>8</v>
      </c>
      <c r="H4475" s="1" t="s">
        <v>26</v>
      </c>
      <c r="I4475" s="3" t="s">
        <v>15635</v>
      </c>
      <c r="J4475" s="3" t="s">
        <v>15636</v>
      </c>
      <c r="K4475" s="3" t="s">
        <v>15637</v>
      </c>
      <c r="L4475" s="3" t="s">
        <v>15638</v>
      </c>
      <c r="M4475" s="1">
        <v>32338522</v>
      </c>
      <c r="N4475" s="1">
        <v>1</v>
      </c>
      <c r="O4475" s="1">
        <v>0</v>
      </c>
      <c r="P4475" s="1">
        <v>15</v>
      </c>
      <c r="Q4475" s="1">
        <v>0</v>
      </c>
      <c r="R4475" s="1">
        <v>443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 t="s">
        <v>2913</v>
      </c>
      <c r="Z4475">
        <v>458</v>
      </c>
    </row>
    <row r="4476" spans="1:26" ht="30.75">
      <c r="A4476" s="1">
        <v>20308</v>
      </c>
      <c r="B4476" s="1" t="s">
        <v>2913</v>
      </c>
      <c r="C4476" s="1">
        <v>669</v>
      </c>
      <c r="D4476" s="1" t="s">
        <v>2913</v>
      </c>
      <c r="E4476" s="1">
        <v>1</v>
      </c>
      <c r="F4476" s="1">
        <v>16408</v>
      </c>
      <c r="G4476" s="1">
        <v>8</v>
      </c>
      <c r="H4476" s="1" t="s">
        <v>26</v>
      </c>
      <c r="I4476" s="3" t="s">
        <v>15639</v>
      </c>
      <c r="J4476" s="3" t="s">
        <v>15640</v>
      </c>
      <c r="K4476" s="3" t="s">
        <v>4288</v>
      </c>
      <c r="L4476" s="3" t="s">
        <v>15641</v>
      </c>
      <c r="M4476" s="1">
        <v>32319078</v>
      </c>
      <c r="N4476" s="1">
        <v>1</v>
      </c>
      <c r="O4476" s="1">
        <v>0</v>
      </c>
      <c r="P4476" s="1">
        <v>3</v>
      </c>
      <c r="Q4476" s="1">
        <v>0</v>
      </c>
      <c r="R4476" s="1">
        <v>76</v>
      </c>
      <c r="S4476" s="1">
        <v>225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 t="s">
        <v>2913</v>
      </c>
      <c r="Z4476">
        <v>304</v>
      </c>
    </row>
    <row r="4477" spans="1:26">
      <c r="A4477" s="1">
        <v>20308</v>
      </c>
      <c r="B4477" s="1" t="s">
        <v>2913</v>
      </c>
      <c r="C4477" s="1">
        <v>669</v>
      </c>
      <c r="D4477" s="1" t="s">
        <v>2913</v>
      </c>
      <c r="E4477" s="1">
        <v>1</v>
      </c>
      <c r="F4477" s="1">
        <v>36648</v>
      </c>
      <c r="G4477" s="1">
        <v>8</v>
      </c>
      <c r="H4477" s="1" t="s">
        <v>26</v>
      </c>
      <c r="I4477" s="3" t="s">
        <v>15642</v>
      </c>
      <c r="J4477" s="3" t="s">
        <v>830</v>
      </c>
      <c r="K4477" s="3" t="s">
        <v>3325</v>
      </c>
      <c r="L4477" s="3" t="s">
        <v>15643</v>
      </c>
      <c r="M4477" s="1">
        <v>32326263</v>
      </c>
      <c r="N4477" s="1">
        <v>1</v>
      </c>
      <c r="O4477" s="1">
        <v>0</v>
      </c>
      <c r="P4477" s="1">
        <v>24</v>
      </c>
      <c r="Q4477" s="1">
        <v>0</v>
      </c>
      <c r="R4477" s="1">
        <v>506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 t="s">
        <v>2913</v>
      </c>
      <c r="Z4477">
        <v>530</v>
      </c>
    </row>
    <row r="4478" spans="1:26">
      <c r="A4478" s="1">
        <v>20308</v>
      </c>
      <c r="B4478" s="1" t="s">
        <v>2913</v>
      </c>
      <c r="C4478" s="1">
        <v>669</v>
      </c>
      <c r="D4478" s="1" t="s">
        <v>2913</v>
      </c>
      <c r="E4478" s="1">
        <v>1</v>
      </c>
      <c r="F4478" s="1">
        <v>38957</v>
      </c>
      <c r="G4478" s="1">
        <v>8</v>
      </c>
      <c r="H4478" s="1" t="s">
        <v>26</v>
      </c>
      <c r="I4478" s="3" t="s">
        <v>15644</v>
      </c>
      <c r="J4478" s="3" t="s">
        <v>15645</v>
      </c>
      <c r="K4478" s="3" t="s">
        <v>15646</v>
      </c>
      <c r="L4478" s="3" t="s">
        <v>15647</v>
      </c>
      <c r="M4478" s="1">
        <v>32138734</v>
      </c>
      <c r="N4478" s="1">
        <v>1</v>
      </c>
      <c r="O4478" s="1">
        <v>0</v>
      </c>
      <c r="P4478" s="1">
        <v>3</v>
      </c>
      <c r="Q4478" s="1">
        <v>0</v>
      </c>
      <c r="R4478" s="1">
        <v>0</v>
      </c>
      <c r="S4478" s="1">
        <v>294</v>
      </c>
      <c r="T4478" s="1">
        <v>123</v>
      </c>
      <c r="U4478" s="1">
        <v>0</v>
      </c>
      <c r="V4478" s="1">
        <v>145</v>
      </c>
      <c r="W4478" s="1">
        <v>109</v>
      </c>
      <c r="X4478" s="1">
        <v>0</v>
      </c>
      <c r="Y4478" s="1" t="s">
        <v>2913</v>
      </c>
      <c r="Z4478">
        <v>674</v>
      </c>
    </row>
    <row r="4479" spans="1:26">
      <c r="A4479" s="1">
        <v>20308</v>
      </c>
      <c r="B4479" s="1" t="s">
        <v>2913</v>
      </c>
      <c r="C4479" s="1">
        <v>669</v>
      </c>
      <c r="D4479" s="1" t="s">
        <v>2913</v>
      </c>
      <c r="E4479" s="1">
        <v>1</v>
      </c>
      <c r="F4479" s="1">
        <v>46991</v>
      </c>
      <c r="G4479" s="1">
        <v>8</v>
      </c>
      <c r="H4479" s="1" t="s">
        <v>26</v>
      </c>
      <c r="I4479" s="3" t="s">
        <v>15648</v>
      </c>
      <c r="J4479" s="3" t="s">
        <v>15649</v>
      </c>
      <c r="K4479" s="3" t="s">
        <v>15650</v>
      </c>
      <c r="L4479" s="3" t="s">
        <v>15651</v>
      </c>
      <c r="M4479" s="1">
        <v>32213848</v>
      </c>
      <c r="N4479" s="1">
        <v>1</v>
      </c>
      <c r="O4479" s="1">
        <v>0</v>
      </c>
      <c r="P4479" s="1">
        <v>11</v>
      </c>
      <c r="Q4479" s="1">
        <v>0</v>
      </c>
      <c r="R4479" s="1">
        <v>283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 t="s">
        <v>2913</v>
      </c>
      <c r="Z4479">
        <v>294</v>
      </c>
    </row>
    <row r="4480" spans="1:26">
      <c r="A4480" s="1">
        <v>20308</v>
      </c>
      <c r="B4480" s="1" t="s">
        <v>2913</v>
      </c>
      <c r="C4480" s="1">
        <v>669</v>
      </c>
      <c r="D4480" s="1" t="s">
        <v>2913</v>
      </c>
      <c r="E4480" s="1">
        <v>1</v>
      </c>
      <c r="F4480" s="1">
        <v>70282</v>
      </c>
      <c r="G4480" s="1">
        <v>8</v>
      </c>
      <c r="H4480" s="1" t="s">
        <v>26</v>
      </c>
      <c r="I4480" s="3" t="s">
        <v>15652</v>
      </c>
      <c r="J4480" s="3" t="s">
        <v>15653</v>
      </c>
      <c r="K4480" s="3" t="s">
        <v>15654</v>
      </c>
      <c r="L4480" s="3" t="s">
        <v>15655</v>
      </c>
      <c r="M4480" s="1">
        <v>32399295</v>
      </c>
      <c r="N4480" s="1">
        <v>1</v>
      </c>
      <c r="O4480" s="1">
        <v>0</v>
      </c>
      <c r="P4480" s="1">
        <v>20</v>
      </c>
      <c r="Q4480" s="1">
        <v>0</v>
      </c>
      <c r="R4480" s="1">
        <v>0</v>
      </c>
      <c r="S4480" s="1">
        <v>507</v>
      </c>
      <c r="T4480" s="1">
        <v>286</v>
      </c>
      <c r="U4480" s="1">
        <v>0</v>
      </c>
      <c r="V4480" s="1">
        <v>0</v>
      </c>
      <c r="W4480" s="1">
        <v>0</v>
      </c>
      <c r="X4480" s="1">
        <v>0</v>
      </c>
      <c r="Y4480" s="1" t="s">
        <v>2913</v>
      </c>
      <c r="Z4480">
        <v>813</v>
      </c>
    </row>
    <row r="4481" spans="1:26" ht="30.75">
      <c r="A4481" s="1">
        <v>20308</v>
      </c>
      <c r="B4481" s="1" t="s">
        <v>2913</v>
      </c>
      <c r="C4481" s="1">
        <v>669</v>
      </c>
      <c r="D4481" s="1" t="s">
        <v>2913</v>
      </c>
      <c r="E4481" s="1">
        <v>1</v>
      </c>
      <c r="F4481" s="1">
        <v>560510</v>
      </c>
      <c r="G4481" s="1">
        <v>8</v>
      </c>
      <c r="H4481" s="1" t="s">
        <v>26</v>
      </c>
      <c r="I4481" s="3" t="s">
        <v>15656</v>
      </c>
      <c r="J4481" s="3" t="s">
        <v>15657</v>
      </c>
      <c r="K4481" s="3" t="s">
        <v>10185</v>
      </c>
      <c r="L4481" s="3" t="s">
        <v>15658</v>
      </c>
      <c r="M4481" s="1">
        <v>32027184</v>
      </c>
      <c r="N4481" s="1">
        <v>1</v>
      </c>
      <c r="O4481" s="1">
        <v>0</v>
      </c>
      <c r="P4481" s="1">
        <v>27</v>
      </c>
      <c r="Q4481" s="1">
        <v>0</v>
      </c>
      <c r="R4481" s="1">
        <v>0</v>
      </c>
      <c r="S4481" s="1">
        <v>521</v>
      </c>
      <c r="T4481" s="1">
        <v>195</v>
      </c>
      <c r="U4481" s="1">
        <v>0</v>
      </c>
      <c r="V4481" s="1">
        <v>0</v>
      </c>
      <c r="W4481" s="1">
        <v>0</v>
      </c>
      <c r="X4481" s="1">
        <v>0</v>
      </c>
      <c r="Y4481" s="1" t="s">
        <v>2913</v>
      </c>
      <c r="Z4481">
        <v>743</v>
      </c>
    </row>
    <row r="4482" spans="1:26" ht="30.75">
      <c r="A4482" s="1">
        <v>20308</v>
      </c>
      <c r="B4482" s="1" t="s">
        <v>2913</v>
      </c>
      <c r="C4482" s="1">
        <v>669</v>
      </c>
      <c r="D4482" s="1" t="s">
        <v>2913</v>
      </c>
      <c r="E4482" s="1">
        <v>1</v>
      </c>
      <c r="F4482" s="1">
        <v>564953</v>
      </c>
      <c r="G4482" s="1">
        <v>8</v>
      </c>
      <c r="H4482" s="1" t="s">
        <v>26</v>
      </c>
      <c r="I4482" s="3" t="s">
        <v>15659</v>
      </c>
      <c r="J4482" s="3" t="s">
        <v>15660</v>
      </c>
      <c r="K4482" s="3" t="s">
        <v>15661</v>
      </c>
      <c r="L4482" s="3" t="s">
        <v>15662</v>
      </c>
      <c r="M4482" s="1">
        <v>32232758</v>
      </c>
      <c r="N4482" s="1">
        <v>1</v>
      </c>
      <c r="O4482" s="1">
        <v>0</v>
      </c>
      <c r="P4482" s="1">
        <v>12</v>
      </c>
      <c r="Q4482" s="1">
        <v>0</v>
      </c>
      <c r="R4482" s="1">
        <v>0</v>
      </c>
      <c r="S4482" s="1">
        <v>511</v>
      </c>
      <c r="T4482" s="1">
        <v>176</v>
      </c>
      <c r="U4482" s="1">
        <v>0</v>
      </c>
      <c r="V4482" s="1">
        <v>0</v>
      </c>
      <c r="W4482" s="1">
        <v>0</v>
      </c>
      <c r="X4482" s="1">
        <v>0</v>
      </c>
      <c r="Y4482" s="1" t="s">
        <v>2913</v>
      </c>
      <c r="Z4482">
        <v>699</v>
      </c>
    </row>
    <row r="4483" spans="1:26" ht="30.75">
      <c r="A4483" s="1">
        <v>20308</v>
      </c>
      <c r="B4483" s="1" t="s">
        <v>2913</v>
      </c>
      <c r="C4483" s="1">
        <v>669</v>
      </c>
      <c r="D4483" s="1" t="s">
        <v>2913</v>
      </c>
      <c r="E4483" s="1">
        <v>1</v>
      </c>
      <c r="F4483" s="1">
        <v>900345</v>
      </c>
      <c r="G4483" s="1">
        <v>8</v>
      </c>
      <c r="H4483" s="1" t="s">
        <v>26</v>
      </c>
      <c r="I4483" s="3" t="s">
        <v>15663</v>
      </c>
      <c r="J4483" s="3" t="s">
        <v>15664</v>
      </c>
      <c r="K4483" s="3" t="s">
        <v>15665</v>
      </c>
      <c r="L4483" s="3" t="s">
        <v>15666</v>
      </c>
      <c r="M4483" s="1">
        <v>32261178</v>
      </c>
      <c r="N4483" s="1">
        <v>1</v>
      </c>
      <c r="O4483" s="1">
        <v>0</v>
      </c>
      <c r="P4483" s="1">
        <v>9</v>
      </c>
      <c r="Q4483" s="1">
        <v>0</v>
      </c>
      <c r="R4483" s="1">
        <v>0</v>
      </c>
      <c r="S4483" s="1">
        <v>305</v>
      </c>
      <c r="T4483" s="1">
        <v>121</v>
      </c>
      <c r="U4483" s="1">
        <v>0</v>
      </c>
      <c r="V4483" s="1">
        <v>0</v>
      </c>
      <c r="W4483" s="1">
        <v>0</v>
      </c>
      <c r="X4483" s="1">
        <v>0</v>
      </c>
      <c r="Y4483" s="1" t="s">
        <v>2913</v>
      </c>
      <c r="Z4483">
        <v>435</v>
      </c>
    </row>
    <row r="4484" spans="1:26">
      <c r="A4484" s="1">
        <v>20308</v>
      </c>
      <c r="B4484" s="1" t="s">
        <v>2913</v>
      </c>
      <c r="C4484" s="1">
        <v>669</v>
      </c>
      <c r="D4484" s="1" t="s">
        <v>2913</v>
      </c>
      <c r="E4484" s="1">
        <v>1</v>
      </c>
      <c r="F4484" s="1">
        <v>900357</v>
      </c>
      <c r="G4484" s="1">
        <v>8</v>
      </c>
      <c r="H4484" s="1" t="s">
        <v>26</v>
      </c>
      <c r="I4484" s="3" t="s">
        <v>15667</v>
      </c>
      <c r="J4484" s="3" t="s">
        <v>15668</v>
      </c>
      <c r="K4484" s="3" t="s">
        <v>15669</v>
      </c>
      <c r="L4484" s="3" t="s">
        <v>15670</v>
      </c>
      <c r="M4484" s="1">
        <v>32232780</v>
      </c>
      <c r="N4484" s="1">
        <v>1</v>
      </c>
      <c r="O4484" s="1">
        <v>0</v>
      </c>
      <c r="P4484" s="1">
        <v>19</v>
      </c>
      <c r="Q4484" s="1">
        <v>0</v>
      </c>
      <c r="R4484" s="1">
        <v>395</v>
      </c>
      <c r="S4484" s="1">
        <v>415</v>
      </c>
      <c r="T4484" s="1">
        <v>268</v>
      </c>
      <c r="U4484" s="1">
        <v>0</v>
      </c>
      <c r="V4484" s="1">
        <v>0</v>
      </c>
      <c r="W4484" s="1">
        <v>0</v>
      </c>
      <c r="X4484" s="1">
        <v>0</v>
      </c>
      <c r="Y4484" s="1" t="s">
        <v>2913</v>
      </c>
      <c r="Z4484">
        <v>1097</v>
      </c>
    </row>
    <row r="4485" spans="1:26">
      <c r="A4485" s="1">
        <v>20308</v>
      </c>
      <c r="B4485" s="1" t="s">
        <v>2913</v>
      </c>
      <c r="C4485" s="1">
        <v>669</v>
      </c>
      <c r="D4485" s="1" t="s">
        <v>2913</v>
      </c>
      <c r="E4485" s="1">
        <v>1</v>
      </c>
      <c r="F4485" s="1">
        <v>905324</v>
      </c>
      <c r="G4485" s="1">
        <v>8</v>
      </c>
      <c r="H4485" s="1" t="s">
        <v>26</v>
      </c>
      <c r="I4485" s="3" t="s">
        <v>15671</v>
      </c>
      <c r="J4485" s="3" t="s">
        <v>15672</v>
      </c>
      <c r="K4485" s="3" t="s">
        <v>7762</v>
      </c>
      <c r="L4485" s="3" t="s">
        <v>15673</v>
      </c>
      <c r="M4485" s="1">
        <v>32214450</v>
      </c>
      <c r="N4485" s="1">
        <v>1</v>
      </c>
      <c r="O4485" s="1">
        <v>0</v>
      </c>
      <c r="P4485" s="1">
        <v>20</v>
      </c>
      <c r="Q4485" s="1">
        <v>0</v>
      </c>
      <c r="R4485" s="1">
        <v>672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 t="s">
        <v>2913</v>
      </c>
      <c r="Z4485">
        <v>692</v>
      </c>
    </row>
    <row r="4486" spans="1:26">
      <c r="A4486" s="1">
        <v>20308</v>
      </c>
      <c r="B4486" s="1" t="s">
        <v>2913</v>
      </c>
      <c r="C4486" s="1">
        <v>669</v>
      </c>
      <c r="D4486" s="1" t="s">
        <v>2913</v>
      </c>
      <c r="E4486" s="1">
        <v>1</v>
      </c>
      <c r="F4486" s="1">
        <v>914630</v>
      </c>
      <c r="G4486" s="1">
        <v>8</v>
      </c>
      <c r="H4486" s="1" t="s">
        <v>26</v>
      </c>
      <c r="I4486" s="3" t="s">
        <v>15674</v>
      </c>
      <c r="J4486" s="3" t="s">
        <v>15675</v>
      </c>
      <c r="K4486" s="3" t="s">
        <v>2953</v>
      </c>
      <c r="L4486" s="3" t="s">
        <v>15676</v>
      </c>
      <c r="M4486" s="1">
        <v>32261922</v>
      </c>
      <c r="N4486" s="1">
        <v>1</v>
      </c>
      <c r="O4486" s="1">
        <v>0</v>
      </c>
      <c r="P4486" s="1">
        <v>6</v>
      </c>
      <c r="Q4486" s="1">
        <v>0</v>
      </c>
      <c r="R4486" s="1">
        <v>0</v>
      </c>
      <c r="S4486" s="1">
        <v>356</v>
      </c>
      <c r="T4486" s="1">
        <v>146</v>
      </c>
      <c r="U4486" s="1">
        <v>0</v>
      </c>
      <c r="V4486" s="1">
        <v>0</v>
      </c>
      <c r="W4486" s="1">
        <v>0</v>
      </c>
      <c r="X4486" s="1">
        <v>0</v>
      </c>
      <c r="Y4486" s="1" t="s">
        <v>2913</v>
      </c>
      <c r="Z4486">
        <v>508</v>
      </c>
    </row>
    <row r="4487" spans="1:26" ht="30.75">
      <c r="A4487" s="1">
        <v>20308</v>
      </c>
      <c r="B4487" s="1" t="s">
        <v>2913</v>
      </c>
      <c r="C4487" s="1">
        <v>669</v>
      </c>
      <c r="D4487" s="1" t="s">
        <v>2913</v>
      </c>
      <c r="E4487" s="1">
        <v>1</v>
      </c>
      <c r="F4487" s="1">
        <v>920228</v>
      </c>
      <c r="G4487" s="1">
        <v>8</v>
      </c>
      <c r="H4487" s="1" t="s">
        <v>26</v>
      </c>
      <c r="I4487" s="3" t="s">
        <v>15677</v>
      </c>
      <c r="J4487" s="3" t="s">
        <v>15678</v>
      </c>
      <c r="K4487" s="3" t="s">
        <v>10685</v>
      </c>
      <c r="L4487" s="3" t="s">
        <v>15679</v>
      </c>
      <c r="M4487" s="1">
        <v>32219433</v>
      </c>
      <c r="N4487" s="1">
        <v>1</v>
      </c>
      <c r="O4487" s="1">
        <v>0</v>
      </c>
      <c r="P4487" s="1">
        <v>14</v>
      </c>
      <c r="Q4487" s="1">
        <v>0</v>
      </c>
      <c r="R4487" s="1">
        <v>0</v>
      </c>
      <c r="S4487" s="1">
        <v>447</v>
      </c>
      <c r="T4487" s="1">
        <v>169</v>
      </c>
      <c r="U4487" s="1">
        <v>0</v>
      </c>
      <c r="V4487" s="1">
        <v>0</v>
      </c>
      <c r="W4487" s="1">
        <v>0</v>
      </c>
      <c r="X4487" s="1">
        <v>0</v>
      </c>
      <c r="Y4487" s="1" t="s">
        <v>2913</v>
      </c>
      <c r="Z4487">
        <v>630</v>
      </c>
    </row>
    <row r="4488" spans="1:26" ht="30.75">
      <c r="A4488" s="1">
        <v>20308</v>
      </c>
      <c r="B4488" s="1" t="s">
        <v>2913</v>
      </c>
      <c r="C4488" s="1">
        <v>669</v>
      </c>
      <c r="D4488" s="1" t="s">
        <v>2913</v>
      </c>
      <c r="E4488" s="1">
        <v>2</v>
      </c>
      <c r="F4488" s="1">
        <v>9914</v>
      </c>
      <c r="G4488" s="1">
        <v>6</v>
      </c>
      <c r="H4488" s="1">
        <v>16093</v>
      </c>
      <c r="I4488" s="3" t="s">
        <v>15680</v>
      </c>
      <c r="J4488" s="3" t="s">
        <v>15681</v>
      </c>
      <c r="K4488" s="3" t="s">
        <v>10626</v>
      </c>
      <c r="L4488" s="3" t="s">
        <v>26</v>
      </c>
      <c r="M4488" s="1" t="s">
        <v>26</v>
      </c>
      <c r="N4488" s="1" t="s">
        <v>26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 t="s">
        <v>2913</v>
      </c>
      <c r="Z4488">
        <v>0</v>
      </c>
    </row>
    <row r="4489" spans="1:26" ht="30.75">
      <c r="A4489" s="1">
        <v>20310</v>
      </c>
      <c r="B4489" s="1" t="s">
        <v>2878</v>
      </c>
      <c r="C4489" s="1">
        <v>526</v>
      </c>
      <c r="D4489" s="1" t="s">
        <v>3012</v>
      </c>
      <c r="E4489" s="1">
        <v>1</v>
      </c>
      <c r="F4489" s="1">
        <v>36161</v>
      </c>
      <c r="G4489" s="1">
        <v>8</v>
      </c>
      <c r="H4489" s="1" t="s">
        <v>26</v>
      </c>
      <c r="I4489" s="3" t="s">
        <v>15682</v>
      </c>
      <c r="J4489" s="3" t="s">
        <v>15683</v>
      </c>
      <c r="K4489" s="3" t="s">
        <v>869</v>
      </c>
      <c r="L4489" s="3" t="s">
        <v>15684</v>
      </c>
      <c r="M4489" s="1">
        <v>32441355</v>
      </c>
      <c r="N4489" s="1">
        <v>1</v>
      </c>
      <c r="O4489" s="1">
        <v>0</v>
      </c>
      <c r="P4489" s="1">
        <v>16</v>
      </c>
      <c r="Q4489" s="1">
        <v>0</v>
      </c>
      <c r="R4489" s="1">
        <v>0</v>
      </c>
      <c r="S4489" s="1">
        <v>272</v>
      </c>
      <c r="T4489" s="1">
        <v>111</v>
      </c>
      <c r="U4489" s="1">
        <v>0</v>
      </c>
      <c r="V4489" s="1">
        <v>0</v>
      </c>
      <c r="W4489" s="1">
        <v>0</v>
      </c>
      <c r="X4489" s="1">
        <v>0</v>
      </c>
      <c r="Y4489" s="1" t="s">
        <v>3012</v>
      </c>
      <c r="Z4489">
        <v>399</v>
      </c>
    </row>
    <row r="4490" spans="1:26">
      <c r="A4490" s="1">
        <v>20310</v>
      </c>
      <c r="B4490" s="1" t="s">
        <v>2878</v>
      </c>
      <c r="C4490" s="1">
        <v>526</v>
      </c>
      <c r="D4490" s="1" t="s">
        <v>3012</v>
      </c>
      <c r="E4490" s="1">
        <v>1</v>
      </c>
      <c r="F4490" s="1">
        <v>914666</v>
      </c>
      <c r="G4490" s="1">
        <v>8</v>
      </c>
      <c r="H4490" s="1" t="s">
        <v>26</v>
      </c>
      <c r="I4490" s="3" t="s">
        <v>15685</v>
      </c>
      <c r="J4490" s="3" t="s">
        <v>15686</v>
      </c>
      <c r="K4490" s="3" t="s">
        <v>15687</v>
      </c>
      <c r="L4490" s="3" t="s">
        <v>15688</v>
      </c>
      <c r="M4490" s="1">
        <v>32991385</v>
      </c>
      <c r="N4490" s="1">
        <v>2</v>
      </c>
      <c r="O4490" s="1">
        <v>0</v>
      </c>
      <c r="P4490" s="1">
        <v>0</v>
      </c>
      <c r="Q4490" s="1">
        <v>0</v>
      </c>
      <c r="R4490" s="1">
        <v>0</v>
      </c>
      <c r="S4490" s="1">
        <v>232</v>
      </c>
      <c r="T4490" s="1">
        <v>119</v>
      </c>
      <c r="U4490" s="1">
        <v>0</v>
      </c>
      <c r="V4490" s="1">
        <v>0</v>
      </c>
      <c r="W4490" s="1">
        <v>0</v>
      </c>
      <c r="X4490" s="1">
        <v>0</v>
      </c>
      <c r="Y4490" s="1" t="s">
        <v>3012</v>
      </c>
      <c r="Z4490">
        <v>351</v>
      </c>
    </row>
    <row r="4491" spans="1:26" ht="30.75">
      <c r="A4491" s="1">
        <v>20310</v>
      </c>
      <c r="B4491" s="1" t="s">
        <v>2878</v>
      </c>
      <c r="C4491" s="1">
        <v>527</v>
      </c>
      <c r="D4491" s="1" t="s">
        <v>3020</v>
      </c>
      <c r="E4491" s="1">
        <v>1</v>
      </c>
      <c r="F4491" s="1">
        <v>925937</v>
      </c>
      <c r="G4491" s="1">
        <v>8</v>
      </c>
      <c r="H4491" s="1" t="s">
        <v>26</v>
      </c>
      <c r="I4491" s="3" t="s">
        <v>15689</v>
      </c>
      <c r="J4491" s="3" t="s">
        <v>15690</v>
      </c>
      <c r="K4491" s="3" t="s">
        <v>15691</v>
      </c>
      <c r="L4491" s="3" t="s">
        <v>15692</v>
      </c>
      <c r="M4491" s="1">
        <v>32783636</v>
      </c>
      <c r="N4491" s="1">
        <v>1</v>
      </c>
      <c r="O4491" s="1">
        <v>0</v>
      </c>
      <c r="P4491" s="1">
        <v>6</v>
      </c>
      <c r="Q4491" s="1">
        <v>0</v>
      </c>
      <c r="R4491" s="1">
        <v>0</v>
      </c>
      <c r="S4491" s="1">
        <v>282</v>
      </c>
      <c r="T4491" s="1">
        <v>161</v>
      </c>
      <c r="U4491" s="1">
        <v>0</v>
      </c>
      <c r="V4491" s="1">
        <v>35</v>
      </c>
      <c r="W4491" s="1">
        <v>31</v>
      </c>
      <c r="X4491" s="1">
        <v>0</v>
      </c>
      <c r="Y4491" s="1" t="s">
        <v>3020</v>
      </c>
      <c r="Z4491">
        <v>515</v>
      </c>
    </row>
    <row r="4492" spans="1:26" ht="30.75">
      <c r="A4492" s="1">
        <v>20310</v>
      </c>
      <c r="B4492" s="1" t="s">
        <v>2878</v>
      </c>
      <c r="C4492" s="1">
        <v>527</v>
      </c>
      <c r="D4492" s="1" t="s">
        <v>3020</v>
      </c>
      <c r="E4492" s="1">
        <v>2</v>
      </c>
      <c r="F4492" s="1">
        <v>458752</v>
      </c>
      <c r="G4492" s="1">
        <v>6</v>
      </c>
      <c r="H4492" s="1">
        <v>16780</v>
      </c>
      <c r="I4492" s="3" t="s">
        <v>15693</v>
      </c>
      <c r="J4492" s="3" t="s">
        <v>15694</v>
      </c>
      <c r="K4492" s="3" t="s">
        <v>106</v>
      </c>
      <c r="L4492" s="3" t="s">
        <v>3023</v>
      </c>
      <c r="M4492" s="1">
        <v>32780305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 t="s">
        <v>3020</v>
      </c>
      <c r="Z4492">
        <v>0</v>
      </c>
    </row>
    <row r="4493" spans="1:26">
      <c r="A4493" s="1">
        <v>20310</v>
      </c>
      <c r="B4493" s="1" t="s">
        <v>2878</v>
      </c>
      <c r="C4493" s="1">
        <v>602</v>
      </c>
      <c r="D4493" s="1" t="s">
        <v>3031</v>
      </c>
      <c r="E4493" s="1">
        <v>1</v>
      </c>
      <c r="F4493" s="1">
        <v>16846</v>
      </c>
      <c r="G4493" s="1">
        <v>8</v>
      </c>
      <c r="H4493" s="1" t="s">
        <v>26</v>
      </c>
      <c r="I4493" s="3" t="s">
        <v>15695</v>
      </c>
      <c r="J4493" s="3" t="s">
        <v>10725</v>
      </c>
      <c r="K4493" s="3" t="s">
        <v>106</v>
      </c>
      <c r="L4493" s="3" t="s">
        <v>15696</v>
      </c>
      <c r="M4493" s="1">
        <v>32921472</v>
      </c>
      <c r="N4493" s="1">
        <v>1</v>
      </c>
      <c r="O4493" s="1">
        <v>0</v>
      </c>
      <c r="P4493" s="1">
        <v>14</v>
      </c>
      <c r="Q4493" s="1">
        <v>0</v>
      </c>
      <c r="R4493" s="1">
        <v>0</v>
      </c>
      <c r="S4493" s="1">
        <v>280</v>
      </c>
      <c r="T4493" s="1">
        <v>404</v>
      </c>
      <c r="U4493" s="1">
        <v>0</v>
      </c>
      <c r="V4493" s="1">
        <v>73</v>
      </c>
      <c r="W4493" s="1">
        <v>36</v>
      </c>
      <c r="X4493" s="1">
        <v>0</v>
      </c>
      <c r="Y4493" s="1" t="s">
        <v>3031</v>
      </c>
      <c r="Z4493">
        <v>807</v>
      </c>
    </row>
    <row r="4494" spans="1:26">
      <c r="A4494" s="1">
        <v>20310</v>
      </c>
      <c r="B4494" s="1" t="s">
        <v>2878</v>
      </c>
      <c r="C4494" s="1">
        <v>602</v>
      </c>
      <c r="D4494" s="1" t="s">
        <v>3031</v>
      </c>
      <c r="E4494" s="1">
        <v>1</v>
      </c>
      <c r="F4494" s="1">
        <v>919950</v>
      </c>
      <c r="G4494" s="1">
        <v>8</v>
      </c>
      <c r="H4494" s="1" t="s">
        <v>26</v>
      </c>
      <c r="I4494" s="3" t="s">
        <v>15697</v>
      </c>
      <c r="J4494" s="3" t="s">
        <v>15698</v>
      </c>
      <c r="K4494" s="3" t="s">
        <v>15699</v>
      </c>
      <c r="L4494" s="3" t="s">
        <v>15700</v>
      </c>
      <c r="M4494" s="1">
        <v>32215005</v>
      </c>
      <c r="N4494" s="1">
        <v>2</v>
      </c>
      <c r="O4494" s="1">
        <v>0</v>
      </c>
      <c r="P4494" s="1">
        <v>0</v>
      </c>
      <c r="Q4494" s="1">
        <v>0</v>
      </c>
      <c r="R4494" s="1">
        <v>82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 t="s">
        <v>3031</v>
      </c>
      <c r="Z4494">
        <v>82</v>
      </c>
    </row>
    <row r="4495" spans="1:26">
      <c r="A4495" s="1">
        <v>20310</v>
      </c>
      <c r="B4495" s="1" t="s">
        <v>2878</v>
      </c>
      <c r="C4495" s="1">
        <v>602</v>
      </c>
      <c r="D4495" s="1" t="s">
        <v>3031</v>
      </c>
      <c r="E4495" s="1">
        <v>1</v>
      </c>
      <c r="F4495" s="1">
        <v>924878</v>
      </c>
      <c r="G4495" s="1">
        <v>8</v>
      </c>
      <c r="H4495" s="1" t="s">
        <v>26</v>
      </c>
      <c r="I4495" s="3" t="s">
        <v>15701</v>
      </c>
      <c r="J4495" s="3" t="s">
        <v>15702</v>
      </c>
      <c r="K4495" s="3" t="s">
        <v>15703</v>
      </c>
      <c r="L4495" s="3" t="s">
        <v>15704</v>
      </c>
      <c r="M4495" s="1">
        <v>32921322</v>
      </c>
      <c r="N4495" s="1">
        <v>1</v>
      </c>
      <c r="O4495" s="1">
        <v>0</v>
      </c>
      <c r="P4495" s="1">
        <v>12</v>
      </c>
      <c r="Q4495" s="1">
        <v>0</v>
      </c>
      <c r="R4495" s="1">
        <v>0</v>
      </c>
      <c r="S4495" s="1">
        <v>179</v>
      </c>
      <c r="T4495" s="1">
        <v>294</v>
      </c>
      <c r="U4495" s="1">
        <v>0</v>
      </c>
      <c r="V4495" s="1">
        <v>0</v>
      </c>
      <c r="W4495" s="1">
        <v>0</v>
      </c>
      <c r="X4495" s="1">
        <v>0</v>
      </c>
      <c r="Y4495" s="1" t="s">
        <v>3031</v>
      </c>
      <c r="Z4495">
        <v>485</v>
      </c>
    </row>
    <row r="4496" spans="1:26">
      <c r="A4496" s="1">
        <v>20310</v>
      </c>
      <c r="B4496" s="1" t="s">
        <v>2878</v>
      </c>
      <c r="C4496" s="1">
        <v>682</v>
      </c>
      <c r="D4496" s="1" t="s">
        <v>15705</v>
      </c>
      <c r="E4496" s="1">
        <v>1</v>
      </c>
      <c r="F4496" s="1">
        <v>16871</v>
      </c>
      <c r="G4496" s="1">
        <v>8</v>
      </c>
      <c r="H4496" s="1" t="s">
        <v>26</v>
      </c>
      <c r="I4496" s="3" t="s">
        <v>15706</v>
      </c>
      <c r="J4496" s="3" t="s">
        <v>10029</v>
      </c>
      <c r="K4496" s="3" t="s">
        <v>106</v>
      </c>
      <c r="L4496" s="3" t="s">
        <v>15707</v>
      </c>
      <c r="M4496" s="1">
        <v>32771190</v>
      </c>
      <c r="N4496" s="1">
        <v>1</v>
      </c>
      <c r="O4496" s="1">
        <v>0</v>
      </c>
      <c r="P4496" s="1">
        <v>0</v>
      </c>
      <c r="Q4496" s="1">
        <v>0</v>
      </c>
      <c r="R4496" s="1">
        <v>0</v>
      </c>
      <c r="S4496" s="1">
        <v>257</v>
      </c>
      <c r="T4496" s="1">
        <v>191</v>
      </c>
      <c r="U4496" s="1">
        <v>0</v>
      </c>
      <c r="V4496" s="1">
        <v>0</v>
      </c>
      <c r="W4496" s="1">
        <v>0</v>
      </c>
      <c r="X4496" s="1">
        <v>0</v>
      </c>
      <c r="Y4496" s="1" t="s">
        <v>15705</v>
      </c>
      <c r="Z4496">
        <v>448</v>
      </c>
    </row>
    <row r="4497" spans="1:26">
      <c r="A4497" s="1">
        <v>20310</v>
      </c>
      <c r="B4497" s="1" t="s">
        <v>2878</v>
      </c>
      <c r="C4497" s="1">
        <v>682</v>
      </c>
      <c r="D4497" s="1" t="s">
        <v>15705</v>
      </c>
      <c r="E4497" s="1">
        <v>1</v>
      </c>
      <c r="F4497" s="1">
        <v>498403</v>
      </c>
      <c r="G4497" s="1">
        <v>8</v>
      </c>
      <c r="H4497" s="1" t="s">
        <v>26</v>
      </c>
      <c r="I4497" s="3" t="s">
        <v>15708</v>
      </c>
      <c r="J4497" s="3" t="s">
        <v>15709</v>
      </c>
      <c r="K4497" s="3" t="s">
        <v>15710</v>
      </c>
      <c r="L4497" s="3" t="s">
        <v>15711</v>
      </c>
      <c r="M4497" s="1">
        <v>32775137</v>
      </c>
      <c r="N4497" s="1">
        <v>1</v>
      </c>
      <c r="O4497" s="1">
        <v>0</v>
      </c>
      <c r="P4497" s="1">
        <v>4</v>
      </c>
      <c r="Q4497" s="1">
        <v>0</v>
      </c>
      <c r="R4497" s="1">
        <v>0</v>
      </c>
      <c r="S4497" s="1">
        <v>218</v>
      </c>
      <c r="T4497" s="1">
        <v>97</v>
      </c>
      <c r="U4497" s="1">
        <v>0</v>
      </c>
      <c r="V4497" s="1">
        <v>0</v>
      </c>
      <c r="W4497" s="1">
        <v>0</v>
      </c>
      <c r="X4497" s="1">
        <v>0</v>
      </c>
      <c r="Y4497" s="1" t="s">
        <v>15705</v>
      </c>
      <c r="Z4497">
        <v>319</v>
      </c>
    </row>
    <row r="4498" spans="1:26">
      <c r="A4498" s="1">
        <v>20310</v>
      </c>
      <c r="B4498" s="1" t="s">
        <v>2878</v>
      </c>
      <c r="C4498" s="1">
        <v>717</v>
      </c>
      <c r="D4498" s="1" t="s">
        <v>2878</v>
      </c>
      <c r="E4498" s="1">
        <v>1</v>
      </c>
      <c r="F4498" s="1">
        <v>16809</v>
      </c>
      <c r="G4498" s="1">
        <v>8</v>
      </c>
      <c r="H4498" s="1" t="s">
        <v>26</v>
      </c>
      <c r="I4498" s="3" t="s">
        <v>15712</v>
      </c>
      <c r="J4498" s="3" t="s">
        <v>7844</v>
      </c>
      <c r="K4498" s="3" t="s">
        <v>7845</v>
      </c>
      <c r="L4498" s="3" t="s">
        <v>7846</v>
      </c>
      <c r="M4498" s="1">
        <v>32432987</v>
      </c>
      <c r="N4498" s="1">
        <v>1</v>
      </c>
      <c r="O4498" s="1">
        <v>0</v>
      </c>
      <c r="P4498" s="1">
        <v>10</v>
      </c>
      <c r="Q4498" s="1">
        <v>0</v>
      </c>
      <c r="R4498" s="1">
        <v>0</v>
      </c>
      <c r="S4498" s="1">
        <v>557</v>
      </c>
      <c r="T4498" s="1">
        <v>493</v>
      </c>
      <c r="U4498" s="1">
        <v>0</v>
      </c>
      <c r="V4498" s="1">
        <v>0</v>
      </c>
      <c r="W4498" s="1">
        <v>52</v>
      </c>
      <c r="X4498" s="1">
        <v>0</v>
      </c>
      <c r="Y4498" s="1" t="s">
        <v>2878</v>
      </c>
      <c r="Z4498">
        <v>1112</v>
      </c>
    </row>
    <row r="4499" spans="1:26">
      <c r="A4499" s="1">
        <v>20310</v>
      </c>
      <c r="B4499" s="1" t="s">
        <v>2878</v>
      </c>
      <c r="C4499" s="1">
        <v>717</v>
      </c>
      <c r="D4499" s="1" t="s">
        <v>2878</v>
      </c>
      <c r="E4499" s="1">
        <v>1</v>
      </c>
      <c r="F4499" s="1">
        <v>16937</v>
      </c>
      <c r="G4499" s="1">
        <v>8</v>
      </c>
      <c r="H4499" s="1" t="s">
        <v>26</v>
      </c>
      <c r="I4499" s="3" t="s">
        <v>15713</v>
      </c>
      <c r="J4499" s="3" t="s">
        <v>4829</v>
      </c>
      <c r="K4499" s="3" t="s">
        <v>5157</v>
      </c>
      <c r="L4499" s="3" t="s">
        <v>15714</v>
      </c>
      <c r="M4499" s="1">
        <v>32431700</v>
      </c>
      <c r="N4499" s="1">
        <v>1</v>
      </c>
      <c r="O4499" s="1">
        <v>0</v>
      </c>
      <c r="P4499" s="1">
        <v>10</v>
      </c>
      <c r="Q4499" s="1">
        <v>0</v>
      </c>
      <c r="R4499" s="1">
        <v>0</v>
      </c>
      <c r="S4499" s="1">
        <v>362</v>
      </c>
      <c r="T4499" s="1">
        <v>157</v>
      </c>
      <c r="U4499" s="1">
        <v>0</v>
      </c>
      <c r="V4499" s="1">
        <v>0</v>
      </c>
      <c r="W4499" s="1">
        <v>0</v>
      </c>
      <c r="X4499" s="1">
        <v>0</v>
      </c>
      <c r="Y4499" s="1" t="s">
        <v>2878</v>
      </c>
      <c r="Z4499">
        <v>529</v>
      </c>
    </row>
    <row r="4500" spans="1:26" ht="30.75">
      <c r="A4500" s="1">
        <v>20310</v>
      </c>
      <c r="B4500" s="1" t="s">
        <v>2878</v>
      </c>
      <c r="C4500" s="1">
        <v>717</v>
      </c>
      <c r="D4500" s="1" t="s">
        <v>2878</v>
      </c>
      <c r="E4500" s="1">
        <v>1</v>
      </c>
      <c r="F4500" s="1">
        <v>39809</v>
      </c>
      <c r="G4500" s="1">
        <v>8</v>
      </c>
      <c r="H4500" s="1" t="s">
        <v>26</v>
      </c>
      <c r="I4500" s="3" t="s">
        <v>15715</v>
      </c>
      <c r="J4500" s="3" t="s">
        <v>15716</v>
      </c>
      <c r="K4500" s="3" t="s">
        <v>15717</v>
      </c>
      <c r="L4500" s="3" t="s">
        <v>10741</v>
      </c>
      <c r="M4500" s="1">
        <v>32421438</v>
      </c>
      <c r="N4500" s="1">
        <v>1</v>
      </c>
      <c r="O4500" s="1">
        <v>0</v>
      </c>
      <c r="P4500" s="1">
        <v>5</v>
      </c>
      <c r="Q4500" s="1">
        <v>0</v>
      </c>
      <c r="R4500" s="1">
        <v>0</v>
      </c>
      <c r="S4500" s="1">
        <v>497</v>
      </c>
      <c r="T4500" s="1">
        <v>221</v>
      </c>
      <c r="U4500" s="1">
        <v>0</v>
      </c>
      <c r="V4500" s="1">
        <v>0</v>
      </c>
      <c r="W4500" s="1">
        <v>0</v>
      </c>
      <c r="X4500" s="1">
        <v>0</v>
      </c>
      <c r="Y4500" s="1" t="s">
        <v>2878</v>
      </c>
      <c r="Z4500">
        <v>723</v>
      </c>
    </row>
    <row r="4501" spans="1:26">
      <c r="A4501" s="1">
        <v>20310</v>
      </c>
      <c r="B4501" s="1" t="s">
        <v>2878</v>
      </c>
      <c r="C4501" s="1">
        <v>717</v>
      </c>
      <c r="D4501" s="1" t="s">
        <v>2878</v>
      </c>
      <c r="E4501" s="1">
        <v>1</v>
      </c>
      <c r="F4501" s="1">
        <v>908320</v>
      </c>
      <c r="G4501" s="1">
        <v>8</v>
      </c>
      <c r="H4501" s="1" t="s">
        <v>26</v>
      </c>
      <c r="I4501" s="3" t="s">
        <v>15718</v>
      </c>
      <c r="J4501" s="3" t="s">
        <v>15719</v>
      </c>
      <c r="K4501" s="3" t="s">
        <v>15720</v>
      </c>
      <c r="L4501" s="3" t="s">
        <v>15721</v>
      </c>
      <c r="M4501" s="1">
        <v>32433763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299</v>
      </c>
      <c r="T4501" s="1">
        <v>201</v>
      </c>
      <c r="U4501" s="1">
        <v>0</v>
      </c>
      <c r="V4501" s="1">
        <v>0</v>
      </c>
      <c r="W4501" s="1">
        <v>0</v>
      </c>
      <c r="X4501" s="1">
        <v>0</v>
      </c>
      <c r="Y4501" s="1" t="s">
        <v>2878</v>
      </c>
      <c r="Z4501">
        <v>500</v>
      </c>
    </row>
    <row r="4502" spans="1:26">
      <c r="A4502" s="1">
        <v>20311</v>
      </c>
      <c r="B4502" s="1" t="s">
        <v>3058</v>
      </c>
      <c r="C4502" s="1">
        <v>302</v>
      </c>
      <c r="D4502" s="1" t="s">
        <v>7847</v>
      </c>
      <c r="E4502" s="1">
        <v>1</v>
      </c>
      <c r="F4502" s="1">
        <v>34368</v>
      </c>
      <c r="G4502" s="1">
        <v>8</v>
      </c>
      <c r="H4502" s="1" t="s">
        <v>26</v>
      </c>
      <c r="I4502" s="3" t="s">
        <v>15722</v>
      </c>
      <c r="J4502" s="3" t="s">
        <v>15723</v>
      </c>
      <c r="K4502" s="3" t="s">
        <v>2100</v>
      </c>
      <c r="L4502" s="3" t="s">
        <v>15724</v>
      </c>
      <c r="M4502" s="1">
        <v>33821767</v>
      </c>
      <c r="N4502" s="1">
        <v>1</v>
      </c>
      <c r="O4502" s="1">
        <v>0</v>
      </c>
      <c r="P4502" s="1">
        <v>17</v>
      </c>
      <c r="Q4502" s="1">
        <v>0</v>
      </c>
      <c r="R4502" s="1">
        <v>0</v>
      </c>
      <c r="S4502" s="1">
        <v>406</v>
      </c>
      <c r="T4502" s="1">
        <v>271</v>
      </c>
      <c r="U4502" s="1">
        <v>0</v>
      </c>
      <c r="V4502" s="1">
        <v>0</v>
      </c>
      <c r="W4502" s="1">
        <v>0</v>
      </c>
      <c r="X4502" s="1">
        <v>0</v>
      </c>
      <c r="Y4502" s="1" t="s">
        <v>7847</v>
      </c>
      <c r="Z4502">
        <v>694</v>
      </c>
    </row>
    <row r="4503" spans="1:26" ht="30.75">
      <c r="A4503" s="1">
        <v>20311</v>
      </c>
      <c r="B4503" s="1" t="s">
        <v>3058</v>
      </c>
      <c r="C4503" s="1">
        <v>537</v>
      </c>
      <c r="D4503" s="1" t="s">
        <v>3058</v>
      </c>
      <c r="E4503" s="1">
        <v>1</v>
      </c>
      <c r="F4503" s="1">
        <v>906827</v>
      </c>
      <c r="G4503" s="1">
        <v>8</v>
      </c>
      <c r="H4503" s="1" t="s">
        <v>26</v>
      </c>
      <c r="I4503" s="3" t="s">
        <v>15725</v>
      </c>
      <c r="J4503" s="3" t="s">
        <v>15726</v>
      </c>
      <c r="K4503" s="3" t="s">
        <v>15727</v>
      </c>
      <c r="L4503" s="3" t="s">
        <v>15728</v>
      </c>
      <c r="M4503" s="1">
        <v>33511164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223</v>
      </c>
      <c r="T4503" s="1">
        <v>85</v>
      </c>
      <c r="U4503" s="1">
        <v>0</v>
      </c>
      <c r="V4503" s="1">
        <v>0</v>
      </c>
      <c r="W4503" s="1">
        <v>0</v>
      </c>
      <c r="X4503" s="1">
        <v>0</v>
      </c>
      <c r="Y4503" s="1" t="s">
        <v>3058</v>
      </c>
      <c r="Z4503">
        <v>308</v>
      </c>
    </row>
    <row r="4504" spans="1:26">
      <c r="A4504" s="1">
        <v>20313</v>
      </c>
      <c r="B4504" s="1" t="s">
        <v>3078</v>
      </c>
      <c r="C4504" s="1">
        <v>199</v>
      </c>
      <c r="D4504" s="1" t="s">
        <v>3079</v>
      </c>
      <c r="E4504" s="1">
        <v>1</v>
      </c>
      <c r="F4504" s="1">
        <v>8803</v>
      </c>
      <c r="G4504" s="1">
        <v>10</v>
      </c>
      <c r="H4504" s="1" t="s">
        <v>26</v>
      </c>
      <c r="I4504" s="3" t="s">
        <v>15729</v>
      </c>
      <c r="J4504" s="3" t="s">
        <v>10757</v>
      </c>
      <c r="K4504" s="3" t="s">
        <v>3081</v>
      </c>
      <c r="L4504" s="3" t="s">
        <v>26</v>
      </c>
      <c r="M4504" s="1" t="s">
        <v>26</v>
      </c>
      <c r="N4504" s="1">
        <v>2</v>
      </c>
      <c r="O4504" s="1">
        <v>1</v>
      </c>
      <c r="P4504" s="1">
        <v>0</v>
      </c>
      <c r="Q4504" s="1">
        <v>0</v>
      </c>
      <c r="R4504" s="1">
        <v>3</v>
      </c>
      <c r="S4504" s="1">
        <v>3</v>
      </c>
      <c r="T4504" s="1">
        <v>0</v>
      </c>
      <c r="U4504" s="1">
        <v>1</v>
      </c>
      <c r="V4504" s="1">
        <v>0</v>
      </c>
      <c r="W4504" s="1">
        <v>1</v>
      </c>
      <c r="X4504" s="1">
        <v>0</v>
      </c>
      <c r="Y4504" s="1" t="s">
        <v>3079</v>
      </c>
      <c r="Z4504">
        <v>9</v>
      </c>
    </row>
    <row r="4505" spans="1:26">
      <c r="A4505" s="1">
        <v>20313</v>
      </c>
      <c r="B4505" s="1" t="s">
        <v>3078</v>
      </c>
      <c r="C4505" s="1">
        <v>199</v>
      </c>
      <c r="D4505" s="1" t="s">
        <v>3079</v>
      </c>
      <c r="E4505" s="1">
        <v>1</v>
      </c>
      <c r="F4505" s="1">
        <v>15581</v>
      </c>
      <c r="G4505" s="1">
        <v>8</v>
      </c>
      <c r="H4505" s="1" t="s">
        <v>26</v>
      </c>
      <c r="I4505" s="3" t="s">
        <v>15730</v>
      </c>
      <c r="J4505" s="3" t="s">
        <v>15731</v>
      </c>
      <c r="K4505" s="3" t="s">
        <v>106</v>
      </c>
      <c r="L4505" s="3" t="s">
        <v>15732</v>
      </c>
      <c r="M4505" s="1">
        <v>35731110</v>
      </c>
      <c r="N4505" s="1">
        <v>1</v>
      </c>
      <c r="O4505" s="1">
        <v>0</v>
      </c>
      <c r="P4505" s="1">
        <v>17</v>
      </c>
      <c r="Q4505" s="1">
        <v>0</v>
      </c>
      <c r="R4505" s="1">
        <v>0</v>
      </c>
      <c r="S4505" s="1">
        <v>195</v>
      </c>
      <c r="T4505" s="1">
        <v>110</v>
      </c>
      <c r="U4505" s="1">
        <v>0</v>
      </c>
      <c r="V4505" s="1">
        <v>0</v>
      </c>
      <c r="W4505" s="1">
        <v>0</v>
      </c>
      <c r="X4505" s="1">
        <v>0</v>
      </c>
      <c r="Y4505" s="1" t="s">
        <v>3079</v>
      </c>
      <c r="Z4505">
        <v>322</v>
      </c>
    </row>
    <row r="4506" spans="1:26">
      <c r="A4506" s="1">
        <v>20313</v>
      </c>
      <c r="B4506" s="1" t="s">
        <v>3078</v>
      </c>
      <c r="C4506" s="1">
        <v>365</v>
      </c>
      <c r="D4506" s="1" t="s">
        <v>7870</v>
      </c>
      <c r="E4506" s="1">
        <v>1</v>
      </c>
      <c r="F4506" s="1">
        <v>15453</v>
      </c>
      <c r="G4506" s="1">
        <v>8</v>
      </c>
      <c r="H4506" s="1" t="s">
        <v>26</v>
      </c>
      <c r="I4506" s="3" t="s">
        <v>15733</v>
      </c>
      <c r="J4506" s="3" t="s">
        <v>7884</v>
      </c>
      <c r="K4506" s="3" t="s">
        <v>106</v>
      </c>
      <c r="L4506" s="3" t="s">
        <v>15734</v>
      </c>
      <c r="M4506" s="1">
        <v>35621200</v>
      </c>
      <c r="N4506" s="1">
        <v>1</v>
      </c>
      <c r="O4506" s="1">
        <v>0</v>
      </c>
      <c r="P4506" s="1">
        <v>12</v>
      </c>
      <c r="Q4506" s="1">
        <v>0</v>
      </c>
      <c r="R4506" s="1">
        <v>0</v>
      </c>
      <c r="S4506" s="1">
        <v>238</v>
      </c>
      <c r="T4506" s="1">
        <v>196</v>
      </c>
      <c r="U4506" s="1">
        <v>0</v>
      </c>
      <c r="V4506" s="1">
        <v>23</v>
      </c>
      <c r="W4506" s="1">
        <v>13</v>
      </c>
      <c r="X4506" s="1">
        <v>0</v>
      </c>
      <c r="Y4506" s="1" t="s">
        <v>7870</v>
      </c>
      <c r="Z4506">
        <v>482</v>
      </c>
    </row>
    <row r="4507" spans="1:26">
      <c r="A4507" s="1">
        <v>20313</v>
      </c>
      <c r="B4507" s="1" t="s">
        <v>3078</v>
      </c>
      <c r="C4507" s="1">
        <v>365</v>
      </c>
      <c r="D4507" s="1" t="s">
        <v>7870</v>
      </c>
      <c r="E4507" s="1">
        <v>1</v>
      </c>
      <c r="F4507" s="1">
        <v>39718</v>
      </c>
      <c r="G4507" s="1">
        <v>8</v>
      </c>
      <c r="H4507" s="1" t="s">
        <v>26</v>
      </c>
      <c r="I4507" s="3" t="s">
        <v>15735</v>
      </c>
      <c r="J4507" s="3" t="s">
        <v>15736</v>
      </c>
      <c r="K4507" s="3" t="s">
        <v>988</v>
      </c>
      <c r="L4507" s="3" t="s">
        <v>15737</v>
      </c>
      <c r="M4507" s="1">
        <v>35621134</v>
      </c>
      <c r="N4507" s="1">
        <v>1</v>
      </c>
      <c r="O4507" s="1">
        <v>0</v>
      </c>
      <c r="P4507" s="1">
        <v>1</v>
      </c>
      <c r="Q4507" s="1">
        <v>0</v>
      </c>
      <c r="R4507" s="1">
        <v>0</v>
      </c>
      <c r="S4507" s="1">
        <v>222</v>
      </c>
      <c r="T4507" s="1">
        <v>103</v>
      </c>
      <c r="U4507" s="1">
        <v>0</v>
      </c>
      <c r="V4507" s="1">
        <v>0</v>
      </c>
      <c r="W4507" s="1">
        <v>0</v>
      </c>
      <c r="X4507" s="1">
        <v>0</v>
      </c>
      <c r="Y4507" s="1" t="s">
        <v>7870</v>
      </c>
      <c r="Z4507">
        <v>326</v>
      </c>
    </row>
    <row r="4508" spans="1:26">
      <c r="A4508" s="1">
        <v>20313</v>
      </c>
      <c r="B4508" s="1" t="s">
        <v>3078</v>
      </c>
      <c r="C4508" s="1">
        <v>376</v>
      </c>
      <c r="D4508" s="1" t="s">
        <v>10774</v>
      </c>
      <c r="E4508" s="1">
        <v>1</v>
      </c>
      <c r="F4508" s="1">
        <v>918556</v>
      </c>
      <c r="G4508" s="1">
        <v>8</v>
      </c>
      <c r="H4508" s="1" t="s">
        <v>26</v>
      </c>
      <c r="I4508" s="3" t="s">
        <v>15738</v>
      </c>
      <c r="J4508" s="3" t="s">
        <v>15739</v>
      </c>
      <c r="K4508" s="3" t="s">
        <v>15740</v>
      </c>
      <c r="L4508" s="3" t="s">
        <v>15741</v>
      </c>
      <c r="M4508" s="1">
        <v>35651620</v>
      </c>
      <c r="N4508" s="1">
        <v>1</v>
      </c>
      <c r="O4508" s="1">
        <v>0</v>
      </c>
      <c r="P4508" s="1">
        <v>7</v>
      </c>
      <c r="Q4508" s="1">
        <v>0</v>
      </c>
      <c r="R4508" s="1">
        <v>0</v>
      </c>
      <c r="S4508" s="1">
        <v>164</v>
      </c>
      <c r="T4508" s="1">
        <v>82</v>
      </c>
      <c r="U4508" s="1">
        <v>0</v>
      </c>
      <c r="V4508" s="1">
        <v>0</v>
      </c>
      <c r="W4508" s="1">
        <v>0</v>
      </c>
      <c r="X4508" s="1">
        <v>0</v>
      </c>
      <c r="Y4508" s="1" t="s">
        <v>10774</v>
      </c>
      <c r="Z4508">
        <v>253</v>
      </c>
    </row>
    <row r="4509" spans="1:26">
      <c r="A4509" s="1">
        <v>20313</v>
      </c>
      <c r="B4509" s="1" t="s">
        <v>3078</v>
      </c>
      <c r="C4509" s="1">
        <v>380</v>
      </c>
      <c r="D4509" s="1" t="s">
        <v>3078</v>
      </c>
      <c r="E4509" s="1">
        <v>1</v>
      </c>
      <c r="F4509" s="1">
        <v>15325</v>
      </c>
      <c r="G4509" s="1">
        <v>8</v>
      </c>
      <c r="H4509" s="1" t="s">
        <v>26</v>
      </c>
      <c r="I4509" s="3" t="s">
        <v>15742</v>
      </c>
      <c r="J4509" s="3" t="s">
        <v>3095</v>
      </c>
      <c r="K4509" s="3" t="s">
        <v>106</v>
      </c>
      <c r="L4509" s="3" t="s">
        <v>15743</v>
      </c>
      <c r="M4509" s="1">
        <v>35323109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241</v>
      </c>
      <c r="T4509" s="1">
        <v>88</v>
      </c>
      <c r="U4509" s="1">
        <v>0</v>
      </c>
      <c r="V4509" s="1">
        <v>0</v>
      </c>
      <c r="W4509" s="1">
        <v>0</v>
      </c>
      <c r="X4509" s="1">
        <v>0</v>
      </c>
      <c r="Y4509" s="1" t="s">
        <v>3078</v>
      </c>
      <c r="Z4509">
        <v>329</v>
      </c>
    </row>
    <row r="4510" spans="1:26">
      <c r="A4510" s="1">
        <v>20401</v>
      </c>
      <c r="B4510" s="1" t="s">
        <v>3100</v>
      </c>
      <c r="C4510" s="1">
        <v>165</v>
      </c>
      <c r="D4510" s="1" t="s">
        <v>3100</v>
      </c>
      <c r="E4510" s="1">
        <v>1</v>
      </c>
      <c r="F4510" s="1">
        <v>17152</v>
      </c>
      <c r="G4510" s="1">
        <v>8</v>
      </c>
      <c r="H4510" s="1" t="s">
        <v>26</v>
      </c>
      <c r="I4510" s="3" t="s">
        <v>15744</v>
      </c>
      <c r="J4510" s="3" t="s">
        <v>15745</v>
      </c>
      <c r="K4510" s="3" t="s">
        <v>15746</v>
      </c>
      <c r="L4510" s="3" t="s">
        <v>15747</v>
      </c>
      <c r="M4510" s="1">
        <v>34681822</v>
      </c>
      <c r="N4510" s="1">
        <v>1</v>
      </c>
      <c r="O4510" s="1">
        <v>0</v>
      </c>
      <c r="P4510" s="1">
        <v>15</v>
      </c>
      <c r="Q4510" s="1">
        <v>0</v>
      </c>
      <c r="R4510" s="1">
        <v>375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 t="s">
        <v>3100</v>
      </c>
      <c r="Z4510">
        <v>390</v>
      </c>
    </row>
    <row r="4511" spans="1:26">
      <c r="A4511" s="1">
        <v>20401</v>
      </c>
      <c r="B4511" s="1" t="s">
        <v>3100</v>
      </c>
      <c r="C4511" s="1">
        <v>165</v>
      </c>
      <c r="D4511" s="1" t="s">
        <v>3100</v>
      </c>
      <c r="E4511" s="1">
        <v>1</v>
      </c>
      <c r="F4511" s="1">
        <v>17164</v>
      </c>
      <c r="G4511" s="1">
        <v>8</v>
      </c>
      <c r="H4511" s="1" t="s">
        <v>26</v>
      </c>
      <c r="I4511" s="3" t="s">
        <v>15748</v>
      </c>
      <c r="J4511" s="3" t="s">
        <v>4427</v>
      </c>
      <c r="K4511" s="3" t="s">
        <v>15749</v>
      </c>
      <c r="L4511" s="3" t="s">
        <v>15750</v>
      </c>
      <c r="M4511" s="1">
        <v>34063585</v>
      </c>
      <c r="N4511" s="1">
        <v>1</v>
      </c>
      <c r="O4511" s="1">
        <v>0</v>
      </c>
      <c r="P4511" s="1">
        <v>6</v>
      </c>
      <c r="Q4511" s="1">
        <v>0</v>
      </c>
      <c r="R4511" s="1">
        <v>255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 t="s">
        <v>3100</v>
      </c>
      <c r="Z4511">
        <v>261</v>
      </c>
    </row>
    <row r="4512" spans="1:26">
      <c r="A4512" s="1">
        <v>20401</v>
      </c>
      <c r="B4512" s="1" t="s">
        <v>3100</v>
      </c>
      <c r="C4512" s="1">
        <v>165</v>
      </c>
      <c r="D4512" s="1" t="s">
        <v>3100</v>
      </c>
      <c r="E4512" s="1">
        <v>1</v>
      </c>
      <c r="F4512" s="1">
        <v>435454</v>
      </c>
      <c r="G4512" s="1">
        <v>8</v>
      </c>
      <c r="H4512" s="1" t="s">
        <v>26</v>
      </c>
      <c r="I4512" s="3" t="s">
        <v>15751</v>
      </c>
      <c r="J4512" s="3" t="s">
        <v>15752</v>
      </c>
      <c r="K4512" s="3" t="s">
        <v>15753</v>
      </c>
      <c r="L4512" s="3" t="s">
        <v>15754</v>
      </c>
      <c r="M4512" s="1">
        <v>34051534</v>
      </c>
      <c r="N4512" s="1">
        <v>1</v>
      </c>
      <c r="O4512" s="1">
        <v>0</v>
      </c>
      <c r="P4512" s="1">
        <v>14</v>
      </c>
      <c r="Q4512" s="1">
        <v>0</v>
      </c>
      <c r="R4512" s="1">
        <v>0</v>
      </c>
      <c r="S4512" s="1">
        <v>305</v>
      </c>
      <c r="T4512" s="1">
        <v>330</v>
      </c>
      <c r="U4512" s="1">
        <v>0</v>
      </c>
      <c r="V4512" s="1">
        <v>0</v>
      </c>
      <c r="W4512" s="1">
        <v>0</v>
      </c>
      <c r="X4512" s="1">
        <v>0</v>
      </c>
      <c r="Y4512" s="1" t="s">
        <v>3100</v>
      </c>
      <c r="Z4512">
        <v>649</v>
      </c>
    </row>
    <row r="4513" spans="1:26">
      <c r="A4513" s="1">
        <v>20401</v>
      </c>
      <c r="B4513" s="1" t="s">
        <v>3100</v>
      </c>
      <c r="C4513" s="1">
        <v>165</v>
      </c>
      <c r="D4513" s="1" t="s">
        <v>3100</v>
      </c>
      <c r="E4513" s="1">
        <v>1</v>
      </c>
      <c r="F4513" s="1">
        <v>921567</v>
      </c>
      <c r="G4513" s="1">
        <v>8</v>
      </c>
      <c r="H4513" s="1" t="s">
        <v>26</v>
      </c>
      <c r="I4513" s="3" t="s">
        <v>15755</v>
      </c>
      <c r="J4513" s="3" t="s">
        <v>15756</v>
      </c>
      <c r="K4513" s="3" t="s">
        <v>1247</v>
      </c>
      <c r="L4513" s="3" t="s">
        <v>15757</v>
      </c>
      <c r="M4513" s="1">
        <v>34623598</v>
      </c>
      <c r="N4513" s="1">
        <v>1</v>
      </c>
      <c r="O4513" s="1">
        <v>0</v>
      </c>
      <c r="P4513" s="1">
        <v>2</v>
      </c>
      <c r="Q4513" s="1">
        <v>0</v>
      </c>
      <c r="R4513" s="1">
        <v>0</v>
      </c>
      <c r="S4513" s="1">
        <v>249</v>
      </c>
      <c r="T4513" s="1">
        <v>91</v>
      </c>
      <c r="U4513" s="1">
        <v>0</v>
      </c>
      <c r="V4513" s="1">
        <v>0</v>
      </c>
      <c r="W4513" s="1">
        <v>0</v>
      </c>
      <c r="X4513" s="1">
        <v>0</v>
      </c>
      <c r="Y4513" s="1" t="s">
        <v>3100</v>
      </c>
      <c r="Z4513">
        <v>342</v>
      </c>
    </row>
    <row r="4514" spans="1:26" ht="30.75">
      <c r="A4514" s="1">
        <v>20401</v>
      </c>
      <c r="B4514" s="1" t="s">
        <v>3100</v>
      </c>
      <c r="C4514" s="1">
        <v>165</v>
      </c>
      <c r="D4514" s="1" t="s">
        <v>3100</v>
      </c>
      <c r="E4514" s="1">
        <v>2</v>
      </c>
      <c r="F4514" s="1">
        <v>433639</v>
      </c>
      <c r="G4514" s="1">
        <v>6</v>
      </c>
      <c r="H4514" s="1">
        <v>17334</v>
      </c>
      <c r="I4514" s="3" t="s">
        <v>15758</v>
      </c>
      <c r="J4514" s="3" t="s">
        <v>10816</v>
      </c>
      <c r="K4514" s="3" t="s">
        <v>10817</v>
      </c>
      <c r="L4514" s="3" t="s">
        <v>10810</v>
      </c>
      <c r="M4514" s="1">
        <v>34062416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 t="s">
        <v>3100</v>
      </c>
      <c r="Z4514">
        <v>0</v>
      </c>
    </row>
    <row r="4515" spans="1:26" ht="30.75">
      <c r="A4515" s="1">
        <v>20401</v>
      </c>
      <c r="B4515" s="1" t="s">
        <v>3100</v>
      </c>
      <c r="C4515" s="1">
        <v>165</v>
      </c>
      <c r="D4515" s="1" t="s">
        <v>3100</v>
      </c>
      <c r="E4515" s="1">
        <v>2</v>
      </c>
      <c r="F4515" s="1">
        <v>453201</v>
      </c>
      <c r="G4515" s="1">
        <v>15</v>
      </c>
      <c r="H4515" s="1">
        <v>17176</v>
      </c>
      <c r="I4515" s="3" t="s">
        <v>15759</v>
      </c>
      <c r="J4515" s="3" t="s">
        <v>15760</v>
      </c>
      <c r="K4515" s="3" t="s">
        <v>7002</v>
      </c>
      <c r="L4515" s="3" t="s">
        <v>3110</v>
      </c>
      <c r="M4515" s="1">
        <v>34062238</v>
      </c>
      <c r="N4515" s="1">
        <v>1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17</v>
      </c>
      <c r="V4515" s="1">
        <v>42</v>
      </c>
      <c r="W4515" s="1">
        <v>39</v>
      </c>
      <c r="X4515" s="1">
        <v>0</v>
      </c>
      <c r="Y4515" s="1" t="s">
        <v>3100</v>
      </c>
      <c r="Z4515">
        <v>98</v>
      </c>
    </row>
    <row r="4516" spans="1:26">
      <c r="A4516" s="1">
        <v>20401</v>
      </c>
      <c r="B4516" s="1" t="s">
        <v>3100</v>
      </c>
      <c r="C4516" s="1">
        <v>482</v>
      </c>
      <c r="D4516" s="1" t="s">
        <v>3134</v>
      </c>
      <c r="E4516" s="1">
        <v>1</v>
      </c>
      <c r="F4516" s="1">
        <v>39810</v>
      </c>
      <c r="G4516" s="1">
        <v>8</v>
      </c>
      <c r="H4516" s="1" t="s">
        <v>26</v>
      </c>
      <c r="I4516" s="3" t="s">
        <v>15761</v>
      </c>
      <c r="J4516" s="3" t="s">
        <v>15762</v>
      </c>
      <c r="K4516" s="3" t="s">
        <v>3434</v>
      </c>
      <c r="L4516" s="3" t="s">
        <v>15763</v>
      </c>
      <c r="M4516" s="1">
        <v>34662324</v>
      </c>
      <c r="N4516" s="1">
        <v>1</v>
      </c>
      <c r="O4516" s="1">
        <v>0</v>
      </c>
      <c r="P4516" s="1">
        <v>20</v>
      </c>
      <c r="Q4516" s="1">
        <v>0</v>
      </c>
      <c r="R4516" s="1">
        <v>0</v>
      </c>
      <c r="S4516" s="1">
        <v>434</v>
      </c>
      <c r="T4516" s="1">
        <v>117</v>
      </c>
      <c r="U4516" s="1">
        <v>0</v>
      </c>
      <c r="V4516" s="1">
        <v>0</v>
      </c>
      <c r="W4516" s="1">
        <v>0</v>
      </c>
      <c r="X4516" s="1">
        <v>0</v>
      </c>
      <c r="Y4516" s="1" t="s">
        <v>3134</v>
      </c>
      <c r="Z4516">
        <v>571</v>
      </c>
    </row>
    <row r="4517" spans="1:26" ht="30.75">
      <c r="A4517" s="1">
        <v>20401</v>
      </c>
      <c r="B4517" s="1" t="s">
        <v>3100</v>
      </c>
      <c r="C4517" s="1">
        <v>606</v>
      </c>
      <c r="D4517" s="1" t="s">
        <v>3142</v>
      </c>
      <c r="E4517" s="1">
        <v>1</v>
      </c>
      <c r="F4517" s="1">
        <v>16986</v>
      </c>
      <c r="G4517" s="1">
        <v>8</v>
      </c>
      <c r="H4517" s="1" t="s">
        <v>26</v>
      </c>
      <c r="I4517" s="3" t="s">
        <v>15764</v>
      </c>
      <c r="J4517" s="3" t="s">
        <v>15765</v>
      </c>
      <c r="K4517" s="3" t="s">
        <v>4372</v>
      </c>
      <c r="L4517" s="3" t="s">
        <v>15766</v>
      </c>
      <c r="M4517" s="1">
        <v>34552553</v>
      </c>
      <c r="N4517" s="1">
        <v>1</v>
      </c>
      <c r="O4517" s="1">
        <v>0</v>
      </c>
      <c r="P4517" s="1">
        <v>19</v>
      </c>
      <c r="Q4517" s="1">
        <v>0</v>
      </c>
      <c r="R4517" s="1">
        <v>0</v>
      </c>
      <c r="S4517" s="1">
        <v>202</v>
      </c>
      <c r="T4517" s="1">
        <v>66</v>
      </c>
      <c r="U4517" s="1">
        <v>0</v>
      </c>
      <c r="V4517" s="1">
        <v>0</v>
      </c>
      <c r="W4517" s="1">
        <v>0</v>
      </c>
      <c r="X4517" s="1">
        <v>0</v>
      </c>
      <c r="Y4517" s="1" t="s">
        <v>3142</v>
      </c>
      <c r="Z4517">
        <v>287</v>
      </c>
    </row>
    <row r="4518" spans="1:26">
      <c r="A4518" s="1">
        <v>20401</v>
      </c>
      <c r="B4518" s="1" t="s">
        <v>3100</v>
      </c>
      <c r="C4518" s="1">
        <v>606</v>
      </c>
      <c r="D4518" s="1" t="s">
        <v>3142</v>
      </c>
      <c r="E4518" s="1">
        <v>1</v>
      </c>
      <c r="F4518" s="1">
        <v>17292</v>
      </c>
      <c r="G4518" s="1">
        <v>8</v>
      </c>
      <c r="H4518" s="1" t="s">
        <v>26</v>
      </c>
      <c r="I4518" s="3" t="s">
        <v>15767</v>
      </c>
      <c r="J4518" s="3" t="s">
        <v>15768</v>
      </c>
      <c r="K4518" s="3" t="s">
        <v>15769</v>
      </c>
      <c r="L4518" s="3" t="s">
        <v>15770</v>
      </c>
      <c r="M4518" s="1">
        <v>34583083</v>
      </c>
      <c r="N4518" s="1">
        <v>1</v>
      </c>
      <c r="O4518" s="1">
        <v>0</v>
      </c>
      <c r="P4518" s="1">
        <v>11</v>
      </c>
      <c r="Q4518" s="1">
        <v>0</v>
      </c>
      <c r="R4518" s="1">
        <v>0</v>
      </c>
      <c r="S4518" s="1">
        <v>378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 t="s">
        <v>3142</v>
      </c>
      <c r="Z4518">
        <v>389</v>
      </c>
    </row>
    <row r="4519" spans="1:26" ht="30.75">
      <c r="A4519" s="1">
        <v>20401</v>
      </c>
      <c r="B4519" s="1" t="s">
        <v>3100</v>
      </c>
      <c r="C4519" s="1">
        <v>606</v>
      </c>
      <c r="D4519" s="1" t="s">
        <v>3142</v>
      </c>
      <c r="E4519" s="1">
        <v>1</v>
      </c>
      <c r="F4519" s="1">
        <v>49402</v>
      </c>
      <c r="G4519" s="1">
        <v>8</v>
      </c>
      <c r="H4519" s="1" t="s">
        <v>26</v>
      </c>
      <c r="I4519" s="3" t="s">
        <v>15771</v>
      </c>
      <c r="J4519" s="3" t="s">
        <v>15772</v>
      </c>
      <c r="K4519" s="3" t="s">
        <v>15773</v>
      </c>
      <c r="L4519" s="3" t="s">
        <v>15774</v>
      </c>
      <c r="M4519" s="1">
        <v>34551848</v>
      </c>
      <c r="N4519" s="1">
        <v>1</v>
      </c>
      <c r="O4519" s="1">
        <v>0</v>
      </c>
      <c r="P4519" s="1">
        <v>34</v>
      </c>
      <c r="Q4519" s="1">
        <v>0</v>
      </c>
      <c r="R4519" s="1">
        <v>0</v>
      </c>
      <c r="S4519" s="1">
        <v>276</v>
      </c>
      <c r="T4519" s="1">
        <v>99</v>
      </c>
      <c r="U4519" s="1">
        <v>0</v>
      </c>
      <c r="V4519" s="1">
        <v>0</v>
      </c>
      <c r="W4519" s="1">
        <v>0</v>
      </c>
      <c r="X4519" s="1">
        <v>0</v>
      </c>
      <c r="Y4519" s="1" t="s">
        <v>3142</v>
      </c>
      <c r="Z4519">
        <v>409</v>
      </c>
    </row>
    <row r="4520" spans="1:26">
      <c r="A4520" s="1">
        <v>20401</v>
      </c>
      <c r="B4520" s="1" t="s">
        <v>3100</v>
      </c>
      <c r="C4520" s="1">
        <v>606</v>
      </c>
      <c r="D4520" s="1" t="s">
        <v>3142</v>
      </c>
      <c r="E4520" s="1">
        <v>1</v>
      </c>
      <c r="F4520" s="1">
        <v>903796</v>
      </c>
      <c r="G4520" s="1">
        <v>8</v>
      </c>
      <c r="H4520" s="1" t="s">
        <v>26</v>
      </c>
      <c r="I4520" s="3" t="s">
        <v>15775</v>
      </c>
      <c r="J4520" s="3" t="s">
        <v>623</v>
      </c>
      <c r="K4520" s="3" t="s">
        <v>15776</v>
      </c>
      <c r="L4520" s="3" t="s">
        <v>15777</v>
      </c>
      <c r="M4520" s="1">
        <v>34555091</v>
      </c>
      <c r="N4520" s="1">
        <v>1</v>
      </c>
      <c r="O4520" s="1">
        <v>0</v>
      </c>
      <c r="P4520" s="1">
        <v>16</v>
      </c>
      <c r="Q4520" s="1">
        <v>0</v>
      </c>
      <c r="R4520" s="1">
        <v>0</v>
      </c>
      <c r="S4520" s="1">
        <v>243</v>
      </c>
      <c r="T4520" s="1">
        <v>217</v>
      </c>
      <c r="U4520" s="1">
        <v>0</v>
      </c>
      <c r="V4520" s="1">
        <v>0</v>
      </c>
      <c r="W4520" s="1">
        <v>0</v>
      </c>
      <c r="X4520" s="1">
        <v>0</v>
      </c>
      <c r="Y4520" s="1" t="s">
        <v>3142</v>
      </c>
      <c r="Z4520">
        <v>476</v>
      </c>
    </row>
    <row r="4521" spans="1:26">
      <c r="A4521" s="1">
        <v>20401</v>
      </c>
      <c r="B4521" s="1" t="s">
        <v>3100</v>
      </c>
      <c r="C4521" s="1">
        <v>606</v>
      </c>
      <c r="D4521" s="1" t="s">
        <v>3142</v>
      </c>
      <c r="E4521" s="1">
        <v>1</v>
      </c>
      <c r="F4521" s="1">
        <v>907534</v>
      </c>
      <c r="G4521" s="1">
        <v>8</v>
      </c>
      <c r="H4521" s="1" t="s">
        <v>26</v>
      </c>
      <c r="I4521" s="3" t="s">
        <v>15778</v>
      </c>
      <c r="J4521" s="3" t="s">
        <v>15779</v>
      </c>
      <c r="K4521" s="3" t="s">
        <v>1016</v>
      </c>
      <c r="L4521" s="3" t="s">
        <v>15780</v>
      </c>
      <c r="M4521" s="1">
        <v>34550848</v>
      </c>
      <c r="N4521" s="1">
        <v>1</v>
      </c>
      <c r="O4521" s="1">
        <v>0</v>
      </c>
      <c r="P4521" s="1">
        <v>34</v>
      </c>
      <c r="Q4521" s="1">
        <v>0</v>
      </c>
      <c r="R4521" s="1">
        <v>0</v>
      </c>
      <c r="S4521" s="1">
        <v>281</v>
      </c>
      <c r="T4521" s="1">
        <v>216</v>
      </c>
      <c r="U4521" s="1">
        <v>0</v>
      </c>
      <c r="V4521" s="1">
        <v>0</v>
      </c>
      <c r="W4521" s="1">
        <v>0</v>
      </c>
      <c r="X4521" s="1">
        <v>0</v>
      </c>
      <c r="Y4521" s="1" t="s">
        <v>3142</v>
      </c>
      <c r="Z4521">
        <v>531</v>
      </c>
    </row>
    <row r="4522" spans="1:26">
      <c r="A4522" s="1">
        <v>20401</v>
      </c>
      <c r="B4522" s="1" t="s">
        <v>3100</v>
      </c>
      <c r="C4522" s="1">
        <v>606</v>
      </c>
      <c r="D4522" s="1" t="s">
        <v>3142</v>
      </c>
      <c r="E4522" s="1">
        <v>1</v>
      </c>
      <c r="F4522" s="1">
        <v>909324</v>
      </c>
      <c r="G4522" s="1">
        <v>8</v>
      </c>
      <c r="H4522" s="1" t="s">
        <v>26</v>
      </c>
      <c r="I4522" s="3" t="s">
        <v>15781</v>
      </c>
      <c r="J4522" s="3" t="s">
        <v>15782</v>
      </c>
      <c r="K4522" s="3" t="s">
        <v>718</v>
      </c>
      <c r="L4522" s="3" t="s">
        <v>15783</v>
      </c>
      <c r="M4522" s="1">
        <v>34584176</v>
      </c>
      <c r="N4522" s="1">
        <v>1</v>
      </c>
      <c r="O4522" s="1">
        <v>0</v>
      </c>
      <c r="P4522" s="1">
        <v>30</v>
      </c>
      <c r="Q4522" s="1">
        <v>0</v>
      </c>
      <c r="R4522" s="1">
        <v>232</v>
      </c>
      <c r="S4522" s="1">
        <v>264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 t="s">
        <v>3142</v>
      </c>
      <c r="Z4522">
        <v>526</v>
      </c>
    </row>
    <row r="4523" spans="1:26" ht="30.75">
      <c r="A4523" s="1">
        <v>20401</v>
      </c>
      <c r="B4523" s="1" t="s">
        <v>3100</v>
      </c>
      <c r="C4523" s="1">
        <v>606</v>
      </c>
      <c r="D4523" s="1" t="s">
        <v>3142</v>
      </c>
      <c r="E4523" s="1">
        <v>1</v>
      </c>
      <c r="F4523" s="1">
        <v>913157</v>
      </c>
      <c r="G4523" s="1">
        <v>8</v>
      </c>
      <c r="H4523" s="1" t="s">
        <v>26</v>
      </c>
      <c r="I4523" s="3" t="s">
        <v>15784</v>
      </c>
      <c r="J4523" s="3" t="s">
        <v>11166</v>
      </c>
      <c r="K4523" s="3" t="s">
        <v>15785</v>
      </c>
      <c r="L4523" s="3" t="s">
        <v>15786</v>
      </c>
      <c r="M4523" s="1">
        <v>34573681</v>
      </c>
      <c r="N4523" s="1">
        <v>1</v>
      </c>
      <c r="O4523" s="1">
        <v>0</v>
      </c>
      <c r="P4523" s="1">
        <v>12</v>
      </c>
      <c r="Q4523" s="1">
        <v>0</v>
      </c>
      <c r="R4523" s="1">
        <v>0</v>
      </c>
      <c r="S4523" s="1">
        <v>329</v>
      </c>
      <c r="T4523" s="1">
        <v>339</v>
      </c>
      <c r="U4523" s="1">
        <v>0</v>
      </c>
      <c r="V4523" s="1">
        <v>0</v>
      </c>
      <c r="W4523" s="1">
        <v>0</v>
      </c>
      <c r="X4523" s="1">
        <v>0</v>
      </c>
      <c r="Y4523" s="1" t="s">
        <v>3142</v>
      </c>
      <c r="Z4523">
        <v>680</v>
      </c>
    </row>
    <row r="4524" spans="1:26" ht="30.75">
      <c r="A4524" s="1">
        <v>20401</v>
      </c>
      <c r="B4524" s="1" t="s">
        <v>3100</v>
      </c>
      <c r="C4524" s="1">
        <v>606</v>
      </c>
      <c r="D4524" s="1" t="s">
        <v>3142</v>
      </c>
      <c r="E4524" s="1">
        <v>1</v>
      </c>
      <c r="F4524" s="1">
        <v>919147</v>
      </c>
      <c r="G4524" s="1">
        <v>8</v>
      </c>
      <c r="H4524" s="1" t="s">
        <v>26</v>
      </c>
      <c r="I4524" s="3" t="s">
        <v>15787</v>
      </c>
      <c r="J4524" s="3" t="s">
        <v>15788</v>
      </c>
      <c r="K4524" s="3" t="s">
        <v>15789</v>
      </c>
      <c r="L4524" s="3" t="s">
        <v>15790</v>
      </c>
      <c r="M4524" s="1">
        <v>34551307</v>
      </c>
      <c r="N4524" s="1">
        <v>1</v>
      </c>
      <c r="O4524" s="1">
        <v>0</v>
      </c>
      <c r="P4524" s="1">
        <v>32</v>
      </c>
      <c r="Q4524" s="1">
        <v>0</v>
      </c>
      <c r="R4524" s="1">
        <v>0</v>
      </c>
      <c r="S4524" s="1">
        <v>392</v>
      </c>
      <c r="T4524" s="1">
        <v>94</v>
      </c>
      <c r="U4524" s="1">
        <v>0</v>
      </c>
      <c r="V4524" s="1">
        <v>0</v>
      </c>
      <c r="W4524" s="1">
        <v>0</v>
      </c>
      <c r="X4524" s="1">
        <v>0</v>
      </c>
      <c r="Y4524" s="1" t="s">
        <v>3142</v>
      </c>
      <c r="Z4524">
        <v>518</v>
      </c>
    </row>
    <row r="4525" spans="1:26" ht="30.75">
      <c r="A4525" s="1">
        <v>20401</v>
      </c>
      <c r="B4525" s="1" t="s">
        <v>3100</v>
      </c>
      <c r="C4525" s="1">
        <v>606</v>
      </c>
      <c r="D4525" s="1" t="s">
        <v>3142</v>
      </c>
      <c r="E4525" s="1">
        <v>1</v>
      </c>
      <c r="F4525" s="1">
        <v>920599</v>
      </c>
      <c r="G4525" s="1">
        <v>8</v>
      </c>
      <c r="H4525" s="1" t="s">
        <v>26</v>
      </c>
      <c r="I4525" s="3" t="s">
        <v>15791</v>
      </c>
      <c r="J4525" s="3" t="s">
        <v>15792</v>
      </c>
      <c r="K4525" s="3" t="s">
        <v>3155</v>
      </c>
      <c r="L4525" s="3" t="s">
        <v>15793</v>
      </c>
      <c r="M4525" s="1">
        <v>34583870</v>
      </c>
      <c r="N4525" s="1">
        <v>1</v>
      </c>
      <c r="O4525" s="1">
        <v>0</v>
      </c>
      <c r="P4525" s="1">
        <v>3</v>
      </c>
      <c r="Q4525" s="1">
        <v>0</v>
      </c>
      <c r="R4525" s="1">
        <v>207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 t="s">
        <v>3142</v>
      </c>
      <c r="Z4525">
        <v>210</v>
      </c>
    </row>
    <row r="4526" spans="1:26" ht="30.75">
      <c r="A4526" s="1">
        <v>20403</v>
      </c>
      <c r="B4526" s="1" t="s">
        <v>987</v>
      </c>
      <c r="C4526" s="1">
        <v>190</v>
      </c>
      <c r="D4526" s="1" t="s">
        <v>3180</v>
      </c>
      <c r="E4526" s="1">
        <v>1</v>
      </c>
      <c r="F4526" s="1">
        <v>17887</v>
      </c>
      <c r="G4526" s="1">
        <v>8</v>
      </c>
      <c r="H4526" s="1" t="s">
        <v>26</v>
      </c>
      <c r="I4526" s="3" t="s">
        <v>15794</v>
      </c>
      <c r="J4526" s="3" t="s">
        <v>15795</v>
      </c>
      <c r="K4526" s="3" t="s">
        <v>8519</v>
      </c>
      <c r="L4526" s="3" t="s">
        <v>15796</v>
      </c>
      <c r="M4526" s="1">
        <v>44161102</v>
      </c>
      <c r="N4526" s="1">
        <v>2</v>
      </c>
      <c r="O4526" s="1">
        <v>0</v>
      </c>
      <c r="P4526" s="1">
        <v>5</v>
      </c>
      <c r="Q4526" s="1">
        <v>0</v>
      </c>
      <c r="R4526" s="1">
        <v>0</v>
      </c>
      <c r="S4526" s="1">
        <v>425</v>
      </c>
      <c r="T4526" s="1">
        <v>315</v>
      </c>
      <c r="U4526" s="1">
        <v>0</v>
      </c>
      <c r="V4526" s="1">
        <v>0</v>
      </c>
      <c r="W4526" s="1">
        <v>0</v>
      </c>
      <c r="X4526" s="1">
        <v>0</v>
      </c>
      <c r="Y4526" s="1" t="s">
        <v>3180</v>
      </c>
      <c r="Z4526">
        <v>745</v>
      </c>
    </row>
    <row r="4527" spans="1:26" ht="30.75">
      <c r="A4527" s="1">
        <v>20403</v>
      </c>
      <c r="B4527" s="1" t="s">
        <v>987</v>
      </c>
      <c r="C4527" s="1">
        <v>190</v>
      </c>
      <c r="D4527" s="1" t="s">
        <v>3180</v>
      </c>
      <c r="E4527" s="1">
        <v>1</v>
      </c>
      <c r="F4527" s="1">
        <v>17954</v>
      </c>
      <c r="G4527" s="1">
        <v>8</v>
      </c>
      <c r="H4527" s="1" t="s">
        <v>26</v>
      </c>
      <c r="I4527" s="3" t="s">
        <v>15797</v>
      </c>
      <c r="J4527" s="3" t="s">
        <v>15798</v>
      </c>
      <c r="K4527" s="3" t="s">
        <v>15799</v>
      </c>
      <c r="L4527" s="3" t="s">
        <v>15800</v>
      </c>
      <c r="M4527" s="1">
        <v>44151460</v>
      </c>
      <c r="N4527" s="1">
        <v>2</v>
      </c>
      <c r="O4527" s="1">
        <v>0</v>
      </c>
      <c r="P4527" s="1">
        <v>15</v>
      </c>
      <c r="Q4527" s="1">
        <v>0</v>
      </c>
      <c r="R4527" s="1">
        <v>0</v>
      </c>
      <c r="S4527" s="1">
        <v>379</v>
      </c>
      <c r="T4527" s="1">
        <v>242</v>
      </c>
      <c r="U4527" s="1">
        <v>0</v>
      </c>
      <c r="V4527" s="1">
        <v>0</v>
      </c>
      <c r="W4527" s="1">
        <v>0</v>
      </c>
      <c r="X4527" s="1">
        <v>0</v>
      </c>
      <c r="Y4527" s="1" t="s">
        <v>3180</v>
      </c>
      <c r="Z4527">
        <v>636</v>
      </c>
    </row>
    <row r="4528" spans="1:26">
      <c r="A4528" s="1">
        <v>20403</v>
      </c>
      <c r="B4528" s="1" t="s">
        <v>987</v>
      </c>
      <c r="C4528" s="1">
        <v>190</v>
      </c>
      <c r="D4528" s="1" t="s">
        <v>3180</v>
      </c>
      <c r="E4528" s="1">
        <v>1</v>
      </c>
      <c r="F4528" s="1">
        <v>18004</v>
      </c>
      <c r="G4528" s="1">
        <v>8</v>
      </c>
      <c r="H4528" s="1" t="s">
        <v>26</v>
      </c>
      <c r="I4528" s="3" t="s">
        <v>15801</v>
      </c>
      <c r="J4528" s="3" t="s">
        <v>15802</v>
      </c>
      <c r="K4528" s="3" t="s">
        <v>7965</v>
      </c>
      <c r="L4528" s="3" t="s">
        <v>15803</v>
      </c>
      <c r="M4528" s="1">
        <v>44123117</v>
      </c>
      <c r="N4528" s="1">
        <v>1</v>
      </c>
      <c r="O4528" s="1">
        <v>0</v>
      </c>
      <c r="P4528" s="1">
        <v>4</v>
      </c>
      <c r="Q4528" s="1">
        <v>0</v>
      </c>
      <c r="R4528" s="1">
        <v>0</v>
      </c>
      <c r="S4528" s="1">
        <v>332</v>
      </c>
      <c r="T4528" s="1">
        <v>292</v>
      </c>
      <c r="U4528" s="1">
        <v>0</v>
      </c>
      <c r="V4528" s="1">
        <v>0</v>
      </c>
      <c r="W4528" s="1">
        <v>0</v>
      </c>
      <c r="X4528" s="1">
        <v>0</v>
      </c>
      <c r="Y4528" s="1" t="s">
        <v>3180</v>
      </c>
      <c r="Z4528">
        <v>628</v>
      </c>
    </row>
    <row r="4529" spans="1:26">
      <c r="A4529" s="1">
        <v>20403</v>
      </c>
      <c r="B4529" s="1" t="s">
        <v>987</v>
      </c>
      <c r="C4529" s="1">
        <v>190</v>
      </c>
      <c r="D4529" s="1" t="s">
        <v>3180</v>
      </c>
      <c r="E4529" s="1">
        <v>1</v>
      </c>
      <c r="F4529" s="1">
        <v>18041</v>
      </c>
      <c r="G4529" s="1">
        <v>8</v>
      </c>
      <c r="H4529" s="1" t="s">
        <v>26</v>
      </c>
      <c r="I4529" s="3" t="s">
        <v>15804</v>
      </c>
      <c r="J4529" s="3" t="s">
        <v>15805</v>
      </c>
      <c r="K4529" s="3" t="s">
        <v>15806</v>
      </c>
      <c r="L4529" s="3" t="s">
        <v>15807</v>
      </c>
      <c r="M4529" s="1">
        <v>44024282</v>
      </c>
      <c r="N4529" s="1">
        <v>1</v>
      </c>
      <c r="O4529" s="1">
        <v>0</v>
      </c>
      <c r="P4529" s="1">
        <v>12</v>
      </c>
      <c r="Q4529" s="1">
        <v>0</v>
      </c>
      <c r="R4529" s="1">
        <v>0</v>
      </c>
      <c r="S4529" s="1">
        <v>281</v>
      </c>
      <c r="T4529" s="1">
        <v>197</v>
      </c>
      <c r="U4529" s="1">
        <v>0</v>
      </c>
      <c r="V4529" s="1">
        <v>0</v>
      </c>
      <c r="W4529" s="1">
        <v>0</v>
      </c>
      <c r="X4529" s="1">
        <v>0</v>
      </c>
      <c r="Y4529" s="1" t="s">
        <v>3180</v>
      </c>
      <c r="Z4529">
        <v>490</v>
      </c>
    </row>
    <row r="4530" spans="1:26" ht="30.75">
      <c r="A4530" s="1">
        <v>20403</v>
      </c>
      <c r="B4530" s="1" t="s">
        <v>987</v>
      </c>
      <c r="C4530" s="1">
        <v>190</v>
      </c>
      <c r="D4530" s="1" t="s">
        <v>3180</v>
      </c>
      <c r="E4530" s="1">
        <v>1</v>
      </c>
      <c r="F4530" s="1">
        <v>40368</v>
      </c>
      <c r="G4530" s="1">
        <v>8</v>
      </c>
      <c r="H4530" s="1" t="s">
        <v>26</v>
      </c>
      <c r="I4530" s="3" t="s">
        <v>15808</v>
      </c>
      <c r="J4530" s="3" t="s">
        <v>15809</v>
      </c>
      <c r="K4530" s="3" t="s">
        <v>1867</v>
      </c>
      <c r="L4530" s="3" t="s">
        <v>15810</v>
      </c>
      <c r="M4530" s="1">
        <v>44114452</v>
      </c>
      <c r="N4530" s="1">
        <v>2</v>
      </c>
      <c r="O4530" s="1">
        <v>0</v>
      </c>
      <c r="P4530" s="1">
        <v>4</v>
      </c>
      <c r="Q4530" s="1">
        <v>0</v>
      </c>
      <c r="R4530" s="1">
        <v>0</v>
      </c>
      <c r="S4530" s="1">
        <v>198</v>
      </c>
      <c r="T4530" s="1">
        <v>124</v>
      </c>
      <c r="U4530" s="1">
        <v>0</v>
      </c>
      <c r="V4530" s="1">
        <v>0</v>
      </c>
      <c r="W4530" s="1">
        <v>0</v>
      </c>
      <c r="X4530" s="1">
        <v>0</v>
      </c>
      <c r="Y4530" s="1" t="s">
        <v>3180</v>
      </c>
      <c r="Z4530">
        <v>326</v>
      </c>
    </row>
    <row r="4531" spans="1:26">
      <c r="A4531" s="1">
        <v>20403</v>
      </c>
      <c r="B4531" s="1" t="s">
        <v>987</v>
      </c>
      <c r="C4531" s="1">
        <v>190</v>
      </c>
      <c r="D4531" s="1" t="s">
        <v>3180</v>
      </c>
      <c r="E4531" s="1">
        <v>1</v>
      </c>
      <c r="F4531" s="1">
        <v>42584</v>
      </c>
      <c r="G4531" s="1">
        <v>8</v>
      </c>
      <c r="H4531" s="1" t="s">
        <v>26</v>
      </c>
      <c r="I4531" s="3" t="s">
        <v>15811</v>
      </c>
      <c r="J4531" s="3" t="s">
        <v>15812</v>
      </c>
      <c r="K4531" s="3" t="s">
        <v>7965</v>
      </c>
      <c r="L4531" s="3" t="s">
        <v>15813</v>
      </c>
      <c r="M4531" s="1">
        <v>44122845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271</v>
      </c>
      <c r="T4531" s="1">
        <v>295</v>
      </c>
      <c r="U4531" s="1">
        <v>0</v>
      </c>
      <c r="V4531" s="1">
        <v>0</v>
      </c>
      <c r="W4531" s="1">
        <v>0</v>
      </c>
      <c r="X4531" s="1">
        <v>0</v>
      </c>
      <c r="Y4531" s="1" t="s">
        <v>3180</v>
      </c>
      <c r="Z4531">
        <v>566</v>
      </c>
    </row>
    <row r="4532" spans="1:26" ht="30.75">
      <c r="A4532" s="1">
        <v>20403</v>
      </c>
      <c r="B4532" s="1" t="s">
        <v>987</v>
      </c>
      <c r="C4532" s="1">
        <v>190</v>
      </c>
      <c r="D4532" s="1" t="s">
        <v>3180</v>
      </c>
      <c r="E4532" s="1">
        <v>1</v>
      </c>
      <c r="F4532" s="1">
        <v>498452</v>
      </c>
      <c r="G4532" s="1">
        <v>8</v>
      </c>
      <c r="H4532" s="1" t="s">
        <v>26</v>
      </c>
      <c r="I4532" s="3" t="s">
        <v>15814</v>
      </c>
      <c r="J4532" s="3" t="s">
        <v>15815</v>
      </c>
      <c r="K4532" s="3" t="s">
        <v>4604</v>
      </c>
      <c r="L4532" s="3" t="s">
        <v>15816</v>
      </c>
      <c r="M4532" s="1">
        <v>44021339</v>
      </c>
      <c r="N4532" s="1">
        <v>1</v>
      </c>
      <c r="O4532" s="1">
        <v>0</v>
      </c>
      <c r="P4532" s="1">
        <v>25</v>
      </c>
      <c r="Q4532" s="1">
        <v>0</v>
      </c>
      <c r="R4532" s="1">
        <v>0</v>
      </c>
      <c r="S4532" s="1">
        <v>446</v>
      </c>
      <c r="T4532" s="1">
        <v>219</v>
      </c>
      <c r="U4532" s="1">
        <v>0</v>
      </c>
      <c r="V4532" s="1">
        <v>0</v>
      </c>
      <c r="W4532" s="1">
        <v>0</v>
      </c>
      <c r="X4532" s="1">
        <v>0</v>
      </c>
      <c r="Y4532" s="1" t="s">
        <v>3180</v>
      </c>
      <c r="Z4532">
        <v>690</v>
      </c>
    </row>
    <row r="4533" spans="1:26">
      <c r="A4533" s="1">
        <v>20403</v>
      </c>
      <c r="B4533" s="1" t="s">
        <v>987</v>
      </c>
      <c r="C4533" s="1">
        <v>190</v>
      </c>
      <c r="D4533" s="1" t="s">
        <v>3180</v>
      </c>
      <c r="E4533" s="1">
        <v>1</v>
      </c>
      <c r="F4533" s="1">
        <v>903838</v>
      </c>
      <c r="G4533" s="1">
        <v>8</v>
      </c>
      <c r="H4533" s="1" t="s">
        <v>26</v>
      </c>
      <c r="I4533" s="3" t="s">
        <v>15817</v>
      </c>
      <c r="J4533" s="3" t="s">
        <v>15818</v>
      </c>
      <c r="K4533" s="3" t="s">
        <v>15819</v>
      </c>
      <c r="L4533" s="3" t="s">
        <v>15820</v>
      </c>
      <c r="M4533" s="1">
        <v>44125978</v>
      </c>
      <c r="N4533" s="1">
        <v>1</v>
      </c>
      <c r="O4533" s="1">
        <v>0</v>
      </c>
      <c r="P4533" s="1">
        <v>13</v>
      </c>
      <c r="Q4533" s="1">
        <v>0</v>
      </c>
      <c r="R4533" s="1">
        <v>0</v>
      </c>
      <c r="S4533" s="1">
        <v>500</v>
      </c>
      <c r="T4533" s="1">
        <v>0</v>
      </c>
      <c r="U4533" s="1">
        <v>0</v>
      </c>
      <c r="V4533" s="1">
        <v>129</v>
      </c>
      <c r="W4533" s="1">
        <v>36</v>
      </c>
      <c r="X4533" s="1">
        <v>0</v>
      </c>
      <c r="Y4533" s="1" t="s">
        <v>3180</v>
      </c>
      <c r="Z4533">
        <v>678</v>
      </c>
    </row>
    <row r="4534" spans="1:26">
      <c r="A4534" s="1">
        <v>20403</v>
      </c>
      <c r="B4534" s="1" t="s">
        <v>987</v>
      </c>
      <c r="C4534" s="1">
        <v>220</v>
      </c>
      <c r="D4534" s="1" t="s">
        <v>3209</v>
      </c>
      <c r="E4534" s="1">
        <v>1</v>
      </c>
      <c r="F4534" s="1">
        <v>17942</v>
      </c>
      <c r="G4534" s="1">
        <v>8</v>
      </c>
      <c r="H4534" s="1" t="s">
        <v>26</v>
      </c>
      <c r="I4534" s="3" t="s">
        <v>15821</v>
      </c>
      <c r="J4534" s="3" t="s">
        <v>15822</v>
      </c>
      <c r="K4534" s="3" t="s">
        <v>106</v>
      </c>
      <c r="L4534" s="3" t="s">
        <v>15823</v>
      </c>
      <c r="M4534" s="1">
        <v>40127208</v>
      </c>
      <c r="N4534" s="1">
        <v>1</v>
      </c>
      <c r="O4534" s="1">
        <v>0</v>
      </c>
      <c r="P4534" s="1">
        <v>7</v>
      </c>
      <c r="Q4534" s="1">
        <v>0</v>
      </c>
      <c r="R4534" s="1">
        <v>0</v>
      </c>
      <c r="S4534" s="1">
        <v>423</v>
      </c>
      <c r="T4534" s="1">
        <v>426</v>
      </c>
      <c r="U4534" s="1">
        <v>0</v>
      </c>
      <c r="V4534" s="1">
        <v>0</v>
      </c>
      <c r="W4534" s="1">
        <v>0</v>
      </c>
      <c r="X4534" s="1">
        <v>0</v>
      </c>
      <c r="Y4534" s="1" t="s">
        <v>3209</v>
      </c>
      <c r="Z4534">
        <v>856</v>
      </c>
    </row>
    <row r="4535" spans="1:26">
      <c r="A4535" s="1">
        <v>20403</v>
      </c>
      <c r="B4535" s="1" t="s">
        <v>987</v>
      </c>
      <c r="C4535" s="1">
        <v>225</v>
      </c>
      <c r="D4535" s="1" t="s">
        <v>987</v>
      </c>
      <c r="E4535" s="1">
        <v>1</v>
      </c>
      <c r="F4535" s="1">
        <v>6792</v>
      </c>
      <c r="G4535" s="1">
        <v>8</v>
      </c>
      <c r="H4535" s="1" t="s">
        <v>26</v>
      </c>
      <c r="I4535" s="3" t="s">
        <v>15824</v>
      </c>
      <c r="J4535" s="3" t="s">
        <v>15825</v>
      </c>
      <c r="K4535" s="3" t="s">
        <v>15826</v>
      </c>
      <c r="L4535" s="3" t="s">
        <v>15827</v>
      </c>
      <c r="M4535" s="1">
        <v>40330512</v>
      </c>
      <c r="N4535" s="1">
        <v>1</v>
      </c>
      <c r="O4535" s="1">
        <v>0</v>
      </c>
      <c r="P4535" s="1">
        <v>4</v>
      </c>
      <c r="Q4535" s="1">
        <v>0</v>
      </c>
      <c r="R4535" s="1">
        <v>0</v>
      </c>
      <c r="S4535" s="1">
        <v>236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 t="s">
        <v>987</v>
      </c>
      <c r="Z4535">
        <v>240</v>
      </c>
    </row>
    <row r="4536" spans="1:26">
      <c r="A4536" s="1">
        <v>20403</v>
      </c>
      <c r="B4536" s="1" t="s">
        <v>987</v>
      </c>
      <c r="C4536" s="1">
        <v>225</v>
      </c>
      <c r="D4536" s="1" t="s">
        <v>987</v>
      </c>
      <c r="E4536" s="1">
        <v>1</v>
      </c>
      <c r="F4536" s="1">
        <v>17772</v>
      </c>
      <c r="G4536" s="1">
        <v>8</v>
      </c>
      <c r="H4536" s="1" t="s">
        <v>26</v>
      </c>
      <c r="I4536" s="3" t="s">
        <v>15828</v>
      </c>
      <c r="J4536" s="3" t="s">
        <v>15829</v>
      </c>
      <c r="K4536" s="3" t="s">
        <v>1576</v>
      </c>
      <c r="L4536" s="3" t="s">
        <v>15830</v>
      </c>
      <c r="M4536" s="1">
        <v>40326061</v>
      </c>
      <c r="N4536" s="1">
        <v>1</v>
      </c>
      <c r="O4536" s="1">
        <v>0</v>
      </c>
      <c r="P4536" s="1">
        <v>3</v>
      </c>
      <c r="Q4536" s="1">
        <v>0</v>
      </c>
      <c r="R4536" s="1">
        <v>0</v>
      </c>
      <c r="S4536" s="1">
        <v>296</v>
      </c>
      <c r="T4536" s="1">
        <v>253</v>
      </c>
      <c r="U4536" s="1">
        <v>0</v>
      </c>
      <c r="V4536" s="1">
        <v>0</v>
      </c>
      <c r="W4536" s="1">
        <v>0</v>
      </c>
      <c r="X4536" s="1">
        <v>0</v>
      </c>
      <c r="Y4536" s="1" t="s">
        <v>987</v>
      </c>
      <c r="Z4536">
        <v>552</v>
      </c>
    </row>
    <row r="4537" spans="1:26">
      <c r="A4537" s="1">
        <v>20403</v>
      </c>
      <c r="B4537" s="1" t="s">
        <v>987</v>
      </c>
      <c r="C4537" s="1">
        <v>225</v>
      </c>
      <c r="D4537" s="1" t="s">
        <v>987</v>
      </c>
      <c r="E4537" s="1">
        <v>1</v>
      </c>
      <c r="F4537" s="1">
        <v>17991</v>
      </c>
      <c r="G4537" s="1">
        <v>8</v>
      </c>
      <c r="H4537" s="1" t="s">
        <v>26</v>
      </c>
      <c r="I4537" s="3" t="s">
        <v>15831</v>
      </c>
      <c r="J4537" s="3" t="s">
        <v>15832</v>
      </c>
      <c r="K4537" s="3" t="s">
        <v>106</v>
      </c>
      <c r="L4537" s="3" t="s">
        <v>15833</v>
      </c>
      <c r="M4537" s="1">
        <v>40322232</v>
      </c>
      <c r="N4537" s="1">
        <v>1</v>
      </c>
      <c r="O4537" s="1">
        <v>0</v>
      </c>
      <c r="P4537" s="1">
        <v>4</v>
      </c>
      <c r="Q4537" s="1">
        <v>0</v>
      </c>
      <c r="R4537" s="1">
        <v>0</v>
      </c>
      <c r="S4537" s="1">
        <v>512</v>
      </c>
      <c r="T4537" s="1">
        <v>481</v>
      </c>
      <c r="U4537" s="1">
        <v>0</v>
      </c>
      <c r="V4537" s="1">
        <v>0</v>
      </c>
      <c r="W4537" s="1">
        <v>0</v>
      </c>
      <c r="X4537" s="1">
        <v>0</v>
      </c>
      <c r="Y4537" s="1" t="s">
        <v>987</v>
      </c>
      <c r="Z4537">
        <v>997</v>
      </c>
    </row>
    <row r="4538" spans="1:26" ht="30.75">
      <c r="A4538" s="1">
        <v>20403</v>
      </c>
      <c r="B4538" s="1" t="s">
        <v>987</v>
      </c>
      <c r="C4538" s="1">
        <v>225</v>
      </c>
      <c r="D4538" s="1" t="s">
        <v>987</v>
      </c>
      <c r="E4538" s="1">
        <v>1</v>
      </c>
      <c r="F4538" s="1">
        <v>564680</v>
      </c>
      <c r="G4538" s="1">
        <v>8</v>
      </c>
      <c r="H4538" s="1" t="s">
        <v>26</v>
      </c>
      <c r="I4538" s="3" t="s">
        <v>15834</v>
      </c>
      <c r="J4538" s="3" t="s">
        <v>15835</v>
      </c>
      <c r="K4538" s="3" t="s">
        <v>15836</v>
      </c>
      <c r="L4538" s="3" t="s">
        <v>15837</v>
      </c>
      <c r="M4538" s="1">
        <v>40311805</v>
      </c>
      <c r="N4538" s="1">
        <v>1</v>
      </c>
      <c r="O4538" s="1">
        <v>0</v>
      </c>
      <c r="P4538" s="1">
        <v>13</v>
      </c>
      <c r="Q4538" s="1">
        <v>0</v>
      </c>
      <c r="R4538" s="1">
        <v>0</v>
      </c>
      <c r="S4538" s="1">
        <v>523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 t="s">
        <v>987</v>
      </c>
      <c r="Z4538">
        <v>536</v>
      </c>
    </row>
    <row r="4539" spans="1:26">
      <c r="A4539" s="1">
        <v>20403</v>
      </c>
      <c r="B4539" s="1" t="s">
        <v>987</v>
      </c>
      <c r="C4539" s="1">
        <v>225</v>
      </c>
      <c r="D4539" s="1" t="s">
        <v>987</v>
      </c>
      <c r="E4539" s="1">
        <v>1</v>
      </c>
      <c r="F4539" s="1">
        <v>907340</v>
      </c>
      <c r="G4539" s="1">
        <v>8</v>
      </c>
      <c r="H4539" s="1" t="s">
        <v>26</v>
      </c>
      <c r="I4539" s="3" t="s">
        <v>15838</v>
      </c>
      <c r="J4539" s="3" t="s">
        <v>3666</v>
      </c>
      <c r="K4539" s="3" t="s">
        <v>15839</v>
      </c>
      <c r="L4539" s="3" t="s">
        <v>15840</v>
      </c>
      <c r="M4539" s="1">
        <v>40322291</v>
      </c>
      <c r="N4539" s="1">
        <v>1</v>
      </c>
      <c r="O4539" s="1">
        <v>0</v>
      </c>
      <c r="P4539" s="1">
        <v>6</v>
      </c>
      <c r="Q4539" s="1">
        <v>0</v>
      </c>
      <c r="R4539" s="1">
        <v>0</v>
      </c>
      <c r="S4539" s="1">
        <v>389</v>
      </c>
      <c r="T4539" s="1">
        <v>468</v>
      </c>
      <c r="U4539" s="1">
        <v>0</v>
      </c>
      <c r="V4539" s="1">
        <v>0</v>
      </c>
      <c r="W4539" s="1">
        <v>0</v>
      </c>
      <c r="X4539" s="1">
        <v>0</v>
      </c>
      <c r="Y4539" s="1" t="s">
        <v>987</v>
      </c>
      <c r="Z4539">
        <v>863</v>
      </c>
    </row>
    <row r="4540" spans="1:26">
      <c r="A4540" s="1">
        <v>20403</v>
      </c>
      <c r="B4540" s="1" t="s">
        <v>987</v>
      </c>
      <c r="C4540" s="1">
        <v>472</v>
      </c>
      <c r="D4540" s="1" t="s">
        <v>3242</v>
      </c>
      <c r="E4540" s="1">
        <v>1</v>
      </c>
      <c r="F4540" s="1">
        <v>919214</v>
      </c>
      <c r="G4540" s="1">
        <v>8</v>
      </c>
      <c r="H4540" s="1" t="s">
        <v>26</v>
      </c>
      <c r="I4540" s="3" t="s">
        <v>15841</v>
      </c>
      <c r="J4540" s="3" t="s">
        <v>15842</v>
      </c>
      <c r="K4540" s="3" t="s">
        <v>15843</v>
      </c>
      <c r="L4540" s="3" t="s">
        <v>15844</v>
      </c>
      <c r="M4540" s="1">
        <v>45973363</v>
      </c>
      <c r="N4540" s="1">
        <v>1</v>
      </c>
      <c r="O4540" s="1">
        <v>0</v>
      </c>
      <c r="P4540" s="1">
        <v>2</v>
      </c>
      <c r="Q4540" s="1">
        <v>0</v>
      </c>
      <c r="R4540" s="1">
        <v>165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 t="s">
        <v>3242</v>
      </c>
      <c r="Z4540">
        <v>167</v>
      </c>
    </row>
    <row r="4541" spans="1:26" ht="30.75">
      <c r="A4541" s="1">
        <v>20403</v>
      </c>
      <c r="B4541" s="1" t="s">
        <v>987</v>
      </c>
      <c r="C4541" s="1">
        <v>668</v>
      </c>
      <c r="D4541" s="1" t="s">
        <v>1051</v>
      </c>
      <c r="E4541" s="1">
        <v>1</v>
      </c>
      <c r="F4541" s="1">
        <v>17711</v>
      </c>
      <c r="G4541" s="1">
        <v>8</v>
      </c>
      <c r="H4541" s="1" t="s">
        <v>26</v>
      </c>
      <c r="I4541" s="3" t="s">
        <v>15845</v>
      </c>
      <c r="J4541" s="3" t="s">
        <v>15846</v>
      </c>
      <c r="K4541" s="3" t="s">
        <v>15847</v>
      </c>
      <c r="L4541" s="3" t="s">
        <v>15848</v>
      </c>
      <c r="M4541" s="1">
        <v>38551277</v>
      </c>
      <c r="N4541" s="1">
        <v>2</v>
      </c>
      <c r="O4541" s="1">
        <v>0</v>
      </c>
      <c r="P4541" s="1">
        <v>0</v>
      </c>
      <c r="Q4541" s="1">
        <v>0</v>
      </c>
      <c r="R4541" s="1">
        <v>145</v>
      </c>
      <c r="S4541" s="1">
        <v>198</v>
      </c>
      <c r="T4541" s="1">
        <v>119</v>
      </c>
      <c r="U4541" s="1">
        <v>0</v>
      </c>
      <c r="V4541" s="1">
        <v>0</v>
      </c>
      <c r="W4541" s="1">
        <v>0</v>
      </c>
      <c r="X4541" s="1">
        <v>0</v>
      </c>
      <c r="Y4541" s="1" t="s">
        <v>1051</v>
      </c>
      <c r="Z4541">
        <v>462</v>
      </c>
    </row>
    <row r="4542" spans="1:26">
      <c r="A4542" s="1">
        <v>20403</v>
      </c>
      <c r="B4542" s="1" t="s">
        <v>987</v>
      </c>
      <c r="C4542" s="1">
        <v>668</v>
      </c>
      <c r="D4542" s="1" t="s">
        <v>1051</v>
      </c>
      <c r="E4542" s="1">
        <v>1</v>
      </c>
      <c r="F4542" s="1">
        <v>17735</v>
      </c>
      <c r="G4542" s="1">
        <v>8</v>
      </c>
      <c r="H4542" s="1" t="s">
        <v>26</v>
      </c>
      <c r="I4542" s="3" t="s">
        <v>15469</v>
      </c>
      <c r="J4542" s="3" t="s">
        <v>10636</v>
      </c>
      <c r="K4542" s="3" t="s">
        <v>106</v>
      </c>
      <c r="L4542" s="3" t="s">
        <v>15849</v>
      </c>
      <c r="M4542" s="1">
        <v>38954857</v>
      </c>
      <c r="N4542" s="1">
        <v>1</v>
      </c>
      <c r="O4542" s="1">
        <v>0</v>
      </c>
      <c r="P4542" s="1">
        <v>18</v>
      </c>
      <c r="Q4542" s="1">
        <v>0</v>
      </c>
      <c r="R4542" s="1">
        <v>0</v>
      </c>
      <c r="S4542" s="1">
        <v>431</v>
      </c>
      <c r="T4542" s="1">
        <v>215</v>
      </c>
      <c r="U4542" s="1">
        <v>0</v>
      </c>
      <c r="V4542" s="1">
        <v>0</v>
      </c>
      <c r="W4542" s="1">
        <v>0</v>
      </c>
      <c r="X4542" s="1">
        <v>0</v>
      </c>
      <c r="Y4542" s="1" t="s">
        <v>1051</v>
      </c>
      <c r="Z4542">
        <v>664</v>
      </c>
    </row>
    <row r="4543" spans="1:26">
      <c r="A4543" s="1">
        <v>20403</v>
      </c>
      <c r="B4543" s="1" t="s">
        <v>987</v>
      </c>
      <c r="C4543" s="1">
        <v>668</v>
      </c>
      <c r="D4543" s="1" t="s">
        <v>1051</v>
      </c>
      <c r="E4543" s="1">
        <v>1</v>
      </c>
      <c r="F4543" s="1">
        <v>917746</v>
      </c>
      <c r="G4543" s="1">
        <v>8</v>
      </c>
      <c r="H4543" s="1" t="s">
        <v>26</v>
      </c>
      <c r="I4543" s="3" t="s">
        <v>15850</v>
      </c>
      <c r="J4543" s="3" t="s">
        <v>11572</v>
      </c>
      <c r="K4543" s="3" t="s">
        <v>15851</v>
      </c>
      <c r="L4543" s="3" t="s">
        <v>15852</v>
      </c>
      <c r="M4543" s="1">
        <v>38950523</v>
      </c>
      <c r="N4543" s="1">
        <v>2</v>
      </c>
      <c r="O4543" s="1">
        <v>0</v>
      </c>
      <c r="P4543" s="1">
        <v>0</v>
      </c>
      <c r="Q4543" s="1">
        <v>0</v>
      </c>
      <c r="R4543" s="1">
        <v>85</v>
      </c>
      <c r="S4543" s="1">
        <v>98</v>
      </c>
      <c r="T4543" s="1">
        <v>87</v>
      </c>
      <c r="U4543" s="1">
        <v>0</v>
      </c>
      <c r="V4543" s="1">
        <v>0</v>
      </c>
      <c r="W4543" s="1">
        <v>0</v>
      </c>
      <c r="X4543" s="1">
        <v>0</v>
      </c>
      <c r="Y4543" s="1" t="s">
        <v>1051</v>
      </c>
      <c r="Z4543">
        <v>270</v>
      </c>
    </row>
    <row r="4544" spans="1:26">
      <c r="A4544" s="1">
        <v>20403</v>
      </c>
      <c r="B4544" s="1" t="s">
        <v>987</v>
      </c>
      <c r="C4544" s="1">
        <v>771</v>
      </c>
      <c r="D4544" s="1" t="s">
        <v>13436</v>
      </c>
      <c r="E4544" s="1">
        <v>1</v>
      </c>
      <c r="F4544" s="1">
        <v>17796</v>
      </c>
      <c r="G4544" s="1">
        <v>8</v>
      </c>
      <c r="H4544" s="1" t="s">
        <v>26</v>
      </c>
      <c r="I4544" s="3" t="s">
        <v>15853</v>
      </c>
      <c r="J4544" s="3" t="s">
        <v>15854</v>
      </c>
      <c r="K4544" s="3" t="s">
        <v>106</v>
      </c>
      <c r="L4544" s="3" t="s">
        <v>15855</v>
      </c>
      <c r="M4544" s="1">
        <v>40156117</v>
      </c>
      <c r="N4544" s="1">
        <v>1</v>
      </c>
      <c r="O4544" s="1">
        <v>0</v>
      </c>
      <c r="P4544" s="1">
        <v>4</v>
      </c>
      <c r="Q4544" s="1">
        <v>0</v>
      </c>
      <c r="R4544" s="1">
        <v>0</v>
      </c>
      <c r="S4544" s="1">
        <v>0</v>
      </c>
      <c r="T4544" s="1">
        <v>171</v>
      </c>
      <c r="U4544" s="1">
        <v>0</v>
      </c>
      <c r="V4544" s="1">
        <v>0</v>
      </c>
      <c r="W4544" s="1">
        <v>0</v>
      </c>
      <c r="X4544" s="1">
        <v>0</v>
      </c>
      <c r="Y4544" s="1" t="s">
        <v>13436</v>
      </c>
      <c r="Z4544">
        <v>175</v>
      </c>
    </row>
    <row r="4545" spans="1:26">
      <c r="A4545" s="1">
        <v>20404</v>
      </c>
      <c r="B4545" s="1" t="s">
        <v>3262</v>
      </c>
      <c r="C4545" s="1">
        <v>244</v>
      </c>
      <c r="D4545" s="1" t="s">
        <v>2414</v>
      </c>
      <c r="E4545" s="1">
        <v>1</v>
      </c>
      <c r="F4545" s="1">
        <v>18259</v>
      </c>
      <c r="G4545" s="1">
        <v>8</v>
      </c>
      <c r="H4545" s="1" t="s">
        <v>26</v>
      </c>
      <c r="I4545" s="3" t="s">
        <v>15856</v>
      </c>
      <c r="J4545" s="3" t="s">
        <v>15857</v>
      </c>
      <c r="K4545" s="3" t="s">
        <v>15858</v>
      </c>
      <c r="L4545" s="3" t="s">
        <v>15859</v>
      </c>
      <c r="M4545" s="1">
        <v>32767344</v>
      </c>
      <c r="N4545" s="1">
        <v>1</v>
      </c>
      <c r="O4545" s="1">
        <v>0</v>
      </c>
      <c r="P4545" s="1">
        <v>0</v>
      </c>
      <c r="Q4545" s="1">
        <v>0</v>
      </c>
      <c r="R4545" s="1">
        <v>0</v>
      </c>
      <c r="S4545" s="1">
        <v>469</v>
      </c>
      <c r="T4545" s="1">
        <v>237</v>
      </c>
      <c r="U4545" s="1">
        <v>0</v>
      </c>
      <c r="V4545" s="1">
        <v>0</v>
      </c>
      <c r="W4545" s="1">
        <v>0</v>
      </c>
      <c r="X4545" s="1">
        <v>0</v>
      </c>
      <c r="Y4545" s="1" t="s">
        <v>2414</v>
      </c>
      <c r="Z4545">
        <v>706</v>
      </c>
    </row>
    <row r="4546" spans="1:26" ht="30.75">
      <c r="A4546" s="1">
        <v>20404</v>
      </c>
      <c r="B4546" s="1" t="s">
        <v>3262</v>
      </c>
      <c r="C4546" s="1">
        <v>244</v>
      </c>
      <c r="D4546" s="1" t="s">
        <v>2414</v>
      </c>
      <c r="E4546" s="1">
        <v>1</v>
      </c>
      <c r="F4546" s="1">
        <v>18485</v>
      </c>
      <c r="G4546" s="1">
        <v>8</v>
      </c>
      <c r="H4546" s="1" t="s">
        <v>26</v>
      </c>
      <c r="I4546" s="3" t="s">
        <v>15860</v>
      </c>
      <c r="J4546" s="3" t="s">
        <v>15861</v>
      </c>
      <c r="K4546" s="3" t="s">
        <v>3281</v>
      </c>
      <c r="L4546" s="3" t="s">
        <v>15862</v>
      </c>
      <c r="M4546" s="1">
        <v>32810511</v>
      </c>
      <c r="N4546" s="1">
        <v>1</v>
      </c>
      <c r="O4546" s="1">
        <v>0</v>
      </c>
      <c r="P4546" s="1">
        <v>0</v>
      </c>
      <c r="Q4546" s="1">
        <v>0</v>
      </c>
      <c r="R4546" s="1">
        <v>442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 t="s">
        <v>2414</v>
      </c>
      <c r="Z4546">
        <v>442</v>
      </c>
    </row>
    <row r="4547" spans="1:26" ht="30.75">
      <c r="A4547" s="1">
        <v>20404</v>
      </c>
      <c r="B4547" s="1" t="s">
        <v>3262</v>
      </c>
      <c r="C4547" s="1">
        <v>244</v>
      </c>
      <c r="D4547" s="1" t="s">
        <v>2414</v>
      </c>
      <c r="E4547" s="1">
        <v>1</v>
      </c>
      <c r="F4547" s="1">
        <v>18491</v>
      </c>
      <c r="G4547" s="1">
        <v>8</v>
      </c>
      <c r="H4547" s="1" t="s">
        <v>26</v>
      </c>
      <c r="I4547" s="3" t="s">
        <v>15863</v>
      </c>
      <c r="J4547" s="3" t="s">
        <v>15864</v>
      </c>
      <c r="K4547" s="3" t="s">
        <v>15865</v>
      </c>
      <c r="L4547" s="3" t="s">
        <v>15866</v>
      </c>
      <c r="M4547" s="1">
        <v>32230358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220</v>
      </c>
      <c r="T4547" s="1">
        <v>306</v>
      </c>
      <c r="U4547" s="1">
        <v>0</v>
      </c>
      <c r="V4547" s="1">
        <v>0</v>
      </c>
      <c r="W4547" s="1">
        <v>0</v>
      </c>
      <c r="X4547" s="1">
        <v>0</v>
      </c>
      <c r="Y4547" s="1" t="s">
        <v>2414</v>
      </c>
      <c r="Z4547">
        <v>526</v>
      </c>
    </row>
    <row r="4548" spans="1:26">
      <c r="A4548" s="1">
        <v>20404</v>
      </c>
      <c r="B4548" s="1" t="s">
        <v>3262</v>
      </c>
      <c r="C4548" s="1">
        <v>244</v>
      </c>
      <c r="D4548" s="1" t="s">
        <v>2414</v>
      </c>
      <c r="E4548" s="1">
        <v>1</v>
      </c>
      <c r="F4548" s="1">
        <v>18697</v>
      </c>
      <c r="G4548" s="1">
        <v>8</v>
      </c>
      <c r="H4548" s="1" t="s">
        <v>26</v>
      </c>
      <c r="I4548" s="3" t="s">
        <v>15867</v>
      </c>
      <c r="J4548" s="3" t="s">
        <v>3592</v>
      </c>
      <c r="K4548" s="3" t="s">
        <v>15868</v>
      </c>
      <c r="L4548" s="3" t="s">
        <v>15869</v>
      </c>
      <c r="M4548" s="1">
        <v>32272463</v>
      </c>
      <c r="N4548" s="1">
        <v>1</v>
      </c>
      <c r="O4548" s="1">
        <v>0</v>
      </c>
      <c r="P4548" s="1">
        <v>0</v>
      </c>
      <c r="Q4548" s="1">
        <v>0</v>
      </c>
      <c r="R4548" s="1">
        <v>253</v>
      </c>
      <c r="S4548" s="1">
        <v>241</v>
      </c>
      <c r="T4548" s="1">
        <v>392</v>
      </c>
      <c r="U4548" s="1">
        <v>0</v>
      </c>
      <c r="V4548" s="1">
        <v>108</v>
      </c>
      <c r="W4548" s="1">
        <v>0</v>
      </c>
      <c r="X4548" s="1">
        <v>0</v>
      </c>
      <c r="Y4548" s="1" t="s">
        <v>2414</v>
      </c>
      <c r="Z4548">
        <v>994</v>
      </c>
    </row>
    <row r="4549" spans="1:26" ht="30.75">
      <c r="A4549" s="1">
        <v>20404</v>
      </c>
      <c r="B4549" s="1" t="s">
        <v>3262</v>
      </c>
      <c r="C4549" s="1">
        <v>244</v>
      </c>
      <c r="D4549" s="1" t="s">
        <v>2414</v>
      </c>
      <c r="E4549" s="1">
        <v>1</v>
      </c>
      <c r="F4549" s="1">
        <v>18824</v>
      </c>
      <c r="G4549" s="1">
        <v>8</v>
      </c>
      <c r="H4549" s="1" t="s">
        <v>26</v>
      </c>
      <c r="I4549" s="3" t="s">
        <v>15870</v>
      </c>
      <c r="J4549" s="3" t="s">
        <v>15871</v>
      </c>
      <c r="K4549" s="3" t="s">
        <v>3704</v>
      </c>
      <c r="L4549" s="3" t="s">
        <v>15872</v>
      </c>
      <c r="M4549" s="1">
        <v>32231235</v>
      </c>
      <c r="N4549" s="1">
        <v>1</v>
      </c>
      <c r="O4549" s="1">
        <v>0</v>
      </c>
      <c r="P4549" s="1">
        <v>13</v>
      </c>
      <c r="Q4549" s="1">
        <v>0</v>
      </c>
      <c r="R4549" s="1">
        <v>424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 t="s">
        <v>2414</v>
      </c>
      <c r="Z4549">
        <v>437</v>
      </c>
    </row>
    <row r="4550" spans="1:26">
      <c r="A4550" s="1">
        <v>20404</v>
      </c>
      <c r="B4550" s="1" t="s">
        <v>3262</v>
      </c>
      <c r="C4550" s="1">
        <v>244</v>
      </c>
      <c r="D4550" s="1" t="s">
        <v>2414</v>
      </c>
      <c r="E4550" s="1">
        <v>1</v>
      </c>
      <c r="F4550" s="1">
        <v>39901</v>
      </c>
      <c r="G4550" s="1">
        <v>8</v>
      </c>
      <c r="H4550" s="1" t="s">
        <v>26</v>
      </c>
      <c r="I4550" s="3" t="s">
        <v>15873</v>
      </c>
      <c r="J4550" s="3" t="s">
        <v>15874</v>
      </c>
      <c r="K4550" s="3" t="s">
        <v>4619</v>
      </c>
      <c r="L4550" s="3" t="s">
        <v>15875</v>
      </c>
      <c r="M4550" s="1">
        <v>32611388</v>
      </c>
      <c r="N4550" s="1">
        <v>1</v>
      </c>
      <c r="O4550" s="1">
        <v>0</v>
      </c>
      <c r="P4550" s="1">
        <v>0</v>
      </c>
      <c r="Q4550" s="1">
        <v>0</v>
      </c>
      <c r="R4550" s="1">
        <v>0</v>
      </c>
      <c r="S4550" s="1">
        <v>601</v>
      </c>
      <c r="T4550" s="1">
        <v>686</v>
      </c>
      <c r="U4550" s="1">
        <v>0</v>
      </c>
      <c r="V4550" s="1">
        <v>0</v>
      </c>
      <c r="W4550" s="1">
        <v>0</v>
      </c>
      <c r="X4550" s="1">
        <v>0</v>
      </c>
      <c r="Y4550" s="1" t="s">
        <v>2414</v>
      </c>
      <c r="Z4550">
        <v>1287</v>
      </c>
    </row>
    <row r="4551" spans="1:26" ht="30.75">
      <c r="A4551" s="1">
        <v>20404</v>
      </c>
      <c r="B4551" s="1" t="s">
        <v>3262</v>
      </c>
      <c r="C4551" s="1">
        <v>244</v>
      </c>
      <c r="D4551" s="1" t="s">
        <v>2414</v>
      </c>
      <c r="E4551" s="1">
        <v>1</v>
      </c>
      <c r="F4551" s="1">
        <v>42638</v>
      </c>
      <c r="G4551" s="1">
        <v>8</v>
      </c>
      <c r="H4551" s="1" t="s">
        <v>26</v>
      </c>
      <c r="I4551" s="3" t="s">
        <v>15876</v>
      </c>
      <c r="J4551" s="3" t="s">
        <v>15877</v>
      </c>
      <c r="K4551" s="3" t="s">
        <v>15878</v>
      </c>
      <c r="L4551" s="3" t="s">
        <v>15879</v>
      </c>
      <c r="M4551" s="1">
        <v>32765911</v>
      </c>
      <c r="N4551" s="1">
        <v>1</v>
      </c>
      <c r="O4551" s="1">
        <v>0</v>
      </c>
      <c r="P4551" s="1">
        <v>15</v>
      </c>
      <c r="Q4551" s="1">
        <v>0</v>
      </c>
      <c r="R4551" s="1">
        <v>661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 t="s">
        <v>2414</v>
      </c>
      <c r="Z4551">
        <v>676</v>
      </c>
    </row>
    <row r="4552" spans="1:26">
      <c r="A4552" s="1">
        <v>20404</v>
      </c>
      <c r="B4552" s="1" t="s">
        <v>3262</v>
      </c>
      <c r="C4552" s="1">
        <v>244</v>
      </c>
      <c r="D4552" s="1" t="s">
        <v>2414</v>
      </c>
      <c r="E4552" s="1">
        <v>1</v>
      </c>
      <c r="F4552" s="1">
        <v>46176</v>
      </c>
      <c r="G4552" s="1">
        <v>8</v>
      </c>
      <c r="H4552" s="1" t="s">
        <v>26</v>
      </c>
      <c r="I4552" s="3" t="s">
        <v>15880</v>
      </c>
      <c r="J4552" s="3" t="s">
        <v>15881</v>
      </c>
      <c r="K4552" s="3" t="s">
        <v>15882</v>
      </c>
      <c r="L4552" s="3" t="s">
        <v>15883</v>
      </c>
      <c r="M4552" s="1">
        <v>32667793</v>
      </c>
      <c r="N4552" s="1">
        <v>1</v>
      </c>
      <c r="O4552" s="1">
        <v>0</v>
      </c>
      <c r="P4552" s="1">
        <v>0</v>
      </c>
      <c r="Q4552" s="1">
        <v>0</v>
      </c>
      <c r="R4552" s="1">
        <v>505</v>
      </c>
      <c r="S4552" s="1">
        <v>503</v>
      </c>
      <c r="T4552" s="1">
        <v>766</v>
      </c>
      <c r="U4552" s="1">
        <v>0</v>
      </c>
      <c r="V4552" s="1">
        <v>0</v>
      </c>
      <c r="W4552" s="1">
        <v>0</v>
      </c>
      <c r="X4552" s="1">
        <v>0</v>
      </c>
      <c r="Y4552" s="1" t="s">
        <v>2414</v>
      </c>
      <c r="Z4552">
        <v>1774</v>
      </c>
    </row>
    <row r="4553" spans="1:26" ht="30.75">
      <c r="A4553" s="1">
        <v>20404</v>
      </c>
      <c r="B4553" s="1" t="s">
        <v>3262</v>
      </c>
      <c r="C4553" s="1">
        <v>244</v>
      </c>
      <c r="D4553" s="1" t="s">
        <v>2414</v>
      </c>
      <c r="E4553" s="1">
        <v>1</v>
      </c>
      <c r="F4553" s="1">
        <v>47156</v>
      </c>
      <c r="G4553" s="1">
        <v>8</v>
      </c>
      <c r="H4553" s="1" t="s">
        <v>26</v>
      </c>
      <c r="I4553" s="3" t="s">
        <v>15884</v>
      </c>
      <c r="J4553" s="3" t="s">
        <v>8096</v>
      </c>
      <c r="K4553" s="3" t="s">
        <v>8097</v>
      </c>
      <c r="L4553" s="3" t="s">
        <v>15885</v>
      </c>
      <c r="M4553" s="1">
        <v>32667708</v>
      </c>
      <c r="N4553" s="1">
        <v>1</v>
      </c>
      <c r="O4553" s="1">
        <v>0</v>
      </c>
      <c r="P4553" s="1">
        <v>34</v>
      </c>
      <c r="Q4553" s="1">
        <v>0</v>
      </c>
      <c r="R4553" s="1">
        <v>351</v>
      </c>
      <c r="S4553" s="1">
        <v>452</v>
      </c>
      <c r="T4553" s="1">
        <v>389</v>
      </c>
      <c r="U4553" s="1">
        <v>0</v>
      </c>
      <c r="V4553" s="1">
        <v>108</v>
      </c>
      <c r="W4553" s="1">
        <v>0</v>
      </c>
      <c r="X4553" s="1">
        <v>0</v>
      </c>
      <c r="Y4553" s="1" t="s">
        <v>2414</v>
      </c>
      <c r="Z4553">
        <v>1334</v>
      </c>
    </row>
    <row r="4554" spans="1:26" ht="30.75">
      <c r="A4554" s="1">
        <v>20404</v>
      </c>
      <c r="B4554" s="1" t="s">
        <v>3262</v>
      </c>
      <c r="C4554" s="1">
        <v>244</v>
      </c>
      <c r="D4554" s="1" t="s">
        <v>2414</v>
      </c>
      <c r="E4554" s="1">
        <v>1</v>
      </c>
      <c r="F4554" s="1">
        <v>47168</v>
      </c>
      <c r="G4554" s="1">
        <v>8</v>
      </c>
      <c r="H4554" s="1" t="s">
        <v>26</v>
      </c>
      <c r="I4554" s="3" t="s">
        <v>15886</v>
      </c>
      <c r="J4554" s="3" t="s">
        <v>15887</v>
      </c>
      <c r="K4554" s="3" t="s">
        <v>15888</v>
      </c>
      <c r="L4554" s="3" t="s">
        <v>15889</v>
      </c>
      <c r="M4554" s="1">
        <v>32231731</v>
      </c>
      <c r="N4554" s="1">
        <v>1</v>
      </c>
      <c r="O4554" s="1">
        <v>0</v>
      </c>
      <c r="P4554" s="1">
        <v>0</v>
      </c>
      <c r="Q4554" s="1">
        <v>0</v>
      </c>
      <c r="R4554" s="1">
        <v>452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 t="s">
        <v>2414</v>
      </c>
      <c r="Z4554">
        <v>452</v>
      </c>
    </row>
    <row r="4555" spans="1:26">
      <c r="A4555" s="1">
        <v>20404</v>
      </c>
      <c r="B4555" s="1" t="s">
        <v>3262</v>
      </c>
      <c r="C4555" s="1">
        <v>244</v>
      </c>
      <c r="D4555" s="1" t="s">
        <v>2414</v>
      </c>
      <c r="E4555" s="1">
        <v>1</v>
      </c>
      <c r="F4555" s="1">
        <v>47173</v>
      </c>
      <c r="G4555" s="1">
        <v>8</v>
      </c>
      <c r="H4555" s="1" t="s">
        <v>26</v>
      </c>
      <c r="I4555" s="3" t="s">
        <v>15890</v>
      </c>
      <c r="J4555" s="3" t="s">
        <v>15891</v>
      </c>
      <c r="K4555" s="3" t="s">
        <v>10961</v>
      </c>
      <c r="L4555" s="3" t="s">
        <v>15892</v>
      </c>
      <c r="M4555" s="1">
        <v>32230409</v>
      </c>
      <c r="N4555" s="1">
        <v>1</v>
      </c>
      <c r="O4555" s="1">
        <v>0</v>
      </c>
      <c r="P4555" s="1">
        <v>0</v>
      </c>
      <c r="Q4555" s="1">
        <v>0</v>
      </c>
      <c r="R4555" s="1">
        <v>336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 t="s">
        <v>2414</v>
      </c>
      <c r="Z4555">
        <v>336</v>
      </c>
    </row>
    <row r="4556" spans="1:26">
      <c r="A4556" s="1">
        <v>20404</v>
      </c>
      <c r="B4556" s="1" t="s">
        <v>3262</v>
      </c>
      <c r="C4556" s="1">
        <v>244</v>
      </c>
      <c r="D4556" s="1" t="s">
        <v>2414</v>
      </c>
      <c r="E4556" s="1">
        <v>1</v>
      </c>
      <c r="F4556" s="1">
        <v>47200</v>
      </c>
      <c r="G4556" s="1">
        <v>8</v>
      </c>
      <c r="H4556" s="1" t="s">
        <v>26</v>
      </c>
      <c r="I4556" s="3" t="s">
        <v>15893</v>
      </c>
      <c r="J4556" s="3" t="s">
        <v>15894</v>
      </c>
      <c r="K4556" s="3" t="s">
        <v>15895</v>
      </c>
      <c r="L4556" s="3" t="s">
        <v>15896</v>
      </c>
      <c r="M4556" s="1">
        <v>32273424</v>
      </c>
      <c r="N4556" s="1">
        <v>1</v>
      </c>
      <c r="O4556" s="1">
        <v>0</v>
      </c>
      <c r="P4556" s="1">
        <v>0</v>
      </c>
      <c r="Q4556" s="1">
        <v>0</v>
      </c>
      <c r="R4556" s="1">
        <v>692</v>
      </c>
      <c r="S4556" s="1">
        <v>630</v>
      </c>
      <c r="T4556" s="1">
        <v>750</v>
      </c>
      <c r="U4556" s="1">
        <v>0</v>
      </c>
      <c r="V4556" s="1">
        <v>0</v>
      </c>
      <c r="W4556" s="1">
        <v>0</v>
      </c>
      <c r="X4556" s="1">
        <v>0</v>
      </c>
      <c r="Y4556" s="1" t="s">
        <v>2414</v>
      </c>
      <c r="Z4556">
        <v>2072</v>
      </c>
    </row>
    <row r="4557" spans="1:26">
      <c r="A4557" s="1">
        <v>20404</v>
      </c>
      <c r="B4557" s="1" t="s">
        <v>3262</v>
      </c>
      <c r="C4557" s="1">
        <v>244</v>
      </c>
      <c r="D4557" s="1" t="s">
        <v>2414</v>
      </c>
      <c r="E4557" s="1">
        <v>1</v>
      </c>
      <c r="F4557" s="1">
        <v>65535</v>
      </c>
      <c r="G4557" s="1">
        <v>8</v>
      </c>
      <c r="H4557" s="1" t="s">
        <v>26</v>
      </c>
      <c r="I4557" s="3" t="s">
        <v>15897</v>
      </c>
      <c r="J4557" s="3" t="s">
        <v>15898</v>
      </c>
      <c r="K4557" s="3" t="s">
        <v>15899</v>
      </c>
      <c r="L4557" s="3" t="s">
        <v>15900</v>
      </c>
      <c r="M4557" s="1">
        <v>32817675</v>
      </c>
      <c r="N4557" s="1">
        <v>1</v>
      </c>
      <c r="O4557" s="1">
        <v>0</v>
      </c>
      <c r="P4557" s="1">
        <v>0</v>
      </c>
      <c r="Q4557" s="1">
        <v>0</v>
      </c>
      <c r="R4557" s="1">
        <v>0</v>
      </c>
      <c r="S4557" s="1">
        <v>304</v>
      </c>
      <c r="T4557" s="1">
        <v>94</v>
      </c>
      <c r="U4557" s="1">
        <v>0</v>
      </c>
      <c r="V4557" s="1">
        <v>0</v>
      </c>
      <c r="W4557" s="1">
        <v>0</v>
      </c>
      <c r="X4557" s="1">
        <v>0</v>
      </c>
      <c r="Y4557" s="1" t="s">
        <v>2414</v>
      </c>
      <c r="Z4557">
        <v>398</v>
      </c>
    </row>
    <row r="4558" spans="1:26">
      <c r="A4558" s="1">
        <v>20404</v>
      </c>
      <c r="B4558" s="1" t="s">
        <v>3262</v>
      </c>
      <c r="C4558" s="1">
        <v>244</v>
      </c>
      <c r="D4558" s="1" t="s">
        <v>2414</v>
      </c>
      <c r="E4558" s="1">
        <v>1</v>
      </c>
      <c r="F4558" s="1">
        <v>127012</v>
      </c>
      <c r="G4558" s="1">
        <v>8</v>
      </c>
      <c r="H4558" s="1" t="s">
        <v>26</v>
      </c>
      <c r="I4558" s="3" t="s">
        <v>15901</v>
      </c>
      <c r="J4558" s="3" t="s">
        <v>15902</v>
      </c>
      <c r="K4558" s="3" t="s">
        <v>15903</v>
      </c>
      <c r="L4558" s="3" t="s">
        <v>15904</v>
      </c>
      <c r="M4558" s="1">
        <v>32679001</v>
      </c>
      <c r="N4558" s="1">
        <v>1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478</v>
      </c>
      <c r="U4558" s="1">
        <v>0</v>
      </c>
      <c r="V4558" s="1">
        <v>0</v>
      </c>
      <c r="W4558" s="1">
        <v>0</v>
      </c>
      <c r="X4558" s="1">
        <v>0</v>
      </c>
      <c r="Y4558" s="1" t="s">
        <v>2414</v>
      </c>
      <c r="Z4558">
        <v>478</v>
      </c>
    </row>
    <row r="4559" spans="1:26">
      <c r="A4559" s="1">
        <v>20404</v>
      </c>
      <c r="B4559" s="1" t="s">
        <v>3262</v>
      </c>
      <c r="C4559" s="1">
        <v>244</v>
      </c>
      <c r="D4559" s="1" t="s">
        <v>2414</v>
      </c>
      <c r="E4559" s="1">
        <v>1</v>
      </c>
      <c r="F4559" s="1">
        <v>127784</v>
      </c>
      <c r="G4559" s="1">
        <v>8</v>
      </c>
      <c r="H4559" s="1" t="s">
        <v>26</v>
      </c>
      <c r="I4559" s="3" t="s">
        <v>15905</v>
      </c>
      <c r="J4559" s="3" t="s">
        <v>15906</v>
      </c>
      <c r="K4559" s="3" t="s">
        <v>15907</v>
      </c>
      <c r="L4559" s="3" t="s">
        <v>15908</v>
      </c>
      <c r="M4559" s="1">
        <v>32672311</v>
      </c>
      <c r="N4559" s="1">
        <v>1</v>
      </c>
      <c r="O4559" s="1">
        <v>0</v>
      </c>
      <c r="P4559" s="1">
        <v>11</v>
      </c>
      <c r="Q4559" s="1">
        <v>0</v>
      </c>
      <c r="R4559" s="1">
        <v>270</v>
      </c>
      <c r="S4559" s="1">
        <v>289</v>
      </c>
      <c r="T4559" s="1">
        <v>237</v>
      </c>
      <c r="U4559" s="1">
        <v>0</v>
      </c>
      <c r="V4559" s="1">
        <v>0</v>
      </c>
      <c r="W4559" s="1">
        <v>0</v>
      </c>
      <c r="X4559" s="1">
        <v>0</v>
      </c>
      <c r="Y4559" s="1" t="s">
        <v>2414</v>
      </c>
      <c r="Z4559">
        <v>807</v>
      </c>
    </row>
    <row r="4560" spans="1:26" ht="30.75">
      <c r="A4560" s="1">
        <v>20404</v>
      </c>
      <c r="B4560" s="1" t="s">
        <v>3262</v>
      </c>
      <c r="C4560" s="1">
        <v>244</v>
      </c>
      <c r="D4560" s="1" t="s">
        <v>2414</v>
      </c>
      <c r="E4560" s="1">
        <v>1</v>
      </c>
      <c r="F4560" s="1">
        <v>901106</v>
      </c>
      <c r="G4560" s="1">
        <v>8</v>
      </c>
      <c r="H4560" s="1" t="s">
        <v>26</v>
      </c>
      <c r="I4560" s="3" t="s">
        <v>15909</v>
      </c>
      <c r="J4560" s="3" t="s">
        <v>15910</v>
      </c>
      <c r="K4560" s="3" t="s">
        <v>8097</v>
      </c>
      <c r="L4560" s="3" t="s">
        <v>15911</v>
      </c>
      <c r="M4560" s="1">
        <v>32668840</v>
      </c>
      <c r="N4560" s="1">
        <v>1</v>
      </c>
      <c r="O4560" s="1">
        <v>0</v>
      </c>
      <c r="P4560" s="1">
        <v>0</v>
      </c>
      <c r="Q4560" s="1">
        <v>0</v>
      </c>
      <c r="R4560" s="1">
        <v>276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 t="s">
        <v>2414</v>
      </c>
      <c r="Z4560">
        <v>276</v>
      </c>
    </row>
    <row r="4561" spans="1:26">
      <c r="A4561" s="1">
        <v>20404</v>
      </c>
      <c r="B4561" s="1" t="s">
        <v>3262</v>
      </c>
      <c r="C4561" s="1">
        <v>244</v>
      </c>
      <c r="D4561" s="1" t="s">
        <v>2414</v>
      </c>
      <c r="E4561" s="1">
        <v>1</v>
      </c>
      <c r="F4561" s="1">
        <v>903917</v>
      </c>
      <c r="G4561" s="1">
        <v>8</v>
      </c>
      <c r="H4561" s="1" t="s">
        <v>26</v>
      </c>
      <c r="I4561" s="3" t="s">
        <v>15912</v>
      </c>
      <c r="J4561" s="3" t="s">
        <v>15913</v>
      </c>
      <c r="K4561" s="3" t="s">
        <v>8053</v>
      </c>
      <c r="L4561" s="3" t="s">
        <v>15914</v>
      </c>
      <c r="M4561" s="1">
        <v>32257691</v>
      </c>
      <c r="N4561" s="1">
        <v>1</v>
      </c>
      <c r="O4561" s="1">
        <v>0</v>
      </c>
      <c r="P4561" s="1">
        <v>0</v>
      </c>
      <c r="Q4561" s="1">
        <v>0</v>
      </c>
      <c r="R4561" s="1">
        <v>585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 t="s">
        <v>2414</v>
      </c>
      <c r="Z4561">
        <v>585</v>
      </c>
    </row>
    <row r="4562" spans="1:26" ht="30.75">
      <c r="A4562" s="1">
        <v>20404</v>
      </c>
      <c r="B4562" s="1" t="s">
        <v>3262</v>
      </c>
      <c r="C4562" s="1">
        <v>244</v>
      </c>
      <c r="D4562" s="1" t="s">
        <v>2414</v>
      </c>
      <c r="E4562" s="1">
        <v>1</v>
      </c>
      <c r="F4562" s="1">
        <v>905461</v>
      </c>
      <c r="G4562" s="1">
        <v>8</v>
      </c>
      <c r="H4562" s="1" t="s">
        <v>26</v>
      </c>
      <c r="I4562" s="3" t="s">
        <v>15915</v>
      </c>
      <c r="J4562" s="3" t="s">
        <v>15916</v>
      </c>
      <c r="K4562" s="3" t="s">
        <v>15917</v>
      </c>
      <c r="L4562" s="3" t="s">
        <v>15918</v>
      </c>
      <c r="M4562" s="1">
        <v>32270393</v>
      </c>
      <c r="N4562" s="1">
        <v>1</v>
      </c>
      <c r="O4562" s="1">
        <v>0</v>
      </c>
      <c r="P4562" s="1">
        <v>33</v>
      </c>
      <c r="Q4562" s="1">
        <v>0</v>
      </c>
      <c r="R4562" s="1">
        <v>514</v>
      </c>
      <c r="S4562" s="1">
        <v>482</v>
      </c>
      <c r="T4562" s="1">
        <v>436</v>
      </c>
      <c r="U4562" s="1">
        <v>0</v>
      </c>
      <c r="V4562" s="1">
        <v>0</v>
      </c>
      <c r="W4562" s="1">
        <v>0</v>
      </c>
      <c r="X4562" s="1">
        <v>0</v>
      </c>
      <c r="Y4562" s="1" t="s">
        <v>2414</v>
      </c>
      <c r="Z4562">
        <v>1465</v>
      </c>
    </row>
    <row r="4563" spans="1:26">
      <c r="A4563" s="1">
        <v>20404</v>
      </c>
      <c r="B4563" s="1" t="s">
        <v>3262</v>
      </c>
      <c r="C4563" s="1">
        <v>244</v>
      </c>
      <c r="D4563" s="1" t="s">
        <v>2414</v>
      </c>
      <c r="E4563" s="1">
        <v>1</v>
      </c>
      <c r="F4563" s="1">
        <v>909397</v>
      </c>
      <c r="G4563" s="1">
        <v>8</v>
      </c>
      <c r="H4563" s="1" t="s">
        <v>26</v>
      </c>
      <c r="I4563" s="3" t="s">
        <v>15919</v>
      </c>
      <c r="J4563" s="3" t="s">
        <v>15920</v>
      </c>
      <c r="K4563" s="3" t="s">
        <v>15921</v>
      </c>
      <c r="L4563" s="3" t="s">
        <v>15922</v>
      </c>
      <c r="M4563" s="1">
        <v>32255513</v>
      </c>
      <c r="N4563" s="1">
        <v>1</v>
      </c>
      <c r="O4563" s="1">
        <v>0</v>
      </c>
      <c r="P4563" s="1">
        <v>0</v>
      </c>
      <c r="Q4563" s="1">
        <v>0</v>
      </c>
      <c r="R4563" s="1">
        <v>636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 t="s">
        <v>2414</v>
      </c>
      <c r="Z4563">
        <v>636</v>
      </c>
    </row>
    <row r="4564" spans="1:26">
      <c r="A4564" s="1">
        <v>20404</v>
      </c>
      <c r="B4564" s="1" t="s">
        <v>3262</v>
      </c>
      <c r="C4564" s="1">
        <v>244</v>
      </c>
      <c r="D4564" s="1" t="s">
        <v>2414</v>
      </c>
      <c r="E4564" s="1">
        <v>1</v>
      </c>
      <c r="F4564" s="1">
        <v>913005</v>
      </c>
      <c r="G4564" s="1">
        <v>8</v>
      </c>
      <c r="H4564" s="1" t="s">
        <v>26</v>
      </c>
      <c r="I4564" s="3" t="s">
        <v>15923</v>
      </c>
      <c r="J4564" s="3" t="s">
        <v>15924</v>
      </c>
      <c r="K4564" s="3" t="s">
        <v>301</v>
      </c>
      <c r="L4564" s="3" t="s">
        <v>15925</v>
      </c>
      <c r="M4564" s="1">
        <v>32812750</v>
      </c>
      <c r="N4564" s="1">
        <v>1</v>
      </c>
      <c r="O4564" s="1">
        <v>0</v>
      </c>
      <c r="P4564" s="1">
        <v>0</v>
      </c>
      <c r="Q4564" s="1">
        <v>0</v>
      </c>
      <c r="R4564" s="1">
        <v>268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 t="s">
        <v>2414</v>
      </c>
      <c r="Z4564">
        <v>268</v>
      </c>
    </row>
    <row r="4565" spans="1:26" ht="30.75">
      <c r="A4565" s="1">
        <v>20404</v>
      </c>
      <c r="B4565" s="1" t="s">
        <v>3262</v>
      </c>
      <c r="C4565" s="1">
        <v>244</v>
      </c>
      <c r="D4565" s="1" t="s">
        <v>2414</v>
      </c>
      <c r="E4565" s="1">
        <v>1</v>
      </c>
      <c r="F4565" s="1">
        <v>917758</v>
      </c>
      <c r="G4565" s="1">
        <v>8</v>
      </c>
      <c r="H4565" s="1" t="s">
        <v>26</v>
      </c>
      <c r="I4565" s="3" t="s">
        <v>15926</v>
      </c>
      <c r="J4565" s="3" t="s">
        <v>15927</v>
      </c>
      <c r="K4565" s="3" t="s">
        <v>15928</v>
      </c>
      <c r="L4565" s="3" t="s">
        <v>15929</v>
      </c>
      <c r="M4565" s="1">
        <v>32763555</v>
      </c>
      <c r="N4565" s="1">
        <v>1</v>
      </c>
      <c r="O4565" s="1">
        <v>0</v>
      </c>
      <c r="P4565" s="1">
        <v>0</v>
      </c>
      <c r="Q4565" s="1">
        <v>0</v>
      </c>
      <c r="R4565" s="1">
        <v>236</v>
      </c>
      <c r="S4565" s="1">
        <v>247</v>
      </c>
      <c r="T4565" s="1">
        <v>80</v>
      </c>
      <c r="U4565" s="1">
        <v>0</v>
      </c>
      <c r="V4565" s="1">
        <v>0</v>
      </c>
      <c r="W4565" s="1">
        <v>0</v>
      </c>
      <c r="X4565" s="1">
        <v>0</v>
      </c>
      <c r="Y4565" s="1" t="s">
        <v>2414</v>
      </c>
      <c r="Z4565">
        <v>563</v>
      </c>
    </row>
    <row r="4566" spans="1:26">
      <c r="A4566" s="1">
        <v>20404</v>
      </c>
      <c r="B4566" s="1" t="s">
        <v>3262</v>
      </c>
      <c r="C4566" s="1">
        <v>244</v>
      </c>
      <c r="D4566" s="1" t="s">
        <v>2414</v>
      </c>
      <c r="E4566" s="1">
        <v>1</v>
      </c>
      <c r="F4566" s="1">
        <v>922985</v>
      </c>
      <c r="G4566" s="1">
        <v>8</v>
      </c>
      <c r="H4566" s="1" t="s">
        <v>26</v>
      </c>
      <c r="I4566" s="3" t="s">
        <v>15930</v>
      </c>
      <c r="J4566" s="3" t="s">
        <v>15931</v>
      </c>
      <c r="K4566" s="3" t="s">
        <v>15932</v>
      </c>
      <c r="L4566" s="3" t="s">
        <v>15933</v>
      </c>
      <c r="M4566" s="1">
        <v>32259922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1">
        <v>516</v>
      </c>
      <c r="T4566" s="1">
        <v>488</v>
      </c>
      <c r="U4566" s="1">
        <v>0</v>
      </c>
      <c r="V4566" s="1">
        <v>40</v>
      </c>
      <c r="W4566" s="1">
        <v>0</v>
      </c>
      <c r="X4566" s="1">
        <v>0</v>
      </c>
      <c r="Y4566" s="1" t="s">
        <v>2414</v>
      </c>
      <c r="Z4566">
        <v>1044</v>
      </c>
    </row>
    <row r="4567" spans="1:26" ht="30.75">
      <c r="A4567" s="1">
        <v>20404</v>
      </c>
      <c r="B4567" s="1" t="s">
        <v>3262</v>
      </c>
      <c r="C4567" s="1">
        <v>244</v>
      </c>
      <c r="D4567" s="1" t="s">
        <v>2414</v>
      </c>
      <c r="E4567" s="1">
        <v>1</v>
      </c>
      <c r="F4567" s="1">
        <v>924349</v>
      </c>
      <c r="G4567" s="1">
        <v>8</v>
      </c>
      <c r="H4567" s="1" t="s">
        <v>26</v>
      </c>
      <c r="I4567" s="3" t="s">
        <v>15934</v>
      </c>
      <c r="J4567" s="3" t="s">
        <v>15874</v>
      </c>
      <c r="K4567" s="3" t="s">
        <v>15935</v>
      </c>
      <c r="L4567" s="3" t="s">
        <v>15936</v>
      </c>
      <c r="M4567" s="1">
        <v>32215077</v>
      </c>
      <c r="N4567" s="1">
        <v>1</v>
      </c>
      <c r="O4567" s="1">
        <v>0</v>
      </c>
      <c r="P4567" s="1">
        <v>25</v>
      </c>
      <c r="Q4567" s="1">
        <v>0</v>
      </c>
      <c r="R4567" s="1">
        <v>858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 t="s">
        <v>2414</v>
      </c>
      <c r="Z4567">
        <v>883</v>
      </c>
    </row>
    <row r="4568" spans="1:26" ht="30.75">
      <c r="A4568" s="1">
        <v>20404</v>
      </c>
      <c r="B4568" s="1" t="s">
        <v>3262</v>
      </c>
      <c r="C4568" s="1">
        <v>244</v>
      </c>
      <c r="D4568" s="1" t="s">
        <v>2414</v>
      </c>
      <c r="E4568" s="1">
        <v>1</v>
      </c>
      <c r="F4568" s="1">
        <v>924568</v>
      </c>
      <c r="G4568" s="1">
        <v>8</v>
      </c>
      <c r="H4568" s="1" t="s">
        <v>26</v>
      </c>
      <c r="I4568" s="3" t="s">
        <v>15937</v>
      </c>
      <c r="J4568" s="3" t="s">
        <v>15938</v>
      </c>
      <c r="K4568" s="3" t="s">
        <v>3305</v>
      </c>
      <c r="L4568" s="3" t="s">
        <v>15939</v>
      </c>
      <c r="M4568" s="1">
        <v>32218200</v>
      </c>
      <c r="N4568" s="1">
        <v>1</v>
      </c>
      <c r="O4568" s="1">
        <v>0</v>
      </c>
      <c r="P4568" s="1">
        <v>16</v>
      </c>
      <c r="Q4568" s="1">
        <v>0</v>
      </c>
      <c r="R4568" s="1">
        <v>640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 t="s">
        <v>2414</v>
      </c>
      <c r="Z4568">
        <v>656</v>
      </c>
    </row>
    <row r="4569" spans="1:26" ht="30.75">
      <c r="A4569" s="1">
        <v>20404</v>
      </c>
      <c r="B4569" s="1" t="s">
        <v>3262</v>
      </c>
      <c r="C4569" s="1">
        <v>244</v>
      </c>
      <c r="D4569" s="1" t="s">
        <v>2414</v>
      </c>
      <c r="E4569" s="1">
        <v>1</v>
      </c>
      <c r="F4569" s="1">
        <v>924573</v>
      </c>
      <c r="G4569" s="1">
        <v>8</v>
      </c>
      <c r="H4569" s="1" t="s">
        <v>26</v>
      </c>
      <c r="I4569" s="3" t="s">
        <v>15940</v>
      </c>
      <c r="J4569" s="3" t="s">
        <v>15887</v>
      </c>
      <c r="K4569" s="3" t="s">
        <v>15888</v>
      </c>
      <c r="L4569" s="3" t="s">
        <v>15941</v>
      </c>
      <c r="M4569" s="1">
        <v>32234577</v>
      </c>
      <c r="N4569" s="1">
        <v>1</v>
      </c>
      <c r="O4569" s="1">
        <v>0</v>
      </c>
      <c r="P4569" s="1">
        <v>0</v>
      </c>
      <c r="Q4569" s="1">
        <v>0</v>
      </c>
      <c r="R4569" s="1">
        <v>0</v>
      </c>
      <c r="S4569" s="1">
        <v>366</v>
      </c>
      <c r="T4569" s="1">
        <v>484</v>
      </c>
      <c r="U4569" s="1">
        <v>0</v>
      </c>
      <c r="V4569" s="1">
        <v>0</v>
      </c>
      <c r="W4569" s="1">
        <v>0</v>
      </c>
      <c r="X4569" s="1">
        <v>0</v>
      </c>
      <c r="Y4569" s="1" t="s">
        <v>2414</v>
      </c>
      <c r="Z4569">
        <v>850</v>
      </c>
    </row>
    <row r="4570" spans="1:26">
      <c r="A4570" s="1">
        <v>20404</v>
      </c>
      <c r="B4570" s="1" t="s">
        <v>3262</v>
      </c>
      <c r="C4570" s="1">
        <v>244</v>
      </c>
      <c r="D4570" s="1" t="s">
        <v>2414</v>
      </c>
      <c r="E4570" s="1">
        <v>1</v>
      </c>
      <c r="F4570" s="1">
        <v>924921</v>
      </c>
      <c r="G4570" s="1">
        <v>8</v>
      </c>
      <c r="H4570" s="1" t="s">
        <v>26</v>
      </c>
      <c r="I4570" s="3" t="s">
        <v>15942</v>
      </c>
      <c r="J4570" s="3" t="s">
        <v>11009</v>
      </c>
      <c r="K4570" s="3" t="s">
        <v>10932</v>
      </c>
      <c r="L4570" s="3" t="s">
        <v>15943</v>
      </c>
      <c r="M4570" s="1">
        <v>32669995</v>
      </c>
      <c r="N4570" s="1">
        <v>1</v>
      </c>
      <c r="O4570" s="1">
        <v>0</v>
      </c>
      <c r="P4570" s="1">
        <v>30</v>
      </c>
      <c r="Q4570" s="1">
        <v>0</v>
      </c>
      <c r="R4570" s="1">
        <v>687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 t="s">
        <v>2414</v>
      </c>
      <c r="Z4570">
        <v>717</v>
      </c>
    </row>
    <row r="4571" spans="1:26" ht="30.75">
      <c r="A4571" s="1">
        <v>20404</v>
      </c>
      <c r="B4571" s="1" t="s">
        <v>3262</v>
      </c>
      <c r="C4571" s="1">
        <v>244</v>
      </c>
      <c r="D4571" s="1" t="s">
        <v>2414</v>
      </c>
      <c r="E4571" s="1">
        <v>2</v>
      </c>
      <c r="F4571" s="1">
        <v>559921</v>
      </c>
      <c r="G4571" s="1">
        <v>9</v>
      </c>
      <c r="H4571" s="1">
        <v>40859</v>
      </c>
      <c r="I4571" s="3" t="s">
        <v>15944</v>
      </c>
      <c r="J4571" s="3" t="s">
        <v>15945</v>
      </c>
      <c r="K4571" s="3" t="s">
        <v>15878</v>
      </c>
      <c r="L4571" s="3" t="s">
        <v>15946</v>
      </c>
      <c r="M4571" s="1">
        <v>21172404</v>
      </c>
      <c r="N4571" s="1">
        <v>1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 t="s">
        <v>2414</v>
      </c>
      <c r="Z4571">
        <v>0</v>
      </c>
    </row>
    <row r="4572" spans="1:26">
      <c r="A4572" s="1">
        <v>20404</v>
      </c>
      <c r="B4572" s="1" t="s">
        <v>3262</v>
      </c>
      <c r="C4572" s="1">
        <v>708</v>
      </c>
      <c r="D4572" s="1" t="s">
        <v>3322</v>
      </c>
      <c r="E4572" s="1">
        <v>1</v>
      </c>
      <c r="F4572" s="1">
        <v>49451</v>
      </c>
      <c r="G4572" s="1">
        <v>8</v>
      </c>
      <c r="H4572" s="1" t="s">
        <v>26</v>
      </c>
      <c r="I4572" s="3" t="s">
        <v>15947</v>
      </c>
      <c r="J4572" s="3" t="s">
        <v>15948</v>
      </c>
      <c r="K4572" s="3" t="s">
        <v>15949</v>
      </c>
      <c r="L4572" s="3" t="s">
        <v>15950</v>
      </c>
      <c r="M4572" s="1">
        <v>38715236</v>
      </c>
      <c r="N4572" s="1">
        <v>1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788</v>
      </c>
      <c r="U4572" s="1">
        <v>0</v>
      </c>
      <c r="V4572" s="1">
        <v>0</v>
      </c>
      <c r="W4572" s="1">
        <v>0</v>
      </c>
      <c r="X4572" s="1">
        <v>0</v>
      </c>
      <c r="Y4572" s="1" t="s">
        <v>3322</v>
      </c>
      <c r="Z4572">
        <v>788</v>
      </c>
    </row>
    <row r="4573" spans="1:26" ht="30.75">
      <c r="A4573" s="1">
        <v>20404</v>
      </c>
      <c r="B4573" s="1" t="s">
        <v>3262</v>
      </c>
      <c r="C4573" s="1">
        <v>714</v>
      </c>
      <c r="D4573" s="1" t="s">
        <v>8107</v>
      </c>
      <c r="E4573" s="1">
        <v>1</v>
      </c>
      <c r="F4573" s="1">
        <v>920642</v>
      </c>
      <c r="G4573" s="1">
        <v>8</v>
      </c>
      <c r="H4573" s="1" t="s">
        <v>26</v>
      </c>
      <c r="I4573" s="3" t="s">
        <v>15951</v>
      </c>
      <c r="J4573" s="3" t="s">
        <v>15952</v>
      </c>
      <c r="K4573" s="3" t="s">
        <v>15953</v>
      </c>
      <c r="L4573" s="3" t="s">
        <v>15954</v>
      </c>
      <c r="M4573" s="1">
        <v>38866815</v>
      </c>
      <c r="N4573" s="1">
        <v>1</v>
      </c>
      <c r="O4573" s="1">
        <v>0</v>
      </c>
      <c r="P4573" s="1">
        <v>11</v>
      </c>
      <c r="Q4573" s="1">
        <v>0</v>
      </c>
      <c r="R4573" s="1">
        <v>0</v>
      </c>
      <c r="S4573" s="1">
        <v>0</v>
      </c>
      <c r="T4573" s="1">
        <v>756</v>
      </c>
      <c r="U4573" s="1">
        <v>0</v>
      </c>
      <c r="V4573" s="1">
        <v>0</v>
      </c>
      <c r="W4573" s="1">
        <v>0</v>
      </c>
      <c r="X4573" s="1">
        <v>0</v>
      </c>
      <c r="Y4573" s="1" t="s">
        <v>8107</v>
      </c>
      <c r="Z4573">
        <v>767</v>
      </c>
    </row>
    <row r="4574" spans="1:26">
      <c r="A4574" s="1">
        <v>20407</v>
      </c>
      <c r="B4574" s="1" t="s">
        <v>3335</v>
      </c>
      <c r="C4574" s="1">
        <v>388</v>
      </c>
      <c r="D4574" s="1" t="s">
        <v>3353</v>
      </c>
      <c r="E4574" s="1">
        <v>1</v>
      </c>
      <c r="F4574" s="1">
        <v>19665</v>
      </c>
      <c r="G4574" s="1">
        <v>8</v>
      </c>
      <c r="H4574" s="1" t="s">
        <v>26</v>
      </c>
      <c r="I4574" s="3" t="s">
        <v>15955</v>
      </c>
      <c r="J4574" s="3" t="s">
        <v>15956</v>
      </c>
      <c r="K4574" s="3" t="s">
        <v>15957</v>
      </c>
      <c r="L4574" s="3" t="s">
        <v>15958</v>
      </c>
      <c r="M4574" s="1">
        <v>45911282</v>
      </c>
      <c r="N4574" s="1">
        <v>1</v>
      </c>
      <c r="O4574" s="1">
        <v>0</v>
      </c>
      <c r="P4574" s="1">
        <v>5</v>
      </c>
      <c r="Q4574" s="1">
        <v>0</v>
      </c>
      <c r="R4574" s="1">
        <v>0</v>
      </c>
      <c r="S4574" s="1">
        <v>680</v>
      </c>
      <c r="T4574" s="1">
        <v>491</v>
      </c>
      <c r="U4574" s="1">
        <v>0</v>
      </c>
      <c r="V4574" s="1">
        <v>0</v>
      </c>
      <c r="W4574" s="1">
        <v>0</v>
      </c>
      <c r="X4574" s="1">
        <v>0</v>
      </c>
      <c r="Y4574" s="1" t="s">
        <v>3353</v>
      </c>
      <c r="Z4574">
        <v>1176</v>
      </c>
    </row>
    <row r="4575" spans="1:26">
      <c r="A4575" s="1">
        <v>20407</v>
      </c>
      <c r="B4575" s="1" t="s">
        <v>3335</v>
      </c>
      <c r="C4575" s="1">
        <v>400</v>
      </c>
      <c r="D4575" s="1" t="s">
        <v>3358</v>
      </c>
      <c r="E4575" s="1">
        <v>1</v>
      </c>
      <c r="F4575" s="1">
        <v>910533</v>
      </c>
      <c r="G4575" s="1">
        <v>8</v>
      </c>
      <c r="H4575" s="1" t="s">
        <v>26</v>
      </c>
      <c r="I4575" s="3" t="s">
        <v>15959</v>
      </c>
      <c r="J4575" s="3" t="s">
        <v>15960</v>
      </c>
      <c r="K4575" s="3" t="s">
        <v>13055</v>
      </c>
      <c r="L4575" s="3" t="s">
        <v>15961</v>
      </c>
      <c r="M4575" s="1">
        <v>40164011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750</v>
      </c>
      <c r="T4575" s="1">
        <v>520</v>
      </c>
      <c r="U4575" s="1">
        <v>0</v>
      </c>
      <c r="V4575" s="1">
        <v>93</v>
      </c>
      <c r="W4575" s="1">
        <v>37</v>
      </c>
      <c r="X4575" s="1">
        <v>0</v>
      </c>
      <c r="Y4575" s="1" t="s">
        <v>3358</v>
      </c>
      <c r="Z4575">
        <v>1400</v>
      </c>
    </row>
    <row r="4576" spans="1:26">
      <c r="A4576" s="1">
        <v>20407</v>
      </c>
      <c r="B4576" s="1" t="s">
        <v>3335</v>
      </c>
      <c r="C4576" s="1">
        <v>400</v>
      </c>
      <c r="D4576" s="1" t="s">
        <v>3358</v>
      </c>
      <c r="E4576" s="1">
        <v>1</v>
      </c>
      <c r="F4576" s="1">
        <v>919305</v>
      </c>
      <c r="G4576" s="1">
        <v>8</v>
      </c>
      <c r="H4576" s="1" t="s">
        <v>26</v>
      </c>
      <c r="I4576" s="3" t="s">
        <v>15962</v>
      </c>
      <c r="J4576" s="3" t="s">
        <v>15963</v>
      </c>
      <c r="K4576" s="3" t="s">
        <v>15964</v>
      </c>
      <c r="L4576" s="3" t="s">
        <v>15965</v>
      </c>
      <c r="M4576" s="1">
        <v>40161365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553</v>
      </c>
      <c r="T4576" s="1">
        <v>432</v>
      </c>
      <c r="U4576" s="1">
        <v>0</v>
      </c>
      <c r="V4576" s="1">
        <v>0</v>
      </c>
      <c r="W4576" s="1">
        <v>0</v>
      </c>
      <c r="X4576" s="1">
        <v>0</v>
      </c>
      <c r="Y4576" s="1" t="s">
        <v>3358</v>
      </c>
      <c r="Z4576">
        <v>985</v>
      </c>
    </row>
    <row r="4577" spans="1:26">
      <c r="A4577" s="1">
        <v>20407</v>
      </c>
      <c r="B4577" s="1" t="s">
        <v>3335</v>
      </c>
      <c r="C4577" s="1">
        <v>407</v>
      </c>
      <c r="D4577" s="1" t="s">
        <v>3335</v>
      </c>
      <c r="E4577" s="1">
        <v>1</v>
      </c>
      <c r="F4577" s="1">
        <v>19380</v>
      </c>
      <c r="G4577" s="1">
        <v>8</v>
      </c>
      <c r="H4577" s="1" t="s">
        <v>26</v>
      </c>
      <c r="I4577" s="3" t="s">
        <v>15966</v>
      </c>
      <c r="J4577" s="3" t="s">
        <v>15967</v>
      </c>
      <c r="K4577" s="3" t="s">
        <v>15968</v>
      </c>
      <c r="L4577" s="3" t="s">
        <v>15969</v>
      </c>
      <c r="M4577" s="1">
        <v>45250028</v>
      </c>
      <c r="N4577" s="1">
        <v>1</v>
      </c>
      <c r="O4577" s="1">
        <v>0</v>
      </c>
      <c r="P4577" s="1">
        <v>0</v>
      </c>
      <c r="Q4577" s="1">
        <v>0</v>
      </c>
      <c r="R4577" s="1">
        <v>0</v>
      </c>
      <c r="S4577" s="1">
        <v>446</v>
      </c>
      <c r="T4577" s="1">
        <v>262</v>
      </c>
      <c r="U4577" s="1">
        <v>0</v>
      </c>
      <c r="V4577" s="1">
        <v>0</v>
      </c>
      <c r="W4577" s="1">
        <v>0</v>
      </c>
      <c r="X4577" s="1">
        <v>0</v>
      </c>
      <c r="Y4577" s="1" t="s">
        <v>3335</v>
      </c>
      <c r="Z4577">
        <v>708</v>
      </c>
    </row>
    <row r="4578" spans="1:26" ht="30.75">
      <c r="A4578" s="1">
        <v>20407</v>
      </c>
      <c r="B4578" s="1" t="s">
        <v>3335</v>
      </c>
      <c r="C4578" s="1">
        <v>407</v>
      </c>
      <c r="D4578" s="1" t="s">
        <v>3335</v>
      </c>
      <c r="E4578" s="1">
        <v>1</v>
      </c>
      <c r="F4578" s="1">
        <v>19409</v>
      </c>
      <c r="G4578" s="1">
        <v>8</v>
      </c>
      <c r="H4578" s="1" t="s">
        <v>26</v>
      </c>
      <c r="I4578" s="3" t="s">
        <v>15970</v>
      </c>
      <c r="J4578" s="3" t="s">
        <v>6374</v>
      </c>
      <c r="K4578" s="3" t="s">
        <v>2737</v>
      </c>
      <c r="L4578" s="3" t="s">
        <v>15971</v>
      </c>
      <c r="M4578" s="1">
        <v>45213090</v>
      </c>
      <c r="N4578" s="1">
        <v>1</v>
      </c>
      <c r="O4578" s="1">
        <v>0</v>
      </c>
      <c r="P4578" s="1">
        <v>19</v>
      </c>
      <c r="Q4578" s="1">
        <v>0</v>
      </c>
      <c r="R4578" s="1">
        <v>0</v>
      </c>
      <c r="S4578" s="1">
        <v>435</v>
      </c>
      <c r="T4578" s="1">
        <v>156</v>
      </c>
      <c r="U4578" s="1">
        <v>0</v>
      </c>
      <c r="V4578" s="1">
        <v>0</v>
      </c>
      <c r="W4578" s="1">
        <v>0</v>
      </c>
      <c r="X4578" s="1">
        <v>0</v>
      </c>
      <c r="Y4578" s="1" t="s">
        <v>3335</v>
      </c>
      <c r="Z4578">
        <v>610</v>
      </c>
    </row>
    <row r="4579" spans="1:26" ht="30.75">
      <c r="A4579" s="1">
        <v>20407</v>
      </c>
      <c r="B4579" s="1" t="s">
        <v>3335</v>
      </c>
      <c r="C4579" s="1">
        <v>407</v>
      </c>
      <c r="D4579" s="1" t="s">
        <v>3335</v>
      </c>
      <c r="E4579" s="1">
        <v>1</v>
      </c>
      <c r="F4579" s="1">
        <v>19422</v>
      </c>
      <c r="G4579" s="1">
        <v>8</v>
      </c>
      <c r="H4579" s="1" t="s">
        <v>26</v>
      </c>
      <c r="I4579" s="3" t="s">
        <v>15972</v>
      </c>
      <c r="J4579" s="3" t="s">
        <v>15973</v>
      </c>
      <c r="K4579" s="3" t="s">
        <v>15974</v>
      </c>
      <c r="L4579" s="3" t="s">
        <v>15975</v>
      </c>
      <c r="M4579" s="1">
        <v>45332205</v>
      </c>
      <c r="N4579" s="1">
        <v>1</v>
      </c>
      <c r="O4579" s="1">
        <v>0</v>
      </c>
      <c r="P4579" s="1">
        <v>32</v>
      </c>
      <c r="Q4579" s="1">
        <v>0</v>
      </c>
      <c r="R4579" s="1">
        <v>0</v>
      </c>
      <c r="S4579" s="1">
        <v>559</v>
      </c>
      <c r="T4579" s="1">
        <v>519</v>
      </c>
      <c r="U4579" s="1">
        <v>0</v>
      </c>
      <c r="V4579" s="1">
        <v>0</v>
      </c>
      <c r="W4579" s="1">
        <v>0</v>
      </c>
      <c r="X4579" s="1">
        <v>0</v>
      </c>
      <c r="Y4579" s="1" t="s">
        <v>3335</v>
      </c>
      <c r="Z4579">
        <v>1110</v>
      </c>
    </row>
    <row r="4580" spans="1:26">
      <c r="A4580" s="1">
        <v>20407</v>
      </c>
      <c r="B4580" s="1" t="s">
        <v>3335</v>
      </c>
      <c r="C4580" s="1">
        <v>407</v>
      </c>
      <c r="D4580" s="1" t="s">
        <v>3335</v>
      </c>
      <c r="E4580" s="1">
        <v>1</v>
      </c>
      <c r="F4580" s="1">
        <v>19434</v>
      </c>
      <c r="G4580" s="1">
        <v>8</v>
      </c>
      <c r="H4580" s="1" t="s">
        <v>26</v>
      </c>
      <c r="I4580" s="3" t="s">
        <v>15976</v>
      </c>
      <c r="J4580" s="3" t="s">
        <v>15977</v>
      </c>
      <c r="K4580" s="3" t="s">
        <v>7834</v>
      </c>
      <c r="L4580" s="3" t="s">
        <v>15978</v>
      </c>
      <c r="M4580" s="1">
        <v>45840700</v>
      </c>
      <c r="N4580" s="1">
        <v>1</v>
      </c>
      <c r="O4580" s="1">
        <v>0</v>
      </c>
      <c r="P4580" s="1">
        <v>20</v>
      </c>
      <c r="Q4580" s="1">
        <v>0</v>
      </c>
      <c r="R4580" s="1">
        <v>0</v>
      </c>
      <c r="S4580" s="1">
        <v>423</v>
      </c>
      <c r="T4580" s="1">
        <v>354</v>
      </c>
      <c r="U4580" s="1">
        <v>0</v>
      </c>
      <c r="V4580" s="1">
        <v>0</v>
      </c>
      <c r="W4580" s="1">
        <v>0</v>
      </c>
      <c r="X4580" s="1">
        <v>0</v>
      </c>
      <c r="Y4580" s="1" t="s">
        <v>3335</v>
      </c>
      <c r="Z4580">
        <v>797</v>
      </c>
    </row>
    <row r="4581" spans="1:26">
      <c r="A4581" s="1">
        <v>20407</v>
      </c>
      <c r="B4581" s="1" t="s">
        <v>3335</v>
      </c>
      <c r="C4581" s="1">
        <v>407</v>
      </c>
      <c r="D4581" s="1" t="s">
        <v>3335</v>
      </c>
      <c r="E4581" s="1">
        <v>1</v>
      </c>
      <c r="F4581" s="1">
        <v>19720</v>
      </c>
      <c r="G4581" s="1">
        <v>8</v>
      </c>
      <c r="H4581" s="1" t="s">
        <v>26</v>
      </c>
      <c r="I4581" s="3" t="s">
        <v>15979</v>
      </c>
      <c r="J4581" s="3" t="s">
        <v>3369</v>
      </c>
      <c r="K4581" s="3" t="s">
        <v>106</v>
      </c>
      <c r="L4581" s="3" t="s">
        <v>15980</v>
      </c>
      <c r="M4581" s="1">
        <v>45213562</v>
      </c>
      <c r="N4581" s="1">
        <v>1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464</v>
      </c>
      <c r="U4581" s="1">
        <v>0</v>
      </c>
      <c r="V4581" s="1">
        <v>0</v>
      </c>
      <c r="W4581" s="1">
        <v>0</v>
      </c>
      <c r="X4581" s="1">
        <v>0</v>
      </c>
      <c r="Y4581" s="1" t="s">
        <v>3335</v>
      </c>
      <c r="Z4581">
        <v>464</v>
      </c>
    </row>
    <row r="4582" spans="1:26" ht="30.75">
      <c r="A4582" s="1">
        <v>20407</v>
      </c>
      <c r="B4582" s="1" t="s">
        <v>3335</v>
      </c>
      <c r="C4582" s="1">
        <v>407</v>
      </c>
      <c r="D4582" s="1" t="s">
        <v>3335</v>
      </c>
      <c r="E4582" s="1">
        <v>1</v>
      </c>
      <c r="F4582" s="1">
        <v>19744</v>
      </c>
      <c r="G4582" s="1">
        <v>8</v>
      </c>
      <c r="H4582" s="1" t="s">
        <v>26</v>
      </c>
      <c r="I4582" s="3" t="s">
        <v>15981</v>
      </c>
      <c r="J4582" s="3" t="s">
        <v>15982</v>
      </c>
      <c r="K4582" s="3" t="s">
        <v>15983</v>
      </c>
      <c r="L4582" s="3" t="s">
        <v>15984</v>
      </c>
      <c r="M4582" s="1">
        <v>45815224</v>
      </c>
      <c r="N4582" s="1">
        <v>1</v>
      </c>
      <c r="O4582" s="1">
        <v>0</v>
      </c>
      <c r="P4582" s="1">
        <v>17</v>
      </c>
      <c r="Q4582" s="1">
        <v>0</v>
      </c>
      <c r="R4582" s="1">
        <v>0</v>
      </c>
      <c r="S4582" s="1">
        <v>441</v>
      </c>
      <c r="T4582" s="1">
        <v>365</v>
      </c>
      <c r="U4582" s="1">
        <v>0</v>
      </c>
      <c r="V4582" s="1">
        <v>0</v>
      </c>
      <c r="W4582" s="1">
        <v>0</v>
      </c>
      <c r="X4582" s="1">
        <v>0</v>
      </c>
      <c r="Y4582" s="1" t="s">
        <v>3335</v>
      </c>
      <c r="Z4582">
        <v>823</v>
      </c>
    </row>
    <row r="4583" spans="1:26">
      <c r="A4583" s="1">
        <v>20407</v>
      </c>
      <c r="B4583" s="1" t="s">
        <v>3335</v>
      </c>
      <c r="C4583" s="1">
        <v>407</v>
      </c>
      <c r="D4583" s="1" t="s">
        <v>3335</v>
      </c>
      <c r="E4583" s="1">
        <v>1</v>
      </c>
      <c r="F4583" s="1">
        <v>19768</v>
      </c>
      <c r="G4583" s="1">
        <v>8</v>
      </c>
      <c r="H4583" s="1" t="s">
        <v>26</v>
      </c>
      <c r="I4583" s="3" t="s">
        <v>15985</v>
      </c>
      <c r="J4583" s="3" t="s">
        <v>15986</v>
      </c>
      <c r="K4583" s="3" t="s">
        <v>15987</v>
      </c>
      <c r="L4583" s="3" t="s">
        <v>15988</v>
      </c>
      <c r="M4583" s="1">
        <v>48167541</v>
      </c>
      <c r="N4583" s="1">
        <v>1</v>
      </c>
      <c r="O4583" s="1">
        <v>0</v>
      </c>
      <c r="P4583" s="1">
        <v>13</v>
      </c>
      <c r="Q4583" s="1">
        <v>0</v>
      </c>
      <c r="R4583" s="1">
        <v>0</v>
      </c>
      <c r="S4583" s="1">
        <v>460</v>
      </c>
      <c r="T4583" s="1">
        <v>196</v>
      </c>
      <c r="U4583" s="1">
        <v>0</v>
      </c>
      <c r="V4583" s="1">
        <v>0</v>
      </c>
      <c r="W4583" s="1">
        <v>0</v>
      </c>
      <c r="X4583" s="1">
        <v>0</v>
      </c>
      <c r="Y4583" s="1" t="s">
        <v>3335</v>
      </c>
      <c r="Z4583">
        <v>669</v>
      </c>
    </row>
    <row r="4584" spans="1:26">
      <c r="A4584" s="1">
        <v>20407</v>
      </c>
      <c r="B4584" s="1" t="s">
        <v>3335</v>
      </c>
      <c r="C4584" s="1">
        <v>407</v>
      </c>
      <c r="D4584" s="1" t="s">
        <v>3335</v>
      </c>
      <c r="E4584" s="1">
        <v>1</v>
      </c>
      <c r="F4584" s="1">
        <v>19872</v>
      </c>
      <c r="G4584" s="1">
        <v>8</v>
      </c>
      <c r="H4584" s="1" t="s">
        <v>26</v>
      </c>
      <c r="I4584" s="3" t="s">
        <v>15989</v>
      </c>
      <c r="J4584" s="3" t="s">
        <v>15990</v>
      </c>
      <c r="K4584" s="3" t="s">
        <v>15991</v>
      </c>
      <c r="L4584" s="3" t="s">
        <v>15992</v>
      </c>
      <c r="M4584" s="1">
        <v>45840834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1">
        <v>415</v>
      </c>
      <c r="T4584" s="1">
        <v>208</v>
      </c>
      <c r="U4584" s="1">
        <v>0</v>
      </c>
      <c r="V4584" s="1">
        <v>0</v>
      </c>
      <c r="W4584" s="1">
        <v>0</v>
      </c>
      <c r="X4584" s="1">
        <v>0</v>
      </c>
      <c r="Y4584" s="1" t="s">
        <v>3335</v>
      </c>
      <c r="Z4584">
        <v>623</v>
      </c>
    </row>
    <row r="4585" spans="1:26">
      <c r="A4585" s="1">
        <v>20407</v>
      </c>
      <c r="B4585" s="1" t="s">
        <v>3335</v>
      </c>
      <c r="C4585" s="1">
        <v>407</v>
      </c>
      <c r="D4585" s="1" t="s">
        <v>3335</v>
      </c>
      <c r="E4585" s="1">
        <v>1</v>
      </c>
      <c r="F4585" s="1">
        <v>36006</v>
      </c>
      <c r="G4585" s="1">
        <v>8</v>
      </c>
      <c r="H4585" s="1" t="s">
        <v>26</v>
      </c>
      <c r="I4585" s="3" t="s">
        <v>15993</v>
      </c>
      <c r="J4585" s="3" t="s">
        <v>15994</v>
      </c>
      <c r="K4585" s="3" t="s">
        <v>15995</v>
      </c>
      <c r="L4585" s="3" t="s">
        <v>15996</v>
      </c>
      <c r="M4585" s="1">
        <v>45840571</v>
      </c>
      <c r="N4585" s="1">
        <v>1</v>
      </c>
      <c r="O4585" s="1">
        <v>0</v>
      </c>
      <c r="P4585" s="1">
        <v>23</v>
      </c>
      <c r="Q4585" s="1">
        <v>0</v>
      </c>
      <c r="R4585" s="1">
        <v>0</v>
      </c>
      <c r="S4585" s="1">
        <v>368</v>
      </c>
      <c r="T4585" s="1">
        <v>138</v>
      </c>
      <c r="U4585" s="1">
        <v>0</v>
      </c>
      <c r="V4585" s="1">
        <v>0</v>
      </c>
      <c r="W4585" s="1">
        <v>0</v>
      </c>
      <c r="X4585" s="1">
        <v>0</v>
      </c>
      <c r="Y4585" s="1" t="s">
        <v>3335</v>
      </c>
      <c r="Z4585">
        <v>529</v>
      </c>
    </row>
    <row r="4586" spans="1:26">
      <c r="A4586" s="1">
        <v>20407</v>
      </c>
      <c r="B4586" s="1" t="s">
        <v>3335</v>
      </c>
      <c r="C4586" s="1">
        <v>407</v>
      </c>
      <c r="D4586" s="1" t="s">
        <v>3335</v>
      </c>
      <c r="E4586" s="1">
        <v>1</v>
      </c>
      <c r="F4586" s="1">
        <v>43539</v>
      </c>
      <c r="G4586" s="1">
        <v>8</v>
      </c>
      <c r="H4586" s="1" t="s">
        <v>26</v>
      </c>
      <c r="I4586" s="3" t="s">
        <v>15997</v>
      </c>
      <c r="J4586" s="3" t="s">
        <v>15998</v>
      </c>
      <c r="K4586" s="3" t="s">
        <v>15999</v>
      </c>
      <c r="L4586" s="3" t="s">
        <v>16000</v>
      </c>
      <c r="M4586" s="1">
        <v>45870065</v>
      </c>
      <c r="N4586" s="1">
        <v>1</v>
      </c>
      <c r="O4586" s="1">
        <v>0</v>
      </c>
      <c r="P4586" s="1">
        <v>1</v>
      </c>
      <c r="Q4586" s="1">
        <v>0</v>
      </c>
      <c r="R4586" s="1">
        <v>0</v>
      </c>
      <c r="S4586" s="1">
        <v>394</v>
      </c>
      <c r="T4586" s="1">
        <v>311</v>
      </c>
      <c r="U4586" s="1">
        <v>0</v>
      </c>
      <c r="V4586" s="1">
        <v>0</v>
      </c>
      <c r="W4586" s="1">
        <v>0</v>
      </c>
      <c r="X4586" s="1">
        <v>0</v>
      </c>
      <c r="Y4586" s="1" t="s">
        <v>3335</v>
      </c>
      <c r="Z4586">
        <v>706</v>
      </c>
    </row>
    <row r="4587" spans="1:26">
      <c r="A4587" s="1">
        <v>20407</v>
      </c>
      <c r="B4587" s="1" t="s">
        <v>3335</v>
      </c>
      <c r="C4587" s="1">
        <v>407</v>
      </c>
      <c r="D4587" s="1" t="s">
        <v>3335</v>
      </c>
      <c r="E4587" s="1">
        <v>1</v>
      </c>
      <c r="F4587" s="1">
        <v>45755</v>
      </c>
      <c r="G4587" s="1">
        <v>8</v>
      </c>
      <c r="H4587" s="1" t="s">
        <v>26</v>
      </c>
      <c r="I4587" s="3" t="s">
        <v>16001</v>
      </c>
      <c r="J4587" s="3" t="s">
        <v>16002</v>
      </c>
      <c r="K4587" s="3" t="s">
        <v>15949</v>
      </c>
      <c r="L4587" s="3" t="s">
        <v>16003</v>
      </c>
      <c r="M4587" s="1">
        <v>45823695</v>
      </c>
      <c r="N4587" s="1">
        <v>1</v>
      </c>
      <c r="O4587" s="1">
        <v>0</v>
      </c>
      <c r="P4587" s="1">
        <v>11</v>
      </c>
      <c r="Q4587" s="1">
        <v>0</v>
      </c>
      <c r="R4587" s="1">
        <v>0</v>
      </c>
      <c r="S4587" s="1">
        <v>329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 t="s">
        <v>3335</v>
      </c>
      <c r="Z4587">
        <v>340</v>
      </c>
    </row>
    <row r="4588" spans="1:26" ht="30.75">
      <c r="A4588" s="1">
        <v>20407</v>
      </c>
      <c r="B4588" s="1" t="s">
        <v>3335</v>
      </c>
      <c r="C4588" s="1">
        <v>407</v>
      </c>
      <c r="D4588" s="1" t="s">
        <v>3335</v>
      </c>
      <c r="E4588" s="1">
        <v>1</v>
      </c>
      <c r="F4588" s="1">
        <v>435119</v>
      </c>
      <c r="G4588" s="1">
        <v>8</v>
      </c>
      <c r="H4588" s="1" t="s">
        <v>26</v>
      </c>
      <c r="I4588" s="3" t="s">
        <v>16004</v>
      </c>
      <c r="J4588" s="3" t="s">
        <v>16005</v>
      </c>
      <c r="K4588" s="3" t="s">
        <v>16006</v>
      </c>
      <c r="L4588" s="3" t="s">
        <v>16007</v>
      </c>
      <c r="M4588" s="1">
        <v>45817912</v>
      </c>
      <c r="N4588" s="1">
        <v>1</v>
      </c>
      <c r="O4588" s="1">
        <v>0</v>
      </c>
      <c r="P4588" s="1">
        <v>24</v>
      </c>
      <c r="Q4588" s="1">
        <v>0</v>
      </c>
      <c r="R4588" s="1">
        <v>0</v>
      </c>
      <c r="S4588" s="1">
        <v>907</v>
      </c>
      <c r="T4588" s="1">
        <v>523</v>
      </c>
      <c r="U4588" s="1">
        <v>0</v>
      </c>
      <c r="V4588" s="1">
        <v>0</v>
      </c>
      <c r="W4588" s="1">
        <v>0</v>
      </c>
      <c r="X4588" s="1">
        <v>0</v>
      </c>
      <c r="Y4588" s="1" t="s">
        <v>3335</v>
      </c>
      <c r="Z4588">
        <v>1454</v>
      </c>
    </row>
    <row r="4589" spans="1:26">
      <c r="A4589" s="1">
        <v>20407</v>
      </c>
      <c r="B4589" s="1" t="s">
        <v>3335</v>
      </c>
      <c r="C4589" s="1">
        <v>407</v>
      </c>
      <c r="D4589" s="1" t="s">
        <v>3335</v>
      </c>
      <c r="E4589" s="1">
        <v>1</v>
      </c>
      <c r="F4589" s="1">
        <v>913078</v>
      </c>
      <c r="G4589" s="1">
        <v>8</v>
      </c>
      <c r="H4589" s="1" t="s">
        <v>26</v>
      </c>
      <c r="I4589" s="3" t="s">
        <v>16008</v>
      </c>
      <c r="J4589" s="3" t="s">
        <v>16009</v>
      </c>
      <c r="K4589" s="3" t="s">
        <v>16010</v>
      </c>
      <c r="L4589" s="3" t="s">
        <v>16011</v>
      </c>
      <c r="M4589" s="1">
        <v>45820683</v>
      </c>
      <c r="N4589" s="1">
        <v>2</v>
      </c>
      <c r="O4589" s="1">
        <v>0</v>
      </c>
      <c r="P4589" s="1">
        <v>0</v>
      </c>
      <c r="Q4589" s="1">
        <v>0</v>
      </c>
      <c r="R4589" s="1">
        <v>0</v>
      </c>
      <c r="S4589" s="1">
        <v>277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 t="s">
        <v>3335</v>
      </c>
      <c r="Z4589">
        <v>277</v>
      </c>
    </row>
    <row r="4590" spans="1:26" ht="30.75">
      <c r="A4590" s="1">
        <v>20407</v>
      </c>
      <c r="B4590" s="1" t="s">
        <v>3335</v>
      </c>
      <c r="C4590" s="1">
        <v>421</v>
      </c>
      <c r="D4590" s="1" t="s">
        <v>3411</v>
      </c>
      <c r="E4590" s="1">
        <v>1</v>
      </c>
      <c r="F4590" s="1">
        <v>19458</v>
      </c>
      <c r="G4590" s="1">
        <v>8</v>
      </c>
      <c r="H4590" s="1" t="s">
        <v>26</v>
      </c>
      <c r="I4590" s="3" t="s">
        <v>16012</v>
      </c>
      <c r="J4590" s="3" t="s">
        <v>16013</v>
      </c>
      <c r="K4590" s="3" t="s">
        <v>16014</v>
      </c>
      <c r="L4590" s="3" t="s">
        <v>16015</v>
      </c>
      <c r="M4590" s="1">
        <v>38782030</v>
      </c>
      <c r="N4590" s="1">
        <v>1</v>
      </c>
      <c r="O4590" s="1">
        <v>0</v>
      </c>
      <c r="P4590" s="1">
        <v>30</v>
      </c>
      <c r="Q4590" s="1">
        <v>0</v>
      </c>
      <c r="R4590" s="1">
        <v>0</v>
      </c>
      <c r="S4590" s="1">
        <v>675</v>
      </c>
      <c r="T4590" s="1">
        <v>528</v>
      </c>
      <c r="U4590" s="1">
        <v>0</v>
      </c>
      <c r="V4590" s="1">
        <v>106</v>
      </c>
      <c r="W4590" s="1">
        <v>44</v>
      </c>
      <c r="X4590" s="1">
        <v>0</v>
      </c>
      <c r="Y4590" s="1" t="s">
        <v>3411</v>
      </c>
      <c r="Z4590">
        <v>1383</v>
      </c>
    </row>
    <row r="4591" spans="1:26">
      <c r="A4591" s="1">
        <v>20407</v>
      </c>
      <c r="B4591" s="1" t="s">
        <v>3335</v>
      </c>
      <c r="C4591" s="1">
        <v>712</v>
      </c>
      <c r="D4591" s="1" t="s">
        <v>3415</v>
      </c>
      <c r="E4591" s="1">
        <v>1</v>
      </c>
      <c r="F4591" s="1">
        <v>911112</v>
      </c>
      <c r="G4591" s="1">
        <v>8</v>
      </c>
      <c r="H4591" s="1" t="s">
        <v>26</v>
      </c>
      <c r="I4591" s="3" t="s">
        <v>16016</v>
      </c>
      <c r="J4591" s="3" t="s">
        <v>16017</v>
      </c>
      <c r="K4591" s="3" t="s">
        <v>16018</v>
      </c>
      <c r="L4591" s="3" t="s">
        <v>16019</v>
      </c>
      <c r="M4591" s="1">
        <v>46061581</v>
      </c>
      <c r="N4591" s="1">
        <v>1</v>
      </c>
      <c r="O4591" s="1">
        <v>0</v>
      </c>
      <c r="P4591" s="1">
        <v>0</v>
      </c>
      <c r="Q4591" s="1">
        <v>0</v>
      </c>
      <c r="R4591" s="1">
        <v>0</v>
      </c>
      <c r="S4591" s="1">
        <v>307</v>
      </c>
      <c r="T4591" s="1">
        <v>166</v>
      </c>
      <c r="U4591" s="1">
        <v>0</v>
      </c>
      <c r="V4591" s="1">
        <v>0</v>
      </c>
      <c r="W4591" s="1">
        <v>0</v>
      </c>
      <c r="X4591" s="1">
        <v>0</v>
      </c>
      <c r="Y4591" s="1" t="s">
        <v>3415</v>
      </c>
      <c r="Z4591">
        <v>473</v>
      </c>
    </row>
    <row r="4592" spans="1:26">
      <c r="A4592" s="1">
        <v>20408</v>
      </c>
      <c r="B4592" s="1" t="s">
        <v>3427</v>
      </c>
      <c r="C4592" s="1">
        <v>187</v>
      </c>
      <c r="D4592" s="1" t="s">
        <v>5378</v>
      </c>
      <c r="E4592" s="1">
        <v>1</v>
      </c>
      <c r="F4592" s="1">
        <v>20230</v>
      </c>
      <c r="G4592" s="1">
        <v>8</v>
      </c>
      <c r="H4592" s="1" t="s">
        <v>26</v>
      </c>
      <c r="I4592" s="3" t="s">
        <v>16020</v>
      </c>
      <c r="J4592" s="3" t="s">
        <v>4299</v>
      </c>
      <c r="K4592" s="3" t="s">
        <v>1479</v>
      </c>
      <c r="L4592" s="3" t="s">
        <v>16021</v>
      </c>
      <c r="M4592" s="1">
        <v>38775035</v>
      </c>
      <c r="N4592" s="1">
        <v>1</v>
      </c>
      <c r="O4592" s="1">
        <v>0</v>
      </c>
      <c r="P4592" s="1">
        <v>0</v>
      </c>
      <c r="Q4592" s="1">
        <v>0</v>
      </c>
      <c r="R4592" s="1">
        <v>0</v>
      </c>
      <c r="S4592" s="1">
        <v>489</v>
      </c>
      <c r="T4592" s="1">
        <v>545</v>
      </c>
      <c r="U4592" s="1">
        <v>0</v>
      </c>
      <c r="V4592" s="1">
        <v>123</v>
      </c>
      <c r="W4592" s="1">
        <v>0</v>
      </c>
      <c r="X4592" s="1">
        <v>0</v>
      </c>
      <c r="Y4592" s="1" t="s">
        <v>5378</v>
      </c>
      <c r="Z4592">
        <v>1157</v>
      </c>
    </row>
    <row r="4593" spans="1:26">
      <c r="A4593" s="1">
        <v>20408</v>
      </c>
      <c r="B4593" s="1" t="s">
        <v>3427</v>
      </c>
      <c r="C4593" s="1">
        <v>187</v>
      </c>
      <c r="D4593" s="1" t="s">
        <v>5378</v>
      </c>
      <c r="E4593" s="1">
        <v>1</v>
      </c>
      <c r="F4593" s="1">
        <v>478209</v>
      </c>
      <c r="G4593" s="1">
        <v>8</v>
      </c>
      <c r="H4593" s="1" t="s">
        <v>26</v>
      </c>
      <c r="I4593" s="3" t="s">
        <v>16022</v>
      </c>
      <c r="J4593" s="3" t="s">
        <v>16023</v>
      </c>
      <c r="K4593" s="3" t="s">
        <v>4521</v>
      </c>
      <c r="L4593" s="3" t="s">
        <v>16024</v>
      </c>
      <c r="M4593" s="1">
        <v>38773321</v>
      </c>
      <c r="N4593" s="1">
        <v>1</v>
      </c>
      <c r="O4593" s="1">
        <v>0</v>
      </c>
      <c r="P4593" s="1">
        <v>25</v>
      </c>
      <c r="Q4593" s="1">
        <v>0</v>
      </c>
      <c r="R4593" s="1">
        <v>0</v>
      </c>
      <c r="S4593" s="1">
        <v>303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 t="s">
        <v>5378</v>
      </c>
      <c r="Z4593">
        <v>328</v>
      </c>
    </row>
    <row r="4594" spans="1:26" ht="30.75">
      <c r="A4594" s="1">
        <v>20408</v>
      </c>
      <c r="B4594" s="1" t="s">
        <v>3427</v>
      </c>
      <c r="C4594" s="1">
        <v>187</v>
      </c>
      <c r="D4594" s="1" t="s">
        <v>5378</v>
      </c>
      <c r="E4594" s="1">
        <v>1</v>
      </c>
      <c r="F4594" s="1">
        <v>903991</v>
      </c>
      <c r="G4594" s="1">
        <v>8</v>
      </c>
      <c r="H4594" s="1" t="s">
        <v>26</v>
      </c>
      <c r="I4594" s="3" t="s">
        <v>16025</v>
      </c>
      <c r="J4594" s="3" t="s">
        <v>16026</v>
      </c>
      <c r="K4594" s="3" t="s">
        <v>5130</v>
      </c>
      <c r="L4594" s="3" t="s">
        <v>16027</v>
      </c>
      <c r="M4594" s="1">
        <v>38273545</v>
      </c>
      <c r="N4594" s="1">
        <v>1</v>
      </c>
      <c r="O4594" s="1">
        <v>0</v>
      </c>
      <c r="P4594" s="1">
        <v>0</v>
      </c>
      <c r="Q4594" s="1">
        <v>0</v>
      </c>
      <c r="R4594" s="1">
        <v>0</v>
      </c>
      <c r="S4594" s="1">
        <v>573</v>
      </c>
      <c r="T4594" s="1">
        <v>542</v>
      </c>
      <c r="U4594" s="1">
        <v>0</v>
      </c>
      <c r="V4594" s="1">
        <v>0</v>
      </c>
      <c r="W4594" s="1">
        <v>0</v>
      </c>
      <c r="X4594" s="1">
        <v>0</v>
      </c>
      <c r="Y4594" s="1" t="s">
        <v>5378</v>
      </c>
      <c r="Z4594">
        <v>1115</v>
      </c>
    </row>
    <row r="4595" spans="1:26" ht="30.75">
      <c r="A4595" s="1">
        <v>20408</v>
      </c>
      <c r="B4595" s="1" t="s">
        <v>3427</v>
      </c>
      <c r="C4595" s="1">
        <v>187</v>
      </c>
      <c r="D4595" s="1" t="s">
        <v>5378</v>
      </c>
      <c r="E4595" s="1">
        <v>1</v>
      </c>
      <c r="F4595" s="1">
        <v>924854</v>
      </c>
      <c r="G4595" s="1">
        <v>8</v>
      </c>
      <c r="H4595" s="1" t="s">
        <v>26</v>
      </c>
      <c r="I4595" s="3" t="s">
        <v>16028</v>
      </c>
      <c r="J4595" s="3" t="s">
        <v>16029</v>
      </c>
      <c r="K4595" s="3" t="s">
        <v>16030</v>
      </c>
      <c r="L4595" s="3" t="s">
        <v>16031</v>
      </c>
      <c r="M4595" s="1">
        <v>38272524</v>
      </c>
      <c r="N4595" s="1">
        <v>1</v>
      </c>
      <c r="O4595" s="1">
        <v>0</v>
      </c>
      <c r="P4595" s="1">
        <v>0</v>
      </c>
      <c r="Q4595" s="1">
        <v>0</v>
      </c>
      <c r="R4595" s="1">
        <v>0</v>
      </c>
      <c r="S4595" s="1">
        <v>403</v>
      </c>
      <c r="T4595" s="1">
        <v>247</v>
      </c>
      <c r="U4595" s="1">
        <v>0</v>
      </c>
      <c r="V4595" s="1">
        <v>0</v>
      </c>
      <c r="W4595" s="1">
        <v>0</v>
      </c>
      <c r="X4595" s="1">
        <v>0</v>
      </c>
      <c r="Y4595" s="1" t="s">
        <v>5378</v>
      </c>
      <c r="Z4595">
        <v>650</v>
      </c>
    </row>
    <row r="4596" spans="1:26">
      <c r="A4596" s="1">
        <v>20408</v>
      </c>
      <c r="B4596" s="1" t="s">
        <v>3427</v>
      </c>
      <c r="C4596" s="1">
        <v>272</v>
      </c>
      <c r="D4596" s="1" t="s">
        <v>2633</v>
      </c>
      <c r="E4596" s="1">
        <v>1</v>
      </c>
      <c r="F4596" s="1">
        <v>21763</v>
      </c>
      <c r="G4596" s="1">
        <v>8</v>
      </c>
      <c r="H4596" s="1" t="s">
        <v>26</v>
      </c>
      <c r="I4596" s="3" t="s">
        <v>16032</v>
      </c>
      <c r="J4596" s="3" t="s">
        <v>16033</v>
      </c>
      <c r="K4596" s="3" t="s">
        <v>106</v>
      </c>
      <c r="L4596" s="3" t="s">
        <v>16034</v>
      </c>
      <c r="M4596" s="1">
        <v>35462624</v>
      </c>
      <c r="N4596" s="1">
        <v>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180</v>
      </c>
      <c r="U4596" s="1">
        <v>0</v>
      </c>
      <c r="V4596" s="1">
        <v>0</v>
      </c>
      <c r="W4596" s="1">
        <v>0</v>
      </c>
      <c r="X4596" s="1">
        <v>0</v>
      </c>
      <c r="Y4596" s="1" t="s">
        <v>2633</v>
      </c>
      <c r="Z4596">
        <v>180</v>
      </c>
    </row>
    <row r="4597" spans="1:26">
      <c r="A4597" s="1">
        <v>20408</v>
      </c>
      <c r="B4597" s="1" t="s">
        <v>3427</v>
      </c>
      <c r="C4597" s="1">
        <v>276</v>
      </c>
      <c r="D4597" s="1" t="s">
        <v>3431</v>
      </c>
      <c r="E4597" s="1">
        <v>1</v>
      </c>
      <c r="F4597" s="1">
        <v>917761</v>
      </c>
      <c r="G4597" s="1">
        <v>8</v>
      </c>
      <c r="H4597" s="1" t="s">
        <v>26</v>
      </c>
      <c r="I4597" s="3" t="s">
        <v>16035</v>
      </c>
      <c r="J4597" s="3" t="s">
        <v>16036</v>
      </c>
      <c r="K4597" s="3" t="s">
        <v>16037</v>
      </c>
      <c r="L4597" s="3" t="s">
        <v>16038</v>
      </c>
      <c r="M4597" s="1">
        <v>38721667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239</v>
      </c>
      <c r="U4597" s="1">
        <v>0</v>
      </c>
      <c r="V4597" s="1">
        <v>0</v>
      </c>
      <c r="W4597" s="1">
        <v>0</v>
      </c>
      <c r="X4597" s="1">
        <v>0</v>
      </c>
      <c r="Y4597" s="1" t="s">
        <v>3431</v>
      </c>
      <c r="Z4597">
        <v>239</v>
      </c>
    </row>
    <row r="4598" spans="1:26">
      <c r="A4598" s="1">
        <v>20408</v>
      </c>
      <c r="B4598" s="1" t="s">
        <v>3427</v>
      </c>
      <c r="C4598" s="1">
        <v>359</v>
      </c>
      <c r="D4598" s="1" t="s">
        <v>11219</v>
      </c>
      <c r="E4598" s="1">
        <v>1</v>
      </c>
      <c r="F4598" s="1">
        <v>6867</v>
      </c>
      <c r="G4598" s="1">
        <v>8</v>
      </c>
      <c r="H4598" s="1" t="s">
        <v>26</v>
      </c>
      <c r="I4598" s="3" t="s">
        <v>16039</v>
      </c>
      <c r="J4598" s="3" t="s">
        <v>16040</v>
      </c>
      <c r="K4598" s="3" t="s">
        <v>8838</v>
      </c>
      <c r="L4598" s="3" t="s">
        <v>16041</v>
      </c>
      <c r="M4598" s="1">
        <v>35761178</v>
      </c>
      <c r="N4598" s="1">
        <v>1</v>
      </c>
      <c r="O4598" s="1">
        <v>0</v>
      </c>
      <c r="P4598" s="1">
        <v>0</v>
      </c>
      <c r="Q4598" s="1">
        <v>0</v>
      </c>
      <c r="R4598" s="1">
        <v>0</v>
      </c>
      <c r="S4598" s="1">
        <v>145</v>
      </c>
      <c r="T4598" s="1">
        <v>94</v>
      </c>
      <c r="U4598" s="1">
        <v>0</v>
      </c>
      <c r="V4598" s="1">
        <v>0</v>
      </c>
      <c r="W4598" s="1">
        <v>0</v>
      </c>
      <c r="X4598" s="1">
        <v>0</v>
      </c>
      <c r="Y4598" s="1" t="s">
        <v>11219</v>
      </c>
      <c r="Z4598">
        <v>239</v>
      </c>
    </row>
    <row r="4599" spans="1:26">
      <c r="A4599" s="1">
        <v>20408</v>
      </c>
      <c r="B4599" s="1" t="s">
        <v>3427</v>
      </c>
      <c r="C4599" s="1">
        <v>359</v>
      </c>
      <c r="D4599" s="1" t="s">
        <v>11219</v>
      </c>
      <c r="E4599" s="1">
        <v>1</v>
      </c>
      <c r="F4599" s="1">
        <v>21672</v>
      </c>
      <c r="G4599" s="1">
        <v>8</v>
      </c>
      <c r="H4599" s="1" t="s">
        <v>26</v>
      </c>
      <c r="I4599" s="3" t="s">
        <v>16042</v>
      </c>
      <c r="J4599" s="3" t="s">
        <v>7722</v>
      </c>
      <c r="K4599" s="3" t="s">
        <v>106</v>
      </c>
      <c r="L4599" s="3" t="s">
        <v>16043</v>
      </c>
      <c r="M4599" s="1">
        <v>35761242</v>
      </c>
      <c r="N4599" s="1">
        <v>1</v>
      </c>
      <c r="O4599" s="1">
        <v>0</v>
      </c>
      <c r="P4599" s="1">
        <v>0</v>
      </c>
      <c r="Q4599" s="1">
        <v>0</v>
      </c>
      <c r="R4599" s="1">
        <v>0</v>
      </c>
      <c r="S4599" s="1">
        <v>205</v>
      </c>
      <c r="T4599" s="1">
        <v>163</v>
      </c>
      <c r="U4599" s="1">
        <v>0</v>
      </c>
      <c r="V4599" s="1">
        <v>0</v>
      </c>
      <c r="W4599" s="1">
        <v>0</v>
      </c>
      <c r="X4599" s="1">
        <v>0</v>
      </c>
      <c r="Y4599" s="1" t="s">
        <v>11219</v>
      </c>
      <c r="Z4599">
        <v>368</v>
      </c>
    </row>
    <row r="4600" spans="1:26">
      <c r="A4600" s="1">
        <v>20408</v>
      </c>
      <c r="B4600" s="1" t="s">
        <v>3427</v>
      </c>
      <c r="C4600" s="1">
        <v>362</v>
      </c>
      <c r="D4600" s="1" t="s">
        <v>3440</v>
      </c>
      <c r="E4600" s="1">
        <v>1</v>
      </c>
      <c r="F4600" s="1">
        <v>47284</v>
      </c>
      <c r="G4600" s="1">
        <v>8</v>
      </c>
      <c r="H4600" s="1" t="s">
        <v>26</v>
      </c>
      <c r="I4600" s="3" t="s">
        <v>16044</v>
      </c>
      <c r="J4600" s="3" t="s">
        <v>16045</v>
      </c>
      <c r="K4600" s="3" t="s">
        <v>16046</v>
      </c>
      <c r="L4600" s="3" t="s">
        <v>16047</v>
      </c>
      <c r="M4600" s="1">
        <v>34561686</v>
      </c>
      <c r="N4600" s="1">
        <v>1</v>
      </c>
      <c r="O4600" s="1">
        <v>0</v>
      </c>
      <c r="P4600" s="1">
        <v>0</v>
      </c>
      <c r="Q4600" s="1">
        <v>0</v>
      </c>
      <c r="R4600" s="1">
        <v>0</v>
      </c>
      <c r="S4600" s="1">
        <v>368</v>
      </c>
      <c r="T4600" s="1">
        <v>390</v>
      </c>
      <c r="U4600" s="1">
        <v>0</v>
      </c>
      <c r="V4600" s="1">
        <v>0</v>
      </c>
      <c r="W4600" s="1">
        <v>0</v>
      </c>
      <c r="X4600" s="1">
        <v>0</v>
      </c>
      <c r="Y4600" s="1" t="s">
        <v>3440</v>
      </c>
      <c r="Z4600">
        <v>758</v>
      </c>
    </row>
    <row r="4601" spans="1:26" ht="30.75">
      <c r="A4601" s="1">
        <v>20408</v>
      </c>
      <c r="B4601" s="1" t="s">
        <v>3427</v>
      </c>
      <c r="C4601" s="1">
        <v>417</v>
      </c>
      <c r="D4601" s="1" t="s">
        <v>3427</v>
      </c>
      <c r="E4601" s="1">
        <v>1</v>
      </c>
      <c r="F4601" s="1">
        <v>20096</v>
      </c>
      <c r="G4601" s="1">
        <v>8</v>
      </c>
      <c r="H4601" s="1" t="s">
        <v>26</v>
      </c>
      <c r="I4601" s="3" t="s">
        <v>16048</v>
      </c>
      <c r="J4601" s="3" t="s">
        <v>16049</v>
      </c>
      <c r="K4601" s="3" t="s">
        <v>16050</v>
      </c>
      <c r="L4601" s="3" t="s">
        <v>16051</v>
      </c>
      <c r="M4601" s="1">
        <v>34414916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765</v>
      </c>
      <c r="T4601" s="1">
        <v>829</v>
      </c>
      <c r="U4601" s="1">
        <v>0</v>
      </c>
      <c r="V4601" s="1">
        <v>0</v>
      </c>
      <c r="W4601" s="1">
        <v>0</v>
      </c>
      <c r="X4601" s="1">
        <v>0</v>
      </c>
      <c r="Y4601" s="1" t="s">
        <v>3427</v>
      </c>
      <c r="Z4601">
        <v>1594</v>
      </c>
    </row>
    <row r="4602" spans="1:26">
      <c r="A4602" s="1">
        <v>20408</v>
      </c>
      <c r="B4602" s="1" t="s">
        <v>3427</v>
      </c>
      <c r="C4602" s="1">
        <v>417</v>
      </c>
      <c r="D4602" s="1" t="s">
        <v>3427</v>
      </c>
      <c r="E4602" s="1">
        <v>1</v>
      </c>
      <c r="F4602" s="1">
        <v>20114</v>
      </c>
      <c r="G4602" s="1">
        <v>8</v>
      </c>
      <c r="H4602" s="1" t="s">
        <v>26</v>
      </c>
      <c r="I4602" s="3" t="s">
        <v>16052</v>
      </c>
      <c r="J4602" s="3" t="s">
        <v>16053</v>
      </c>
      <c r="K4602" s="3" t="s">
        <v>3207</v>
      </c>
      <c r="L4602" s="3" t="s">
        <v>16054</v>
      </c>
      <c r="M4602" s="1">
        <v>34514377</v>
      </c>
      <c r="N4602" s="1">
        <v>1</v>
      </c>
      <c r="O4602" s="1">
        <v>0</v>
      </c>
      <c r="P4602" s="1">
        <v>7</v>
      </c>
      <c r="Q4602" s="1">
        <v>0</v>
      </c>
      <c r="R4602" s="1">
        <v>218</v>
      </c>
      <c r="S4602" s="1">
        <v>422</v>
      </c>
      <c r="T4602" s="1">
        <v>322</v>
      </c>
      <c r="U4602" s="1">
        <v>0</v>
      </c>
      <c r="V4602" s="1">
        <v>0</v>
      </c>
      <c r="W4602" s="1">
        <v>0</v>
      </c>
      <c r="X4602" s="1">
        <v>0</v>
      </c>
      <c r="Y4602" s="1" t="s">
        <v>3427</v>
      </c>
      <c r="Z4602">
        <v>969</v>
      </c>
    </row>
    <row r="4603" spans="1:26">
      <c r="A4603" s="1">
        <v>20408</v>
      </c>
      <c r="B4603" s="1" t="s">
        <v>3427</v>
      </c>
      <c r="C4603" s="1">
        <v>417</v>
      </c>
      <c r="D4603" s="1" t="s">
        <v>3427</v>
      </c>
      <c r="E4603" s="1">
        <v>1</v>
      </c>
      <c r="F4603" s="1">
        <v>49517</v>
      </c>
      <c r="G4603" s="1">
        <v>8</v>
      </c>
      <c r="H4603" s="1" t="s">
        <v>26</v>
      </c>
      <c r="I4603" s="3" t="s">
        <v>16055</v>
      </c>
      <c r="J4603" s="3" t="s">
        <v>16056</v>
      </c>
      <c r="K4603" s="3" t="s">
        <v>1016</v>
      </c>
      <c r="L4603" s="3" t="s">
        <v>16057</v>
      </c>
      <c r="M4603" s="1">
        <v>34413598</v>
      </c>
      <c r="N4603" s="1">
        <v>1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130</v>
      </c>
      <c r="U4603" s="1">
        <v>0</v>
      </c>
      <c r="V4603" s="1">
        <v>0</v>
      </c>
      <c r="W4603" s="1">
        <v>0</v>
      </c>
      <c r="X4603" s="1">
        <v>0</v>
      </c>
      <c r="Y4603" s="1" t="s">
        <v>3427</v>
      </c>
      <c r="Z4603">
        <v>130</v>
      </c>
    </row>
    <row r="4604" spans="1:26">
      <c r="A4604" s="1">
        <v>20408</v>
      </c>
      <c r="B4604" s="1" t="s">
        <v>3427</v>
      </c>
      <c r="C4604" s="1">
        <v>417</v>
      </c>
      <c r="D4604" s="1" t="s">
        <v>3427</v>
      </c>
      <c r="E4604" s="1">
        <v>1</v>
      </c>
      <c r="F4604" s="1">
        <v>581124</v>
      </c>
      <c r="G4604" s="1">
        <v>8</v>
      </c>
      <c r="H4604" s="1" t="s">
        <v>26</v>
      </c>
      <c r="I4604" s="3" t="s">
        <v>16058</v>
      </c>
      <c r="J4604" s="3" t="s">
        <v>16059</v>
      </c>
      <c r="K4604" s="3" t="s">
        <v>16060</v>
      </c>
      <c r="L4604" s="3" t="s">
        <v>26</v>
      </c>
      <c r="M4604" s="1">
        <v>34495644</v>
      </c>
      <c r="N4604" s="1">
        <v>1</v>
      </c>
      <c r="O4604" s="1">
        <v>0</v>
      </c>
      <c r="P4604" s="1">
        <v>27</v>
      </c>
      <c r="Q4604" s="1">
        <v>0</v>
      </c>
      <c r="R4604" s="1">
        <v>0</v>
      </c>
      <c r="S4604" s="1">
        <v>701</v>
      </c>
      <c r="T4604" s="1">
        <v>453</v>
      </c>
      <c r="U4604" s="1">
        <v>0</v>
      </c>
      <c r="V4604" s="1">
        <v>0</v>
      </c>
      <c r="W4604" s="1">
        <v>0</v>
      </c>
      <c r="X4604" s="1">
        <v>0</v>
      </c>
      <c r="Y4604" s="1" t="s">
        <v>3427</v>
      </c>
      <c r="Z4604">
        <v>1181</v>
      </c>
    </row>
    <row r="4605" spans="1:26">
      <c r="A4605" s="1">
        <v>20408</v>
      </c>
      <c r="B4605" s="1" t="s">
        <v>3427</v>
      </c>
      <c r="C4605" s="1">
        <v>417</v>
      </c>
      <c r="D4605" s="1" t="s">
        <v>3427</v>
      </c>
      <c r="E4605" s="1">
        <v>1</v>
      </c>
      <c r="F4605" s="1">
        <v>901261</v>
      </c>
      <c r="G4605" s="1">
        <v>8</v>
      </c>
      <c r="H4605" s="1" t="s">
        <v>26</v>
      </c>
      <c r="I4605" s="3" t="s">
        <v>16061</v>
      </c>
      <c r="J4605" s="3" t="s">
        <v>16062</v>
      </c>
      <c r="K4605" s="3" t="s">
        <v>16063</v>
      </c>
      <c r="L4605" s="3" t="s">
        <v>16064</v>
      </c>
      <c r="M4605" s="1">
        <v>34414941</v>
      </c>
      <c r="N4605" s="1">
        <v>1</v>
      </c>
      <c r="O4605" s="1">
        <v>0</v>
      </c>
      <c r="P4605" s="1">
        <v>10</v>
      </c>
      <c r="Q4605" s="1">
        <v>0</v>
      </c>
      <c r="R4605" s="1">
        <v>0</v>
      </c>
      <c r="S4605" s="1">
        <v>245</v>
      </c>
      <c r="T4605" s="1">
        <v>573</v>
      </c>
      <c r="U4605" s="1">
        <v>0</v>
      </c>
      <c r="V4605" s="1">
        <v>0</v>
      </c>
      <c r="W4605" s="1">
        <v>0</v>
      </c>
      <c r="X4605" s="1">
        <v>0</v>
      </c>
      <c r="Y4605" s="1" t="s">
        <v>3427</v>
      </c>
      <c r="Z4605">
        <v>828</v>
      </c>
    </row>
    <row r="4606" spans="1:26" ht="30.75">
      <c r="A4606" s="1">
        <v>20408</v>
      </c>
      <c r="B4606" s="1" t="s">
        <v>3427</v>
      </c>
      <c r="C4606" s="1">
        <v>417</v>
      </c>
      <c r="D4606" s="1" t="s">
        <v>3427</v>
      </c>
      <c r="E4606" s="1">
        <v>1</v>
      </c>
      <c r="F4606" s="1">
        <v>904004</v>
      </c>
      <c r="G4606" s="1">
        <v>8</v>
      </c>
      <c r="H4606" s="1" t="s">
        <v>26</v>
      </c>
      <c r="I4606" s="3" t="s">
        <v>16065</v>
      </c>
      <c r="J4606" s="3" t="s">
        <v>16066</v>
      </c>
      <c r="K4606" s="3" t="s">
        <v>5958</v>
      </c>
      <c r="L4606" s="3" t="s">
        <v>16067</v>
      </c>
      <c r="M4606" s="1">
        <v>34511192</v>
      </c>
      <c r="N4606" s="1">
        <v>1</v>
      </c>
      <c r="O4606" s="1">
        <v>0</v>
      </c>
      <c r="P4606" s="1">
        <v>0</v>
      </c>
      <c r="Q4606" s="1">
        <v>0</v>
      </c>
      <c r="R4606" s="1">
        <v>104</v>
      </c>
      <c r="S4606" s="1">
        <v>257</v>
      </c>
      <c r="T4606" s="1">
        <v>0</v>
      </c>
      <c r="U4606" s="1">
        <v>0</v>
      </c>
      <c r="V4606" s="1">
        <v>111</v>
      </c>
      <c r="W4606" s="1">
        <v>0</v>
      </c>
      <c r="X4606" s="1">
        <v>0</v>
      </c>
      <c r="Y4606" s="1" t="s">
        <v>3427</v>
      </c>
      <c r="Z4606">
        <v>472</v>
      </c>
    </row>
    <row r="4607" spans="1:26" ht="30.75">
      <c r="A4607" s="1">
        <v>20408</v>
      </c>
      <c r="B4607" s="1" t="s">
        <v>3427</v>
      </c>
      <c r="C4607" s="1">
        <v>417</v>
      </c>
      <c r="D4607" s="1" t="s">
        <v>3427</v>
      </c>
      <c r="E4607" s="1">
        <v>1</v>
      </c>
      <c r="F4607" s="1">
        <v>909524</v>
      </c>
      <c r="G4607" s="1">
        <v>8</v>
      </c>
      <c r="H4607" s="1" t="s">
        <v>26</v>
      </c>
      <c r="I4607" s="3" t="s">
        <v>16068</v>
      </c>
      <c r="J4607" s="3" t="s">
        <v>16069</v>
      </c>
      <c r="K4607" s="3" t="s">
        <v>16070</v>
      </c>
      <c r="L4607" s="3" t="s">
        <v>16071</v>
      </c>
      <c r="M4607" s="1">
        <v>34516499</v>
      </c>
      <c r="N4607" s="1">
        <v>1</v>
      </c>
      <c r="O4607" s="1">
        <v>0</v>
      </c>
      <c r="P4607" s="1">
        <v>20</v>
      </c>
      <c r="Q4607" s="1">
        <v>0</v>
      </c>
      <c r="R4607" s="1">
        <v>0</v>
      </c>
      <c r="S4607" s="1">
        <v>329</v>
      </c>
      <c r="T4607" s="1">
        <v>428</v>
      </c>
      <c r="U4607" s="1">
        <v>0</v>
      </c>
      <c r="V4607" s="1">
        <v>0</v>
      </c>
      <c r="W4607" s="1">
        <v>0</v>
      </c>
      <c r="X4607" s="1">
        <v>0</v>
      </c>
      <c r="Y4607" s="1" t="s">
        <v>3427</v>
      </c>
      <c r="Z4607">
        <v>777</v>
      </c>
    </row>
    <row r="4608" spans="1:26" ht="30.75">
      <c r="A4608" s="1">
        <v>20408</v>
      </c>
      <c r="B4608" s="1" t="s">
        <v>3427</v>
      </c>
      <c r="C4608" s="1">
        <v>417</v>
      </c>
      <c r="D4608" s="1" t="s">
        <v>3427</v>
      </c>
      <c r="E4608" s="1">
        <v>1</v>
      </c>
      <c r="F4608" s="1">
        <v>914915</v>
      </c>
      <c r="G4608" s="1">
        <v>8</v>
      </c>
      <c r="H4608" s="1" t="s">
        <v>26</v>
      </c>
      <c r="I4608" s="3" t="s">
        <v>16072</v>
      </c>
      <c r="J4608" s="3" t="s">
        <v>16073</v>
      </c>
      <c r="K4608" s="3" t="s">
        <v>11094</v>
      </c>
      <c r="L4608" s="3" t="s">
        <v>16074</v>
      </c>
      <c r="M4608" s="1">
        <v>34510789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202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 t="s">
        <v>3427</v>
      </c>
      <c r="Z4608">
        <v>202</v>
      </c>
    </row>
    <row r="4609" spans="1:26">
      <c r="A4609" s="1">
        <v>20408</v>
      </c>
      <c r="B4609" s="1" t="s">
        <v>3427</v>
      </c>
      <c r="C4609" s="1">
        <v>417</v>
      </c>
      <c r="D4609" s="1" t="s">
        <v>3427</v>
      </c>
      <c r="E4609" s="1">
        <v>1</v>
      </c>
      <c r="F4609" s="1">
        <v>914927</v>
      </c>
      <c r="G4609" s="1">
        <v>8</v>
      </c>
      <c r="H4609" s="1" t="s">
        <v>26</v>
      </c>
      <c r="I4609" s="3" t="s">
        <v>16075</v>
      </c>
      <c r="J4609" s="3" t="s">
        <v>16076</v>
      </c>
      <c r="K4609" s="3" t="s">
        <v>16077</v>
      </c>
      <c r="L4609" s="3" t="s">
        <v>16078</v>
      </c>
      <c r="M4609" s="2">
        <v>996000000</v>
      </c>
      <c r="N4609" s="1">
        <v>2</v>
      </c>
      <c r="O4609" s="1">
        <v>0</v>
      </c>
      <c r="P4609" s="1">
        <v>4</v>
      </c>
      <c r="Q4609" s="1">
        <v>0</v>
      </c>
      <c r="R4609" s="1">
        <v>129</v>
      </c>
      <c r="S4609" s="1">
        <v>398</v>
      </c>
      <c r="T4609" s="1">
        <v>222</v>
      </c>
      <c r="U4609" s="1">
        <v>0</v>
      </c>
      <c r="V4609" s="1">
        <v>0</v>
      </c>
      <c r="W4609" s="1">
        <v>0</v>
      </c>
      <c r="X4609" s="1">
        <v>0</v>
      </c>
      <c r="Y4609" s="1" t="s">
        <v>3427</v>
      </c>
      <c r="Z4609">
        <v>753</v>
      </c>
    </row>
    <row r="4610" spans="1:26" ht="30.75">
      <c r="A4610" s="1">
        <v>20408</v>
      </c>
      <c r="B4610" s="1" t="s">
        <v>3427</v>
      </c>
      <c r="C4610" s="1">
        <v>417</v>
      </c>
      <c r="D4610" s="1" t="s">
        <v>3427</v>
      </c>
      <c r="E4610" s="1">
        <v>1</v>
      </c>
      <c r="F4610" s="1">
        <v>920113</v>
      </c>
      <c r="G4610" s="1">
        <v>8</v>
      </c>
      <c r="H4610" s="1" t="s">
        <v>26</v>
      </c>
      <c r="I4610" s="3" t="s">
        <v>16079</v>
      </c>
      <c r="J4610" s="3" t="s">
        <v>16080</v>
      </c>
      <c r="K4610" s="3" t="s">
        <v>1247</v>
      </c>
      <c r="L4610" s="3" t="s">
        <v>16081</v>
      </c>
      <c r="M4610" s="1">
        <v>34510004</v>
      </c>
      <c r="N4610" s="1">
        <v>1</v>
      </c>
      <c r="O4610" s="1">
        <v>0</v>
      </c>
      <c r="P4610" s="1">
        <v>0</v>
      </c>
      <c r="Q4610" s="1">
        <v>0</v>
      </c>
      <c r="R4610" s="1">
        <v>0</v>
      </c>
      <c r="S4610" s="1">
        <v>591</v>
      </c>
      <c r="T4610" s="1">
        <v>482</v>
      </c>
      <c r="U4610" s="1">
        <v>0</v>
      </c>
      <c r="V4610" s="1">
        <v>0</v>
      </c>
      <c r="W4610" s="1">
        <v>0</v>
      </c>
      <c r="X4610" s="1">
        <v>0</v>
      </c>
      <c r="Y4610" s="1" t="s">
        <v>3427</v>
      </c>
      <c r="Z4610">
        <v>1073</v>
      </c>
    </row>
    <row r="4611" spans="1:26">
      <c r="A4611" s="1">
        <v>20408</v>
      </c>
      <c r="B4611" s="1" t="s">
        <v>3427</v>
      </c>
      <c r="C4611" s="1">
        <v>417</v>
      </c>
      <c r="D4611" s="1" t="s">
        <v>3427</v>
      </c>
      <c r="E4611" s="1">
        <v>1</v>
      </c>
      <c r="F4611" s="1">
        <v>925780</v>
      </c>
      <c r="G4611" s="1">
        <v>8</v>
      </c>
      <c r="H4611" s="1" t="s">
        <v>26</v>
      </c>
      <c r="I4611" s="3" t="s">
        <v>16082</v>
      </c>
      <c r="J4611" s="3" t="s">
        <v>16083</v>
      </c>
      <c r="K4611" s="3" t="s">
        <v>16084</v>
      </c>
      <c r="L4611" s="3" t="s">
        <v>16085</v>
      </c>
      <c r="M4611" s="1">
        <v>34444470</v>
      </c>
      <c r="N4611" s="1">
        <v>1</v>
      </c>
      <c r="O4611" s="1">
        <v>0</v>
      </c>
      <c r="P4611" s="1">
        <v>0</v>
      </c>
      <c r="Q4611" s="1">
        <v>0</v>
      </c>
      <c r="R4611" s="1">
        <v>0</v>
      </c>
      <c r="S4611" s="1">
        <v>541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 t="s">
        <v>3427</v>
      </c>
      <c r="Z4611">
        <v>541</v>
      </c>
    </row>
    <row r="4612" spans="1:26" ht="30.75">
      <c r="A4612" s="1">
        <v>20408</v>
      </c>
      <c r="B4612" s="1" t="s">
        <v>3427</v>
      </c>
      <c r="C4612" s="1">
        <v>417</v>
      </c>
      <c r="D4612" s="1" t="s">
        <v>3427</v>
      </c>
      <c r="E4612" s="1">
        <v>2</v>
      </c>
      <c r="F4612" s="1">
        <v>481524</v>
      </c>
      <c r="G4612" s="1">
        <v>34</v>
      </c>
      <c r="H4612" s="1">
        <v>904004</v>
      </c>
      <c r="I4612" s="3" t="s">
        <v>16086</v>
      </c>
      <c r="J4612" s="3" t="s">
        <v>5404</v>
      </c>
      <c r="K4612" s="3" t="s">
        <v>5405</v>
      </c>
      <c r="L4612" s="3" t="s">
        <v>16087</v>
      </c>
      <c r="M4612" s="1">
        <v>21130460</v>
      </c>
      <c r="N4612" s="1">
        <v>2</v>
      </c>
      <c r="O4612" s="1">
        <v>0</v>
      </c>
      <c r="P4612" s="1">
        <v>0</v>
      </c>
      <c r="Q4612" s="1">
        <v>0</v>
      </c>
      <c r="R4612" s="1">
        <v>0</v>
      </c>
      <c r="S4612" s="1">
        <v>21</v>
      </c>
      <c r="T4612" s="1">
        <v>32</v>
      </c>
      <c r="U4612" s="1">
        <v>0</v>
      </c>
      <c r="V4612" s="1">
        <v>0</v>
      </c>
      <c r="W4612" s="1">
        <v>0</v>
      </c>
      <c r="X4612" s="1">
        <v>0</v>
      </c>
      <c r="Y4612" s="1" t="s">
        <v>3427</v>
      </c>
      <c r="Z4612">
        <v>53</v>
      </c>
    </row>
    <row r="4613" spans="1:26">
      <c r="A4613" s="1">
        <v>20408</v>
      </c>
      <c r="B4613" s="1" t="s">
        <v>3427</v>
      </c>
      <c r="C4613" s="1">
        <v>587</v>
      </c>
      <c r="D4613" s="1" t="s">
        <v>3480</v>
      </c>
      <c r="E4613" s="1">
        <v>1</v>
      </c>
      <c r="F4613" s="1">
        <v>21573</v>
      </c>
      <c r="G4613" s="1">
        <v>8</v>
      </c>
      <c r="H4613" s="1" t="s">
        <v>26</v>
      </c>
      <c r="I4613" s="3" t="s">
        <v>16088</v>
      </c>
      <c r="J4613" s="3" t="s">
        <v>6243</v>
      </c>
      <c r="K4613" s="3" t="s">
        <v>106</v>
      </c>
      <c r="L4613" s="3" t="s">
        <v>16089</v>
      </c>
      <c r="M4613" s="1">
        <v>35235195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412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 t="s">
        <v>3480</v>
      </c>
      <c r="Z4613">
        <v>412</v>
      </c>
    </row>
    <row r="4614" spans="1:26">
      <c r="A4614" s="1">
        <v>10101</v>
      </c>
      <c r="B4614" s="1" t="s">
        <v>24</v>
      </c>
      <c r="C4614" s="1">
        <v>100</v>
      </c>
      <c r="D4614" s="1" t="s">
        <v>25</v>
      </c>
      <c r="E4614" s="1">
        <v>1</v>
      </c>
      <c r="F4614" s="1">
        <v>24</v>
      </c>
      <c r="G4614" s="1">
        <v>8</v>
      </c>
      <c r="H4614" s="1" t="s">
        <v>26</v>
      </c>
      <c r="I4614" s="3" t="s">
        <v>16090</v>
      </c>
      <c r="J4614" s="3" t="s">
        <v>16091</v>
      </c>
      <c r="K4614" s="3" t="s">
        <v>13238</v>
      </c>
      <c r="L4614" s="3" t="s">
        <v>16092</v>
      </c>
      <c r="M4614" s="1">
        <v>39156810</v>
      </c>
      <c r="N4614" s="1">
        <v>1</v>
      </c>
      <c r="O4614" s="1">
        <v>0</v>
      </c>
      <c r="P4614" s="1">
        <v>0</v>
      </c>
      <c r="Q4614" s="1">
        <v>0</v>
      </c>
      <c r="R4614" s="1">
        <v>378</v>
      </c>
      <c r="S4614" s="1">
        <v>514</v>
      </c>
      <c r="T4614" s="1">
        <v>1170</v>
      </c>
      <c r="U4614" s="1">
        <v>0</v>
      </c>
      <c r="V4614" s="1">
        <v>467</v>
      </c>
      <c r="W4614" s="1">
        <v>0</v>
      </c>
      <c r="X4614" s="1">
        <v>0</v>
      </c>
      <c r="Y4614" s="1" t="s">
        <v>25</v>
      </c>
      <c r="Z4614">
        <v>2529</v>
      </c>
    </row>
    <row r="4615" spans="1:26">
      <c r="A4615" s="1">
        <v>10101</v>
      </c>
      <c r="B4615" s="1" t="s">
        <v>24</v>
      </c>
      <c r="C4615" s="1">
        <v>100</v>
      </c>
      <c r="D4615" s="1" t="s">
        <v>25</v>
      </c>
      <c r="E4615" s="1">
        <v>1</v>
      </c>
      <c r="F4615" s="1">
        <v>36</v>
      </c>
      <c r="G4615" s="1">
        <v>8</v>
      </c>
      <c r="H4615" s="1" t="s">
        <v>26</v>
      </c>
      <c r="I4615" s="3" t="s">
        <v>16093</v>
      </c>
      <c r="J4615" s="3" t="s">
        <v>16094</v>
      </c>
      <c r="K4615" s="3" t="s">
        <v>9230</v>
      </c>
      <c r="L4615" s="3" t="s">
        <v>16095</v>
      </c>
      <c r="M4615" s="1">
        <v>39228491</v>
      </c>
      <c r="N4615" s="1">
        <v>1</v>
      </c>
      <c r="O4615" s="1">
        <v>0</v>
      </c>
      <c r="P4615" s="1">
        <v>29</v>
      </c>
      <c r="Q4615" s="1">
        <v>0</v>
      </c>
      <c r="R4615" s="1">
        <v>0</v>
      </c>
      <c r="S4615" s="1">
        <v>811</v>
      </c>
      <c r="T4615" s="1">
        <v>1102</v>
      </c>
      <c r="U4615" s="1">
        <v>0</v>
      </c>
      <c r="V4615" s="1">
        <v>0</v>
      </c>
      <c r="W4615" s="1">
        <v>0</v>
      </c>
      <c r="X4615" s="1">
        <v>0</v>
      </c>
      <c r="Y4615" s="1" t="s">
        <v>25</v>
      </c>
      <c r="Z4615">
        <v>1942</v>
      </c>
    </row>
    <row r="4616" spans="1:26" ht="30.75">
      <c r="A4616" s="1">
        <v>10101</v>
      </c>
      <c r="B4616" s="1" t="s">
        <v>24</v>
      </c>
      <c r="C4616" s="1">
        <v>100</v>
      </c>
      <c r="D4616" s="1" t="s">
        <v>25</v>
      </c>
      <c r="E4616" s="1">
        <v>1</v>
      </c>
      <c r="F4616" s="1">
        <v>48</v>
      </c>
      <c r="G4616" s="1">
        <v>8</v>
      </c>
      <c r="H4616" s="1" t="s">
        <v>26</v>
      </c>
      <c r="I4616" s="3" t="s">
        <v>16096</v>
      </c>
      <c r="J4616" s="3" t="s">
        <v>16097</v>
      </c>
      <c r="K4616" s="3" t="s">
        <v>95</v>
      </c>
      <c r="L4616" s="3" t="s">
        <v>16098</v>
      </c>
      <c r="M4616" s="1">
        <v>38513005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1374</v>
      </c>
      <c r="U4616" s="1">
        <v>0</v>
      </c>
      <c r="V4616" s="1">
        <v>0</v>
      </c>
      <c r="W4616" s="1">
        <v>0</v>
      </c>
      <c r="X4616" s="1">
        <v>0</v>
      </c>
      <c r="Y4616" s="1" t="s">
        <v>25</v>
      </c>
      <c r="Z4616">
        <v>1374</v>
      </c>
    </row>
    <row r="4617" spans="1:26">
      <c r="A4617" s="1">
        <v>10101</v>
      </c>
      <c r="B4617" s="1" t="s">
        <v>24</v>
      </c>
      <c r="C4617" s="1">
        <v>100</v>
      </c>
      <c r="D4617" s="1" t="s">
        <v>25</v>
      </c>
      <c r="E4617" s="1">
        <v>1</v>
      </c>
      <c r="F4617" s="1">
        <v>61</v>
      </c>
      <c r="G4617" s="1">
        <v>8</v>
      </c>
      <c r="H4617" s="1" t="s">
        <v>26</v>
      </c>
      <c r="I4617" s="3" t="s">
        <v>16099</v>
      </c>
      <c r="J4617" s="3" t="s">
        <v>16100</v>
      </c>
      <c r="K4617" s="3" t="s">
        <v>13238</v>
      </c>
      <c r="L4617" s="3" t="s">
        <v>16101</v>
      </c>
      <c r="M4617" s="1">
        <v>39156049</v>
      </c>
      <c r="N4617" s="1">
        <v>1</v>
      </c>
      <c r="O4617" s="1">
        <v>0</v>
      </c>
      <c r="P4617" s="1">
        <v>17</v>
      </c>
      <c r="Q4617" s="1">
        <v>0</v>
      </c>
      <c r="R4617" s="1">
        <v>872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 t="s">
        <v>25</v>
      </c>
      <c r="Z4617">
        <v>889</v>
      </c>
    </row>
    <row r="4618" spans="1:26">
      <c r="A4618" s="1">
        <v>10101</v>
      </c>
      <c r="B4618" s="1" t="s">
        <v>24</v>
      </c>
      <c r="C4618" s="1">
        <v>100</v>
      </c>
      <c r="D4618" s="1" t="s">
        <v>25</v>
      </c>
      <c r="E4618" s="1">
        <v>1</v>
      </c>
      <c r="F4618" s="1">
        <v>73</v>
      </c>
      <c r="G4618" s="1">
        <v>8</v>
      </c>
      <c r="H4618" s="1" t="s">
        <v>26</v>
      </c>
      <c r="I4618" s="3" t="s">
        <v>16102</v>
      </c>
      <c r="J4618" s="3" t="s">
        <v>16103</v>
      </c>
      <c r="K4618" s="3" t="s">
        <v>16104</v>
      </c>
      <c r="L4618" s="3" t="s">
        <v>16105</v>
      </c>
      <c r="M4618" s="1">
        <v>38514186</v>
      </c>
      <c r="N4618" s="1">
        <v>1</v>
      </c>
      <c r="O4618" s="1">
        <v>0</v>
      </c>
      <c r="P4618" s="1">
        <v>0</v>
      </c>
      <c r="Q4618" s="1">
        <v>0</v>
      </c>
      <c r="R4618" s="1">
        <v>318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 t="s">
        <v>25</v>
      </c>
      <c r="Z4618">
        <v>318</v>
      </c>
    </row>
    <row r="4619" spans="1:26">
      <c r="A4619" s="1">
        <v>10101</v>
      </c>
      <c r="B4619" s="1" t="s">
        <v>24</v>
      </c>
      <c r="C4619" s="1">
        <v>100</v>
      </c>
      <c r="D4619" s="1" t="s">
        <v>25</v>
      </c>
      <c r="E4619" s="1">
        <v>1</v>
      </c>
      <c r="F4619" s="1">
        <v>115</v>
      </c>
      <c r="G4619" s="1">
        <v>8</v>
      </c>
      <c r="H4619" s="1" t="s">
        <v>26</v>
      </c>
      <c r="I4619" s="3" t="s">
        <v>16106</v>
      </c>
      <c r="J4619" s="3" t="s">
        <v>16107</v>
      </c>
      <c r="K4619" s="3" t="s">
        <v>16108</v>
      </c>
      <c r="L4619" s="3" t="s">
        <v>16109</v>
      </c>
      <c r="M4619" s="1">
        <v>39721060</v>
      </c>
      <c r="N4619" s="1">
        <v>1</v>
      </c>
      <c r="O4619" s="1">
        <v>0</v>
      </c>
      <c r="P4619" s="1">
        <v>0</v>
      </c>
      <c r="Q4619" s="1">
        <v>0</v>
      </c>
      <c r="R4619" s="1">
        <v>806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 t="s">
        <v>25</v>
      </c>
      <c r="Z4619">
        <v>806</v>
      </c>
    </row>
    <row r="4620" spans="1:26">
      <c r="A4620" s="1">
        <v>10101</v>
      </c>
      <c r="B4620" s="1" t="s">
        <v>24</v>
      </c>
      <c r="C4620" s="1">
        <v>100</v>
      </c>
      <c r="D4620" s="1" t="s">
        <v>25</v>
      </c>
      <c r="E4620" s="1">
        <v>1</v>
      </c>
      <c r="F4620" s="1">
        <v>140</v>
      </c>
      <c r="G4620" s="1">
        <v>8</v>
      </c>
      <c r="H4620" s="1" t="s">
        <v>26</v>
      </c>
      <c r="I4620" s="3" t="s">
        <v>16110</v>
      </c>
      <c r="J4620" s="3" t="s">
        <v>16111</v>
      </c>
      <c r="K4620" s="3" t="s">
        <v>9211</v>
      </c>
      <c r="L4620" s="3" t="s">
        <v>16112</v>
      </c>
      <c r="M4620" s="1">
        <v>39766232</v>
      </c>
      <c r="N4620" s="1">
        <v>1</v>
      </c>
      <c r="O4620" s="1">
        <v>0</v>
      </c>
      <c r="P4620" s="1">
        <v>0</v>
      </c>
      <c r="Q4620" s="1">
        <v>0</v>
      </c>
      <c r="R4620" s="1">
        <v>0</v>
      </c>
      <c r="S4620" s="1">
        <v>221</v>
      </c>
      <c r="T4620" s="1">
        <v>269</v>
      </c>
      <c r="U4620" s="1">
        <v>0</v>
      </c>
      <c r="V4620" s="1">
        <v>0</v>
      </c>
      <c r="W4620" s="1">
        <v>0</v>
      </c>
      <c r="X4620" s="1">
        <v>0</v>
      </c>
      <c r="Y4620" s="1" t="s">
        <v>25</v>
      </c>
      <c r="Z4620">
        <v>490</v>
      </c>
    </row>
    <row r="4621" spans="1:26">
      <c r="A4621" s="1">
        <v>10101</v>
      </c>
      <c r="B4621" s="1" t="s">
        <v>24</v>
      </c>
      <c r="C4621" s="1">
        <v>100</v>
      </c>
      <c r="D4621" s="1" t="s">
        <v>25</v>
      </c>
      <c r="E4621" s="1">
        <v>1</v>
      </c>
      <c r="F4621" s="1">
        <v>164</v>
      </c>
      <c r="G4621" s="1">
        <v>8</v>
      </c>
      <c r="H4621" s="1" t="s">
        <v>26</v>
      </c>
      <c r="I4621" s="3" t="s">
        <v>16113</v>
      </c>
      <c r="J4621" s="3" t="s">
        <v>16114</v>
      </c>
      <c r="K4621" s="3" t="s">
        <v>13193</v>
      </c>
      <c r="L4621" s="3" t="s">
        <v>16115</v>
      </c>
      <c r="M4621" s="1">
        <v>36225997</v>
      </c>
      <c r="N4621" s="1">
        <v>1</v>
      </c>
      <c r="O4621" s="1">
        <v>0</v>
      </c>
      <c r="P4621" s="1">
        <v>13</v>
      </c>
      <c r="Q4621" s="1">
        <v>0</v>
      </c>
      <c r="R4621" s="1">
        <v>0</v>
      </c>
      <c r="S4621" s="1">
        <v>174</v>
      </c>
      <c r="T4621" s="1">
        <v>501</v>
      </c>
      <c r="U4621" s="1">
        <v>0</v>
      </c>
      <c r="V4621" s="1">
        <v>146</v>
      </c>
      <c r="W4621" s="1">
        <v>0</v>
      </c>
      <c r="X4621" s="1">
        <v>0</v>
      </c>
      <c r="Y4621" s="1" t="s">
        <v>25</v>
      </c>
      <c r="Z4621">
        <v>834</v>
      </c>
    </row>
    <row r="4622" spans="1:26" ht="30.75">
      <c r="A4622" s="1">
        <v>10101</v>
      </c>
      <c r="B4622" s="1" t="s">
        <v>24</v>
      </c>
      <c r="C4622" s="1">
        <v>100</v>
      </c>
      <c r="D4622" s="1" t="s">
        <v>25</v>
      </c>
      <c r="E4622" s="1">
        <v>1</v>
      </c>
      <c r="F4622" s="1">
        <v>176</v>
      </c>
      <c r="G4622" s="1">
        <v>8</v>
      </c>
      <c r="H4622" s="1" t="s">
        <v>26</v>
      </c>
      <c r="I4622" s="3" t="s">
        <v>16116</v>
      </c>
      <c r="J4622" s="3" t="s">
        <v>16117</v>
      </c>
      <c r="K4622" s="3" t="s">
        <v>2056</v>
      </c>
      <c r="L4622" s="3" t="s">
        <v>16118</v>
      </c>
      <c r="M4622" s="1">
        <v>39040216</v>
      </c>
      <c r="N4622" s="1">
        <v>1</v>
      </c>
      <c r="O4622" s="1">
        <v>0</v>
      </c>
      <c r="P4622" s="1">
        <v>42</v>
      </c>
      <c r="Q4622" s="1">
        <v>0</v>
      </c>
      <c r="R4622" s="1">
        <v>0</v>
      </c>
      <c r="S4622" s="1">
        <v>360</v>
      </c>
      <c r="T4622" s="1">
        <v>264</v>
      </c>
      <c r="U4622" s="1">
        <v>0</v>
      </c>
      <c r="V4622" s="1">
        <v>0</v>
      </c>
      <c r="W4622" s="1">
        <v>0</v>
      </c>
      <c r="X4622" s="1">
        <v>0</v>
      </c>
      <c r="Y4622" s="1" t="s">
        <v>25</v>
      </c>
      <c r="Z4622">
        <v>666</v>
      </c>
    </row>
    <row r="4623" spans="1:26">
      <c r="A4623" s="1">
        <v>10101</v>
      </c>
      <c r="B4623" s="1" t="s">
        <v>24</v>
      </c>
      <c r="C4623" s="1">
        <v>100</v>
      </c>
      <c r="D4623" s="1" t="s">
        <v>25</v>
      </c>
      <c r="E4623" s="1">
        <v>1</v>
      </c>
      <c r="F4623" s="1">
        <v>267</v>
      </c>
      <c r="G4623" s="1">
        <v>8</v>
      </c>
      <c r="H4623" s="1" t="s">
        <v>26</v>
      </c>
      <c r="I4623" s="3" t="s">
        <v>16119</v>
      </c>
      <c r="J4623" s="3" t="s">
        <v>16120</v>
      </c>
      <c r="K4623" s="3" t="s">
        <v>16121</v>
      </c>
      <c r="L4623" s="3" t="s">
        <v>16122</v>
      </c>
      <c r="M4623" s="1">
        <v>39016989</v>
      </c>
      <c r="N4623" s="1">
        <v>1</v>
      </c>
      <c r="O4623" s="1">
        <v>0</v>
      </c>
      <c r="P4623" s="1">
        <v>0</v>
      </c>
      <c r="Q4623" s="1">
        <v>0</v>
      </c>
      <c r="R4623" s="1">
        <v>0</v>
      </c>
      <c r="S4623" s="1">
        <v>452</v>
      </c>
      <c r="T4623" s="1">
        <v>889</v>
      </c>
      <c r="U4623" s="1">
        <v>0</v>
      </c>
      <c r="V4623" s="1">
        <v>0</v>
      </c>
      <c r="W4623" s="1">
        <v>0</v>
      </c>
      <c r="X4623" s="1">
        <v>0</v>
      </c>
      <c r="Y4623" s="1" t="s">
        <v>25</v>
      </c>
      <c r="Z4623">
        <v>1341</v>
      </c>
    </row>
    <row r="4624" spans="1:26">
      <c r="A4624" s="1">
        <v>10101</v>
      </c>
      <c r="B4624" s="1" t="s">
        <v>24</v>
      </c>
      <c r="C4624" s="1">
        <v>100</v>
      </c>
      <c r="D4624" s="1" t="s">
        <v>25</v>
      </c>
      <c r="E4624" s="1">
        <v>1</v>
      </c>
      <c r="F4624" s="1">
        <v>280</v>
      </c>
      <c r="G4624" s="1">
        <v>8</v>
      </c>
      <c r="H4624" s="1" t="s">
        <v>26</v>
      </c>
      <c r="I4624" s="3" t="s">
        <v>16123</v>
      </c>
      <c r="J4624" s="3" t="s">
        <v>9261</v>
      </c>
      <c r="K4624" s="3" t="s">
        <v>16124</v>
      </c>
      <c r="L4624" s="3" t="s">
        <v>16125</v>
      </c>
      <c r="M4624" s="1">
        <v>39411722</v>
      </c>
      <c r="N4624" s="1">
        <v>1</v>
      </c>
      <c r="O4624" s="1">
        <v>0</v>
      </c>
      <c r="P4624" s="1">
        <v>0</v>
      </c>
      <c r="Q4624" s="1">
        <v>0</v>
      </c>
      <c r="R4624" s="1">
        <v>0</v>
      </c>
      <c r="S4624" s="1">
        <v>977</v>
      </c>
      <c r="T4624" s="1">
        <v>1150</v>
      </c>
      <c r="U4624" s="1">
        <v>0</v>
      </c>
      <c r="V4624" s="1">
        <v>0</v>
      </c>
      <c r="W4624" s="1">
        <v>0</v>
      </c>
      <c r="X4624" s="1">
        <v>0</v>
      </c>
      <c r="Y4624" s="1" t="s">
        <v>25</v>
      </c>
      <c r="Z4624">
        <v>2127</v>
      </c>
    </row>
    <row r="4625" spans="1:26">
      <c r="A4625" s="1">
        <v>10101</v>
      </c>
      <c r="B4625" s="1" t="s">
        <v>24</v>
      </c>
      <c r="C4625" s="1">
        <v>100</v>
      </c>
      <c r="D4625" s="1" t="s">
        <v>25</v>
      </c>
      <c r="E4625" s="1">
        <v>1</v>
      </c>
      <c r="F4625" s="1">
        <v>361</v>
      </c>
      <c r="G4625" s="1">
        <v>8</v>
      </c>
      <c r="H4625" s="1" t="s">
        <v>26</v>
      </c>
      <c r="I4625" s="3" t="s">
        <v>16126</v>
      </c>
      <c r="J4625" s="3" t="s">
        <v>16127</v>
      </c>
      <c r="K4625" s="3" t="s">
        <v>16128</v>
      </c>
      <c r="L4625" s="3" t="s">
        <v>16129</v>
      </c>
      <c r="M4625" s="1">
        <v>39910897</v>
      </c>
      <c r="N4625" s="1">
        <v>1</v>
      </c>
      <c r="O4625" s="1">
        <v>0</v>
      </c>
      <c r="P4625" s="1">
        <v>29</v>
      </c>
      <c r="Q4625" s="1">
        <v>0</v>
      </c>
      <c r="R4625" s="1">
        <v>550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 t="s">
        <v>25</v>
      </c>
      <c r="Z4625">
        <v>579</v>
      </c>
    </row>
    <row r="4626" spans="1:26">
      <c r="A4626" s="1">
        <v>10101</v>
      </c>
      <c r="B4626" s="1" t="s">
        <v>24</v>
      </c>
      <c r="C4626" s="1">
        <v>100</v>
      </c>
      <c r="D4626" s="1" t="s">
        <v>25</v>
      </c>
      <c r="E4626" s="1">
        <v>1</v>
      </c>
      <c r="F4626" s="1">
        <v>395</v>
      </c>
      <c r="G4626" s="1">
        <v>8</v>
      </c>
      <c r="H4626" s="1" t="s">
        <v>26</v>
      </c>
      <c r="I4626" s="3" t="s">
        <v>16130</v>
      </c>
      <c r="J4626" s="3" t="s">
        <v>16131</v>
      </c>
      <c r="K4626" s="3" t="s">
        <v>13216</v>
      </c>
      <c r="L4626" s="3" t="s">
        <v>16132</v>
      </c>
      <c r="M4626" s="1">
        <v>39752467</v>
      </c>
      <c r="N4626" s="1">
        <v>1</v>
      </c>
      <c r="O4626" s="1">
        <v>0</v>
      </c>
      <c r="P4626" s="1">
        <v>0</v>
      </c>
      <c r="Q4626" s="1">
        <v>0</v>
      </c>
      <c r="R4626" s="1">
        <v>0</v>
      </c>
      <c r="S4626" s="1">
        <v>364</v>
      </c>
      <c r="T4626" s="1">
        <v>701</v>
      </c>
      <c r="U4626" s="1">
        <v>0</v>
      </c>
      <c r="V4626" s="1">
        <v>390</v>
      </c>
      <c r="W4626" s="1">
        <v>0</v>
      </c>
      <c r="X4626" s="1">
        <v>0</v>
      </c>
      <c r="Y4626" s="1" t="s">
        <v>25</v>
      </c>
      <c r="Z4626">
        <v>1455</v>
      </c>
    </row>
    <row r="4627" spans="1:26" ht="30.75">
      <c r="A4627" s="1">
        <v>10101</v>
      </c>
      <c r="B4627" s="1" t="s">
        <v>24</v>
      </c>
      <c r="C4627" s="1">
        <v>100</v>
      </c>
      <c r="D4627" s="1" t="s">
        <v>25</v>
      </c>
      <c r="E4627" s="1">
        <v>1</v>
      </c>
      <c r="F4627" s="1">
        <v>450</v>
      </c>
      <c r="G4627" s="1">
        <v>8</v>
      </c>
      <c r="H4627" s="1" t="s">
        <v>26</v>
      </c>
      <c r="I4627" s="3" t="s">
        <v>16133</v>
      </c>
      <c r="J4627" s="3" t="s">
        <v>16134</v>
      </c>
      <c r="K4627" s="3" t="s">
        <v>13217</v>
      </c>
      <c r="L4627" s="3" t="s">
        <v>16135</v>
      </c>
      <c r="M4627" s="1">
        <v>39763034</v>
      </c>
      <c r="N4627" s="1">
        <v>1</v>
      </c>
      <c r="O4627" s="1">
        <v>0</v>
      </c>
      <c r="P4627" s="1">
        <v>24</v>
      </c>
      <c r="Q4627" s="1">
        <v>0</v>
      </c>
      <c r="R4627" s="1">
        <v>0</v>
      </c>
      <c r="S4627" s="1">
        <v>536</v>
      </c>
      <c r="T4627" s="1">
        <v>1063</v>
      </c>
      <c r="U4627" s="1">
        <v>0</v>
      </c>
      <c r="V4627" s="1">
        <v>98</v>
      </c>
      <c r="W4627" s="1">
        <v>0</v>
      </c>
      <c r="X4627" s="1">
        <v>0</v>
      </c>
      <c r="Y4627" s="1" t="s">
        <v>25</v>
      </c>
      <c r="Z4627">
        <v>1721</v>
      </c>
    </row>
    <row r="4628" spans="1:26">
      <c r="A4628" s="1">
        <v>10101</v>
      </c>
      <c r="B4628" s="1" t="s">
        <v>24</v>
      </c>
      <c r="C4628" s="1">
        <v>100</v>
      </c>
      <c r="D4628" s="1" t="s">
        <v>25</v>
      </c>
      <c r="E4628" s="1">
        <v>1</v>
      </c>
      <c r="F4628" s="1">
        <v>36456</v>
      </c>
      <c r="G4628" s="1">
        <v>8</v>
      </c>
      <c r="H4628" s="1" t="s">
        <v>26</v>
      </c>
      <c r="I4628" s="3" t="s">
        <v>16136</v>
      </c>
      <c r="J4628" s="3" t="s">
        <v>103</v>
      </c>
      <c r="K4628" s="3" t="s">
        <v>104</v>
      </c>
      <c r="L4628" s="3" t="s">
        <v>16137</v>
      </c>
      <c r="M4628" s="1">
        <v>39170773</v>
      </c>
      <c r="N4628" s="1">
        <v>1</v>
      </c>
      <c r="O4628" s="1">
        <v>0</v>
      </c>
      <c r="P4628" s="1">
        <v>0</v>
      </c>
      <c r="Q4628" s="1">
        <v>0</v>
      </c>
      <c r="R4628" s="1">
        <v>0</v>
      </c>
      <c r="S4628" s="1">
        <v>364</v>
      </c>
      <c r="T4628" s="1">
        <v>444</v>
      </c>
      <c r="U4628" s="1">
        <v>0</v>
      </c>
      <c r="V4628" s="1">
        <v>0</v>
      </c>
      <c r="W4628" s="1">
        <v>0</v>
      </c>
      <c r="X4628" s="1">
        <v>0</v>
      </c>
      <c r="Y4628" s="1" t="s">
        <v>25</v>
      </c>
      <c r="Z4628">
        <v>808</v>
      </c>
    </row>
    <row r="4629" spans="1:26" ht="30.75">
      <c r="A4629" s="1">
        <v>10101</v>
      </c>
      <c r="B4629" s="1" t="s">
        <v>24</v>
      </c>
      <c r="C4629" s="1">
        <v>100</v>
      </c>
      <c r="D4629" s="1" t="s">
        <v>25</v>
      </c>
      <c r="E4629" s="1">
        <v>1</v>
      </c>
      <c r="F4629" s="1">
        <v>36500</v>
      </c>
      <c r="G4629" s="1">
        <v>8</v>
      </c>
      <c r="H4629" s="1" t="s">
        <v>26</v>
      </c>
      <c r="I4629" s="3" t="s">
        <v>16138</v>
      </c>
      <c r="J4629" s="3" t="s">
        <v>16139</v>
      </c>
      <c r="K4629" s="3" t="s">
        <v>16140</v>
      </c>
      <c r="L4629" s="3" t="s">
        <v>16141</v>
      </c>
      <c r="M4629" s="1">
        <v>39719003</v>
      </c>
      <c r="N4629" s="1">
        <v>1</v>
      </c>
      <c r="O4629" s="1">
        <v>0</v>
      </c>
      <c r="P4629" s="1">
        <v>0</v>
      </c>
      <c r="Q4629" s="1">
        <v>0</v>
      </c>
      <c r="R4629" s="1">
        <v>382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 t="s">
        <v>25</v>
      </c>
      <c r="Z4629">
        <v>382</v>
      </c>
    </row>
    <row r="4630" spans="1:26">
      <c r="A4630" s="1">
        <v>10101</v>
      </c>
      <c r="B4630" s="1" t="s">
        <v>24</v>
      </c>
      <c r="C4630" s="1">
        <v>100</v>
      </c>
      <c r="D4630" s="1" t="s">
        <v>25</v>
      </c>
      <c r="E4630" s="1">
        <v>1</v>
      </c>
      <c r="F4630" s="1">
        <v>38097</v>
      </c>
      <c r="G4630" s="1">
        <v>8</v>
      </c>
      <c r="H4630" s="1" t="s">
        <v>26</v>
      </c>
      <c r="I4630" s="3" t="s">
        <v>16142</v>
      </c>
      <c r="J4630" s="3" t="s">
        <v>16143</v>
      </c>
      <c r="K4630" s="3" t="s">
        <v>91</v>
      </c>
      <c r="L4630" s="3" t="s">
        <v>16144</v>
      </c>
      <c r="M4630" s="1">
        <v>39414746</v>
      </c>
      <c r="N4630" s="1">
        <v>1</v>
      </c>
      <c r="O4630" s="1">
        <v>0</v>
      </c>
      <c r="P4630" s="1">
        <v>29</v>
      </c>
      <c r="Q4630" s="1">
        <v>0</v>
      </c>
      <c r="R4630" s="1">
        <v>0</v>
      </c>
      <c r="S4630" s="1">
        <v>591</v>
      </c>
      <c r="T4630" s="1">
        <v>926</v>
      </c>
      <c r="U4630" s="1">
        <v>0</v>
      </c>
      <c r="V4630" s="1">
        <v>0</v>
      </c>
      <c r="W4630" s="1">
        <v>0</v>
      </c>
      <c r="X4630" s="1">
        <v>0</v>
      </c>
      <c r="Y4630" s="1" t="s">
        <v>25</v>
      </c>
      <c r="Z4630">
        <v>1546</v>
      </c>
    </row>
    <row r="4631" spans="1:26">
      <c r="A4631" s="1">
        <v>10101</v>
      </c>
      <c r="B4631" s="1" t="s">
        <v>24</v>
      </c>
      <c r="C4631" s="1">
        <v>100</v>
      </c>
      <c r="D4631" s="1" t="s">
        <v>25</v>
      </c>
      <c r="E4631" s="1">
        <v>1</v>
      </c>
      <c r="F4631" s="1">
        <v>44261</v>
      </c>
      <c r="G4631" s="1">
        <v>8</v>
      </c>
      <c r="H4631" s="1" t="s">
        <v>26</v>
      </c>
      <c r="I4631" s="3" t="s">
        <v>16145</v>
      </c>
      <c r="J4631" s="3" t="s">
        <v>16146</v>
      </c>
      <c r="K4631" s="3" t="s">
        <v>2535</v>
      </c>
      <c r="L4631" s="3" t="s">
        <v>16147</v>
      </c>
      <c r="M4631" s="1">
        <v>39166323</v>
      </c>
      <c r="N4631" s="1">
        <v>1</v>
      </c>
      <c r="O4631" s="1">
        <v>0</v>
      </c>
      <c r="P4631" s="1">
        <v>0</v>
      </c>
      <c r="Q4631" s="1">
        <v>0</v>
      </c>
      <c r="R4631" s="1">
        <v>169</v>
      </c>
      <c r="S4631" s="1">
        <v>118</v>
      </c>
      <c r="T4631" s="1">
        <v>95</v>
      </c>
      <c r="U4631" s="1">
        <v>0</v>
      </c>
      <c r="V4631" s="1">
        <v>0</v>
      </c>
      <c r="W4631" s="1">
        <v>0</v>
      </c>
      <c r="X4631" s="1">
        <v>0</v>
      </c>
      <c r="Y4631" s="1" t="s">
        <v>25</v>
      </c>
      <c r="Z4631">
        <v>382</v>
      </c>
    </row>
    <row r="4632" spans="1:26">
      <c r="A4632" s="1">
        <v>10101</v>
      </c>
      <c r="B4632" s="1" t="s">
        <v>24</v>
      </c>
      <c r="C4632" s="1">
        <v>100</v>
      </c>
      <c r="D4632" s="1" t="s">
        <v>25</v>
      </c>
      <c r="E4632" s="1">
        <v>1</v>
      </c>
      <c r="F4632" s="1">
        <v>46255</v>
      </c>
      <c r="G4632" s="1">
        <v>8</v>
      </c>
      <c r="H4632" s="1" t="s">
        <v>26</v>
      </c>
      <c r="I4632" s="3" t="s">
        <v>16148</v>
      </c>
      <c r="J4632" s="3" t="s">
        <v>16149</v>
      </c>
      <c r="K4632" s="3" t="s">
        <v>16150</v>
      </c>
      <c r="L4632" s="3" t="s">
        <v>16151</v>
      </c>
      <c r="M4632" s="1">
        <v>39411130</v>
      </c>
      <c r="N4632" s="1">
        <v>1</v>
      </c>
      <c r="O4632" s="1">
        <v>0</v>
      </c>
      <c r="P4632" s="1">
        <v>0</v>
      </c>
      <c r="Q4632" s="1">
        <v>0</v>
      </c>
      <c r="R4632" s="1">
        <v>697</v>
      </c>
      <c r="S4632" s="1">
        <v>0</v>
      </c>
      <c r="T4632" s="1">
        <v>0</v>
      </c>
      <c r="U4632" s="1">
        <v>0</v>
      </c>
      <c r="V4632" s="1">
        <v>164</v>
      </c>
      <c r="W4632" s="1">
        <v>0</v>
      </c>
      <c r="X4632" s="1">
        <v>0</v>
      </c>
      <c r="Y4632" s="1" t="s">
        <v>25</v>
      </c>
      <c r="Z4632">
        <v>861</v>
      </c>
    </row>
    <row r="4633" spans="1:26">
      <c r="A4633" s="1">
        <v>10101</v>
      </c>
      <c r="B4633" s="1" t="s">
        <v>24</v>
      </c>
      <c r="C4633" s="1">
        <v>100</v>
      </c>
      <c r="D4633" s="1" t="s">
        <v>25</v>
      </c>
      <c r="E4633" s="1">
        <v>1</v>
      </c>
      <c r="F4633" s="1">
        <v>290543</v>
      </c>
      <c r="G4633" s="1">
        <v>8</v>
      </c>
      <c r="H4633" s="1" t="s">
        <v>26</v>
      </c>
      <c r="I4633" s="3" t="s">
        <v>16152</v>
      </c>
      <c r="J4633" s="3" t="s">
        <v>16153</v>
      </c>
      <c r="K4633" s="3" t="s">
        <v>16154</v>
      </c>
      <c r="L4633" s="3" t="s">
        <v>16155</v>
      </c>
      <c r="M4633" s="1">
        <v>39498481</v>
      </c>
      <c r="N4633" s="1">
        <v>1</v>
      </c>
      <c r="O4633" s="1">
        <v>0</v>
      </c>
      <c r="P4633" s="1">
        <v>0</v>
      </c>
      <c r="Q4633" s="1">
        <v>0</v>
      </c>
      <c r="R4633" s="1">
        <v>276</v>
      </c>
      <c r="S4633" s="1">
        <v>349</v>
      </c>
      <c r="T4633" s="1">
        <v>417</v>
      </c>
      <c r="U4633" s="1">
        <v>0</v>
      </c>
      <c r="V4633" s="1">
        <v>182</v>
      </c>
      <c r="W4633" s="1">
        <v>0</v>
      </c>
      <c r="X4633" s="1">
        <v>0</v>
      </c>
      <c r="Y4633" s="1" t="s">
        <v>25</v>
      </c>
      <c r="Z4633">
        <v>1224</v>
      </c>
    </row>
    <row r="4634" spans="1:26">
      <c r="A4634" s="1">
        <v>10101</v>
      </c>
      <c r="B4634" s="1" t="s">
        <v>24</v>
      </c>
      <c r="C4634" s="1">
        <v>100</v>
      </c>
      <c r="D4634" s="1" t="s">
        <v>25</v>
      </c>
      <c r="E4634" s="1">
        <v>1</v>
      </c>
      <c r="F4634" s="1">
        <v>457243</v>
      </c>
      <c r="G4634" s="1">
        <v>8</v>
      </c>
      <c r="H4634" s="1" t="s">
        <v>26</v>
      </c>
      <c r="I4634" s="3" t="s">
        <v>16156</v>
      </c>
      <c r="J4634" s="3" t="s">
        <v>16157</v>
      </c>
      <c r="K4634" s="3" t="s">
        <v>16158</v>
      </c>
      <c r="L4634" s="3" t="s">
        <v>16159</v>
      </c>
      <c r="M4634" s="1">
        <v>39127160</v>
      </c>
      <c r="N4634" s="1">
        <v>1</v>
      </c>
      <c r="O4634" s="1">
        <v>0</v>
      </c>
      <c r="P4634" s="1">
        <v>0</v>
      </c>
      <c r="Q4634" s="1">
        <v>0</v>
      </c>
      <c r="R4634" s="1">
        <v>497</v>
      </c>
      <c r="S4634" s="1">
        <v>620</v>
      </c>
      <c r="T4634" s="1">
        <v>0</v>
      </c>
      <c r="U4634" s="1">
        <v>0</v>
      </c>
      <c r="V4634" s="1">
        <v>266</v>
      </c>
      <c r="W4634" s="1">
        <v>0</v>
      </c>
      <c r="X4634" s="1">
        <v>0</v>
      </c>
      <c r="Y4634" s="1" t="s">
        <v>25</v>
      </c>
      <c r="Z4634">
        <v>1383</v>
      </c>
    </row>
    <row r="4635" spans="1:26" ht="30.75">
      <c r="A4635" s="1">
        <v>10101</v>
      </c>
      <c r="B4635" s="1" t="s">
        <v>24</v>
      </c>
      <c r="C4635" s="1">
        <v>100</v>
      </c>
      <c r="D4635" s="1" t="s">
        <v>25</v>
      </c>
      <c r="E4635" s="1">
        <v>1</v>
      </c>
      <c r="F4635" s="1">
        <v>901684</v>
      </c>
      <c r="G4635" s="1">
        <v>8</v>
      </c>
      <c r="H4635" s="1" t="s">
        <v>26</v>
      </c>
      <c r="I4635" s="3" t="s">
        <v>16160</v>
      </c>
      <c r="J4635" s="3" t="s">
        <v>16161</v>
      </c>
      <c r="K4635" s="3" t="s">
        <v>16162</v>
      </c>
      <c r="L4635" s="3" t="s">
        <v>16163</v>
      </c>
      <c r="M4635" s="1">
        <v>39712787</v>
      </c>
      <c r="N4635" s="1">
        <v>1</v>
      </c>
      <c r="O4635" s="1">
        <v>0</v>
      </c>
      <c r="P4635" s="1">
        <v>24</v>
      </c>
      <c r="Q4635" s="1">
        <v>0</v>
      </c>
      <c r="R4635" s="1">
        <v>0</v>
      </c>
      <c r="S4635" s="1">
        <v>325</v>
      </c>
      <c r="T4635" s="1">
        <v>328</v>
      </c>
      <c r="U4635" s="1">
        <v>0</v>
      </c>
      <c r="V4635" s="1">
        <v>0</v>
      </c>
      <c r="W4635" s="1">
        <v>0</v>
      </c>
      <c r="X4635" s="1">
        <v>0</v>
      </c>
      <c r="Y4635" s="1" t="s">
        <v>25</v>
      </c>
      <c r="Z4635">
        <v>677</v>
      </c>
    </row>
    <row r="4636" spans="1:26" ht="30.75">
      <c r="A4636" s="1">
        <v>10101</v>
      </c>
      <c r="B4636" s="1" t="s">
        <v>24</v>
      </c>
      <c r="C4636" s="1">
        <v>100</v>
      </c>
      <c r="D4636" s="1" t="s">
        <v>25</v>
      </c>
      <c r="E4636" s="1">
        <v>1</v>
      </c>
      <c r="F4636" s="1">
        <v>904247</v>
      </c>
      <c r="G4636" s="1">
        <v>8</v>
      </c>
      <c r="H4636" s="1" t="s">
        <v>26</v>
      </c>
      <c r="I4636" s="3" t="s">
        <v>16164</v>
      </c>
      <c r="J4636" s="3" t="s">
        <v>16165</v>
      </c>
      <c r="K4636" s="3" t="s">
        <v>16154</v>
      </c>
      <c r="L4636" s="3" t="s">
        <v>16166</v>
      </c>
      <c r="M4636" s="1">
        <v>39420882</v>
      </c>
      <c r="N4636" s="1">
        <v>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741</v>
      </c>
      <c r="U4636" s="1">
        <v>0</v>
      </c>
      <c r="V4636" s="1">
        <v>0</v>
      </c>
      <c r="W4636" s="1">
        <v>0</v>
      </c>
      <c r="X4636" s="1">
        <v>0</v>
      </c>
      <c r="Y4636" s="1" t="s">
        <v>25</v>
      </c>
      <c r="Z4636">
        <v>741</v>
      </c>
    </row>
    <row r="4637" spans="1:26">
      <c r="A4637" s="1">
        <v>10101</v>
      </c>
      <c r="B4637" s="1" t="s">
        <v>24</v>
      </c>
      <c r="C4637" s="1">
        <v>100</v>
      </c>
      <c r="D4637" s="1" t="s">
        <v>25</v>
      </c>
      <c r="E4637" s="1">
        <v>1</v>
      </c>
      <c r="F4637" s="1">
        <v>904260</v>
      </c>
      <c r="G4637" s="1">
        <v>8</v>
      </c>
      <c r="H4637" s="1" t="s">
        <v>26</v>
      </c>
      <c r="I4637" s="3" t="s">
        <v>16167</v>
      </c>
      <c r="J4637" s="3" t="s">
        <v>16168</v>
      </c>
      <c r="K4637" s="3" t="s">
        <v>16108</v>
      </c>
      <c r="L4637" s="3" t="s">
        <v>16169</v>
      </c>
      <c r="M4637" s="1">
        <v>39719695</v>
      </c>
      <c r="N4637" s="1">
        <v>1</v>
      </c>
      <c r="O4637" s="1">
        <v>0</v>
      </c>
      <c r="P4637" s="1">
        <v>0</v>
      </c>
      <c r="Q4637" s="1">
        <v>0</v>
      </c>
      <c r="R4637" s="1">
        <v>475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 t="s">
        <v>25</v>
      </c>
      <c r="Z4637">
        <v>475</v>
      </c>
    </row>
    <row r="4638" spans="1:26">
      <c r="A4638" s="1">
        <v>10101</v>
      </c>
      <c r="B4638" s="1" t="s">
        <v>24</v>
      </c>
      <c r="C4638" s="1">
        <v>100</v>
      </c>
      <c r="D4638" s="1" t="s">
        <v>25</v>
      </c>
      <c r="E4638" s="1">
        <v>1</v>
      </c>
      <c r="F4638" s="1">
        <v>910296</v>
      </c>
      <c r="G4638" s="1">
        <v>8</v>
      </c>
      <c r="H4638" s="1" t="s">
        <v>26</v>
      </c>
      <c r="I4638" s="3" t="s">
        <v>90</v>
      </c>
      <c r="J4638" s="3" t="s">
        <v>16170</v>
      </c>
      <c r="K4638" s="3" t="s">
        <v>9265</v>
      </c>
      <c r="L4638" s="3" t="s">
        <v>16171</v>
      </c>
      <c r="M4638" s="1">
        <v>39411291</v>
      </c>
      <c r="N4638" s="1">
        <v>1</v>
      </c>
      <c r="O4638" s="1">
        <v>0</v>
      </c>
      <c r="P4638" s="1">
        <v>0</v>
      </c>
      <c r="Q4638" s="1">
        <v>0</v>
      </c>
      <c r="R4638" s="1">
        <v>862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 t="s">
        <v>25</v>
      </c>
      <c r="Z4638">
        <v>862</v>
      </c>
    </row>
    <row r="4639" spans="1:26">
      <c r="A4639" s="1">
        <v>10101</v>
      </c>
      <c r="B4639" s="1" t="s">
        <v>24</v>
      </c>
      <c r="C4639" s="1">
        <v>100</v>
      </c>
      <c r="D4639" s="1" t="s">
        <v>25</v>
      </c>
      <c r="E4639" s="1">
        <v>1</v>
      </c>
      <c r="F4639" s="1">
        <v>910302</v>
      </c>
      <c r="G4639" s="1">
        <v>8</v>
      </c>
      <c r="H4639" s="1" t="s">
        <v>26</v>
      </c>
      <c r="I4639" s="3" t="s">
        <v>16172</v>
      </c>
      <c r="J4639" s="3" t="s">
        <v>16173</v>
      </c>
      <c r="K4639" s="3" t="s">
        <v>29</v>
      </c>
      <c r="L4639" s="3" t="s">
        <v>16174</v>
      </c>
      <c r="M4639" s="1">
        <v>38514718</v>
      </c>
      <c r="N4639" s="1">
        <v>1</v>
      </c>
      <c r="O4639" s="1">
        <v>0</v>
      </c>
      <c r="P4639" s="1">
        <v>13</v>
      </c>
      <c r="Q4639" s="1">
        <v>0</v>
      </c>
      <c r="R4639" s="1">
        <v>0</v>
      </c>
      <c r="S4639" s="1">
        <v>717</v>
      </c>
      <c r="T4639" s="1">
        <v>992</v>
      </c>
      <c r="U4639" s="1">
        <v>0</v>
      </c>
      <c r="V4639" s="1">
        <v>0</v>
      </c>
      <c r="W4639" s="1">
        <v>0</v>
      </c>
      <c r="X4639" s="1">
        <v>0</v>
      </c>
      <c r="Y4639" s="1" t="s">
        <v>25</v>
      </c>
      <c r="Z4639">
        <v>1722</v>
      </c>
    </row>
    <row r="4640" spans="1:26">
      <c r="A4640" s="1">
        <v>10101</v>
      </c>
      <c r="B4640" s="1" t="s">
        <v>24</v>
      </c>
      <c r="C4640" s="1">
        <v>100</v>
      </c>
      <c r="D4640" s="1" t="s">
        <v>25</v>
      </c>
      <c r="E4640" s="1">
        <v>1</v>
      </c>
      <c r="F4640" s="1">
        <v>910995</v>
      </c>
      <c r="G4640" s="1">
        <v>8</v>
      </c>
      <c r="H4640" s="1" t="s">
        <v>26</v>
      </c>
      <c r="I4640" s="3" t="s">
        <v>16175</v>
      </c>
      <c r="J4640" s="3" t="s">
        <v>16176</v>
      </c>
      <c r="K4640" s="3" t="s">
        <v>49</v>
      </c>
      <c r="L4640" s="3" t="s">
        <v>16177</v>
      </c>
      <c r="M4640" s="1">
        <v>38511837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668</v>
      </c>
      <c r="U4640" s="1">
        <v>0</v>
      </c>
      <c r="V4640" s="1">
        <v>0</v>
      </c>
      <c r="W4640" s="1">
        <v>0</v>
      </c>
      <c r="X4640" s="1">
        <v>0</v>
      </c>
      <c r="Y4640" s="1" t="s">
        <v>25</v>
      </c>
      <c r="Z4640">
        <v>668</v>
      </c>
    </row>
    <row r="4641" spans="1:26">
      <c r="A4641" s="1">
        <v>10101</v>
      </c>
      <c r="B4641" s="1" t="s">
        <v>24</v>
      </c>
      <c r="C4641" s="1">
        <v>100</v>
      </c>
      <c r="D4641" s="1" t="s">
        <v>25</v>
      </c>
      <c r="E4641" s="1">
        <v>1</v>
      </c>
      <c r="F4641" s="1">
        <v>922249</v>
      </c>
      <c r="G4641" s="1">
        <v>8</v>
      </c>
      <c r="H4641" s="1" t="s">
        <v>26</v>
      </c>
      <c r="I4641" s="3" t="s">
        <v>16178</v>
      </c>
      <c r="J4641" s="3" t="s">
        <v>16179</v>
      </c>
      <c r="K4641" s="3" t="s">
        <v>16180</v>
      </c>
      <c r="L4641" s="3" t="s">
        <v>16181</v>
      </c>
      <c r="M4641" s="1">
        <v>39410211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1">
        <v>212</v>
      </c>
      <c r="T4641" s="1">
        <v>436</v>
      </c>
      <c r="U4641" s="1">
        <v>0</v>
      </c>
      <c r="V4641" s="1">
        <v>0</v>
      </c>
      <c r="W4641" s="1">
        <v>0</v>
      </c>
      <c r="X4641" s="1">
        <v>0</v>
      </c>
      <c r="Y4641" s="1" t="s">
        <v>25</v>
      </c>
      <c r="Z4641">
        <v>648</v>
      </c>
    </row>
    <row r="4642" spans="1:26">
      <c r="A4642" s="1">
        <v>10101</v>
      </c>
      <c r="B4642" s="1" t="s">
        <v>24</v>
      </c>
      <c r="C4642" s="1">
        <v>100</v>
      </c>
      <c r="D4642" s="1" t="s">
        <v>25</v>
      </c>
      <c r="E4642" s="1">
        <v>1</v>
      </c>
      <c r="F4642" s="1">
        <v>923254</v>
      </c>
      <c r="G4642" s="1">
        <v>8</v>
      </c>
      <c r="H4642" s="1" t="s">
        <v>26</v>
      </c>
      <c r="I4642" s="3" t="s">
        <v>16182</v>
      </c>
      <c r="J4642" s="3" t="s">
        <v>16183</v>
      </c>
      <c r="K4642" s="3" t="s">
        <v>65</v>
      </c>
      <c r="L4642" s="3" t="s">
        <v>16184</v>
      </c>
      <c r="M4642" s="1">
        <v>39219982</v>
      </c>
      <c r="N4642" s="1">
        <v>1</v>
      </c>
      <c r="O4642" s="1">
        <v>0</v>
      </c>
      <c r="P4642" s="1">
        <v>0</v>
      </c>
      <c r="Q4642" s="1">
        <v>0</v>
      </c>
      <c r="R4642" s="1">
        <v>0</v>
      </c>
      <c r="S4642" s="1">
        <v>757</v>
      </c>
      <c r="T4642" s="1">
        <v>974</v>
      </c>
      <c r="U4642" s="1">
        <v>0</v>
      </c>
      <c r="V4642" s="1">
        <v>212</v>
      </c>
      <c r="W4642" s="1">
        <v>0</v>
      </c>
      <c r="X4642" s="1">
        <v>0</v>
      </c>
      <c r="Y4642" s="1" t="s">
        <v>25</v>
      </c>
      <c r="Z4642">
        <v>1943</v>
      </c>
    </row>
    <row r="4643" spans="1:26" ht="30.75">
      <c r="A4643" s="1">
        <v>10101</v>
      </c>
      <c r="B4643" s="1" t="s">
        <v>24</v>
      </c>
      <c r="C4643" s="1">
        <v>100</v>
      </c>
      <c r="D4643" s="1" t="s">
        <v>25</v>
      </c>
      <c r="E4643" s="1">
        <v>1</v>
      </c>
      <c r="F4643" s="1">
        <v>923606</v>
      </c>
      <c r="G4643" s="1">
        <v>8</v>
      </c>
      <c r="H4643" s="1" t="s">
        <v>26</v>
      </c>
      <c r="I4643" s="3" t="s">
        <v>16185</v>
      </c>
      <c r="J4643" s="3" t="s">
        <v>16186</v>
      </c>
      <c r="K4643" s="3" t="s">
        <v>16187</v>
      </c>
      <c r="L4643" s="3" t="s">
        <v>16188</v>
      </c>
      <c r="M4643" s="1">
        <v>39212503</v>
      </c>
      <c r="N4643" s="1">
        <v>1</v>
      </c>
      <c r="O4643" s="1">
        <v>0</v>
      </c>
      <c r="P4643" s="1">
        <v>0</v>
      </c>
      <c r="Q4643" s="1">
        <v>0</v>
      </c>
      <c r="R4643" s="1">
        <v>904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 t="s">
        <v>25</v>
      </c>
      <c r="Z4643">
        <v>904</v>
      </c>
    </row>
    <row r="4644" spans="1:26" ht="30.75">
      <c r="A4644" s="1">
        <v>10101</v>
      </c>
      <c r="B4644" s="1" t="s">
        <v>24</v>
      </c>
      <c r="C4644" s="1">
        <v>100</v>
      </c>
      <c r="D4644" s="1" t="s">
        <v>25</v>
      </c>
      <c r="E4644" s="1">
        <v>1</v>
      </c>
      <c r="F4644" s="1">
        <v>923624</v>
      </c>
      <c r="G4644" s="1">
        <v>8</v>
      </c>
      <c r="H4644" s="1" t="s">
        <v>26</v>
      </c>
      <c r="I4644" s="3" t="s">
        <v>16189</v>
      </c>
      <c r="J4644" s="3" t="s">
        <v>16190</v>
      </c>
      <c r="K4644" s="3" t="s">
        <v>16191</v>
      </c>
      <c r="L4644" s="3" t="s">
        <v>16192</v>
      </c>
      <c r="M4644" s="1">
        <v>39420878</v>
      </c>
      <c r="N4644" s="1">
        <v>1</v>
      </c>
      <c r="O4644" s="1">
        <v>0</v>
      </c>
      <c r="P4644" s="1">
        <v>23</v>
      </c>
      <c r="Q4644" s="1">
        <v>0</v>
      </c>
      <c r="R4644" s="1">
        <v>0</v>
      </c>
      <c r="S4644" s="1">
        <v>502</v>
      </c>
      <c r="T4644" s="1">
        <v>389</v>
      </c>
      <c r="U4644" s="1">
        <v>0</v>
      </c>
      <c r="V4644" s="1">
        <v>0</v>
      </c>
      <c r="W4644" s="1">
        <v>0</v>
      </c>
      <c r="X4644" s="1">
        <v>0</v>
      </c>
      <c r="Y4644" s="1" t="s">
        <v>25</v>
      </c>
      <c r="Z4644">
        <v>914</v>
      </c>
    </row>
    <row r="4645" spans="1:26">
      <c r="A4645" s="1">
        <v>10101</v>
      </c>
      <c r="B4645" s="1" t="s">
        <v>24</v>
      </c>
      <c r="C4645" s="1">
        <v>100</v>
      </c>
      <c r="D4645" s="1" t="s">
        <v>25</v>
      </c>
      <c r="E4645" s="1">
        <v>1</v>
      </c>
      <c r="F4645" s="1">
        <v>924748</v>
      </c>
      <c r="G4645" s="1">
        <v>8</v>
      </c>
      <c r="H4645" s="1" t="s">
        <v>26</v>
      </c>
      <c r="I4645" s="3" t="s">
        <v>16193</v>
      </c>
      <c r="J4645" s="3" t="s">
        <v>9251</v>
      </c>
      <c r="K4645" s="3" t="s">
        <v>57</v>
      </c>
      <c r="L4645" s="3" t="s">
        <v>16194</v>
      </c>
      <c r="M4645" s="1">
        <v>39742930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622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 t="s">
        <v>25</v>
      </c>
      <c r="Z4645">
        <v>622</v>
      </c>
    </row>
    <row r="4646" spans="1:26" ht="30.75">
      <c r="A4646" s="1">
        <v>10101</v>
      </c>
      <c r="B4646" s="1" t="s">
        <v>24</v>
      </c>
      <c r="C4646" s="1">
        <v>100</v>
      </c>
      <c r="D4646" s="1" t="s">
        <v>25</v>
      </c>
      <c r="E4646" s="1">
        <v>2</v>
      </c>
      <c r="F4646" s="1">
        <v>985004</v>
      </c>
      <c r="G4646" s="1">
        <v>6</v>
      </c>
      <c r="H4646" s="1">
        <v>188</v>
      </c>
      <c r="I4646" s="3" t="s">
        <v>16195</v>
      </c>
      <c r="J4646" s="3" t="s">
        <v>9189</v>
      </c>
      <c r="K4646" s="3" t="s">
        <v>9190</v>
      </c>
      <c r="L4646" s="3" t="s">
        <v>16196</v>
      </c>
      <c r="M4646" s="1">
        <v>36214575</v>
      </c>
      <c r="N4646" s="1">
        <v>1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 t="s">
        <v>25</v>
      </c>
      <c r="Z4646">
        <v>0</v>
      </c>
    </row>
    <row r="4647" spans="1:26">
      <c r="A4647" s="1">
        <v>10102</v>
      </c>
      <c r="B4647" s="1" t="s">
        <v>106</v>
      </c>
      <c r="C4647" s="1">
        <v>100</v>
      </c>
      <c r="D4647" s="1" t="s">
        <v>25</v>
      </c>
      <c r="E4647" s="1">
        <v>1</v>
      </c>
      <c r="F4647" s="1">
        <v>309</v>
      </c>
      <c r="G4647" s="1">
        <v>8</v>
      </c>
      <c r="H4647" s="1" t="s">
        <v>26</v>
      </c>
      <c r="I4647" s="3" t="s">
        <v>16197</v>
      </c>
      <c r="J4647" s="3" t="s">
        <v>16198</v>
      </c>
      <c r="K4647" s="3" t="s">
        <v>16199</v>
      </c>
      <c r="L4647" s="3" t="s">
        <v>16200</v>
      </c>
      <c r="M4647" s="1">
        <v>38572549</v>
      </c>
      <c r="N4647" s="1">
        <v>1</v>
      </c>
      <c r="O4647" s="1">
        <v>0</v>
      </c>
      <c r="P4647" s="1">
        <v>0</v>
      </c>
      <c r="Q4647" s="1">
        <v>0</v>
      </c>
      <c r="R4647" s="1">
        <v>0</v>
      </c>
      <c r="S4647" s="1">
        <v>199</v>
      </c>
      <c r="T4647" s="1">
        <v>68</v>
      </c>
      <c r="U4647" s="1">
        <v>0</v>
      </c>
      <c r="V4647" s="1">
        <v>0</v>
      </c>
      <c r="W4647" s="1">
        <v>0</v>
      </c>
      <c r="X4647" s="1">
        <v>0</v>
      </c>
      <c r="Y4647" s="1" t="s">
        <v>25</v>
      </c>
      <c r="Z4647">
        <v>267</v>
      </c>
    </row>
    <row r="4648" spans="1:26">
      <c r="A4648" s="1">
        <v>10102</v>
      </c>
      <c r="B4648" s="1" t="s">
        <v>106</v>
      </c>
      <c r="C4648" s="1">
        <v>100</v>
      </c>
      <c r="D4648" s="1" t="s">
        <v>25</v>
      </c>
      <c r="E4648" s="1">
        <v>1</v>
      </c>
      <c r="F4648" s="1">
        <v>498</v>
      </c>
      <c r="G4648" s="1">
        <v>8</v>
      </c>
      <c r="H4648" s="1" t="s">
        <v>26</v>
      </c>
      <c r="I4648" s="3" t="s">
        <v>16201</v>
      </c>
      <c r="J4648" s="3" t="s">
        <v>116</v>
      </c>
      <c r="K4648" s="3" t="s">
        <v>109</v>
      </c>
      <c r="L4648" s="3" t="s">
        <v>16202</v>
      </c>
      <c r="M4648" s="1">
        <v>38573060</v>
      </c>
      <c r="N4648" s="1">
        <v>1</v>
      </c>
      <c r="O4648" s="1">
        <v>0</v>
      </c>
      <c r="P4648" s="1">
        <v>0</v>
      </c>
      <c r="Q4648" s="1">
        <v>0</v>
      </c>
      <c r="R4648" s="1">
        <v>0</v>
      </c>
      <c r="S4648" s="1">
        <v>264</v>
      </c>
      <c r="T4648" s="1">
        <v>167</v>
      </c>
      <c r="U4648" s="1">
        <v>0</v>
      </c>
      <c r="V4648" s="1">
        <v>0</v>
      </c>
      <c r="W4648" s="1">
        <v>0</v>
      </c>
      <c r="X4648" s="1">
        <v>0</v>
      </c>
      <c r="Y4648" s="1" t="s">
        <v>25</v>
      </c>
      <c r="Z4648">
        <v>431</v>
      </c>
    </row>
    <row r="4649" spans="1:26">
      <c r="A4649" s="1">
        <v>10102</v>
      </c>
      <c r="B4649" s="1" t="s">
        <v>106</v>
      </c>
      <c r="C4649" s="1">
        <v>100</v>
      </c>
      <c r="D4649" s="1" t="s">
        <v>25</v>
      </c>
      <c r="E4649" s="1">
        <v>1</v>
      </c>
      <c r="F4649" s="1">
        <v>536</v>
      </c>
      <c r="G4649" s="1">
        <v>8</v>
      </c>
      <c r="H4649" s="1" t="s">
        <v>26</v>
      </c>
      <c r="I4649" s="3" t="s">
        <v>16203</v>
      </c>
      <c r="J4649" s="3" t="s">
        <v>16204</v>
      </c>
      <c r="K4649" s="3" t="s">
        <v>13293</v>
      </c>
      <c r="L4649" s="3" t="s">
        <v>16205</v>
      </c>
      <c r="M4649" s="1">
        <v>39311908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401</v>
      </c>
      <c r="T4649" s="1">
        <v>713</v>
      </c>
      <c r="U4649" s="1">
        <v>0</v>
      </c>
      <c r="V4649" s="1">
        <v>266</v>
      </c>
      <c r="W4649" s="1">
        <v>0</v>
      </c>
      <c r="X4649" s="1">
        <v>0</v>
      </c>
      <c r="Y4649" s="1" t="s">
        <v>25</v>
      </c>
      <c r="Z4649">
        <v>1380</v>
      </c>
    </row>
    <row r="4650" spans="1:26">
      <c r="A4650" s="1">
        <v>10102</v>
      </c>
      <c r="B4650" s="1" t="s">
        <v>106</v>
      </c>
      <c r="C4650" s="1">
        <v>100</v>
      </c>
      <c r="D4650" s="1" t="s">
        <v>25</v>
      </c>
      <c r="E4650" s="1">
        <v>1</v>
      </c>
      <c r="F4650" s="1">
        <v>541</v>
      </c>
      <c r="G4650" s="1">
        <v>8</v>
      </c>
      <c r="H4650" s="1" t="s">
        <v>26</v>
      </c>
      <c r="I4650" s="3" t="s">
        <v>16206</v>
      </c>
      <c r="J4650" s="3" t="s">
        <v>16207</v>
      </c>
      <c r="K4650" s="3" t="s">
        <v>2389</v>
      </c>
      <c r="L4650" s="3" t="s">
        <v>16208</v>
      </c>
      <c r="M4650" s="1">
        <v>22561244</v>
      </c>
      <c r="N4650" s="1">
        <v>1</v>
      </c>
      <c r="O4650" s="1">
        <v>0</v>
      </c>
      <c r="P4650" s="1">
        <v>10</v>
      </c>
      <c r="Q4650" s="1">
        <v>0</v>
      </c>
      <c r="R4650" s="1">
        <v>760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 t="s">
        <v>25</v>
      </c>
      <c r="Z4650">
        <v>770</v>
      </c>
    </row>
    <row r="4651" spans="1:26">
      <c r="A4651" s="1">
        <v>10102</v>
      </c>
      <c r="B4651" s="1" t="s">
        <v>106</v>
      </c>
      <c r="C4651" s="1">
        <v>100</v>
      </c>
      <c r="D4651" s="1" t="s">
        <v>25</v>
      </c>
      <c r="E4651" s="1">
        <v>1</v>
      </c>
      <c r="F4651" s="1">
        <v>711</v>
      </c>
      <c r="G4651" s="1">
        <v>8</v>
      </c>
      <c r="H4651" s="1" t="s">
        <v>26</v>
      </c>
      <c r="I4651" s="3" t="s">
        <v>16209</v>
      </c>
      <c r="J4651" s="3" t="s">
        <v>16210</v>
      </c>
      <c r="K4651" s="3" t="s">
        <v>9336</v>
      </c>
      <c r="L4651" s="3" t="s">
        <v>16211</v>
      </c>
      <c r="M4651" s="1">
        <v>29064062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223</v>
      </c>
      <c r="T4651" s="1">
        <v>140</v>
      </c>
      <c r="U4651" s="1">
        <v>0</v>
      </c>
      <c r="V4651" s="1">
        <v>0</v>
      </c>
      <c r="W4651" s="1">
        <v>0</v>
      </c>
      <c r="X4651" s="1">
        <v>0</v>
      </c>
      <c r="Y4651" s="1" t="s">
        <v>25</v>
      </c>
      <c r="Z4651">
        <v>363</v>
      </c>
    </row>
    <row r="4652" spans="1:26">
      <c r="A4652" s="1">
        <v>10102</v>
      </c>
      <c r="B4652" s="1" t="s">
        <v>106</v>
      </c>
      <c r="C4652" s="1">
        <v>100</v>
      </c>
      <c r="D4652" s="1" t="s">
        <v>25</v>
      </c>
      <c r="E4652" s="1">
        <v>1</v>
      </c>
      <c r="F4652" s="1">
        <v>784</v>
      </c>
      <c r="G4652" s="1">
        <v>8</v>
      </c>
      <c r="H4652" s="1" t="s">
        <v>26</v>
      </c>
      <c r="I4652" s="3" t="s">
        <v>16212</v>
      </c>
      <c r="J4652" s="3" t="s">
        <v>16213</v>
      </c>
      <c r="K4652" s="3" t="s">
        <v>120</v>
      </c>
      <c r="L4652" s="3" t="s">
        <v>16214</v>
      </c>
      <c r="M4652" s="1">
        <v>29011005</v>
      </c>
      <c r="N4652" s="1">
        <v>1</v>
      </c>
      <c r="O4652" s="1">
        <v>0</v>
      </c>
      <c r="P4652" s="1">
        <v>0</v>
      </c>
      <c r="Q4652" s="1">
        <v>0</v>
      </c>
      <c r="R4652" s="1">
        <v>300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 t="s">
        <v>25</v>
      </c>
      <c r="Z4652">
        <v>300</v>
      </c>
    </row>
    <row r="4653" spans="1:26">
      <c r="A4653" s="1">
        <v>10102</v>
      </c>
      <c r="B4653" s="1" t="s">
        <v>106</v>
      </c>
      <c r="C4653" s="1">
        <v>100</v>
      </c>
      <c r="D4653" s="1" t="s">
        <v>25</v>
      </c>
      <c r="E4653" s="1">
        <v>1</v>
      </c>
      <c r="F4653" s="1">
        <v>930</v>
      </c>
      <c r="G4653" s="1">
        <v>8</v>
      </c>
      <c r="H4653" s="1" t="s">
        <v>26</v>
      </c>
      <c r="I4653" s="3" t="s">
        <v>16215</v>
      </c>
      <c r="J4653" s="3" t="s">
        <v>16216</v>
      </c>
      <c r="K4653" s="3" t="s">
        <v>1686</v>
      </c>
      <c r="L4653" s="3" t="s">
        <v>16217</v>
      </c>
      <c r="M4653" s="1">
        <v>29506555</v>
      </c>
      <c r="N4653" s="1">
        <v>1</v>
      </c>
      <c r="O4653" s="1">
        <v>0</v>
      </c>
      <c r="P4653" s="1">
        <v>0</v>
      </c>
      <c r="Q4653" s="1">
        <v>0</v>
      </c>
      <c r="R4653" s="1">
        <v>0</v>
      </c>
      <c r="S4653" s="1">
        <v>202</v>
      </c>
      <c r="T4653" s="1">
        <v>63</v>
      </c>
      <c r="U4653" s="1">
        <v>0</v>
      </c>
      <c r="V4653" s="1">
        <v>0</v>
      </c>
      <c r="W4653" s="1">
        <v>0</v>
      </c>
      <c r="X4653" s="1">
        <v>0</v>
      </c>
      <c r="Y4653" s="1" t="s">
        <v>25</v>
      </c>
      <c r="Z4653">
        <v>265</v>
      </c>
    </row>
    <row r="4654" spans="1:26">
      <c r="A4654" s="1">
        <v>10102</v>
      </c>
      <c r="B4654" s="1" t="s">
        <v>106</v>
      </c>
      <c r="C4654" s="1">
        <v>100</v>
      </c>
      <c r="D4654" s="1" t="s">
        <v>25</v>
      </c>
      <c r="E4654" s="1">
        <v>1</v>
      </c>
      <c r="F4654" s="1">
        <v>942</v>
      </c>
      <c r="G4654" s="1">
        <v>8</v>
      </c>
      <c r="H4654" s="1" t="s">
        <v>26</v>
      </c>
      <c r="I4654" s="3" t="s">
        <v>7971</v>
      </c>
      <c r="J4654" s="3" t="s">
        <v>16218</v>
      </c>
      <c r="K4654" s="3" t="s">
        <v>1686</v>
      </c>
      <c r="L4654" s="3" t="s">
        <v>16219</v>
      </c>
      <c r="M4654" s="1">
        <v>29764710</v>
      </c>
      <c r="N4654" s="1">
        <v>1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426</v>
      </c>
      <c r="U4654" s="1">
        <v>0</v>
      </c>
      <c r="V4654" s="1">
        <v>0</v>
      </c>
      <c r="W4654" s="1">
        <v>0</v>
      </c>
      <c r="X4654" s="1">
        <v>0</v>
      </c>
      <c r="Y4654" s="1" t="s">
        <v>25</v>
      </c>
      <c r="Z4654">
        <v>426</v>
      </c>
    </row>
    <row r="4655" spans="1:26">
      <c r="A4655" s="1">
        <v>10102</v>
      </c>
      <c r="B4655" s="1" t="s">
        <v>106</v>
      </c>
      <c r="C4655" s="1">
        <v>100</v>
      </c>
      <c r="D4655" s="1" t="s">
        <v>25</v>
      </c>
      <c r="E4655" s="1">
        <v>1</v>
      </c>
      <c r="F4655" s="1">
        <v>1363</v>
      </c>
      <c r="G4655" s="1">
        <v>8</v>
      </c>
      <c r="H4655" s="1" t="s">
        <v>26</v>
      </c>
      <c r="I4655" s="3" t="s">
        <v>25</v>
      </c>
      <c r="J4655" s="3" t="s">
        <v>16220</v>
      </c>
      <c r="K4655" s="3" t="s">
        <v>135</v>
      </c>
      <c r="L4655" s="3" t="s">
        <v>16221</v>
      </c>
      <c r="M4655" s="1">
        <v>32289904</v>
      </c>
      <c r="N4655" s="1">
        <v>1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151</v>
      </c>
      <c r="U4655" s="1">
        <v>0</v>
      </c>
      <c r="V4655" s="1">
        <v>0</v>
      </c>
      <c r="W4655" s="1">
        <v>0</v>
      </c>
      <c r="X4655" s="1">
        <v>0</v>
      </c>
      <c r="Y4655" s="1" t="s">
        <v>25</v>
      </c>
      <c r="Z4655">
        <v>151</v>
      </c>
    </row>
    <row r="4656" spans="1:26">
      <c r="A4656" s="1">
        <v>10102</v>
      </c>
      <c r="B4656" s="1" t="s">
        <v>106</v>
      </c>
      <c r="C4656" s="1">
        <v>100</v>
      </c>
      <c r="D4656" s="1" t="s">
        <v>25</v>
      </c>
      <c r="E4656" s="1">
        <v>1</v>
      </c>
      <c r="F4656" s="1">
        <v>1570</v>
      </c>
      <c r="G4656" s="1">
        <v>8</v>
      </c>
      <c r="H4656" s="1" t="s">
        <v>26</v>
      </c>
      <c r="I4656" s="3" t="s">
        <v>16222</v>
      </c>
      <c r="J4656" s="3" t="s">
        <v>131</v>
      </c>
      <c r="K4656" s="3" t="s">
        <v>131</v>
      </c>
      <c r="L4656" s="3" t="s">
        <v>16223</v>
      </c>
      <c r="M4656" s="1">
        <v>32291816</v>
      </c>
      <c r="N4656" s="1">
        <v>1</v>
      </c>
      <c r="O4656" s="1">
        <v>0</v>
      </c>
      <c r="P4656" s="1">
        <v>15</v>
      </c>
      <c r="Q4656" s="1">
        <v>0</v>
      </c>
      <c r="R4656" s="1">
        <v>391</v>
      </c>
      <c r="S4656" s="1">
        <v>536</v>
      </c>
      <c r="T4656" s="1">
        <v>485</v>
      </c>
      <c r="U4656" s="1">
        <v>0</v>
      </c>
      <c r="V4656" s="1">
        <v>0</v>
      </c>
      <c r="W4656" s="1">
        <v>0</v>
      </c>
      <c r="X4656" s="1">
        <v>0</v>
      </c>
      <c r="Y4656" s="1" t="s">
        <v>25</v>
      </c>
      <c r="Z4656">
        <v>1427</v>
      </c>
    </row>
    <row r="4657" spans="1:26">
      <c r="A4657" s="1">
        <v>10102</v>
      </c>
      <c r="B4657" s="1" t="s">
        <v>106</v>
      </c>
      <c r="C4657" s="1">
        <v>100</v>
      </c>
      <c r="D4657" s="1" t="s">
        <v>25</v>
      </c>
      <c r="E4657" s="1">
        <v>1</v>
      </c>
      <c r="F4657" s="1">
        <v>3451</v>
      </c>
      <c r="G4657" s="1">
        <v>8</v>
      </c>
      <c r="H4657" s="1" t="s">
        <v>26</v>
      </c>
      <c r="I4657" s="3" t="s">
        <v>16224</v>
      </c>
      <c r="J4657" s="3" t="s">
        <v>16225</v>
      </c>
      <c r="K4657" s="3" t="s">
        <v>4230</v>
      </c>
      <c r="L4657" s="3" t="s">
        <v>16226</v>
      </c>
      <c r="M4657" s="1">
        <v>33310859</v>
      </c>
      <c r="N4657" s="1">
        <v>1</v>
      </c>
      <c r="O4657" s="1">
        <v>0</v>
      </c>
      <c r="P4657" s="1">
        <v>0</v>
      </c>
      <c r="Q4657" s="1">
        <v>0</v>
      </c>
      <c r="R4657" s="1">
        <v>0</v>
      </c>
      <c r="S4657" s="1">
        <v>741</v>
      </c>
      <c r="T4657" s="1">
        <v>282</v>
      </c>
      <c r="U4657" s="1">
        <v>0</v>
      </c>
      <c r="V4657" s="1">
        <v>0</v>
      </c>
      <c r="W4657" s="1">
        <v>0</v>
      </c>
      <c r="X4657" s="1">
        <v>0</v>
      </c>
      <c r="Y4657" s="1" t="s">
        <v>25</v>
      </c>
      <c r="Z4657">
        <v>1023</v>
      </c>
    </row>
    <row r="4658" spans="1:26" ht="30.75">
      <c r="A4658" s="1">
        <v>10102</v>
      </c>
      <c r="B4658" s="1" t="s">
        <v>106</v>
      </c>
      <c r="C4658" s="1">
        <v>100</v>
      </c>
      <c r="D4658" s="1" t="s">
        <v>25</v>
      </c>
      <c r="E4658" s="1">
        <v>1</v>
      </c>
      <c r="F4658" s="1">
        <v>3499</v>
      </c>
      <c r="G4658" s="1">
        <v>8</v>
      </c>
      <c r="H4658" s="1" t="s">
        <v>26</v>
      </c>
      <c r="I4658" s="3" t="s">
        <v>16227</v>
      </c>
      <c r="J4658" s="3" t="s">
        <v>13316</v>
      </c>
      <c r="K4658" s="3" t="s">
        <v>146</v>
      </c>
      <c r="L4658" s="3" t="s">
        <v>16228</v>
      </c>
      <c r="M4658" s="1">
        <v>38649636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309</v>
      </c>
      <c r="U4658" s="1">
        <v>0</v>
      </c>
      <c r="V4658" s="1">
        <v>0</v>
      </c>
      <c r="W4658" s="1">
        <v>0</v>
      </c>
      <c r="X4658" s="1">
        <v>0</v>
      </c>
      <c r="Y4658" s="1" t="s">
        <v>25</v>
      </c>
      <c r="Z4658">
        <v>309</v>
      </c>
    </row>
    <row r="4659" spans="1:26">
      <c r="A4659" s="1">
        <v>10102</v>
      </c>
      <c r="B4659" s="1" t="s">
        <v>106</v>
      </c>
      <c r="C4659" s="1">
        <v>100</v>
      </c>
      <c r="D4659" s="1" t="s">
        <v>25</v>
      </c>
      <c r="E4659" s="1">
        <v>1</v>
      </c>
      <c r="F4659" s="1">
        <v>3621</v>
      </c>
      <c r="G4659" s="1">
        <v>8</v>
      </c>
      <c r="H4659" s="1" t="s">
        <v>26</v>
      </c>
      <c r="I4659" s="3" t="s">
        <v>2846</v>
      </c>
      <c r="J4659" s="3" t="s">
        <v>16229</v>
      </c>
      <c r="K4659" s="3" t="s">
        <v>162</v>
      </c>
      <c r="L4659" s="3" t="s">
        <v>16230</v>
      </c>
      <c r="M4659" s="1">
        <v>33132343</v>
      </c>
      <c r="N4659" s="1">
        <v>1</v>
      </c>
      <c r="O4659" s="1">
        <v>0</v>
      </c>
      <c r="P4659" s="1">
        <v>18</v>
      </c>
      <c r="Q4659" s="1">
        <v>0</v>
      </c>
      <c r="R4659" s="1">
        <v>1289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 t="s">
        <v>25</v>
      </c>
      <c r="Z4659">
        <v>1307</v>
      </c>
    </row>
    <row r="4660" spans="1:26">
      <c r="A4660" s="1">
        <v>10102</v>
      </c>
      <c r="B4660" s="1" t="s">
        <v>106</v>
      </c>
      <c r="C4660" s="1">
        <v>100</v>
      </c>
      <c r="D4660" s="1" t="s">
        <v>25</v>
      </c>
      <c r="E4660" s="1">
        <v>1</v>
      </c>
      <c r="F4660" s="1">
        <v>3633</v>
      </c>
      <c r="G4660" s="1">
        <v>8</v>
      </c>
      <c r="H4660" s="1" t="s">
        <v>26</v>
      </c>
      <c r="I4660" s="3" t="s">
        <v>16231</v>
      </c>
      <c r="J4660" s="3" t="s">
        <v>16232</v>
      </c>
      <c r="K4660" s="3" t="s">
        <v>16233</v>
      </c>
      <c r="L4660" s="3" t="s">
        <v>16234</v>
      </c>
      <c r="M4660" s="1">
        <v>36723962</v>
      </c>
      <c r="N4660" s="1">
        <v>1</v>
      </c>
      <c r="O4660" s="1">
        <v>0</v>
      </c>
      <c r="P4660" s="1">
        <v>0</v>
      </c>
      <c r="Q4660" s="1">
        <v>0</v>
      </c>
      <c r="R4660" s="1">
        <v>294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 t="s">
        <v>25</v>
      </c>
      <c r="Z4660">
        <v>294</v>
      </c>
    </row>
    <row r="4661" spans="1:26">
      <c r="A4661" s="1">
        <v>10102</v>
      </c>
      <c r="B4661" s="1" t="s">
        <v>106</v>
      </c>
      <c r="C4661" s="1">
        <v>100</v>
      </c>
      <c r="D4661" s="1" t="s">
        <v>25</v>
      </c>
      <c r="E4661" s="1">
        <v>1</v>
      </c>
      <c r="F4661" s="1">
        <v>37746</v>
      </c>
      <c r="G4661" s="1">
        <v>8</v>
      </c>
      <c r="H4661" s="1" t="s">
        <v>26</v>
      </c>
      <c r="I4661" s="3" t="s">
        <v>16235</v>
      </c>
      <c r="J4661" s="3" t="s">
        <v>16236</v>
      </c>
      <c r="K4661" s="3" t="s">
        <v>113</v>
      </c>
      <c r="L4661" s="3" t="s">
        <v>16237</v>
      </c>
      <c r="M4661" s="1">
        <v>22368291</v>
      </c>
      <c r="N4661" s="1">
        <v>1</v>
      </c>
      <c r="O4661" s="1">
        <v>0</v>
      </c>
      <c r="P4661" s="1">
        <v>0</v>
      </c>
      <c r="Q4661" s="1">
        <v>0</v>
      </c>
      <c r="R4661" s="1">
        <v>480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 t="s">
        <v>25</v>
      </c>
      <c r="Z4661">
        <v>480</v>
      </c>
    </row>
    <row r="4662" spans="1:26">
      <c r="A4662" s="1">
        <v>10102</v>
      </c>
      <c r="B4662" s="1" t="s">
        <v>106</v>
      </c>
      <c r="C4662" s="1">
        <v>100</v>
      </c>
      <c r="D4662" s="1" t="s">
        <v>25</v>
      </c>
      <c r="E4662" s="1">
        <v>1</v>
      </c>
      <c r="F4662" s="1">
        <v>37758</v>
      </c>
      <c r="G4662" s="1">
        <v>8</v>
      </c>
      <c r="H4662" s="1" t="s">
        <v>26</v>
      </c>
      <c r="I4662" s="3" t="s">
        <v>16238</v>
      </c>
      <c r="J4662" s="3" t="s">
        <v>16239</v>
      </c>
      <c r="K4662" s="3" t="s">
        <v>16240</v>
      </c>
      <c r="L4662" s="3" t="s">
        <v>16241</v>
      </c>
      <c r="M4662" s="1">
        <v>29505116</v>
      </c>
      <c r="N4662" s="1">
        <v>1</v>
      </c>
      <c r="O4662" s="1">
        <v>0</v>
      </c>
      <c r="P4662" s="1">
        <v>13</v>
      </c>
      <c r="Q4662" s="1">
        <v>0</v>
      </c>
      <c r="R4662" s="1">
        <v>482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 t="s">
        <v>25</v>
      </c>
      <c r="Z4662">
        <v>495</v>
      </c>
    </row>
    <row r="4663" spans="1:26" ht="30.75">
      <c r="A4663" s="1">
        <v>10102</v>
      </c>
      <c r="B4663" s="1" t="s">
        <v>106</v>
      </c>
      <c r="C4663" s="1">
        <v>100</v>
      </c>
      <c r="D4663" s="1" t="s">
        <v>25</v>
      </c>
      <c r="E4663" s="1">
        <v>2</v>
      </c>
      <c r="F4663" s="1">
        <v>298633</v>
      </c>
      <c r="G4663" s="1">
        <v>9</v>
      </c>
      <c r="H4663" s="1">
        <v>1659</v>
      </c>
      <c r="I4663" s="3" t="s">
        <v>16242</v>
      </c>
      <c r="J4663" s="3" t="s">
        <v>8976</v>
      </c>
      <c r="K4663" s="3" t="s">
        <v>135</v>
      </c>
      <c r="L4663" s="3" t="s">
        <v>26</v>
      </c>
      <c r="M4663" s="1">
        <v>32715319</v>
      </c>
      <c r="N4663" s="1">
        <v>1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 t="s">
        <v>25</v>
      </c>
      <c r="Z4663">
        <v>0</v>
      </c>
    </row>
    <row r="4664" spans="1:26" ht="45.75">
      <c r="A4664" s="1">
        <v>10102</v>
      </c>
      <c r="B4664" s="1" t="s">
        <v>106</v>
      </c>
      <c r="C4664" s="1">
        <v>100</v>
      </c>
      <c r="D4664" s="1" t="s">
        <v>25</v>
      </c>
      <c r="E4664" s="1">
        <v>2</v>
      </c>
      <c r="F4664" s="1">
        <v>559696</v>
      </c>
      <c r="G4664" s="1">
        <v>34</v>
      </c>
      <c r="H4664" s="1">
        <v>1659</v>
      </c>
      <c r="I4664" s="3" t="s">
        <v>16243</v>
      </c>
      <c r="J4664" s="3" t="s">
        <v>164</v>
      </c>
      <c r="K4664" s="3" t="s">
        <v>135</v>
      </c>
      <c r="L4664" s="3" t="s">
        <v>16244</v>
      </c>
      <c r="M4664" s="1">
        <v>32715319</v>
      </c>
      <c r="N4664" s="1">
        <v>1</v>
      </c>
      <c r="O4664" s="1">
        <v>0</v>
      </c>
      <c r="P4664" s="1">
        <v>0</v>
      </c>
      <c r="Q4664" s="1">
        <v>0</v>
      </c>
      <c r="R4664" s="1">
        <v>0</v>
      </c>
      <c r="S4664" s="1">
        <v>53</v>
      </c>
      <c r="T4664" s="1">
        <v>28</v>
      </c>
      <c r="U4664" s="1">
        <v>0</v>
      </c>
      <c r="V4664" s="1">
        <v>0</v>
      </c>
      <c r="W4664" s="1">
        <v>0</v>
      </c>
      <c r="X4664" s="1">
        <v>0</v>
      </c>
      <c r="Y4664" s="1" t="s">
        <v>25</v>
      </c>
      <c r="Z4664">
        <v>81</v>
      </c>
    </row>
    <row r="4665" spans="1:26">
      <c r="A4665" s="1">
        <v>10102</v>
      </c>
      <c r="B4665" s="1" t="s">
        <v>106</v>
      </c>
      <c r="C4665" s="1">
        <v>100</v>
      </c>
      <c r="D4665" s="1" t="s">
        <v>25</v>
      </c>
      <c r="E4665" s="1">
        <v>2</v>
      </c>
      <c r="F4665" s="1">
        <v>985028</v>
      </c>
      <c r="G4665" s="1">
        <v>6</v>
      </c>
      <c r="H4665" s="1">
        <v>942</v>
      </c>
      <c r="I4665" s="3" t="s">
        <v>16245</v>
      </c>
      <c r="J4665" s="3" t="s">
        <v>16218</v>
      </c>
      <c r="K4665" s="3" t="s">
        <v>1686</v>
      </c>
      <c r="L4665" s="3" t="s">
        <v>16246</v>
      </c>
      <c r="M4665" s="1">
        <v>29764710</v>
      </c>
      <c r="N4665" s="1">
        <v>1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 t="s">
        <v>25</v>
      </c>
      <c r="Z4665">
        <v>0</v>
      </c>
    </row>
    <row r="4666" spans="1:26" ht="30.75">
      <c r="A4666" s="1">
        <v>10102</v>
      </c>
      <c r="B4666" s="1" t="s">
        <v>106</v>
      </c>
      <c r="C4666" s="1">
        <v>100</v>
      </c>
      <c r="D4666" s="1" t="s">
        <v>25</v>
      </c>
      <c r="E4666" s="1">
        <v>2</v>
      </c>
      <c r="F4666" s="1">
        <v>985107</v>
      </c>
      <c r="G4666" s="1">
        <v>6</v>
      </c>
      <c r="H4666" s="1">
        <v>3554</v>
      </c>
      <c r="I4666" s="3" t="s">
        <v>16247</v>
      </c>
      <c r="J4666" s="3" t="s">
        <v>16248</v>
      </c>
      <c r="K4666" s="3" t="s">
        <v>13313</v>
      </c>
      <c r="L4666" s="3" t="s">
        <v>16249</v>
      </c>
      <c r="M4666" s="1">
        <v>36731713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 t="s">
        <v>25</v>
      </c>
      <c r="Z4666">
        <v>0</v>
      </c>
    </row>
    <row r="4667" spans="1:26">
      <c r="A4667" s="1">
        <v>10104</v>
      </c>
      <c r="B4667" s="1" t="s">
        <v>165</v>
      </c>
      <c r="C4667" s="1">
        <v>100</v>
      </c>
      <c r="D4667" s="1" t="s">
        <v>25</v>
      </c>
      <c r="E4667" s="1">
        <v>1</v>
      </c>
      <c r="F4667" s="1">
        <v>905</v>
      </c>
      <c r="G4667" s="1">
        <v>8</v>
      </c>
      <c r="H4667" s="1" t="s">
        <v>26</v>
      </c>
      <c r="I4667" s="3" t="s">
        <v>16250</v>
      </c>
      <c r="J4667" s="3" t="s">
        <v>16251</v>
      </c>
      <c r="K4667" s="3" t="s">
        <v>16252</v>
      </c>
      <c r="L4667" s="3" t="s">
        <v>16253</v>
      </c>
      <c r="M4667" s="1">
        <v>22030533</v>
      </c>
      <c r="N4667" s="1">
        <v>1</v>
      </c>
      <c r="O4667" s="1">
        <v>0</v>
      </c>
      <c r="P4667" s="1">
        <v>21</v>
      </c>
      <c r="Q4667" s="1">
        <v>0</v>
      </c>
      <c r="R4667" s="1">
        <v>0</v>
      </c>
      <c r="S4667" s="1">
        <v>219</v>
      </c>
      <c r="T4667" s="1">
        <v>86</v>
      </c>
      <c r="U4667" s="1">
        <v>0</v>
      </c>
      <c r="V4667" s="1">
        <v>0</v>
      </c>
      <c r="W4667" s="1">
        <v>0</v>
      </c>
      <c r="X4667" s="1">
        <v>0</v>
      </c>
      <c r="Y4667" s="1" t="s">
        <v>25</v>
      </c>
      <c r="Z4667">
        <v>326</v>
      </c>
    </row>
    <row r="4668" spans="1:26">
      <c r="A4668" s="1">
        <v>10104</v>
      </c>
      <c r="B4668" s="1" t="s">
        <v>165</v>
      </c>
      <c r="C4668" s="1">
        <v>100</v>
      </c>
      <c r="D4668" s="1" t="s">
        <v>25</v>
      </c>
      <c r="E4668" s="1">
        <v>1</v>
      </c>
      <c r="F4668" s="1">
        <v>1028</v>
      </c>
      <c r="G4668" s="1">
        <v>8</v>
      </c>
      <c r="H4668" s="1" t="s">
        <v>26</v>
      </c>
      <c r="I4668" s="3" t="s">
        <v>16254</v>
      </c>
      <c r="J4668" s="3" t="s">
        <v>16255</v>
      </c>
      <c r="K4668" s="3" t="s">
        <v>16256</v>
      </c>
      <c r="L4668" s="3" t="s">
        <v>16257</v>
      </c>
      <c r="M4668" s="1">
        <v>22015427</v>
      </c>
      <c r="N4668" s="1">
        <v>1</v>
      </c>
      <c r="O4668" s="1">
        <v>0</v>
      </c>
      <c r="P4668" s="1">
        <v>27</v>
      </c>
      <c r="Q4668" s="1">
        <v>0</v>
      </c>
      <c r="R4668" s="1">
        <v>0</v>
      </c>
      <c r="S4668" s="1">
        <v>462</v>
      </c>
      <c r="T4668" s="1">
        <v>817</v>
      </c>
      <c r="U4668" s="1">
        <v>0</v>
      </c>
      <c r="V4668" s="1">
        <v>0</v>
      </c>
      <c r="W4668" s="1">
        <v>0</v>
      </c>
      <c r="X4668" s="1">
        <v>0</v>
      </c>
      <c r="Y4668" s="1" t="s">
        <v>25</v>
      </c>
      <c r="Z4668">
        <v>1306</v>
      </c>
    </row>
    <row r="4669" spans="1:26">
      <c r="A4669" s="1">
        <v>10104</v>
      </c>
      <c r="B4669" s="1" t="s">
        <v>165</v>
      </c>
      <c r="C4669" s="1">
        <v>100</v>
      </c>
      <c r="D4669" s="1" t="s">
        <v>25</v>
      </c>
      <c r="E4669" s="1">
        <v>1</v>
      </c>
      <c r="F4669" s="1">
        <v>1036</v>
      </c>
      <c r="G4669" s="1">
        <v>8</v>
      </c>
      <c r="H4669" s="1" t="s">
        <v>26</v>
      </c>
      <c r="I4669" s="3" t="s">
        <v>16258</v>
      </c>
      <c r="J4669" s="3" t="s">
        <v>13348</v>
      </c>
      <c r="K4669" s="3" t="s">
        <v>225</v>
      </c>
      <c r="L4669" s="3" t="s">
        <v>16259</v>
      </c>
      <c r="M4669" s="1">
        <v>22018592</v>
      </c>
      <c r="N4669" s="1">
        <v>1</v>
      </c>
      <c r="O4669" s="1">
        <v>0</v>
      </c>
      <c r="P4669" s="1">
        <v>18</v>
      </c>
      <c r="Q4669" s="1">
        <v>0</v>
      </c>
      <c r="R4669" s="1">
        <v>0</v>
      </c>
      <c r="S4669" s="1">
        <v>288</v>
      </c>
      <c r="T4669" s="1">
        <v>140</v>
      </c>
      <c r="U4669" s="1">
        <v>0</v>
      </c>
      <c r="V4669" s="1">
        <v>0</v>
      </c>
      <c r="W4669" s="1">
        <v>0</v>
      </c>
      <c r="X4669" s="1">
        <v>0</v>
      </c>
      <c r="Y4669" s="1" t="s">
        <v>25</v>
      </c>
      <c r="Z4669">
        <v>446</v>
      </c>
    </row>
    <row r="4670" spans="1:26">
      <c r="A4670" s="1">
        <v>10104</v>
      </c>
      <c r="B4670" s="1" t="s">
        <v>165</v>
      </c>
      <c r="C4670" s="1">
        <v>100</v>
      </c>
      <c r="D4670" s="1" t="s">
        <v>25</v>
      </c>
      <c r="E4670" s="1">
        <v>1</v>
      </c>
      <c r="F4670" s="1">
        <v>1090</v>
      </c>
      <c r="G4670" s="1">
        <v>8</v>
      </c>
      <c r="H4670" s="1" t="s">
        <v>26</v>
      </c>
      <c r="I4670" s="3" t="s">
        <v>16260</v>
      </c>
      <c r="J4670" s="3" t="s">
        <v>255</v>
      </c>
      <c r="K4670" s="3" t="s">
        <v>9440</v>
      </c>
      <c r="L4670" s="3" t="s">
        <v>16261</v>
      </c>
      <c r="M4670" s="1">
        <v>22019762</v>
      </c>
      <c r="N4670" s="1">
        <v>1</v>
      </c>
      <c r="O4670" s="1">
        <v>0</v>
      </c>
      <c r="P4670" s="1">
        <v>17</v>
      </c>
      <c r="Q4670" s="1">
        <v>0</v>
      </c>
      <c r="R4670" s="1">
        <v>593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 t="s">
        <v>25</v>
      </c>
      <c r="Z4670">
        <v>610</v>
      </c>
    </row>
    <row r="4671" spans="1:26">
      <c r="A4671" s="1">
        <v>10104</v>
      </c>
      <c r="B4671" s="1" t="s">
        <v>165</v>
      </c>
      <c r="C4671" s="1">
        <v>100</v>
      </c>
      <c r="D4671" s="1" t="s">
        <v>25</v>
      </c>
      <c r="E4671" s="1">
        <v>1</v>
      </c>
      <c r="F4671" s="1">
        <v>1168</v>
      </c>
      <c r="G4671" s="1">
        <v>8</v>
      </c>
      <c r="H4671" s="1" t="s">
        <v>26</v>
      </c>
      <c r="I4671" s="3" t="s">
        <v>16262</v>
      </c>
      <c r="J4671" s="3" t="s">
        <v>16263</v>
      </c>
      <c r="K4671" s="3" t="s">
        <v>16264</v>
      </c>
      <c r="L4671" s="3" t="s">
        <v>16265</v>
      </c>
      <c r="M4671" s="1">
        <v>29818523</v>
      </c>
      <c r="N4671" s="1">
        <v>1</v>
      </c>
      <c r="O4671" s="1">
        <v>0</v>
      </c>
      <c r="P4671" s="1">
        <v>3</v>
      </c>
      <c r="Q4671" s="1">
        <v>0</v>
      </c>
      <c r="R4671" s="1">
        <v>0</v>
      </c>
      <c r="S4671" s="1">
        <v>254</v>
      </c>
      <c r="T4671" s="1">
        <v>512</v>
      </c>
      <c r="U4671" s="1">
        <v>0</v>
      </c>
      <c r="V4671" s="1">
        <v>0</v>
      </c>
      <c r="W4671" s="1">
        <v>0</v>
      </c>
      <c r="X4671" s="1">
        <v>0</v>
      </c>
      <c r="Y4671" s="1" t="s">
        <v>25</v>
      </c>
      <c r="Z4671">
        <v>769</v>
      </c>
    </row>
    <row r="4672" spans="1:26">
      <c r="A4672" s="1">
        <v>10104</v>
      </c>
      <c r="B4672" s="1" t="s">
        <v>165</v>
      </c>
      <c r="C4672" s="1">
        <v>100</v>
      </c>
      <c r="D4672" s="1" t="s">
        <v>25</v>
      </c>
      <c r="E4672" s="1">
        <v>1</v>
      </c>
      <c r="F4672" s="1">
        <v>1235</v>
      </c>
      <c r="G4672" s="1">
        <v>8</v>
      </c>
      <c r="H4672" s="1" t="s">
        <v>26</v>
      </c>
      <c r="I4672" s="3" t="s">
        <v>16266</v>
      </c>
      <c r="J4672" s="3" t="s">
        <v>16267</v>
      </c>
      <c r="K4672" s="3" t="s">
        <v>16268</v>
      </c>
      <c r="L4672" s="3" t="s">
        <v>16269</v>
      </c>
      <c r="M4672" s="1">
        <v>22495318</v>
      </c>
      <c r="N4672" s="1">
        <v>1</v>
      </c>
      <c r="O4672" s="1">
        <v>0</v>
      </c>
      <c r="P4672" s="1">
        <v>0</v>
      </c>
      <c r="Q4672" s="1">
        <v>0</v>
      </c>
      <c r="R4672" s="1">
        <v>0</v>
      </c>
      <c r="S4672" s="1">
        <v>258</v>
      </c>
      <c r="T4672" s="1">
        <v>274</v>
      </c>
      <c r="U4672" s="1">
        <v>0</v>
      </c>
      <c r="V4672" s="1">
        <v>106</v>
      </c>
      <c r="W4672" s="1">
        <v>0</v>
      </c>
      <c r="X4672" s="1">
        <v>0</v>
      </c>
      <c r="Y4672" s="1" t="s">
        <v>25</v>
      </c>
      <c r="Z4672">
        <v>638</v>
      </c>
    </row>
    <row r="4673" spans="1:26">
      <c r="A4673" s="1">
        <v>10104</v>
      </c>
      <c r="B4673" s="1" t="s">
        <v>165</v>
      </c>
      <c r="C4673" s="1">
        <v>100</v>
      </c>
      <c r="D4673" s="1" t="s">
        <v>25</v>
      </c>
      <c r="E4673" s="1">
        <v>1</v>
      </c>
      <c r="F4673" s="1">
        <v>1302</v>
      </c>
      <c r="G4673" s="1">
        <v>8</v>
      </c>
      <c r="H4673" s="1" t="s">
        <v>26</v>
      </c>
      <c r="I4673" s="3" t="s">
        <v>16270</v>
      </c>
      <c r="J4673" s="3" t="s">
        <v>16271</v>
      </c>
      <c r="K4673" s="3" t="s">
        <v>2439</v>
      </c>
      <c r="L4673" s="3" t="s">
        <v>16272</v>
      </c>
      <c r="M4673" s="1">
        <v>22043230</v>
      </c>
      <c r="N4673" s="1">
        <v>1</v>
      </c>
      <c r="O4673" s="1">
        <v>0</v>
      </c>
      <c r="P4673" s="1">
        <v>26</v>
      </c>
      <c r="Q4673" s="1">
        <v>0</v>
      </c>
      <c r="R4673" s="1">
        <v>51</v>
      </c>
      <c r="S4673" s="1">
        <v>211</v>
      </c>
      <c r="T4673" s="1">
        <v>256</v>
      </c>
      <c r="U4673" s="1">
        <v>0</v>
      </c>
      <c r="V4673" s="1">
        <v>0</v>
      </c>
      <c r="W4673" s="1">
        <v>0</v>
      </c>
      <c r="X4673" s="1">
        <v>0</v>
      </c>
      <c r="Y4673" s="1" t="s">
        <v>25</v>
      </c>
      <c r="Z4673">
        <v>544</v>
      </c>
    </row>
    <row r="4674" spans="1:26">
      <c r="A4674" s="1">
        <v>10104</v>
      </c>
      <c r="B4674" s="1" t="s">
        <v>165</v>
      </c>
      <c r="C4674" s="1">
        <v>100</v>
      </c>
      <c r="D4674" s="1" t="s">
        <v>25</v>
      </c>
      <c r="E4674" s="1">
        <v>1</v>
      </c>
      <c r="F4674" s="1">
        <v>1351</v>
      </c>
      <c r="G4674" s="1">
        <v>8</v>
      </c>
      <c r="H4674" s="1" t="s">
        <v>26</v>
      </c>
      <c r="I4674" s="3" t="s">
        <v>16273</v>
      </c>
      <c r="J4674" s="3" t="s">
        <v>16274</v>
      </c>
      <c r="K4674" s="3" t="s">
        <v>16275</v>
      </c>
      <c r="L4674" s="3" t="s">
        <v>16276</v>
      </c>
      <c r="M4674" s="1">
        <v>22401555</v>
      </c>
      <c r="N4674" s="1">
        <v>1</v>
      </c>
      <c r="O4674" s="1">
        <v>0</v>
      </c>
      <c r="P4674" s="1">
        <v>0</v>
      </c>
      <c r="Q4674" s="1">
        <v>0</v>
      </c>
      <c r="R4674" s="1">
        <v>703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 t="s">
        <v>25</v>
      </c>
      <c r="Z4674">
        <v>703</v>
      </c>
    </row>
    <row r="4675" spans="1:26" ht="30.75">
      <c r="A4675" s="1">
        <v>10104</v>
      </c>
      <c r="B4675" s="1" t="s">
        <v>165</v>
      </c>
      <c r="C4675" s="1">
        <v>100</v>
      </c>
      <c r="D4675" s="1" t="s">
        <v>25</v>
      </c>
      <c r="E4675" s="1">
        <v>1</v>
      </c>
      <c r="F4675" s="1">
        <v>37382</v>
      </c>
      <c r="G4675" s="1">
        <v>8</v>
      </c>
      <c r="H4675" s="1" t="s">
        <v>26</v>
      </c>
      <c r="I4675" s="3" t="s">
        <v>16277</v>
      </c>
      <c r="J4675" s="3" t="s">
        <v>16278</v>
      </c>
      <c r="K4675" s="3" t="s">
        <v>9396</v>
      </c>
      <c r="L4675" s="3" t="s">
        <v>16279</v>
      </c>
      <c r="M4675" s="1">
        <v>22580161</v>
      </c>
      <c r="N4675" s="1">
        <v>1</v>
      </c>
      <c r="O4675" s="1">
        <v>0</v>
      </c>
      <c r="P4675" s="1">
        <v>17</v>
      </c>
      <c r="Q4675" s="1">
        <v>0</v>
      </c>
      <c r="R4675" s="1">
        <v>452</v>
      </c>
      <c r="S4675" s="1">
        <v>407</v>
      </c>
      <c r="T4675" s="1">
        <v>480</v>
      </c>
      <c r="U4675" s="1">
        <v>0</v>
      </c>
      <c r="V4675" s="1">
        <v>0</v>
      </c>
      <c r="W4675" s="1">
        <v>0</v>
      </c>
      <c r="X4675" s="1">
        <v>0</v>
      </c>
      <c r="Y4675" s="1" t="s">
        <v>25</v>
      </c>
      <c r="Z4675">
        <v>1356</v>
      </c>
    </row>
    <row r="4676" spans="1:26">
      <c r="A4676" s="1">
        <v>10104</v>
      </c>
      <c r="B4676" s="1" t="s">
        <v>165</v>
      </c>
      <c r="C4676" s="1">
        <v>100</v>
      </c>
      <c r="D4676" s="1" t="s">
        <v>25</v>
      </c>
      <c r="E4676" s="1">
        <v>1</v>
      </c>
      <c r="F4676" s="1">
        <v>37734</v>
      </c>
      <c r="G4676" s="1">
        <v>8</v>
      </c>
      <c r="H4676" s="1" t="s">
        <v>26</v>
      </c>
      <c r="I4676" s="3" t="s">
        <v>16280</v>
      </c>
      <c r="J4676" s="3" t="s">
        <v>16281</v>
      </c>
      <c r="K4676" s="3" t="s">
        <v>113</v>
      </c>
      <c r="L4676" s="3" t="s">
        <v>16282</v>
      </c>
      <c r="M4676" s="1">
        <v>22391888</v>
      </c>
      <c r="N4676" s="1">
        <v>1</v>
      </c>
      <c r="O4676" s="1">
        <v>0</v>
      </c>
      <c r="P4676" s="1">
        <v>13</v>
      </c>
      <c r="Q4676" s="1">
        <v>0</v>
      </c>
      <c r="R4676" s="1">
        <v>744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 t="s">
        <v>25</v>
      </c>
      <c r="Z4676">
        <v>757</v>
      </c>
    </row>
    <row r="4677" spans="1:26">
      <c r="A4677" s="1">
        <v>10104</v>
      </c>
      <c r="B4677" s="1" t="s">
        <v>165</v>
      </c>
      <c r="C4677" s="1">
        <v>100</v>
      </c>
      <c r="D4677" s="1" t="s">
        <v>25</v>
      </c>
      <c r="E4677" s="1">
        <v>1</v>
      </c>
      <c r="F4677" s="1">
        <v>48021</v>
      </c>
      <c r="G4677" s="1">
        <v>8</v>
      </c>
      <c r="H4677" s="1" t="s">
        <v>26</v>
      </c>
      <c r="I4677" s="3" t="s">
        <v>16283</v>
      </c>
      <c r="J4677" s="3" t="s">
        <v>16284</v>
      </c>
      <c r="K4677" s="3" t="s">
        <v>192</v>
      </c>
      <c r="L4677" s="3" t="s">
        <v>16285</v>
      </c>
      <c r="M4677" s="1">
        <v>22425745</v>
      </c>
      <c r="N4677" s="1">
        <v>1</v>
      </c>
      <c r="O4677" s="1">
        <v>0</v>
      </c>
      <c r="P4677" s="1">
        <v>22</v>
      </c>
      <c r="Q4677" s="1">
        <v>0</v>
      </c>
      <c r="R4677" s="1">
        <v>881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 t="s">
        <v>25</v>
      </c>
      <c r="Z4677">
        <v>903</v>
      </c>
    </row>
    <row r="4678" spans="1:26">
      <c r="A4678" s="1">
        <v>10104</v>
      </c>
      <c r="B4678" s="1" t="s">
        <v>165</v>
      </c>
      <c r="C4678" s="1">
        <v>100</v>
      </c>
      <c r="D4678" s="1" t="s">
        <v>25</v>
      </c>
      <c r="E4678" s="1">
        <v>1</v>
      </c>
      <c r="F4678" s="1">
        <v>48604</v>
      </c>
      <c r="G4678" s="1">
        <v>8</v>
      </c>
      <c r="H4678" s="1" t="s">
        <v>26</v>
      </c>
      <c r="I4678" s="3" t="s">
        <v>16286</v>
      </c>
      <c r="J4678" s="3" t="s">
        <v>16287</v>
      </c>
      <c r="K4678" s="3" t="s">
        <v>9396</v>
      </c>
      <c r="L4678" s="3" t="s">
        <v>16288</v>
      </c>
      <c r="M4678" s="1">
        <v>38513395</v>
      </c>
      <c r="N4678" s="1">
        <v>1</v>
      </c>
      <c r="O4678" s="1">
        <v>0</v>
      </c>
      <c r="P4678" s="1">
        <v>14</v>
      </c>
      <c r="Q4678" s="1">
        <v>0</v>
      </c>
      <c r="R4678" s="1">
        <v>610</v>
      </c>
      <c r="S4678" s="1">
        <v>314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 t="s">
        <v>25</v>
      </c>
      <c r="Z4678">
        <v>938</v>
      </c>
    </row>
    <row r="4679" spans="1:26">
      <c r="A4679" s="1">
        <v>10104</v>
      </c>
      <c r="B4679" s="1" t="s">
        <v>165</v>
      </c>
      <c r="C4679" s="1">
        <v>100</v>
      </c>
      <c r="D4679" s="1" t="s">
        <v>25</v>
      </c>
      <c r="E4679" s="1">
        <v>1</v>
      </c>
      <c r="F4679" s="1">
        <v>904272</v>
      </c>
      <c r="G4679" s="1">
        <v>8</v>
      </c>
      <c r="H4679" s="1" t="s">
        <v>26</v>
      </c>
      <c r="I4679" s="3" t="s">
        <v>16289</v>
      </c>
      <c r="J4679" s="3" t="s">
        <v>16290</v>
      </c>
      <c r="K4679" s="3" t="s">
        <v>12811</v>
      </c>
      <c r="L4679" s="3" t="s">
        <v>16291</v>
      </c>
      <c r="M4679" s="1">
        <v>22014515</v>
      </c>
      <c r="N4679" s="1">
        <v>1</v>
      </c>
      <c r="O4679" s="1">
        <v>0</v>
      </c>
      <c r="P4679" s="1">
        <v>4</v>
      </c>
      <c r="Q4679" s="1">
        <v>0</v>
      </c>
      <c r="R4679" s="1">
        <v>321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 t="s">
        <v>25</v>
      </c>
      <c r="Z4679">
        <v>325</v>
      </c>
    </row>
    <row r="4680" spans="1:26">
      <c r="A4680" s="1">
        <v>10104</v>
      </c>
      <c r="B4680" s="1" t="s">
        <v>165</v>
      </c>
      <c r="C4680" s="1">
        <v>100</v>
      </c>
      <c r="D4680" s="1" t="s">
        <v>25</v>
      </c>
      <c r="E4680" s="1">
        <v>1</v>
      </c>
      <c r="F4680" s="1">
        <v>906797</v>
      </c>
      <c r="G4680" s="1">
        <v>8</v>
      </c>
      <c r="H4680" s="1" t="s">
        <v>26</v>
      </c>
      <c r="I4680" s="3" t="s">
        <v>16292</v>
      </c>
      <c r="J4680" s="3" t="s">
        <v>16293</v>
      </c>
      <c r="K4680" s="3" t="s">
        <v>16294</v>
      </c>
      <c r="L4680" s="3" t="s">
        <v>16295</v>
      </c>
      <c r="M4680" s="1">
        <v>22043826</v>
      </c>
      <c r="N4680" s="1">
        <v>1</v>
      </c>
      <c r="O4680" s="1">
        <v>0</v>
      </c>
      <c r="P4680" s="1">
        <v>8</v>
      </c>
      <c r="Q4680" s="1">
        <v>0</v>
      </c>
      <c r="R4680" s="1">
        <v>230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 t="s">
        <v>25</v>
      </c>
      <c r="Z4680">
        <v>238</v>
      </c>
    </row>
    <row r="4681" spans="1:26">
      <c r="A4681" s="1">
        <v>10104</v>
      </c>
      <c r="B4681" s="1" t="s">
        <v>165</v>
      </c>
      <c r="C4681" s="1">
        <v>100</v>
      </c>
      <c r="D4681" s="1" t="s">
        <v>25</v>
      </c>
      <c r="E4681" s="1">
        <v>2</v>
      </c>
      <c r="F4681" s="1">
        <v>985016</v>
      </c>
      <c r="G4681" s="1">
        <v>6</v>
      </c>
      <c r="H4681" s="1">
        <v>1173</v>
      </c>
      <c r="I4681" s="3" t="s">
        <v>16296</v>
      </c>
      <c r="J4681" s="3" t="s">
        <v>205</v>
      </c>
      <c r="K4681" s="3" t="s">
        <v>206</v>
      </c>
      <c r="L4681" s="3" t="s">
        <v>207</v>
      </c>
      <c r="M4681" s="1">
        <v>29945804</v>
      </c>
      <c r="N4681" s="1">
        <v>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 t="s">
        <v>25</v>
      </c>
      <c r="Z4681">
        <v>0</v>
      </c>
    </row>
    <row r="4682" spans="1:26" ht="30.75">
      <c r="A4682" s="1">
        <v>10205</v>
      </c>
      <c r="B4682" s="1" t="s">
        <v>249</v>
      </c>
      <c r="C4682" s="1">
        <v>100</v>
      </c>
      <c r="D4682" s="1" t="s">
        <v>25</v>
      </c>
      <c r="E4682" s="1">
        <v>1</v>
      </c>
      <c r="F4682" s="1">
        <v>796</v>
      </c>
      <c r="G4682" s="1">
        <v>8</v>
      </c>
      <c r="H4682" s="1" t="s">
        <v>26</v>
      </c>
      <c r="I4682" s="3" t="s">
        <v>16297</v>
      </c>
      <c r="J4682" s="3" t="s">
        <v>16298</v>
      </c>
      <c r="K4682" s="3" t="s">
        <v>3463</v>
      </c>
      <c r="L4682" s="3" t="s">
        <v>16299</v>
      </c>
      <c r="M4682" s="1">
        <v>29545915</v>
      </c>
      <c r="N4682" s="1">
        <v>1</v>
      </c>
      <c r="O4682" s="1">
        <v>0</v>
      </c>
      <c r="P4682" s="1">
        <v>0</v>
      </c>
      <c r="Q4682" s="1">
        <v>0</v>
      </c>
      <c r="R4682" s="1">
        <v>0</v>
      </c>
      <c r="S4682" s="1">
        <v>437</v>
      </c>
      <c r="T4682" s="1">
        <v>608</v>
      </c>
      <c r="U4682" s="1">
        <v>0</v>
      </c>
      <c r="V4682" s="1">
        <v>149</v>
      </c>
      <c r="W4682" s="1">
        <v>0</v>
      </c>
      <c r="X4682" s="1">
        <v>0</v>
      </c>
      <c r="Y4682" s="1" t="s">
        <v>25</v>
      </c>
      <c r="Z4682">
        <v>1194</v>
      </c>
    </row>
    <row r="4683" spans="1:26">
      <c r="A4683" s="1">
        <v>10205</v>
      </c>
      <c r="B4683" s="1" t="s">
        <v>249</v>
      </c>
      <c r="C4683" s="1">
        <v>100</v>
      </c>
      <c r="D4683" s="1" t="s">
        <v>25</v>
      </c>
      <c r="E4683" s="1">
        <v>1</v>
      </c>
      <c r="F4683" s="1">
        <v>802</v>
      </c>
      <c r="G4683" s="1">
        <v>8</v>
      </c>
      <c r="H4683" s="1" t="s">
        <v>26</v>
      </c>
      <c r="I4683" s="3" t="s">
        <v>16300</v>
      </c>
      <c r="J4683" s="3" t="s">
        <v>16301</v>
      </c>
      <c r="K4683" s="3" t="s">
        <v>9440</v>
      </c>
      <c r="L4683" s="3" t="s">
        <v>16302</v>
      </c>
      <c r="M4683" s="1">
        <v>22123411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309</v>
      </c>
      <c r="T4683" s="1">
        <v>135</v>
      </c>
      <c r="U4683" s="1">
        <v>0</v>
      </c>
      <c r="V4683" s="1">
        <v>0</v>
      </c>
      <c r="W4683" s="1">
        <v>0</v>
      </c>
      <c r="X4683" s="1">
        <v>0</v>
      </c>
      <c r="Y4683" s="1" t="s">
        <v>25</v>
      </c>
      <c r="Z4683">
        <v>444</v>
      </c>
    </row>
    <row r="4684" spans="1:26">
      <c r="A4684" s="1">
        <v>10205</v>
      </c>
      <c r="B4684" s="1" t="s">
        <v>249</v>
      </c>
      <c r="C4684" s="1">
        <v>100</v>
      </c>
      <c r="D4684" s="1" t="s">
        <v>25</v>
      </c>
      <c r="E4684" s="1">
        <v>1</v>
      </c>
      <c r="F4684" s="1">
        <v>1387</v>
      </c>
      <c r="G4684" s="1">
        <v>8</v>
      </c>
      <c r="H4684" s="1" t="s">
        <v>26</v>
      </c>
      <c r="I4684" s="3" t="s">
        <v>16303</v>
      </c>
      <c r="J4684" s="3" t="s">
        <v>16304</v>
      </c>
      <c r="K4684" s="3" t="s">
        <v>271</v>
      </c>
      <c r="L4684" s="3" t="s">
        <v>16305</v>
      </c>
      <c r="M4684" s="1">
        <v>29650807</v>
      </c>
      <c r="N4684" s="1">
        <v>1</v>
      </c>
      <c r="O4684" s="1">
        <v>0</v>
      </c>
      <c r="P4684" s="1">
        <v>0</v>
      </c>
      <c r="Q4684" s="1">
        <v>0</v>
      </c>
      <c r="R4684" s="1">
        <v>289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 t="s">
        <v>25</v>
      </c>
      <c r="Z4684">
        <v>289</v>
      </c>
    </row>
    <row r="4685" spans="1:26" ht="30.75">
      <c r="A4685" s="1">
        <v>10205</v>
      </c>
      <c r="B4685" s="1" t="s">
        <v>249</v>
      </c>
      <c r="C4685" s="1">
        <v>100</v>
      </c>
      <c r="D4685" s="1" t="s">
        <v>25</v>
      </c>
      <c r="E4685" s="1">
        <v>1</v>
      </c>
      <c r="F4685" s="1">
        <v>1673</v>
      </c>
      <c r="G4685" s="1">
        <v>8</v>
      </c>
      <c r="H4685" s="1" t="s">
        <v>26</v>
      </c>
      <c r="I4685" s="3" t="s">
        <v>16306</v>
      </c>
      <c r="J4685" s="3" t="s">
        <v>16307</v>
      </c>
      <c r="K4685" s="3" t="s">
        <v>16308</v>
      </c>
      <c r="L4685" s="3" t="s">
        <v>16309</v>
      </c>
      <c r="M4685" s="1">
        <v>21432626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379</v>
      </c>
      <c r="T4685" s="1">
        <v>671</v>
      </c>
      <c r="U4685" s="1">
        <v>0</v>
      </c>
      <c r="V4685" s="1">
        <v>177</v>
      </c>
      <c r="W4685" s="1">
        <v>0</v>
      </c>
      <c r="X4685" s="1">
        <v>0</v>
      </c>
      <c r="Y4685" s="1" t="s">
        <v>25</v>
      </c>
      <c r="Z4685">
        <v>1227</v>
      </c>
    </row>
    <row r="4686" spans="1:26">
      <c r="A4686" s="1">
        <v>10205</v>
      </c>
      <c r="B4686" s="1" t="s">
        <v>249</v>
      </c>
      <c r="C4686" s="1">
        <v>100</v>
      </c>
      <c r="D4686" s="1" t="s">
        <v>25</v>
      </c>
      <c r="E4686" s="1">
        <v>1</v>
      </c>
      <c r="F4686" s="1">
        <v>1697</v>
      </c>
      <c r="G4686" s="1">
        <v>8</v>
      </c>
      <c r="H4686" s="1" t="s">
        <v>26</v>
      </c>
      <c r="I4686" s="3" t="s">
        <v>16310</v>
      </c>
      <c r="J4686" s="3" t="s">
        <v>16311</v>
      </c>
      <c r="K4686" s="3" t="s">
        <v>16312</v>
      </c>
      <c r="L4686" s="3" t="s">
        <v>16313</v>
      </c>
      <c r="M4686" s="1">
        <v>22136505</v>
      </c>
      <c r="N4686" s="1">
        <v>1</v>
      </c>
      <c r="O4686" s="1">
        <v>0</v>
      </c>
      <c r="P4686" s="1">
        <v>0</v>
      </c>
      <c r="Q4686" s="1">
        <v>0</v>
      </c>
      <c r="R4686" s="1">
        <v>543</v>
      </c>
      <c r="S4686" s="1">
        <v>549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 t="s">
        <v>25</v>
      </c>
      <c r="Z4686">
        <v>1092</v>
      </c>
    </row>
    <row r="4687" spans="1:26">
      <c r="A4687" s="1">
        <v>10205</v>
      </c>
      <c r="B4687" s="1" t="s">
        <v>249</v>
      </c>
      <c r="C4687" s="1">
        <v>100</v>
      </c>
      <c r="D4687" s="1" t="s">
        <v>25</v>
      </c>
      <c r="E4687" s="1">
        <v>1</v>
      </c>
      <c r="F4687" s="1">
        <v>1806</v>
      </c>
      <c r="G4687" s="1">
        <v>8</v>
      </c>
      <c r="H4687" s="1" t="s">
        <v>26</v>
      </c>
      <c r="I4687" s="3" t="s">
        <v>16314</v>
      </c>
      <c r="J4687" s="3" t="s">
        <v>16315</v>
      </c>
      <c r="K4687" s="3" t="s">
        <v>13405</v>
      </c>
      <c r="L4687" s="3" t="s">
        <v>16316</v>
      </c>
      <c r="M4687" s="1">
        <v>22110319</v>
      </c>
      <c r="N4687" s="1">
        <v>1</v>
      </c>
      <c r="O4687" s="1">
        <v>0</v>
      </c>
      <c r="P4687" s="1">
        <v>35</v>
      </c>
      <c r="Q4687" s="1">
        <v>0</v>
      </c>
      <c r="R4687" s="1">
        <v>314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 t="s">
        <v>25</v>
      </c>
      <c r="Z4687">
        <v>349</v>
      </c>
    </row>
    <row r="4688" spans="1:26">
      <c r="A4688" s="1">
        <v>10205</v>
      </c>
      <c r="B4688" s="1" t="s">
        <v>249</v>
      </c>
      <c r="C4688" s="1">
        <v>100</v>
      </c>
      <c r="D4688" s="1" t="s">
        <v>25</v>
      </c>
      <c r="E4688" s="1">
        <v>1</v>
      </c>
      <c r="F4688" s="1">
        <v>1880</v>
      </c>
      <c r="G4688" s="1">
        <v>8</v>
      </c>
      <c r="H4688" s="1" t="s">
        <v>26</v>
      </c>
      <c r="I4688" s="3" t="s">
        <v>16317</v>
      </c>
      <c r="J4688" s="3" t="s">
        <v>15847</v>
      </c>
      <c r="K4688" s="3" t="s">
        <v>293</v>
      </c>
      <c r="L4688" s="3" t="s">
        <v>16318</v>
      </c>
      <c r="M4688" s="1">
        <v>22136555</v>
      </c>
      <c r="N4688" s="1">
        <v>1</v>
      </c>
      <c r="O4688" s="1">
        <v>0</v>
      </c>
      <c r="P4688" s="1">
        <v>0</v>
      </c>
      <c r="Q4688" s="1">
        <v>0</v>
      </c>
      <c r="R4688" s="1">
        <v>0</v>
      </c>
      <c r="S4688" s="1">
        <v>581</v>
      </c>
      <c r="T4688" s="1">
        <v>1001</v>
      </c>
      <c r="U4688" s="1">
        <v>0</v>
      </c>
      <c r="V4688" s="1">
        <v>158</v>
      </c>
      <c r="W4688" s="1">
        <v>0</v>
      </c>
      <c r="X4688" s="1">
        <v>0</v>
      </c>
      <c r="Y4688" s="1" t="s">
        <v>25</v>
      </c>
      <c r="Z4688">
        <v>1740</v>
      </c>
    </row>
    <row r="4689" spans="1:26">
      <c r="A4689" s="1">
        <v>10205</v>
      </c>
      <c r="B4689" s="1" t="s">
        <v>249</v>
      </c>
      <c r="C4689" s="1">
        <v>100</v>
      </c>
      <c r="D4689" s="1" t="s">
        <v>25</v>
      </c>
      <c r="E4689" s="1">
        <v>1</v>
      </c>
      <c r="F4689" s="1">
        <v>1910</v>
      </c>
      <c r="G4689" s="1">
        <v>8</v>
      </c>
      <c r="H4689" s="1" t="s">
        <v>26</v>
      </c>
      <c r="I4689" s="3" t="s">
        <v>16319</v>
      </c>
      <c r="J4689" s="3" t="s">
        <v>16320</v>
      </c>
      <c r="K4689" s="3" t="s">
        <v>16321</v>
      </c>
      <c r="L4689" s="3" t="s">
        <v>16322</v>
      </c>
      <c r="M4689" s="1">
        <v>29656564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98</v>
      </c>
      <c r="T4689" s="1">
        <v>64</v>
      </c>
      <c r="U4689" s="1">
        <v>0</v>
      </c>
      <c r="V4689" s="1">
        <v>0</v>
      </c>
      <c r="W4689" s="1">
        <v>0</v>
      </c>
      <c r="X4689" s="1">
        <v>0</v>
      </c>
      <c r="Y4689" s="1" t="s">
        <v>25</v>
      </c>
      <c r="Z4689">
        <v>162</v>
      </c>
    </row>
    <row r="4690" spans="1:26">
      <c r="A4690" s="1">
        <v>10205</v>
      </c>
      <c r="B4690" s="1" t="s">
        <v>249</v>
      </c>
      <c r="C4690" s="1">
        <v>100</v>
      </c>
      <c r="D4690" s="1" t="s">
        <v>25</v>
      </c>
      <c r="E4690" s="1">
        <v>1</v>
      </c>
      <c r="F4690" s="1">
        <v>1971</v>
      </c>
      <c r="G4690" s="1">
        <v>8</v>
      </c>
      <c r="H4690" s="1" t="s">
        <v>26</v>
      </c>
      <c r="I4690" s="3" t="s">
        <v>16323</v>
      </c>
      <c r="J4690" s="3" t="s">
        <v>3978</v>
      </c>
      <c r="K4690" s="3" t="s">
        <v>16324</v>
      </c>
      <c r="L4690" s="3" t="s">
        <v>16325</v>
      </c>
      <c r="M4690" s="1">
        <v>27213045</v>
      </c>
      <c r="N4690" s="1">
        <v>1</v>
      </c>
      <c r="O4690" s="1">
        <v>0</v>
      </c>
      <c r="P4690" s="1">
        <v>13</v>
      </c>
      <c r="Q4690" s="1">
        <v>0</v>
      </c>
      <c r="R4690" s="1">
        <v>0</v>
      </c>
      <c r="S4690" s="1">
        <v>583</v>
      </c>
      <c r="T4690" s="1">
        <v>1094</v>
      </c>
      <c r="U4690" s="1">
        <v>0</v>
      </c>
      <c r="V4690" s="1">
        <v>292</v>
      </c>
      <c r="W4690" s="1">
        <v>0</v>
      </c>
      <c r="X4690" s="1">
        <v>0</v>
      </c>
      <c r="Y4690" s="1" t="s">
        <v>25</v>
      </c>
      <c r="Z4690">
        <v>1982</v>
      </c>
    </row>
    <row r="4691" spans="1:26">
      <c r="A4691" s="1">
        <v>10205</v>
      </c>
      <c r="B4691" s="1" t="s">
        <v>249</v>
      </c>
      <c r="C4691" s="1">
        <v>100</v>
      </c>
      <c r="D4691" s="1" t="s">
        <v>25</v>
      </c>
      <c r="E4691" s="1">
        <v>1</v>
      </c>
      <c r="F4691" s="1">
        <v>2008</v>
      </c>
      <c r="G4691" s="1">
        <v>8</v>
      </c>
      <c r="H4691" s="1" t="s">
        <v>26</v>
      </c>
      <c r="I4691" s="3" t="s">
        <v>16326</v>
      </c>
      <c r="J4691" s="3" t="s">
        <v>9457</v>
      </c>
      <c r="K4691" s="3" t="s">
        <v>9458</v>
      </c>
      <c r="L4691" s="3" t="s">
        <v>9459</v>
      </c>
      <c r="M4691" s="1">
        <v>20916860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541</v>
      </c>
      <c r="U4691" s="1">
        <v>0</v>
      </c>
      <c r="V4691" s="1">
        <v>0</v>
      </c>
      <c r="W4691" s="1">
        <v>0</v>
      </c>
      <c r="X4691" s="1">
        <v>0</v>
      </c>
      <c r="Y4691" s="1" t="s">
        <v>25</v>
      </c>
      <c r="Z4691">
        <v>541</v>
      </c>
    </row>
    <row r="4692" spans="1:26" ht="30.75">
      <c r="A4692" s="1">
        <v>10205</v>
      </c>
      <c r="B4692" s="1" t="s">
        <v>249</v>
      </c>
      <c r="C4692" s="1">
        <v>100</v>
      </c>
      <c r="D4692" s="1" t="s">
        <v>25</v>
      </c>
      <c r="E4692" s="1">
        <v>1</v>
      </c>
      <c r="F4692" s="1">
        <v>2012</v>
      </c>
      <c r="G4692" s="1">
        <v>8</v>
      </c>
      <c r="H4692" s="1" t="s">
        <v>26</v>
      </c>
      <c r="I4692" s="3" t="s">
        <v>16327</v>
      </c>
      <c r="J4692" s="3" t="s">
        <v>13436</v>
      </c>
      <c r="K4692" s="3" t="s">
        <v>297</v>
      </c>
      <c r="L4692" s="3" t="s">
        <v>16328</v>
      </c>
      <c r="M4692" s="1">
        <v>26732414</v>
      </c>
      <c r="N4692" s="1">
        <v>1</v>
      </c>
      <c r="O4692" s="1">
        <v>0</v>
      </c>
      <c r="P4692" s="1">
        <v>3</v>
      </c>
      <c r="Q4692" s="1">
        <v>0</v>
      </c>
      <c r="R4692" s="1">
        <v>356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 t="s">
        <v>25</v>
      </c>
      <c r="Z4692">
        <v>359</v>
      </c>
    </row>
    <row r="4693" spans="1:26">
      <c r="A4693" s="1">
        <v>10205</v>
      </c>
      <c r="B4693" s="1" t="s">
        <v>249</v>
      </c>
      <c r="C4693" s="1">
        <v>100</v>
      </c>
      <c r="D4693" s="1" t="s">
        <v>25</v>
      </c>
      <c r="E4693" s="1">
        <v>1</v>
      </c>
      <c r="F4693" s="1">
        <v>2057</v>
      </c>
      <c r="G4693" s="1">
        <v>8</v>
      </c>
      <c r="H4693" s="1" t="s">
        <v>26</v>
      </c>
      <c r="I4693" s="3" t="s">
        <v>16329</v>
      </c>
      <c r="J4693" s="3" t="s">
        <v>16330</v>
      </c>
      <c r="K4693" s="3" t="s">
        <v>16331</v>
      </c>
      <c r="L4693" s="3" t="s">
        <v>16332</v>
      </c>
      <c r="M4693" s="1">
        <v>27810828</v>
      </c>
      <c r="N4693" s="1">
        <v>1</v>
      </c>
      <c r="O4693" s="1">
        <v>0</v>
      </c>
      <c r="P4693" s="1">
        <v>0</v>
      </c>
      <c r="Q4693" s="1">
        <v>0</v>
      </c>
      <c r="R4693" s="1">
        <v>0</v>
      </c>
      <c r="S4693" s="1">
        <v>431</v>
      </c>
      <c r="T4693" s="1">
        <v>548</v>
      </c>
      <c r="U4693" s="1">
        <v>0</v>
      </c>
      <c r="V4693" s="1">
        <v>0</v>
      </c>
      <c r="W4693" s="1">
        <v>0</v>
      </c>
      <c r="X4693" s="1">
        <v>0</v>
      </c>
      <c r="Y4693" s="1" t="s">
        <v>25</v>
      </c>
      <c r="Z4693">
        <v>979</v>
      </c>
    </row>
    <row r="4694" spans="1:26">
      <c r="A4694" s="1">
        <v>10205</v>
      </c>
      <c r="B4694" s="1" t="s">
        <v>249</v>
      </c>
      <c r="C4694" s="1">
        <v>100</v>
      </c>
      <c r="D4694" s="1" t="s">
        <v>25</v>
      </c>
      <c r="E4694" s="1">
        <v>1</v>
      </c>
      <c r="F4694" s="1">
        <v>2112</v>
      </c>
      <c r="G4694" s="1">
        <v>8</v>
      </c>
      <c r="H4694" s="1" t="s">
        <v>26</v>
      </c>
      <c r="I4694" s="3" t="s">
        <v>16333</v>
      </c>
      <c r="J4694" s="3" t="s">
        <v>13436</v>
      </c>
      <c r="K4694" s="3" t="s">
        <v>297</v>
      </c>
      <c r="L4694" s="3" t="s">
        <v>16334</v>
      </c>
      <c r="M4694" s="1">
        <v>22952594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492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 t="s">
        <v>25</v>
      </c>
      <c r="Z4694">
        <v>492</v>
      </c>
    </row>
    <row r="4695" spans="1:26">
      <c r="A4695" s="1">
        <v>10205</v>
      </c>
      <c r="B4695" s="1" t="s">
        <v>249</v>
      </c>
      <c r="C4695" s="1">
        <v>100</v>
      </c>
      <c r="D4695" s="1" t="s">
        <v>25</v>
      </c>
      <c r="E4695" s="1">
        <v>1</v>
      </c>
      <c r="F4695" s="1">
        <v>2159</v>
      </c>
      <c r="G4695" s="1">
        <v>8</v>
      </c>
      <c r="H4695" s="1" t="s">
        <v>26</v>
      </c>
      <c r="I4695" s="3" t="s">
        <v>16335</v>
      </c>
      <c r="J4695" s="3" t="s">
        <v>16336</v>
      </c>
      <c r="K4695" s="3" t="s">
        <v>16337</v>
      </c>
      <c r="L4695" s="3" t="s">
        <v>16338</v>
      </c>
      <c r="M4695" s="1">
        <v>20970842</v>
      </c>
      <c r="N4695" s="1">
        <v>1</v>
      </c>
      <c r="O4695" s="1">
        <v>0</v>
      </c>
      <c r="P4695" s="1">
        <v>9</v>
      </c>
      <c r="Q4695" s="1">
        <v>0</v>
      </c>
      <c r="R4695" s="1">
        <v>0</v>
      </c>
      <c r="S4695" s="1">
        <v>145</v>
      </c>
      <c r="T4695" s="1">
        <v>169</v>
      </c>
      <c r="U4695" s="1">
        <v>0</v>
      </c>
      <c r="V4695" s="1">
        <v>0</v>
      </c>
      <c r="W4695" s="1">
        <v>0</v>
      </c>
      <c r="X4695" s="1">
        <v>0</v>
      </c>
      <c r="Y4695" s="1" t="s">
        <v>25</v>
      </c>
      <c r="Z4695">
        <v>323</v>
      </c>
    </row>
    <row r="4696" spans="1:26">
      <c r="A4696" s="1">
        <v>10205</v>
      </c>
      <c r="B4696" s="1" t="s">
        <v>249</v>
      </c>
      <c r="C4696" s="1">
        <v>100</v>
      </c>
      <c r="D4696" s="1" t="s">
        <v>25</v>
      </c>
      <c r="E4696" s="1">
        <v>1</v>
      </c>
      <c r="F4696" s="1">
        <v>2161</v>
      </c>
      <c r="G4696" s="1">
        <v>8</v>
      </c>
      <c r="H4696" s="1" t="s">
        <v>26</v>
      </c>
      <c r="I4696" s="3" t="s">
        <v>16339</v>
      </c>
      <c r="J4696" s="3" t="s">
        <v>16340</v>
      </c>
      <c r="K4696" s="3" t="s">
        <v>9436</v>
      </c>
      <c r="L4696" s="3" t="s">
        <v>16341</v>
      </c>
      <c r="M4696" s="1">
        <v>20970607</v>
      </c>
      <c r="N4696" s="1">
        <v>1</v>
      </c>
      <c r="O4696" s="1">
        <v>0</v>
      </c>
      <c r="P4696" s="1">
        <v>0</v>
      </c>
      <c r="Q4696" s="1">
        <v>0</v>
      </c>
      <c r="R4696" s="1">
        <v>0</v>
      </c>
      <c r="S4696" s="1">
        <v>241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 t="s">
        <v>25</v>
      </c>
      <c r="Z4696">
        <v>241</v>
      </c>
    </row>
    <row r="4697" spans="1:26">
      <c r="A4697" s="1">
        <v>10205</v>
      </c>
      <c r="B4697" s="1" t="s">
        <v>249</v>
      </c>
      <c r="C4697" s="1">
        <v>100</v>
      </c>
      <c r="D4697" s="1" t="s">
        <v>25</v>
      </c>
      <c r="E4697" s="1">
        <v>1</v>
      </c>
      <c r="F4697" s="1">
        <v>2173</v>
      </c>
      <c r="G4697" s="1">
        <v>8</v>
      </c>
      <c r="H4697" s="1" t="s">
        <v>26</v>
      </c>
      <c r="I4697" s="3" t="s">
        <v>16342</v>
      </c>
      <c r="J4697" s="3" t="s">
        <v>14777</v>
      </c>
      <c r="K4697" s="3" t="s">
        <v>16343</v>
      </c>
      <c r="L4697" s="3" t="s">
        <v>16344</v>
      </c>
      <c r="M4697" s="1">
        <v>20973591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593</v>
      </c>
      <c r="T4697" s="1">
        <v>654</v>
      </c>
      <c r="U4697" s="1">
        <v>0</v>
      </c>
      <c r="V4697" s="1">
        <v>0</v>
      </c>
      <c r="W4697" s="1">
        <v>0</v>
      </c>
      <c r="X4697" s="1">
        <v>0</v>
      </c>
      <c r="Y4697" s="1" t="s">
        <v>25</v>
      </c>
      <c r="Z4697">
        <v>1247</v>
      </c>
    </row>
    <row r="4698" spans="1:26" ht="30.75">
      <c r="A4698" s="1">
        <v>10205</v>
      </c>
      <c r="B4698" s="1" t="s">
        <v>249</v>
      </c>
      <c r="C4698" s="1">
        <v>100</v>
      </c>
      <c r="D4698" s="1" t="s">
        <v>25</v>
      </c>
      <c r="E4698" s="1">
        <v>1</v>
      </c>
      <c r="F4698" s="1">
        <v>2239</v>
      </c>
      <c r="G4698" s="1">
        <v>8</v>
      </c>
      <c r="H4698" s="1" t="s">
        <v>26</v>
      </c>
      <c r="I4698" s="3" t="s">
        <v>16345</v>
      </c>
      <c r="J4698" s="3" t="s">
        <v>16346</v>
      </c>
      <c r="K4698" s="3" t="s">
        <v>13449</v>
      </c>
      <c r="L4698" s="3" t="s">
        <v>16347</v>
      </c>
      <c r="M4698" s="1">
        <v>22167254</v>
      </c>
      <c r="N4698" s="1">
        <v>1</v>
      </c>
      <c r="O4698" s="1">
        <v>0</v>
      </c>
      <c r="P4698" s="1">
        <v>0</v>
      </c>
      <c r="Q4698" s="1">
        <v>0</v>
      </c>
      <c r="R4698" s="1">
        <v>0</v>
      </c>
      <c r="S4698" s="1">
        <v>228</v>
      </c>
      <c r="T4698" s="1">
        <v>43</v>
      </c>
      <c r="U4698" s="1">
        <v>0</v>
      </c>
      <c r="V4698" s="1">
        <v>0</v>
      </c>
      <c r="W4698" s="1">
        <v>0</v>
      </c>
      <c r="X4698" s="1">
        <v>0</v>
      </c>
      <c r="Y4698" s="1" t="s">
        <v>25</v>
      </c>
      <c r="Z4698">
        <v>271</v>
      </c>
    </row>
    <row r="4699" spans="1:26" ht="30.75">
      <c r="A4699" s="1">
        <v>10205</v>
      </c>
      <c r="B4699" s="1" t="s">
        <v>249</v>
      </c>
      <c r="C4699" s="1">
        <v>100</v>
      </c>
      <c r="D4699" s="1" t="s">
        <v>25</v>
      </c>
      <c r="E4699" s="1">
        <v>1</v>
      </c>
      <c r="F4699" s="1">
        <v>2288</v>
      </c>
      <c r="G4699" s="1">
        <v>8</v>
      </c>
      <c r="H4699" s="1" t="s">
        <v>26</v>
      </c>
      <c r="I4699" s="3" t="s">
        <v>16348</v>
      </c>
      <c r="J4699" s="3" t="s">
        <v>16349</v>
      </c>
      <c r="K4699" s="3" t="s">
        <v>13449</v>
      </c>
      <c r="L4699" s="3" t="s">
        <v>16350</v>
      </c>
      <c r="M4699" s="1">
        <v>21543002</v>
      </c>
      <c r="N4699" s="1">
        <v>1</v>
      </c>
      <c r="O4699" s="1">
        <v>0</v>
      </c>
      <c r="P4699" s="1">
        <v>34</v>
      </c>
      <c r="Q4699" s="1">
        <v>0</v>
      </c>
      <c r="R4699" s="1">
        <v>430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 t="s">
        <v>25</v>
      </c>
      <c r="Z4699">
        <v>464</v>
      </c>
    </row>
    <row r="4700" spans="1:26" ht="30.75">
      <c r="A4700" s="1">
        <v>10205</v>
      </c>
      <c r="B4700" s="1" t="s">
        <v>249</v>
      </c>
      <c r="C4700" s="1">
        <v>100</v>
      </c>
      <c r="D4700" s="1" t="s">
        <v>25</v>
      </c>
      <c r="E4700" s="1">
        <v>1</v>
      </c>
      <c r="F4700" s="1">
        <v>36973</v>
      </c>
      <c r="G4700" s="1">
        <v>8</v>
      </c>
      <c r="H4700" s="1" t="s">
        <v>26</v>
      </c>
      <c r="I4700" s="3" t="s">
        <v>16351</v>
      </c>
      <c r="J4700" s="3" t="s">
        <v>16352</v>
      </c>
      <c r="K4700" s="3" t="s">
        <v>16353</v>
      </c>
      <c r="L4700" s="3" t="s">
        <v>16354</v>
      </c>
      <c r="M4700" s="1">
        <v>22167658</v>
      </c>
      <c r="N4700" s="1">
        <v>1</v>
      </c>
      <c r="O4700" s="1">
        <v>0</v>
      </c>
      <c r="P4700" s="1">
        <v>0</v>
      </c>
      <c r="Q4700" s="1">
        <v>0</v>
      </c>
      <c r="R4700" s="1">
        <v>0</v>
      </c>
      <c r="S4700" s="1">
        <v>208</v>
      </c>
      <c r="T4700" s="1">
        <v>325</v>
      </c>
      <c r="U4700" s="1">
        <v>0</v>
      </c>
      <c r="V4700" s="1">
        <v>0</v>
      </c>
      <c r="W4700" s="1">
        <v>0</v>
      </c>
      <c r="X4700" s="1">
        <v>0</v>
      </c>
      <c r="Y4700" s="1" t="s">
        <v>25</v>
      </c>
      <c r="Z4700">
        <v>533</v>
      </c>
    </row>
    <row r="4701" spans="1:26">
      <c r="A4701" s="1">
        <v>10205</v>
      </c>
      <c r="B4701" s="1" t="s">
        <v>249</v>
      </c>
      <c r="C4701" s="1">
        <v>100</v>
      </c>
      <c r="D4701" s="1" t="s">
        <v>25</v>
      </c>
      <c r="E4701" s="1">
        <v>1</v>
      </c>
      <c r="F4701" s="1">
        <v>37369</v>
      </c>
      <c r="G4701" s="1">
        <v>8</v>
      </c>
      <c r="H4701" s="1" t="s">
        <v>26</v>
      </c>
      <c r="I4701" s="3" t="s">
        <v>16355</v>
      </c>
      <c r="J4701" s="3" t="s">
        <v>16356</v>
      </c>
      <c r="K4701" s="3" t="s">
        <v>13449</v>
      </c>
      <c r="L4701" s="3" t="s">
        <v>16357</v>
      </c>
      <c r="M4701" s="1">
        <v>22167328</v>
      </c>
      <c r="N4701" s="1">
        <v>1</v>
      </c>
      <c r="O4701" s="1">
        <v>0</v>
      </c>
      <c r="P4701" s="1">
        <v>7</v>
      </c>
      <c r="Q4701" s="1">
        <v>0</v>
      </c>
      <c r="R4701" s="1">
        <v>544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 t="s">
        <v>25</v>
      </c>
      <c r="Z4701">
        <v>551</v>
      </c>
    </row>
    <row r="4702" spans="1:26">
      <c r="A4702" s="1">
        <v>10205</v>
      </c>
      <c r="B4702" s="1" t="s">
        <v>249</v>
      </c>
      <c r="C4702" s="1">
        <v>100</v>
      </c>
      <c r="D4702" s="1" t="s">
        <v>25</v>
      </c>
      <c r="E4702" s="1">
        <v>1</v>
      </c>
      <c r="F4702" s="1">
        <v>46048</v>
      </c>
      <c r="G4702" s="1">
        <v>8</v>
      </c>
      <c r="H4702" s="1" t="s">
        <v>26</v>
      </c>
      <c r="I4702" s="3" t="s">
        <v>15007</v>
      </c>
      <c r="J4702" s="3" t="s">
        <v>16358</v>
      </c>
      <c r="K4702" s="3" t="s">
        <v>16359</v>
      </c>
      <c r="L4702" s="3" t="s">
        <v>16360</v>
      </c>
      <c r="M4702" s="1">
        <v>22166068</v>
      </c>
      <c r="N4702" s="1">
        <v>1</v>
      </c>
      <c r="O4702" s="1">
        <v>0</v>
      </c>
      <c r="P4702" s="1">
        <v>0</v>
      </c>
      <c r="Q4702" s="1">
        <v>0</v>
      </c>
      <c r="R4702" s="1">
        <v>355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 t="s">
        <v>25</v>
      </c>
      <c r="Z4702">
        <v>355</v>
      </c>
    </row>
    <row r="4703" spans="1:26">
      <c r="A4703" s="1">
        <v>10205</v>
      </c>
      <c r="B4703" s="1" t="s">
        <v>249</v>
      </c>
      <c r="C4703" s="1">
        <v>100</v>
      </c>
      <c r="D4703" s="1" t="s">
        <v>25</v>
      </c>
      <c r="E4703" s="1">
        <v>1</v>
      </c>
      <c r="F4703" s="1">
        <v>908940</v>
      </c>
      <c r="G4703" s="1">
        <v>8</v>
      </c>
      <c r="H4703" s="1" t="s">
        <v>26</v>
      </c>
      <c r="I4703" s="3" t="s">
        <v>16361</v>
      </c>
      <c r="J4703" s="3" t="s">
        <v>16362</v>
      </c>
      <c r="K4703" s="3" t="s">
        <v>16363</v>
      </c>
      <c r="L4703" s="3" t="s">
        <v>16364</v>
      </c>
      <c r="M4703" s="1">
        <v>27213377</v>
      </c>
      <c r="N4703" s="1">
        <v>1</v>
      </c>
      <c r="O4703" s="1">
        <v>0</v>
      </c>
      <c r="P4703" s="1">
        <v>0</v>
      </c>
      <c r="Q4703" s="1">
        <v>0</v>
      </c>
      <c r="R4703" s="1">
        <v>635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 t="s">
        <v>25</v>
      </c>
      <c r="Z4703">
        <v>635</v>
      </c>
    </row>
    <row r="4704" spans="1:26" ht="30.75">
      <c r="A4704" s="1">
        <v>10205</v>
      </c>
      <c r="B4704" s="1" t="s">
        <v>249</v>
      </c>
      <c r="C4704" s="1">
        <v>100</v>
      </c>
      <c r="D4704" s="1" t="s">
        <v>25</v>
      </c>
      <c r="E4704" s="1">
        <v>2</v>
      </c>
      <c r="F4704" s="1">
        <v>4451</v>
      </c>
      <c r="G4704" s="1">
        <v>15</v>
      </c>
      <c r="H4704" s="1">
        <v>759</v>
      </c>
      <c r="I4704" s="3" t="s">
        <v>16365</v>
      </c>
      <c r="J4704" s="3" t="s">
        <v>13458</v>
      </c>
      <c r="K4704" s="3" t="s">
        <v>13459</v>
      </c>
      <c r="L4704" s="3" t="s">
        <v>16366</v>
      </c>
      <c r="M4704" s="1">
        <v>22917993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37</v>
      </c>
      <c r="V4704" s="1">
        <v>54</v>
      </c>
      <c r="W4704" s="1">
        <v>88</v>
      </c>
      <c r="X4704" s="1">
        <v>0</v>
      </c>
      <c r="Y4704" s="1" t="s">
        <v>25</v>
      </c>
      <c r="Z4704">
        <v>179</v>
      </c>
    </row>
    <row r="4705" spans="1:26">
      <c r="A4705" s="1">
        <v>10207</v>
      </c>
      <c r="B4705" s="1" t="s">
        <v>323</v>
      </c>
      <c r="C4705" s="1">
        <v>100</v>
      </c>
      <c r="D4705" s="1" t="s">
        <v>25</v>
      </c>
      <c r="E4705" s="1">
        <v>1</v>
      </c>
      <c r="F4705" s="1">
        <v>2379</v>
      </c>
      <c r="G4705" s="1">
        <v>8</v>
      </c>
      <c r="H4705" s="1" t="s">
        <v>26</v>
      </c>
      <c r="I4705" s="3" t="s">
        <v>16367</v>
      </c>
      <c r="J4705" s="3" t="s">
        <v>16368</v>
      </c>
      <c r="K4705" s="3" t="s">
        <v>326</v>
      </c>
      <c r="L4705" s="3" t="s">
        <v>16369</v>
      </c>
      <c r="M4705" s="1">
        <v>26846300</v>
      </c>
      <c r="N4705" s="1">
        <v>1</v>
      </c>
      <c r="O4705" s="1">
        <v>0</v>
      </c>
      <c r="P4705" s="1">
        <v>0</v>
      </c>
      <c r="Q4705" s="1">
        <v>0</v>
      </c>
      <c r="R4705" s="1">
        <v>330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 t="s">
        <v>25</v>
      </c>
      <c r="Z4705">
        <v>330</v>
      </c>
    </row>
    <row r="4706" spans="1:26">
      <c r="A4706" s="1">
        <v>10207</v>
      </c>
      <c r="B4706" s="1" t="s">
        <v>323</v>
      </c>
      <c r="C4706" s="1">
        <v>100</v>
      </c>
      <c r="D4706" s="1" t="s">
        <v>25</v>
      </c>
      <c r="E4706" s="1">
        <v>1</v>
      </c>
      <c r="F4706" s="1">
        <v>2380</v>
      </c>
      <c r="G4706" s="1">
        <v>8</v>
      </c>
      <c r="H4706" s="1" t="s">
        <v>26</v>
      </c>
      <c r="I4706" s="3" t="s">
        <v>1632</v>
      </c>
      <c r="J4706" s="3" t="s">
        <v>16370</v>
      </c>
      <c r="K4706" s="3" t="s">
        <v>326</v>
      </c>
      <c r="L4706" s="3" t="s">
        <v>16371</v>
      </c>
      <c r="M4706" s="1">
        <v>26470843</v>
      </c>
      <c r="N4706" s="1">
        <v>1</v>
      </c>
      <c r="O4706" s="1">
        <v>0</v>
      </c>
      <c r="P4706" s="1">
        <v>15</v>
      </c>
      <c r="Q4706" s="1">
        <v>0</v>
      </c>
      <c r="R4706" s="1">
        <v>895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 t="s">
        <v>25</v>
      </c>
      <c r="Z4706">
        <v>910</v>
      </c>
    </row>
    <row r="4707" spans="1:26">
      <c r="A4707" s="1">
        <v>10207</v>
      </c>
      <c r="B4707" s="1" t="s">
        <v>323</v>
      </c>
      <c r="C4707" s="1">
        <v>100</v>
      </c>
      <c r="D4707" s="1" t="s">
        <v>25</v>
      </c>
      <c r="E4707" s="1">
        <v>1</v>
      </c>
      <c r="F4707" s="1">
        <v>2392</v>
      </c>
      <c r="G4707" s="1">
        <v>8</v>
      </c>
      <c r="H4707" s="1" t="s">
        <v>26</v>
      </c>
      <c r="I4707" s="3" t="s">
        <v>16372</v>
      </c>
      <c r="J4707" s="3" t="s">
        <v>16373</v>
      </c>
      <c r="K4707" s="3" t="s">
        <v>334</v>
      </c>
      <c r="L4707" s="3" t="s">
        <v>16374</v>
      </c>
      <c r="M4707" s="1">
        <v>29573629</v>
      </c>
      <c r="N4707" s="1">
        <v>1</v>
      </c>
      <c r="O4707" s="1">
        <v>0</v>
      </c>
      <c r="P4707" s="1">
        <v>3</v>
      </c>
      <c r="Q4707" s="1">
        <v>0</v>
      </c>
      <c r="R4707" s="1">
        <v>581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 t="s">
        <v>25</v>
      </c>
      <c r="Z4707">
        <v>584</v>
      </c>
    </row>
    <row r="4708" spans="1:26">
      <c r="A4708" s="1">
        <v>10207</v>
      </c>
      <c r="B4708" s="1" t="s">
        <v>323</v>
      </c>
      <c r="C4708" s="1">
        <v>100</v>
      </c>
      <c r="D4708" s="1" t="s">
        <v>25</v>
      </c>
      <c r="E4708" s="1">
        <v>1</v>
      </c>
      <c r="F4708" s="1">
        <v>2461</v>
      </c>
      <c r="G4708" s="1">
        <v>8</v>
      </c>
      <c r="H4708" s="1" t="s">
        <v>26</v>
      </c>
      <c r="I4708" s="3" t="s">
        <v>16375</v>
      </c>
      <c r="J4708" s="3" t="s">
        <v>16376</v>
      </c>
      <c r="K4708" s="3" t="s">
        <v>6343</v>
      </c>
      <c r="L4708" s="3" t="s">
        <v>16377</v>
      </c>
      <c r="M4708" s="1">
        <v>26841042</v>
      </c>
      <c r="N4708" s="1">
        <v>1</v>
      </c>
      <c r="O4708" s="1">
        <v>0</v>
      </c>
      <c r="P4708" s="1">
        <v>6</v>
      </c>
      <c r="Q4708" s="1">
        <v>0</v>
      </c>
      <c r="R4708" s="1">
        <v>0</v>
      </c>
      <c r="S4708" s="1">
        <v>184</v>
      </c>
      <c r="T4708" s="1">
        <v>339</v>
      </c>
      <c r="U4708" s="1">
        <v>0</v>
      </c>
      <c r="V4708" s="1">
        <v>0</v>
      </c>
      <c r="W4708" s="1">
        <v>0</v>
      </c>
      <c r="X4708" s="1">
        <v>0</v>
      </c>
      <c r="Y4708" s="1" t="s">
        <v>25</v>
      </c>
      <c r="Z4708">
        <v>529</v>
      </c>
    </row>
    <row r="4709" spans="1:26" ht="30.75">
      <c r="A4709" s="1">
        <v>10207</v>
      </c>
      <c r="B4709" s="1" t="s">
        <v>323</v>
      </c>
      <c r="C4709" s="1">
        <v>100</v>
      </c>
      <c r="D4709" s="1" t="s">
        <v>25</v>
      </c>
      <c r="E4709" s="1">
        <v>1</v>
      </c>
      <c r="F4709" s="1">
        <v>2550</v>
      </c>
      <c r="G4709" s="1">
        <v>8</v>
      </c>
      <c r="H4709" s="1" t="s">
        <v>26</v>
      </c>
      <c r="I4709" s="3" t="s">
        <v>16378</v>
      </c>
      <c r="J4709" s="3" t="s">
        <v>16379</v>
      </c>
      <c r="K4709" s="3" t="s">
        <v>334</v>
      </c>
      <c r="L4709" s="3" t="s">
        <v>16380</v>
      </c>
      <c r="M4709" s="1">
        <v>29571017</v>
      </c>
      <c r="N4709" s="1">
        <v>1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457</v>
      </c>
      <c r="U4709" s="1">
        <v>0</v>
      </c>
      <c r="V4709" s="1">
        <v>0</v>
      </c>
      <c r="W4709" s="1">
        <v>0</v>
      </c>
      <c r="X4709" s="1">
        <v>0</v>
      </c>
      <c r="Y4709" s="1" t="s">
        <v>25</v>
      </c>
      <c r="Z4709">
        <v>457</v>
      </c>
    </row>
    <row r="4710" spans="1:26">
      <c r="A4710" s="1">
        <v>10207</v>
      </c>
      <c r="B4710" s="1" t="s">
        <v>323</v>
      </c>
      <c r="C4710" s="1">
        <v>100</v>
      </c>
      <c r="D4710" s="1" t="s">
        <v>25</v>
      </c>
      <c r="E4710" s="1">
        <v>1</v>
      </c>
      <c r="F4710" s="1">
        <v>2720</v>
      </c>
      <c r="G4710" s="1">
        <v>8</v>
      </c>
      <c r="H4710" s="1" t="s">
        <v>26</v>
      </c>
      <c r="I4710" s="3" t="s">
        <v>16381</v>
      </c>
      <c r="J4710" s="3" t="s">
        <v>16382</v>
      </c>
      <c r="K4710" s="3" t="s">
        <v>16383</v>
      </c>
      <c r="L4710" s="3" t="s">
        <v>16384</v>
      </c>
      <c r="M4710" s="1">
        <v>29583171</v>
      </c>
      <c r="N4710" s="1">
        <v>1</v>
      </c>
      <c r="O4710" s="1">
        <v>0</v>
      </c>
      <c r="P4710" s="1">
        <v>0</v>
      </c>
      <c r="Q4710" s="1">
        <v>0</v>
      </c>
      <c r="R4710" s="1">
        <v>813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 t="s">
        <v>25</v>
      </c>
      <c r="Z4710">
        <v>813</v>
      </c>
    </row>
    <row r="4711" spans="1:26" ht="30.75">
      <c r="A4711" s="1">
        <v>10207</v>
      </c>
      <c r="B4711" s="1" t="s">
        <v>323</v>
      </c>
      <c r="C4711" s="1">
        <v>100</v>
      </c>
      <c r="D4711" s="1" t="s">
        <v>25</v>
      </c>
      <c r="E4711" s="1">
        <v>1</v>
      </c>
      <c r="F4711" s="1">
        <v>2756</v>
      </c>
      <c r="G4711" s="1">
        <v>8</v>
      </c>
      <c r="H4711" s="1" t="s">
        <v>26</v>
      </c>
      <c r="I4711" s="3" t="s">
        <v>16385</v>
      </c>
      <c r="J4711" s="3" t="s">
        <v>16386</v>
      </c>
      <c r="K4711" s="3" t="s">
        <v>388</v>
      </c>
      <c r="L4711" s="3" t="s">
        <v>16387</v>
      </c>
      <c r="M4711" s="1">
        <v>25465999</v>
      </c>
      <c r="N4711" s="1">
        <v>1</v>
      </c>
      <c r="O4711" s="1">
        <v>0</v>
      </c>
      <c r="P4711" s="1">
        <v>6</v>
      </c>
      <c r="Q4711" s="1">
        <v>0</v>
      </c>
      <c r="R4711" s="1">
        <v>810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 t="s">
        <v>25</v>
      </c>
      <c r="Z4711">
        <v>816</v>
      </c>
    </row>
    <row r="4712" spans="1:26">
      <c r="A4712" s="1">
        <v>10207</v>
      </c>
      <c r="B4712" s="1" t="s">
        <v>323</v>
      </c>
      <c r="C4712" s="1">
        <v>100</v>
      </c>
      <c r="D4712" s="1" t="s">
        <v>25</v>
      </c>
      <c r="E4712" s="1">
        <v>1</v>
      </c>
      <c r="F4712" s="1">
        <v>2768</v>
      </c>
      <c r="G4712" s="1">
        <v>8</v>
      </c>
      <c r="H4712" s="1" t="s">
        <v>26</v>
      </c>
      <c r="I4712" s="3" t="s">
        <v>16388</v>
      </c>
      <c r="J4712" s="3" t="s">
        <v>16389</v>
      </c>
      <c r="K4712" s="3" t="s">
        <v>13680</v>
      </c>
      <c r="L4712" s="3" t="s">
        <v>16390</v>
      </c>
      <c r="M4712" s="1">
        <v>26213711</v>
      </c>
      <c r="N4712" s="1">
        <v>1</v>
      </c>
      <c r="O4712" s="1">
        <v>0</v>
      </c>
      <c r="P4712" s="1">
        <v>0</v>
      </c>
      <c r="Q4712" s="1">
        <v>0</v>
      </c>
      <c r="R4712" s="1">
        <v>393</v>
      </c>
      <c r="S4712" s="1">
        <v>393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 t="s">
        <v>25</v>
      </c>
      <c r="Z4712">
        <v>786</v>
      </c>
    </row>
    <row r="4713" spans="1:26">
      <c r="A4713" s="1">
        <v>10207</v>
      </c>
      <c r="B4713" s="1" t="s">
        <v>323</v>
      </c>
      <c r="C4713" s="1">
        <v>100</v>
      </c>
      <c r="D4713" s="1" t="s">
        <v>25</v>
      </c>
      <c r="E4713" s="1">
        <v>1</v>
      </c>
      <c r="F4713" s="1">
        <v>2835</v>
      </c>
      <c r="G4713" s="1">
        <v>8</v>
      </c>
      <c r="H4713" s="1" t="s">
        <v>26</v>
      </c>
      <c r="I4713" s="3" t="s">
        <v>349</v>
      </c>
      <c r="J4713" s="3" t="s">
        <v>409</v>
      </c>
      <c r="K4713" s="3" t="s">
        <v>410</v>
      </c>
      <c r="L4713" s="3" t="s">
        <v>16391</v>
      </c>
      <c r="M4713" s="1">
        <v>25465969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  <c r="S4713" s="1">
        <v>494</v>
      </c>
      <c r="T4713" s="1">
        <v>593</v>
      </c>
      <c r="U4713" s="1">
        <v>0</v>
      </c>
      <c r="V4713" s="1">
        <v>94</v>
      </c>
      <c r="W4713" s="1">
        <v>0</v>
      </c>
      <c r="X4713" s="1">
        <v>0</v>
      </c>
      <c r="Y4713" s="1" t="s">
        <v>25</v>
      </c>
      <c r="Z4713">
        <v>1181</v>
      </c>
    </row>
    <row r="4714" spans="1:26">
      <c r="A4714" s="1">
        <v>10207</v>
      </c>
      <c r="B4714" s="1" t="s">
        <v>323</v>
      </c>
      <c r="C4714" s="1">
        <v>100</v>
      </c>
      <c r="D4714" s="1" t="s">
        <v>25</v>
      </c>
      <c r="E4714" s="1">
        <v>1</v>
      </c>
      <c r="F4714" s="1">
        <v>2884</v>
      </c>
      <c r="G4714" s="1">
        <v>8</v>
      </c>
      <c r="H4714" s="1" t="s">
        <v>26</v>
      </c>
      <c r="I4714" s="3" t="s">
        <v>16392</v>
      </c>
      <c r="J4714" s="3" t="s">
        <v>16393</v>
      </c>
      <c r="K4714" s="3" t="s">
        <v>16394</v>
      </c>
      <c r="L4714" s="3" t="s">
        <v>16395</v>
      </c>
      <c r="M4714" s="1">
        <v>22971016</v>
      </c>
      <c r="N4714" s="1">
        <v>1</v>
      </c>
      <c r="O4714" s="1">
        <v>0</v>
      </c>
      <c r="P4714" s="1">
        <v>0</v>
      </c>
      <c r="Q4714" s="1">
        <v>0</v>
      </c>
      <c r="R4714" s="1">
        <v>0</v>
      </c>
      <c r="S4714" s="1">
        <v>464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 t="s">
        <v>25</v>
      </c>
      <c r="Z4714">
        <v>464</v>
      </c>
    </row>
    <row r="4715" spans="1:26">
      <c r="A4715" s="1">
        <v>10207</v>
      </c>
      <c r="B4715" s="1" t="s">
        <v>323</v>
      </c>
      <c r="C4715" s="1">
        <v>100</v>
      </c>
      <c r="D4715" s="1" t="s">
        <v>25</v>
      </c>
      <c r="E4715" s="1">
        <v>1</v>
      </c>
      <c r="F4715" s="1">
        <v>2975</v>
      </c>
      <c r="G4715" s="1">
        <v>8</v>
      </c>
      <c r="H4715" s="1" t="s">
        <v>26</v>
      </c>
      <c r="I4715" s="3" t="s">
        <v>16396</v>
      </c>
      <c r="J4715" s="3" t="s">
        <v>9479</v>
      </c>
      <c r="K4715" s="3" t="s">
        <v>9480</v>
      </c>
      <c r="L4715" s="3" t="s">
        <v>16397</v>
      </c>
      <c r="M4715" s="1">
        <v>22056696</v>
      </c>
      <c r="N4715" s="1">
        <v>1</v>
      </c>
      <c r="O4715" s="1">
        <v>0</v>
      </c>
      <c r="P4715" s="1">
        <v>0</v>
      </c>
      <c r="Q4715" s="1">
        <v>0</v>
      </c>
      <c r="R4715" s="1">
        <v>0</v>
      </c>
      <c r="S4715" s="1">
        <v>252</v>
      </c>
      <c r="T4715" s="1">
        <v>285</v>
      </c>
      <c r="U4715" s="1">
        <v>0</v>
      </c>
      <c r="V4715" s="1">
        <v>0</v>
      </c>
      <c r="W4715" s="1">
        <v>0</v>
      </c>
      <c r="X4715" s="1">
        <v>0</v>
      </c>
      <c r="Y4715" s="1" t="s">
        <v>25</v>
      </c>
      <c r="Z4715">
        <v>537</v>
      </c>
    </row>
    <row r="4716" spans="1:26">
      <c r="A4716" s="1">
        <v>10207</v>
      </c>
      <c r="B4716" s="1" t="s">
        <v>323</v>
      </c>
      <c r="C4716" s="1">
        <v>100</v>
      </c>
      <c r="D4716" s="1" t="s">
        <v>25</v>
      </c>
      <c r="E4716" s="1">
        <v>1</v>
      </c>
      <c r="F4716" s="1">
        <v>3190</v>
      </c>
      <c r="G4716" s="1">
        <v>8</v>
      </c>
      <c r="H4716" s="1" t="s">
        <v>26</v>
      </c>
      <c r="I4716" s="3" t="s">
        <v>16398</v>
      </c>
      <c r="J4716" s="3" t="s">
        <v>16399</v>
      </c>
      <c r="K4716" s="3" t="s">
        <v>365</v>
      </c>
      <c r="L4716" s="3" t="s">
        <v>16400</v>
      </c>
      <c r="M4716" s="1">
        <v>22056798</v>
      </c>
      <c r="N4716" s="1">
        <v>1</v>
      </c>
      <c r="O4716" s="1">
        <v>0</v>
      </c>
      <c r="P4716" s="1">
        <v>0</v>
      </c>
      <c r="Q4716" s="1">
        <v>0</v>
      </c>
      <c r="R4716" s="1">
        <v>544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 t="s">
        <v>25</v>
      </c>
      <c r="Z4716">
        <v>544</v>
      </c>
    </row>
    <row r="4717" spans="1:26">
      <c r="A4717" s="1">
        <v>10207</v>
      </c>
      <c r="B4717" s="1" t="s">
        <v>323</v>
      </c>
      <c r="C4717" s="1">
        <v>100</v>
      </c>
      <c r="D4717" s="1" t="s">
        <v>25</v>
      </c>
      <c r="E4717" s="1">
        <v>1</v>
      </c>
      <c r="F4717" s="1">
        <v>36754</v>
      </c>
      <c r="G4717" s="1">
        <v>8</v>
      </c>
      <c r="H4717" s="1" t="s">
        <v>26</v>
      </c>
      <c r="I4717" s="3" t="s">
        <v>16401</v>
      </c>
      <c r="J4717" s="3" t="s">
        <v>16402</v>
      </c>
      <c r="K4717" s="3" t="s">
        <v>16403</v>
      </c>
      <c r="L4717" s="3" t="s">
        <v>16404</v>
      </c>
      <c r="M4717" s="1">
        <v>26210951</v>
      </c>
      <c r="N4717" s="1">
        <v>1</v>
      </c>
      <c r="O4717" s="1">
        <v>0</v>
      </c>
      <c r="P4717" s="1">
        <v>0</v>
      </c>
      <c r="Q4717" s="1">
        <v>0</v>
      </c>
      <c r="R4717" s="1">
        <v>0</v>
      </c>
      <c r="S4717" s="1">
        <v>550</v>
      </c>
      <c r="T4717" s="1">
        <v>325</v>
      </c>
      <c r="U4717" s="1">
        <v>0</v>
      </c>
      <c r="V4717" s="1">
        <v>0</v>
      </c>
      <c r="W4717" s="1">
        <v>0</v>
      </c>
      <c r="X4717" s="1">
        <v>0</v>
      </c>
      <c r="Y4717" s="1" t="s">
        <v>25</v>
      </c>
      <c r="Z4717">
        <v>875</v>
      </c>
    </row>
    <row r="4718" spans="1:26">
      <c r="A4718" s="1">
        <v>10207</v>
      </c>
      <c r="B4718" s="1" t="s">
        <v>323</v>
      </c>
      <c r="C4718" s="1">
        <v>100</v>
      </c>
      <c r="D4718" s="1" t="s">
        <v>25</v>
      </c>
      <c r="E4718" s="1">
        <v>1</v>
      </c>
      <c r="F4718" s="1">
        <v>37000</v>
      </c>
      <c r="G4718" s="1">
        <v>8</v>
      </c>
      <c r="H4718" s="1" t="s">
        <v>26</v>
      </c>
      <c r="I4718" s="3" t="s">
        <v>16405</v>
      </c>
      <c r="J4718" s="3" t="s">
        <v>16406</v>
      </c>
      <c r="K4718" s="3" t="s">
        <v>16407</v>
      </c>
      <c r="L4718" s="3" t="s">
        <v>16408</v>
      </c>
      <c r="M4718" s="1">
        <v>29570795</v>
      </c>
      <c r="N4718" s="1">
        <v>1</v>
      </c>
      <c r="O4718" s="1">
        <v>0</v>
      </c>
      <c r="P4718" s="1">
        <v>0</v>
      </c>
      <c r="Q4718" s="1">
        <v>0</v>
      </c>
      <c r="R4718" s="1">
        <v>487</v>
      </c>
      <c r="S4718" s="1">
        <v>395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 t="s">
        <v>25</v>
      </c>
      <c r="Z4718">
        <v>882</v>
      </c>
    </row>
    <row r="4719" spans="1:26">
      <c r="A4719" s="1">
        <v>10207</v>
      </c>
      <c r="B4719" s="1" t="s">
        <v>323</v>
      </c>
      <c r="C4719" s="1">
        <v>100</v>
      </c>
      <c r="D4719" s="1" t="s">
        <v>25</v>
      </c>
      <c r="E4719" s="1">
        <v>1</v>
      </c>
      <c r="F4719" s="1">
        <v>40988</v>
      </c>
      <c r="G4719" s="1">
        <v>8</v>
      </c>
      <c r="H4719" s="1" t="s">
        <v>26</v>
      </c>
      <c r="I4719" s="3" t="s">
        <v>16409</v>
      </c>
      <c r="J4719" s="3" t="s">
        <v>16410</v>
      </c>
      <c r="K4719" s="3" t="s">
        <v>16411</v>
      </c>
      <c r="L4719" s="3" t="s">
        <v>16412</v>
      </c>
      <c r="M4719" s="1">
        <v>26850922</v>
      </c>
      <c r="N4719" s="1">
        <v>1</v>
      </c>
      <c r="O4719" s="1">
        <v>0</v>
      </c>
      <c r="P4719" s="1">
        <v>0</v>
      </c>
      <c r="Q4719" s="1">
        <v>0</v>
      </c>
      <c r="R4719" s="1">
        <v>527</v>
      </c>
      <c r="S4719" s="1">
        <v>367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 t="s">
        <v>25</v>
      </c>
      <c r="Z4719">
        <v>894</v>
      </c>
    </row>
    <row r="4720" spans="1:26">
      <c r="A4720" s="1">
        <v>10207</v>
      </c>
      <c r="B4720" s="1" t="s">
        <v>323</v>
      </c>
      <c r="C4720" s="1">
        <v>100</v>
      </c>
      <c r="D4720" s="1" t="s">
        <v>25</v>
      </c>
      <c r="E4720" s="1">
        <v>1</v>
      </c>
      <c r="F4720" s="1">
        <v>46310</v>
      </c>
      <c r="G4720" s="1">
        <v>8</v>
      </c>
      <c r="H4720" s="1" t="s">
        <v>26</v>
      </c>
      <c r="I4720" s="3" t="s">
        <v>16413</v>
      </c>
      <c r="J4720" s="3" t="s">
        <v>16414</v>
      </c>
      <c r="K4720" s="3" t="s">
        <v>16415</v>
      </c>
      <c r="L4720" s="3" t="s">
        <v>16416</v>
      </c>
      <c r="M4720" s="1">
        <v>22055952</v>
      </c>
      <c r="N4720" s="1">
        <v>1</v>
      </c>
      <c r="O4720" s="1">
        <v>0</v>
      </c>
      <c r="P4720" s="1">
        <v>0</v>
      </c>
      <c r="Q4720" s="1">
        <v>0</v>
      </c>
      <c r="R4720" s="1">
        <v>516</v>
      </c>
      <c r="S4720" s="1">
        <v>634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 t="s">
        <v>25</v>
      </c>
      <c r="Z4720">
        <v>1150</v>
      </c>
    </row>
    <row r="4721" spans="1:26">
      <c r="A4721" s="1">
        <v>10207</v>
      </c>
      <c r="B4721" s="1" t="s">
        <v>323</v>
      </c>
      <c r="C4721" s="1">
        <v>100</v>
      </c>
      <c r="D4721" s="1" t="s">
        <v>25</v>
      </c>
      <c r="E4721" s="1">
        <v>1</v>
      </c>
      <c r="F4721" s="1">
        <v>902573</v>
      </c>
      <c r="G4721" s="1">
        <v>8</v>
      </c>
      <c r="H4721" s="1" t="s">
        <v>26</v>
      </c>
      <c r="I4721" s="3" t="s">
        <v>16417</v>
      </c>
      <c r="J4721" s="3" t="s">
        <v>16418</v>
      </c>
      <c r="K4721" s="3" t="s">
        <v>403</v>
      </c>
      <c r="L4721" s="3" t="s">
        <v>16419</v>
      </c>
      <c r="M4721" s="1">
        <v>20419584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458</v>
      </c>
      <c r="T4721" s="1">
        <v>278</v>
      </c>
      <c r="U4721" s="1">
        <v>0</v>
      </c>
      <c r="V4721" s="1">
        <v>0</v>
      </c>
      <c r="W4721" s="1">
        <v>0</v>
      </c>
      <c r="X4721" s="1">
        <v>0</v>
      </c>
      <c r="Y4721" s="1" t="s">
        <v>25</v>
      </c>
      <c r="Z4721">
        <v>736</v>
      </c>
    </row>
    <row r="4722" spans="1:26">
      <c r="A4722" s="1">
        <v>10207</v>
      </c>
      <c r="B4722" s="1" t="s">
        <v>323</v>
      </c>
      <c r="C4722" s="1">
        <v>100</v>
      </c>
      <c r="D4722" s="1" t="s">
        <v>25</v>
      </c>
      <c r="E4722" s="1">
        <v>1</v>
      </c>
      <c r="F4722" s="1">
        <v>902822</v>
      </c>
      <c r="G4722" s="1">
        <v>8</v>
      </c>
      <c r="H4722" s="1" t="s">
        <v>26</v>
      </c>
      <c r="I4722" s="3" t="s">
        <v>16420</v>
      </c>
      <c r="J4722" s="3" t="s">
        <v>16421</v>
      </c>
      <c r="K4722" s="3" t="s">
        <v>9498</v>
      </c>
      <c r="L4722" s="3" t="s">
        <v>16422</v>
      </c>
      <c r="M4722" s="1">
        <v>25464112</v>
      </c>
      <c r="N4722" s="1">
        <v>1</v>
      </c>
      <c r="O4722" s="1">
        <v>0</v>
      </c>
      <c r="P4722" s="1">
        <v>0</v>
      </c>
      <c r="Q4722" s="1">
        <v>0</v>
      </c>
      <c r="R4722" s="1">
        <v>718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 t="s">
        <v>25</v>
      </c>
      <c r="Z4722">
        <v>718</v>
      </c>
    </row>
    <row r="4723" spans="1:26">
      <c r="A4723" s="1">
        <v>10207</v>
      </c>
      <c r="B4723" s="1" t="s">
        <v>323</v>
      </c>
      <c r="C4723" s="1">
        <v>100</v>
      </c>
      <c r="D4723" s="1" t="s">
        <v>25</v>
      </c>
      <c r="E4723" s="1">
        <v>1</v>
      </c>
      <c r="F4723" s="1">
        <v>904624</v>
      </c>
      <c r="G4723" s="1">
        <v>8</v>
      </c>
      <c r="H4723" s="1" t="s">
        <v>26</v>
      </c>
      <c r="I4723" s="3" t="s">
        <v>16423</v>
      </c>
      <c r="J4723" s="3" t="s">
        <v>16424</v>
      </c>
      <c r="K4723" s="3" t="s">
        <v>16425</v>
      </c>
      <c r="L4723" s="3" t="s">
        <v>16426</v>
      </c>
      <c r="M4723" s="1">
        <v>22974862</v>
      </c>
      <c r="N4723" s="1">
        <v>1</v>
      </c>
      <c r="O4723" s="1">
        <v>0</v>
      </c>
      <c r="P4723" s="1">
        <v>0</v>
      </c>
      <c r="Q4723" s="1">
        <v>0</v>
      </c>
      <c r="R4723" s="1">
        <v>263</v>
      </c>
      <c r="S4723" s="1">
        <v>273</v>
      </c>
      <c r="T4723" s="1">
        <v>313</v>
      </c>
      <c r="U4723" s="1">
        <v>0</v>
      </c>
      <c r="V4723" s="1">
        <v>0</v>
      </c>
      <c r="W4723" s="1">
        <v>0</v>
      </c>
      <c r="X4723" s="1">
        <v>0</v>
      </c>
      <c r="Y4723" s="1" t="s">
        <v>25</v>
      </c>
      <c r="Z4723">
        <v>849</v>
      </c>
    </row>
    <row r="4724" spans="1:26">
      <c r="A4724" s="1">
        <v>10207</v>
      </c>
      <c r="B4724" s="1" t="s">
        <v>323</v>
      </c>
      <c r="C4724" s="1">
        <v>100</v>
      </c>
      <c r="D4724" s="1" t="s">
        <v>25</v>
      </c>
      <c r="E4724" s="1">
        <v>1</v>
      </c>
      <c r="F4724" s="1">
        <v>907005</v>
      </c>
      <c r="G4724" s="1">
        <v>8</v>
      </c>
      <c r="H4724" s="1" t="s">
        <v>26</v>
      </c>
      <c r="I4724" s="3" t="s">
        <v>16427</v>
      </c>
      <c r="J4724" s="3" t="s">
        <v>16428</v>
      </c>
      <c r="K4724" s="3" t="s">
        <v>16429</v>
      </c>
      <c r="L4724" s="3" t="s">
        <v>16430</v>
      </c>
      <c r="M4724" s="1">
        <v>20414500</v>
      </c>
      <c r="N4724" s="1">
        <v>1</v>
      </c>
      <c r="O4724" s="1">
        <v>0</v>
      </c>
      <c r="P4724" s="1">
        <v>0</v>
      </c>
      <c r="Q4724" s="1">
        <v>0</v>
      </c>
      <c r="R4724" s="1">
        <v>1000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 t="s">
        <v>25</v>
      </c>
      <c r="Z4724">
        <v>1000</v>
      </c>
    </row>
    <row r="4725" spans="1:26">
      <c r="A4725" s="1">
        <v>10207</v>
      </c>
      <c r="B4725" s="1" t="s">
        <v>323</v>
      </c>
      <c r="C4725" s="1">
        <v>100</v>
      </c>
      <c r="D4725" s="1" t="s">
        <v>25</v>
      </c>
      <c r="E4725" s="1">
        <v>1</v>
      </c>
      <c r="F4725" s="1">
        <v>910788</v>
      </c>
      <c r="G4725" s="1">
        <v>8</v>
      </c>
      <c r="H4725" s="1" t="s">
        <v>26</v>
      </c>
      <c r="I4725" s="3" t="s">
        <v>16431</v>
      </c>
      <c r="J4725" s="3" t="s">
        <v>16432</v>
      </c>
      <c r="K4725" s="3" t="s">
        <v>16394</v>
      </c>
      <c r="L4725" s="3" t="s">
        <v>16433</v>
      </c>
      <c r="M4725" s="1">
        <v>22970011</v>
      </c>
      <c r="N4725" s="1">
        <v>1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172</v>
      </c>
      <c r="U4725" s="1">
        <v>0</v>
      </c>
      <c r="V4725" s="1">
        <v>0</v>
      </c>
      <c r="W4725" s="1">
        <v>0</v>
      </c>
      <c r="X4725" s="1">
        <v>0</v>
      </c>
      <c r="Y4725" s="1" t="s">
        <v>25</v>
      </c>
      <c r="Z4725">
        <v>172</v>
      </c>
    </row>
    <row r="4726" spans="1:26" ht="30.75">
      <c r="A4726" s="1">
        <v>10207</v>
      </c>
      <c r="B4726" s="1" t="s">
        <v>323</v>
      </c>
      <c r="C4726" s="1">
        <v>100</v>
      </c>
      <c r="D4726" s="1" t="s">
        <v>25</v>
      </c>
      <c r="E4726" s="1">
        <v>1</v>
      </c>
      <c r="F4726" s="1">
        <v>912268</v>
      </c>
      <c r="G4726" s="1">
        <v>8</v>
      </c>
      <c r="H4726" s="1" t="s">
        <v>26</v>
      </c>
      <c r="I4726" s="3" t="s">
        <v>16434</v>
      </c>
      <c r="J4726" s="3" t="s">
        <v>16435</v>
      </c>
      <c r="K4726" s="3" t="s">
        <v>16436</v>
      </c>
      <c r="L4726" s="3" t="s">
        <v>16437</v>
      </c>
      <c r="M4726" s="1">
        <v>21415766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455</v>
      </c>
      <c r="T4726" s="1">
        <v>326</v>
      </c>
      <c r="U4726" s="1">
        <v>0</v>
      </c>
      <c r="V4726" s="1">
        <v>0</v>
      </c>
      <c r="W4726" s="1">
        <v>0</v>
      </c>
      <c r="X4726" s="1">
        <v>0</v>
      </c>
      <c r="Y4726" s="1" t="s">
        <v>25</v>
      </c>
      <c r="Z4726">
        <v>781</v>
      </c>
    </row>
    <row r="4727" spans="1:26">
      <c r="A4727" s="1">
        <v>10207</v>
      </c>
      <c r="B4727" s="1" t="s">
        <v>323</v>
      </c>
      <c r="C4727" s="1">
        <v>100</v>
      </c>
      <c r="D4727" s="1" t="s">
        <v>25</v>
      </c>
      <c r="E4727" s="1">
        <v>1</v>
      </c>
      <c r="F4727" s="1">
        <v>924246</v>
      </c>
      <c r="G4727" s="1">
        <v>8</v>
      </c>
      <c r="H4727" s="1" t="s">
        <v>26</v>
      </c>
      <c r="I4727" s="3" t="s">
        <v>16438</v>
      </c>
      <c r="J4727" s="3" t="s">
        <v>16439</v>
      </c>
      <c r="K4727" s="3" t="s">
        <v>395</v>
      </c>
      <c r="L4727" s="3" t="s">
        <v>16440</v>
      </c>
      <c r="M4727" s="1">
        <v>25455322</v>
      </c>
      <c r="N4727" s="1">
        <v>1</v>
      </c>
      <c r="O4727" s="1">
        <v>0</v>
      </c>
      <c r="P4727" s="1">
        <v>0</v>
      </c>
      <c r="Q4727" s="1">
        <v>0</v>
      </c>
      <c r="R4727" s="1">
        <v>356</v>
      </c>
      <c r="S4727" s="1">
        <v>415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 t="s">
        <v>25</v>
      </c>
      <c r="Z4727">
        <v>771</v>
      </c>
    </row>
    <row r="4728" spans="1:26" ht="30.75">
      <c r="A4728" s="1">
        <v>10207</v>
      </c>
      <c r="B4728" s="1" t="s">
        <v>323</v>
      </c>
      <c r="C4728" s="1">
        <v>100</v>
      </c>
      <c r="D4728" s="1" t="s">
        <v>25</v>
      </c>
      <c r="E4728" s="1">
        <v>1</v>
      </c>
      <c r="F4728" s="1">
        <v>924374</v>
      </c>
      <c r="G4728" s="1">
        <v>8</v>
      </c>
      <c r="H4728" s="1" t="s">
        <v>26</v>
      </c>
      <c r="I4728" s="3" t="s">
        <v>16441</v>
      </c>
      <c r="J4728" s="3" t="s">
        <v>16442</v>
      </c>
      <c r="K4728" s="3" t="s">
        <v>16443</v>
      </c>
      <c r="L4728" s="3" t="s">
        <v>16444</v>
      </c>
      <c r="M4728" s="1">
        <v>29433533</v>
      </c>
      <c r="N4728" s="1">
        <v>1</v>
      </c>
      <c r="O4728" s="1">
        <v>0</v>
      </c>
      <c r="P4728" s="1">
        <v>0</v>
      </c>
      <c r="Q4728" s="1">
        <v>0</v>
      </c>
      <c r="R4728" s="1">
        <v>596</v>
      </c>
      <c r="S4728" s="1">
        <v>426</v>
      </c>
      <c r="T4728" s="1">
        <v>352</v>
      </c>
      <c r="U4728" s="1">
        <v>0</v>
      </c>
      <c r="V4728" s="1">
        <v>0</v>
      </c>
      <c r="W4728" s="1">
        <v>0</v>
      </c>
      <c r="X4728" s="1">
        <v>0</v>
      </c>
      <c r="Y4728" s="1" t="s">
        <v>25</v>
      </c>
      <c r="Z4728">
        <v>1374</v>
      </c>
    </row>
    <row r="4729" spans="1:26">
      <c r="A4729" s="1">
        <v>10207</v>
      </c>
      <c r="B4729" s="1" t="s">
        <v>323</v>
      </c>
      <c r="C4729" s="1">
        <v>100</v>
      </c>
      <c r="D4729" s="1" t="s">
        <v>25</v>
      </c>
      <c r="E4729" s="1">
        <v>1</v>
      </c>
      <c r="F4729" s="1">
        <v>925457</v>
      </c>
      <c r="G4729" s="1">
        <v>8</v>
      </c>
      <c r="H4729" s="1" t="s">
        <v>26</v>
      </c>
      <c r="I4729" s="3" t="s">
        <v>16445</v>
      </c>
      <c r="J4729" s="3" t="s">
        <v>13536</v>
      </c>
      <c r="K4729" s="3" t="s">
        <v>9611</v>
      </c>
      <c r="L4729" s="3" t="s">
        <v>16446</v>
      </c>
      <c r="M4729" s="1">
        <v>20311356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566</v>
      </c>
      <c r="T4729" s="1">
        <v>503</v>
      </c>
      <c r="U4729" s="1">
        <v>0</v>
      </c>
      <c r="V4729" s="1">
        <v>114</v>
      </c>
      <c r="W4729" s="1">
        <v>0</v>
      </c>
      <c r="X4729" s="1">
        <v>0</v>
      </c>
      <c r="Y4729" s="1" t="s">
        <v>25</v>
      </c>
      <c r="Z4729">
        <v>1183</v>
      </c>
    </row>
    <row r="4730" spans="1:26">
      <c r="A4730" s="1">
        <v>10208</v>
      </c>
      <c r="B4730" s="1" t="s">
        <v>412</v>
      </c>
      <c r="C4730" s="1">
        <v>100</v>
      </c>
      <c r="D4730" s="1" t="s">
        <v>25</v>
      </c>
      <c r="E4730" s="1">
        <v>1</v>
      </c>
      <c r="F4730" s="1">
        <v>1727</v>
      </c>
      <c r="G4730" s="1">
        <v>8</v>
      </c>
      <c r="H4730" s="1" t="s">
        <v>26</v>
      </c>
      <c r="I4730" s="3" t="s">
        <v>16447</v>
      </c>
      <c r="J4730" s="3" t="s">
        <v>270</v>
      </c>
      <c r="K4730" s="3" t="s">
        <v>13575</v>
      </c>
      <c r="L4730" s="3" t="s">
        <v>16448</v>
      </c>
      <c r="M4730" s="1">
        <v>27036046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418</v>
      </c>
      <c r="T4730" s="1">
        <v>606</v>
      </c>
      <c r="U4730" s="1">
        <v>0</v>
      </c>
      <c r="V4730" s="1">
        <v>155</v>
      </c>
      <c r="W4730" s="1">
        <v>0</v>
      </c>
      <c r="X4730" s="1">
        <v>0</v>
      </c>
      <c r="Y4730" s="1" t="s">
        <v>25</v>
      </c>
      <c r="Z4730">
        <v>1179</v>
      </c>
    </row>
    <row r="4731" spans="1:26">
      <c r="A4731" s="1">
        <v>10208</v>
      </c>
      <c r="B4731" s="1" t="s">
        <v>412</v>
      </c>
      <c r="C4731" s="1">
        <v>100</v>
      </c>
      <c r="D4731" s="1" t="s">
        <v>25</v>
      </c>
      <c r="E4731" s="1">
        <v>1</v>
      </c>
      <c r="F4731" s="1">
        <v>2331</v>
      </c>
      <c r="G4731" s="1">
        <v>8</v>
      </c>
      <c r="H4731" s="1" t="s">
        <v>26</v>
      </c>
      <c r="I4731" s="3" t="s">
        <v>16449</v>
      </c>
      <c r="J4731" s="3" t="s">
        <v>16450</v>
      </c>
      <c r="K4731" s="3" t="s">
        <v>16451</v>
      </c>
      <c r="L4731" s="3" t="s">
        <v>16452</v>
      </c>
      <c r="M4731" s="1">
        <v>27212166</v>
      </c>
      <c r="N4731" s="1">
        <v>1</v>
      </c>
      <c r="O4731" s="1">
        <v>0</v>
      </c>
      <c r="P4731" s="1">
        <v>0</v>
      </c>
      <c r="Q4731" s="1">
        <v>0</v>
      </c>
      <c r="R4731" s="1">
        <v>0</v>
      </c>
      <c r="S4731" s="1">
        <v>735</v>
      </c>
      <c r="T4731" s="1">
        <v>429</v>
      </c>
      <c r="U4731" s="1">
        <v>0</v>
      </c>
      <c r="V4731" s="1">
        <v>0</v>
      </c>
      <c r="W4731" s="1">
        <v>0</v>
      </c>
      <c r="X4731" s="1">
        <v>0</v>
      </c>
      <c r="Y4731" s="1" t="s">
        <v>25</v>
      </c>
      <c r="Z4731">
        <v>1164</v>
      </c>
    </row>
    <row r="4732" spans="1:26">
      <c r="A4732" s="1">
        <v>10208</v>
      </c>
      <c r="B4732" s="1" t="s">
        <v>412</v>
      </c>
      <c r="C4732" s="1">
        <v>100</v>
      </c>
      <c r="D4732" s="1" t="s">
        <v>25</v>
      </c>
      <c r="E4732" s="1">
        <v>1</v>
      </c>
      <c r="F4732" s="1">
        <v>2343</v>
      </c>
      <c r="G4732" s="1">
        <v>8</v>
      </c>
      <c r="H4732" s="1" t="s">
        <v>26</v>
      </c>
      <c r="I4732" s="3" t="s">
        <v>16453</v>
      </c>
      <c r="J4732" s="3" t="s">
        <v>16454</v>
      </c>
      <c r="K4732" s="3" t="s">
        <v>422</v>
      </c>
      <c r="L4732" s="3" t="s">
        <v>16455</v>
      </c>
      <c r="M4732" s="1">
        <v>26532789</v>
      </c>
      <c r="N4732" s="1">
        <v>1</v>
      </c>
      <c r="O4732" s="1">
        <v>0</v>
      </c>
      <c r="P4732" s="1">
        <v>21</v>
      </c>
      <c r="Q4732" s="1">
        <v>0</v>
      </c>
      <c r="R4732" s="1">
        <v>333</v>
      </c>
      <c r="S4732" s="1">
        <v>311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 t="s">
        <v>25</v>
      </c>
      <c r="Z4732">
        <v>665</v>
      </c>
    </row>
    <row r="4733" spans="1:26">
      <c r="A4733" s="1">
        <v>10208</v>
      </c>
      <c r="B4733" s="1" t="s">
        <v>412</v>
      </c>
      <c r="C4733" s="1">
        <v>100</v>
      </c>
      <c r="D4733" s="1" t="s">
        <v>25</v>
      </c>
      <c r="E4733" s="1">
        <v>1</v>
      </c>
      <c r="F4733" s="1">
        <v>2355</v>
      </c>
      <c r="G4733" s="1">
        <v>8</v>
      </c>
      <c r="H4733" s="1" t="s">
        <v>26</v>
      </c>
      <c r="I4733" s="3" t="s">
        <v>16456</v>
      </c>
      <c r="J4733" s="3" t="s">
        <v>414</v>
      </c>
      <c r="K4733" s="3" t="s">
        <v>415</v>
      </c>
      <c r="L4733" s="3" t="s">
        <v>16457</v>
      </c>
      <c r="M4733" s="1">
        <v>20938171</v>
      </c>
      <c r="N4733" s="1">
        <v>1</v>
      </c>
      <c r="O4733" s="1">
        <v>0</v>
      </c>
      <c r="P4733" s="1">
        <v>0</v>
      </c>
      <c r="Q4733" s="1">
        <v>0</v>
      </c>
      <c r="R4733" s="1">
        <v>215</v>
      </c>
      <c r="S4733" s="1">
        <v>248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 t="s">
        <v>25</v>
      </c>
      <c r="Z4733">
        <v>463</v>
      </c>
    </row>
    <row r="4734" spans="1:26">
      <c r="A4734" s="1">
        <v>10208</v>
      </c>
      <c r="B4734" s="1" t="s">
        <v>412</v>
      </c>
      <c r="C4734" s="1">
        <v>100</v>
      </c>
      <c r="D4734" s="1" t="s">
        <v>25</v>
      </c>
      <c r="E4734" s="1">
        <v>1</v>
      </c>
      <c r="F4734" s="1">
        <v>2367</v>
      </c>
      <c r="G4734" s="1">
        <v>8</v>
      </c>
      <c r="H4734" s="1" t="s">
        <v>26</v>
      </c>
      <c r="I4734" s="3" t="s">
        <v>16458</v>
      </c>
      <c r="J4734" s="3" t="s">
        <v>16459</v>
      </c>
      <c r="K4734" s="3" t="s">
        <v>418</v>
      </c>
      <c r="L4734" s="3" t="s">
        <v>16460</v>
      </c>
      <c r="M4734" s="1">
        <v>27833593</v>
      </c>
      <c r="N4734" s="1">
        <v>1</v>
      </c>
      <c r="O4734" s="1">
        <v>0</v>
      </c>
      <c r="P4734" s="1">
        <v>0</v>
      </c>
      <c r="Q4734" s="1">
        <v>0</v>
      </c>
      <c r="R4734" s="1">
        <v>491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 t="s">
        <v>25</v>
      </c>
      <c r="Z4734">
        <v>491</v>
      </c>
    </row>
    <row r="4735" spans="1:26">
      <c r="A4735" s="1">
        <v>10208</v>
      </c>
      <c r="B4735" s="1" t="s">
        <v>412</v>
      </c>
      <c r="C4735" s="1">
        <v>100</v>
      </c>
      <c r="D4735" s="1" t="s">
        <v>25</v>
      </c>
      <c r="E4735" s="1">
        <v>1</v>
      </c>
      <c r="F4735" s="1">
        <v>2409</v>
      </c>
      <c r="G4735" s="1">
        <v>8</v>
      </c>
      <c r="H4735" s="1" t="s">
        <v>26</v>
      </c>
      <c r="I4735" s="3" t="s">
        <v>16461</v>
      </c>
      <c r="J4735" s="3" t="s">
        <v>16462</v>
      </c>
      <c r="K4735" s="3" t="s">
        <v>16463</v>
      </c>
      <c r="L4735" s="3" t="s">
        <v>16464</v>
      </c>
      <c r="M4735" s="1">
        <v>26843709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189</v>
      </c>
      <c r="U4735" s="1">
        <v>0</v>
      </c>
      <c r="V4735" s="1">
        <v>0</v>
      </c>
      <c r="W4735" s="1">
        <v>0</v>
      </c>
      <c r="X4735" s="1">
        <v>0</v>
      </c>
      <c r="Y4735" s="1" t="s">
        <v>25</v>
      </c>
      <c r="Z4735">
        <v>189</v>
      </c>
    </row>
    <row r="4736" spans="1:26">
      <c r="A4736" s="1">
        <v>10208</v>
      </c>
      <c r="B4736" s="1" t="s">
        <v>412</v>
      </c>
      <c r="C4736" s="1">
        <v>100</v>
      </c>
      <c r="D4736" s="1" t="s">
        <v>25</v>
      </c>
      <c r="E4736" s="1">
        <v>1</v>
      </c>
      <c r="F4736" s="1">
        <v>2434</v>
      </c>
      <c r="G4736" s="1">
        <v>8</v>
      </c>
      <c r="H4736" s="1" t="s">
        <v>26</v>
      </c>
      <c r="I4736" s="3" t="s">
        <v>16465</v>
      </c>
      <c r="J4736" s="3" t="s">
        <v>16466</v>
      </c>
      <c r="K4736" s="3" t="s">
        <v>16463</v>
      </c>
      <c r="L4736" s="3" t="s">
        <v>16467</v>
      </c>
      <c r="M4736" s="1">
        <v>27490957</v>
      </c>
      <c r="N4736" s="1">
        <v>1</v>
      </c>
      <c r="O4736" s="1">
        <v>0</v>
      </c>
      <c r="P4736" s="1">
        <v>0</v>
      </c>
      <c r="Q4736" s="1">
        <v>0</v>
      </c>
      <c r="R4736" s="1">
        <v>0</v>
      </c>
      <c r="S4736" s="1">
        <v>425</v>
      </c>
      <c r="T4736" s="1">
        <v>261</v>
      </c>
      <c r="U4736" s="1">
        <v>0</v>
      </c>
      <c r="V4736" s="1">
        <v>0</v>
      </c>
      <c r="W4736" s="1">
        <v>0</v>
      </c>
      <c r="X4736" s="1">
        <v>0</v>
      </c>
      <c r="Y4736" s="1" t="s">
        <v>25</v>
      </c>
      <c r="Z4736">
        <v>686</v>
      </c>
    </row>
    <row r="4737" spans="1:26">
      <c r="A4737" s="1">
        <v>10208</v>
      </c>
      <c r="B4737" s="1" t="s">
        <v>412</v>
      </c>
      <c r="C4737" s="1">
        <v>100</v>
      </c>
      <c r="D4737" s="1" t="s">
        <v>25</v>
      </c>
      <c r="E4737" s="1">
        <v>1</v>
      </c>
      <c r="F4737" s="1">
        <v>2458</v>
      </c>
      <c r="G4737" s="1">
        <v>8</v>
      </c>
      <c r="H4737" s="1" t="s">
        <v>26</v>
      </c>
      <c r="I4737" s="3" t="s">
        <v>16468</v>
      </c>
      <c r="J4737" s="3" t="s">
        <v>16469</v>
      </c>
      <c r="K4737" s="3" t="s">
        <v>422</v>
      </c>
      <c r="L4737" s="3" t="s">
        <v>16470</v>
      </c>
      <c r="M4737" s="1">
        <v>26511895</v>
      </c>
      <c r="N4737" s="1">
        <v>1</v>
      </c>
      <c r="O4737" s="1">
        <v>0</v>
      </c>
      <c r="P4737" s="1">
        <v>0</v>
      </c>
      <c r="Q4737" s="1">
        <v>0</v>
      </c>
      <c r="R4737" s="1">
        <v>470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 t="s">
        <v>25</v>
      </c>
      <c r="Z4737">
        <v>470</v>
      </c>
    </row>
    <row r="4738" spans="1:26">
      <c r="A4738" s="1">
        <v>10208</v>
      </c>
      <c r="B4738" s="1" t="s">
        <v>412</v>
      </c>
      <c r="C4738" s="1">
        <v>100</v>
      </c>
      <c r="D4738" s="1" t="s">
        <v>25</v>
      </c>
      <c r="E4738" s="1">
        <v>1</v>
      </c>
      <c r="F4738" s="1">
        <v>2689</v>
      </c>
      <c r="G4738" s="1">
        <v>8</v>
      </c>
      <c r="H4738" s="1" t="s">
        <v>26</v>
      </c>
      <c r="I4738" s="3" t="s">
        <v>16471</v>
      </c>
      <c r="J4738" s="3" t="s">
        <v>16472</v>
      </c>
      <c r="K4738" s="3" t="s">
        <v>16473</v>
      </c>
      <c r="L4738" s="3" t="s">
        <v>16474</v>
      </c>
      <c r="M4738" s="1">
        <v>20464965</v>
      </c>
      <c r="N4738" s="1">
        <v>1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521</v>
      </c>
      <c r="U4738" s="1">
        <v>0</v>
      </c>
      <c r="V4738" s="1">
        <v>33</v>
      </c>
      <c r="W4738" s="1">
        <v>0</v>
      </c>
      <c r="X4738" s="1">
        <v>0</v>
      </c>
      <c r="Y4738" s="1" t="s">
        <v>25</v>
      </c>
      <c r="Z4738">
        <v>554</v>
      </c>
    </row>
    <row r="4739" spans="1:26">
      <c r="A4739" s="1">
        <v>10208</v>
      </c>
      <c r="B4739" s="1" t="s">
        <v>412</v>
      </c>
      <c r="C4739" s="1">
        <v>100</v>
      </c>
      <c r="D4739" s="1" t="s">
        <v>25</v>
      </c>
      <c r="E4739" s="1">
        <v>1</v>
      </c>
      <c r="F4739" s="1">
        <v>3165</v>
      </c>
      <c r="G4739" s="1">
        <v>8</v>
      </c>
      <c r="H4739" s="1" t="s">
        <v>26</v>
      </c>
      <c r="I4739" s="3" t="s">
        <v>16475</v>
      </c>
      <c r="J4739" s="3" t="s">
        <v>16476</v>
      </c>
      <c r="K4739" s="3" t="s">
        <v>16477</v>
      </c>
      <c r="L4739" s="3" t="s">
        <v>16478</v>
      </c>
      <c r="M4739" s="1">
        <v>29191001</v>
      </c>
      <c r="N4739" s="1">
        <v>1</v>
      </c>
      <c r="O4739" s="1">
        <v>0</v>
      </c>
      <c r="P4739" s="1">
        <v>18</v>
      </c>
      <c r="Q4739" s="1">
        <v>0</v>
      </c>
      <c r="R4739" s="1">
        <v>658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 t="s">
        <v>25</v>
      </c>
      <c r="Z4739">
        <v>676</v>
      </c>
    </row>
    <row r="4740" spans="1:26">
      <c r="A4740" s="1">
        <v>10208</v>
      </c>
      <c r="B4740" s="1" t="s">
        <v>412</v>
      </c>
      <c r="C4740" s="1">
        <v>100</v>
      </c>
      <c r="D4740" s="1" t="s">
        <v>25</v>
      </c>
      <c r="E4740" s="1">
        <v>1</v>
      </c>
      <c r="F4740" s="1">
        <v>36559</v>
      </c>
      <c r="G4740" s="1">
        <v>8</v>
      </c>
      <c r="H4740" s="1" t="s">
        <v>26</v>
      </c>
      <c r="I4740" s="3" t="s">
        <v>16479</v>
      </c>
      <c r="J4740" s="3" t="s">
        <v>16480</v>
      </c>
      <c r="K4740" s="3" t="s">
        <v>16481</v>
      </c>
      <c r="L4740" s="3" t="s">
        <v>16482</v>
      </c>
      <c r="M4740" s="1">
        <v>27413799</v>
      </c>
      <c r="N4740" s="1">
        <v>1</v>
      </c>
      <c r="O4740" s="1">
        <v>0</v>
      </c>
      <c r="P4740" s="1">
        <v>0</v>
      </c>
      <c r="Q4740" s="1">
        <v>0</v>
      </c>
      <c r="R4740" s="1">
        <v>224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 t="s">
        <v>25</v>
      </c>
      <c r="Z4740">
        <v>224</v>
      </c>
    </row>
    <row r="4741" spans="1:26">
      <c r="A4741" s="1">
        <v>10208</v>
      </c>
      <c r="B4741" s="1" t="s">
        <v>412</v>
      </c>
      <c r="C4741" s="1">
        <v>100</v>
      </c>
      <c r="D4741" s="1" t="s">
        <v>25</v>
      </c>
      <c r="E4741" s="1">
        <v>1</v>
      </c>
      <c r="F4741" s="1">
        <v>37813</v>
      </c>
      <c r="G4741" s="1">
        <v>8</v>
      </c>
      <c r="H4741" s="1" t="s">
        <v>26</v>
      </c>
      <c r="I4741" s="3" t="s">
        <v>16483</v>
      </c>
      <c r="J4741" s="3" t="s">
        <v>16484</v>
      </c>
      <c r="K4741" s="3" t="s">
        <v>16485</v>
      </c>
      <c r="L4741" s="3" t="s">
        <v>16486</v>
      </c>
      <c r="M4741" s="1">
        <v>27037825</v>
      </c>
      <c r="N4741" s="1">
        <v>1</v>
      </c>
      <c r="O4741" s="1">
        <v>0</v>
      </c>
      <c r="P4741" s="1">
        <v>0</v>
      </c>
      <c r="Q4741" s="1">
        <v>0</v>
      </c>
      <c r="R4741" s="1">
        <v>765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 t="s">
        <v>25</v>
      </c>
      <c r="Z4741">
        <v>765</v>
      </c>
    </row>
    <row r="4742" spans="1:26">
      <c r="A4742" s="1">
        <v>10208</v>
      </c>
      <c r="B4742" s="1" t="s">
        <v>412</v>
      </c>
      <c r="C4742" s="1">
        <v>100</v>
      </c>
      <c r="D4742" s="1" t="s">
        <v>25</v>
      </c>
      <c r="E4742" s="1">
        <v>1</v>
      </c>
      <c r="F4742" s="1">
        <v>39248</v>
      </c>
      <c r="G4742" s="1">
        <v>8</v>
      </c>
      <c r="H4742" s="1" t="s">
        <v>26</v>
      </c>
      <c r="I4742" s="3" t="s">
        <v>16487</v>
      </c>
      <c r="J4742" s="3" t="s">
        <v>16488</v>
      </c>
      <c r="K4742" s="3" t="s">
        <v>505</v>
      </c>
      <c r="L4742" s="3" t="s">
        <v>16489</v>
      </c>
      <c r="M4742" s="1">
        <v>25244281</v>
      </c>
      <c r="N4742" s="1">
        <v>1</v>
      </c>
      <c r="O4742" s="1">
        <v>0</v>
      </c>
      <c r="P4742" s="1">
        <v>0</v>
      </c>
      <c r="Q4742" s="1">
        <v>0</v>
      </c>
      <c r="R4742" s="1">
        <v>233</v>
      </c>
      <c r="S4742" s="1">
        <v>561</v>
      </c>
      <c r="T4742" s="1">
        <v>620</v>
      </c>
      <c r="U4742" s="1">
        <v>0</v>
      </c>
      <c r="V4742" s="1">
        <v>0</v>
      </c>
      <c r="W4742" s="1">
        <v>0</v>
      </c>
      <c r="X4742" s="1">
        <v>0</v>
      </c>
      <c r="Y4742" s="1" t="s">
        <v>25</v>
      </c>
      <c r="Z4742">
        <v>1414</v>
      </c>
    </row>
    <row r="4743" spans="1:26" ht="30.75">
      <c r="A4743" s="1">
        <v>10208</v>
      </c>
      <c r="B4743" s="1" t="s">
        <v>412</v>
      </c>
      <c r="C4743" s="1">
        <v>100</v>
      </c>
      <c r="D4743" s="1" t="s">
        <v>25</v>
      </c>
      <c r="E4743" s="1">
        <v>1</v>
      </c>
      <c r="F4743" s="1">
        <v>44295</v>
      </c>
      <c r="G4743" s="1">
        <v>8</v>
      </c>
      <c r="H4743" s="1" t="s">
        <v>26</v>
      </c>
      <c r="I4743" s="3" t="s">
        <v>16490</v>
      </c>
      <c r="J4743" s="3" t="s">
        <v>16491</v>
      </c>
      <c r="K4743" s="3" t="s">
        <v>16492</v>
      </c>
      <c r="L4743" s="3" t="s">
        <v>16493</v>
      </c>
      <c r="M4743" s="1">
        <v>27417659</v>
      </c>
      <c r="N4743" s="1">
        <v>1</v>
      </c>
      <c r="O4743" s="1">
        <v>0</v>
      </c>
      <c r="P4743" s="1">
        <v>1</v>
      </c>
      <c r="Q4743" s="1">
        <v>0</v>
      </c>
      <c r="R4743" s="1">
        <v>0</v>
      </c>
      <c r="S4743" s="1">
        <v>685</v>
      </c>
      <c r="T4743" s="1">
        <v>305</v>
      </c>
      <c r="U4743" s="1">
        <v>0</v>
      </c>
      <c r="V4743" s="1">
        <v>0</v>
      </c>
      <c r="W4743" s="1">
        <v>0</v>
      </c>
      <c r="X4743" s="1">
        <v>0</v>
      </c>
      <c r="Y4743" s="1" t="s">
        <v>25</v>
      </c>
      <c r="Z4743">
        <v>991</v>
      </c>
    </row>
    <row r="4744" spans="1:26">
      <c r="A4744" s="1">
        <v>10208</v>
      </c>
      <c r="B4744" s="1" t="s">
        <v>412</v>
      </c>
      <c r="C4744" s="1">
        <v>100</v>
      </c>
      <c r="D4744" s="1" t="s">
        <v>25</v>
      </c>
      <c r="E4744" s="1">
        <v>1</v>
      </c>
      <c r="F4744" s="1">
        <v>268288</v>
      </c>
      <c r="G4744" s="1">
        <v>8</v>
      </c>
      <c r="H4744" s="1" t="s">
        <v>26</v>
      </c>
      <c r="I4744" s="3" t="s">
        <v>16494</v>
      </c>
      <c r="J4744" s="3" t="s">
        <v>16495</v>
      </c>
      <c r="K4744" s="3" t="s">
        <v>9575</v>
      </c>
      <c r="L4744" s="3" t="s">
        <v>16496</v>
      </c>
      <c r="M4744" s="1">
        <v>29192452</v>
      </c>
      <c r="N4744" s="1">
        <v>1</v>
      </c>
      <c r="O4744" s="1">
        <v>0</v>
      </c>
      <c r="P4744" s="1">
        <v>8</v>
      </c>
      <c r="Q4744" s="1">
        <v>0</v>
      </c>
      <c r="R4744" s="1">
        <v>605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 t="s">
        <v>25</v>
      </c>
      <c r="Z4744">
        <v>613</v>
      </c>
    </row>
    <row r="4745" spans="1:26" ht="30.75">
      <c r="A4745" s="1">
        <v>10208</v>
      </c>
      <c r="B4745" s="1" t="s">
        <v>412</v>
      </c>
      <c r="C4745" s="1">
        <v>100</v>
      </c>
      <c r="D4745" s="1" t="s">
        <v>25</v>
      </c>
      <c r="E4745" s="1">
        <v>1</v>
      </c>
      <c r="F4745" s="1">
        <v>902226</v>
      </c>
      <c r="G4745" s="1">
        <v>8</v>
      </c>
      <c r="H4745" s="1" t="s">
        <v>26</v>
      </c>
      <c r="I4745" s="3" t="s">
        <v>16497</v>
      </c>
      <c r="J4745" s="3" t="s">
        <v>16498</v>
      </c>
      <c r="K4745" s="3" t="s">
        <v>13586</v>
      </c>
      <c r="L4745" s="3" t="s">
        <v>16499</v>
      </c>
      <c r="M4745" s="1">
        <v>27041212</v>
      </c>
      <c r="N4745" s="1">
        <v>1</v>
      </c>
      <c r="O4745" s="1">
        <v>0</v>
      </c>
      <c r="P4745" s="1">
        <v>0</v>
      </c>
      <c r="Q4745" s="1">
        <v>0</v>
      </c>
      <c r="R4745" s="1">
        <v>227</v>
      </c>
      <c r="S4745" s="1">
        <v>183</v>
      </c>
      <c r="T4745" s="1">
        <v>801</v>
      </c>
      <c r="U4745" s="1">
        <v>0</v>
      </c>
      <c r="V4745" s="1">
        <v>99</v>
      </c>
      <c r="W4745" s="1">
        <v>0</v>
      </c>
      <c r="X4745" s="1">
        <v>0</v>
      </c>
      <c r="Y4745" s="1" t="s">
        <v>25</v>
      </c>
      <c r="Z4745">
        <v>1310</v>
      </c>
    </row>
    <row r="4746" spans="1:26">
      <c r="A4746" s="1">
        <v>10208</v>
      </c>
      <c r="B4746" s="1" t="s">
        <v>412</v>
      </c>
      <c r="C4746" s="1">
        <v>100</v>
      </c>
      <c r="D4746" s="1" t="s">
        <v>25</v>
      </c>
      <c r="E4746" s="1">
        <v>1</v>
      </c>
      <c r="F4746" s="1">
        <v>909014</v>
      </c>
      <c r="G4746" s="1">
        <v>8</v>
      </c>
      <c r="H4746" s="1" t="s">
        <v>26</v>
      </c>
      <c r="I4746" s="3" t="s">
        <v>16500</v>
      </c>
      <c r="J4746" s="3" t="s">
        <v>16501</v>
      </c>
      <c r="K4746" s="3" t="s">
        <v>465</v>
      </c>
      <c r="L4746" s="3" t="s">
        <v>16502</v>
      </c>
      <c r="M4746" s="1">
        <v>27217826</v>
      </c>
      <c r="N4746" s="1">
        <v>1</v>
      </c>
      <c r="O4746" s="1">
        <v>0</v>
      </c>
      <c r="P4746" s="1">
        <v>0</v>
      </c>
      <c r="Q4746" s="1">
        <v>0</v>
      </c>
      <c r="R4746" s="1">
        <v>800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 t="s">
        <v>25</v>
      </c>
      <c r="Z4746">
        <v>800</v>
      </c>
    </row>
    <row r="4747" spans="1:26">
      <c r="A4747" s="1">
        <v>10208</v>
      </c>
      <c r="B4747" s="1" t="s">
        <v>412</v>
      </c>
      <c r="C4747" s="1">
        <v>100</v>
      </c>
      <c r="D4747" s="1" t="s">
        <v>25</v>
      </c>
      <c r="E4747" s="1">
        <v>1</v>
      </c>
      <c r="F4747" s="1">
        <v>909099</v>
      </c>
      <c r="G4747" s="1">
        <v>8</v>
      </c>
      <c r="H4747" s="1" t="s">
        <v>26</v>
      </c>
      <c r="I4747" s="3" t="s">
        <v>16503</v>
      </c>
      <c r="J4747" s="3" t="s">
        <v>16504</v>
      </c>
      <c r="K4747" s="3" t="s">
        <v>487</v>
      </c>
      <c r="L4747" s="3" t="s">
        <v>16505</v>
      </c>
      <c r="M4747" s="1">
        <v>29622292</v>
      </c>
      <c r="N4747" s="1">
        <v>1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195</v>
      </c>
      <c r="U4747" s="1">
        <v>0</v>
      </c>
      <c r="V4747" s="1">
        <v>0</v>
      </c>
      <c r="W4747" s="1">
        <v>0</v>
      </c>
      <c r="X4747" s="1">
        <v>0</v>
      </c>
      <c r="Y4747" s="1" t="s">
        <v>25</v>
      </c>
      <c r="Z4747">
        <v>195</v>
      </c>
    </row>
    <row r="4748" spans="1:26">
      <c r="A4748" s="1">
        <v>10208</v>
      </c>
      <c r="B4748" s="1" t="s">
        <v>412</v>
      </c>
      <c r="C4748" s="1">
        <v>100</v>
      </c>
      <c r="D4748" s="1" t="s">
        <v>25</v>
      </c>
      <c r="E4748" s="1">
        <v>1</v>
      </c>
      <c r="F4748" s="1">
        <v>922894</v>
      </c>
      <c r="G4748" s="1">
        <v>8</v>
      </c>
      <c r="H4748" s="1" t="s">
        <v>26</v>
      </c>
      <c r="I4748" s="3" t="s">
        <v>270</v>
      </c>
      <c r="J4748" s="3" t="s">
        <v>16506</v>
      </c>
      <c r="K4748" s="3" t="s">
        <v>16477</v>
      </c>
      <c r="L4748" s="3" t="s">
        <v>16507</v>
      </c>
      <c r="M4748" s="1">
        <v>29192833</v>
      </c>
      <c r="N4748" s="1">
        <v>1</v>
      </c>
      <c r="O4748" s="1">
        <v>0</v>
      </c>
      <c r="P4748" s="1">
        <v>0</v>
      </c>
      <c r="Q4748" s="1">
        <v>0</v>
      </c>
      <c r="R4748" s="1">
        <v>0</v>
      </c>
      <c r="S4748" s="1">
        <v>752</v>
      </c>
      <c r="T4748" s="1">
        <v>1076</v>
      </c>
      <c r="U4748" s="1">
        <v>0</v>
      </c>
      <c r="V4748" s="1">
        <v>0</v>
      </c>
      <c r="W4748" s="1">
        <v>0</v>
      </c>
      <c r="X4748" s="1">
        <v>0</v>
      </c>
      <c r="Y4748" s="1" t="s">
        <v>25</v>
      </c>
      <c r="Z4748">
        <v>1828</v>
      </c>
    </row>
    <row r="4749" spans="1:26">
      <c r="A4749" s="1">
        <v>10208</v>
      </c>
      <c r="B4749" s="1" t="s">
        <v>412</v>
      </c>
      <c r="C4749" s="1">
        <v>100</v>
      </c>
      <c r="D4749" s="1" t="s">
        <v>25</v>
      </c>
      <c r="E4749" s="1">
        <v>2</v>
      </c>
      <c r="F4749" s="1">
        <v>411875</v>
      </c>
      <c r="G4749" s="1">
        <v>6</v>
      </c>
      <c r="H4749" s="1">
        <v>2471</v>
      </c>
      <c r="I4749" s="3" t="s">
        <v>16508</v>
      </c>
      <c r="J4749" s="3" t="s">
        <v>414</v>
      </c>
      <c r="K4749" s="3" t="s">
        <v>415</v>
      </c>
      <c r="L4749" s="3" t="s">
        <v>26</v>
      </c>
      <c r="M4749" s="1">
        <v>20975767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 t="s">
        <v>25</v>
      </c>
      <c r="Z4749">
        <v>0</v>
      </c>
    </row>
    <row r="4750" spans="1:26">
      <c r="A4750" s="1">
        <v>10210</v>
      </c>
      <c r="B4750" s="1" t="s">
        <v>507</v>
      </c>
      <c r="C4750" s="1">
        <v>100</v>
      </c>
      <c r="D4750" s="1" t="s">
        <v>25</v>
      </c>
      <c r="E4750" s="1">
        <v>1</v>
      </c>
      <c r="F4750" s="1">
        <v>2902</v>
      </c>
      <c r="G4750" s="1">
        <v>8</v>
      </c>
      <c r="H4750" s="1" t="s">
        <v>26</v>
      </c>
      <c r="I4750" s="3" t="s">
        <v>3372</v>
      </c>
      <c r="J4750" s="3" t="s">
        <v>16509</v>
      </c>
      <c r="K4750" s="3" t="s">
        <v>16510</v>
      </c>
      <c r="L4750" s="3" t="s">
        <v>16511</v>
      </c>
      <c r="M4750" s="1">
        <v>22971079</v>
      </c>
      <c r="N4750" s="1">
        <v>1</v>
      </c>
      <c r="O4750" s="1">
        <v>0</v>
      </c>
      <c r="P4750" s="1">
        <v>0</v>
      </c>
      <c r="Q4750" s="1">
        <v>0</v>
      </c>
      <c r="R4750" s="1">
        <v>0</v>
      </c>
      <c r="S4750" s="1">
        <v>715</v>
      </c>
      <c r="T4750" s="1">
        <v>602</v>
      </c>
      <c r="U4750" s="1">
        <v>0</v>
      </c>
      <c r="V4750" s="1">
        <v>0</v>
      </c>
      <c r="W4750" s="1">
        <v>0</v>
      </c>
      <c r="X4750" s="1">
        <v>0</v>
      </c>
      <c r="Y4750" s="1" t="s">
        <v>25</v>
      </c>
      <c r="Z4750">
        <v>1317</v>
      </c>
    </row>
    <row r="4751" spans="1:26">
      <c r="A4751" s="1">
        <v>10210</v>
      </c>
      <c r="B4751" s="1" t="s">
        <v>507</v>
      </c>
      <c r="C4751" s="1">
        <v>100</v>
      </c>
      <c r="D4751" s="1" t="s">
        <v>25</v>
      </c>
      <c r="E4751" s="1">
        <v>1</v>
      </c>
      <c r="F4751" s="1">
        <v>2951</v>
      </c>
      <c r="G4751" s="1">
        <v>8</v>
      </c>
      <c r="H4751" s="1" t="s">
        <v>26</v>
      </c>
      <c r="I4751" s="3" t="s">
        <v>16512</v>
      </c>
      <c r="J4751" s="3" t="s">
        <v>16513</v>
      </c>
      <c r="K4751" s="3" t="s">
        <v>16514</v>
      </c>
      <c r="L4751" s="3" t="s">
        <v>16515</v>
      </c>
      <c r="M4751" s="1">
        <v>20513666</v>
      </c>
      <c r="N4751" s="1">
        <v>1</v>
      </c>
      <c r="O4751" s="1">
        <v>0</v>
      </c>
      <c r="P4751" s="1">
        <v>0</v>
      </c>
      <c r="Q4751" s="1">
        <v>0</v>
      </c>
      <c r="R4751" s="1">
        <v>0</v>
      </c>
      <c r="S4751" s="1">
        <v>290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 t="s">
        <v>25</v>
      </c>
      <c r="Z4751">
        <v>290</v>
      </c>
    </row>
    <row r="4752" spans="1:26" ht="30.75">
      <c r="A4752" s="1">
        <v>10210</v>
      </c>
      <c r="B4752" s="1" t="s">
        <v>507</v>
      </c>
      <c r="C4752" s="1">
        <v>100</v>
      </c>
      <c r="D4752" s="1" t="s">
        <v>25</v>
      </c>
      <c r="E4752" s="1">
        <v>1</v>
      </c>
      <c r="F4752" s="1">
        <v>3050</v>
      </c>
      <c r="G4752" s="1">
        <v>8</v>
      </c>
      <c r="H4752" s="1" t="s">
        <v>26</v>
      </c>
      <c r="I4752" s="3" t="s">
        <v>16516</v>
      </c>
      <c r="J4752" s="3" t="s">
        <v>16517</v>
      </c>
      <c r="K4752" s="3" t="s">
        <v>555</v>
      </c>
      <c r="L4752" s="3" t="s">
        <v>16518</v>
      </c>
      <c r="M4752" s="1">
        <v>25579013</v>
      </c>
      <c r="N4752" s="1">
        <v>1</v>
      </c>
      <c r="O4752" s="1">
        <v>0</v>
      </c>
      <c r="P4752" s="1">
        <v>12</v>
      </c>
      <c r="Q4752" s="1">
        <v>0</v>
      </c>
      <c r="R4752" s="1">
        <v>0</v>
      </c>
      <c r="S4752" s="1">
        <v>529</v>
      </c>
      <c r="T4752" s="1">
        <v>880</v>
      </c>
      <c r="U4752" s="1">
        <v>0</v>
      </c>
      <c r="V4752" s="1">
        <v>314</v>
      </c>
      <c r="W4752" s="1">
        <v>0</v>
      </c>
      <c r="X4752" s="1">
        <v>0</v>
      </c>
      <c r="Y4752" s="1" t="s">
        <v>25</v>
      </c>
      <c r="Z4752">
        <v>1735</v>
      </c>
    </row>
    <row r="4753" spans="1:26">
      <c r="A4753" s="1">
        <v>10210</v>
      </c>
      <c r="B4753" s="1" t="s">
        <v>507</v>
      </c>
      <c r="C4753" s="1">
        <v>100</v>
      </c>
      <c r="D4753" s="1" t="s">
        <v>25</v>
      </c>
      <c r="E4753" s="1">
        <v>1</v>
      </c>
      <c r="F4753" s="1">
        <v>5929</v>
      </c>
      <c r="G4753" s="1">
        <v>8</v>
      </c>
      <c r="H4753" s="1" t="s">
        <v>26</v>
      </c>
      <c r="I4753" s="3" t="s">
        <v>16519</v>
      </c>
      <c r="J4753" s="3" t="s">
        <v>16520</v>
      </c>
      <c r="K4753" s="3" t="s">
        <v>514</v>
      </c>
      <c r="L4753" s="3" t="s">
        <v>16521</v>
      </c>
      <c r="M4753" s="1" t="s">
        <v>26</v>
      </c>
      <c r="N4753" s="1">
        <v>1</v>
      </c>
      <c r="O4753" s="1">
        <v>0</v>
      </c>
      <c r="P4753" s="1">
        <v>3</v>
      </c>
      <c r="Q4753" s="1">
        <v>0</v>
      </c>
      <c r="R4753" s="1">
        <v>0</v>
      </c>
      <c r="S4753" s="1">
        <v>269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 t="s">
        <v>25</v>
      </c>
      <c r="Z4753">
        <v>272</v>
      </c>
    </row>
    <row r="4754" spans="1:26" ht="30.75">
      <c r="A4754" s="1">
        <v>10210</v>
      </c>
      <c r="B4754" s="1" t="s">
        <v>507</v>
      </c>
      <c r="C4754" s="1">
        <v>100</v>
      </c>
      <c r="D4754" s="1" t="s">
        <v>25</v>
      </c>
      <c r="E4754" s="1">
        <v>1</v>
      </c>
      <c r="F4754" s="1">
        <v>36785</v>
      </c>
      <c r="G4754" s="1">
        <v>8</v>
      </c>
      <c r="H4754" s="1" t="s">
        <v>26</v>
      </c>
      <c r="I4754" s="3" t="s">
        <v>16522</v>
      </c>
      <c r="J4754" s="3" t="s">
        <v>16523</v>
      </c>
      <c r="K4754" s="3" t="s">
        <v>13606</v>
      </c>
      <c r="L4754" s="3" t="s">
        <v>16524</v>
      </c>
      <c r="M4754" s="1">
        <v>20350675</v>
      </c>
      <c r="N4754" s="1">
        <v>1</v>
      </c>
      <c r="O4754" s="1">
        <v>0</v>
      </c>
      <c r="P4754" s="1">
        <v>3</v>
      </c>
      <c r="Q4754" s="1">
        <v>0</v>
      </c>
      <c r="R4754" s="1">
        <v>0</v>
      </c>
      <c r="S4754" s="1">
        <v>508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 t="s">
        <v>25</v>
      </c>
      <c r="Z4754">
        <v>511</v>
      </c>
    </row>
    <row r="4755" spans="1:26">
      <c r="A4755" s="1">
        <v>10210</v>
      </c>
      <c r="B4755" s="1" t="s">
        <v>507</v>
      </c>
      <c r="C4755" s="1">
        <v>100</v>
      </c>
      <c r="D4755" s="1" t="s">
        <v>25</v>
      </c>
      <c r="E4755" s="1">
        <v>1</v>
      </c>
      <c r="F4755" s="1">
        <v>37072</v>
      </c>
      <c r="G4755" s="1">
        <v>8</v>
      </c>
      <c r="H4755" s="1" t="s">
        <v>26</v>
      </c>
      <c r="I4755" s="3" t="s">
        <v>16525</v>
      </c>
      <c r="J4755" s="3" t="s">
        <v>16526</v>
      </c>
      <c r="K4755" s="3" t="s">
        <v>9596</v>
      </c>
      <c r="L4755" s="3" t="s">
        <v>16527</v>
      </c>
      <c r="M4755" s="1">
        <v>25579569</v>
      </c>
      <c r="N4755" s="1">
        <v>1</v>
      </c>
      <c r="O4755" s="1">
        <v>0</v>
      </c>
      <c r="P4755" s="1">
        <v>6</v>
      </c>
      <c r="Q4755" s="1">
        <v>0</v>
      </c>
      <c r="R4755" s="1">
        <v>531</v>
      </c>
      <c r="S4755" s="1">
        <v>333</v>
      </c>
      <c r="T4755" s="1">
        <v>207</v>
      </c>
      <c r="U4755" s="1">
        <v>0</v>
      </c>
      <c r="V4755" s="1">
        <v>0</v>
      </c>
      <c r="W4755" s="1">
        <v>0</v>
      </c>
      <c r="X4755" s="1">
        <v>0</v>
      </c>
      <c r="Y4755" s="1" t="s">
        <v>25</v>
      </c>
      <c r="Z4755">
        <v>1077</v>
      </c>
    </row>
    <row r="4756" spans="1:26">
      <c r="A4756" s="1">
        <v>10210</v>
      </c>
      <c r="B4756" s="1" t="s">
        <v>507</v>
      </c>
      <c r="C4756" s="1">
        <v>100</v>
      </c>
      <c r="D4756" s="1" t="s">
        <v>25</v>
      </c>
      <c r="E4756" s="1">
        <v>1</v>
      </c>
      <c r="F4756" s="1">
        <v>43734</v>
      </c>
      <c r="G4756" s="1">
        <v>8</v>
      </c>
      <c r="H4756" s="1" t="s">
        <v>26</v>
      </c>
      <c r="I4756" s="3" t="s">
        <v>16528</v>
      </c>
      <c r="J4756" s="3" t="s">
        <v>16529</v>
      </c>
      <c r="K4756" s="3" t="s">
        <v>16530</v>
      </c>
      <c r="L4756" s="3" t="s">
        <v>16531</v>
      </c>
      <c r="M4756" s="1">
        <v>25814717</v>
      </c>
      <c r="N4756" s="1">
        <v>1</v>
      </c>
      <c r="O4756" s="1">
        <v>0</v>
      </c>
      <c r="P4756" s="1">
        <v>0</v>
      </c>
      <c r="Q4756" s="1">
        <v>0</v>
      </c>
      <c r="R4756" s="1">
        <v>444</v>
      </c>
      <c r="S4756" s="1">
        <v>239</v>
      </c>
      <c r="T4756" s="1">
        <v>508</v>
      </c>
      <c r="U4756" s="1">
        <v>0</v>
      </c>
      <c r="V4756" s="1">
        <v>0</v>
      </c>
      <c r="W4756" s="1">
        <v>0</v>
      </c>
      <c r="X4756" s="1">
        <v>0</v>
      </c>
      <c r="Y4756" s="1" t="s">
        <v>25</v>
      </c>
      <c r="Z4756">
        <v>1191</v>
      </c>
    </row>
    <row r="4757" spans="1:26">
      <c r="A4757" s="1">
        <v>10210</v>
      </c>
      <c r="B4757" s="1" t="s">
        <v>507</v>
      </c>
      <c r="C4757" s="1">
        <v>100</v>
      </c>
      <c r="D4757" s="1" t="s">
        <v>25</v>
      </c>
      <c r="E4757" s="1">
        <v>1</v>
      </c>
      <c r="F4757" s="1">
        <v>44301</v>
      </c>
      <c r="G4757" s="1">
        <v>8</v>
      </c>
      <c r="H4757" s="1" t="s">
        <v>26</v>
      </c>
      <c r="I4757" s="3" t="s">
        <v>16532</v>
      </c>
      <c r="J4757" s="3" t="s">
        <v>16533</v>
      </c>
      <c r="K4757" s="3" t="s">
        <v>8838</v>
      </c>
      <c r="L4757" s="3" t="s">
        <v>16534</v>
      </c>
      <c r="M4757" s="1">
        <v>25617665</v>
      </c>
      <c r="N4757" s="1">
        <v>1</v>
      </c>
      <c r="O4757" s="1">
        <v>0</v>
      </c>
      <c r="P4757" s="1">
        <v>9</v>
      </c>
      <c r="Q4757" s="1">
        <v>0</v>
      </c>
      <c r="R4757" s="1">
        <v>579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 t="s">
        <v>25</v>
      </c>
      <c r="Z4757">
        <v>588</v>
      </c>
    </row>
    <row r="4758" spans="1:26">
      <c r="A4758" s="1">
        <v>10210</v>
      </c>
      <c r="B4758" s="1" t="s">
        <v>507</v>
      </c>
      <c r="C4758" s="1">
        <v>100</v>
      </c>
      <c r="D4758" s="1" t="s">
        <v>25</v>
      </c>
      <c r="E4758" s="1">
        <v>1</v>
      </c>
      <c r="F4758" s="1">
        <v>44313</v>
      </c>
      <c r="G4758" s="1">
        <v>8</v>
      </c>
      <c r="H4758" s="1" t="s">
        <v>26</v>
      </c>
      <c r="I4758" s="3" t="s">
        <v>16535</v>
      </c>
      <c r="J4758" s="3" t="s">
        <v>16536</v>
      </c>
      <c r="K4758" s="3" t="s">
        <v>559</v>
      </c>
      <c r="L4758" s="3" t="s">
        <v>16537</v>
      </c>
      <c r="M4758" s="1">
        <v>29632554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487</v>
      </c>
      <c r="T4758" s="1">
        <v>462</v>
      </c>
      <c r="U4758" s="1">
        <v>0</v>
      </c>
      <c r="V4758" s="1">
        <v>0</v>
      </c>
      <c r="W4758" s="1">
        <v>0</v>
      </c>
      <c r="X4758" s="1">
        <v>0</v>
      </c>
      <c r="Y4758" s="1" t="s">
        <v>25</v>
      </c>
      <c r="Z4758">
        <v>949</v>
      </c>
    </row>
    <row r="4759" spans="1:26">
      <c r="A4759" s="1">
        <v>10210</v>
      </c>
      <c r="B4759" s="1" t="s">
        <v>507</v>
      </c>
      <c r="C4759" s="1">
        <v>100</v>
      </c>
      <c r="D4759" s="1" t="s">
        <v>25</v>
      </c>
      <c r="E4759" s="1">
        <v>1</v>
      </c>
      <c r="F4759" s="1">
        <v>283885</v>
      </c>
      <c r="G4759" s="1">
        <v>8</v>
      </c>
      <c r="H4759" s="1" t="s">
        <v>26</v>
      </c>
      <c r="I4759" s="3" t="s">
        <v>16538</v>
      </c>
      <c r="J4759" s="3" t="s">
        <v>16539</v>
      </c>
      <c r="K4759" s="3" t="s">
        <v>13630</v>
      </c>
      <c r="L4759" s="3" t="s">
        <v>16540</v>
      </c>
      <c r="M4759" s="1">
        <v>20378674</v>
      </c>
      <c r="N4759" s="1">
        <v>1</v>
      </c>
      <c r="O4759" s="1">
        <v>0</v>
      </c>
      <c r="P4759" s="1">
        <v>0</v>
      </c>
      <c r="Q4759" s="1">
        <v>0</v>
      </c>
      <c r="R4759" s="1">
        <v>538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 t="s">
        <v>25</v>
      </c>
      <c r="Z4759">
        <v>538</v>
      </c>
    </row>
    <row r="4760" spans="1:26" ht="30.75">
      <c r="A4760" s="1">
        <v>10210</v>
      </c>
      <c r="B4760" s="1" t="s">
        <v>507</v>
      </c>
      <c r="C4760" s="1">
        <v>100</v>
      </c>
      <c r="D4760" s="1" t="s">
        <v>25</v>
      </c>
      <c r="E4760" s="1">
        <v>1</v>
      </c>
      <c r="F4760" s="1">
        <v>444121</v>
      </c>
      <c r="G4760" s="1">
        <v>8</v>
      </c>
      <c r="H4760" s="1" t="s">
        <v>26</v>
      </c>
      <c r="I4760" s="3" t="s">
        <v>16541</v>
      </c>
      <c r="J4760" s="3" t="s">
        <v>16542</v>
      </c>
      <c r="K4760" s="3" t="s">
        <v>563</v>
      </c>
      <c r="L4760" s="3" t="s">
        <v>16543</v>
      </c>
      <c r="M4760" s="1">
        <v>25524252</v>
      </c>
      <c r="N4760" s="1">
        <v>1</v>
      </c>
      <c r="O4760" s="1">
        <v>0</v>
      </c>
      <c r="P4760" s="1">
        <v>0</v>
      </c>
      <c r="Q4760" s="1">
        <v>0</v>
      </c>
      <c r="R4760" s="1">
        <v>1024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 t="s">
        <v>25</v>
      </c>
      <c r="Z4760">
        <v>1024</v>
      </c>
    </row>
    <row r="4761" spans="1:26">
      <c r="A4761" s="1">
        <v>10210</v>
      </c>
      <c r="B4761" s="1" t="s">
        <v>507</v>
      </c>
      <c r="C4761" s="1">
        <v>100</v>
      </c>
      <c r="D4761" s="1" t="s">
        <v>25</v>
      </c>
      <c r="E4761" s="1">
        <v>1</v>
      </c>
      <c r="F4761" s="1">
        <v>902603</v>
      </c>
      <c r="G4761" s="1">
        <v>8</v>
      </c>
      <c r="H4761" s="1" t="s">
        <v>26</v>
      </c>
      <c r="I4761" s="3" t="s">
        <v>16544</v>
      </c>
      <c r="J4761" s="3" t="s">
        <v>16545</v>
      </c>
      <c r="K4761" s="3" t="s">
        <v>16530</v>
      </c>
      <c r="L4761" s="3" t="s">
        <v>16546</v>
      </c>
      <c r="M4761" s="1">
        <v>29632617</v>
      </c>
      <c r="N4761" s="1">
        <v>1</v>
      </c>
      <c r="O4761" s="1">
        <v>0</v>
      </c>
      <c r="P4761" s="1">
        <v>1</v>
      </c>
      <c r="Q4761" s="1">
        <v>0</v>
      </c>
      <c r="R4761" s="1">
        <v>779</v>
      </c>
      <c r="S4761" s="1">
        <v>0</v>
      </c>
      <c r="T4761" s="1">
        <v>0</v>
      </c>
      <c r="U4761" s="1">
        <v>0</v>
      </c>
      <c r="V4761" s="1">
        <v>505</v>
      </c>
      <c r="W4761" s="1">
        <v>0</v>
      </c>
      <c r="X4761" s="1">
        <v>0</v>
      </c>
      <c r="Y4761" s="1" t="s">
        <v>25</v>
      </c>
      <c r="Z4761">
        <v>1285</v>
      </c>
    </row>
    <row r="4762" spans="1:26">
      <c r="A4762" s="1">
        <v>10210</v>
      </c>
      <c r="B4762" s="1" t="s">
        <v>507</v>
      </c>
      <c r="C4762" s="1">
        <v>100</v>
      </c>
      <c r="D4762" s="1" t="s">
        <v>25</v>
      </c>
      <c r="E4762" s="1">
        <v>1</v>
      </c>
      <c r="F4762" s="1">
        <v>910260</v>
      </c>
      <c r="G4762" s="1">
        <v>8</v>
      </c>
      <c r="H4762" s="1" t="s">
        <v>26</v>
      </c>
      <c r="I4762" s="3" t="s">
        <v>16547</v>
      </c>
      <c r="J4762" s="3" t="s">
        <v>16548</v>
      </c>
      <c r="K4762" s="3" t="s">
        <v>13606</v>
      </c>
      <c r="L4762" s="3" t="s">
        <v>16549</v>
      </c>
      <c r="M4762" s="1">
        <v>20354955</v>
      </c>
      <c r="N4762" s="1">
        <v>1</v>
      </c>
      <c r="O4762" s="1">
        <v>0</v>
      </c>
      <c r="P4762" s="1">
        <v>6</v>
      </c>
      <c r="Q4762" s="1">
        <v>0</v>
      </c>
      <c r="R4762" s="1">
        <v>595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 t="s">
        <v>25</v>
      </c>
      <c r="Z4762">
        <v>601</v>
      </c>
    </row>
    <row r="4763" spans="1:26">
      <c r="A4763" s="1">
        <v>10210</v>
      </c>
      <c r="B4763" s="1" t="s">
        <v>507</v>
      </c>
      <c r="C4763" s="1">
        <v>100</v>
      </c>
      <c r="D4763" s="1" t="s">
        <v>25</v>
      </c>
      <c r="E4763" s="1">
        <v>1</v>
      </c>
      <c r="F4763" s="1">
        <v>910776</v>
      </c>
      <c r="G4763" s="1">
        <v>8</v>
      </c>
      <c r="H4763" s="1" t="s">
        <v>26</v>
      </c>
      <c r="I4763" s="3" t="s">
        <v>16550</v>
      </c>
      <c r="J4763" s="3" t="s">
        <v>16551</v>
      </c>
      <c r="K4763" s="3" t="s">
        <v>537</v>
      </c>
      <c r="L4763" s="3" t="s">
        <v>16552</v>
      </c>
      <c r="M4763" s="1">
        <v>25811041</v>
      </c>
      <c r="N4763" s="1">
        <v>1</v>
      </c>
      <c r="O4763" s="1">
        <v>0</v>
      </c>
      <c r="P4763" s="1">
        <v>16</v>
      </c>
      <c r="Q4763" s="1">
        <v>0</v>
      </c>
      <c r="R4763" s="1">
        <v>869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 t="s">
        <v>25</v>
      </c>
      <c r="Z4763">
        <v>885</v>
      </c>
    </row>
    <row r="4764" spans="1:26">
      <c r="A4764" s="1">
        <v>10210</v>
      </c>
      <c r="B4764" s="1" t="s">
        <v>507</v>
      </c>
      <c r="C4764" s="1">
        <v>100</v>
      </c>
      <c r="D4764" s="1" t="s">
        <v>25</v>
      </c>
      <c r="E4764" s="1">
        <v>1</v>
      </c>
      <c r="F4764" s="1">
        <v>914691</v>
      </c>
      <c r="G4764" s="1">
        <v>8</v>
      </c>
      <c r="H4764" s="1" t="s">
        <v>26</v>
      </c>
      <c r="I4764" s="3" t="s">
        <v>16553</v>
      </c>
      <c r="J4764" s="3" t="s">
        <v>16554</v>
      </c>
      <c r="K4764" s="3" t="s">
        <v>578</v>
      </c>
      <c r="L4764" s="3" t="s">
        <v>16555</v>
      </c>
      <c r="M4764" s="1">
        <v>29631796</v>
      </c>
      <c r="N4764" s="1">
        <v>1</v>
      </c>
      <c r="O4764" s="1">
        <v>0</v>
      </c>
      <c r="P4764" s="1">
        <v>0</v>
      </c>
      <c r="Q4764" s="1">
        <v>0</v>
      </c>
      <c r="R4764" s="1">
        <v>0</v>
      </c>
      <c r="S4764" s="1">
        <v>519</v>
      </c>
      <c r="T4764" s="1">
        <v>647</v>
      </c>
      <c r="U4764" s="1">
        <v>0</v>
      </c>
      <c r="V4764" s="1">
        <v>0</v>
      </c>
      <c r="W4764" s="1">
        <v>0</v>
      </c>
      <c r="X4764" s="1">
        <v>0</v>
      </c>
      <c r="Y4764" s="1" t="s">
        <v>25</v>
      </c>
      <c r="Z4764">
        <v>1166</v>
      </c>
    </row>
    <row r="4765" spans="1:26">
      <c r="A4765" s="1">
        <v>10210</v>
      </c>
      <c r="B4765" s="1" t="s">
        <v>507</v>
      </c>
      <c r="C4765" s="1">
        <v>100</v>
      </c>
      <c r="D4765" s="1" t="s">
        <v>25</v>
      </c>
      <c r="E4765" s="1">
        <v>1</v>
      </c>
      <c r="F4765" s="1">
        <v>914708</v>
      </c>
      <c r="G4765" s="1">
        <v>8</v>
      </c>
      <c r="H4765" s="1" t="s">
        <v>26</v>
      </c>
      <c r="I4765" s="3" t="s">
        <v>16556</v>
      </c>
      <c r="J4765" s="3" t="s">
        <v>16557</v>
      </c>
      <c r="K4765" s="3" t="s">
        <v>13667</v>
      </c>
      <c r="L4765" s="3" t="s">
        <v>16558</v>
      </c>
      <c r="M4765" s="1">
        <v>25575155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751</v>
      </c>
      <c r="T4765" s="1">
        <v>1009</v>
      </c>
      <c r="U4765" s="1">
        <v>0</v>
      </c>
      <c r="V4765" s="1">
        <v>0</v>
      </c>
      <c r="W4765" s="1">
        <v>0</v>
      </c>
      <c r="X4765" s="1">
        <v>0</v>
      </c>
      <c r="Y4765" s="1" t="s">
        <v>25</v>
      </c>
      <c r="Z4765">
        <v>1760</v>
      </c>
    </row>
    <row r="4766" spans="1:26">
      <c r="A4766" s="1">
        <v>10210</v>
      </c>
      <c r="B4766" s="1" t="s">
        <v>507</v>
      </c>
      <c r="C4766" s="1">
        <v>100</v>
      </c>
      <c r="D4766" s="1" t="s">
        <v>25</v>
      </c>
      <c r="E4766" s="1">
        <v>1</v>
      </c>
      <c r="F4766" s="1">
        <v>915701</v>
      </c>
      <c r="G4766" s="1">
        <v>8</v>
      </c>
      <c r="H4766" s="1" t="s">
        <v>26</v>
      </c>
      <c r="I4766" s="3" t="s">
        <v>16559</v>
      </c>
      <c r="J4766" s="3" t="s">
        <v>16560</v>
      </c>
      <c r="K4766" s="3" t="s">
        <v>541</v>
      </c>
      <c r="L4766" s="3" t="s">
        <v>16561</v>
      </c>
      <c r="M4766" s="1">
        <v>29631795</v>
      </c>
      <c r="N4766" s="1">
        <v>1</v>
      </c>
      <c r="O4766" s="1">
        <v>0</v>
      </c>
      <c r="P4766" s="1">
        <v>26</v>
      </c>
      <c r="Q4766" s="1">
        <v>0</v>
      </c>
      <c r="R4766" s="1">
        <v>1193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 t="s">
        <v>25</v>
      </c>
      <c r="Z4766">
        <v>1219</v>
      </c>
    </row>
    <row r="4767" spans="1:26">
      <c r="A4767" s="1">
        <v>10210</v>
      </c>
      <c r="B4767" s="1" t="s">
        <v>507</v>
      </c>
      <c r="C4767" s="1">
        <v>100</v>
      </c>
      <c r="D4767" s="1" t="s">
        <v>25</v>
      </c>
      <c r="E4767" s="1">
        <v>1</v>
      </c>
      <c r="F4767" s="1">
        <v>916511</v>
      </c>
      <c r="G4767" s="1">
        <v>8</v>
      </c>
      <c r="H4767" s="1" t="s">
        <v>26</v>
      </c>
      <c r="I4767" s="3" t="s">
        <v>16562</v>
      </c>
      <c r="J4767" s="3" t="s">
        <v>581</v>
      </c>
      <c r="K4767" s="3" t="s">
        <v>578</v>
      </c>
      <c r="L4767" s="3" t="s">
        <v>16563</v>
      </c>
      <c r="M4767" s="1">
        <v>29631139</v>
      </c>
      <c r="N4767" s="1">
        <v>1</v>
      </c>
      <c r="O4767" s="1">
        <v>0</v>
      </c>
      <c r="P4767" s="1">
        <v>0</v>
      </c>
      <c r="Q4767" s="1">
        <v>0</v>
      </c>
      <c r="R4767" s="1">
        <v>628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 t="s">
        <v>25</v>
      </c>
      <c r="Z4767">
        <v>628</v>
      </c>
    </row>
    <row r="4768" spans="1:26">
      <c r="A4768" s="1">
        <v>10210</v>
      </c>
      <c r="B4768" s="1" t="s">
        <v>507</v>
      </c>
      <c r="C4768" s="1">
        <v>100</v>
      </c>
      <c r="D4768" s="1" t="s">
        <v>25</v>
      </c>
      <c r="E4768" s="1">
        <v>1</v>
      </c>
      <c r="F4768" s="1">
        <v>923285</v>
      </c>
      <c r="G4768" s="1">
        <v>8</v>
      </c>
      <c r="H4768" s="1" t="s">
        <v>26</v>
      </c>
      <c r="I4768" s="3" t="s">
        <v>16564</v>
      </c>
      <c r="J4768" s="3" t="s">
        <v>16565</v>
      </c>
      <c r="K4768" s="3" t="s">
        <v>13563</v>
      </c>
      <c r="L4768" s="3" t="s">
        <v>16566</v>
      </c>
      <c r="M4768" s="1">
        <v>20356503</v>
      </c>
      <c r="N4768" s="1">
        <v>1</v>
      </c>
      <c r="O4768" s="1">
        <v>0</v>
      </c>
      <c r="P4768" s="1">
        <v>0</v>
      </c>
      <c r="Q4768" s="1">
        <v>0</v>
      </c>
      <c r="R4768" s="1">
        <v>457</v>
      </c>
      <c r="S4768" s="1">
        <v>360</v>
      </c>
      <c r="T4768" s="1">
        <v>519</v>
      </c>
      <c r="U4768" s="1">
        <v>0</v>
      </c>
      <c r="V4768" s="1">
        <v>0</v>
      </c>
      <c r="W4768" s="1">
        <v>0</v>
      </c>
      <c r="X4768" s="1">
        <v>0</v>
      </c>
      <c r="Y4768" s="1" t="s">
        <v>25</v>
      </c>
      <c r="Z4768">
        <v>1336</v>
      </c>
    </row>
    <row r="4769" spans="1:26">
      <c r="A4769" s="1">
        <v>10210</v>
      </c>
      <c r="B4769" s="1" t="s">
        <v>507</v>
      </c>
      <c r="C4769" s="1">
        <v>100</v>
      </c>
      <c r="D4769" s="1" t="s">
        <v>25</v>
      </c>
      <c r="E4769" s="1">
        <v>1</v>
      </c>
      <c r="F4769" s="1">
        <v>923515</v>
      </c>
      <c r="G4769" s="1">
        <v>8</v>
      </c>
      <c r="H4769" s="1" t="s">
        <v>26</v>
      </c>
      <c r="I4769" s="3" t="s">
        <v>16567</v>
      </c>
      <c r="J4769" s="3" t="s">
        <v>13616</v>
      </c>
      <c r="K4769" s="3" t="s">
        <v>13617</v>
      </c>
      <c r="L4769" s="3" t="s">
        <v>16568</v>
      </c>
      <c r="M4769" s="1">
        <v>29612041</v>
      </c>
      <c r="N4769" s="1">
        <v>1</v>
      </c>
      <c r="O4769" s="1">
        <v>0</v>
      </c>
      <c r="P4769" s="1">
        <v>0</v>
      </c>
      <c r="Q4769" s="1">
        <v>0</v>
      </c>
      <c r="R4769" s="1">
        <v>1104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 t="s">
        <v>25</v>
      </c>
      <c r="Z4769">
        <v>1104</v>
      </c>
    </row>
    <row r="4770" spans="1:26">
      <c r="A4770" s="1">
        <v>10210</v>
      </c>
      <c r="B4770" s="1" t="s">
        <v>507</v>
      </c>
      <c r="C4770" s="1">
        <v>100</v>
      </c>
      <c r="D4770" s="1" t="s">
        <v>25</v>
      </c>
      <c r="E4770" s="1">
        <v>1</v>
      </c>
      <c r="F4770" s="1">
        <v>923597</v>
      </c>
      <c r="G4770" s="1">
        <v>8</v>
      </c>
      <c r="H4770" s="1" t="s">
        <v>26</v>
      </c>
      <c r="I4770" s="3" t="s">
        <v>16569</v>
      </c>
      <c r="J4770" s="3" t="s">
        <v>16570</v>
      </c>
      <c r="K4770" s="3" t="s">
        <v>16530</v>
      </c>
      <c r="L4770" s="3" t="s">
        <v>16571</v>
      </c>
      <c r="M4770" s="1">
        <v>29633984</v>
      </c>
      <c r="N4770" s="1">
        <v>1</v>
      </c>
      <c r="O4770" s="1">
        <v>0</v>
      </c>
      <c r="P4770" s="1">
        <v>17</v>
      </c>
      <c r="Q4770" s="1">
        <v>0</v>
      </c>
      <c r="R4770" s="1">
        <v>0</v>
      </c>
      <c r="S4770" s="1">
        <v>0</v>
      </c>
      <c r="T4770" s="1">
        <v>718</v>
      </c>
      <c r="U4770" s="1">
        <v>0</v>
      </c>
      <c r="V4770" s="1">
        <v>0</v>
      </c>
      <c r="W4770" s="1">
        <v>0</v>
      </c>
      <c r="X4770" s="1">
        <v>0</v>
      </c>
      <c r="Y4770" s="1" t="s">
        <v>25</v>
      </c>
      <c r="Z4770">
        <v>735</v>
      </c>
    </row>
    <row r="4771" spans="1:26">
      <c r="A4771" s="1">
        <v>10210</v>
      </c>
      <c r="B4771" s="1" t="s">
        <v>507</v>
      </c>
      <c r="C4771" s="1">
        <v>100</v>
      </c>
      <c r="D4771" s="1" t="s">
        <v>25</v>
      </c>
      <c r="E4771" s="1">
        <v>1</v>
      </c>
      <c r="F4771" s="1">
        <v>923990</v>
      </c>
      <c r="G4771" s="1">
        <v>8</v>
      </c>
      <c r="H4771" s="1" t="s">
        <v>26</v>
      </c>
      <c r="I4771" s="3" t="s">
        <v>16572</v>
      </c>
      <c r="J4771" s="3" t="s">
        <v>16554</v>
      </c>
      <c r="K4771" s="3" t="s">
        <v>578</v>
      </c>
      <c r="L4771" s="3" t="s">
        <v>16573</v>
      </c>
      <c r="M4771" s="1">
        <v>29632623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399</v>
      </c>
      <c r="T4771" s="1">
        <v>227</v>
      </c>
      <c r="U4771" s="1">
        <v>0</v>
      </c>
      <c r="V4771" s="1">
        <v>0</v>
      </c>
      <c r="W4771" s="1">
        <v>0</v>
      </c>
      <c r="X4771" s="1">
        <v>0</v>
      </c>
      <c r="Y4771" s="1" t="s">
        <v>25</v>
      </c>
      <c r="Z4771">
        <v>626</v>
      </c>
    </row>
    <row r="4772" spans="1:26">
      <c r="A4772" s="1">
        <v>10210</v>
      </c>
      <c r="B4772" s="1" t="s">
        <v>507</v>
      </c>
      <c r="C4772" s="1">
        <v>100</v>
      </c>
      <c r="D4772" s="1" t="s">
        <v>25</v>
      </c>
      <c r="E4772" s="1">
        <v>1</v>
      </c>
      <c r="F4772" s="1">
        <v>924520</v>
      </c>
      <c r="G4772" s="1">
        <v>8</v>
      </c>
      <c r="H4772" s="1" t="s">
        <v>26</v>
      </c>
      <c r="I4772" s="3" t="s">
        <v>16574</v>
      </c>
      <c r="J4772" s="3" t="s">
        <v>16575</v>
      </c>
      <c r="K4772" s="3" t="s">
        <v>578</v>
      </c>
      <c r="L4772" s="3" t="s">
        <v>16576</v>
      </c>
      <c r="M4772" s="1">
        <v>25614699</v>
      </c>
      <c r="N4772" s="1">
        <v>1</v>
      </c>
      <c r="O4772" s="1">
        <v>0</v>
      </c>
      <c r="P4772" s="1">
        <v>9</v>
      </c>
      <c r="Q4772" s="1">
        <v>0</v>
      </c>
      <c r="R4772" s="1">
        <v>520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 t="s">
        <v>25</v>
      </c>
      <c r="Z4772">
        <v>529</v>
      </c>
    </row>
    <row r="4773" spans="1:26">
      <c r="A4773" s="1">
        <v>10210</v>
      </c>
      <c r="B4773" s="1" t="s">
        <v>507</v>
      </c>
      <c r="C4773" s="1">
        <v>100</v>
      </c>
      <c r="D4773" s="1" t="s">
        <v>25</v>
      </c>
      <c r="E4773" s="1">
        <v>1</v>
      </c>
      <c r="F4773" s="1">
        <v>925385</v>
      </c>
      <c r="G4773" s="1">
        <v>8</v>
      </c>
      <c r="H4773" s="1" t="s">
        <v>26</v>
      </c>
      <c r="I4773" s="3" t="s">
        <v>16577</v>
      </c>
      <c r="J4773" s="3" t="s">
        <v>16578</v>
      </c>
      <c r="K4773" s="3" t="s">
        <v>559</v>
      </c>
      <c r="L4773" s="3" t="s">
        <v>16579</v>
      </c>
      <c r="M4773" s="1">
        <v>25691140</v>
      </c>
      <c r="N4773" s="1">
        <v>1</v>
      </c>
      <c r="O4773" s="1">
        <v>0</v>
      </c>
      <c r="P4773" s="1">
        <v>1</v>
      </c>
      <c r="Q4773" s="1">
        <v>0</v>
      </c>
      <c r="R4773" s="1">
        <v>524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 t="s">
        <v>25</v>
      </c>
      <c r="Z4773">
        <v>525</v>
      </c>
    </row>
    <row r="4774" spans="1:26">
      <c r="A4774" s="1">
        <v>10210</v>
      </c>
      <c r="B4774" s="1" t="s">
        <v>507</v>
      </c>
      <c r="C4774" s="1">
        <v>100</v>
      </c>
      <c r="D4774" s="1" t="s">
        <v>25</v>
      </c>
      <c r="E4774" s="1">
        <v>1</v>
      </c>
      <c r="F4774" s="1">
        <v>925391</v>
      </c>
      <c r="G4774" s="1">
        <v>8</v>
      </c>
      <c r="H4774" s="1" t="s">
        <v>26</v>
      </c>
      <c r="I4774" s="3" t="s">
        <v>16580</v>
      </c>
      <c r="J4774" s="3" t="s">
        <v>16581</v>
      </c>
      <c r="K4774" s="3" t="s">
        <v>9660</v>
      </c>
      <c r="L4774" s="3" t="s">
        <v>16582</v>
      </c>
      <c r="M4774" s="1">
        <v>25616026</v>
      </c>
      <c r="N4774" s="1">
        <v>1</v>
      </c>
      <c r="O4774" s="1">
        <v>0</v>
      </c>
      <c r="P4774" s="1">
        <v>12</v>
      </c>
      <c r="Q4774" s="1">
        <v>0</v>
      </c>
      <c r="R4774" s="1">
        <v>0</v>
      </c>
      <c r="S4774" s="1">
        <v>498</v>
      </c>
      <c r="T4774" s="1">
        <v>164</v>
      </c>
      <c r="U4774" s="1">
        <v>0</v>
      </c>
      <c r="V4774" s="1">
        <v>0</v>
      </c>
      <c r="W4774" s="1">
        <v>0</v>
      </c>
      <c r="X4774" s="1">
        <v>0</v>
      </c>
      <c r="Y4774" s="1" t="s">
        <v>25</v>
      </c>
      <c r="Z4774">
        <v>674</v>
      </c>
    </row>
    <row r="4775" spans="1:26" ht="45.75">
      <c r="A4775" s="1">
        <v>10210</v>
      </c>
      <c r="B4775" s="1" t="s">
        <v>507</v>
      </c>
      <c r="C4775" s="1">
        <v>100</v>
      </c>
      <c r="D4775" s="1" t="s">
        <v>25</v>
      </c>
      <c r="E4775" s="1">
        <v>2</v>
      </c>
      <c r="F4775" s="1">
        <v>454564</v>
      </c>
      <c r="G4775" s="1">
        <v>15</v>
      </c>
      <c r="H4775" s="1">
        <v>3037</v>
      </c>
      <c r="I4775" s="3" t="s">
        <v>16583</v>
      </c>
      <c r="J4775" s="3" t="s">
        <v>9578</v>
      </c>
      <c r="K4775" s="3" t="s">
        <v>9579</v>
      </c>
      <c r="L4775" s="3" t="s">
        <v>9590</v>
      </c>
      <c r="M4775" s="1">
        <v>22974441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25</v>
      </c>
      <c r="X4775" s="1">
        <v>0</v>
      </c>
      <c r="Y4775" s="1" t="s">
        <v>25</v>
      </c>
      <c r="Z4775">
        <v>25</v>
      </c>
    </row>
    <row r="4776" spans="1:26" ht="30.75">
      <c r="A4776" s="1">
        <v>10211</v>
      </c>
      <c r="B4776" s="1" t="s">
        <v>589</v>
      </c>
      <c r="C4776" s="1">
        <v>100</v>
      </c>
      <c r="D4776" s="1" t="s">
        <v>25</v>
      </c>
      <c r="E4776" s="1">
        <v>1</v>
      </c>
      <c r="F4776" s="1">
        <v>3128</v>
      </c>
      <c r="G4776" s="1">
        <v>8</v>
      </c>
      <c r="H4776" s="1" t="s">
        <v>26</v>
      </c>
      <c r="I4776" s="3" t="s">
        <v>16584</v>
      </c>
      <c r="J4776" s="3" t="s">
        <v>16585</v>
      </c>
      <c r="K4776" s="3" t="s">
        <v>742</v>
      </c>
      <c r="L4776" s="3" t="s">
        <v>16586</v>
      </c>
      <c r="M4776" s="1">
        <v>29192287</v>
      </c>
      <c r="N4776" s="1">
        <v>1</v>
      </c>
      <c r="O4776" s="1">
        <v>0</v>
      </c>
      <c r="P4776" s="1">
        <v>0</v>
      </c>
      <c r="Q4776" s="1">
        <v>0</v>
      </c>
      <c r="R4776" s="1">
        <v>366</v>
      </c>
      <c r="S4776" s="1">
        <v>454</v>
      </c>
      <c r="T4776" s="1">
        <v>689</v>
      </c>
      <c r="U4776" s="1">
        <v>0</v>
      </c>
      <c r="V4776" s="1">
        <v>525</v>
      </c>
      <c r="W4776" s="1">
        <v>0</v>
      </c>
      <c r="X4776" s="1">
        <v>0</v>
      </c>
      <c r="Y4776" s="1" t="s">
        <v>25</v>
      </c>
      <c r="Z4776">
        <v>2034</v>
      </c>
    </row>
    <row r="4777" spans="1:26">
      <c r="A4777" s="1">
        <v>10211</v>
      </c>
      <c r="B4777" s="1" t="s">
        <v>589</v>
      </c>
      <c r="C4777" s="1">
        <v>100</v>
      </c>
      <c r="D4777" s="1" t="s">
        <v>25</v>
      </c>
      <c r="E4777" s="1">
        <v>1</v>
      </c>
      <c r="F4777" s="1">
        <v>3141</v>
      </c>
      <c r="G4777" s="1">
        <v>8</v>
      </c>
      <c r="H4777" s="1" t="s">
        <v>26</v>
      </c>
      <c r="I4777" s="3" t="s">
        <v>16587</v>
      </c>
      <c r="J4777" s="3" t="s">
        <v>16588</v>
      </c>
      <c r="K4777" s="3" t="s">
        <v>607</v>
      </c>
      <c r="L4777" s="3" t="s">
        <v>16589</v>
      </c>
      <c r="M4777" s="1">
        <v>25553470</v>
      </c>
      <c r="N4777" s="1">
        <v>1</v>
      </c>
      <c r="O4777" s="1">
        <v>0</v>
      </c>
      <c r="P4777" s="1">
        <v>0</v>
      </c>
      <c r="Q4777" s="1">
        <v>0</v>
      </c>
      <c r="R4777" s="1">
        <v>0</v>
      </c>
      <c r="S4777" s="1">
        <v>370</v>
      </c>
      <c r="T4777" s="1">
        <v>447</v>
      </c>
      <c r="U4777" s="1">
        <v>0</v>
      </c>
      <c r="V4777" s="1">
        <v>0</v>
      </c>
      <c r="W4777" s="1">
        <v>0</v>
      </c>
      <c r="X4777" s="1">
        <v>0</v>
      </c>
      <c r="Y4777" s="1" t="s">
        <v>25</v>
      </c>
      <c r="Z4777">
        <v>817</v>
      </c>
    </row>
    <row r="4778" spans="1:26">
      <c r="A4778" s="1">
        <v>10211</v>
      </c>
      <c r="B4778" s="1" t="s">
        <v>589</v>
      </c>
      <c r="C4778" s="1">
        <v>100</v>
      </c>
      <c r="D4778" s="1" t="s">
        <v>25</v>
      </c>
      <c r="E4778" s="1">
        <v>1</v>
      </c>
      <c r="F4778" s="1">
        <v>3311</v>
      </c>
      <c r="G4778" s="1">
        <v>8</v>
      </c>
      <c r="H4778" s="1" t="s">
        <v>26</v>
      </c>
      <c r="I4778" s="3" t="s">
        <v>16590</v>
      </c>
      <c r="J4778" s="3" t="s">
        <v>16591</v>
      </c>
      <c r="K4778" s="3" t="s">
        <v>652</v>
      </c>
      <c r="L4778" s="3" t="s">
        <v>16592</v>
      </c>
      <c r="M4778" s="1">
        <v>29192253</v>
      </c>
      <c r="N4778" s="1">
        <v>1</v>
      </c>
      <c r="O4778" s="1">
        <v>0</v>
      </c>
      <c r="P4778" s="1">
        <v>22</v>
      </c>
      <c r="Q4778" s="1">
        <v>0</v>
      </c>
      <c r="R4778" s="1">
        <v>663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 t="s">
        <v>25</v>
      </c>
      <c r="Z4778">
        <v>685</v>
      </c>
    </row>
    <row r="4779" spans="1:26" ht="30.75">
      <c r="A4779" s="1">
        <v>10211</v>
      </c>
      <c r="B4779" s="1" t="s">
        <v>589</v>
      </c>
      <c r="C4779" s="1">
        <v>100</v>
      </c>
      <c r="D4779" s="1" t="s">
        <v>25</v>
      </c>
      <c r="E4779" s="1">
        <v>1</v>
      </c>
      <c r="F4779" s="1">
        <v>44325</v>
      </c>
      <c r="G4779" s="1">
        <v>8</v>
      </c>
      <c r="H4779" s="1" t="s">
        <v>26</v>
      </c>
      <c r="I4779" s="3" t="s">
        <v>16593</v>
      </c>
      <c r="J4779" s="3" t="s">
        <v>15974</v>
      </c>
      <c r="K4779" s="3" t="s">
        <v>611</v>
      </c>
      <c r="L4779" s="3" t="s">
        <v>16594</v>
      </c>
      <c r="M4779" s="1">
        <v>25210892</v>
      </c>
      <c r="N4779" s="1">
        <v>1</v>
      </c>
      <c r="O4779" s="1">
        <v>0</v>
      </c>
      <c r="P4779" s="1">
        <v>0</v>
      </c>
      <c r="Q4779" s="1">
        <v>0</v>
      </c>
      <c r="R4779" s="1">
        <v>264</v>
      </c>
      <c r="S4779" s="1">
        <v>407</v>
      </c>
      <c r="T4779" s="1">
        <v>623</v>
      </c>
      <c r="U4779" s="1">
        <v>0</v>
      </c>
      <c r="V4779" s="1">
        <v>272</v>
      </c>
      <c r="W4779" s="1">
        <v>0</v>
      </c>
      <c r="X4779" s="1">
        <v>0</v>
      </c>
      <c r="Y4779" s="1" t="s">
        <v>25</v>
      </c>
      <c r="Z4779">
        <v>1566</v>
      </c>
    </row>
    <row r="4780" spans="1:26" ht="30.75">
      <c r="A4780" s="1">
        <v>10211</v>
      </c>
      <c r="B4780" s="1" t="s">
        <v>589</v>
      </c>
      <c r="C4780" s="1">
        <v>100</v>
      </c>
      <c r="D4780" s="1" t="s">
        <v>25</v>
      </c>
      <c r="E4780" s="1">
        <v>1</v>
      </c>
      <c r="F4780" s="1">
        <v>48665</v>
      </c>
      <c r="G4780" s="1">
        <v>8</v>
      </c>
      <c r="H4780" s="1" t="s">
        <v>26</v>
      </c>
      <c r="I4780" s="3" t="s">
        <v>16595</v>
      </c>
      <c r="J4780" s="3" t="s">
        <v>16596</v>
      </c>
      <c r="K4780" s="3" t="s">
        <v>16597</v>
      </c>
      <c r="L4780" s="3" t="s">
        <v>16598</v>
      </c>
      <c r="M4780" s="1">
        <v>25211188</v>
      </c>
      <c r="N4780" s="1">
        <v>1</v>
      </c>
      <c r="O4780" s="1">
        <v>0</v>
      </c>
      <c r="P4780" s="1">
        <v>0</v>
      </c>
      <c r="Q4780" s="1">
        <v>0</v>
      </c>
      <c r="R4780" s="1">
        <v>478</v>
      </c>
      <c r="S4780" s="1">
        <v>572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 t="s">
        <v>25</v>
      </c>
      <c r="Z4780">
        <v>1050</v>
      </c>
    </row>
    <row r="4781" spans="1:26">
      <c r="A4781" s="1">
        <v>10211</v>
      </c>
      <c r="B4781" s="1" t="s">
        <v>589</v>
      </c>
      <c r="C4781" s="1">
        <v>100</v>
      </c>
      <c r="D4781" s="1" t="s">
        <v>25</v>
      </c>
      <c r="E4781" s="1">
        <v>1</v>
      </c>
      <c r="F4781" s="1">
        <v>48707</v>
      </c>
      <c r="G4781" s="1">
        <v>8</v>
      </c>
      <c r="H4781" s="1" t="s">
        <v>26</v>
      </c>
      <c r="I4781" s="3" t="s">
        <v>16599</v>
      </c>
      <c r="J4781" s="3" t="s">
        <v>16600</v>
      </c>
      <c r="K4781" s="3" t="s">
        <v>16601</v>
      </c>
      <c r="L4781" s="3" t="s">
        <v>16602</v>
      </c>
      <c r="M4781" s="1">
        <v>25578139</v>
      </c>
      <c r="N4781" s="1">
        <v>1</v>
      </c>
      <c r="O4781" s="1">
        <v>0</v>
      </c>
      <c r="P4781" s="1">
        <v>0</v>
      </c>
      <c r="Q4781" s="1">
        <v>0</v>
      </c>
      <c r="R4781" s="1">
        <v>221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 t="s">
        <v>25</v>
      </c>
      <c r="Z4781">
        <v>221</v>
      </c>
    </row>
    <row r="4782" spans="1:26">
      <c r="A4782" s="1">
        <v>10211</v>
      </c>
      <c r="B4782" s="1" t="s">
        <v>589</v>
      </c>
      <c r="C4782" s="1">
        <v>100</v>
      </c>
      <c r="D4782" s="1" t="s">
        <v>25</v>
      </c>
      <c r="E4782" s="1">
        <v>1</v>
      </c>
      <c r="F4782" s="1">
        <v>267983</v>
      </c>
      <c r="G4782" s="1">
        <v>8</v>
      </c>
      <c r="H4782" s="1" t="s">
        <v>26</v>
      </c>
      <c r="I4782" s="3" t="s">
        <v>16603</v>
      </c>
      <c r="J4782" s="3" t="s">
        <v>16604</v>
      </c>
      <c r="K4782" s="3" t="s">
        <v>16605</v>
      </c>
      <c r="L4782" s="3" t="s">
        <v>16606</v>
      </c>
      <c r="M4782" s="1">
        <v>22533600</v>
      </c>
      <c r="N4782" s="1">
        <v>1</v>
      </c>
      <c r="O4782" s="1">
        <v>0</v>
      </c>
      <c r="P4782" s="1">
        <v>0</v>
      </c>
      <c r="Q4782" s="1">
        <v>0</v>
      </c>
      <c r="R4782" s="1">
        <v>602</v>
      </c>
      <c r="S4782" s="1">
        <v>553</v>
      </c>
      <c r="T4782" s="1">
        <v>556</v>
      </c>
      <c r="U4782" s="1">
        <v>0</v>
      </c>
      <c r="V4782" s="1">
        <v>0</v>
      </c>
      <c r="W4782" s="1">
        <v>0</v>
      </c>
      <c r="X4782" s="1">
        <v>0</v>
      </c>
      <c r="Y4782" s="1" t="s">
        <v>25</v>
      </c>
      <c r="Z4782">
        <v>1711</v>
      </c>
    </row>
    <row r="4783" spans="1:26">
      <c r="A4783" s="1">
        <v>10211</v>
      </c>
      <c r="B4783" s="1" t="s">
        <v>589</v>
      </c>
      <c r="C4783" s="1">
        <v>100</v>
      </c>
      <c r="D4783" s="1" t="s">
        <v>25</v>
      </c>
      <c r="E4783" s="1">
        <v>1</v>
      </c>
      <c r="F4783" s="1">
        <v>902615</v>
      </c>
      <c r="G4783" s="1">
        <v>8</v>
      </c>
      <c r="H4783" s="1" t="s">
        <v>26</v>
      </c>
      <c r="I4783" s="3" t="s">
        <v>16607</v>
      </c>
      <c r="J4783" s="3" t="s">
        <v>16608</v>
      </c>
      <c r="K4783" s="3" t="s">
        <v>16609</v>
      </c>
      <c r="L4783" s="3" t="s">
        <v>16610</v>
      </c>
      <c r="M4783" s="1">
        <v>27315159</v>
      </c>
      <c r="N4783" s="1">
        <v>1</v>
      </c>
      <c r="O4783" s="1">
        <v>0</v>
      </c>
      <c r="P4783" s="1">
        <v>0</v>
      </c>
      <c r="Q4783" s="1">
        <v>0</v>
      </c>
      <c r="R4783" s="1">
        <v>609</v>
      </c>
      <c r="S4783" s="1">
        <v>453</v>
      </c>
      <c r="T4783" s="1">
        <v>410</v>
      </c>
      <c r="U4783" s="1">
        <v>0</v>
      </c>
      <c r="V4783" s="1">
        <v>0</v>
      </c>
      <c r="W4783" s="1">
        <v>0</v>
      </c>
      <c r="X4783" s="1">
        <v>0</v>
      </c>
      <c r="Y4783" s="1" t="s">
        <v>25</v>
      </c>
      <c r="Z4783">
        <v>1472</v>
      </c>
    </row>
    <row r="4784" spans="1:26">
      <c r="A4784" s="1">
        <v>10211</v>
      </c>
      <c r="B4784" s="1" t="s">
        <v>589</v>
      </c>
      <c r="C4784" s="1">
        <v>100</v>
      </c>
      <c r="D4784" s="1" t="s">
        <v>25</v>
      </c>
      <c r="E4784" s="1">
        <v>1</v>
      </c>
      <c r="F4784" s="1">
        <v>904302</v>
      </c>
      <c r="G4784" s="1">
        <v>8</v>
      </c>
      <c r="H4784" s="1" t="s">
        <v>26</v>
      </c>
      <c r="I4784" s="3" t="s">
        <v>16611</v>
      </c>
      <c r="J4784" s="3" t="s">
        <v>16612</v>
      </c>
      <c r="K4784" s="3" t="s">
        <v>607</v>
      </c>
      <c r="L4784" s="3" t="s">
        <v>16613</v>
      </c>
      <c r="M4784" s="1">
        <v>25552788</v>
      </c>
      <c r="N4784" s="1">
        <v>1</v>
      </c>
      <c r="O4784" s="1">
        <v>0</v>
      </c>
      <c r="P4784" s="1">
        <v>0</v>
      </c>
      <c r="Q4784" s="1">
        <v>0</v>
      </c>
      <c r="R4784" s="1">
        <v>280</v>
      </c>
      <c r="S4784" s="1">
        <v>458</v>
      </c>
      <c r="T4784" s="1">
        <v>737</v>
      </c>
      <c r="U4784" s="1">
        <v>0</v>
      </c>
      <c r="V4784" s="1">
        <v>323</v>
      </c>
      <c r="W4784" s="1">
        <v>0</v>
      </c>
      <c r="X4784" s="1">
        <v>0</v>
      </c>
      <c r="Y4784" s="1" t="s">
        <v>25</v>
      </c>
      <c r="Z4784">
        <v>1798</v>
      </c>
    </row>
    <row r="4785" spans="1:26" ht="30.75">
      <c r="A4785" s="1">
        <v>10211</v>
      </c>
      <c r="B4785" s="1" t="s">
        <v>589</v>
      </c>
      <c r="C4785" s="1">
        <v>100</v>
      </c>
      <c r="D4785" s="1" t="s">
        <v>25</v>
      </c>
      <c r="E4785" s="1">
        <v>1</v>
      </c>
      <c r="F4785" s="1">
        <v>904582</v>
      </c>
      <c r="G4785" s="1">
        <v>8</v>
      </c>
      <c r="H4785" s="1" t="s">
        <v>26</v>
      </c>
      <c r="I4785" s="3" t="s">
        <v>16614</v>
      </c>
      <c r="J4785" s="3" t="s">
        <v>16615</v>
      </c>
      <c r="K4785" s="3" t="s">
        <v>627</v>
      </c>
      <c r="L4785" s="3" t="s">
        <v>16616</v>
      </c>
      <c r="M4785" s="1">
        <v>22820464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1">
        <v>310</v>
      </c>
      <c r="T4785" s="1">
        <v>605</v>
      </c>
      <c r="U4785" s="1">
        <v>0</v>
      </c>
      <c r="V4785" s="1">
        <v>202</v>
      </c>
      <c r="W4785" s="1">
        <v>0</v>
      </c>
      <c r="X4785" s="1">
        <v>0</v>
      </c>
      <c r="Y4785" s="1" t="s">
        <v>25</v>
      </c>
      <c r="Z4785">
        <v>1117</v>
      </c>
    </row>
    <row r="4786" spans="1:26" ht="30.75">
      <c r="A4786" s="1">
        <v>10211</v>
      </c>
      <c r="B4786" s="1" t="s">
        <v>589</v>
      </c>
      <c r="C4786" s="1">
        <v>100</v>
      </c>
      <c r="D4786" s="1" t="s">
        <v>25</v>
      </c>
      <c r="E4786" s="1">
        <v>1</v>
      </c>
      <c r="F4786" s="1">
        <v>906207</v>
      </c>
      <c r="G4786" s="1">
        <v>8</v>
      </c>
      <c r="H4786" s="1" t="s">
        <v>26</v>
      </c>
      <c r="I4786" s="3" t="s">
        <v>16617</v>
      </c>
      <c r="J4786" s="3" t="s">
        <v>16618</v>
      </c>
      <c r="K4786" s="3" t="s">
        <v>611</v>
      </c>
      <c r="L4786" s="3" t="s">
        <v>16619</v>
      </c>
      <c r="M4786" s="1">
        <v>25216167</v>
      </c>
      <c r="N4786" s="1">
        <v>1</v>
      </c>
      <c r="O4786" s="1">
        <v>0</v>
      </c>
      <c r="P4786" s="1">
        <v>12</v>
      </c>
      <c r="Q4786" s="1">
        <v>0</v>
      </c>
      <c r="R4786" s="1">
        <v>0</v>
      </c>
      <c r="S4786" s="1">
        <v>0</v>
      </c>
      <c r="T4786" s="1">
        <v>338</v>
      </c>
      <c r="U4786" s="1">
        <v>0</v>
      </c>
      <c r="V4786" s="1">
        <v>0</v>
      </c>
      <c r="W4786" s="1">
        <v>0</v>
      </c>
      <c r="X4786" s="1">
        <v>0</v>
      </c>
      <c r="Y4786" s="1" t="s">
        <v>25</v>
      </c>
      <c r="Z4786">
        <v>350</v>
      </c>
    </row>
    <row r="4787" spans="1:26" ht="30.75">
      <c r="A4787" s="1">
        <v>10211</v>
      </c>
      <c r="B4787" s="1" t="s">
        <v>589</v>
      </c>
      <c r="C4787" s="1">
        <v>100</v>
      </c>
      <c r="D4787" s="1" t="s">
        <v>25</v>
      </c>
      <c r="E4787" s="1">
        <v>1</v>
      </c>
      <c r="F4787" s="1">
        <v>906967</v>
      </c>
      <c r="G4787" s="1">
        <v>8</v>
      </c>
      <c r="H4787" s="1" t="s">
        <v>26</v>
      </c>
      <c r="I4787" s="3" t="s">
        <v>16620</v>
      </c>
      <c r="J4787" s="3" t="s">
        <v>16621</v>
      </c>
      <c r="K4787" s="3" t="s">
        <v>611</v>
      </c>
      <c r="L4787" s="3" t="s">
        <v>16622</v>
      </c>
      <c r="M4787" s="1">
        <v>22864775</v>
      </c>
      <c r="N4787" s="1">
        <v>1</v>
      </c>
      <c r="O4787" s="1">
        <v>0</v>
      </c>
      <c r="P4787" s="1">
        <v>12</v>
      </c>
      <c r="Q4787" s="1">
        <v>0</v>
      </c>
      <c r="R4787" s="1">
        <v>0</v>
      </c>
      <c r="S4787" s="1">
        <v>0</v>
      </c>
      <c r="T4787" s="1">
        <v>436</v>
      </c>
      <c r="U4787" s="1">
        <v>0</v>
      </c>
      <c r="V4787" s="1">
        <v>141</v>
      </c>
      <c r="W4787" s="1">
        <v>0</v>
      </c>
      <c r="X4787" s="1">
        <v>0</v>
      </c>
      <c r="Y4787" s="1" t="s">
        <v>25</v>
      </c>
      <c r="Z4787">
        <v>589</v>
      </c>
    </row>
    <row r="4788" spans="1:26" ht="30.75">
      <c r="A4788" s="1">
        <v>10211</v>
      </c>
      <c r="B4788" s="1" t="s">
        <v>589</v>
      </c>
      <c r="C4788" s="1">
        <v>100</v>
      </c>
      <c r="D4788" s="1" t="s">
        <v>25</v>
      </c>
      <c r="E4788" s="1">
        <v>1</v>
      </c>
      <c r="F4788" s="1">
        <v>907017</v>
      </c>
      <c r="G4788" s="1">
        <v>8</v>
      </c>
      <c r="H4788" s="1" t="s">
        <v>26</v>
      </c>
      <c r="I4788" s="3" t="s">
        <v>16623</v>
      </c>
      <c r="J4788" s="3" t="s">
        <v>16624</v>
      </c>
      <c r="K4788" s="3" t="s">
        <v>638</v>
      </c>
      <c r="L4788" s="3" t="s">
        <v>16625</v>
      </c>
      <c r="M4788" s="1">
        <v>22820266</v>
      </c>
      <c r="N4788" s="1">
        <v>1</v>
      </c>
      <c r="O4788" s="1">
        <v>0</v>
      </c>
      <c r="P4788" s="1">
        <v>0</v>
      </c>
      <c r="Q4788" s="1">
        <v>0</v>
      </c>
      <c r="R4788" s="1">
        <v>0</v>
      </c>
      <c r="S4788" s="1">
        <v>582</v>
      </c>
      <c r="T4788" s="1">
        <v>892</v>
      </c>
      <c r="U4788" s="1">
        <v>0</v>
      </c>
      <c r="V4788" s="1">
        <v>285</v>
      </c>
      <c r="W4788" s="1">
        <v>0</v>
      </c>
      <c r="X4788" s="1">
        <v>0</v>
      </c>
      <c r="Y4788" s="1" t="s">
        <v>25</v>
      </c>
      <c r="Z4788">
        <v>1759</v>
      </c>
    </row>
    <row r="4789" spans="1:26">
      <c r="A4789" s="1">
        <v>10211</v>
      </c>
      <c r="B4789" s="1" t="s">
        <v>589</v>
      </c>
      <c r="C4789" s="1">
        <v>100</v>
      </c>
      <c r="D4789" s="1" t="s">
        <v>25</v>
      </c>
      <c r="E4789" s="1">
        <v>1</v>
      </c>
      <c r="F4789" s="1">
        <v>909185</v>
      </c>
      <c r="G4789" s="1">
        <v>8</v>
      </c>
      <c r="H4789" s="1" t="s">
        <v>26</v>
      </c>
      <c r="I4789" s="3" t="s">
        <v>16626</v>
      </c>
      <c r="J4789" s="3" t="s">
        <v>16627</v>
      </c>
      <c r="K4789" s="3" t="s">
        <v>16628</v>
      </c>
      <c r="L4789" s="3" t="s">
        <v>16629</v>
      </c>
      <c r="M4789" s="1">
        <v>25570540</v>
      </c>
      <c r="N4789" s="1">
        <v>1</v>
      </c>
      <c r="O4789" s="1">
        <v>0</v>
      </c>
      <c r="P4789" s="1">
        <v>0</v>
      </c>
      <c r="Q4789" s="1">
        <v>0</v>
      </c>
      <c r="R4789" s="1">
        <v>336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 t="s">
        <v>25</v>
      </c>
      <c r="Z4789">
        <v>336</v>
      </c>
    </row>
    <row r="4790" spans="1:26" ht="30.75">
      <c r="A4790" s="1">
        <v>10211</v>
      </c>
      <c r="B4790" s="1" t="s">
        <v>589</v>
      </c>
      <c r="C4790" s="1">
        <v>100</v>
      </c>
      <c r="D4790" s="1" t="s">
        <v>25</v>
      </c>
      <c r="E4790" s="1">
        <v>1</v>
      </c>
      <c r="F4790" s="1">
        <v>916785</v>
      </c>
      <c r="G4790" s="1">
        <v>8</v>
      </c>
      <c r="H4790" s="1" t="s">
        <v>26</v>
      </c>
      <c r="I4790" s="3" t="s">
        <v>16630</v>
      </c>
      <c r="J4790" s="3" t="s">
        <v>16631</v>
      </c>
      <c r="K4790" s="3" t="s">
        <v>15617</v>
      </c>
      <c r="L4790" s="3" t="s">
        <v>16632</v>
      </c>
      <c r="M4790" s="1">
        <v>25552122</v>
      </c>
      <c r="N4790" s="1">
        <v>1</v>
      </c>
      <c r="O4790" s="1">
        <v>0</v>
      </c>
      <c r="P4790" s="1">
        <v>20</v>
      </c>
      <c r="Q4790" s="1">
        <v>0</v>
      </c>
      <c r="R4790" s="1">
        <v>815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 t="s">
        <v>25</v>
      </c>
      <c r="Z4790">
        <v>835</v>
      </c>
    </row>
    <row r="4791" spans="1:26">
      <c r="A4791" s="1">
        <v>10211</v>
      </c>
      <c r="B4791" s="1" t="s">
        <v>589</v>
      </c>
      <c r="C4791" s="1">
        <v>100</v>
      </c>
      <c r="D4791" s="1" t="s">
        <v>25</v>
      </c>
      <c r="E4791" s="1">
        <v>1</v>
      </c>
      <c r="F4791" s="1">
        <v>920265</v>
      </c>
      <c r="G4791" s="1">
        <v>8</v>
      </c>
      <c r="H4791" s="1" t="s">
        <v>26</v>
      </c>
      <c r="I4791" s="3" t="s">
        <v>16633</v>
      </c>
      <c r="J4791" s="3" t="s">
        <v>16634</v>
      </c>
      <c r="K4791" s="3" t="s">
        <v>627</v>
      </c>
      <c r="L4791" s="3" t="s">
        <v>16635</v>
      </c>
      <c r="M4791" s="1">
        <v>29642257</v>
      </c>
      <c r="N4791" s="1">
        <v>1</v>
      </c>
      <c r="O4791" s="1">
        <v>0</v>
      </c>
      <c r="P4791" s="1">
        <v>0</v>
      </c>
      <c r="Q4791" s="1">
        <v>0</v>
      </c>
      <c r="R4791" s="1">
        <v>502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 t="s">
        <v>25</v>
      </c>
      <c r="Z4791">
        <v>502</v>
      </c>
    </row>
    <row r="4792" spans="1:26">
      <c r="A4792" s="1">
        <v>10211</v>
      </c>
      <c r="B4792" s="1" t="s">
        <v>589</v>
      </c>
      <c r="C4792" s="1">
        <v>100</v>
      </c>
      <c r="D4792" s="1" t="s">
        <v>25</v>
      </c>
      <c r="E4792" s="1">
        <v>1</v>
      </c>
      <c r="F4792" s="1">
        <v>922900</v>
      </c>
      <c r="G4792" s="1">
        <v>8</v>
      </c>
      <c r="H4792" s="1" t="s">
        <v>26</v>
      </c>
      <c r="I4792" s="3" t="s">
        <v>16636</v>
      </c>
      <c r="J4792" s="3" t="s">
        <v>16637</v>
      </c>
      <c r="K4792" s="3" t="s">
        <v>623</v>
      </c>
      <c r="L4792" s="3" t="s">
        <v>16638</v>
      </c>
      <c r="M4792" s="1">
        <v>25553928</v>
      </c>
      <c r="N4792" s="1">
        <v>1</v>
      </c>
      <c r="O4792" s="1">
        <v>0</v>
      </c>
      <c r="P4792" s="1">
        <v>0</v>
      </c>
      <c r="Q4792" s="1">
        <v>0</v>
      </c>
      <c r="R4792" s="1">
        <v>396</v>
      </c>
      <c r="S4792" s="1">
        <v>272</v>
      </c>
      <c r="T4792" s="1">
        <v>205</v>
      </c>
      <c r="U4792" s="1">
        <v>0</v>
      </c>
      <c r="V4792" s="1">
        <v>0</v>
      </c>
      <c r="W4792" s="1">
        <v>0</v>
      </c>
      <c r="X4792" s="1">
        <v>0</v>
      </c>
      <c r="Y4792" s="1" t="s">
        <v>25</v>
      </c>
      <c r="Z4792">
        <v>873</v>
      </c>
    </row>
    <row r="4793" spans="1:26" ht="30.75">
      <c r="A4793" s="1">
        <v>10211</v>
      </c>
      <c r="B4793" s="1" t="s">
        <v>589</v>
      </c>
      <c r="C4793" s="1">
        <v>100</v>
      </c>
      <c r="D4793" s="1" t="s">
        <v>25</v>
      </c>
      <c r="E4793" s="1">
        <v>1</v>
      </c>
      <c r="F4793" s="1">
        <v>922912</v>
      </c>
      <c r="G4793" s="1">
        <v>8</v>
      </c>
      <c r="H4793" s="1" t="s">
        <v>26</v>
      </c>
      <c r="I4793" s="3" t="s">
        <v>16639</v>
      </c>
      <c r="J4793" s="3" t="s">
        <v>16640</v>
      </c>
      <c r="K4793" s="3" t="s">
        <v>16641</v>
      </c>
      <c r="L4793" s="3" t="s">
        <v>16642</v>
      </c>
      <c r="M4793" s="1">
        <v>25553366</v>
      </c>
      <c r="N4793" s="1">
        <v>1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310</v>
      </c>
      <c r="U4793" s="1">
        <v>0</v>
      </c>
      <c r="V4793" s="1">
        <v>0</v>
      </c>
      <c r="W4793" s="1">
        <v>0</v>
      </c>
      <c r="X4793" s="1">
        <v>0</v>
      </c>
      <c r="Y4793" s="1" t="s">
        <v>25</v>
      </c>
      <c r="Z4793">
        <v>310</v>
      </c>
    </row>
    <row r="4794" spans="1:26">
      <c r="A4794" s="1">
        <v>10312</v>
      </c>
      <c r="B4794" s="1" t="s">
        <v>679</v>
      </c>
      <c r="C4794" s="1">
        <v>100</v>
      </c>
      <c r="D4794" s="1" t="s">
        <v>25</v>
      </c>
      <c r="E4794" s="1">
        <v>1</v>
      </c>
      <c r="F4794" s="1">
        <v>3360</v>
      </c>
      <c r="G4794" s="1">
        <v>8</v>
      </c>
      <c r="H4794" s="1" t="s">
        <v>26</v>
      </c>
      <c r="I4794" s="3" t="s">
        <v>16643</v>
      </c>
      <c r="J4794" s="3" t="s">
        <v>16644</v>
      </c>
      <c r="K4794" s="3" t="s">
        <v>9741</v>
      </c>
      <c r="L4794" s="3" t="s">
        <v>16645</v>
      </c>
      <c r="M4794" s="1">
        <v>38318647</v>
      </c>
      <c r="N4794" s="1">
        <v>1</v>
      </c>
      <c r="O4794" s="1">
        <v>0</v>
      </c>
      <c r="P4794" s="1">
        <v>15</v>
      </c>
      <c r="Q4794" s="1">
        <v>0</v>
      </c>
      <c r="R4794" s="1">
        <v>373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 t="s">
        <v>25</v>
      </c>
      <c r="Z4794">
        <v>388</v>
      </c>
    </row>
    <row r="4795" spans="1:26" ht="30.75">
      <c r="A4795" s="1">
        <v>10312</v>
      </c>
      <c r="B4795" s="1" t="s">
        <v>679</v>
      </c>
      <c r="C4795" s="1">
        <v>100</v>
      </c>
      <c r="D4795" s="1" t="s">
        <v>25</v>
      </c>
      <c r="E4795" s="1">
        <v>1</v>
      </c>
      <c r="F4795" s="1">
        <v>3517</v>
      </c>
      <c r="G4795" s="1">
        <v>8</v>
      </c>
      <c r="H4795" s="1" t="s">
        <v>26</v>
      </c>
      <c r="I4795" s="3" t="s">
        <v>16646</v>
      </c>
      <c r="J4795" s="3" t="s">
        <v>16647</v>
      </c>
      <c r="K4795" s="3" t="s">
        <v>7027</v>
      </c>
      <c r="L4795" s="3" t="s">
        <v>16648</v>
      </c>
      <c r="M4795" s="1">
        <v>36722057</v>
      </c>
      <c r="N4795" s="1">
        <v>1</v>
      </c>
      <c r="O4795" s="1">
        <v>0</v>
      </c>
      <c r="P4795" s="1">
        <v>11</v>
      </c>
      <c r="Q4795" s="1">
        <v>0</v>
      </c>
      <c r="R4795" s="1">
        <v>204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 t="s">
        <v>25</v>
      </c>
      <c r="Z4795">
        <v>215</v>
      </c>
    </row>
    <row r="4796" spans="1:26">
      <c r="A4796" s="1">
        <v>10312</v>
      </c>
      <c r="B4796" s="1" t="s">
        <v>679</v>
      </c>
      <c r="C4796" s="1">
        <v>100</v>
      </c>
      <c r="D4796" s="1" t="s">
        <v>25</v>
      </c>
      <c r="E4796" s="1">
        <v>1</v>
      </c>
      <c r="F4796" s="1">
        <v>3682</v>
      </c>
      <c r="G4796" s="1">
        <v>8</v>
      </c>
      <c r="H4796" s="1" t="s">
        <v>26</v>
      </c>
      <c r="I4796" s="3" t="s">
        <v>16649</v>
      </c>
      <c r="J4796" s="3" t="s">
        <v>16650</v>
      </c>
      <c r="K4796" s="3" t="s">
        <v>694</v>
      </c>
      <c r="L4796" s="3" t="s">
        <v>16651</v>
      </c>
      <c r="M4796" s="1">
        <v>30322215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817</v>
      </c>
      <c r="U4796" s="1">
        <v>0</v>
      </c>
      <c r="V4796" s="1">
        <v>0</v>
      </c>
      <c r="W4796" s="1">
        <v>0</v>
      </c>
      <c r="X4796" s="1">
        <v>0</v>
      </c>
      <c r="Y4796" s="1" t="s">
        <v>25</v>
      </c>
      <c r="Z4796">
        <v>817</v>
      </c>
    </row>
    <row r="4797" spans="1:26">
      <c r="A4797" s="1">
        <v>10312</v>
      </c>
      <c r="B4797" s="1" t="s">
        <v>679</v>
      </c>
      <c r="C4797" s="1">
        <v>100</v>
      </c>
      <c r="D4797" s="1" t="s">
        <v>25</v>
      </c>
      <c r="E4797" s="1">
        <v>1</v>
      </c>
      <c r="F4797" s="1">
        <v>3736</v>
      </c>
      <c r="G4797" s="1">
        <v>8</v>
      </c>
      <c r="H4797" s="1" t="s">
        <v>26</v>
      </c>
      <c r="I4797" s="3" t="s">
        <v>16652</v>
      </c>
      <c r="J4797" s="3" t="s">
        <v>16653</v>
      </c>
      <c r="K4797" s="3" t="s">
        <v>9768</v>
      </c>
      <c r="L4797" s="3" t="s">
        <v>16654</v>
      </c>
      <c r="M4797" s="1">
        <v>31683582</v>
      </c>
      <c r="N4797" s="1">
        <v>1</v>
      </c>
      <c r="O4797" s="1">
        <v>0</v>
      </c>
      <c r="P4797" s="1">
        <v>7</v>
      </c>
      <c r="Q4797" s="1">
        <v>0</v>
      </c>
      <c r="R4797" s="1">
        <v>376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 t="s">
        <v>25</v>
      </c>
      <c r="Z4797">
        <v>383</v>
      </c>
    </row>
    <row r="4798" spans="1:26">
      <c r="A4798" s="1">
        <v>10312</v>
      </c>
      <c r="B4798" s="1" t="s">
        <v>679</v>
      </c>
      <c r="C4798" s="1">
        <v>100</v>
      </c>
      <c r="D4798" s="1" t="s">
        <v>25</v>
      </c>
      <c r="E4798" s="1">
        <v>1</v>
      </c>
      <c r="F4798" s="1">
        <v>3803</v>
      </c>
      <c r="G4798" s="1">
        <v>8</v>
      </c>
      <c r="H4798" s="1" t="s">
        <v>26</v>
      </c>
      <c r="I4798" s="3" t="s">
        <v>16655</v>
      </c>
      <c r="J4798" s="3" t="s">
        <v>16656</v>
      </c>
      <c r="K4798" s="3" t="s">
        <v>16657</v>
      </c>
      <c r="L4798" s="3" t="s">
        <v>16658</v>
      </c>
      <c r="M4798" s="1">
        <v>30215191</v>
      </c>
      <c r="N4798" s="1">
        <v>1</v>
      </c>
      <c r="O4798" s="1">
        <v>0</v>
      </c>
      <c r="P4798" s="1">
        <v>2</v>
      </c>
      <c r="Q4798" s="1">
        <v>0</v>
      </c>
      <c r="R4798" s="1">
        <v>240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 t="s">
        <v>25</v>
      </c>
      <c r="Z4798">
        <v>242</v>
      </c>
    </row>
    <row r="4799" spans="1:26">
      <c r="A4799" s="1">
        <v>10312</v>
      </c>
      <c r="B4799" s="1" t="s">
        <v>679</v>
      </c>
      <c r="C4799" s="1">
        <v>100</v>
      </c>
      <c r="D4799" s="1" t="s">
        <v>25</v>
      </c>
      <c r="E4799" s="1">
        <v>1</v>
      </c>
      <c r="F4799" s="1">
        <v>3864</v>
      </c>
      <c r="G4799" s="1">
        <v>8</v>
      </c>
      <c r="H4799" s="1" t="s">
        <v>26</v>
      </c>
      <c r="I4799" s="3" t="s">
        <v>16659</v>
      </c>
      <c r="J4799" s="3" t="s">
        <v>16660</v>
      </c>
      <c r="K4799" s="3" t="s">
        <v>9768</v>
      </c>
      <c r="L4799" s="3" t="s">
        <v>16661</v>
      </c>
      <c r="M4799" s="1">
        <v>30781675</v>
      </c>
      <c r="N4799" s="1">
        <v>1</v>
      </c>
      <c r="O4799" s="1">
        <v>0</v>
      </c>
      <c r="P4799" s="1">
        <v>4</v>
      </c>
      <c r="Q4799" s="1">
        <v>0</v>
      </c>
      <c r="R4799" s="1">
        <v>543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 t="s">
        <v>25</v>
      </c>
      <c r="Z4799">
        <v>547</v>
      </c>
    </row>
    <row r="4800" spans="1:26">
      <c r="A4800" s="1">
        <v>10312</v>
      </c>
      <c r="B4800" s="1" t="s">
        <v>679</v>
      </c>
      <c r="C4800" s="1">
        <v>100</v>
      </c>
      <c r="D4800" s="1" t="s">
        <v>25</v>
      </c>
      <c r="E4800" s="1">
        <v>1</v>
      </c>
      <c r="F4800" s="1">
        <v>3876</v>
      </c>
      <c r="G4800" s="1">
        <v>8</v>
      </c>
      <c r="H4800" s="1" t="s">
        <v>26</v>
      </c>
      <c r="I4800" s="3" t="s">
        <v>13858</v>
      </c>
      <c r="J4800" s="3" t="s">
        <v>16662</v>
      </c>
      <c r="K4800" s="3" t="s">
        <v>16657</v>
      </c>
      <c r="L4800" s="3" t="s">
        <v>16663</v>
      </c>
      <c r="M4800" s="1">
        <v>30327217</v>
      </c>
      <c r="N4800" s="1">
        <v>1</v>
      </c>
      <c r="O4800" s="1">
        <v>0</v>
      </c>
      <c r="P4800" s="1">
        <v>0</v>
      </c>
      <c r="Q4800" s="1">
        <v>0</v>
      </c>
      <c r="R4800" s="1">
        <v>291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 t="s">
        <v>25</v>
      </c>
      <c r="Z4800">
        <v>291</v>
      </c>
    </row>
    <row r="4801" spans="1:26">
      <c r="A4801" s="1">
        <v>10312</v>
      </c>
      <c r="B4801" s="1" t="s">
        <v>679</v>
      </c>
      <c r="C4801" s="1">
        <v>100</v>
      </c>
      <c r="D4801" s="1" t="s">
        <v>25</v>
      </c>
      <c r="E4801" s="1">
        <v>1</v>
      </c>
      <c r="F4801" s="1">
        <v>3980</v>
      </c>
      <c r="G4801" s="1">
        <v>8</v>
      </c>
      <c r="H4801" s="1" t="s">
        <v>26</v>
      </c>
      <c r="I4801" s="3" t="s">
        <v>16664</v>
      </c>
      <c r="J4801" s="3" t="s">
        <v>16665</v>
      </c>
      <c r="K4801" s="3" t="s">
        <v>16666</v>
      </c>
      <c r="L4801" s="3" t="s">
        <v>16667</v>
      </c>
      <c r="M4801" s="1">
        <v>55840088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328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 t="s">
        <v>25</v>
      </c>
      <c r="Z4801">
        <v>328</v>
      </c>
    </row>
    <row r="4802" spans="1:26">
      <c r="A4802" s="1">
        <v>10312</v>
      </c>
      <c r="B4802" s="1" t="s">
        <v>679</v>
      </c>
      <c r="C4802" s="1">
        <v>100</v>
      </c>
      <c r="D4802" s="1" t="s">
        <v>25</v>
      </c>
      <c r="E4802" s="1">
        <v>1</v>
      </c>
      <c r="F4802" s="1">
        <v>3992</v>
      </c>
      <c r="G4802" s="1">
        <v>8</v>
      </c>
      <c r="H4802" s="1" t="s">
        <v>26</v>
      </c>
      <c r="I4802" s="3" t="s">
        <v>1673</v>
      </c>
      <c r="J4802" s="3" t="s">
        <v>16206</v>
      </c>
      <c r="K4802" s="3" t="s">
        <v>9775</v>
      </c>
      <c r="L4802" s="3" t="s">
        <v>16668</v>
      </c>
      <c r="M4802" s="1">
        <v>50448177</v>
      </c>
      <c r="N4802" s="1">
        <v>1</v>
      </c>
      <c r="O4802" s="1">
        <v>0</v>
      </c>
      <c r="P4802" s="1">
        <v>10</v>
      </c>
      <c r="Q4802" s="1">
        <v>0</v>
      </c>
      <c r="R4802" s="1">
        <v>496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 t="s">
        <v>25</v>
      </c>
      <c r="Z4802">
        <v>506</v>
      </c>
    </row>
    <row r="4803" spans="1:26">
      <c r="A4803" s="1">
        <v>10312</v>
      </c>
      <c r="B4803" s="1" t="s">
        <v>679</v>
      </c>
      <c r="C4803" s="1">
        <v>100</v>
      </c>
      <c r="D4803" s="1" t="s">
        <v>25</v>
      </c>
      <c r="E4803" s="1">
        <v>1</v>
      </c>
      <c r="F4803" s="1">
        <v>4005</v>
      </c>
      <c r="G4803" s="1">
        <v>8</v>
      </c>
      <c r="H4803" s="1" t="s">
        <v>26</v>
      </c>
      <c r="I4803" s="3" t="s">
        <v>16669</v>
      </c>
      <c r="J4803" s="3" t="s">
        <v>16670</v>
      </c>
      <c r="K4803" s="3" t="s">
        <v>9779</v>
      </c>
      <c r="L4803" s="3" t="s">
        <v>16671</v>
      </c>
      <c r="M4803" s="1">
        <v>37633425</v>
      </c>
      <c r="N4803" s="1">
        <v>1</v>
      </c>
      <c r="O4803" s="1">
        <v>0</v>
      </c>
      <c r="P4803" s="1">
        <v>0</v>
      </c>
      <c r="Q4803" s="1">
        <v>0</v>
      </c>
      <c r="R4803" s="1">
        <v>0</v>
      </c>
      <c r="S4803" s="1">
        <v>317</v>
      </c>
      <c r="T4803" s="1">
        <v>531</v>
      </c>
      <c r="U4803" s="1">
        <v>0</v>
      </c>
      <c r="V4803" s="1">
        <v>152</v>
      </c>
      <c r="W4803" s="1">
        <v>0</v>
      </c>
      <c r="X4803" s="1">
        <v>0</v>
      </c>
      <c r="Y4803" s="1" t="s">
        <v>25</v>
      </c>
      <c r="Z4803">
        <v>1000</v>
      </c>
    </row>
    <row r="4804" spans="1:26">
      <c r="A4804" s="1">
        <v>10312</v>
      </c>
      <c r="B4804" s="1" t="s">
        <v>679</v>
      </c>
      <c r="C4804" s="1">
        <v>100</v>
      </c>
      <c r="D4804" s="1" t="s">
        <v>25</v>
      </c>
      <c r="E4804" s="1">
        <v>1</v>
      </c>
      <c r="F4804" s="1">
        <v>4169</v>
      </c>
      <c r="G4804" s="1">
        <v>8</v>
      </c>
      <c r="H4804" s="1" t="s">
        <v>26</v>
      </c>
      <c r="I4804" s="3" t="s">
        <v>16672</v>
      </c>
      <c r="J4804" s="3" t="s">
        <v>16673</v>
      </c>
      <c r="K4804" s="3" t="s">
        <v>16674</v>
      </c>
      <c r="L4804" s="3" t="s">
        <v>16675</v>
      </c>
      <c r="M4804" s="1">
        <v>37427359</v>
      </c>
      <c r="N4804" s="1">
        <v>1</v>
      </c>
      <c r="O4804" s="1">
        <v>0</v>
      </c>
      <c r="P4804" s="1">
        <v>0</v>
      </c>
      <c r="Q4804" s="1">
        <v>0</v>
      </c>
      <c r="R4804" s="1">
        <v>0</v>
      </c>
      <c r="S4804" s="1">
        <v>418</v>
      </c>
      <c r="T4804" s="1">
        <v>476</v>
      </c>
      <c r="U4804" s="1">
        <v>0</v>
      </c>
      <c r="V4804" s="1">
        <v>0</v>
      </c>
      <c r="W4804" s="1">
        <v>0</v>
      </c>
      <c r="X4804" s="1">
        <v>0</v>
      </c>
      <c r="Y4804" s="1" t="s">
        <v>25</v>
      </c>
      <c r="Z4804">
        <v>894</v>
      </c>
    </row>
    <row r="4805" spans="1:26" ht="30.75">
      <c r="A4805" s="1">
        <v>10312</v>
      </c>
      <c r="B4805" s="1" t="s">
        <v>679</v>
      </c>
      <c r="C4805" s="1">
        <v>100</v>
      </c>
      <c r="D4805" s="1" t="s">
        <v>25</v>
      </c>
      <c r="E4805" s="1">
        <v>1</v>
      </c>
      <c r="F4805" s="1">
        <v>4194</v>
      </c>
      <c r="G4805" s="1">
        <v>8</v>
      </c>
      <c r="H4805" s="1" t="s">
        <v>26</v>
      </c>
      <c r="I4805" s="3" t="s">
        <v>16676</v>
      </c>
      <c r="J4805" s="3" t="s">
        <v>16677</v>
      </c>
      <c r="K4805" s="3" t="s">
        <v>9794</v>
      </c>
      <c r="L4805" s="3" t="s">
        <v>16678</v>
      </c>
      <c r="M4805" s="1">
        <v>37422697</v>
      </c>
      <c r="N4805" s="1">
        <v>1</v>
      </c>
      <c r="O4805" s="1">
        <v>0</v>
      </c>
      <c r="P4805" s="1">
        <v>0</v>
      </c>
      <c r="Q4805" s="1">
        <v>0</v>
      </c>
      <c r="R4805" s="1">
        <v>501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 t="s">
        <v>25</v>
      </c>
      <c r="Z4805">
        <v>501</v>
      </c>
    </row>
    <row r="4806" spans="1:26" ht="30.75">
      <c r="A4806" s="1">
        <v>10312</v>
      </c>
      <c r="B4806" s="1" t="s">
        <v>679</v>
      </c>
      <c r="C4806" s="1">
        <v>100</v>
      </c>
      <c r="D4806" s="1" t="s">
        <v>25</v>
      </c>
      <c r="E4806" s="1">
        <v>1</v>
      </c>
      <c r="F4806" s="1">
        <v>4224</v>
      </c>
      <c r="G4806" s="1">
        <v>8</v>
      </c>
      <c r="H4806" s="1" t="s">
        <v>26</v>
      </c>
      <c r="I4806" s="3" t="s">
        <v>16679</v>
      </c>
      <c r="J4806" s="3" t="s">
        <v>16680</v>
      </c>
      <c r="K4806" s="3" t="s">
        <v>16681</v>
      </c>
      <c r="L4806" s="3" t="s">
        <v>16682</v>
      </c>
      <c r="M4806" s="1">
        <v>37210833</v>
      </c>
      <c r="N4806" s="1">
        <v>1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261</v>
      </c>
      <c r="U4806" s="1">
        <v>0</v>
      </c>
      <c r="V4806" s="1">
        <v>0</v>
      </c>
      <c r="W4806" s="1">
        <v>0</v>
      </c>
      <c r="X4806" s="1">
        <v>0</v>
      </c>
      <c r="Y4806" s="1" t="s">
        <v>25</v>
      </c>
      <c r="Z4806">
        <v>261</v>
      </c>
    </row>
    <row r="4807" spans="1:26" ht="30.75">
      <c r="A4807" s="1">
        <v>10312</v>
      </c>
      <c r="B4807" s="1" t="s">
        <v>679</v>
      </c>
      <c r="C4807" s="1">
        <v>100</v>
      </c>
      <c r="D4807" s="1" t="s">
        <v>25</v>
      </c>
      <c r="E4807" s="1">
        <v>1</v>
      </c>
      <c r="F4807" s="1">
        <v>4716</v>
      </c>
      <c r="G4807" s="1">
        <v>8</v>
      </c>
      <c r="H4807" s="1" t="s">
        <v>26</v>
      </c>
      <c r="I4807" s="3" t="s">
        <v>16683</v>
      </c>
      <c r="J4807" s="3" t="s">
        <v>16684</v>
      </c>
      <c r="K4807" s="3" t="s">
        <v>16121</v>
      </c>
      <c r="L4807" s="3" t="s">
        <v>16685</v>
      </c>
      <c r="M4807" s="1">
        <v>25781507</v>
      </c>
      <c r="N4807" s="1">
        <v>1</v>
      </c>
      <c r="O4807" s="1">
        <v>0</v>
      </c>
      <c r="P4807" s="1">
        <v>7</v>
      </c>
      <c r="Q4807" s="1">
        <v>0</v>
      </c>
      <c r="R4807" s="1">
        <v>330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 t="s">
        <v>25</v>
      </c>
      <c r="Z4807">
        <v>337</v>
      </c>
    </row>
    <row r="4808" spans="1:26">
      <c r="A4808" s="1">
        <v>10312</v>
      </c>
      <c r="B4808" s="1" t="s">
        <v>679</v>
      </c>
      <c r="C4808" s="1">
        <v>100</v>
      </c>
      <c r="D4808" s="1" t="s">
        <v>25</v>
      </c>
      <c r="E4808" s="1">
        <v>1</v>
      </c>
      <c r="F4808" s="1">
        <v>901738</v>
      </c>
      <c r="G4808" s="1">
        <v>8</v>
      </c>
      <c r="H4808" s="1" t="s">
        <v>26</v>
      </c>
      <c r="I4808" s="3" t="s">
        <v>16686</v>
      </c>
      <c r="J4808" s="3" t="s">
        <v>16687</v>
      </c>
      <c r="K4808" s="3" t="s">
        <v>16688</v>
      </c>
      <c r="L4808" s="3" t="s">
        <v>16689</v>
      </c>
      <c r="M4808" s="1">
        <v>37819235</v>
      </c>
      <c r="N4808" s="1">
        <v>1</v>
      </c>
      <c r="O4808" s="1">
        <v>0</v>
      </c>
      <c r="P4808" s="1">
        <v>19</v>
      </c>
      <c r="Q4808" s="1">
        <v>0</v>
      </c>
      <c r="R4808" s="1">
        <v>579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 t="s">
        <v>25</v>
      </c>
      <c r="Z4808">
        <v>598</v>
      </c>
    </row>
    <row r="4809" spans="1:26">
      <c r="A4809" s="1">
        <v>10312</v>
      </c>
      <c r="B4809" s="1" t="s">
        <v>679</v>
      </c>
      <c r="C4809" s="1">
        <v>100</v>
      </c>
      <c r="D4809" s="1" t="s">
        <v>25</v>
      </c>
      <c r="E4809" s="1">
        <v>1</v>
      </c>
      <c r="F4809" s="1">
        <v>924271</v>
      </c>
      <c r="G4809" s="1">
        <v>8</v>
      </c>
      <c r="H4809" s="1" t="s">
        <v>26</v>
      </c>
      <c r="I4809" s="3" t="s">
        <v>16690</v>
      </c>
      <c r="J4809" s="3" t="s">
        <v>9786</v>
      </c>
      <c r="K4809" s="3" t="s">
        <v>16691</v>
      </c>
      <c r="L4809" s="3" t="s">
        <v>16692</v>
      </c>
      <c r="M4809" s="1">
        <v>37633458</v>
      </c>
      <c r="N4809" s="1">
        <v>1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796</v>
      </c>
      <c r="U4809" s="1">
        <v>0</v>
      </c>
      <c r="V4809" s="1">
        <v>181</v>
      </c>
      <c r="W4809" s="1">
        <v>0</v>
      </c>
      <c r="X4809" s="1">
        <v>0</v>
      </c>
      <c r="Y4809" s="1" t="s">
        <v>25</v>
      </c>
      <c r="Z4809">
        <v>977</v>
      </c>
    </row>
    <row r="4810" spans="1:26" ht="30.75">
      <c r="A4810" s="1">
        <v>10312</v>
      </c>
      <c r="B4810" s="1" t="s">
        <v>679</v>
      </c>
      <c r="C4810" s="1">
        <v>100</v>
      </c>
      <c r="D4810" s="1" t="s">
        <v>25</v>
      </c>
      <c r="E4810" s="1">
        <v>2</v>
      </c>
      <c r="F4810" s="1">
        <v>457759</v>
      </c>
      <c r="G4810" s="1">
        <v>15</v>
      </c>
      <c r="H4810" s="1">
        <v>3372</v>
      </c>
      <c r="I4810" s="3" t="s">
        <v>16693</v>
      </c>
      <c r="J4810" s="3" t="s">
        <v>9837</v>
      </c>
      <c r="K4810" s="3" t="s">
        <v>9838</v>
      </c>
      <c r="L4810" s="3" t="s">
        <v>16694</v>
      </c>
      <c r="M4810" s="1">
        <v>36450113</v>
      </c>
      <c r="N4810" s="1">
        <v>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29</v>
      </c>
      <c r="V4810" s="1">
        <v>49</v>
      </c>
      <c r="W4810" s="1">
        <v>58</v>
      </c>
      <c r="X4810" s="1">
        <v>0</v>
      </c>
      <c r="Y4810" s="1" t="s">
        <v>25</v>
      </c>
      <c r="Z4810">
        <v>136</v>
      </c>
    </row>
    <row r="4811" spans="1:26">
      <c r="A4811" s="1">
        <v>10314</v>
      </c>
      <c r="B4811" s="1" t="s">
        <v>744</v>
      </c>
      <c r="C4811" s="1">
        <v>100</v>
      </c>
      <c r="D4811" s="1" t="s">
        <v>25</v>
      </c>
      <c r="E4811" s="1">
        <v>1</v>
      </c>
      <c r="F4811" s="1">
        <v>4911</v>
      </c>
      <c r="G4811" s="1">
        <v>8</v>
      </c>
      <c r="H4811" s="1" t="s">
        <v>26</v>
      </c>
      <c r="I4811" s="3" t="s">
        <v>16695</v>
      </c>
      <c r="J4811" s="3" t="s">
        <v>16696</v>
      </c>
      <c r="K4811" s="3" t="s">
        <v>16697</v>
      </c>
      <c r="L4811" s="3" t="s">
        <v>16698</v>
      </c>
      <c r="M4811" s="1">
        <v>55113584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338</v>
      </c>
      <c r="T4811" s="1">
        <v>125</v>
      </c>
      <c r="U4811" s="1">
        <v>0</v>
      </c>
      <c r="V4811" s="1">
        <v>0</v>
      </c>
      <c r="W4811" s="1">
        <v>0</v>
      </c>
      <c r="X4811" s="1">
        <v>0</v>
      </c>
      <c r="Y4811" s="1" t="s">
        <v>25</v>
      </c>
      <c r="Z4811">
        <v>463</v>
      </c>
    </row>
    <row r="4812" spans="1:26">
      <c r="A4812" s="1">
        <v>10314</v>
      </c>
      <c r="B4812" s="1" t="s">
        <v>744</v>
      </c>
      <c r="C4812" s="1">
        <v>100</v>
      </c>
      <c r="D4812" s="1" t="s">
        <v>25</v>
      </c>
      <c r="E4812" s="1">
        <v>1</v>
      </c>
      <c r="F4812" s="1">
        <v>4963</v>
      </c>
      <c r="G4812" s="1">
        <v>3</v>
      </c>
      <c r="H4812" s="1" t="s">
        <v>26</v>
      </c>
      <c r="I4812" s="3" t="s">
        <v>16699</v>
      </c>
      <c r="J4812" s="3" t="s">
        <v>9858</v>
      </c>
      <c r="K4812" s="3" t="s">
        <v>9859</v>
      </c>
      <c r="L4812" s="3" t="s">
        <v>16700</v>
      </c>
      <c r="M4812" s="1">
        <v>55140095</v>
      </c>
      <c r="N4812" s="1">
        <v>1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800</v>
      </c>
      <c r="W4812" s="1">
        <v>159</v>
      </c>
      <c r="X4812" s="1">
        <v>0</v>
      </c>
      <c r="Y4812" s="1" t="s">
        <v>25</v>
      </c>
      <c r="Z4812">
        <v>959</v>
      </c>
    </row>
    <row r="4813" spans="1:26" ht="30.75">
      <c r="A4813" s="1">
        <v>10314</v>
      </c>
      <c r="B4813" s="1" t="s">
        <v>744</v>
      </c>
      <c r="C4813" s="1">
        <v>100</v>
      </c>
      <c r="D4813" s="1" t="s">
        <v>25</v>
      </c>
      <c r="E4813" s="1">
        <v>1</v>
      </c>
      <c r="F4813" s="1">
        <v>5400</v>
      </c>
      <c r="G4813" s="1">
        <v>8</v>
      </c>
      <c r="H4813" s="1" t="s">
        <v>26</v>
      </c>
      <c r="I4813" s="3" t="s">
        <v>16701</v>
      </c>
      <c r="J4813" s="3" t="s">
        <v>16702</v>
      </c>
      <c r="K4813" s="3" t="s">
        <v>16703</v>
      </c>
      <c r="L4813" s="3" t="s">
        <v>16704</v>
      </c>
      <c r="M4813" s="1">
        <v>55151750</v>
      </c>
      <c r="N4813" s="1">
        <v>1</v>
      </c>
      <c r="O4813" s="1">
        <v>0</v>
      </c>
      <c r="P4813" s="1">
        <v>0</v>
      </c>
      <c r="Q4813" s="1">
        <v>0</v>
      </c>
      <c r="R4813" s="1">
        <v>498</v>
      </c>
      <c r="S4813" s="1">
        <v>523</v>
      </c>
      <c r="T4813" s="1">
        <v>454</v>
      </c>
      <c r="U4813" s="1">
        <v>0</v>
      </c>
      <c r="V4813" s="1">
        <v>32</v>
      </c>
      <c r="W4813" s="1">
        <v>0</v>
      </c>
      <c r="X4813" s="1">
        <v>0</v>
      </c>
      <c r="Y4813" s="1" t="s">
        <v>25</v>
      </c>
      <c r="Z4813">
        <v>1507</v>
      </c>
    </row>
    <row r="4814" spans="1:26" ht="30.75">
      <c r="A4814" s="1">
        <v>10314</v>
      </c>
      <c r="B4814" s="1" t="s">
        <v>744</v>
      </c>
      <c r="C4814" s="1">
        <v>100</v>
      </c>
      <c r="D4814" s="1" t="s">
        <v>25</v>
      </c>
      <c r="E4814" s="1">
        <v>1</v>
      </c>
      <c r="F4814" s="1">
        <v>35592</v>
      </c>
      <c r="G4814" s="1">
        <v>8</v>
      </c>
      <c r="H4814" s="1" t="s">
        <v>26</v>
      </c>
      <c r="I4814" s="3" t="s">
        <v>16705</v>
      </c>
      <c r="J4814" s="3" t="s">
        <v>16706</v>
      </c>
      <c r="K4814" s="3" t="s">
        <v>16707</v>
      </c>
      <c r="L4814" s="3" t="s">
        <v>16708</v>
      </c>
      <c r="M4814" s="1">
        <v>58721155</v>
      </c>
      <c r="N4814" s="1">
        <v>1</v>
      </c>
      <c r="O4814" s="1">
        <v>0</v>
      </c>
      <c r="P4814" s="1">
        <v>0</v>
      </c>
      <c r="Q4814" s="1">
        <v>0</v>
      </c>
      <c r="R4814" s="1">
        <v>151</v>
      </c>
      <c r="S4814" s="1">
        <v>397</v>
      </c>
      <c r="T4814" s="1">
        <v>364</v>
      </c>
      <c r="U4814" s="1">
        <v>0</v>
      </c>
      <c r="V4814" s="1">
        <v>0</v>
      </c>
      <c r="W4814" s="1">
        <v>0</v>
      </c>
      <c r="X4814" s="1">
        <v>0</v>
      </c>
      <c r="Y4814" s="1" t="s">
        <v>25</v>
      </c>
      <c r="Z4814">
        <v>912</v>
      </c>
    </row>
    <row r="4815" spans="1:26">
      <c r="A4815" s="1">
        <v>10314</v>
      </c>
      <c r="B4815" s="1" t="s">
        <v>744</v>
      </c>
      <c r="C4815" s="1">
        <v>100</v>
      </c>
      <c r="D4815" s="1" t="s">
        <v>25</v>
      </c>
      <c r="E4815" s="1">
        <v>1</v>
      </c>
      <c r="F4815" s="1">
        <v>35622</v>
      </c>
      <c r="G4815" s="1">
        <v>8</v>
      </c>
      <c r="H4815" s="1" t="s">
        <v>26</v>
      </c>
      <c r="I4815" s="3" t="s">
        <v>16709</v>
      </c>
      <c r="J4815" s="3" t="s">
        <v>16710</v>
      </c>
      <c r="K4815" s="3" t="s">
        <v>805</v>
      </c>
      <c r="L4815" s="3" t="s">
        <v>16711</v>
      </c>
      <c r="M4815" s="1">
        <v>55140157</v>
      </c>
      <c r="N4815" s="1">
        <v>1</v>
      </c>
      <c r="O4815" s="1">
        <v>0</v>
      </c>
      <c r="P4815" s="1">
        <v>0</v>
      </c>
      <c r="Q4815" s="1">
        <v>0</v>
      </c>
      <c r="R4815" s="1">
        <v>0</v>
      </c>
      <c r="S4815" s="1">
        <v>613</v>
      </c>
      <c r="T4815" s="1">
        <v>406</v>
      </c>
      <c r="U4815" s="1">
        <v>0</v>
      </c>
      <c r="V4815" s="1">
        <v>0</v>
      </c>
      <c r="W4815" s="1">
        <v>0</v>
      </c>
      <c r="X4815" s="1">
        <v>0</v>
      </c>
      <c r="Y4815" s="1" t="s">
        <v>25</v>
      </c>
      <c r="Z4815">
        <v>1019</v>
      </c>
    </row>
    <row r="4816" spans="1:26">
      <c r="A4816" s="1">
        <v>10314</v>
      </c>
      <c r="B4816" s="1" t="s">
        <v>744</v>
      </c>
      <c r="C4816" s="1">
        <v>100</v>
      </c>
      <c r="D4816" s="1" t="s">
        <v>25</v>
      </c>
      <c r="E4816" s="1">
        <v>1</v>
      </c>
      <c r="F4816" s="1">
        <v>35658</v>
      </c>
      <c r="G4816" s="1">
        <v>8</v>
      </c>
      <c r="H4816" s="1" t="s">
        <v>26</v>
      </c>
      <c r="I4816" s="3" t="s">
        <v>16712</v>
      </c>
      <c r="J4816" s="3" t="s">
        <v>16713</v>
      </c>
      <c r="K4816" s="3" t="s">
        <v>13797</v>
      </c>
      <c r="L4816" s="3" t="s">
        <v>16714</v>
      </c>
      <c r="M4816" s="1">
        <v>55176430</v>
      </c>
      <c r="N4816" s="1">
        <v>1</v>
      </c>
      <c r="O4816" s="1">
        <v>0</v>
      </c>
      <c r="P4816" s="1">
        <v>0</v>
      </c>
      <c r="Q4816" s="1">
        <v>0</v>
      </c>
      <c r="R4816" s="1">
        <v>524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 t="s">
        <v>25</v>
      </c>
      <c r="Z4816">
        <v>524</v>
      </c>
    </row>
    <row r="4817" spans="1:26">
      <c r="A4817" s="1">
        <v>10314</v>
      </c>
      <c r="B4817" s="1" t="s">
        <v>744</v>
      </c>
      <c r="C4817" s="1">
        <v>100</v>
      </c>
      <c r="D4817" s="1" t="s">
        <v>25</v>
      </c>
      <c r="E4817" s="1">
        <v>1</v>
      </c>
      <c r="F4817" s="1">
        <v>36274</v>
      </c>
      <c r="G4817" s="1">
        <v>8</v>
      </c>
      <c r="H4817" s="1" t="s">
        <v>26</v>
      </c>
      <c r="I4817" s="3" t="s">
        <v>16715</v>
      </c>
      <c r="J4817" s="3" t="s">
        <v>16716</v>
      </c>
      <c r="K4817" s="3" t="s">
        <v>9849</v>
      </c>
      <c r="L4817" s="3" t="s">
        <v>16717</v>
      </c>
      <c r="M4817" s="1">
        <v>55140308</v>
      </c>
      <c r="N4817" s="1">
        <v>1</v>
      </c>
      <c r="O4817" s="1">
        <v>0</v>
      </c>
      <c r="P4817" s="1">
        <v>25</v>
      </c>
      <c r="Q4817" s="1">
        <v>0</v>
      </c>
      <c r="R4817" s="1">
        <v>395</v>
      </c>
      <c r="S4817" s="1">
        <v>378</v>
      </c>
      <c r="T4817" s="1">
        <v>352</v>
      </c>
      <c r="U4817" s="1">
        <v>0</v>
      </c>
      <c r="V4817" s="1">
        <v>98</v>
      </c>
      <c r="W4817" s="1">
        <v>0</v>
      </c>
      <c r="X4817" s="1">
        <v>0</v>
      </c>
      <c r="Y4817" s="1" t="s">
        <v>25</v>
      </c>
      <c r="Z4817">
        <v>1248</v>
      </c>
    </row>
    <row r="4818" spans="1:26">
      <c r="A4818" s="1">
        <v>10314</v>
      </c>
      <c r="B4818" s="1" t="s">
        <v>744</v>
      </c>
      <c r="C4818" s="1">
        <v>100</v>
      </c>
      <c r="D4818" s="1" t="s">
        <v>25</v>
      </c>
      <c r="E4818" s="1">
        <v>1</v>
      </c>
      <c r="F4818" s="1">
        <v>37473</v>
      </c>
      <c r="G4818" s="1">
        <v>8</v>
      </c>
      <c r="H4818" s="1" t="s">
        <v>26</v>
      </c>
      <c r="I4818" s="3" t="s">
        <v>16718</v>
      </c>
      <c r="J4818" s="3" t="s">
        <v>16719</v>
      </c>
      <c r="K4818" s="3" t="s">
        <v>10986</v>
      </c>
      <c r="L4818" s="3" t="s">
        <v>16720</v>
      </c>
      <c r="M4818" s="1">
        <v>55170109</v>
      </c>
      <c r="N4818" s="1">
        <v>1</v>
      </c>
      <c r="O4818" s="1">
        <v>0</v>
      </c>
      <c r="P4818" s="1">
        <v>0</v>
      </c>
      <c r="Q4818" s="1">
        <v>0</v>
      </c>
      <c r="R4818" s="1">
        <v>671</v>
      </c>
      <c r="S4818" s="1">
        <v>552</v>
      </c>
      <c r="T4818" s="1">
        <v>320</v>
      </c>
      <c r="U4818" s="1">
        <v>0</v>
      </c>
      <c r="V4818" s="1">
        <v>0</v>
      </c>
      <c r="W4818" s="1">
        <v>0</v>
      </c>
      <c r="X4818" s="1">
        <v>0</v>
      </c>
      <c r="Y4818" s="1" t="s">
        <v>25</v>
      </c>
      <c r="Z4818">
        <v>1543</v>
      </c>
    </row>
    <row r="4819" spans="1:26" ht="30.75">
      <c r="A4819" s="1">
        <v>10314</v>
      </c>
      <c r="B4819" s="1" t="s">
        <v>744</v>
      </c>
      <c r="C4819" s="1">
        <v>100</v>
      </c>
      <c r="D4819" s="1" t="s">
        <v>25</v>
      </c>
      <c r="E4819" s="1">
        <v>1</v>
      </c>
      <c r="F4819" s="1">
        <v>41002</v>
      </c>
      <c r="G4819" s="1">
        <v>8</v>
      </c>
      <c r="H4819" s="1" t="s">
        <v>26</v>
      </c>
      <c r="I4819" s="3" t="s">
        <v>16721</v>
      </c>
      <c r="J4819" s="3" t="s">
        <v>16722</v>
      </c>
      <c r="K4819" s="3" t="s">
        <v>9930</v>
      </c>
      <c r="L4819" s="3" t="s">
        <v>16723</v>
      </c>
      <c r="M4819" s="1">
        <v>58214293</v>
      </c>
      <c r="N4819" s="1">
        <v>1</v>
      </c>
      <c r="O4819" s="1">
        <v>0</v>
      </c>
      <c r="P4819" s="1">
        <v>0</v>
      </c>
      <c r="Q4819" s="1">
        <v>0</v>
      </c>
      <c r="R4819" s="1">
        <v>0</v>
      </c>
      <c r="S4819" s="1">
        <v>547</v>
      </c>
      <c r="T4819" s="1">
        <v>654</v>
      </c>
      <c r="U4819" s="1">
        <v>0</v>
      </c>
      <c r="V4819" s="1">
        <v>144</v>
      </c>
      <c r="W4819" s="1">
        <v>0</v>
      </c>
      <c r="X4819" s="1">
        <v>0</v>
      </c>
      <c r="Y4819" s="1" t="s">
        <v>25</v>
      </c>
      <c r="Z4819">
        <v>1345</v>
      </c>
    </row>
    <row r="4820" spans="1:26">
      <c r="A4820" s="1">
        <v>10314</v>
      </c>
      <c r="B4820" s="1" t="s">
        <v>744</v>
      </c>
      <c r="C4820" s="1">
        <v>100</v>
      </c>
      <c r="D4820" s="1" t="s">
        <v>25</v>
      </c>
      <c r="E4820" s="1">
        <v>1</v>
      </c>
      <c r="F4820" s="1">
        <v>41749</v>
      </c>
      <c r="G4820" s="1">
        <v>8</v>
      </c>
      <c r="H4820" s="1" t="s">
        <v>26</v>
      </c>
      <c r="I4820" s="3" t="s">
        <v>16724</v>
      </c>
      <c r="J4820" s="3" t="s">
        <v>16725</v>
      </c>
      <c r="K4820" s="3" t="s">
        <v>16726</v>
      </c>
      <c r="L4820" s="3" t="s">
        <v>16727</v>
      </c>
      <c r="M4820" s="1">
        <v>55115342</v>
      </c>
      <c r="N4820" s="1">
        <v>1</v>
      </c>
      <c r="O4820" s="1">
        <v>0</v>
      </c>
      <c r="P4820" s="1">
        <v>0</v>
      </c>
      <c r="Q4820" s="1">
        <v>0</v>
      </c>
      <c r="R4820" s="1">
        <v>629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 t="s">
        <v>25</v>
      </c>
      <c r="Z4820">
        <v>629</v>
      </c>
    </row>
    <row r="4821" spans="1:26" ht="30.75">
      <c r="A4821" s="1">
        <v>10314</v>
      </c>
      <c r="B4821" s="1" t="s">
        <v>744</v>
      </c>
      <c r="C4821" s="1">
        <v>100</v>
      </c>
      <c r="D4821" s="1" t="s">
        <v>25</v>
      </c>
      <c r="E4821" s="1">
        <v>1</v>
      </c>
      <c r="F4821" s="1">
        <v>44398</v>
      </c>
      <c r="G4821" s="1">
        <v>8</v>
      </c>
      <c r="H4821" s="1" t="s">
        <v>26</v>
      </c>
      <c r="I4821" s="3" t="s">
        <v>16728</v>
      </c>
      <c r="J4821" s="3" t="s">
        <v>16729</v>
      </c>
      <c r="K4821" s="3" t="s">
        <v>16730</v>
      </c>
      <c r="L4821" s="3" t="s">
        <v>16731</v>
      </c>
      <c r="M4821" s="1">
        <v>55143564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418</v>
      </c>
      <c r="T4821" s="1">
        <v>139</v>
      </c>
      <c r="U4821" s="1">
        <v>0</v>
      </c>
      <c r="V4821" s="1">
        <v>0</v>
      </c>
      <c r="W4821" s="1">
        <v>0</v>
      </c>
      <c r="X4821" s="1">
        <v>0</v>
      </c>
      <c r="Y4821" s="1" t="s">
        <v>25</v>
      </c>
      <c r="Z4821">
        <v>557</v>
      </c>
    </row>
    <row r="4822" spans="1:26" ht="30.75">
      <c r="A4822" s="1">
        <v>10314</v>
      </c>
      <c r="B4822" s="1" t="s">
        <v>744</v>
      </c>
      <c r="C4822" s="1">
        <v>100</v>
      </c>
      <c r="D4822" s="1" t="s">
        <v>25</v>
      </c>
      <c r="E4822" s="1">
        <v>1</v>
      </c>
      <c r="F4822" s="1">
        <v>48720</v>
      </c>
      <c r="G4822" s="1">
        <v>8</v>
      </c>
      <c r="H4822" s="1" t="s">
        <v>26</v>
      </c>
      <c r="I4822" s="3" t="s">
        <v>16732</v>
      </c>
      <c r="J4822" s="3" t="s">
        <v>16733</v>
      </c>
      <c r="K4822" s="3" t="s">
        <v>13783</v>
      </c>
      <c r="L4822" s="3" t="s">
        <v>16734</v>
      </c>
      <c r="M4822" s="1">
        <v>58217555</v>
      </c>
      <c r="N4822" s="1">
        <v>1</v>
      </c>
      <c r="O4822" s="1">
        <v>0</v>
      </c>
      <c r="P4822" s="1">
        <v>0</v>
      </c>
      <c r="Q4822" s="1">
        <v>0</v>
      </c>
      <c r="R4822" s="1">
        <v>0</v>
      </c>
      <c r="S4822" s="1">
        <v>699</v>
      </c>
      <c r="T4822" s="1">
        <v>760</v>
      </c>
      <c r="U4822" s="1">
        <v>0</v>
      </c>
      <c r="V4822" s="1">
        <v>0</v>
      </c>
      <c r="W4822" s="1">
        <v>0</v>
      </c>
      <c r="X4822" s="1">
        <v>0</v>
      </c>
      <c r="Y4822" s="1" t="s">
        <v>25</v>
      </c>
      <c r="Z4822">
        <v>1459</v>
      </c>
    </row>
    <row r="4823" spans="1:26">
      <c r="A4823" s="1">
        <v>10314</v>
      </c>
      <c r="B4823" s="1" t="s">
        <v>744</v>
      </c>
      <c r="C4823" s="1">
        <v>100</v>
      </c>
      <c r="D4823" s="1" t="s">
        <v>25</v>
      </c>
      <c r="E4823" s="1">
        <v>1</v>
      </c>
      <c r="F4823" s="1">
        <v>48744</v>
      </c>
      <c r="G4823" s="1">
        <v>8</v>
      </c>
      <c r="H4823" s="1" t="s">
        <v>26</v>
      </c>
      <c r="I4823" s="3" t="s">
        <v>16735</v>
      </c>
      <c r="J4823" s="3" t="s">
        <v>16736</v>
      </c>
      <c r="K4823" s="3" t="s">
        <v>16737</v>
      </c>
      <c r="L4823" s="3" t="s">
        <v>16738</v>
      </c>
      <c r="M4823" s="1">
        <v>55172667</v>
      </c>
      <c r="N4823" s="1">
        <v>1</v>
      </c>
      <c r="O4823" s="1">
        <v>0</v>
      </c>
      <c r="P4823" s="1">
        <v>0</v>
      </c>
      <c r="Q4823" s="1">
        <v>0</v>
      </c>
      <c r="R4823" s="1">
        <v>0</v>
      </c>
      <c r="S4823" s="1">
        <v>1155</v>
      </c>
      <c r="T4823" s="1">
        <v>835</v>
      </c>
      <c r="U4823" s="1">
        <v>0</v>
      </c>
      <c r="V4823" s="1">
        <v>0</v>
      </c>
      <c r="W4823" s="1">
        <v>0</v>
      </c>
      <c r="X4823" s="1">
        <v>0</v>
      </c>
      <c r="Y4823" s="1" t="s">
        <v>25</v>
      </c>
      <c r="Z4823">
        <v>1990</v>
      </c>
    </row>
    <row r="4824" spans="1:26">
      <c r="A4824" s="1">
        <v>10314</v>
      </c>
      <c r="B4824" s="1" t="s">
        <v>744</v>
      </c>
      <c r="C4824" s="1">
        <v>100</v>
      </c>
      <c r="D4824" s="1" t="s">
        <v>25</v>
      </c>
      <c r="E4824" s="1">
        <v>1</v>
      </c>
      <c r="F4824" s="1">
        <v>191224</v>
      </c>
      <c r="G4824" s="1">
        <v>8</v>
      </c>
      <c r="H4824" s="1" t="s">
        <v>26</v>
      </c>
      <c r="I4824" s="3" t="s">
        <v>16739</v>
      </c>
      <c r="J4824" s="3" t="s">
        <v>8984</v>
      </c>
      <c r="K4824" s="3" t="s">
        <v>763</v>
      </c>
      <c r="L4824" s="3" t="s">
        <v>16740</v>
      </c>
      <c r="M4824" s="1">
        <v>55172117</v>
      </c>
      <c r="N4824" s="1">
        <v>1</v>
      </c>
      <c r="O4824" s="1">
        <v>0</v>
      </c>
      <c r="P4824" s="1">
        <v>0</v>
      </c>
      <c r="Q4824" s="1">
        <v>0</v>
      </c>
      <c r="R4824" s="1">
        <v>282</v>
      </c>
      <c r="S4824" s="1">
        <v>350</v>
      </c>
      <c r="T4824" s="1">
        <v>459</v>
      </c>
      <c r="U4824" s="1">
        <v>0</v>
      </c>
      <c r="V4824" s="1">
        <v>0</v>
      </c>
      <c r="W4824" s="1">
        <v>0</v>
      </c>
      <c r="X4824" s="1">
        <v>0</v>
      </c>
      <c r="Y4824" s="1" t="s">
        <v>25</v>
      </c>
      <c r="Z4824">
        <v>1091</v>
      </c>
    </row>
    <row r="4825" spans="1:26" ht="30.75">
      <c r="A4825" s="1">
        <v>10314</v>
      </c>
      <c r="B4825" s="1" t="s">
        <v>744</v>
      </c>
      <c r="C4825" s="1">
        <v>100</v>
      </c>
      <c r="D4825" s="1" t="s">
        <v>25</v>
      </c>
      <c r="E4825" s="1">
        <v>1</v>
      </c>
      <c r="F4825" s="1">
        <v>461313</v>
      </c>
      <c r="G4825" s="1">
        <v>8</v>
      </c>
      <c r="H4825" s="1" t="s">
        <v>26</v>
      </c>
      <c r="I4825" s="3" t="s">
        <v>16741</v>
      </c>
      <c r="J4825" s="3" t="s">
        <v>13788</v>
      </c>
      <c r="K4825" s="3" t="s">
        <v>788</v>
      </c>
      <c r="L4825" s="3" t="s">
        <v>16742</v>
      </c>
      <c r="M4825" s="1">
        <v>58719460</v>
      </c>
      <c r="N4825" s="1">
        <v>1</v>
      </c>
      <c r="O4825" s="1">
        <v>0</v>
      </c>
      <c r="P4825" s="1">
        <v>0</v>
      </c>
      <c r="Q4825" s="1">
        <v>0</v>
      </c>
      <c r="R4825" s="1">
        <v>0</v>
      </c>
      <c r="S4825" s="1">
        <v>307</v>
      </c>
      <c r="T4825" s="1">
        <v>208</v>
      </c>
      <c r="U4825" s="1">
        <v>0</v>
      </c>
      <c r="V4825" s="1">
        <v>0</v>
      </c>
      <c r="W4825" s="1">
        <v>0</v>
      </c>
      <c r="X4825" s="1">
        <v>0</v>
      </c>
      <c r="Y4825" s="1" t="s">
        <v>25</v>
      </c>
      <c r="Z4825">
        <v>515</v>
      </c>
    </row>
    <row r="4826" spans="1:26">
      <c r="A4826" s="1">
        <v>10314</v>
      </c>
      <c r="B4826" s="1" t="s">
        <v>744</v>
      </c>
      <c r="C4826" s="1">
        <v>100</v>
      </c>
      <c r="D4826" s="1" t="s">
        <v>25</v>
      </c>
      <c r="E4826" s="1">
        <v>1</v>
      </c>
      <c r="F4826" s="1">
        <v>902524</v>
      </c>
      <c r="G4826" s="1">
        <v>8</v>
      </c>
      <c r="H4826" s="1" t="s">
        <v>26</v>
      </c>
      <c r="I4826" s="3" t="s">
        <v>16743</v>
      </c>
      <c r="J4826" s="3" t="s">
        <v>16744</v>
      </c>
      <c r="K4826" s="3" t="s">
        <v>775</v>
      </c>
      <c r="L4826" s="3" t="s">
        <v>16745</v>
      </c>
      <c r="M4826" s="1">
        <v>58211010</v>
      </c>
      <c r="N4826" s="1">
        <v>1</v>
      </c>
      <c r="O4826" s="1">
        <v>0</v>
      </c>
      <c r="P4826" s="1">
        <v>0</v>
      </c>
      <c r="Q4826" s="1">
        <v>0</v>
      </c>
      <c r="R4826" s="1">
        <v>447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 t="s">
        <v>25</v>
      </c>
      <c r="Z4826">
        <v>447</v>
      </c>
    </row>
    <row r="4827" spans="1:26">
      <c r="A4827" s="1">
        <v>10314</v>
      </c>
      <c r="B4827" s="1" t="s">
        <v>744</v>
      </c>
      <c r="C4827" s="1">
        <v>100</v>
      </c>
      <c r="D4827" s="1" t="s">
        <v>25</v>
      </c>
      <c r="E4827" s="1">
        <v>1</v>
      </c>
      <c r="F4827" s="1">
        <v>902664</v>
      </c>
      <c r="G4827" s="1">
        <v>8</v>
      </c>
      <c r="H4827" s="1" t="s">
        <v>26</v>
      </c>
      <c r="I4827" s="3" t="s">
        <v>16746</v>
      </c>
      <c r="J4827" s="3" t="s">
        <v>16747</v>
      </c>
      <c r="K4827" s="3" t="s">
        <v>16748</v>
      </c>
      <c r="L4827" s="3" t="s">
        <v>16749</v>
      </c>
      <c r="M4827" s="1">
        <v>55143765</v>
      </c>
      <c r="N4827" s="1">
        <v>1</v>
      </c>
      <c r="O4827" s="1">
        <v>0</v>
      </c>
      <c r="P4827" s="1">
        <v>0</v>
      </c>
      <c r="Q4827" s="1">
        <v>0</v>
      </c>
      <c r="R4827" s="1">
        <v>266</v>
      </c>
      <c r="S4827" s="1">
        <v>175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 t="s">
        <v>25</v>
      </c>
      <c r="Z4827">
        <v>441</v>
      </c>
    </row>
    <row r="4828" spans="1:26">
      <c r="A4828" s="1">
        <v>10314</v>
      </c>
      <c r="B4828" s="1" t="s">
        <v>744</v>
      </c>
      <c r="C4828" s="1">
        <v>100</v>
      </c>
      <c r="D4828" s="1" t="s">
        <v>25</v>
      </c>
      <c r="E4828" s="1">
        <v>1</v>
      </c>
      <c r="F4828" s="1">
        <v>906566</v>
      </c>
      <c r="G4828" s="1">
        <v>8</v>
      </c>
      <c r="H4828" s="1" t="s">
        <v>26</v>
      </c>
      <c r="I4828" s="3" t="s">
        <v>16750</v>
      </c>
      <c r="J4828" s="3" t="s">
        <v>16751</v>
      </c>
      <c r="K4828" s="3" t="s">
        <v>16752</v>
      </c>
      <c r="L4828" s="3" t="s">
        <v>16753</v>
      </c>
      <c r="M4828" s="1">
        <v>58310331</v>
      </c>
      <c r="N4828" s="1">
        <v>1</v>
      </c>
      <c r="O4828" s="1">
        <v>0</v>
      </c>
      <c r="P4828" s="1">
        <v>0</v>
      </c>
      <c r="Q4828" s="1">
        <v>0</v>
      </c>
      <c r="R4828" s="1">
        <v>470</v>
      </c>
      <c r="S4828" s="1">
        <v>395</v>
      </c>
      <c r="T4828" s="1">
        <v>307</v>
      </c>
      <c r="U4828" s="1">
        <v>0</v>
      </c>
      <c r="V4828" s="1">
        <v>103</v>
      </c>
      <c r="W4828" s="1">
        <v>0</v>
      </c>
      <c r="X4828" s="1">
        <v>0</v>
      </c>
      <c r="Y4828" s="1" t="s">
        <v>25</v>
      </c>
      <c r="Z4828">
        <v>1275</v>
      </c>
    </row>
    <row r="4829" spans="1:26">
      <c r="A4829" s="1">
        <v>10314</v>
      </c>
      <c r="B4829" s="1" t="s">
        <v>744</v>
      </c>
      <c r="C4829" s="1">
        <v>100</v>
      </c>
      <c r="D4829" s="1" t="s">
        <v>25</v>
      </c>
      <c r="E4829" s="1">
        <v>1</v>
      </c>
      <c r="F4829" s="1">
        <v>908964</v>
      </c>
      <c r="G4829" s="1">
        <v>8</v>
      </c>
      <c r="H4829" s="1" t="s">
        <v>26</v>
      </c>
      <c r="I4829" s="3" t="s">
        <v>16754</v>
      </c>
      <c r="J4829" s="3" t="s">
        <v>16755</v>
      </c>
      <c r="K4829" s="3" t="s">
        <v>16756</v>
      </c>
      <c r="L4829" s="3" t="s">
        <v>16757</v>
      </c>
      <c r="M4829" s="1">
        <v>58720777</v>
      </c>
      <c r="N4829" s="1">
        <v>1</v>
      </c>
      <c r="O4829" s="1">
        <v>0</v>
      </c>
      <c r="P4829" s="1">
        <v>13</v>
      </c>
      <c r="Q4829" s="1">
        <v>0</v>
      </c>
      <c r="R4829" s="1">
        <v>616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 t="s">
        <v>25</v>
      </c>
      <c r="Z4829">
        <v>629</v>
      </c>
    </row>
    <row r="4830" spans="1:26" ht="30.75">
      <c r="A4830" s="1">
        <v>10314</v>
      </c>
      <c r="B4830" s="1" t="s">
        <v>744</v>
      </c>
      <c r="C4830" s="1">
        <v>100</v>
      </c>
      <c r="D4830" s="1" t="s">
        <v>25</v>
      </c>
      <c r="E4830" s="1">
        <v>1</v>
      </c>
      <c r="F4830" s="1">
        <v>914745</v>
      </c>
      <c r="G4830" s="1">
        <v>8</v>
      </c>
      <c r="H4830" s="1" t="s">
        <v>26</v>
      </c>
      <c r="I4830" s="3" t="s">
        <v>16758</v>
      </c>
      <c r="J4830" s="3" t="s">
        <v>16759</v>
      </c>
      <c r="K4830" s="3" t="s">
        <v>16760</v>
      </c>
      <c r="L4830" s="3" t="s">
        <v>16761</v>
      </c>
      <c r="M4830" s="1">
        <v>55151271</v>
      </c>
      <c r="N4830" s="1">
        <v>1</v>
      </c>
      <c r="O4830" s="1">
        <v>0</v>
      </c>
      <c r="P4830" s="1">
        <v>31</v>
      </c>
      <c r="Q4830" s="1">
        <v>0</v>
      </c>
      <c r="R4830" s="1">
        <v>394</v>
      </c>
      <c r="S4830" s="1">
        <v>310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 t="s">
        <v>25</v>
      </c>
      <c r="Z4830">
        <v>735</v>
      </c>
    </row>
    <row r="4831" spans="1:26" ht="30.75">
      <c r="A4831" s="1">
        <v>10314</v>
      </c>
      <c r="B4831" s="1" t="s">
        <v>744</v>
      </c>
      <c r="C4831" s="1">
        <v>100</v>
      </c>
      <c r="D4831" s="1" t="s">
        <v>25</v>
      </c>
      <c r="E4831" s="1">
        <v>1</v>
      </c>
      <c r="F4831" s="1">
        <v>923473</v>
      </c>
      <c r="G4831" s="1">
        <v>8</v>
      </c>
      <c r="H4831" s="1" t="s">
        <v>26</v>
      </c>
      <c r="I4831" s="3" t="s">
        <v>16762</v>
      </c>
      <c r="J4831" s="3" t="s">
        <v>16763</v>
      </c>
      <c r="K4831" s="3" t="s">
        <v>16726</v>
      </c>
      <c r="L4831" s="3" t="s">
        <v>16764</v>
      </c>
      <c r="M4831" s="1">
        <v>55114994</v>
      </c>
      <c r="N4831" s="1">
        <v>1</v>
      </c>
      <c r="O4831" s="1">
        <v>0</v>
      </c>
      <c r="P4831" s="1">
        <v>0</v>
      </c>
      <c r="Q4831" s="1">
        <v>0</v>
      </c>
      <c r="R4831" s="1">
        <v>0</v>
      </c>
      <c r="S4831" s="1">
        <v>519</v>
      </c>
      <c r="T4831" s="1">
        <v>1018</v>
      </c>
      <c r="U4831" s="1">
        <v>0</v>
      </c>
      <c r="V4831" s="1">
        <v>108</v>
      </c>
      <c r="W4831" s="1">
        <v>0</v>
      </c>
      <c r="X4831" s="1">
        <v>0</v>
      </c>
      <c r="Y4831" s="1" t="s">
        <v>25</v>
      </c>
      <c r="Z4831">
        <v>1645</v>
      </c>
    </row>
    <row r="4832" spans="1:26">
      <c r="A4832" s="1">
        <v>10314</v>
      </c>
      <c r="B4832" s="1" t="s">
        <v>744</v>
      </c>
      <c r="C4832" s="1">
        <v>100</v>
      </c>
      <c r="D4832" s="1" t="s">
        <v>25</v>
      </c>
      <c r="E4832" s="1">
        <v>1</v>
      </c>
      <c r="F4832" s="1">
        <v>923564</v>
      </c>
      <c r="G4832" s="1">
        <v>8</v>
      </c>
      <c r="H4832" s="1" t="s">
        <v>26</v>
      </c>
      <c r="I4832" s="3" t="s">
        <v>16765</v>
      </c>
      <c r="J4832" s="3" t="s">
        <v>16766</v>
      </c>
      <c r="K4832" s="3" t="s">
        <v>821</v>
      </c>
      <c r="L4832" s="3" t="s">
        <v>16767</v>
      </c>
      <c r="M4832" s="1">
        <v>55151388</v>
      </c>
      <c r="N4832" s="1">
        <v>1</v>
      </c>
      <c r="O4832" s="1">
        <v>0</v>
      </c>
      <c r="P4832" s="1">
        <v>0</v>
      </c>
      <c r="Q4832" s="1">
        <v>0</v>
      </c>
      <c r="R4832" s="1">
        <v>861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 t="s">
        <v>25</v>
      </c>
      <c r="Z4832">
        <v>861</v>
      </c>
    </row>
    <row r="4833" spans="1:26">
      <c r="A4833" s="1">
        <v>10314</v>
      </c>
      <c r="B4833" s="1" t="s">
        <v>744</v>
      </c>
      <c r="C4833" s="1">
        <v>100</v>
      </c>
      <c r="D4833" s="1" t="s">
        <v>25</v>
      </c>
      <c r="E4833" s="1">
        <v>1</v>
      </c>
      <c r="F4833" s="1">
        <v>924684</v>
      </c>
      <c r="G4833" s="1">
        <v>8</v>
      </c>
      <c r="H4833" s="1" t="s">
        <v>26</v>
      </c>
      <c r="I4833" s="3" t="s">
        <v>16768</v>
      </c>
      <c r="J4833" s="3" t="s">
        <v>16769</v>
      </c>
      <c r="K4833" s="3" t="s">
        <v>16737</v>
      </c>
      <c r="L4833" s="3" t="s">
        <v>16770</v>
      </c>
      <c r="M4833" s="1">
        <v>55170727</v>
      </c>
      <c r="N4833" s="1">
        <v>1</v>
      </c>
      <c r="O4833" s="1">
        <v>0</v>
      </c>
      <c r="P4833" s="1">
        <v>0</v>
      </c>
      <c r="Q4833" s="1">
        <v>0</v>
      </c>
      <c r="R4833" s="1">
        <v>1513</v>
      </c>
      <c r="S4833" s="1">
        <v>0</v>
      </c>
      <c r="T4833" s="1">
        <v>226</v>
      </c>
      <c r="U4833" s="1">
        <v>0</v>
      </c>
      <c r="V4833" s="1">
        <v>122</v>
      </c>
      <c r="W4833" s="1">
        <v>0</v>
      </c>
      <c r="X4833" s="1">
        <v>0</v>
      </c>
      <c r="Y4833" s="1" t="s">
        <v>25</v>
      </c>
      <c r="Z4833">
        <v>1861</v>
      </c>
    </row>
    <row r="4834" spans="1:26">
      <c r="A4834" s="1">
        <v>10314</v>
      </c>
      <c r="B4834" s="1" t="s">
        <v>744</v>
      </c>
      <c r="C4834" s="1">
        <v>100</v>
      </c>
      <c r="D4834" s="1" t="s">
        <v>25</v>
      </c>
      <c r="E4834" s="1">
        <v>1</v>
      </c>
      <c r="F4834" s="1">
        <v>924714</v>
      </c>
      <c r="G4834" s="1">
        <v>8</v>
      </c>
      <c r="H4834" s="1" t="s">
        <v>26</v>
      </c>
      <c r="I4834" s="3" t="s">
        <v>16771</v>
      </c>
      <c r="J4834" s="3" t="s">
        <v>16772</v>
      </c>
      <c r="K4834" s="3" t="s">
        <v>9905</v>
      </c>
      <c r="L4834" s="3" t="s">
        <v>16773</v>
      </c>
      <c r="M4834" s="1">
        <v>58326622</v>
      </c>
      <c r="N4834" s="1">
        <v>1</v>
      </c>
      <c r="O4834" s="1">
        <v>0</v>
      </c>
      <c r="P4834" s="1">
        <v>0</v>
      </c>
      <c r="Q4834" s="1">
        <v>0</v>
      </c>
      <c r="R4834" s="1">
        <v>424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 t="s">
        <v>25</v>
      </c>
      <c r="Z4834">
        <v>424</v>
      </c>
    </row>
    <row r="4835" spans="1:26" ht="30.75">
      <c r="A4835" s="1">
        <v>10314</v>
      </c>
      <c r="B4835" s="1" t="s">
        <v>744</v>
      </c>
      <c r="C4835" s="1">
        <v>100</v>
      </c>
      <c r="D4835" s="1" t="s">
        <v>25</v>
      </c>
      <c r="E4835" s="1">
        <v>1</v>
      </c>
      <c r="F4835" s="1">
        <v>925408</v>
      </c>
      <c r="G4835" s="1">
        <v>8</v>
      </c>
      <c r="H4835" s="1" t="s">
        <v>26</v>
      </c>
      <c r="I4835" s="3" t="s">
        <v>16774</v>
      </c>
      <c r="J4835" s="3" t="s">
        <v>16763</v>
      </c>
      <c r="K4835" s="3" t="s">
        <v>16726</v>
      </c>
      <c r="L4835" s="3" t="s">
        <v>16775</v>
      </c>
      <c r="M4835" s="1">
        <v>55115889</v>
      </c>
      <c r="N4835" s="1">
        <v>1</v>
      </c>
      <c r="O4835" s="1">
        <v>0</v>
      </c>
      <c r="P4835" s="1">
        <v>0</v>
      </c>
      <c r="Q4835" s="1">
        <v>0</v>
      </c>
      <c r="R4835" s="1">
        <v>526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 t="s">
        <v>25</v>
      </c>
      <c r="Z4835">
        <v>526</v>
      </c>
    </row>
    <row r="4836" spans="1:26" ht="30.75">
      <c r="A4836" s="1">
        <v>10314</v>
      </c>
      <c r="B4836" s="1" t="s">
        <v>744</v>
      </c>
      <c r="C4836" s="1">
        <v>100</v>
      </c>
      <c r="D4836" s="1" t="s">
        <v>25</v>
      </c>
      <c r="E4836" s="1">
        <v>2</v>
      </c>
      <c r="F4836" s="1">
        <v>404718</v>
      </c>
      <c r="G4836" s="1">
        <v>34</v>
      </c>
      <c r="H4836" s="1">
        <v>5400</v>
      </c>
      <c r="I4836" s="3" t="s">
        <v>16776</v>
      </c>
      <c r="J4836" s="3" t="s">
        <v>16777</v>
      </c>
      <c r="K4836" s="3" t="s">
        <v>16778</v>
      </c>
      <c r="L4836" s="3" t="s">
        <v>16704</v>
      </c>
      <c r="M4836" s="1">
        <v>58943304</v>
      </c>
      <c r="N4836" s="1">
        <v>1</v>
      </c>
      <c r="O4836" s="1">
        <v>0</v>
      </c>
      <c r="P4836" s="1">
        <v>0</v>
      </c>
      <c r="Q4836" s="1">
        <v>0</v>
      </c>
      <c r="R4836" s="1">
        <v>1</v>
      </c>
      <c r="S4836" s="1">
        <v>22</v>
      </c>
      <c r="T4836" s="1">
        <v>18</v>
      </c>
      <c r="U4836" s="1">
        <v>0</v>
      </c>
      <c r="V4836" s="1">
        <v>0</v>
      </c>
      <c r="W4836" s="1">
        <v>0</v>
      </c>
      <c r="X4836" s="1">
        <v>0</v>
      </c>
      <c r="Y4836" s="1" t="s">
        <v>25</v>
      </c>
      <c r="Z4836">
        <v>41</v>
      </c>
    </row>
    <row r="4837" spans="1:26" ht="30.75">
      <c r="A4837" s="1">
        <v>10314</v>
      </c>
      <c r="B4837" s="1" t="s">
        <v>744</v>
      </c>
      <c r="C4837" s="1">
        <v>100</v>
      </c>
      <c r="D4837" s="1" t="s">
        <v>25</v>
      </c>
      <c r="E4837" s="1">
        <v>2</v>
      </c>
      <c r="F4837" s="1">
        <v>412961</v>
      </c>
      <c r="G4837" s="1">
        <v>34</v>
      </c>
      <c r="H4837" s="1">
        <v>5400</v>
      </c>
      <c r="I4837" s="3" t="s">
        <v>16779</v>
      </c>
      <c r="J4837" s="3" t="s">
        <v>16777</v>
      </c>
      <c r="K4837" s="3" t="s">
        <v>16778</v>
      </c>
      <c r="L4837" s="3" t="s">
        <v>16704</v>
      </c>
      <c r="M4837" s="1">
        <v>58943304</v>
      </c>
      <c r="N4837" s="1">
        <v>1</v>
      </c>
      <c r="O4837" s="1">
        <v>0</v>
      </c>
      <c r="P4837" s="1">
        <v>0</v>
      </c>
      <c r="Q4837" s="1">
        <v>0</v>
      </c>
      <c r="R4837" s="1">
        <v>0</v>
      </c>
      <c r="S4837" s="1">
        <v>34</v>
      </c>
      <c r="T4837" s="1">
        <v>15</v>
      </c>
      <c r="U4837" s="1">
        <v>0</v>
      </c>
      <c r="V4837" s="1">
        <v>0</v>
      </c>
      <c r="W4837" s="1">
        <v>0</v>
      </c>
      <c r="X4837" s="1">
        <v>0</v>
      </c>
      <c r="Y4837" s="1" t="s">
        <v>25</v>
      </c>
      <c r="Z4837">
        <v>49</v>
      </c>
    </row>
    <row r="4838" spans="1:26" ht="30.75">
      <c r="A4838" s="1">
        <v>10314</v>
      </c>
      <c r="B4838" s="1" t="s">
        <v>744</v>
      </c>
      <c r="C4838" s="1">
        <v>100</v>
      </c>
      <c r="D4838" s="1" t="s">
        <v>25</v>
      </c>
      <c r="E4838" s="1">
        <v>2</v>
      </c>
      <c r="F4838" s="1">
        <v>985156</v>
      </c>
      <c r="G4838" s="1">
        <v>6</v>
      </c>
      <c r="H4838" s="1">
        <v>5010</v>
      </c>
      <c r="I4838" s="3" t="s">
        <v>16780</v>
      </c>
      <c r="J4838" s="3" t="s">
        <v>16781</v>
      </c>
      <c r="K4838" s="3" t="s">
        <v>9870</v>
      </c>
      <c r="L4838" s="3" t="s">
        <v>16782</v>
      </c>
      <c r="M4838" s="1">
        <v>55111501</v>
      </c>
      <c r="N4838" s="1">
        <v>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 t="s">
        <v>25</v>
      </c>
      <c r="Z4838">
        <v>0</v>
      </c>
    </row>
    <row r="4839" spans="1:26">
      <c r="A4839" s="1">
        <v>10316</v>
      </c>
      <c r="B4839" s="1" t="s">
        <v>826</v>
      </c>
      <c r="C4839" s="1">
        <v>100</v>
      </c>
      <c r="D4839" s="1" t="s">
        <v>25</v>
      </c>
      <c r="E4839" s="1">
        <v>1</v>
      </c>
      <c r="F4839" s="1">
        <v>1661</v>
      </c>
      <c r="G4839" s="1">
        <v>8</v>
      </c>
      <c r="H4839" s="1" t="s">
        <v>26</v>
      </c>
      <c r="I4839" s="3" t="s">
        <v>16783</v>
      </c>
      <c r="J4839" s="3" t="s">
        <v>10917</v>
      </c>
      <c r="K4839" s="3" t="s">
        <v>13398</v>
      </c>
      <c r="L4839" s="3" t="s">
        <v>16784</v>
      </c>
      <c r="M4839" s="1">
        <v>26010499</v>
      </c>
      <c r="N4839" s="1">
        <v>1</v>
      </c>
      <c r="O4839" s="1">
        <v>0</v>
      </c>
      <c r="P4839" s="1">
        <v>0</v>
      </c>
      <c r="Q4839" s="1">
        <v>0</v>
      </c>
      <c r="R4839" s="1">
        <v>0</v>
      </c>
      <c r="S4839" s="1">
        <v>325</v>
      </c>
      <c r="T4839" s="1">
        <v>221</v>
      </c>
      <c r="U4839" s="1">
        <v>0</v>
      </c>
      <c r="V4839" s="1">
        <v>0</v>
      </c>
      <c r="W4839" s="1">
        <v>0</v>
      </c>
      <c r="X4839" s="1">
        <v>0</v>
      </c>
      <c r="Y4839" s="1" t="s">
        <v>25</v>
      </c>
      <c r="Z4839">
        <v>546</v>
      </c>
    </row>
    <row r="4840" spans="1:26">
      <c r="A4840" s="1">
        <v>10316</v>
      </c>
      <c r="B4840" s="1" t="s">
        <v>826</v>
      </c>
      <c r="C4840" s="1">
        <v>100</v>
      </c>
      <c r="D4840" s="1" t="s">
        <v>25</v>
      </c>
      <c r="E4840" s="1">
        <v>1</v>
      </c>
      <c r="F4840" s="1">
        <v>1824</v>
      </c>
      <c r="G4840" s="1">
        <v>8</v>
      </c>
      <c r="H4840" s="1" t="s">
        <v>26</v>
      </c>
      <c r="I4840" s="3" t="s">
        <v>16785</v>
      </c>
      <c r="J4840" s="3" t="s">
        <v>16786</v>
      </c>
      <c r="K4840" s="3" t="s">
        <v>16787</v>
      </c>
      <c r="L4840" s="3" t="s">
        <v>16788</v>
      </c>
      <c r="M4840" s="1">
        <v>22723787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106</v>
      </c>
      <c r="T4840" s="1">
        <v>292</v>
      </c>
      <c r="U4840" s="1">
        <v>0</v>
      </c>
      <c r="V4840" s="1">
        <v>0</v>
      </c>
      <c r="W4840" s="1">
        <v>0</v>
      </c>
      <c r="X4840" s="1">
        <v>0</v>
      </c>
      <c r="Y4840" s="1" t="s">
        <v>25</v>
      </c>
      <c r="Z4840">
        <v>398</v>
      </c>
    </row>
    <row r="4841" spans="1:26">
      <c r="A4841" s="1">
        <v>10316</v>
      </c>
      <c r="B4841" s="1" t="s">
        <v>826</v>
      </c>
      <c r="C4841" s="1">
        <v>100</v>
      </c>
      <c r="D4841" s="1" t="s">
        <v>25</v>
      </c>
      <c r="E4841" s="1">
        <v>1</v>
      </c>
      <c r="F4841" s="1">
        <v>3827</v>
      </c>
      <c r="G4841" s="1">
        <v>8</v>
      </c>
      <c r="H4841" s="1" t="s">
        <v>26</v>
      </c>
      <c r="I4841" s="3" t="s">
        <v>14767</v>
      </c>
      <c r="J4841" s="3" t="s">
        <v>5153</v>
      </c>
      <c r="K4841" s="3" t="s">
        <v>8647</v>
      </c>
      <c r="L4841" s="3" t="s">
        <v>16789</v>
      </c>
      <c r="M4841" s="1">
        <v>32668212</v>
      </c>
      <c r="N4841" s="1">
        <v>1</v>
      </c>
      <c r="O4841" s="1">
        <v>0</v>
      </c>
      <c r="P4841" s="1">
        <v>20</v>
      </c>
      <c r="Q4841" s="1">
        <v>0</v>
      </c>
      <c r="R4841" s="1">
        <v>356</v>
      </c>
      <c r="S4841" s="1">
        <v>459</v>
      </c>
      <c r="T4841" s="1">
        <v>0</v>
      </c>
      <c r="U4841" s="1">
        <v>0</v>
      </c>
      <c r="V4841" s="1">
        <v>437</v>
      </c>
      <c r="W4841" s="1">
        <v>0</v>
      </c>
      <c r="X4841" s="1">
        <v>0</v>
      </c>
      <c r="Y4841" s="1" t="s">
        <v>25</v>
      </c>
      <c r="Z4841">
        <v>1272</v>
      </c>
    </row>
    <row r="4842" spans="1:26">
      <c r="A4842" s="1">
        <v>10316</v>
      </c>
      <c r="B4842" s="1" t="s">
        <v>826</v>
      </c>
      <c r="C4842" s="1">
        <v>100</v>
      </c>
      <c r="D4842" s="1" t="s">
        <v>25</v>
      </c>
      <c r="E4842" s="1">
        <v>1</v>
      </c>
      <c r="F4842" s="1">
        <v>4285</v>
      </c>
      <c r="G4842" s="1">
        <v>8</v>
      </c>
      <c r="H4842" s="1" t="s">
        <v>26</v>
      </c>
      <c r="I4842" s="3" t="s">
        <v>16790</v>
      </c>
      <c r="J4842" s="3" t="s">
        <v>16791</v>
      </c>
      <c r="K4842" s="3" t="s">
        <v>16792</v>
      </c>
      <c r="L4842" s="3" t="s">
        <v>16793</v>
      </c>
      <c r="M4842" s="1">
        <v>29473033</v>
      </c>
      <c r="N4842" s="1">
        <v>1</v>
      </c>
      <c r="O4842" s="1">
        <v>0</v>
      </c>
      <c r="P4842" s="1">
        <v>0</v>
      </c>
      <c r="Q4842" s="1">
        <v>0</v>
      </c>
      <c r="R4842" s="1">
        <v>302</v>
      </c>
      <c r="S4842" s="1">
        <v>380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 t="s">
        <v>25</v>
      </c>
      <c r="Z4842">
        <v>682</v>
      </c>
    </row>
    <row r="4843" spans="1:26">
      <c r="A4843" s="1">
        <v>10316</v>
      </c>
      <c r="B4843" s="1" t="s">
        <v>826</v>
      </c>
      <c r="C4843" s="1">
        <v>100</v>
      </c>
      <c r="D4843" s="1" t="s">
        <v>25</v>
      </c>
      <c r="E4843" s="1">
        <v>1</v>
      </c>
      <c r="F4843" s="1">
        <v>4297</v>
      </c>
      <c r="G4843" s="1">
        <v>8</v>
      </c>
      <c r="H4843" s="1" t="s">
        <v>26</v>
      </c>
      <c r="I4843" s="3" t="s">
        <v>16794</v>
      </c>
      <c r="J4843" s="3" t="s">
        <v>16795</v>
      </c>
      <c r="K4843" s="3" t="s">
        <v>16796</v>
      </c>
      <c r="L4843" s="3" t="s">
        <v>16797</v>
      </c>
      <c r="M4843" s="1">
        <v>22726914</v>
      </c>
      <c r="N4843" s="1">
        <v>1</v>
      </c>
      <c r="O4843" s="1">
        <v>0</v>
      </c>
      <c r="P4843" s="1">
        <v>8</v>
      </c>
      <c r="Q4843" s="1">
        <v>0</v>
      </c>
      <c r="R4843" s="1">
        <v>0</v>
      </c>
      <c r="S4843" s="1">
        <v>235</v>
      </c>
      <c r="T4843" s="1">
        <v>110</v>
      </c>
      <c r="U4843" s="1">
        <v>0</v>
      </c>
      <c r="V4843" s="1">
        <v>0</v>
      </c>
      <c r="W4843" s="1">
        <v>0</v>
      </c>
      <c r="X4843" s="1">
        <v>0</v>
      </c>
      <c r="Y4843" s="1" t="s">
        <v>25</v>
      </c>
      <c r="Z4843">
        <v>353</v>
      </c>
    </row>
    <row r="4844" spans="1:26">
      <c r="A4844" s="1">
        <v>10316</v>
      </c>
      <c r="B4844" s="1" t="s">
        <v>826</v>
      </c>
      <c r="C4844" s="1">
        <v>100</v>
      </c>
      <c r="D4844" s="1" t="s">
        <v>25</v>
      </c>
      <c r="E4844" s="1">
        <v>1</v>
      </c>
      <c r="F4844" s="1">
        <v>4406</v>
      </c>
      <c r="G4844" s="1">
        <v>8</v>
      </c>
      <c r="H4844" s="1" t="s">
        <v>26</v>
      </c>
      <c r="I4844" s="3" t="s">
        <v>16798</v>
      </c>
      <c r="J4844" s="3" t="s">
        <v>16799</v>
      </c>
      <c r="K4844" s="3" t="s">
        <v>16800</v>
      </c>
      <c r="L4844" s="3" t="s">
        <v>16801</v>
      </c>
      <c r="M4844" s="1">
        <v>22156422</v>
      </c>
      <c r="N4844" s="1">
        <v>1</v>
      </c>
      <c r="O4844" s="1">
        <v>0</v>
      </c>
      <c r="P4844" s="1">
        <v>7</v>
      </c>
      <c r="Q4844" s="1">
        <v>0</v>
      </c>
      <c r="R4844" s="1">
        <v>206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 t="s">
        <v>25</v>
      </c>
      <c r="Z4844">
        <v>213</v>
      </c>
    </row>
    <row r="4845" spans="1:26">
      <c r="A4845" s="1">
        <v>10316</v>
      </c>
      <c r="B4845" s="1" t="s">
        <v>826</v>
      </c>
      <c r="C4845" s="1">
        <v>100</v>
      </c>
      <c r="D4845" s="1" t="s">
        <v>25</v>
      </c>
      <c r="E4845" s="1">
        <v>1</v>
      </c>
      <c r="F4845" s="1">
        <v>4479</v>
      </c>
      <c r="G4845" s="1">
        <v>8</v>
      </c>
      <c r="H4845" s="1" t="s">
        <v>26</v>
      </c>
      <c r="I4845" s="3" t="s">
        <v>16802</v>
      </c>
      <c r="J4845" s="3" t="s">
        <v>16803</v>
      </c>
      <c r="K4845" s="3" t="s">
        <v>850</v>
      </c>
      <c r="L4845" s="3" t="s">
        <v>10024</v>
      </c>
      <c r="M4845" s="1">
        <v>22154362</v>
      </c>
      <c r="N4845" s="1">
        <v>1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1077</v>
      </c>
      <c r="U4845" s="1">
        <v>0</v>
      </c>
      <c r="V4845" s="1">
        <v>0</v>
      </c>
      <c r="W4845" s="1">
        <v>0</v>
      </c>
      <c r="X4845" s="1">
        <v>0</v>
      </c>
      <c r="Y4845" s="1" t="s">
        <v>25</v>
      </c>
      <c r="Z4845">
        <v>1077</v>
      </c>
    </row>
    <row r="4846" spans="1:26" ht="30.75">
      <c r="A4846" s="1">
        <v>10316</v>
      </c>
      <c r="B4846" s="1" t="s">
        <v>826</v>
      </c>
      <c r="C4846" s="1">
        <v>100</v>
      </c>
      <c r="D4846" s="1" t="s">
        <v>25</v>
      </c>
      <c r="E4846" s="1">
        <v>1</v>
      </c>
      <c r="F4846" s="1">
        <v>4509</v>
      </c>
      <c r="G4846" s="1">
        <v>8</v>
      </c>
      <c r="H4846" s="1" t="s">
        <v>26</v>
      </c>
      <c r="I4846" s="3" t="s">
        <v>16804</v>
      </c>
      <c r="J4846" s="3" t="s">
        <v>16805</v>
      </c>
      <c r="K4846" s="3" t="s">
        <v>861</v>
      </c>
      <c r="L4846" s="3" t="s">
        <v>16806</v>
      </c>
      <c r="M4846" s="1">
        <v>22155339</v>
      </c>
      <c r="N4846" s="1">
        <v>1</v>
      </c>
      <c r="O4846" s="1">
        <v>0</v>
      </c>
      <c r="P4846" s="1">
        <v>7</v>
      </c>
      <c r="Q4846" s="1">
        <v>0</v>
      </c>
      <c r="R4846" s="1">
        <v>402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 t="s">
        <v>25</v>
      </c>
      <c r="Z4846">
        <v>409</v>
      </c>
    </row>
    <row r="4847" spans="1:26">
      <c r="A4847" s="1">
        <v>10316</v>
      </c>
      <c r="B4847" s="1" t="s">
        <v>826</v>
      </c>
      <c r="C4847" s="1">
        <v>100</v>
      </c>
      <c r="D4847" s="1" t="s">
        <v>25</v>
      </c>
      <c r="E4847" s="1">
        <v>1</v>
      </c>
      <c r="F4847" s="1">
        <v>4510</v>
      </c>
      <c r="G4847" s="1">
        <v>8</v>
      </c>
      <c r="H4847" s="1" t="s">
        <v>26</v>
      </c>
      <c r="I4847" s="3" t="s">
        <v>16807</v>
      </c>
      <c r="J4847" s="3" t="s">
        <v>16808</v>
      </c>
      <c r="K4847" s="3" t="s">
        <v>16800</v>
      </c>
      <c r="L4847" s="3" t="s">
        <v>16809</v>
      </c>
      <c r="M4847" s="1">
        <v>50630004</v>
      </c>
      <c r="N4847" s="1">
        <v>1</v>
      </c>
      <c r="O4847" s="1">
        <v>0</v>
      </c>
      <c r="P4847" s="1">
        <v>2</v>
      </c>
      <c r="Q4847" s="1">
        <v>0</v>
      </c>
      <c r="R4847" s="1">
        <v>0</v>
      </c>
      <c r="S4847" s="1">
        <v>254</v>
      </c>
      <c r="T4847" s="1">
        <v>122</v>
      </c>
      <c r="U4847" s="1">
        <v>0</v>
      </c>
      <c r="V4847" s="1">
        <v>0</v>
      </c>
      <c r="W4847" s="1">
        <v>0</v>
      </c>
      <c r="X4847" s="1">
        <v>0</v>
      </c>
      <c r="Y4847" s="1" t="s">
        <v>25</v>
      </c>
      <c r="Z4847">
        <v>378</v>
      </c>
    </row>
    <row r="4848" spans="1:26">
      <c r="A4848" s="1">
        <v>10316</v>
      </c>
      <c r="B4848" s="1" t="s">
        <v>826</v>
      </c>
      <c r="C4848" s="1">
        <v>100</v>
      </c>
      <c r="D4848" s="1" t="s">
        <v>25</v>
      </c>
      <c r="E4848" s="1">
        <v>1</v>
      </c>
      <c r="F4848" s="1">
        <v>4601</v>
      </c>
      <c r="G4848" s="1">
        <v>8</v>
      </c>
      <c r="H4848" s="1" t="s">
        <v>26</v>
      </c>
      <c r="I4848" s="3" t="s">
        <v>16810</v>
      </c>
      <c r="J4848" s="3" t="s">
        <v>7636</v>
      </c>
      <c r="K4848" s="3" t="s">
        <v>16811</v>
      </c>
      <c r="L4848" s="3" t="s">
        <v>16812</v>
      </c>
      <c r="M4848" s="1">
        <v>23310717</v>
      </c>
      <c r="N4848" s="1">
        <v>1</v>
      </c>
      <c r="O4848" s="1">
        <v>0</v>
      </c>
      <c r="P4848" s="1">
        <v>16</v>
      </c>
      <c r="Q4848" s="1">
        <v>0</v>
      </c>
      <c r="R4848" s="1">
        <v>572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 t="s">
        <v>25</v>
      </c>
      <c r="Z4848">
        <v>588</v>
      </c>
    </row>
    <row r="4849" spans="1:26">
      <c r="A4849" s="1">
        <v>10316</v>
      </c>
      <c r="B4849" s="1" t="s">
        <v>826</v>
      </c>
      <c r="C4849" s="1">
        <v>100</v>
      </c>
      <c r="D4849" s="1" t="s">
        <v>25</v>
      </c>
      <c r="E4849" s="1">
        <v>1</v>
      </c>
      <c r="F4849" s="1">
        <v>4819</v>
      </c>
      <c r="G4849" s="1">
        <v>8</v>
      </c>
      <c r="H4849" s="1" t="s">
        <v>26</v>
      </c>
      <c r="I4849" s="3" t="s">
        <v>16813</v>
      </c>
      <c r="J4849" s="3" t="s">
        <v>16814</v>
      </c>
      <c r="K4849" s="3" t="s">
        <v>16815</v>
      </c>
      <c r="L4849" s="3" t="s">
        <v>16816</v>
      </c>
      <c r="M4849" s="1">
        <v>50613389</v>
      </c>
      <c r="N4849" s="1">
        <v>1</v>
      </c>
      <c r="O4849" s="1">
        <v>0</v>
      </c>
      <c r="P4849" s="1">
        <v>6</v>
      </c>
      <c r="Q4849" s="1">
        <v>0</v>
      </c>
      <c r="R4849" s="1">
        <v>434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 t="s">
        <v>25</v>
      </c>
      <c r="Z4849">
        <v>440</v>
      </c>
    </row>
    <row r="4850" spans="1:26">
      <c r="A4850" s="1">
        <v>10316</v>
      </c>
      <c r="B4850" s="1" t="s">
        <v>826</v>
      </c>
      <c r="C4850" s="1">
        <v>100</v>
      </c>
      <c r="D4850" s="1" t="s">
        <v>25</v>
      </c>
      <c r="E4850" s="1">
        <v>1</v>
      </c>
      <c r="F4850" s="1">
        <v>4856</v>
      </c>
      <c r="G4850" s="1">
        <v>8</v>
      </c>
      <c r="H4850" s="1" t="s">
        <v>26</v>
      </c>
      <c r="I4850" s="3" t="s">
        <v>16817</v>
      </c>
      <c r="J4850" s="3" t="s">
        <v>16818</v>
      </c>
      <c r="K4850" s="3" t="s">
        <v>16819</v>
      </c>
      <c r="L4850" s="3" t="s">
        <v>16820</v>
      </c>
      <c r="M4850" s="1">
        <v>55730187</v>
      </c>
      <c r="N4850" s="1">
        <v>1</v>
      </c>
      <c r="O4850" s="1">
        <v>0</v>
      </c>
      <c r="P4850" s="1">
        <v>7</v>
      </c>
      <c r="Q4850" s="1">
        <v>0</v>
      </c>
      <c r="R4850" s="1">
        <v>282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 t="s">
        <v>25</v>
      </c>
      <c r="Z4850">
        <v>289</v>
      </c>
    </row>
    <row r="4851" spans="1:26">
      <c r="A4851" s="1">
        <v>10316</v>
      </c>
      <c r="B4851" s="1" t="s">
        <v>826</v>
      </c>
      <c r="C4851" s="1">
        <v>100</v>
      </c>
      <c r="D4851" s="1" t="s">
        <v>25</v>
      </c>
      <c r="E4851" s="1">
        <v>1</v>
      </c>
      <c r="F4851" s="1">
        <v>4873</v>
      </c>
      <c r="G4851" s="1">
        <v>8</v>
      </c>
      <c r="H4851" s="1" t="s">
        <v>26</v>
      </c>
      <c r="I4851" s="3" t="s">
        <v>16821</v>
      </c>
      <c r="J4851" s="3" t="s">
        <v>5162</v>
      </c>
      <c r="K4851" s="3" t="s">
        <v>873</v>
      </c>
      <c r="L4851" s="3" t="s">
        <v>16822</v>
      </c>
      <c r="M4851" s="1">
        <v>22759031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354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 t="s">
        <v>25</v>
      </c>
      <c r="Z4851">
        <v>354</v>
      </c>
    </row>
    <row r="4852" spans="1:26">
      <c r="A4852" s="1">
        <v>10316</v>
      </c>
      <c r="B4852" s="1" t="s">
        <v>826</v>
      </c>
      <c r="C4852" s="1">
        <v>100</v>
      </c>
      <c r="D4852" s="1" t="s">
        <v>25</v>
      </c>
      <c r="E4852" s="1">
        <v>1</v>
      </c>
      <c r="F4852" s="1">
        <v>38167</v>
      </c>
      <c r="G4852" s="1">
        <v>8</v>
      </c>
      <c r="H4852" s="1" t="s">
        <v>26</v>
      </c>
      <c r="I4852" s="3" t="s">
        <v>16823</v>
      </c>
      <c r="J4852" s="3" t="s">
        <v>16824</v>
      </c>
      <c r="K4852" s="3" t="s">
        <v>891</v>
      </c>
      <c r="L4852" s="3" t="s">
        <v>16825</v>
      </c>
      <c r="M4852" s="1">
        <v>23358057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958</v>
      </c>
      <c r="U4852" s="1">
        <v>0</v>
      </c>
      <c r="V4852" s="1">
        <v>0</v>
      </c>
      <c r="W4852" s="1">
        <v>0</v>
      </c>
      <c r="X4852" s="1">
        <v>0</v>
      </c>
      <c r="Y4852" s="1" t="s">
        <v>25</v>
      </c>
      <c r="Z4852">
        <v>958</v>
      </c>
    </row>
    <row r="4853" spans="1:26">
      <c r="A4853" s="1">
        <v>10316</v>
      </c>
      <c r="B4853" s="1" t="s">
        <v>826</v>
      </c>
      <c r="C4853" s="1">
        <v>100</v>
      </c>
      <c r="D4853" s="1" t="s">
        <v>25</v>
      </c>
      <c r="E4853" s="1">
        <v>1</v>
      </c>
      <c r="F4853" s="1">
        <v>39378</v>
      </c>
      <c r="G4853" s="1">
        <v>8</v>
      </c>
      <c r="H4853" s="1" t="s">
        <v>26</v>
      </c>
      <c r="I4853" s="3" t="s">
        <v>11222</v>
      </c>
      <c r="J4853" s="3" t="s">
        <v>16826</v>
      </c>
      <c r="K4853" s="3" t="s">
        <v>854</v>
      </c>
      <c r="L4853" s="3" t="s">
        <v>16827</v>
      </c>
      <c r="M4853" s="1">
        <v>29462161</v>
      </c>
      <c r="N4853" s="1">
        <v>1</v>
      </c>
      <c r="O4853" s="1">
        <v>0</v>
      </c>
      <c r="P4853" s="1">
        <v>15</v>
      </c>
      <c r="Q4853" s="1">
        <v>0</v>
      </c>
      <c r="R4853" s="1">
        <v>741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 t="s">
        <v>25</v>
      </c>
      <c r="Z4853">
        <v>756</v>
      </c>
    </row>
    <row r="4854" spans="1:26" ht="30.75">
      <c r="A4854" s="1">
        <v>10316</v>
      </c>
      <c r="B4854" s="1" t="s">
        <v>826</v>
      </c>
      <c r="C4854" s="1">
        <v>100</v>
      </c>
      <c r="D4854" s="1" t="s">
        <v>25</v>
      </c>
      <c r="E4854" s="1">
        <v>2</v>
      </c>
      <c r="F4854" s="1">
        <v>559702</v>
      </c>
      <c r="G4854" s="1">
        <v>34</v>
      </c>
      <c r="H4854" s="1">
        <v>1569</v>
      </c>
      <c r="I4854" s="3" t="s">
        <v>16828</v>
      </c>
      <c r="J4854" s="3" t="s">
        <v>16829</v>
      </c>
      <c r="K4854" s="3" t="s">
        <v>13398</v>
      </c>
      <c r="L4854" s="3" t="s">
        <v>832</v>
      </c>
      <c r="M4854" s="1">
        <v>20211119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49</v>
      </c>
      <c r="T4854" s="1">
        <v>39</v>
      </c>
      <c r="U4854" s="1">
        <v>0</v>
      </c>
      <c r="V4854" s="1">
        <v>0</v>
      </c>
      <c r="W4854" s="1">
        <v>0</v>
      </c>
      <c r="X4854" s="1">
        <v>0</v>
      </c>
      <c r="Y4854" s="1" t="s">
        <v>25</v>
      </c>
      <c r="Z4854">
        <v>88</v>
      </c>
    </row>
    <row r="4855" spans="1:26">
      <c r="A4855" s="1">
        <v>10317</v>
      </c>
      <c r="B4855" s="1" t="s">
        <v>905</v>
      </c>
      <c r="C4855" s="1">
        <v>100</v>
      </c>
      <c r="D4855" s="1" t="s">
        <v>25</v>
      </c>
      <c r="E4855" s="1">
        <v>1</v>
      </c>
      <c r="F4855" s="1">
        <v>4583</v>
      </c>
      <c r="G4855" s="1">
        <v>8</v>
      </c>
      <c r="H4855" s="1" t="s">
        <v>26</v>
      </c>
      <c r="I4855" s="3" t="s">
        <v>16830</v>
      </c>
      <c r="J4855" s="3" t="s">
        <v>16831</v>
      </c>
      <c r="K4855" s="3" t="s">
        <v>16832</v>
      </c>
      <c r="L4855" s="3" t="s">
        <v>16833</v>
      </c>
      <c r="M4855" s="1">
        <v>26588370</v>
      </c>
      <c r="N4855" s="1">
        <v>1</v>
      </c>
      <c r="O4855" s="1">
        <v>0</v>
      </c>
      <c r="P4855" s="1">
        <v>0</v>
      </c>
      <c r="Q4855" s="1">
        <v>0</v>
      </c>
      <c r="R4855" s="1">
        <v>0</v>
      </c>
      <c r="S4855" s="1">
        <v>398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 t="s">
        <v>25</v>
      </c>
      <c r="Z4855">
        <v>398</v>
      </c>
    </row>
    <row r="4856" spans="1:26">
      <c r="A4856" s="1">
        <v>10317</v>
      </c>
      <c r="B4856" s="1" t="s">
        <v>905</v>
      </c>
      <c r="C4856" s="1">
        <v>100</v>
      </c>
      <c r="D4856" s="1" t="s">
        <v>25</v>
      </c>
      <c r="E4856" s="1">
        <v>1</v>
      </c>
      <c r="F4856" s="1">
        <v>4698</v>
      </c>
      <c r="G4856" s="1">
        <v>8</v>
      </c>
      <c r="H4856" s="1" t="s">
        <v>26</v>
      </c>
      <c r="I4856" s="3" t="s">
        <v>16834</v>
      </c>
      <c r="J4856" s="3" t="s">
        <v>16835</v>
      </c>
      <c r="K4856" s="3" t="s">
        <v>16836</v>
      </c>
      <c r="L4856" s="3" t="s">
        <v>16837</v>
      </c>
      <c r="M4856" s="1">
        <v>26588586</v>
      </c>
      <c r="N4856" s="1">
        <v>1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280</v>
      </c>
      <c r="U4856" s="1">
        <v>0</v>
      </c>
      <c r="V4856" s="1">
        <v>0</v>
      </c>
      <c r="W4856" s="1">
        <v>0</v>
      </c>
      <c r="X4856" s="1">
        <v>0</v>
      </c>
      <c r="Y4856" s="1" t="s">
        <v>25</v>
      </c>
      <c r="Z4856">
        <v>280</v>
      </c>
    </row>
    <row r="4857" spans="1:26" ht="30.75">
      <c r="A4857" s="1">
        <v>10317</v>
      </c>
      <c r="B4857" s="1" t="s">
        <v>905</v>
      </c>
      <c r="C4857" s="1">
        <v>100</v>
      </c>
      <c r="D4857" s="1" t="s">
        <v>25</v>
      </c>
      <c r="E4857" s="1">
        <v>1</v>
      </c>
      <c r="F4857" s="1">
        <v>4704</v>
      </c>
      <c r="G4857" s="1">
        <v>8</v>
      </c>
      <c r="H4857" s="1" t="s">
        <v>26</v>
      </c>
      <c r="I4857" s="3" t="s">
        <v>16838</v>
      </c>
      <c r="J4857" s="3" t="s">
        <v>16839</v>
      </c>
      <c r="K4857" s="3" t="s">
        <v>738</v>
      </c>
      <c r="L4857" s="3" t="s">
        <v>16840</v>
      </c>
      <c r="M4857" s="1">
        <v>26588716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1795</v>
      </c>
      <c r="U4857" s="1">
        <v>0</v>
      </c>
      <c r="V4857" s="1">
        <v>0</v>
      </c>
      <c r="W4857" s="1">
        <v>0</v>
      </c>
      <c r="X4857" s="1">
        <v>0</v>
      </c>
      <c r="Y4857" s="1" t="s">
        <v>25</v>
      </c>
      <c r="Z4857">
        <v>1795</v>
      </c>
    </row>
    <row r="4858" spans="1:26" ht="30.75">
      <c r="A4858" s="1">
        <v>10317</v>
      </c>
      <c r="B4858" s="1" t="s">
        <v>905</v>
      </c>
      <c r="C4858" s="1">
        <v>100</v>
      </c>
      <c r="D4858" s="1" t="s">
        <v>25</v>
      </c>
      <c r="E4858" s="1">
        <v>1</v>
      </c>
      <c r="F4858" s="1">
        <v>4728</v>
      </c>
      <c r="G4858" s="1">
        <v>8</v>
      </c>
      <c r="H4858" s="1" t="s">
        <v>26</v>
      </c>
      <c r="I4858" s="3" t="s">
        <v>16841</v>
      </c>
      <c r="J4858" s="3" t="s">
        <v>16842</v>
      </c>
      <c r="K4858" s="3" t="s">
        <v>16832</v>
      </c>
      <c r="L4858" s="3" t="s">
        <v>16843</v>
      </c>
      <c r="M4858" s="1">
        <v>26588426</v>
      </c>
      <c r="N4858" s="1">
        <v>1</v>
      </c>
      <c r="O4858" s="1">
        <v>0</v>
      </c>
      <c r="P4858" s="1">
        <v>0</v>
      </c>
      <c r="Q4858" s="1">
        <v>0</v>
      </c>
      <c r="R4858" s="1">
        <v>671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 t="s">
        <v>25</v>
      </c>
      <c r="Z4858">
        <v>671</v>
      </c>
    </row>
    <row r="4859" spans="1:26">
      <c r="A4859" s="1">
        <v>10317</v>
      </c>
      <c r="B4859" s="1" t="s">
        <v>905</v>
      </c>
      <c r="C4859" s="1">
        <v>100</v>
      </c>
      <c r="D4859" s="1" t="s">
        <v>25</v>
      </c>
      <c r="E4859" s="1">
        <v>1</v>
      </c>
      <c r="F4859" s="1">
        <v>4881</v>
      </c>
      <c r="G4859" s="1">
        <v>8</v>
      </c>
      <c r="H4859" s="1" t="s">
        <v>26</v>
      </c>
      <c r="I4859" s="3" t="s">
        <v>16844</v>
      </c>
      <c r="J4859" s="3" t="s">
        <v>16845</v>
      </c>
      <c r="K4859" s="3" t="s">
        <v>958</v>
      </c>
      <c r="L4859" s="3" t="s">
        <v>16846</v>
      </c>
      <c r="M4859" s="1">
        <v>28684416</v>
      </c>
      <c r="N4859" s="1">
        <v>1</v>
      </c>
      <c r="O4859" s="1">
        <v>0</v>
      </c>
      <c r="P4859" s="1">
        <v>18</v>
      </c>
      <c r="Q4859" s="1">
        <v>0</v>
      </c>
      <c r="R4859" s="1">
        <v>784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 t="s">
        <v>25</v>
      </c>
      <c r="Z4859">
        <v>802</v>
      </c>
    </row>
    <row r="4860" spans="1:26" ht="30.75">
      <c r="A4860" s="1">
        <v>10317</v>
      </c>
      <c r="B4860" s="1" t="s">
        <v>905</v>
      </c>
      <c r="C4860" s="1">
        <v>100</v>
      </c>
      <c r="D4860" s="1" t="s">
        <v>25</v>
      </c>
      <c r="E4860" s="1">
        <v>1</v>
      </c>
      <c r="F4860" s="1">
        <v>4900</v>
      </c>
      <c r="G4860" s="1">
        <v>8</v>
      </c>
      <c r="H4860" s="1" t="s">
        <v>26</v>
      </c>
      <c r="I4860" s="3" t="s">
        <v>16847</v>
      </c>
      <c r="J4860" s="3" t="s">
        <v>16848</v>
      </c>
      <c r="K4860" s="3" t="s">
        <v>908</v>
      </c>
      <c r="L4860" s="3" t="s">
        <v>16849</v>
      </c>
      <c r="M4860" s="1">
        <v>26588381</v>
      </c>
      <c r="N4860" s="1">
        <v>1</v>
      </c>
      <c r="O4860" s="1">
        <v>0</v>
      </c>
      <c r="P4860" s="1">
        <v>21</v>
      </c>
      <c r="Q4860" s="1">
        <v>0</v>
      </c>
      <c r="R4860" s="1">
        <v>1026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 t="s">
        <v>25</v>
      </c>
      <c r="Z4860">
        <v>1047</v>
      </c>
    </row>
    <row r="4861" spans="1:26" ht="30.75">
      <c r="A4861" s="1">
        <v>10317</v>
      </c>
      <c r="B4861" s="1" t="s">
        <v>905</v>
      </c>
      <c r="C4861" s="1">
        <v>100</v>
      </c>
      <c r="D4861" s="1" t="s">
        <v>25</v>
      </c>
      <c r="E4861" s="1">
        <v>1</v>
      </c>
      <c r="F4861" s="1">
        <v>4984</v>
      </c>
      <c r="G4861" s="1">
        <v>8</v>
      </c>
      <c r="H4861" s="1" t="s">
        <v>26</v>
      </c>
      <c r="I4861" s="3" t="s">
        <v>16850</v>
      </c>
      <c r="J4861" s="3" t="s">
        <v>930</v>
      </c>
      <c r="K4861" s="3" t="s">
        <v>931</v>
      </c>
      <c r="L4861" s="3" t="s">
        <v>16851</v>
      </c>
      <c r="M4861" s="1">
        <v>26588361</v>
      </c>
      <c r="N4861" s="1">
        <v>1</v>
      </c>
      <c r="O4861" s="1">
        <v>0</v>
      </c>
      <c r="P4861" s="1">
        <v>0</v>
      </c>
      <c r="Q4861" s="1">
        <v>0</v>
      </c>
      <c r="R4861" s="1">
        <v>0</v>
      </c>
      <c r="S4861" s="1">
        <v>587</v>
      </c>
      <c r="T4861" s="1">
        <v>619</v>
      </c>
      <c r="U4861" s="1">
        <v>0</v>
      </c>
      <c r="V4861" s="1">
        <v>0</v>
      </c>
      <c r="W4861" s="1">
        <v>0</v>
      </c>
      <c r="X4861" s="1">
        <v>0</v>
      </c>
      <c r="Y4861" s="1" t="s">
        <v>25</v>
      </c>
      <c r="Z4861">
        <v>1206</v>
      </c>
    </row>
    <row r="4862" spans="1:26">
      <c r="A4862" s="1">
        <v>10317</v>
      </c>
      <c r="B4862" s="1" t="s">
        <v>905</v>
      </c>
      <c r="C4862" s="1">
        <v>100</v>
      </c>
      <c r="D4862" s="1" t="s">
        <v>25</v>
      </c>
      <c r="E4862" s="1">
        <v>1</v>
      </c>
      <c r="F4862" s="1">
        <v>5113</v>
      </c>
      <c r="G4862" s="1">
        <v>8</v>
      </c>
      <c r="H4862" s="1" t="s">
        <v>26</v>
      </c>
      <c r="I4862" s="3" t="s">
        <v>5938</v>
      </c>
      <c r="J4862" s="3" t="s">
        <v>984</v>
      </c>
      <c r="K4862" s="3" t="s">
        <v>985</v>
      </c>
      <c r="L4862" s="3" t="s">
        <v>16852</v>
      </c>
      <c r="M4862" s="1">
        <v>26588626</v>
      </c>
      <c r="N4862" s="1">
        <v>1</v>
      </c>
      <c r="O4862" s="1">
        <v>0</v>
      </c>
      <c r="P4862" s="1">
        <v>0</v>
      </c>
      <c r="Q4862" s="1">
        <v>0</v>
      </c>
      <c r="R4862" s="1">
        <v>0</v>
      </c>
      <c r="S4862" s="1">
        <v>603</v>
      </c>
      <c r="T4862" s="1">
        <v>374</v>
      </c>
      <c r="U4862" s="1">
        <v>0</v>
      </c>
      <c r="V4862" s="1">
        <v>0</v>
      </c>
      <c r="W4862" s="1">
        <v>0</v>
      </c>
      <c r="X4862" s="1">
        <v>0</v>
      </c>
      <c r="Y4862" s="1" t="s">
        <v>25</v>
      </c>
      <c r="Z4862">
        <v>977</v>
      </c>
    </row>
    <row r="4863" spans="1:26">
      <c r="A4863" s="1">
        <v>10317</v>
      </c>
      <c r="B4863" s="1" t="s">
        <v>905</v>
      </c>
      <c r="C4863" s="1">
        <v>100</v>
      </c>
      <c r="D4863" s="1" t="s">
        <v>25</v>
      </c>
      <c r="E4863" s="1">
        <v>1</v>
      </c>
      <c r="F4863" s="1">
        <v>5125</v>
      </c>
      <c r="G4863" s="1">
        <v>8</v>
      </c>
      <c r="H4863" s="1" t="s">
        <v>26</v>
      </c>
      <c r="I4863" s="3" t="s">
        <v>16853</v>
      </c>
      <c r="J4863" s="3" t="s">
        <v>16854</v>
      </c>
      <c r="K4863" s="3" t="s">
        <v>931</v>
      </c>
      <c r="L4863" s="3" t="s">
        <v>16855</v>
      </c>
      <c r="M4863" s="1">
        <v>26588686</v>
      </c>
      <c r="N4863" s="1">
        <v>1</v>
      </c>
      <c r="O4863" s="1">
        <v>0</v>
      </c>
      <c r="P4863" s="1">
        <v>20</v>
      </c>
      <c r="Q4863" s="1">
        <v>0</v>
      </c>
      <c r="R4863" s="1">
        <v>465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 t="s">
        <v>25</v>
      </c>
      <c r="Z4863">
        <v>485</v>
      </c>
    </row>
    <row r="4864" spans="1:26">
      <c r="A4864" s="1">
        <v>10317</v>
      </c>
      <c r="B4864" s="1" t="s">
        <v>905</v>
      </c>
      <c r="C4864" s="1">
        <v>100</v>
      </c>
      <c r="D4864" s="1" t="s">
        <v>25</v>
      </c>
      <c r="E4864" s="1">
        <v>1</v>
      </c>
      <c r="F4864" s="1">
        <v>5204</v>
      </c>
      <c r="G4864" s="1">
        <v>8</v>
      </c>
      <c r="H4864" s="1" t="s">
        <v>26</v>
      </c>
      <c r="I4864" s="3" t="s">
        <v>3954</v>
      </c>
      <c r="J4864" s="3" t="s">
        <v>16856</v>
      </c>
      <c r="K4864" s="3" t="s">
        <v>16857</v>
      </c>
      <c r="L4864" s="3" t="s">
        <v>16858</v>
      </c>
      <c r="M4864" s="1">
        <v>26588516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1255</v>
      </c>
      <c r="U4864" s="1">
        <v>0</v>
      </c>
      <c r="V4864" s="1">
        <v>94</v>
      </c>
      <c r="W4864" s="1">
        <v>0</v>
      </c>
      <c r="X4864" s="1">
        <v>0</v>
      </c>
      <c r="Y4864" s="1" t="s">
        <v>25</v>
      </c>
      <c r="Z4864">
        <v>1349</v>
      </c>
    </row>
    <row r="4865" spans="1:26">
      <c r="A4865" s="1">
        <v>10317</v>
      </c>
      <c r="B4865" s="1" t="s">
        <v>905</v>
      </c>
      <c r="C4865" s="1">
        <v>100</v>
      </c>
      <c r="D4865" s="1" t="s">
        <v>25</v>
      </c>
      <c r="E4865" s="1">
        <v>1</v>
      </c>
      <c r="F4865" s="1">
        <v>5228</v>
      </c>
      <c r="G4865" s="1">
        <v>8</v>
      </c>
      <c r="H4865" s="1" t="s">
        <v>26</v>
      </c>
      <c r="I4865" s="3" t="s">
        <v>16859</v>
      </c>
      <c r="J4865" s="3" t="s">
        <v>5856</v>
      </c>
      <c r="K4865" s="3" t="s">
        <v>16860</v>
      </c>
      <c r="L4865" s="3" t="s">
        <v>16861</v>
      </c>
      <c r="M4865" s="1">
        <v>26588701</v>
      </c>
      <c r="N4865" s="1">
        <v>1</v>
      </c>
      <c r="O4865" s="1">
        <v>0</v>
      </c>
      <c r="P4865" s="1">
        <v>0</v>
      </c>
      <c r="Q4865" s="1">
        <v>0</v>
      </c>
      <c r="R4865" s="1">
        <v>0</v>
      </c>
      <c r="S4865" s="1">
        <v>51</v>
      </c>
      <c r="T4865" s="1">
        <v>118</v>
      </c>
      <c r="U4865" s="1">
        <v>0</v>
      </c>
      <c r="V4865" s="1">
        <v>0</v>
      </c>
      <c r="W4865" s="1">
        <v>0</v>
      </c>
      <c r="X4865" s="1">
        <v>0</v>
      </c>
      <c r="Y4865" s="1" t="s">
        <v>25</v>
      </c>
      <c r="Z4865">
        <v>169</v>
      </c>
    </row>
    <row r="4866" spans="1:26">
      <c r="A4866" s="1">
        <v>10317</v>
      </c>
      <c r="B4866" s="1" t="s">
        <v>905</v>
      </c>
      <c r="C4866" s="1">
        <v>100</v>
      </c>
      <c r="D4866" s="1" t="s">
        <v>25</v>
      </c>
      <c r="E4866" s="1">
        <v>1</v>
      </c>
      <c r="F4866" s="1">
        <v>37461</v>
      </c>
      <c r="G4866" s="1">
        <v>8</v>
      </c>
      <c r="H4866" s="1" t="s">
        <v>26</v>
      </c>
      <c r="I4866" s="3" t="s">
        <v>16862</v>
      </c>
      <c r="J4866" s="3" t="s">
        <v>16863</v>
      </c>
      <c r="K4866" s="3" t="s">
        <v>16864</v>
      </c>
      <c r="L4866" s="3" t="s">
        <v>16865</v>
      </c>
      <c r="M4866" s="1">
        <v>26588411</v>
      </c>
      <c r="N4866" s="1">
        <v>1</v>
      </c>
      <c r="O4866" s="1">
        <v>0</v>
      </c>
      <c r="P4866" s="1">
        <v>0</v>
      </c>
      <c r="Q4866" s="1">
        <v>0</v>
      </c>
      <c r="R4866" s="1">
        <v>431</v>
      </c>
      <c r="S4866" s="1">
        <v>394</v>
      </c>
      <c r="T4866" s="1">
        <v>312</v>
      </c>
      <c r="U4866" s="1">
        <v>0</v>
      </c>
      <c r="V4866" s="1">
        <v>149</v>
      </c>
      <c r="W4866" s="1">
        <v>0</v>
      </c>
      <c r="X4866" s="1">
        <v>0</v>
      </c>
      <c r="Y4866" s="1" t="s">
        <v>25</v>
      </c>
      <c r="Z4866">
        <v>1286</v>
      </c>
    </row>
    <row r="4867" spans="1:26">
      <c r="A4867" s="1">
        <v>10317</v>
      </c>
      <c r="B4867" s="1" t="s">
        <v>905</v>
      </c>
      <c r="C4867" s="1">
        <v>100</v>
      </c>
      <c r="D4867" s="1" t="s">
        <v>25</v>
      </c>
      <c r="E4867" s="1">
        <v>1</v>
      </c>
      <c r="F4867" s="1">
        <v>39287</v>
      </c>
      <c r="G4867" s="1">
        <v>8</v>
      </c>
      <c r="H4867" s="1" t="s">
        <v>26</v>
      </c>
      <c r="I4867" s="3" t="s">
        <v>16866</v>
      </c>
      <c r="J4867" s="3" t="s">
        <v>16867</v>
      </c>
      <c r="K4867" s="3" t="s">
        <v>16868</v>
      </c>
      <c r="L4867" s="3" t="s">
        <v>16869</v>
      </c>
      <c r="M4867" s="1">
        <v>26588581</v>
      </c>
      <c r="N4867" s="1">
        <v>1</v>
      </c>
      <c r="O4867" s="1">
        <v>0</v>
      </c>
      <c r="P4867" s="1">
        <v>0</v>
      </c>
      <c r="Q4867" s="1">
        <v>0</v>
      </c>
      <c r="R4867" s="1">
        <v>0</v>
      </c>
      <c r="S4867" s="1">
        <v>581</v>
      </c>
      <c r="T4867" s="1">
        <v>1118</v>
      </c>
      <c r="U4867" s="1">
        <v>0</v>
      </c>
      <c r="V4867" s="1">
        <v>0</v>
      </c>
      <c r="W4867" s="1">
        <v>0</v>
      </c>
      <c r="X4867" s="1">
        <v>0</v>
      </c>
      <c r="Y4867" s="1" t="s">
        <v>25</v>
      </c>
      <c r="Z4867">
        <v>1699</v>
      </c>
    </row>
    <row r="4868" spans="1:26">
      <c r="A4868" s="1">
        <v>10317</v>
      </c>
      <c r="B4868" s="1" t="s">
        <v>905</v>
      </c>
      <c r="C4868" s="1">
        <v>100</v>
      </c>
      <c r="D4868" s="1" t="s">
        <v>25</v>
      </c>
      <c r="E4868" s="1">
        <v>1</v>
      </c>
      <c r="F4868" s="1">
        <v>43771</v>
      </c>
      <c r="G4868" s="1">
        <v>8</v>
      </c>
      <c r="H4868" s="1" t="s">
        <v>26</v>
      </c>
      <c r="I4868" s="3" t="s">
        <v>16870</v>
      </c>
      <c r="J4868" s="3" t="s">
        <v>13936</v>
      </c>
      <c r="K4868" s="3" t="s">
        <v>8256</v>
      </c>
      <c r="L4868" s="3" t="s">
        <v>16871</v>
      </c>
      <c r="M4868" s="1">
        <v>26588376</v>
      </c>
      <c r="N4868" s="1">
        <v>1</v>
      </c>
      <c r="O4868" s="1">
        <v>0</v>
      </c>
      <c r="P4868" s="1">
        <v>0</v>
      </c>
      <c r="Q4868" s="1">
        <v>0</v>
      </c>
      <c r="R4868" s="1">
        <v>0</v>
      </c>
      <c r="S4868" s="1">
        <v>170</v>
      </c>
      <c r="T4868" s="1">
        <v>88</v>
      </c>
      <c r="U4868" s="1">
        <v>0</v>
      </c>
      <c r="V4868" s="1">
        <v>0</v>
      </c>
      <c r="W4868" s="1">
        <v>0</v>
      </c>
      <c r="X4868" s="1">
        <v>0</v>
      </c>
      <c r="Y4868" s="1" t="s">
        <v>25</v>
      </c>
      <c r="Z4868">
        <v>258</v>
      </c>
    </row>
    <row r="4869" spans="1:26" ht="30.75">
      <c r="A4869" s="1">
        <v>10317</v>
      </c>
      <c r="B4869" s="1" t="s">
        <v>905</v>
      </c>
      <c r="C4869" s="1">
        <v>100</v>
      </c>
      <c r="D4869" s="1" t="s">
        <v>25</v>
      </c>
      <c r="E4869" s="1">
        <v>1</v>
      </c>
      <c r="F4869" s="1">
        <v>44027</v>
      </c>
      <c r="G4869" s="1">
        <v>8</v>
      </c>
      <c r="H4869" s="1" t="s">
        <v>26</v>
      </c>
      <c r="I4869" s="3" t="s">
        <v>16872</v>
      </c>
      <c r="J4869" s="3" t="s">
        <v>16873</v>
      </c>
      <c r="K4869" s="3" t="s">
        <v>2866</v>
      </c>
      <c r="L4869" s="3" t="s">
        <v>16874</v>
      </c>
      <c r="M4869" s="1">
        <v>28331636</v>
      </c>
      <c r="N4869" s="1">
        <v>1</v>
      </c>
      <c r="O4869" s="1">
        <v>0</v>
      </c>
      <c r="P4869" s="1">
        <v>23</v>
      </c>
      <c r="Q4869" s="1">
        <v>0</v>
      </c>
      <c r="R4869" s="1">
        <v>527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 t="s">
        <v>25</v>
      </c>
      <c r="Z4869">
        <v>550</v>
      </c>
    </row>
    <row r="4870" spans="1:26">
      <c r="A4870" s="1">
        <v>10317</v>
      </c>
      <c r="B4870" s="1" t="s">
        <v>905</v>
      </c>
      <c r="C4870" s="1">
        <v>100</v>
      </c>
      <c r="D4870" s="1" t="s">
        <v>25</v>
      </c>
      <c r="E4870" s="1">
        <v>1</v>
      </c>
      <c r="F4870" s="1">
        <v>269384</v>
      </c>
      <c r="G4870" s="1">
        <v>8</v>
      </c>
      <c r="H4870" s="1" t="s">
        <v>26</v>
      </c>
      <c r="I4870" s="3" t="s">
        <v>16875</v>
      </c>
      <c r="J4870" s="3" t="s">
        <v>16876</v>
      </c>
      <c r="K4870" s="3" t="s">
        <v>4819</v>
      </c>
      <c r="L4870" s="3" t="s">
        <v>16877</v>
      </c>
      <c r="M4870" s="1">
        <v>26588741</v>
      </c>
      <c r="N4870" s="1">
        <v>1</v>
      </c>
      <c r="O4870" s="1">
        <v>0</v>
      </c>
      <c r="P4870" s="1">
        <v>0</v>
      </c>
      <c r="Q4870" s="1">
        <v>0</v>
      </c>
      <c r="R4870" s="1">
        <v>0</v>
      </c>
      <c r="S4870" s="1">
        <v>547</v>
      </c>
      <c r="T4870" s="1">
        <v>623</v>
      </c>
      <c r="U4870" s="1">
        <v>0</v>
      </c>
      <c r="V4870" s="1">
        <v>127</v>
      </c>
      <c r="W4870" s="1">
        <v>0</v>
      </c>
      <c r="X4870" s="1">
        <v>0</v>
      </c>
      <c r="Y4870" s="1" t="s">
        <v>25</v>
      </c>
      <c r="Z4870">
        <v>1297</v>
      </c>
    </row>
    <row r="4871" spans="1:26">
      <c r="A4871" s="1">
        <v>10317</v>
      </c>
      <c r="B4871" s="1" t="s">
        <v>905</v>
      </c>
      <c r="C4871" s="1">
        <v>100</v>
      </c>
      <c r="D4871" s="1" t="s">
        <v>25</v>
      </c>
      <c r="E4871" s="1">
        <v>1</v>
      </c>
      <c r="F4871" s="1">
        <v>296740</v>
      </c>
      <c r="G4871" s="1">
        <v>8</v>
      </c>
      <c r="H4871" s="1" t="s">
        <v>26</v>
      </c>
      <c r="I4871" s="3" t="s">
        <v>16878</v>
      </c>
      <c r="J4871" s="3" t="s">
        <v>13904</v>
      </c>
      <c r="K4871" s="3" t="s">
        <v>13905</v>
      </c>
      <c r="L4871" s="3" t="s">
        <v>16879</v>
      </c>
      <c r="M4871" s="1">
        <v>26588541</v>
      </c>
      <c r="N4871" s="1">
        <v>1</v>
      </c>
      <c r="O4871" s="1">
        <v>0</v>
      </c>
      <c r="P4871" s="1">
        <v>0</v>
      </c>
      <c r="Q4871" s="1">
        <v>0</v>
      </c>
      <c r="R4871" s="1">
        <v>931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 t="s">
        <v>25</v>
      </c>
      <c r="Z4871">
        <v>931</v>
      </c>
    </row>
    <row r="4872" spans="1:26">
      <c r="A4872" s="1">
        <v>10317</v>
      </c>
      <c r="B4872" s="1" t="s">
        <v>905</v>
      </c>
      <c r="C4872" s="1">
        <v>100</v>
      </c>
      <c r="D4872" s="1" t="s">
        <v>25</v>
      </c>
      <c r="E4872" s="1">
        <v>1</v>
      </c>
      <c r="F4872" s="1">
        <v>566020</v>
      </c>
      <c r="G4872" s="1">
        <v>8</v>
      </c>
      <c r="H4872" s="1" t="s">
        <v>26</v>
      </c>
      <c r="I4872" s="3" t="s">
        <v>16880</v>
      </c>
      <c r="J4872" s="3" t="s">
        <v>16881</v>
      </c>
      <c r="K4872" s="3" t="s">
        <v>16868</v>
      </c>
      <c r="L4872" s="3" t="s">
        <v>16882</v>
      </c>
      <c r="M4872" s="1">
        <v>26588326</v>
      </c>
      <c r="N4872" s="1">
        <v>1</v>
      </c>
      <c r="O4872" s="1">
        <v>0</v>
      </c>
      <c r="P4872" s="1">
        <v>0</v>
      </c>
      <c r="Q4872" s="1">
        <v>0</v>
      </c>
      <c r="R4872" s="1">
        <v>300</v>
      </c>
      <c r="S4872" s="1">
        <v>703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 t="s">
        <v>25</v>
      </c>
      <c r="Z4872">
        <v>1003</v>
      </c>
    </row>
    <row r="4873" spans="1:26" ht="30.75">
      <c r="A4873" s="1">
        <v>10317</v>
      </c>
      <c r="B4873" s="1" t="s">
        <v>905</v>
      </c>
      <c r="C4873" s="1">
        <v>100</v>
      </c>
      <c r="D4873" s="1" t="s">
        <v>25</v>
      </c>
      <c r="E4873" s="1">
        <v>1</v>
      </c>
      <c r="F4873" s="1">
        <v>902536</v>
      </c>
      <c r="G4873" s="1">
        <v>8</v>
      </c>
      <c r="H4873" s="1" t="s">
        <v>26</v>
      </c>
      <c r="I4873" s="3" t="s">
        <v>16883</v>
      </c>
      <c r="J4873" s="3" t="s">
        <v>16884</v>
      </c>
      <c r="K4873" s="3" t="s">
        <v>4819</v>
      </c>
      <c r="L4873" s="3" t="s">
        <v>16885</v>
      </c>
      <c r="M4873" s="1">
        <v>26588401</v>
      </c>
      <c r="N4873" s="1">
        <v>1</v>
      </c>
      <c r="O4873" s="1">
        <v>0</v>
      </c>
      <c r="P4873" s="1">
        <v>0</v>
      </c>
      <c r="Q4873" s="1">
        <v>0</v>
      </c>
      <c r="R4873" s="1">
        <v>689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 t="s">
        <v>25</v>
      </c>
      <c r="Z4873">
        <v>689</v>
      </c>
    </row>
    <row r="4874" spans="1:26" ht="30.75">
      <c r="A4874" s="1">
        <v>10317</v>
      </c>
      <c r="B4874" s="1" t="s">
        <v>905</v>
      </c>
      <c r="C4874" s="1">
        <v>100</v>
      </c>
      <c r="D4874" s="1" t="s">
        <v>25</v>
      </c>
      <c r="E4874" s="1">
        <v>1</v>
      </c>
      <c r="F4874" s="1">
        <v>923497</v>
      </c>
      <c r="G4874" s="1">
        <v>8</v>
      </c>
      <c r="H4874" s="1" t="s">
        <v>26</v>
      </c>
      <c r="I4874" s="3" t="s">
        <v>16886</v>
      </c>
      <c r="J4874" s="3" t="s">
        <v>976</v>
      </c>
      <c r="K4874" s="3" t="s">
        <v>977</v>
      </c>
      <c r="L4874" s="3" t="s">
        <v>16887</v>
      </c>
      <c r="M4874" s="1">
        <v>26588726</v>
      </c>
      <c r="N4874" s="1">
        <v>1</v>
      </c>
      <c r="O4874" s="1">
        <v>0</v>
      </c>
      <c r="P4874" s="1">
        <v>0</v>
      </c>
      <c r="Q4874" s="1">
        <v>0</v>
      </c>
      <c r="R4874" s="1">
        <v>0</v>
      </c>
      <c r="S4874" s="1">
        <v>418</v>
      </c>
      <c r="T4874" s="1">
        <v>436</v>
      </c>
      <c r="U4874" s="1">
        <v>0</v>
      </c>
      <c r="V4874" s="1">
        <v>125</v>
      </c>
      <c r="W4874" s="1">
        <v>0</v>
      </c>
      <c r="X4874" s="1">
        <v>0</v>
      </c>
      <c r="Y4874" s="1" t="s">
        <v>25</v>
      </c>
      <c r="Z4874">
        <v>979</v>
      </c>
    </row>
    <row r="4875" spans="1:26">
      <c r="A4875" s="1">
        <v>10318</v>
      </c>
      <c r="B4875" s="1" t="s">
        <v>989</v>
      </c>
      <c r="C4875" s="1">
        <v>100</v>
      </c>
      <c r="D4875" s="1" t="s">
        <v>25</v>
      </c>
      <c r="E4875" s="1">
        <v>1</v>
      </c>
      <c r="F4875" s="1">
        <v>5277</v>
      </c>
      <c r="G4875" s="1">
        <v>8</v>
      </c>
      <c r="H4875" s="1" t="s">
        <v>26</v>
      </c>
      <c r="I4875" s="3" t="s">
        <v>16888</v>
      </c>
      <c r="J4875" s="3" t="s">
        <v>16889</v>
      </c>
      <c r="K4875" s="3" t="s">
        <v>16890</v>
      </c>
      <c r="L4875" s="3" t="s">
        <v>16891</v>
      </c>
      <c r="M4875" s="1">
        <v>56661440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462</v>
      </c>
      <c r="U4875" s="1">
        <v>0</v>
      </c>
      <c r="V4875" s="1">
        <v>452</v>
      </c>
      <c r="W4875" s="1">
        <v>0</v>
      </c>
      <c r="X4875" s="1">
        <v>0</v>
      </c>
      <c r="Y4875" s="1" t="s">
        <v>25</v>
      </c>
      <c r="Z4875">
        <v>914</v>
      </c>
    </row>
    <row r="4876" spans="1:26" ht="30.75">
      <c r="A4876" s="1">
        <v>10318</v>
      </c>
      <c r="B4876" s="1" t="s">
        <v>989</v>
      </c>
      <c r="C4876" s="1">
        <v>100</v>
      </c>
      <c r="D4876" s="1" t="s">
        <v>25</v>
      </c>
      <c r="E4876" s="1">
        <v>1</v>
      </c>
      <c r="F4876" s="1">
        <v>5319</v>
      </c>
      <c r="G4876" s="1">
        <v>8</v>
      </c>
      <c r="H4876" s="1" t="s">
        <v>26</v>
      </c>
      <c r="I4876" s="3" t="s">
        <v>16892</v>
      </c>
      <c r="J4876" s="3" t="s">
        <v>16893</v>
      </c>
      <c r="K4876" s="3" t="s">
        <v>16894</v>
      </c>
      <c r="L4876" s="3" t="s">
        <v>16895</v>
      </c>
      <c r="M4876" s="1">
        <v>59208140</v>
      </c>
      <c r="N4876" s="1">
        <v>1</v>
      </c>
      <c r="O4876" s="1">
        <v>0</v>
      </c>
      <c r="P4876" s="1">
        <v>0</v>
      </c>
      <c r="Q4876" s="1">
        <v>0</v>
      </c>
      <c r="R4876" s="1">
        <v>775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 t="s">
        <v>25</v>
      </c>
      <c r="Z4876">
        <v>775</v>
      </c>
    </row>
    <row r="4877" spans="1:26">
      <c r="A4877" s="1">
        <v>10318</v>
      </c>
      <c r="B4877" s="1" t="s">
        <v>989</v>
      </c>
      <c r="C4877" s="1">
        <v>100</v>
      </c>
      <c r="D4877" s="1" t="s">
        <v>25</v>
      </c>
      <c r="E4877" s="1">
        <v>1</v>
      </c>
      <c r="F4877" s="1">
        <v>5344</v>
      </c>
      <c r="G4877" s="1">
        <v>8</v>
      </c>
      <c r="H4877" s="1" t="s">
        <v>26</v>
      </c>
      <c r="I4877" s="3" t="s">
        <v>16896</v>
      </c>
      <c r="J4877" s="3" t="s">
        <v>16897</v>
      </c>
      <c r="K4877" s="3" t="s">
        <v>16898</v>
      </c>
      <c r="L4877" s="3" t="s">
        <v>16899</v>
      </c>
      <c r="M4877" s="1">
        <v>59786227</v>
      </c>
      <c r="N4877" s="1">
        <v>1</v>
      </c>
      <c r="O4877" s="1">
        <v>0</v>
      </c>
      <c r="P4877" s="1">
        <v>0</v>
      </c>
      <c r="Q4877" s="1">
        <v>0</v>
      </c>
      <c r="R4877" s="1">
        <v>436</v>
      </c>
      <c r="S4877" s="1">
        <v>382</v>
      </c>
      <c r="T4877" s="1">
        <v>278</v>
      </c>
      <c r="U4877" s="1">
        <v>0</v>
      </c>
      <c r="V4877" s="1">
        <v>0</v>
      </c>
      <c r="W4877" s="1">
        <v>0</v>
      </c>
      <c r="X4877" s="1">
        <v>0</v>
      </c>
      <c r="Y4877" s="1" t="s">
        <v>25</v>
      </c>
      <c r="Z4877">
        <v>1096</v>
      </c>
    </row>
    <row r="4878" spans="1:26">
      <c r="A4878" s="1">
        <v>10318</v>
      </c>
      <c r="B4878" s="1" t="s">
        <v>989</v>
      </c>
      <c r="C4878" s="1">
        <v>100</v>
      </c>
      <c r="D4878" s="1" t="s">
        <v>25</v>
      </c>
      <c r="E4878" s="1">
        <v>1</v>
      </c>
      <c r="F4878" s="1">
        <v>36596</v>
      </c>
      <c r="G4878" s="1">
        <v>8</v>
      </c>
      <c r="H4878" s="1" t="s">
        <v>26</v>
      </c>
      <c r="I4878" s="3" t="s">
        <v>16900</v>
      </c>
      <c r="J4878" s="3" t="s">
        <v>16901</v>
      </c>
      <c r="K4878" s="3" t="s">
        <v>1054</v>
      </c>
      <c r="L4878" s="3" t="s">
        <v>16902</v>
      </c>
      <c r="M4878" s="1">
        <v>55273778</v>
      </c>
      <c r="N4878" s="1">
        <v>1</v>
      </c>
      <c r="O4878" s="1">
        <v>0</v>
      </c>
      <c r="P4878" s="1">
        <v>52</v>
      </c>
      <c r="Q4878" s="1">
        <v>0</v>
      </c>
      <c r="R4878" s="1">
        <v>1254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 t="s">
        <v>25</v>
      </c>
      <c r="Z4878">
        <v>1306</v>
      </c>
    </row>
    <row r="4879" spans="1:26">
      <c r="A4879" s="1">
        <v>10318</v>
      </c>
      <c r="B4879" s="1" t="s">
        <v>989</v>
      </c>
      <c r="C4879" s="1">
        <v>100</v>
      </c>
      <c r="D4879" s="1" t="s">
        <v>25</v>
      </c>
      <c r="E4879" s="1">
        <v>1</v>
      </c>
      <c r="F4879" s="1">
        <v>36730</v>
      </c>
      <c r="G4879" s="1">
        <v>8</v>
      </c>
      <c r="H4879" s="1" t="s">
        <v>26</v>
      </c>
      <c r="I4879" s="3" t="s">
        <v>16903</v>
      </c>
      <c r="J4879" s="3" t="s">
        <v>13961</v>
      </c>
      <c r="K4879" s="3" t="s">
        <v>1008</v>
      </c>
      <c r="L4879" s="3" t="s">
        <v>16904</v>
      </c>
      <c r="M4879" s="1">
        <v>59282521</v>
      </c>
      <c r="N4879" s="1">
        <v>1</v>
      </c>
      <c r="O4879" s="1">
        <v>0</v>
      </c>
      <c r="P4879" s="1">
        <v>0</v>
      </c>
      <c r="Q4879" s="1">
        <v>0</v>
      </c>
      <c r="R4879" s="1">
        <v>0</v>
      </c>
      <c r="S4879" s="1">
        <v>410</v>
      </c>
      <c r="T4879" s="1">
        <v>1006</v>
      </c>
      <c r="U4879" s="1">
        <v>0</v>
      </c>
      <c r="V4879" s="1">
        <v>341</v>
      </c>
      <c r="W4879" s="1">
        <v>0</v>
      </c>
      <c r="X4879" s="1">
        <v>0</v>
      </c>
      <c r="Y4879" s="1" t="s">
        <v>25</v>
      </c>
      <c r="Z4879">
        <v>1757</v>
      </c>
    </row>
    <row r="4880" spans="1:26">
      <c r="A4880" s="1">
        <v>10318</v>
      </c>
      <c r="B4880" s="1" t="s">
        <v>989</v>
      </c>
      <c r="C4880" s="1">
        <v>100</v>
      </c>
      <c r="D4880" s="1" t="s">
        <v>25</v>
      </c>
      <c r="E4880" s="1">
        <v>1</v>
      </c>
      <c r="F4880" s="1">
        <v>37588</v>
      </c>
      <c r="G4880" s="1">
        <v>8</v>
      </c>
      <c r="H4880" s="1" t="s">
        <v>26</v>
      </c>
      <c r="I4880" s="3" t="s">
        <v>16905</v>
      </c>
      <c r="J4880" s="3" t="s">
        <v>16906</v>
      </c>
      <c r="K4880" s="3" t="s">
        <v>16907</v>
      </c>
      <c r="L4880" s="3" t="s">
        <v>16908</v>
      </c>
      <c r="M4880" s="1">
        <v>59202732</v>
      </c>
      <c r="N4880" s="1">
        <v>1</v>
      </c>
      <c r="O4880" s="1">
        <v>0</v>
      </c>
      <c r="P4880" s="1">
        <v>0</v>
      </c>
      <c r="Q4880" s="1">
        <v>0</v>
      </c>
      <c r="R4880" s="1">
        <v>801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 t="s">
        <v>25</v>
      </c>
      <c r="Z4880">
        <v>801</v>
      </c>
    </row>
    <row r="4881" spans="1:26" ht="30.75">
      <c r="A4881" s="1">
        <v>10318</v>
      </c>
      <c r="B4881" s="1" t="s">
        <v>989</v>
      </c>
      <c r="C4881" s="1">
        <v>100</v>
      </c>
      <c r="D4881" s="1" t="s">
        <v>25</v>
      </c>
      <c r="E4881" s="1">
        <v>1</v>
      </c>
      <c r="F4881" s="1">
        <v>39159</v>
      </c>
      <c r="G4881" s="1">
        <v>8</v>
      </c>
      <c r="H4881" s="1" t="s">
        <v>26</v>
      </c>
      <c r="I4881" s="3" t="s">
        <v>12224</v>
      </c>
      <c r="J4881" s="3" t="s">
        <v>1061</v>
      </c>
      <c r="K4881" s="3" t="s">
        <v>1043</v>
      </c>
      <c r="L4881" s="3" t="s">
        <v>16909</v>
      </c>
      <c r="M4881" s="1">
        <v>55262350</v>
      </c>
      <c r="N4881" s="1">
        <v>1</v>
      </c>
      <c r="O4881" s="1">
        <v>0</v>
      </c>
      <c r="P4881" s="1">
        <v>0</v>
      </c>
      <c r="Q4881" s="1">
        <v>0</v>
      </c>
      <c r="R4881" s="1">
        <v>0</v>
      </c>
      <c r="S4881" s="1">
        <v>808</v>
      </c>
      <c r="T4881" s="1">
        <v>591</v>
      </c>
      <c r="U4881" s="1">
        <v>0</v>
      </c>
      <c r="V4881" s="1">
        <v>0</v>
      </c>
      <c r="W4881" s="1">
        <v>0</v>
      </c>
      <c r="X4881" s="1">
        <v>0</v>
      </c>
      <c r="Y4881" s="1" t="s">
        <v>25</v>
      </c>
      <c r="Z4881">
        <v>1399</v>
      </c>
    </row>
    <row r="4882" spans="1:26">
      <c r="A4882" s="1">
        <v>10318</v>
      </c>
      <c r="B4882" s="1" t="s">
        <v>989</v>
      </c>
      <c r="C4882" s="1">
        <v>100</v>
      </c>
      <c r="D4882" s="1" t="s">
        <v>25</v>
      </c>
      <c r="E4882" s="1">
        <v>1</v>
      </c>
      <c r="F4882" s="1">
        <v>39172</v>
      </c>
      <c r="G4882" s="1">
        <v>8</v>
      </c>
      <c r="H4882" s="1" t="s">
        <v>26</v>
      </c>
      <c r="I4882" s="3" t="s">
        <v>16910</v>
      </c>
      <c r="J4882" s="3" t="s">
        <v>16911</v>
      </c>
      <c r="K4882" s="3" t="s">
        <v>16912</v>
      </c>
      <c r="L4882" s="3" t="s">
        <v>16913</v>
      </c>
      <c r="M4882" s="1">
        <v>59203931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306</v>
      </c>
      <c r="T4882" s="1">
        <v>305</v>
      </c>
      <c r="U4882" s="1">
        <v>0</v>
      </c>
      <c r="V4882" s="1">
        <v>0</v>
      </c>
      <c r="W4882" s="1">
        <v>0</v>
      </c>
      <c r="X4882" s="1">
        <v>0</v>
      </c>
      <c r="Y4882" s="1" t="s">
        <v>25</v>
      </c>
      <c r="Z4882">
        <v>611</v>
      </c>
    </row>
    <row r="4883" spans="1:26">
      <c r="A4883" s="1">
        <v>10318</v>
      </c>
      <c r="B4883" s="1" t="s">
        <v>989</v>
      </c>
      <c r="C4883" s="1">
        <v>100</v>
      </c>
      <c r="D4883" s="1" t="s">
        <v>25</v>
      </c>
      <c r="E4883" s="1">
        <v>1</v>
      </c>
      <c r="F4883" s="1">
        <v>41774</v>
      </c>
      <c r="G4883" s="1">
        <v>8</v>
      </c>
      <c r="H4883" s="1" t="s">
        <v>26</v>
      </c>
      <c r="I4883" s="3" t="s">
        <v>16914</v>
      </c>
      <c r="J4883" s="3" t="s">
        <v>16915</v>
      </c>
      <c r="K4883" s="3" t="s">
        <v>16916</v>
      </c>
      <c r="L4883" s="3" t="s">
        <v>16917</v>
      </c>
      <c r="M4883" s="1">
        <v>59281336</v>
      </c>
      <c r="N4883" s="1">
        <v>1</v>
      </c>
      <c r="O4883" s="1">
        <v>0</v>
      </c>
      <c r="P4883" s="1">
        <v>40</v>
      </c>
      <c r="Q4883" s="1">
        <v>0</v>
      </c>
      <c r="R4883" s="1">
        <v>124</v>
      </c>
      <c r="S4883" s="1">
        <v>580</v>
      </c>
      <c r="T4883" s="1">
        <v>399</v>
      </c>
      <c r="U4883" s="1">
        <v>0</v>
      </c>
      <c r="V4883" s="1">
        <v>0</v>
      </c>
      <c r="W4883" s="1">
        <v>0</v>
      </c>
      <c r="X4883" s="1">
        <v>0</v>
      </c>
      <c r="Y4883" s="1" t="s">
        <v>25</v>
      </c>
      <c r="Z4883">
        <v>1143</v>
      </c>
    </row>
    <row r="4884" spans="1:26">
      <c r="A4884" s="1">
        <v>10318</v>
      </c>
      <c r="B4884" s="1" t="s">
        <v>989</v>
      </c>
      <c r="C4884" s="1">
        <v>100</v>
      </c>
      <c r="D4884" s="1" t="s">
        <v>25</v>
      </c>
      <c r="E4884" s="1">
        <v>1</v>
      </c>
      <c r="F4884" s="1">
        <v>43936</v>
      </c>
      <c r="G4884" s="1">
        <v>8</v>
      </c>
      <c r="H4884" s="1" t="s">
        <v>26</v>
      </c>
      <c r="I4884" s="3" t="s">
        <v>16918</v>
      </c>
      <c r="J4884" s="3" t="s">
        <v>16919</v>
      </c>
      <c r="K4884" s="3" t="s">
        <v>16920</v>
      </c>
      <c r="L4884" s="3" t="s">
        <v>16921</v>
      </c>
      <c r="M4884" s="1">
        <v>59202745</v>
      </c>
      <c r="N4884" s="1">
        <v>1</v>
      </c>
      <c r="O4884" s="1">
        <v>0</v>
      </c>
      <c r="P4884" s="1">
        <v>0</v>
      </c>
      <c r="Q4884" s="1">
        <v>0</v>
      </c>
      <c r="R4884" s="1">
        <v>0</v>
      </c>
      <c r="S4884" s="1">
        <v>597</v>
      </c>
      <c r="T4884" s="1">
        <v>431</v>
      </c>
      <c r="U4884" s="1">
        <v>0</v>
      </c>
      <c r="V4884" s="1">
        <v>0</v>
      </c>
      <c r="W4884" s="1">
        <v>0</v>
      </c>
      <c r="X4884" s="1">
        <v>0</v>
      </c>
      <c r="Y4884" s="1" t="s">
        <v>25</v>
      </c>
      <c r="Z4884">
        <v>1028</v>
      </c>
    </row>
    <row r="4885" spans="1:26">
      <c r="A4885" s="1">
        <v>10318</v>
      </c>
      <c r="B4885" s="1" t="s">
        <v>989</v>
      </c>
      <c r="C4885" s="1">
        <v>100</v>
      </c>
      <c r="D4885" s="1" t="s">
        <v>25</v>
      </c>
      <c r="E4885" s="1">
        <v>1</v>
      </c>
      <c r="F4885" s="1">
        <v>44416</v>
      </c>
      <c r="G4885" s="1">
        <v>8</v>
      </c>
      <c r="H4885" s="1" t="s">
        <v>26</v>
      </c>
      <c r="I4885" s="3" t="s">
        <v>16922</v>
      </c>
      <c r="J4885" s="3" t="s">
        <v>10162</v>
      </c>
      <c r="K4885" s="3" t="s">
        <v>10163</v>
      </c>
      <c r="L4885" s="3" t="s">
        <v>16923</v>
      </c>
      <c r="M4885" s="1">
        <v>55281837</v>
      </c>
      <c r="N4885" s="1">
        <v>1</v>
      </c>
      <c r="O4885" s="1">
        <v>0</v>
      </c>
      <c r="P4885" s="1">
        <v>0</v>
      </c>
      <c r="Q4885" s="1">
        <v>0</v>
      </c>
      <c r="R4885" s="1">
        <v>755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 t="s">
        <v>25</v>
      </c>
      <c r="Z4885">
        <v>755</v>
      </c>
    </row>
    <row r="4886" spans="1:26">
      <c r="A4886" s="1">
        <v>10318</v>
      </c>
      <c r="B4886" s="1" t="s">
        <v>989</v>
      </c>
      <c r="C4886" s="1">
        <v>100</v>
      </c>
      <c r="D4886" s="1" t="s">
        <v>25</v>
      </c>
      <c r="E4886" s="1">
        <v>1</v>
      </c>
      <c r="F4886" s="1">
        <v>44428</v>
      </c>
      <c r="G4886" s="1">
        <v>8</v>
      </c>
      <c r="H4886" s="1" t="s">
        <v>26</v>
      </c>
      <c r="I4886" s="3" t="s">
        <v>16924</v>
      </c>
      <c r="J4886" s="3" t="s">
        <v>16925</v>
      </c>
      <c r="K4886" s="3" t="s">
        <v>16926</v>
      </c>
      <c r="L4886" s="3" t="s">
        <v>16927</v>
      </c>
      <c r="M4886" s="1">
        <v>56666579</v>
      </c>
      <c r="N4886" s="1">
        <v>1</v>
      </c>
      <c r="O4886" s="1">
        <v>0</v>
      </c>
      <c r="P4886" s="1">
        <v>0</v>
      </c>
      <c r="Q4886" s="1">
        <v>0</v>
      </c>
      <c r="R4886" s="1">
        <v>473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 t="s">
        <v>25</v>
      </c>
      <c r="Z4886">
        <v>473</v>
      </c>
    </row>
    <row r="4887" spans="1:26">
      <c r="A4887" s="1">
        <v>10318</v>
      </c>
      <c r="B4887" s="1" t="s">
        <v>989</v>
      </c>
      <c r="C4887" s="1">
        <v>100</v>
      </c>
      <c r="D4887" s="1" t="s">
        <v>25</v>
      </c>
      <c r="E4887" s="1">
        <v>1</v>
      </c>
      <c r="F4887" s="1">
        <v>44453</v>
      </c>
      <c r="G4887" s="1">
        <v>8</v>
      </c>
      <c r="H4887" s="1" t="s">
        <v>26</v>
      </c>
      <c r="I4887" s="3" t="s">
        <v>16928</v>
      </c>
      <c r="J4887" s="3" t="s">
        <v>16929</v>
      </c>
      <c r="K4887" s="3" t="s">
        <v>16930</v>
      </c>
      <c r="L4887" s="3" t="s">
        <v>16931</v>
      </c>
      <c r="M4887" s="1">
        <v>59792334</v>
      </c>
      <c r="N4887" s="1">
        <v>1</v>
      </c>
      <c r="O4887" s="1">
        <v>0</v>
      </c>
      <c r="P4887" s="1">
        <v>0</v>
      </c>
      <c r="Q4887" s="1">
        <v>0</v>
      </c>
      <c r="R4887" s="1">
        <v>823</v>
      </c>
      <c r="S4887" s="1">
        <v>641</v>
      </c>
      <c r="T4887" s="1">
        <v>496</v>
      </c>
      <c r="U4887" s="1">
        <v>0</v>
      </c>
      <c r="V4887" s="1">
        <v>0</v>
      </c>
      <c r="W4887" s="1">
        <v>0</v>
      </c>
      <c r="X4887" s="1">
        <v>0</v>
      </c>
      <c r="Y4887" s="1" t="s">
        <v>25</v>
      </c>
      <c r="Z4887">
        <v>1960</v>
      </c>
    </row>
    <row r="4888" spans="1:26">
      <c r="A4888" s="1">
        <v>10318</v>
      </c>
      <c r="B4888" s="1" t="s">
        <v>989</v>
      </c>
      <c r="C4888" s="1">
        <v>100</v>
      </c>
      <c r="D4888" s="1" t="s">
        <v>25</v>
      </c>
      <c r="E4888" s="1">
        <v>1</v>
      </c>
      <c r="F4888" s="1">
        <v>46059</v>
      </c>
      <c r="G4888" s="1">
        <v>8</v>
      </c>
      <c r="H4888" s="1" t="s">
        <v>26</v>
      </c>
      <c r="I4888" s="3" t="s">
        <v>16932</v>
      </c>
      <c r="J4888" s="3" t="s">
        <v>16933</v>
      </c>
      <c r="K4888" s="3" t="s">
        <v>16934</v>
      </c>
      <c r="L4888" s="3" t="s">
        <v>16935</v>
      </c>
      <c r="M4888" s="1">
        <v>55265534</v>
      </c>
      <c r="N4888" s="1">
        <v>1</v>
      </c>
      <c r="O4888" s="1">
        <v>0</v>
      </c>
      <c r="P4888" s="1">
        <v>0</v>
      </c>
      <c r="Q4888" s="1">
        <v>0</v>
      </c>
      <c r="R4888" s="1">
        <v>0</v>
      </c>
      <c r="S4888" s="1">
        <v>735</v>
      </c>
      <c r="T4888" s="1">
        <v>616</v>
      </c>
      <c r="U4888" s="1">
        <v>0</v>
      </c>
      <c r="V4888" s="1">
        <v>0</v>
      </c>
      <c r="W4888" s="1">
        <v>0</v>
      </c>
      <c r="X4888" s="1">
        <v>0</v>
      </c>
      <c r="Y4888" s="1" t="s">
        <v>25</v>
      </c>
      <c r="Z4888">
        <v>1351</v>
      </c>
    </row>
    <row r="4889" spans="1:26" ht="30.75">
      <c r="A4889" s="1">
        <v>10318</v>
      </c>
      <c r="B4889" s="1" t="s">
        <v>989</v>
      </c>
      <c r="C4889" s="1">
        <v>100</v>
      </c>
      <c r="D4889" s="1" t="s">
        <v>25</v>
      </c>
      <c r="E4889" s="1">
        <v>1</v>
      </c>
      <c r="F4889" s="1">
        <v>48033</v>
      </c>
      <c r="G4889" s="1">
        <v>8</v>
      </c>
      <c r="H4889" s="1" t="s">
        <v>26</v>
      </c>
      <c r="I4889" s="3" t="s">
        <v>16936</v>
      </c>
      <c r="J4889" s="3" t="s">
        <v>16937</v>
      </c>
      <c r="K4889" s="3" t="s">
        <v>1039</v>
      </c>
      <c r="L4889" s="3" t="s">
        <v>16938</v>
      </c>
      <c r="M4889" s="1">
        <v>59202033</v>
      </c>
      <c r="N4889" s="1">
        <v>1</v>
      </c>
      <c r="O4889" s="1">
        <v>0</v>
      </c>
      <c r="P4889" s="1">
        <v>0</v>
      </c>
      <c r="Q4889" s="1">
        <v>0</v>
      </c>
      <c r="R4889" s="1">
        <v>0</v>
      </c>
      <c r="S4889" s="1">
        <v>572</v>
      </c>
      <c r="T4889" s="1">
        <v>389</v>
      </c>
      <c r="U4889" s="1">
        <v>0</v>
      </c>
      <c r="V4889" s="1">
        <v>0</v>
      </c>
      <c r="W4889" s="1">
        <v>0</v>
      </c>
      <c r="X4889" s="1">
        <v>0</v>
      </c>
      <c r="Y4889" s="1" t="s">
        <v>25</v>
      </c>
      <c r="Z4889">
        <v>961</v>
      </c>
    </row>
    <row r="4890" spans="1:26">
      <c r="A4890" s="1">
        <v>10318</v>
      </c>
      <c r="B4890" s="1" t="s">
        <v>989</v>
      </c>
      <c r="C4890" s="1">
        <v>100</v>
      </c>
      <c r="D4890" s="1" t="s">
        <v>25</v>
      </c>
      <c r="E4890" s="1">
        <v>1</v>
      </c>
      <c r="F4890" s="1">
        <v>48732</v>
      </c>
      <c r="G4890" s="1">
        <v>8</v>
      </c>
      <c r="H4890" s="1" t="s">
        <v>26</v>
      </c>
      <c r="I4890" s="3" t="s">
        <v>16939</v>
      </c>
      <c r="J4890" s="3" t="s">
        <v>16940</v>
      </c>
      <c r="K4890" s="3" t="s">
        <v>16941</v>
      </c>
      <c r="L4890" s="3" t="s">
        <v>16942</v>
      </c>
      <c r="M4890" s="1">
        <v>59280867</v>
      </c>
      <c r="N4890" s="1">
        <v>1</v>
      </c>
      <c r="O4890" s="1">
        <v>0</v>
      </c>
      <c r="P4890" s="1">
        <v>8</v>
      </c>
      <c r="Q4890" s="1">
        <v>0</v>
      </c>
      <c r="R4890" s="1">
        <v>308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 t="s">
        <v>25</v>
      </c>
      <c r="Z4890">
        <v>316</v>
      </c>
    </row>
    <row r="4891" spans="1:26">
      <c r="A4891" s="1">
        <v>10318</v>
      </c>
      <c r="B4891" s="1" t="s">
        <v>989</v>
      </c>
      <c r="C4891" s="1">
        <v>100</v>
      </c>
      <c r="D4891" s="1" t="s">
        <v>25</v>
      </c>
      <c r="E4891" s="1">
        <v>1</v>
      </c>
      <c r="F4891" s="1">
        <v>902901</v>
      </c>
      <c r="G4891" s="1">
        <v>8</v>
      </c>
      <c r="H4891" s="1" t="s">
        <v>26</v>
      </c>
      <c r="I4891" s="3" t="s">
        <v>16943</v>
      </c>
      <c r="J4891" s="3" t="s">
        <v>1046</v>
      </c>
      <c r="K4891" s="3" t="s">
        <v>1047</v>
      </c>
      <c r="L4891" s="3" t="s">
        <v>16944</v>
      </c>
      <c r="M4891" s="1">
        <v>55262798</v>
      </c>
      <c r="N4891" s="1">
        <v>1</v>
      </c>
      <c r="O4891" s="1">
        <v>0</v>
      </c>
      <c r="P4891" s="1">
        <v>0</v>
      </c>
      <c r="Q4891" s="1">
        <v>0</v>
      </c>
      <c r="R4891" s="1">
        <v>663</v>
      </c>
      <c r="S4891" s="1">
        <v>638</v>
      </c>
      <c r="T4891" s="1">
        <v>335</v>
      </c>
      <c r="U4891" s="1">
        <v>0</v>
      </c>
      <c r="V4891" s="1">
        <v>0</v>
      </c>
      <c r="W4891" s="1">
        <v>0</v>
      </c>
      <c r="X4891" s="1">
        <v>0</v>
      </c>
      <c r="Y4891" s="1" t="s">
        <v>25</v>
      </c>
      <c r="Z4891">
        <v>1636</v>
      </c>
    </row>
    <row r="4892" spans="1:26">
      <c r="A4892" s="1">
        <v>10318</v>
      </c>
      <c r="B4892" s="1" t="s">
        <v>989</v>
      </c>
      <c r="C4892" s="1">
        <v>100</v>
      </c>
      <c r="D4892" s="1" t="s">
        <v>25</v>
      </c>
      <c r="E4892" s="1">
        <v>1</v>
      </c>
      <c r="F4892" s="1">
        <v>902925</v>
      </c>
      <c r="G4892" s="1">
        <v>8</v>
      </c>
      <c r="H4892" s="1" t="s">
        <v>26</v>
      </c>
      <c r="I4892" s="3" t="s">
        <v>16945</v>
      </c>
      <c r="J4892" s="3" t="s">
        <v>16946</v>
      </c>
      <c r="K4892" s="3" t="s">
        <v>16947</v>
      </c>
      <c r="L4892" s="3" t="s">
        <v>16948</v>
      </c>
      <c r="M4892" s="1">
        <v>55237692</v>
      </c>
      <c r="N4892" s="1">
        <v>1</v>
      </c>
      <c r="O4892" s="1">
        <v>0</v>
      </c>
      <c r="P4892" s="1">
        <v>23</v>
      </c>
      <c r="Q4892" s="1">
        <v>0</v>
      </c>
      <c r="R4892" s="1">
        <v>53</v>
      </c>
      <c r="S4892" s="1">
        <v>483</v>
      </c>
      <c r="T4892" s="1">
        <v>813</v>
      </c>
      <c r="U4892" s="1">
        <v>0</v>
      </c>
      <c r="V4892" s="1">
        <v>0</v>
      </c>
      <c r="W4892" s="1">
        <v>0</v>
      </c>
      <c r="X4892" s="1">
        <v>0</v>
      </c>
      <c r="Y4892" s="1" t="s">
        <v>25</v>
      </c>
      <c r="Z4892">
        <v>1372</v>
      </c>
    </row>
    <row r="4893" spans="1:26">
      <c r="A4893" s="1">
        <v>10318</v>
      </c>
      <c r="B4893" s="1" t="s">
        <v>989</v>
      </c>
      <c r="C4893" s="1">
        <v>100</v>
      </c>
      <c r="D4893" s="1" t="s">
        <v>25</v>
      </c>
      <c r="E4893" s="1">
        <v>1</v>
      </c>
      <c r="F4893" s="1">
        <v>906591</v>
      </c>
      <c r="G4893" s="1">
        <v>8</v>
      </c>
      <c r="H4893" s="1" t="s">
        <v>26</v>
      </c>
      <c r="I4893" s="3" t="s">
        <v>16949</v>
      </c>
      <c r="J4893" s="3" t="s">
        <v>16950</v>
      </c>
      <c r="K4893" s="3" t="s">
        <v>16951</v>
      </c>
      <c r="L4893" s="3" t="s">
        <v>16952</v>
      </c>
      <c r="M4893" s="1">
        <v>59786241</v>
      </c>
      <c r="N4893" s="1">
        <v>1</v>
      </c>
      <c r="O4893" s="1">
        <v>0</v>
      </c>
      <c r="P4893" s="1">
        <v>0</v>
      </c>
      <c r="Q4893" s="1">
        <v>0</v>
      </c>
      <c r="R4893" s="1">
        <v>364</v>
      </c>
      <c r="S4893" s="1">
        <v>289</v>
      </c>
      <c r="T4893" s="1">
        <v>168</v>
      </c>
      <c r="U4893" s="1">
        <v>0</v>
      </c>
      <c r="V4893" s="1">
        <v>0</v>
      </c>
      <c r="W4893" s="1">
        <v>0</v>
      </c>
      <c r="X4893" s="1">
        <v>0</v>
      </c>
      <c r="Y4893" s="1" t="s">
        <v>25</v>
      </c>
      <c r="Z4893">
        <v>821</v>
      </c>
    </row>
    <row r="4894" spans="1:26">
      <c r="A4894" s="1">
        <v>10318</v>
      </c>
      <c r="B4894" s="1" t="s">
        <v>989</v>
      </c>
      <c r="C4894" s="1">
        <v>100</v>
      </c>
      <c r="D4894" s="1" t="s">
        <v>25</v>
      </c>
      <c r="E4894" s="1">
        <v>1</v>
      </c>
      <c r="F4894" s="1">
        <v>913431</v>
      </c>
      <c r="G4894" s="1">
        <v>8</v>
      </c>
      <c r="H4894" s="1" t="s">
        <v>26</v>
      </c>
      <c r="I4894" s="3" t="s">
        <v>16953</v>
      </c>
      <c r="J4894" s="3" t="s">
        <v>16954</v>
      </c>
      <c r="K4894" s="3" t="s">
        <v>16955</v>
      </c>
      <c r="L4894" s="3" t="s">
        <v>16956</v>
      </c>
      <c r="M4894" s="1">
        <v>59202551</v>
      </c>
      <c r="N4894" s="1">
        <v>1</v>
      </c>
      <c r="O4894" s="1">
        <v>0</v>
      </c>
      <c r="P4894" s="1">
        <v>0</v>
      </c>
      <c r="Q4894" s="1">
        <v>0</v>
      </c>
      <c r="R4894" s="1">
        <v>293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 t="s">
        <v>25</v>
      </c>
      <c r="Z4894">
        <v>293</v>
      </c>
    </row>
    <row r="4895" spans="1:26" ht="30.75">
      <c r="A4895" s="1">
        <v>10318</v>
      </c>
      <c r="B4895" s="1" t="s">
        <v>989</v>
      </c>
      <c r="C4895" s="1">
        <v>100</v>
      </c>
      <c r="D4895" s="1" t="s">
        <v>25</v>
      </c>
      <c r="E4895" s="1">
        <v>1</v>
      </c>
      <c r="F4895" s="1">
        <v>917503</v>
      </c>
      <c r="G4895" s="1">
        <v>8</v>
      </c>
      <c r="H4895" s="1" t="s">
        <v>26</v>
      </c>
      <c r="I4895" s="3" t="s">
        <v>16957</v>
      </c>
      <c r="J4895" s="3" t="s">
        <v>16958</v>
      </c>
      <c r="K4895" s="3" t="s">
        <v>16959</v>
      </c>
      <c r="L4895" s="3" t="s">
        <v>16960</v>
      </c>
      <c r="M4895" s="1">
        <v>55280190</v>
      </c>
      <c r="N4895" s="1">
        <v>1</v>
      </c>
      <c r="O4895" s="1">
        <v>0</v>
      </c>
      <c r="P4895" s="1">
        <v>0</v>
      </c>
      <c r="Q4895" s="1">
        <v>0</v>
      </c>
      <c r="R4895" s="1">
        <v>402</v>
      </c>
      <c r="S4895" s="1">
        <v>387</v>
      </c>
      <c r="T4895" s="1">
        <v>204</v>
      </c>
      <c r="U4895" s="1">
        <v>0</v>
      </c>
      <c r="V4895" s="1">
        <v>0</v>
      </c>
      <c r="W4895" s="1">
        <v>0</v>
      </c>
      <c r="X4895" s="1">
        <v>0</v>
      </c>
      <c r="Y4895" s="1" t="s">
        <v>25</v>
      </c>
      <c r="Z4895">
        <v>993</v>
      </c>
    </row>
    <row r="4896" spans="1:26">
      <c r="A4896" s="1">
        <v>10318</v>
      </c>
      <c r="B4896" s="1" t="s">
        <v>989</v>
      </c>
      <c r="C4896" s="1">
        <v>100</v>
      </c>
      <c r="D4896" s="1" t="s">
        <v>25</v>
      </c>
      <c r="E4896" s="1">
        <v>1</v>
      </c>
      <c r="F4896" s="1">
        <v>924787</v>
      </c>
      <c r="G4896" s="1">
        <v>8</v>
      </c>
      <c r="H4896" s="1" t="s">
        <v>26</v>
      </c>
      <c r="I4896" s="3" t="s">
        <v>16961</v>
      </c>
      <c r="J4896" s="3" t="s">
        <v>16962</v>
      </c>
      <c r="K4896" s="3" t="s">
        <v>10124</v>
      </c>
      <c r="L4896" s="3" t="s">
        <v>16963</v>
      </c>
      <c r="M4896" s="1">
        <v>59382452</v>
      </c>
      <c r="N4896" s="1">
        <v>1</v>
      </c>
      <c r="O4896" s="1">
        <v>0</v>
      </c>
      <c r="P4896" s="1">
        <v>0</v>
      </c>
      <c r="Q4896" s="1">
        <v>0</v>
      </c>
      <c r="R4896" s="1">
        <v>0</v>
      </c>
      <c r="S4896" s="1">
        <v>366</v>
      </c>
      <c r="T4896" s="1">
        <v>131</v>
      </c>
      <c r="U4896" s="1">
        <v>0</v>
      </c>
      <c r="V4896" s="1">
        <v>0</v>
      </c>
      <c r="W4896" s="1">
        <v>0</v>
      </c>
      <c r="X4896" s="1">
        <v>0</v>
      </c>
      <c r="Y4896" s="1" t="s">
        <v>25</v>
      </c>
      <c r="Z4896">
        <v>497</v>
      </c>
    </row>
    <row r="4897" spans="1:26">
      <c r="A4897" s="1">
        <v>10318</v>
      </c>
      <c r="B4897" s="1" t="s">
        <v>989</v>
      </c>
      <c r="C4897" s="1">
        <v>100</v>
      </c>
      <c r="D4897" s="1" t="s">
        <v>25</v>
      </c>
      <c r="E4897" s="1">
        <v>1</v>
      </c>
      <c r="F4897" s="1">
        <v>925135</v>
      </c>
      <c r="G4897" s="1">
        <v>10</v>
      </c>
      <c r="H4897" s="1" t="s">
        <v>26</v>
      </c>
      <c r="I4897" s="3" t="s">
        <v>16964</v>
      </c>
      <c r="J4897" s="3" t="s">
        <v>16965</v>
      </c>
      <c r="K4897" s="3" t="s">
        <v>16966</v>
      </c>
      <c r="L4897" s="3" t="s">
        <v>16967</v>
      </c>
      <c r="M4897" s="1">
        <v>59784545</v>
      </c>
      <c r="N4897" s="1">
        <v>1</v>
      </c>
      <c r="O4897" s="1">
        <v>0</v>
      </c>
      <c r="P4897" s="1">
        <v>0</v>
      </c>
      <c r="Q4897" s="1">
        <v>0</v>
      </c>
      <c r="R4897" s="1">
        <v>115</v>
      </c>
      <c r="S4897" s="1">
        <v>90</v>
      </c>
      <c r="T4897" s="1">
        <v>73</v>
      </c>
      <c r="U4897" s="1">
        <v>0</v>
      </c>
      <c r="V4897" s="1">
        <v>0</v>
      </c>
      <c r="W4897" s="1">
        <v>0</v>
      </c>
      <c r="X4897" s="1">
        <v>0</v>
      </c>
      <c r="Y4897" s="1" t="s">
        <v>25</v>
      </c>
      <c r="Z4897">
        <v>278</v>
      </c>
    </row>
    <row r="4898" spans="1:26">
      <c r="A4898" s="1">
        <v>10318</v>
      </c>
      <c r="B4898" s="1" t="s">
        <v>989</v>
      </c>
      <c r="C4898" s="1">
        <v>100</v>
      </c>
      <c r="D4898" s="1" t="s">
        <v>25</v>
      </c>
      <c r="E4898" s="1">
        <v>1</v>
      </c>
      <c r="F4898" s="1">
        <v>925159</v>
      </c>
      <c r="G4898" s="1">
        <v>8</v>
      </c>
      <c r="H4898" s="1" t="s">
        <v>26</v>
      </c>
      <c r="I4898" s="3" t="s">
        <v>16968</v>
      </c>
      <c r="J4898" s="3" t="s">
        <v>16969</v>
      </c>
      <c r="K4898" s="3" t="s">
        <v>10181</v>
      </c>
      <c r="L4898" s="3" t="s">
        <v>16970</v>
      </c>
      <c r="M4898" s="1">
        <v>59212331</v>
      </c>
      <c r="N4898" s="1">
        <v>1</v>
      </c>
      <c r="O4898" s="1">
        <v>0</v>
      </c>
      <c r="P4898" s="1">
        <v>0</v>
      </c>
      <c r="Q4898" s="1">
        <v>0</v>
      </c>
      <c r="R4898" s="1">
        <v>0</v>
      </c>
      <c r="S4898" s="1">
        <v>585</v>
      </c>
      <c r="T4898" s="1">
        <v>644</v>
      </c>
      <c r="U4898" s="1">
        <v>0</v>
      </c>
      <c r="V4898" s="1">
        <v>0</v>
      </c>
      <c r="W4898" s="1">
        <v>0</v>
      </c>
      <c r="X4898" s="1">
        <v>0</v>
      </c>
      <c r="Y4898" s="1" t="s">
        <v>25</v>
      </c>
      <c r="Z4898">
        <v>1229</v>
      </c>
    </row>
    <row r="4899" spans="1:26">
      <c r="A4899" s="1">
        <v>10318</v>
      </c>
      <c r="B4899" s="1" t="s">
        <v>989</v>
      </c>
      <c r="C4899" s="1">
        <v>100</v>
      </c>
      <c r="D4899" s="1" t="s">
        <v>25</v>
      </c>
      <c r="E4899" s="1">
        <v>1</v>
      </c>
      <c r="F4899" s="1">
        <v>925305</v>
      </c>
      <c r="G4899" s="1">
        <v>8</v>
      </c>
      <c r="H4899" s="1" t="s">
        <v>26</v>
      </c>
      <c r="I4899" s="3" t="s">
        <v>16971</v>
      </c>
      <c r="J4899" s="3" t="s">
        <v>16972</v>
      </c>
      <c r="K4899" s="3" t="s">
        <v>1085</v>
      </c>
      <c r="L4899" s="3" t="s">
        <v>16973</v>
      </c>
      <c r="M4899" s="1">
        <v>59322323</v>
      </c>
      <c r="N4899" s="1">
        <v>1</v>
      </c>
      <c r="O4899" s="1">
        <v>0</v>
      </c>
      <c r="P4899" s="1">
        <v>0</v>
      </c>
      <c r="Q4899" s="1">
        <v>0</v>
      </c>
      <c r="R4899" s="1">
        <v>902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 t="s">
        <v>25</v>
      </c>
      <c r="Z4899">
        <v>902</v>
      </c>
    </row>
    <row r="4900" spans="1:26">
      <c r="A4900" s="1">
        <v>10318</v>
      </c>
      <c r="B4900" s="1" t="s">
        <v>989</v>
      </c>
      <c r="C4900" s="1">
        <v>100</v>
      </c>
      <c r="D4900" s="1" t="s">
        <v>25</v>
      </c>
      <c r="E4900" s="1">
        <v>1</v>
      </c>
      <c r="F4900" s="1">
        <v>925329</v>
      </c>
      <c r="G4900" s="1">
        <v>8</v>
      </c>
      <c r="H4900" s="1" t="s">
        <v>26</v>
      </c>
      <c r="I4900" s="3" t="s">
        <v>16974</v>
      </c>
      <c r="J4900" s="3" t="s">
        <v>10200</v>
      </c>
      <c r="K4900" s="3" t="s">
        <v>10201</v>
      </c>
      <c r="L4900" s="3" t="s">
        <v>16975</v>
      </c>
      <c r="M4900" s="1">
        <v>59336601</v>
      </c>
      <c r="N4900" s="1">
        <v>1</v>
      </c>
      <c r="O4900" s="1">
        <v>0</v>
      </c>
      <c r="P4900" s="1">
        <v>0</v>
      </c>
      <c r="Q4900" s="1">
        <v>0</v>
      </c>
      <c r="R4900" s="1">
        <v>700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 t="s">
        <v>25</v>
      </c>
      <c r="Z4900">
        <v>700</v>
      </c>
    </row>
    <row r="4901" spans="1:26" ht="30.75">
      <c r="A4901" s="1">
        <v>10318</v>
      </c>
      <c r="B4901" s="1" t="s">
        <v>989</v>
      </c>
      <c r="C4901" s="1">
        <v>100</v>
      </c>
      <c r="D4901" s="1" t="s">
        <v>25</v>
      </c>
      <c r="E4901" s="1">
        <v>1</v>
      </c>
      <c r="F4901" s="1">
        <v>925998</v>
      </c>
      <c r="G4901" s="1">
        <v>8</v>
      </c>
      <c r="H4901" s="1" t="s">
        <v>26</v>
      </c>
      <c r="I4901" s="3" t="s">
        <v>16976</v>
      </c>
      <c r="J4901" s="3" t="s">
        <v>16977</v>
      </c>
      <c r="K4901" s="3" t="s">
        <v>1008</v>
      </c>
      <c r="L4901" s="3" t="s">
        <v>16978</v>
      </c>
      <c r="M4901" s="1">
        <v>59316622</v>
      </c>
      <c r="N4901" s="1">
        <v>1</v>
      </c>
      <c r="O4901" s="1">
        <v>0</v>
      </c>
      <c r="P4901" s="1">
        <v>0</v>
      </c>
      <c r="Q4901" s="1">
        <v>0</v>
      </c>
      <c r="R4901" s="1">
        <v>0</v>
      </c>
      <c r="S4901" s="1">
        <v>387</v>
      </c>
      <c r="T4901" s="1">
        <v>100</v>
      </c>
      <c r="U4901" s="1">
        <v>0</v>
      </c>
      <c r="V4901" s="1">
        <v>0</v>
      </c>
      <c r="W4901" s="1">
        <v>0</v>
      </c>
      <c r="X4901" s="1">
        <v>0</v>
      </c>
      <c r="Y4901" s="1" t="s">
        <v>25</v>
      </c>
      <c r="Z4901">
        <v>487</v>
      </c>
    </row>
    <row r="4902" spans="1:26">
      <c r="A4902" s="1">
        <v>10318</v>
      </c>
      <c r="B4902" s="1" t="s">
        <v>989</v>
      </c>
      <c r="C4902" s="1">
        <v>100</v>
      </c>
      <c r="D4902" s="1" t="s">
        <v>25</v>
      </c>
      <c r="E4902" s="1">
        <v>2</v>
      </c>
      <c r="F4902" s="1">
        <v>29828</v>
      </c>
      <c r="G4902" s="1">
        <v>6</v>
      </c>
      <c r="H4902" s="1">
        <v>37448</v>
      </c>
      <c r="I4902" s="3" t="s">
        <v>16979</v>
      </c>
      <c r="J4902" s="3" t="s">
        <v>1011</v>
      </c>
      <c r="K4902" s="3" t="s">
        <v>1012</v>
      </c>
      <c r="L4902" s="3" t="s">
        <v>16980</v>
      </c>
      <c r="M4902" s="1">
        <v>56668886</v>
      </c>
      <c r="N4902" s="1">
        <v>1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 t="s">
        <v>25</v>
      </c>
      <c r="Z4902">
        <v>0</v>
      </c>
    </row>
    <row r="4903" spans="1:26" ht="30.75">
      <c r="A4903" s="1">
        <v>10318</v>
      </c>
      <c r="B4903" s="1" t="s">
        <v>989</v>
      </c>
      <c r="C4903" s="1">
        <v>100</v>
      </c>
      <c r="D4903" s="1" t="s">
        <v>25</v>
      </c>
      <c r="E4903" s="1">
        <v>2</v>
      </c>
      <c r="F4903" s="1">
        <v>453171</v>
      </c>
      <c r="G4903" s="1">
        <v>15</v>
      </c>
      <c r="H4903" s="1">
        <v>923059</v>
      </c>
      <c r="I4903" s="3" t="s">
        <v>16981</v>
      </c>
      <c r="J4903" s="3" t="s">
        <v>16982</v>
      </c>
      <c r="K4903" s="3" t="s">
        <v>16983</v>
      </c>
      <c r="L4903" s="3" t="s">
        <v>14014</v>
      </c>
      <c r="M4903" s="1">
        <v>59215328</v>
      </c>
      <c r="N4903" s="1">
        <v>1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9</v>
      </c>
      <c r="V4903" s="1">
        <v>58</v>
      </c>
      <c r="W4903" s="1">
        <v>54</v>
      </c>
      <c r="X4903" s="1">
        <v>0</v>
      </c>
      <c r="Y4903" s="1" t="s">
        <v>25</v>
      </c>
      <c r="Z4903">
        <v>121</v>
      </c>
    </row>
    <row r="4904" spans="1:26">
      <c r="A4904" s="1">
        <v>10318</v>
      </c>
      <c r="B4904" s="1" t="s">
        <v>989</v>
      </c>
      <c r="C4904" s="1">
        <v>100</v>
      </c>
      <c r="D4904" s="1" t="s">
        <v>25</v>
      </c>
      <c r="E4904" s="1">
        <v>2</v>
      </c>
      <c r="F4904" s="1">
        <v>985168</v>
      </c>
      <c r="G4904" s="1">
        <v>6</v>
      </c>
      <c r="H4904" s="1">
        <v>5307</v>
      </c>
      <c r="I4904" s="3" t="s">
        <v>16984</v>
      </c>
      <c r="J4904" s="3" t="s">
        <v>991</v>
      </c>
      <c r="K4904" s="3" t="s">
        <v>992</v>
      </c>
      <c r="L4904" s="3" t="s">
        <v>16985</v>
      </c>
      <c r="M4904" s="1">
        <v>59792515</v>
      </c>
      <c r="N4904" s="1">
        <v>1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 t="s">
        <v>25</v>
      </c>
      <c r="Z4904">
        <v>0</v>
      </c>
    </row>
    <row r="4905" spans="1:26">
      <c r="A4905" s="1">
        <v>10401</v>
      </c>
      <c r="B4905" s="1" t="s">
        <v>1090</v>
      </c>
      <c r="C4905" s="1">
        <v>239</v>
      </c>
      <c r="D4905" s="1" t="s">
        <v>1090</v>
      </c>
      <c r="E4905" s="1">
        <v>1</v>
      </c>
      <c r="F4905" s="1">
        <v>5605</v>
      </c>
      <c r="G4905" s="1">
        <v>8</v>
      </c>
      <c r="H4905" s="1" t="s">
        <v>26</v>
      </c>
      <c r="I4905" s="3" t="s">
        <v>16986</v>
      </c>
      <c r="J4905" s="3" t="s">
        <v>16987</v>
      </c>
      <c r="K4905" s="3" t="s">
        <v>1096</v>
      </c>
      <c r="L4905" s="3" t="s">
        <v>16988</v>
      </c>
      <c r="M4905" s="1">
        <v>44418511</v>
      </c>
      <c r="N4905" s="1">
        <v>1</v>
      </c>
      <c r="O4905" s="1">
        <v>0</v>
      </c>
      <c r="P4905" s="1">
        <v>0</v>
      </c>
      <c r="Q4905" s="1">
        <v>0</v>
      </c>
      <c r="R4905" s="1">
        <v>0</v>
      </c>
      <c r="S4905" s="1">
        <v>418</v>
      </c>
      <c r="T4905" s="1">
        <v>140</v>
      </c>
      <c r="U4905" s="1">
        <v>0</v>
      </c>
      <c r="V4905" s="1">
        <v>0</v>
      </c>
      <c r="W4905" s="1">
        <v>0</v>
      </c>
      <c r="X4905" s="1">
        <v>0</v>
      </c>
      <c r="Y4905" s="1" t="s">
        <v>1090</v>
      </c>
      <c r="Z4905">
        <v>558</v>
      </c>
    </row>
    <row r="4906" spans="1:26">
      <c r="A4906" s="1">
        <v>10401</v>
      </c>
      <c r="B4906" s="1" t="s">
        <v>1090</v>
      </c>
      <c r="C4906" s="1">
        <v>239</v>
      </c>
      <c r="D4906" s="1" t="s">
        <v>1090</v>
      </c>
      <c r="E4906" s="1">
        <v>1</v>
      </c>
      <c r="F4906" s="1">
        <v>41836</v>
      </c>
      <c r="G4906" s="1">
        <v>8</v>
      </c>
      <c r="H4906" s="1" t="s">
        <v>26</v>
      </c>
      <c r="I4906" s="3" t="s">
        <v>16989</v>
      </c>
      <c r="J4906" s="3" t="s">
        <v>16990</v>
      </c>
      <c r="K4906" s="3" t="s">
        <v>14032</v>
      </c>
      <c r="L4906" s="3" t="s">
        <v>16991</v>
      </c>
      <c r="M4906" s="1">
        <v>44422729</v>
      </c>
      <c r="N4906" s="1">
        <v>1</v>
      </c>
      <c r="O4906" s="1">
        <v>0</v>
      </c>
      <c r="P4906" s="1">
        <v>0</v>
      </c>
      <c r="Q4906" s="1">
        <v>0</v>
      </c>
      <c r="R4906" s="1">
        <v>211</v>
      </c>
      <c r="S4906" s="1">
        <v>221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 t="s">
        <v>1090</v>
      </c>
      <c r="Z4906">
        <v>432</v>
      </c>
    </row>
    <row r="4907" spans="1:26">
      <c r="A4907" s="1">
        <v>10401</v>
      </c>
      <c r="B4907" s="1" t="s">
        <v>1090</v>
      </c>
      <c r="C4907" s="1">
        <v>239</v>
      </c>
      <c r="D4907" s="1" t="s">
        <v>1090</v>
      </c>
      <c r="E4907" s="1">
        <v>1</v>
      </c>
      <c r="F4907" s="1">
        <v>904351</v>
      </c>
      <c r="G4907" s="1">
        <v>8</v>
      </c>
      <c r="H4907" s="1" t="s">
        <v>26</v>
      </c>
      <c r="I4907" s="3" t="s">
        <v>16992</v>
      </c>
      <c r="J4907" s="3" t="s">
        <v>14756</v>
      </c>
      <c r="K4907" s="3" t="s">
        <v>3527</v>
      </c>
      <c r="L4907" s="3" t="s">
        <v>16993</v>
      </c>
      <c r="M4907" s="1">
        <v>44421527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270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 t="s">
        <v>1090</v>
      </c>
      <c r="Z4907">
        <v>270</v>
      </c>
    </row>
    <row r="4908" spans="1:26">
      <c r="A4908" s="1">
        <v>10401</v>
      </c>
      <c r="B4908" s="1" t="s">
        <v>1090</v>
      </c>
      <c r="C4908" s="1">
        <v>239</v>
      </c>
      <c r="D4908" s="1" t="s">
        <v>1090</v>
      </c>
      <c r="E4908" s="1">
        <v>1</v>
      </c>
      <c r="F4908" s="1">
        <v>908381</v>
      </c>
      <c r="G4908" s="1">
        <v>8</v>
      </c>
      <c r="H4908" s="1" t="s">
        <v>26</v>
      </c>
      <c r="I4908" s="3" t="s">
        <v>16994</v>
      </c>
      <c r="J4908" s="3" t="s">
        <v>2875</v>
      </c>
      <c r="K4908" s="3" t="s">
        <v>10208</v>
      </c>
      <c r="L4908" s="3" t="s">
        <v>16995</v>
      </c>
      <c r="M4908" s="1">
        <v>44422730</v>
      </c>
      <c r="N4908" s="1">
        <v>1</v>
      </c>
      <c r="O4908" s="1">
        <v>0</v>
      </c>
      <c r="P4908" s="1">
        <v>0</v>
      </c>
      <c r="Q4908" s="1">
        <v>0</v>
      </c>
      <c r="R4908" s="1">
        <v>0</v>
      </c>
      <c r="S4908" s="1">
        <v>362</v>
      </c>
      <c r="T4908" s="1">
        <v>177</v>
      </c>
      <c r="U4908" s="1">
        <v>0</v>
      </c>
      <c r="V4908" s="1">
        <v>0</v>
      </c>
      <c r="W4908" s="1">
        <v>0</v>
      </c>
      <c r="X4908" s="1">
        <v>0</v>
      </c>
      <c r="Y4908" s="1" t="s">
        <v>1090</v>
      </c>
      <c r="Z4908">
        <v>539</v>
      </c>
    </row>
    <row r="4909" spans="1:26">
      <c r="A4909" s="1">
        <v>10401</v>
      </c>
      <c r="B4909" s="1" t="s">
        <v>1090</v>
      </c>
      <c r="C4909" s="1">
        <v>239</v>
      </c>
      <c r="D4909" s="1" t="s">
        <v>1090</v>
      </c>
      <c r="E4909" s="1">
        <v>2</v>
      </c>
      <c r="F4909" s="1">
        <v>499729</v>
      </c>
      <c r="G4909" s="1">
        <v>6</v>
      </c>
      <c r="H4909" s="1">
        <v>5629</v>
      </c>
      <c r="I4909" s="3" t="s">
        <v>16996</v>
      </c>
      <c r="J4909" s="3" t="s">
        <v>14035</v>
      </c>
      <c r="K4909" s="3" t="s">
        <v>14036</v>
      </c>
      <c r="L4909" s="3" t="s">
        <v>14037</v>
      </c>
      <c r="M4909" s="1">
        <v>46053906</v>
      </c>
      <c r="N4909" s="1">
        <v>1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 t="s">
        <v>1090</v>
      </c>
      <c r="Z4909">
        <v>0</v>
      </c>
    </row>
    <row r="4910" spans="1:26">
      <c r="A4910" s="1">
        <v>10401</v>
      </c>
      <c r="B4910" s="1" t="s">
        <v>1090</v>
      </c>
      <c r="C4910" s="1">
        <v>311</v>
      </c>
      <c r="D4910" s="1" t="s">
        <v>1109</v>
      </c>
      <c r="E4910" s="1">
        <v>1</v>
      </c>
      <c r="F4910" s="1">
        <v>924167</v>
      </c>
      <c r="G4910" s="1">
        <v>8</v>
      </c>
      <c r="H4910" s="1" t="s">
        <v>26</v>
      </c>
      <c r="I4910" s="3" t="s">
        <v>16997</v>
      </c>
      <c r="J4910" s="3" t="s">
        <v>16998</v>
      </c>
      <c r="K4910" s="3" t="s">
        <v>16999</v>
      </c>
      <c r="L4910" s="3" t="s">
        <v>17000</v>
      </c>
      <c r="M4910" s="1">
        <v>44880585</v>
      </c>
      <c r="N4910" s="1">
        <v>1</v>
      </c>
      <c r="O4910" s="1">
        <v>0</v>
      </c>
      <c r="P4910" s="1">
        <v>3</v>
      </c>
      <c r="Q4910" s="1">
        <v>0</v>
      </c>
      <c r="R4910" s="1">
        <v>0</v>
      </c>
      <c r="S4910" s="1">
        <v>914</v>
      </c>
      <c r="T4910" s="1">
        <v>580</v>
      </c>
      <c r="U4910" s="1">
        <v>0</v>
      </c>
      <c r="V4910" s="1">
        <v>0</v>
      </c>
      <c r="W4910" s="1">
        <v>0</v>
      </c>
      <c r="X4910" s="1">
        <v>0</v>
      </c>
      <c r="Y4910" s="1" t="s">
        <v>1109</v>
      </c>
      <c r="Z4910">
        <v>1497</v>
      </c>
    </row>
    <row r="4911" spans="1:26">
      <c r="A4911" s="1">
        <v>10401</v>
      </c>
      <c r="B4911" s="1" t="s">
        <v>1090</v>
      </c>
      <c r="C4911" s="1">
        <v>312</v>
      </c>
      <c r="D4911" s="1" t="s">
        <v>1133</v>
      </c>
      <c r="E4911" s="1">
        <v>1</v>
      </c>
      <c r="F4911" s="1">
        <v>48811</v>
      </c>
      <c r="G4911" s="1">
        <v>8</v>
      </c>
      <c r="H4911" s="1" t="s">
        <v>26</v>
      </c>
      <c r="I4911" s="3" t="s">
        <v>17001</v>
      </c>
      <c r="J4911" s="3" t="s">
        <v>17002</v>
      </c>
      <c r="K4911" s="3" t="s">
        <v>17003</v>
      </c>
      <c r="L4911" s="3" t="s">
        <v>17004</v>
      </c>
      <c r="M4911" s="1">
        <v>44436148</v>
      </c>
      <c r="N4911" s="1">
        <v>1</v>
      </c>
      <c r="O4911" s="1">
        <v>0</v>
      </c>
      <c r="P4911" s="1">
        <v>0</v>
      </c>
      <c r="Q4911" s="1">
        <v>0</v>
      </c>
      <c r="R4911" s="1">
        <v>336</v>
      </c>
      <c r="S4911" s="1">
        <v>370</v>
      </c>
      <c r="T4911" s="1">
        <v>285</v>
      </c>
      <c r="U4911" s="1">
        <v>0</v>
      </c>
      <c r="V4911" s="1">
        <v>0</v>
      </c>
      <c r="W4911" s="1">
        <v>0</v>
      </c>
      <c r="X4911" s="1">
        <v>0</v>
      </c>
      <c r="Y4911" s="1" t="s">
        <v>1133</v>
      </c>
      <c r="Z4911">
        <v>991</v>
      </c>
    </row>
    <row r="4912" spans="1:26">
      <c r="A4912" s="1">
        <v>10401</v>
      </c>
      <c r="B4912" s="1" t="s">
        <v>1090</v>
      </c>
      <c r="C4912" s="1">
        <v>312</v>
      </c>
      <c r="D4912" s="1" t="s">
        <v>1133</v>
      </c>
      <c r="E4912" s="1">
        <v>1</v>
      </c>
      <c r="F4912" s="1">
        <v>48823</v>
      </c>
      <c r="G4912" s="1">
        <v>8</v>
      </c>
      <c r="H4912" s="1" t="s">
        <v>26</v>
      </c>
      <c r="I4912" s="3" t="s">
        <v>17005</v>
      </c>
      <c r="J4912" s="3" t="s">
        <v>17006</v>
      </c>
      <c r="K4912" s="3" t="s">
        <v>17007</v>
      </c>
      <c r="L4912" s="3" t="s">
        <v>17008</v>
      </c>
      <c r="M4912" s="1">
        <v>44494565</v>
      </c>
      <c r="N4912" s="1">
        <v>1</v>
      </c>
      <c r="O4912" s="1">
        <v>0</v>
      </c>
      <c r="P4912" s="1">
        <v>0</v>
      </c>
      <c r="Q4912" s="1">
        <v>0</v>
      </c>
      <c r="R4912" s="1">
        <v>0</v>
      </c>
      <c r="S4912" s="1">
        <v>245</v>
      </c>
      <c r="T4912" s="1">
        <v>137</v>
      </c>
      <c r="U4912" s="1">
        <v>0</v>
      </c>
      <c r="V4912" s="1">
        <v>0</v>
      </c>
      <c r="W4912" s="1">
        <v>0</v>
      </c>
      <c r="X4912" s="1">
        <v>0</v>
      </c>
      <c r="Y4912" s="1" t="s">
        <v>1133</v>
      </c>
      <c r="Z4912">
        <v>382</v>
      </c>
    </row>
    <row r="4913" spans="1:26">
      <c r="A4913" s="1">
        <v>10401</v>
      </c>
      <c r="B4913" s="1" t="s">
        <v>1090</v>
      </c>
      <c r="C4913" s="1">
        <v>312</v>
      </c>
      <c r="D4913" s="1" t="s">
        <v>1133</v>
      </c>
      <c r="E4913" s="1">
        <v>1</v>
      </c>
      <c r="F4913" s="1">
        <v>902676</v>
      </c>
      <c r="G4913" s="1">
        <v>8</v>
      </c>
      <c r="H4913" s="1" t="s">
        <v>26</v>
      </c>
      <c r="I4913" s="3" t="s">
        <v>17009</v>
      </c>
      <c r="J4913" s="3" t="s">
        <v>17010</v>
      </c>
      <c r="K4913" s="3" t="s">
        <v>17011</v>
      </c>
      <c r="L4913" s="3" t="s">
        <v>17012</v>
      </c>
      <c r="M4913" s="1">
        <v>44436095</v>
      </c>
      <c r="N4913" s="1">
        <v>1</v>
      </c>
      <c r="O4913" s="1">
        <v>0</v>
      </c>
      <c r="P4913" s="1">
        <v>35</v>
      </c>
      <c r="Q4913" s="1">
        <v>0</v>
      </c>
      <c r="R4913" s="1">
        <v>0</v>
      </c>
      <c r="S4913" s="1">
        <v>574</v>
      </c>
      <c r="T4913" s="1">
        <v>390</v>
      </c>
      <c r="U4913" s="1">
        <v>0</v>
      </c>
      <c r="V4913" s="1">
        <v>0</v>
      </c>
      <c r="W4913" s="1">
        <v>0</v>
      </c>
      <c r="X4913" s="1">
        <v>0</v>
      </c>
      <c r="Y4913" s="1" t="s">
        <v>1133</v>
      </c>
      <c r="Z4913">
        <v>999</v>
      </c>
    </row>
    <row r="4914" spans="1:26" ht="30.75">
      <c r="A4914" s="1">
        <v>10401</v>
      </c>
      <c r="B4914" s="1" t="s">
        <v>1090</v>
      </c>
      <c r="C4914" s="1">
        <v>312</v>
      </c>
      <c r="D4914" s="1" t="s">
        <v>1133</v>
      </c>
      <c r="E4914" s="1">
        <v>1</v>
      </c>
      <c r="F4914" s="1">
        <v>921038</v>
      </c>
      <c r="G4914" s="1">
        <v>8</v>
      </c>
      <c r="H4914" s="1" t="s">
        <v>26</v>
      </c>
      <c r="I4914" s="3" t="s">
        <v>17013</v>
      </c>
      <c r="J4914" s="3" t="s">
        <v>17014</v>
      </c>
      <c r="K4914" s="3" t="s">
        <v>17015</v>
      </c>
      <c r="L4914" s="3" t="s">
        <v>17016</v>
      </c>
      <c r="M4914" s="1">
        <v>44494399</v>
      </c>
      <c r="N4914" s="1">
        <v>1</v>
      </c>
      <c r="O4914" s="1">
        <v>0</v>
      </c>
      <c r="P4914" s="1">
        <v>16</v>
      </c>
      <c r="Q4914" s="1">
        <v>0</v>
      </c>
      <c r="R4914" s="1">
        <v>0</v>
      </c>
      <c r="S4914" s="1">
        <v>434</v>
      </c>
      <c r="T4914" s="1">
        <v>288</v>
      </c>
      <c r="U4914" s="1">
        <v>0</v>
      </c>
      <c r="V4914" s="1">
        <v>0</v>
      </c>
      <c r="W4914" s="1">
        <v>0</v>
      </c>
      <c r="X4914" s="1">
        <v>0</v>
      </c>
      <c r="Y4914" s="1" t="s">
        <v>1133</v>
      </c>
      <c r="Z4914">
        <v>738</v>
      </c>
    </row>
    <row r="4915" spans="1:26" ht="30.75">
      <c r="A4915" s="1">
        <v>10401</v>
      </c>
      <c r="B4915" s="1" t="s">
        <v>1090</v>
      </c>
      <c r="C4915" s="1">
        <v>312</v>
      </c>
      <c r="D4915" s="1" t="s">
        <v>1133</v>
      </c>
      <c r="E4915" s="1">
        <v>2</v>
      </c>
      <c r="F4915" s="1">
        <v>454187</v>
      </c>
      <c r="G4915" s="1">
        <v>15</v>
      </c>
      <c r="H4915" s="1">
        <v>5708</v>
      </c>
      <c r="I4915" s="3" t="s">
        <v>17017</v>
      </c>
      <c r="J4915" s="3" t="s">
        <v>17018</v>
      </c>
      <c r="K4915" s="3" t="s">
        <v>17019</v>
      </c>
      <c r="L4915" s="3" t="s">
        <v>17020</v>
      </c>
      <c r="M4915" s="1">
        <v>44476466</v>
      </c>
      <c r="N4915" s="1">
        <v>1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28</v>
      </c>
      <c r="V4915" s="1">
        <v>96</v>
      </c>
      <c r="W4915" s="1">
        <v>113</v>
      </c>
      <c r="X4915" s="1">
        <v>0</v>
      </c>
      <c r="Y4915" s="1" t="s">
        <v>1133</v>
      </c>
      <c r="Z4915">
        <v>237</v>
      </c>
    </row>
    <row r="4916" spans="1:26" ht="30.75">
      <c r="A4916" s="1">
        <v>10401</v>
      </c>
      <c r="B4916" s="1" t="s">
        <v>1090</v>
      </c>
      <c r="C4916" s="1">
        <v>312</v>
      </c>
      <c r="D4916" s="1" t="s">
        <v>1133</v>
      </c>
      <c r="E4916" s="1">
        <v>2</v>
      </c>
      <c r="F4916" s="1">
        <v>454199</v>
      </c>
      <c r="G4916" s="1">
        <v>15</v>
      </c>
      <c r="H4916" s="1">
        <v>5708</v>
      </c>
      <c r="I4916" s="3" t="s">
        <v>17021</v>
      </c>
      <c r="J4916" s="3" t="s">
        <v>1169</v>
      </c>
      <c r="K4916" s="3" t="s">
        <v>1170</v>
      </c>
      <c r="L4916" s="3" t="s">
        <v>17022</v>
      </c>
      <c r="M4916" s="1">
        <v>44430155</v>
      </c>
      <c r="N4916" s="1">
        <v>1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14</v>
      </c>
      <c r="V4916" s="1">
        <v>34</v>
      </c>
      <c r="W4916" s="1">
        <v>67</v>
      </c>
      <c r="X4916" s="1">
        <v>0</v>
      </c>
      <c r="Y4916" s="1" t="s">
        <v>1133</v>
      </c>
      <c r="Z4916">
        <v>115</v>
      </c>
    </row>
    <row r="4917" spans="1:26" ht="30.75">
      <c r="A4917" s="1">
        <v>10401</v>
      </c>
      <c r="B4917" s="1" t="s">
        <v>1090</v>
      </c>
      <c r="C4917" s="1">
        <v>312</v>
      </c>
      <c r="D4917" s="1" t="s">
        <v>1133</v>
      </c>
      <c r="E4917" s="1">
        <v>2</v>
      </c>
      <c r="F4917" s="1">
        <v>454242</v>
      </c>
      <c r="G4917" s="1">
        <v>15</v>
      </c>
      <c r="H4917" s="1">
        <v>5708</v>
      </c>
      <c r="I4917" s="3" t="s">
        <v>17023</v>
      </c>
      <c r="J4917" s="3" t="s">
        <v>17024</v>
      </c>
      <c r="K4917" s="3" t="s">
        <v>11488</v>
      </c>
      <c r="L4917" s="3" t="s">
        <v>17025</v>
      </c>
      <c r="M4917" s="1">
        <v>44476501</v>
      </c>
      <c r="N4917" s="1">
        <v>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44</v>
      </c>
      <c r="V4917" s="1">
        <v>113</v>
      </c>
      <c r="W4917" s="1">
        <v>161</v>
      </c>
      <c r="X4917" s="1">
        <v>0</v>
      </c>
      <c r="Y4917" s="1" t="s">
        <v>1133</v>
      </c>
      <c r="Z4917">
        <v>318</v>
      </c>
    </row>
    <row r="4918" spans="1:26" ht="30.75">
      <c r="A4918" s="1">
        <v>10401</v>
      </c>
      <c r="B4918" s="1" t="s">
        <v>1090</v>
      </c>
      <c r="C4918" s="1">
        <v>312</v>
      </c>
      <c r="D4918" s="1" t="s">
        <v>1133</v>
      </c>
      <c r="E4918" s="1">
        <v>2</v>
      </c>
      <c r="F4918" s="1">
        <v>499742</v>
      </c>
      <c r="G4918" s="1">
        <v>6</v>
      </c>
      <c r="H4918" s="1">
        <v>5712</v>
      </c>
      <c r="I4918" s="3" t="s">
        <v>17026</v>
      </c>
      <c r="J4918" s="3" t="s">
        <v>12891</v>
      </c>
      <c r="K4918" s="3" t="s">
        <v>106</v>
      </c>
      <c r="L4918" s="3" t="s">
        <v>26</v>
      </c>
      <c r="M4918" s="1">
        <v>44493599</v>
      </c>
      <c r="N4918" s="1">
        <v>1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 t="s">
        <v>1133</v>
      </c>
      <c r="Z4918">
        <v>0</v>
      </c>
    </row>
    <row r="4919" spans="1:26">
      <c r="A4919" s="1">
        <v>10401</v>
      </c>
      <c r="B4919" s="1" t="s">
        <v>1090</v>
      </c>
      <c r="C4919" s="1">
        <v>433</v>
      </c>
      <c r="D4919" s="1" t="s">
        <v>1175</v>
      </c>
      <c r="E4919" s="1">
        <v>1</v>
      </c>
      <c r="F4919" s="1">
        <v>5642</v>
      </c>
      <c r="G4919" s="1">
        <v>8</v>
      </c>
      <c r="H4919" s="1" t="s">
        <v>26</v>
      </c>
      <c r="I4919" s="3" t="s">
        <v>17027</v>
      </c>
      <c r="J4919" s="3" t="s">
        <v>17028</v>
      </c>
      <c r="K4919" s="3" t="s">
        <v>106</v>
      </c>
      <c r="L4919" s="3" t="s">
        <v>17029</v>
      </c>
      <c r="M4919" s="1">
        <v>44191687</v>
      </c>
      <c r="N4919" s="1">
        <v>1</v>
      </c>
      <c r="O4919" s="1">
        <v>0</v>
      </c>
      <c r="P4919" s="1">
        <v>0</v>
      </c>
      <c r="Q4919" s="1">
        <v>0</v>
      </c>
      <c r="R4919" s="1">
        <v>0</v>
      </c>
      <c r="S4919" s="1">
        <v>374</v>
      </c>
      <c r="T4919" s="1">
        <v>418</v>
      </c>
      <c r="U4919" s="1">
        <v>0</v>
      </c>
      <c r="V4919" s="1">
        <v>0</v>
      </c>
      <c r="W4919" s="1">
        <v>0</v>
      </c>
      <c r="X4919" s="1">
        <v>0</v>
      </c>
      <c r="Y4919" s="1" t="s">
        <v>1175</v>
      </c>
      <c r="Z4919">
        <v>792</v>
      </c>
    </row>
    <row r="4920" spans="1:26" ht="30.75">
      <c r="A4920" s="1">
        <v>10401</v>
      </c>
      <c r="B4920" s="1" t="s">
        <v>1090</v>
      </c>
      <c r="C4920" s="1">
        <v>433</v>
      </c>
      <c r="D4920" s="1" t="s">
        <v>1175</v>
      </c>
      <c r="E4920" s="1">
        <v>1</v>
      </c>
      <c r="F4920" s="1">
        <v>5685</v>
      </c>
      <c r="G4920" s="1">
        <v>8</v>
      </c>
      <c r="H4920" s="1" t="s">
        <v>26</v>
      </c>
      <c r="I4920" s="3" t="s">
        <v>17030</v>
      </c>
      <c r="J4920" s="3" t="s">
        <v>17031</v>
      </c>
      <c r="K4920" s="3" t="s">
        <v>106</v>
      </c>
      <c r="L4920" s="3" t="s">
        <v>17032</v>
      </c>
      <c r="M4920" s="1">
        <v>44191695</v>
      </c>
      <c r="N4920" s="1">
        <v>1</v>
      </c>
      <c r="O4920" s="1">
        <v>0</v>
      </c>
      <c r="P4920" s="1">
        <v>18</v>
      </c>
      <c r="Q4920" s="1">
        <v>0</v>
      </c>
      <c r="R4920" s="1">
        <v>0</v>
      </c>
      <c r="S4920" s="1">
        <v>394</v>
      </c>
      <c r="T4920" s="1">
        <v>458</v>
      </c>
      <c r="U4920" s="1">
        <v>0</v>
      </c>
      <c r="V4920" s="1">
        <v>112</v>
      </c>
      <c r="W4920" s="1">
        <v>86</v>
      </c>
      <c r="X4920" s="1">
        <v>0</v>
      </c>
      <c r="Y4920" s="1" t="s">
        <v>1175</v>
      </c>
      <c r="Z4920">
        <v>1068</v>
      </c>
    </row>
    <row r="4921" spans="1:26" ht="30.75">
      <c r="A4921" s="1">
        <v>10401</v>
      </c>
      <c r="B4921" s="1" t="s">
        <v>1090</v>
      </c>
      <c r="C4921" s="1">
        <v>433</v>
      </c>
      <c r="D4921" s="1" t="s">
        <v>1175</v>
      </c>
      <c r="E4921" s="1">
        <v>1</v>
      </c>
      <c r="F4921" s="1">
        <v>41075</v>
      </c>
      <c r="G4921" s="1">
        <v>8</v>
      </c>
      <c r="H4921" s="1" t="s">
        <v>26</v>
      </c>
      <c r="I4921" s="3" t="s">
        <v>17033</v>
      </c>
      <c r="J4921" s="3" t="s">
        <v>17034</v>
      </c>
      <c r="K4921" s="3" t="s">
        <v>17035</v>
      </c>
      <c r="L4921" s="3" t="s">
        <v>17036</v>
      </c>
      <c r="M4921" s="1">
        <v>46043060</v>
      </c>
      <c r="N4921" s="1">
        <v>1</v>
      </c>
      <c r="O4921" s="1">
        <v>0</v>
      </c>
      <c r="P4921" s="1">
        <v>0</v>
      </c>
      <c r="Q4921" s="1">
        <v>0</v>
      </c>
      <c r="R4921" s="1">
        <v>0</v>
      </c>
      <c r="S4921" s="1">
        <v>308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 t="s">
        <v>1175</v>
      </c>
      <c r="Z4921">
        <v>308</v>
      </c>
    </row>
    <row r="4922" spans="1:26">
      <c r="A4922" s="1">
        <v>10401</v>
      </c>
      <c r="B4922" s="1" t="s">
        <v>1090</v>
      </c>
      <c r="C4922" s="1">
        <v>433</v>
      </c>
      <c r="D4922" s="1" t="s">
        <v>1175</v>
      </c>
      <c r="E4922" s="1">
        <v>1</v>
      </c>
      <c r="F4922" s="1">
        <v>902652</v>
      </c>
      <c r="G4922" s="1">
        <v>8</v>
      </c>
      <c r="H4922" s="1" t="s">
        <v>26</v>
      </c>
      <c r="I4922" s="3" t="s">
        <v>17037</v>
      </c>
      <c r="J4922" s="3" t="s">
        <v>17038</v>
      </c>
      <c r="K4922" s="3" t="s">
        <v>17039</v>
      </c>
      <c r="L4922" s="3" t="s">
        <v>17040</v>
      </c>
      <c r="M4922" s="1">
        <v>44861588</v>
      </c>
      <c r="N4922" s="1">
        <v>2</v>
      </c>
      <c r="O4922" s="1">
        <v>0</v>
      </c>
      <c r="P4922" s="1">
        <v>0</v>
      </c>
      <c r="Q4922" s="1">
        <v>0</v>
      </c>
      <c r="R4922" s="1">
        <v>0</v>
      </c>
      <c r="S4922" s="1">
        <v>282</v>
      </c>
      <c r="T4922" s="1">
        <v>197</v>
      </c>
      <c r="U4922" s="1">
        <v>0</v>
      </c>
      <c r="V4922" s="1">
        <v>0</v>
      </c>
      <c r="W4922" s="1">
        <v>0</v>
      </c>
      <c r="X4922" s="1">
        <v>0</v>
      </c>
      <c r="Y4922" s="1" t="s">
        <v>1175</v>
      </c>
      <c r="Z4922">
        <v>479</v>
      </c>
    </row>
    <row r="4923" spans="1:26">
      <c r="A4923" s="1">
        <v>10401</v>
      </c>
      <c r="B4923" s="1" t="s">
        <v>1090</v>
      </c>
      <c r="C4923" s="1">
        <v>433</v>
      </c>
      <c r="D4923" s="1" t="s">
        <v>1175</v>
      </c>
      <c r="E4923" s="1">
        <v>1</v>
      </c>
      <c r="F4923" s="1">
        <v>904934</v>
      </c>
      <c r="G4923" s="1">
        <v>8</v>
      </c>
      <c r="H4923" s="1" t="s">
        <v>26</v>
      </c>
      <c r="I4923" s="3" t="s">
        <v>17041</v>
      </c>
      <c r="J4923" s="3" t="s">
        <v>17042</v>
      </c>
      <c r="K4923" s="3" t="s">
        <v>8173</v>
      </c>
      <c r="L4923" s="3" t="s">
        <v>17043</v>
      </c>
      <c r="M4923" s="1">
        <v>44844121</v>
      </c>
      <c r="N4923" s="1">
        <v>1</v>
      </c>
      <c r="O4923" s="1">
        <v>0</v>
      </c>
      <c r="P4923" s="1">
        <v>0</v>
      </c>
      <c r="Q4923" s="1">
        <v>0</v>
      </c>
      <c r="R4923" s="1">
        <v>0</v>
      </c>
      <c r="S4923" s="1">
        <v>218</v>
      </c>
      <c r="T4923" s="1">
        <v>112</v>
      </c>
      <c r="U4923" s="1">
        <v>0</v>
      </c>
      <c r="V4923" s="1">
        <v>0</v>
      </c>
      <c r="W4923" s="1">
        <v>0</v>
      </c>
      <c r="X4923" s="1">
        <v>0</v>
      </c>
      <c r="Y4923" s="1" t="s">
        <v>1175</v>
      </c>
      <c r="Z4923">
        <v>330</v>
      </c>
    </row>
    <row r="4924" spans="1:26">
      <c r="A4924" s="1">
        <v>10402</v>
      </c>
      <c r="B4924" s="1" t="s">
        <v>1180</v>
      </c>
      <c r="C4924" s="1">
        <v>336</v>
      </c>
      <c r="D4924" s="1" t="s">
        <v>1181</v>
      </c>
      <c r="E4924" s="1">
        <v>1</v>
      </c>
      <c r="F4924" s="1">
        <v>5782</v>
      </c>
      <c r="G4924" s="1">
        <v>8</v>
      </c>
      <c r="H4924" s="1" t="s">
        <v>26</v>
      </c>
      <c r="I4924" s="3" t="s">
        <v>17044</v>
      </c>
      <c r="J4924" s="3" t="s">
        <v>17045</v>
      </c>
      <c r="K4924" s="3" t="s">
        <v>17046</v>
      </c>
      <c r="L4924" s="3" t="s">
        <v>17047</v>
      </c>
      <c r="M4924" s="1">
        <v>24084458</v>
      </c>
      <c r="N4924" s="1">
        <v>1</v>
      </c>
      <c r="O4924" s="1">
        <v>0</v>
      </c>
      <c r="P4924" s="1">
        <v>0</v>
      </c>
      <c r="Q4924" s="1">
        <v>0</v>
      </c>
      <c r="R4924" s="1">
        <v>0</v>
      </c>
      <c r="S4924" s="1">
        <v>159</v>
      </c>
      <c r="T4924" s="1">
        <v>122</v>
      </c>
      <c r="U4924" s="1">
        <v>0</v>
      </c>
      <c r="V4924" s="1">
        <v>0</v>
      </c>
      <c r="W4924" s="1">
        <v>0</v>
      </c>
      <c r="X4924" s="1">
        <v>0</v>
      </c>
      <c r="Y4924" s="1" t="s">
        <v>1181</v>
      </c>
      <c r="Z4924">
        <v>281</v>
      </c>
    </row>
    <row r="4925" spans="1:26">
      <c r="A4925" s="1">
        <v>10402</v>
      </c>
      <c r="B4925" s="1" t="s">
        <v>1180</v>
      </c>
      <c r="C4925" s="1">
        <v>336</v>
      </c>
      <c r="D4925" s="1" t="s">
        <v>1181</v>
      </c>
      <c r="E4925" s="1">
        <v>1</v>
      </c>
      <c r="F4925" s="1">
        <v>5824</v>
      </c>
      <c r="G4925" s="1">
        <v>8</v>
      </c>
      <c r="H4925" s="1" t="s">
        <v>26</v>
      </c>
      <c r="I4925" s="3" t="s">
        <v>17048</v>
      </c>
      <c r="J4925" s="3" t="s">
        <v>17049</v>
      </c>
      <c r="K4925" s="3" t="s">
        <v>106</v>
      </c>
      <c r="L4925" s="3" t="s">
        <v>17050</v>
      </c>
      <c r="M4925" s="1">
        <v>24090800</v>
      </c>
      <c r="N4925" s="1">
        <v>1</v>
      </c>
      <c r="O4925" s="1">
        <v>0</v>
      </c>
      <c r="P4925" s="1">
        <v>0</v>
      </c>
      <c r="Q4925" s="1">
        <v>0</v>
      </c>
      <c r="R4925" s="1">
        <v>0</v>
      </c>
      <c r="S4925" s="1">
        <v>805</v>
      </c>
      <c r="T4925" s="1">
        <v>585</v>
      </c>
      <c r="U4925" s="1">
        <v>0</v>
      </c>
      <c r="V4925" s="1">
        <v>0</v>
      </c>
      <c r="W4925" s="1">
        <v>0</v>
      </c>
      <c r="X4925" s="1">
        <v>0</v>
      </c>
      <c r="Y4925" s="1" t="s">
        <v>1181</v>
      </c>
      <c r="Z4925">
        <v>1390</v>
      </c>
    </row>
    <row r="4926" spans="1:26">
      <c r="A4926" s="1">
        <v>20408</v>
      </c>
      <c r="B4926" s="1" t="s">
        <v>3427</v>
      </c>
      <c r="C4926" s="1">
        <v>587</v>
      </c>
      <c r="D4926" s="1" t="s">
        <v>3480</v>
      </c>
      <c r="E4926" s="1">
        <v>1</v>
      </c>
      <c r="F4926" s="1">
        <v>21702</v>
      </c>
      <c r="G4926" s="1">
        <v>8</v>
      </c>
      <c r="H4926" s="1" t="s">
        <v>26</v>
      </c>
      <c r="I4926" s="3" t="s">
        <v>17051</v>
      </c>
      <c r="J4926" s="3" t="s">
        <v>3542</v>
      </c>
      <c r="K4926" s="3" t="s">
        <v>17052</v>
      </c>
      <c r="L4926" s="3" t="s">
        <v>16043</v>
      </c>
      <c r="M4926" s="1">
        <v>35233014</v>
      </c>
      <c r="N4926" s="1">
        <v>1</v>
      </c>
      <c r="O4926" s="1">
        <v>0</v>
      </c>
      <c r="P4926" s="1">
        <v>0</v>
      </c>
      <c r="Q4926" s="1">
        <v>0</v>
      </c>
      <c r="R4926" s="1">
        <v>0</v>
      </c>
      <c r="S4926" s="1">
        <v>580</v>
      </c>
      <c r="T4926" s="1">
        <v>175</v>
      </c>
      <c r="U4926" s="1">
        <v>0</v>
      </c>
      <c r="V4926" s="1">
        <v>0</v>
      </c>
      <c r="W4926" s="1">
        <v>0</v>
      </c>
      <c r="X4926" s="1">
        <v>0</v>
      </c>
      <c r="Y4926" s="1" t="s">
        <v>3480</v>
      </c>
      <c r="Z4926">
        <v>755</v>
      </c>
    </row>
    <row r="4927" spans="1:26">
      <c r="A4927" s="1">
        <v>20408</v>
      </c>
      <c r="B4927" s="1" t="s">
        <v>3427</v>
      </c>
      <c r="C4927" s="1">
        <v>587</v>
      </c>
      <c r="D4927" s="1" t="s">
        <v>3480</v>
      </c>
      <c r="E4927" s="1">
        <v>1</v>
      </c>
      <c r="F4927" s="1">
        <v>21726</v>
      </c>
      <c r="G4927" s="1">
        <v>8</v>
      </c>
      <c r="H4927" s="1" t="s">
        <v>26</v>
      </c>
      <c r="I4927" s="3" t="s">
        <v>17053</v>
      </c>
      <c r="J4927" s="3" t="s">
        <v>17054</v>
      </c>
      <c r="K4927" s="3" t="s">
        <v>154</v>
      </c>
      <c r="L4927" s="3" t="s">
        <v>17055</v>
      </c>
      <c r="M4927" s="1">
        <v>35235209</v>
      </c>
      <c r="N4927" s="1">
        <v>1</v>
      </c>
      <c r="O4927" s="1">
        <v>0</v>
      </c>
      <c r="P4927" s="1">
        <v>0</v>
      </c>
      <c r="Q4927" s="1">
        <v>0</v>
      </c>
      <c r="R4927" s="1">
        <v>0</v>
      </c>
      <c r="S4927" s="1">
        <v>518</v>
      </c>
      <c r="T4927" s="1">
        <v>386</v>
      </c>
      <c r="U4927" s="1">
        <v>0</v>
      </c>
      <c r="V4927" s="1">
        <v>0</v>
      </c>
      <c r="W4927" s="1">
        <v>0</v>
      </c>
      <c r="X4927" s="1">
        <v>0</v>
      </c>
      <c r="Y4927" s="1" t="s">
        <v>3480</v>
      </c>
      <c r="Z4927">
        <v>904</v>
      </c>
    </row>
    <row r="4928" spans="1:26">
      <c r="A4928" s="1">
        <v>20408</v>
      </c>
      <c r="B4928" s="1" t="s">
        <v>3427</v>
      </c>
      <c r="C4928" s="1">
        <v>587</v>
      </c>
      <c r="D4928" s="1" t="s">
        <v>3480</v>
      </c>
      <c r="E4928" s="1">
        <v>1</v>
      </c>
      <c r="F4928" s="1">
        <v>21748</v>
      </c>
      <c r="G4928" s="1">
        <v>8</v>
      </c>
      <c r="H4928" s="1" t="s">
        <v>26</v>
      </c>
      <c r="I4928" s="3" t="s">
        <v>17056</v>
      </c>
      <c r="J4928" s="3" t="s">
        <v>7050</v>
      </c>
      <c r="K4928" s="3" t="s">
        <v>17057</v>
      </c>
      <c r="L4928" s="3" t="s">
        <v>17058</v>
      </c>
      <c r="M4928" s="1">
        <v>35235418</v>
      </c>
      <c r="N4928" s="1">
        <v>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330</v>
      </c>
      <c r="U4928" s="1">
        <v>0</v>
      </c>
      <c r="V4928" s="1">
        <v>0</v>
      </c>
      <c r="W4928" s="1">
        <v>0</v>
      </c>
      <c r="X4928" s="1">
        <v>0</v>
      </c>
      <c r="Y4928" s="1" t="s">
        <v>3480</v>
      </c>
      <c r="Z4928">
        <v>330</v>
      </c>
    </row>
    <row r="4929" spans="1:26">
      <c r="A4929" s="1">
        <v>20409</v>
      </c>
      <c r="B4929" s="1" t="s">
        <v>3506</v>
      </c>
      <c r="C4929" s="1">
        <v>153</v>
      </c>
      <c r="D4929" s="1" t="s">
        <v>11135</v>
      </c>
      <c r="E4929" s="1">
        <v>1</v>
      </c>
      <c r="F4929" s="1">
        <v>17632</v>
      </c>
      <c r="G4929" s="1">
        <v>8</v>
      </c>
      <c r="H4929" s="1" t="s">
        <v>26</v>
      </c>
      <c r="I4929" s="3" t="s">
        <v>17059</v>
      </c>
      <c r="J4929" s="3" t="s">
        <v>17060</v>
      </c>
      <c r="K4929" s="3" t="s">
        <v>158</v>
      </c>
      <c r="L4929" s="3" t="s">
        <v>17061</v>
      </c>
      <c r="M4929" s="1">
        <v>38241704</v>
      </c>
      <c r="N4929" s="1">
        <v>1</v>
      </c>
      <c r="O4929" s="1">
        <v>0</v>
      </c>
      <c r="P4929" s="1">
        <v>6</v>
      </c>
      <c r="Q4929" s="1">
        <v>0</v>
      </c>
      <c r="R4929" s="1">
        <v>85</v>
      </c>
      <c r="S4929" s="1">
        <v>143</v>
      </c>
      <c r="T4929" s="1">
        <v>322</v>
      </c>
      <c r="U4929" s="1">
        <v>0</v>
      </c>
      <c r="V4929" s="1">
        <v>80</v>
      </c>
      <c r="W4929" s="1">
        <v>0</v>
      </c>
      <c r="X4929" s="1">
        <v>0</v>
      </c>
      <c r="Y4929" s="1" t="s">
        <v>11135</v>
      </c>
      <c r="Z4929">
        <v>636</v>
      </c>
    </row>
    <row r="4930" spans="1:26">
      <c r="A4930" s="1">
        <v>20409</v>
      </c>
      <c r="B4930" s="1" t="s">
        <v>3506</v>
      </c>
      <c r="C4930" s="1">
        <v>168</v>
      </c>
      <c r="D4930" s="1" t="s">
        <v>3507</v>
      </c>
      <c r="E4930" s="1">
        <v>1</v>
      </c>
      <c r="F4930" s="1">
        <v>17528</v>
      </c>
      <c r="G4930" s="1">
        <v>8</v>
      </c>
      <c r="H4930" s="1" t="s">
        <v>26</v>
      </c>
      <c r="I4930" s="3" t="s">
        <v>17062</v>
      </c>
      <c r="J4930" s="3" t="s">
        <v>17063</v>
      </c>
      <c r="K4930" s="3" t="s">
        <v>1479</v>
      </c>
      <c r="L4930" s="3" t="s">
        <v>17064</v>
      </c>
      <c r="M4930" s="1">
        <v>38074263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253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 t="s">
        <v>3507</v>
      </c>
      <c r="Z4930">
        <v>253</v>
      </c>
    </row>
    <row r="4931" spans="1:26">
      <c r="A4931" s="1">
        <v>20409</v>
      </c>
      <c r="B4931" s="1" t="s">
        <v>3506</v>
      </c>
      <c r="C4931" s="1">
        <v>168</v>
      </c>
      <c r="D4931" s="1" t="s">
        <v>3507</v>
      </c>
      <c r="E4931" s="1">
        <v>1</v>
      </c>
      <c r="F4931" s="1">
        <v>47041</v>
      </c>
      <c r="G4931" s="1">
        <v>8</v>
      </c>
      <c r="H4931" s="1" t="s">
        <v>26</v>
      </c>
      <c r="I4931" s="3" t="s">
        <v>17065</v>
      </c>
      <c r="J4931" s="3" t="s">
        <v>17066</v>
      </c>
      <c r="K4931" s="3" t="s">
        <v>7258</v>
      </c>
      <c r="L4931" s="3" t="s">
        <v>17067</v>
      </c>
      <c r="M4931" s="1">
        <v>38073891</v>
      </c>
      <c r="N4931" s="1">
        <v>1</v>
      </c>
      <c r="O4931" s="1">
        <v>0</v>
      </c>
      <c r="P4931" s="1">
        <v>0</v>
      </c>
      <c r="Q4931" s="1">
        <v>0</v>
      </c>
      <c r="R4931" s="1">
        <v>0</v>
      </c>
      <c r="S4931" s="1">
        <v>474</v>
      </c>
      <c r="T4931" s="1">
        <v>367</v>
      </c>
      <c r="U4931" s="1">
        <v>0</v>
      </c>
      <c r="V4931" s="1">
        <v>0</v>
      </c>
      <c r="W4931" s="1">
        <v>0</v>
      </c>
      <c r="X4931" s="1">
        <v>0</v>
      </c>
      <c r="Y4931" s="1" t="s">
        <v>3507</v>
      </c>
      <c r="Z4931">
        <v>841</v>
      </c>
    </row>
    <row r="4932" spans="1:26">
      <c r="A4932" s="1">
        <v>20409</v>
      </c>
      <c r="B4932" s="1" t="s">
        <v>3506</v>
      </c>
      <c r="C4932" s="1">
        <v>168</v>
      </c>
      <c r="D4932" s="1" t="s">
        <v>3507</v>
      </c>
      <c r="E4932" s="1">
        <v>1</v>
      </c>
      <c r="F4932" s="1">
        <v>903814</v>
      </c>
      <c r="G4932" s="1">
        <v>8</v>
      </c>
      <c r="H4932" s="1" t="s">
        <v>26</v>
      </c>
      <c r="I4932" s="3" t="s">
        <v>17068</v>
      </c>
      <c r="J4932" s="3" t="s">
        <v>17069</v>
      </c>
      <c r="K4932" s="3" t="s">
        <v>17070</v>
      </c>
      <c r="L4932" s="3" t="s">
        <v>17071</v>
      </c>
      <c r="M4932" s="1">
        <v>38075181</v>
      </c>
      <c r="N4932" s="1">
        <v>2</v>
      </c>
      <c r="O4932" s="1">
        <v>0</v>
      </c>
      <c r="P4932" s="1">
        <v>0</v>
      </c>
      <c r="Q4932" s="1">
        <v>0</v>
      </c>
      <c r="R4932" s="1">
        <v>49</v>
      </c>
      <c r="S4932" s="1">
        <v>70</v>
      </c>
      <c r="T4932" s="1">
        <v>36</v>
      </c>
      <c r="U4932" s="1">
        <v>0</v>
      </c>
      <c r="V4932" s="1">
        <v>0</v>
      </c>
      <c r="W4932" s="1">
        <v>0</v>
      </c>
      <c r="X4932" s="1">
        <v>0</v>
      </c>
      <c r="Y4932" s="1" t="s">
        <v>3507</v>
      </c>
      <c r="Z4932">
        <v>155</v>
      </c>
    </row>
    <row r="4933" spans="1:26" ht="30.75">
      <c r="A4933" s="1">
        <v>20409</v>
      </c>
      <c r="B4933" s="1" t="s">
        <v>3506</v>
      </c>
      <c r="C4933" s="1">
        <v>168</v>
      </c>
      <c r="D4933" s="1" t="s">
        <v>3507</v>
      </c>
      <c r="E4933" s="1">
        <v>1</v>
      </c>
      <c r="F4933" s="1">
        <v>905380</v>
      </c>
      <c r="G4933" s="1">
        <v>8</v>
      </c>
      <c r="H4933" s="1" t="s">
        <v>26</v>
      </c>
      <c r="I4933" s="3" t="s">
        <v>17072</v>
      </c>
      <c r="J4933" s="3" t="s">
        <v>17073</v>
      </c>
      <c r="K4933" s="3" t="s">
        <v>3522</v>
      </c>
      <c r="L4933" s="3" t="s">
        <v>17074</v>
      </c>
      <c r="M4933" s="1">
        <v>38076422</v>
      </c>
      <c r="N4933" s="1">
        <v>2</v>
      </c>
      <c r="O4933" s="1">
        <v>0</v>
      </c>
      <c r="P4933" s="1">
        <v>0</v>
      </c>
      <c r="Q4933" s="1">
        <v>0</v>
      </c>
      <c r="R4933" s="1">
        <v>94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 t="s">
        <v>3507</v>
      </c>
      <c r="Z4933">
        <v>94</v>
      </c>
    </row>
    <row r="4934" spans="1:26" ht="30.75">
      <c r="A4934" s="1">
        <v>20409</v>
      </c>
      <c r="B4934" s="1" t="s">
        <v>3506</v>
      </c>
      <c r="C4934" s="1">
        <v>168</v>
      </c>
      <c r="D4934" s="1" t="s">
        <v>3507</v>
      </c>
      <c r="E4934" s="1">
        <v>1</v>
      </c>
      <c r="F4934" s="1">
        <v>905392</v>
      </c>
      <c r="G4934" s="1">
        <v>8</v>
      </c>
      <c r="H4934" s="1" t="s">
        <v>26</v>
      </c>
      <c r="I4934" s="3" t="s">
        <v>17075</v>
      </c>
      <c r="J4934" s="3" t="s">
        <v>17076</v>
      </c>
      <c r="K4934" s="3" t="s">
        <v>17077</v>
      </c>
      <c r="L4934" s="3" t="s">
        <v>17078</v>
      </c>
      <c r="M4934" s="1">
        <v>38077641</v>
      </c>
      <c r="N4934" s="1">
        <v>1</v>
      </c>
      <c r="O4934" s="1">
        <v>0</v>
      </c>
      <c r="P4934" s="1">
        <v>0</v>
      </c>
      <c r="Q4934" s="1">
        <v>0</v>
      </c>
      <c r="R4934" s="1">
        <v>114</v>
      </c>
      <c r="S4934" s="1">
        <v>243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 t="s">
        <v>3507</v>
      </c>
      <c r="Z4934">
        <v>357</v>
      </c>
    </row>
    <row r="4935" spans="1:26">
      <c r="A4935" s="1">
        <v>20409</v>
      </c>
      <c r="B4935" s="1" t="s">
        <v>3506</v>
      </c>
      <c r="C4935" s="1">
        <v>270</v>
      </c>
      <c r="D4935" s="1" t="s">
        <v>3524</v>
      </c>
      <c r="E4935" s="1">
        <v>1</v>
      </c>
      <c r="F4935" s="1">
        <v>20485</v>
      </c>
      <c r="G4935" s="1">
        <v>8</v>
      </c>
      <c r="H4935" s="1" t="s">
        <v>26</v>
      </c>
      <c r="I4935" s="3" t="s">
        <v>17079</v>
      </c>
      <c r="J4935" s="3" t="s">
        <v>17080</v>
      </c>
      <c r="K4935" s="3" t="s">
        <v>17081</v>
      </c>
      <c r="L4935" s="3" t="s">
        <v>17082</v>
      </c>
      <c r="M4935" s="1">
        <v>38661402</v>
      </c>
      <c r="N4935" s="1">
        <v>1</v>
      </c>
      <c r="O4935" s="1">
        <v>0</v>
      </c>
      <c r="P4935" s="1">
        <v>0</v>
      </c>
      <c r="Q4935" s="1">
        <v>0</v>
      </c>
      <c r="R4935" s="1">
        <v>0</v>
      </c>
      <c r="S4935" s="1">
        <v>262</v>
      </c>
      <c r="T4935" s="1">
        <v>353</v>
      </c>
      <c r="U4935" s="1">
        <v>0</v>
      </c>
      <c r="V4935" s="1">
        <v>58</v>
      </c>
      <c r="W4935" s="1">
        <v>0</v>
      </c>
      <c r="X4935" s="1">
        <v>0</v>
      </c>
      <c r="Y4935" s="1" t="s">
        <v>3524</v>
      </c>
      <c r="Z4935">
        <v>673</v>
      </c>
    </row>
    <row r="4936" spans="1:26">
      <c r="A4936" s="1">
        <v>20409</v>
      </c>
      <c r="B4936" s="1" t="s">
        <v>3506</v>
      </c>
      <c r="C4936" s="1">
        <v>374</v>
      </c>
      <c r="D4936" s="1" t="s">
        <v>3534</v>
      </c>
      <c r="E4936" s="1">
        <v>1</v>
      </c>
      <c r="F4936" s="1">
        <v>41488</v>
      </c>
      <c r="G4936" s="1">
        <v>8</v>
      </c>
      <c r="H4936" s="1" t="s">
        <v>26</v>
      </c>
      <c r="I4936" s="3" t="s">
        <v>17083</v>
      </c>
      <c r="J4936" s="3" t="s">
        <v>17084</v>
      </c>
      <c r="K4936" s="3" t="s">
        <v>17085</v>
      </c>
      <c r="L4936" s="3" t="s">
        <v>17086</v>
      </c>
      <c r="M4936" s="1">
        <v>38630240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212</v>
      </c>
      <c r="T4936" s="1">
        <v>40</v>
      </c>
      <c r="U4936" s="1">
        <v>0</v>
      </c>
      <c r="V4936" s="1">
        <v>121</v>
      </c>
      <c r="W4936" s="1">
        <v>124</v>
      </c>
      <c r="X4936" s="1">
        <v>0</v>
      </c>
      <c r="Y4936" s="1" t="s">
        <v>3534</v>
      </c>
      <c r="Z4936">
        <v>497</v>
      </c>
    </row>
    <row r="4937" spans="1:26">
      <c r="A4937" s="1">
        <v>20409</v>
      </c>
      <c r="B4937" s="1" t="s">
        <v>3506</v>
      </c>
      <c r="C4937" s="1">
        <v>374</v>
      </c>
      <c r="D4937" s="1" t="s">
        <v>3534</v>
      </c>
      <c r="E4937" s="1">
        <v>1</v>
      </c>
      <c r="F4937" s="1">
        <v>911124</v>
      </c>
      <c r="G4937" s="1">
        <v>8</v>
      </c>
      <c r="H4937" s="1" t="s">
        <v>26</v>
      </c>
      <c r="I4937" s="3" t="s">
        <v>17087</v>
      </c>
      <c r="J4937" s="3" t="s">
        <v>17088</v>
      </c>
      <c r="K4937" s="3" t="s">
        <v>17089</v>
      </c>
      <c r="L4937" s="3" t="s">
        <v>17090</v>
      </c>
      <c r="M4937" s="1">
        <v>38630207</v>
      </c>
      <c r="N4937" s="1">
        <v>1</v>
      </c>
      <c r="O4937" s="1">
        <v>0</v>
      </c>
      <c r="P4937" s="1">
        <v>0</v>
      </c>
      <c r="Q4937" s="1">
        <v>0</v>
      </c>
      <c r="R4937" s="1">
        <v>0</v>
      </c>
      <c r="S4937" s="1">
        <v>280</v>
      </c>
      <c r="T4937" s="1">
        <v>71</v>
      </c>
      <c r="U4937" s="1">
        <v>0</v>
      </c>
      <c r="V4937" s="1">
        <v>0</v>
      </c>
      <c r="W4937" s="1">
        <v>0</v>
      </c>
      <c r="X4937" s="1">
        <v>0</v>
      </c>
      <c r="Y4937" s="1" t="s">
        <v>3534</v>
      </c>
      <c r="Z4937">
        <v>351</v>
      </c>
    </row>
    <row r="4938" spans="1:26">
      <c r="A4938" s="1">
        <v>20409</v>
      </c>
      <c r="B4938" s="1" t="s">
        <v>3506</v>
      </c>
      <c r="C4938" s="1">
        <v>455</v>
      </c>
      <c r="D4938" s="1" t="s">
        <v>3548</v>
      </c>
      <c r="E4938" s="1">
        <v>1</v>
      </c>
      <c r="F4938" s="1">
        <v>20254</v>
      </c>
      <c r="G4938" s="1">
        <v>8</v>
      </c>
      <c r="H4938" s="1" t="s">
        <v>26</v>
      </c>
      <c r="I4938" s="3" t="s">
        <v>17091</v>
      </c>
      <c r="J4938" s="3" t="s">
        <v>17092</v>
      </c>
      <c r="K4938" s="3" t="s">
        <v>106</v>
      </c>
      <c r="L4938" s="3" t="s">
        <v>17093</v>
      </c>
      <c r="M4938" s="1">
        <v>38183423</v>
      </c>
      <c r="N4938" s="1">
        <v>1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278</v>
      </c>
      <c r="U4938" s="1">
        <v>0</v>
      </c>
      <c r="V4938" s="1">
        <v>0</v>
      </c>
      <c r="W4938" s="1">
        <v>0</v>
      </c>
      <c r="X4938" s="1">
        <v>0</v>
      </c>
      <c r="Y4938" s="1" t="s">
        <v>3548</v>
      </c>
      <c r="Z4938">
        <v>278</v>
      </c>
    </row>
    <row r="4939" spans="1:26">
      <c r="A4939" s="1">
        <v>20409</v>
      </c>
      <c r="B4939" s="1" t="s">
        <v>3506</v>
      </c>
      <c r="C4939" s="1">
        <v>455</v>
      </c>
      <c r="D4939" s="1" t="s">
        <v>3548</v>
      </c>
      <c r="E4939" s="1">
        <v>1</v>
      </c>
      <c r="F4939" s="1">
        <v>20321</v>
      </c>
      <c r="G4939" s="1">
        <v>8</v>
      </c>
      <c r="H4939" s="1" t="s">
        <v>26</v>
      </c>
      <c r="I4939" s="3" t="s">
        <v>17094</v>
      </c>
      <c r="J4939" s="3" t="s">
        <v>5638</v>
      </c>
      <c r="K4939" s="3" t="s">
        <v>12822</v>
      </c>
      <c r="L4939" s="3" t="s">
        <v>17095</v>
      </c>
      <c r="M4939" s="1">
        <v>38417343</v>
      </c>
      <c r="N4939" s="1">
        <v>1</v>
      </c>
      <c r="O4939" s="1">
        <v>0</v>
      </c>
      <c r="P4939" s="1">
        <v>0</v>
      </c>
      <c r="Q4939" s="1">
        <v>0</v>
      </c>
      <c r="R4939" s="1">
        <v>0</v>
      </c>
      <c r="S4939" s="1">
        <v>251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 t="s">
        <v>3548</v>
      </c>
      <c r="Z4939">
        <v>251</v>
      </c>
    </row>
    <row r="4940" spans="1:26">
      <c r="A4940" s="1">
        <v>20409</v>
      </c>
      <c r="B4940" s="1" t="s">
        <v>3506</v>
      </c>
      <c r="C4940" s="1">
        <v>455</v>
      </c>
      <c r="D4940" s="1" t="s">
        <v>3548</v>
      </c>
      <c r="E4940" s="1">
        <v>1</v>
      </c>
      <c r="F4940" s="1">
        <v>20400</v>
      </c>
      <c r="G4940" s="1">
        <v>8</v>
      </c>
      <c r="H4940" s="1" t="s">
        <v>26</v>
      </c>
      <c r="I4940" s="3" t="s">
        <v>17096</v>
      </c>
      <c r="J4940" s="3" t="s">
        <v>17097</v>
      </c>
      <c r="K4940" s="3" t="s">
        <v>17098</v>
      </c>
      <c r="L4940" s="3" t="s">
        <v>17099</v>
      </c>
      <c r="M4940" s="1">
        <v>38417355</v>
      </c>
      <c r="N4940" s="1">
        <v>1</v>
      </c>
      <c r="O4940" s="1">
        <v>0</v>
      </c>
      <c r="P4940" s="1">
        <v>16</v>
      </c>
      <c r="Q4940" s="1">
        <v>0</v>
      </c>
      <c r="R4940" s="1">
        <v>0</v>
      </c>
      <c r="S4940" s="1">
        <v>139</v>
      </c>
      <c r="T4940" s="1">
        <v>163</v>
      </c>
      <c r="U4940" s="1">
        <v>0</v>
      </c>
      <c r="V4940" s="1">
        <v>0</v>
      </c>
      <c r="W4940" s="1">
        <v>0</v>
      </c>
      <c r="X4940" s="1">
        <v>0</v>
      </c>
      <c r="Y4940" s="1" t="s">
        <v>3548</v>
      </c>
      <c r="Z4940">
        <v>318</v>
      </c>
    </row>
    <row r="4941" spans="1:26">
      <c r="A4941" s="1">
        <v>20409</v>
      </c>
      <c r="B4941" s="1" t="s">
        <v>3506</v>
      </c>
      <c r="C4941" s="1">
        <v>455</v>
      </c>
      <c r="D4941" s="1" t="s">
        <v>3548</v>
      </c>
      <c r="E4941" s="1">
        <v>1</v>
      </c>
      <c r="F4941" s="1">
        <v>38970</v>
      </c>
      <c r="G4941" s="1">
        <v>8</v>
      </c>
      <c r="H4941" s="1" t="s">
        <v>26</v>
      </c>
      <c r="I4941" s="3" t="s">
        <v>17100</v>
      </c>
      <c r="J4941" s="3" t="s">
        <v>17101</v>
      </c>
      <c r="K4941" s="3" t="s">
        <v>17102</v>
      </c>
      <c r="L4941" s="3" t="s">
        <v>17103</v>
      </c>
      <c r="M4941" s="1">
        <v>38180904</v>
      </c>
      <c r="N4941" s="1">
        <v>2</v>
      </c>
      <c r="O4941" s="1">
        <v>0</v>
      </c>
      <c r="P4941" s="1">
        <v>0</v>
      </c>
      <c r="Q4941" s="1">
        <v>0</v>
      </c>
      <c r="R4941" s="1">
        <v>0</v>
      </c>
      <c r="S4941" s="1">
        <v>195</v>
      </c>
      <c r="T4941" s="1">
        <v>86</v>
      </c>
      <c r="U4941" s="1">
        <v>0</v>
      </c>
      <c r="V4941" s="1">
        <v>0</v>
      </c>
      <c r="W4941" s="1">
        <v>0</v>
      </c>
      <c r="X4941" s="1">
        <v>0</v>
      </c>
      <c r="Y4941" s="1" t="s">
        <v>3548</v>
      </c>
      <c r="Z4941">
        <v>281</v>
      </c>
    </row>
    <row r="4942" spans="1:26">
      <c r="A4942" s="1">
        <v>20409</v>
      </c>
      <c r="B4942" s="1" t="s">
        <v>3506</v>
      </c>
      <c r="C4942" s="1">
        <v>456</v>
      </c>
      <c r="D4942" s="1" t="s">
        <v>3506</v>
      </c>
      <c r="E4942" s="1">
        <v>1</v>
      </c>
      <c r="F4942" s="1">
        <v>20308</v>
      </c>
      <c r="G4942" s="1">
        <v>8</v>
      </c>
      <c r="H4942" s="1" t="s">
        <v>26</v>
      </c>
      <c r="I4942" s="3" t="s">
        <v>17104</v>
      </c>
      <c r="J4942" s="3" t="s">
        <v>17105</v>
      </c>
      <c r="K4942" s="3" t="s">
        <v>106</v>
      </c>
      <c r="L4942" s="3" t="s">
        <v>17106</v>
      </c>
      <c r="M4942" s="1">
        <v>38063209</v>
      </c>
      <c r="N4942" s="1">
        <v>1</v>
      </c>
      <c r="O4942" s="1">
        <v>0</v>
      </c>
      <c r="P4942" s="1">
        <v>18</v>
      </c>
      <c r="Q4942" s="1">
        <v>0</v>
      </c>
      <c r="R4942" s="1">
        <v>0</v>
      </c>
      <c r="S4942" s="1">
        <v>225</v>
      </c>
      <c r="T4942" s="1">
        <v>414</v>
      </c>
      <c r="U4942" s="1">
        <v>0</v>
      </c>
      <c r="V4942" s="1">
        <v>16</v>
      </c>
      <c r="W4942" s="1">
        <v>0</v>
      </c>
      <c r="X4942" s="1">
        <v>0</v>
      </c>
      <c r="Y4942" s="1" t="s">
        <v>3506</v>
      </c>
      <c r="Z4942">
        <v>673</v>
      </c>
    </row>
    <row r="4943" spans="1:26">
      <c r="A4943" s="1">
        <v>20409</v>
      </c>
      <c r="B4943" s="1" t="s">
        <v>3506</v>
      </c>
      <c r="C4943" s="1">
        <v>456</v>
      </c>
      <c r="D4943" s="1" t="s">
        <v>3506</v>
      </c>
      <c r="E4943" s="1">
        <v>1</v>
      </c>
      <c r="F4943" s="1">
        <v>20618</v>
      </c>
      <c r="G4943" s="1">
        <v>8</v>
      </c>
      <c r="H4943" s="1" t="s">
        <v>26</v>
      </c>
      <c r="I4943" s="3" t="s">
        <v>17107</v>
      </c>
      <c r="J4943" s="3" t="s">
        <v>17108</v>
      </c>
      <c r="K4943" s="3" t="s">
        <v>17109</v>
      </c>
      <c r="L4943" s="3" t="s">
        <v>17110</v>
      </c>
      <c r="M4943" s="1">
        <v>38621816</v>
      </c>
      <c r="N4943" s="1">
        <v>1</v>
      </c>
      <c r="O4943" s="1">
        <v>0</v>
      </c>
      <c r="P4943" s="1">
        <v>0</v>
      </c>
      <c r="Q4943" s="1">
        <v>0</v>
      </c>
      <c r="R4943" s="1">
        <v>0</v>
      </c>
      <c r="S4943" s="1">
        <v>147</v>
      </c>
      <c r="T4943" s="1">
        <v>305</v>
      </c>
      <c r="U4943" s="1">
        <v>0</v>
      </c>
      <c r="V4943" s="1">
        <v>0</v>
      </c>
      <c r="W4943" s="1">
        <v>0</v>
      </c>
      <c r="X4943" s="1">
        <v>0</v>
      </c>
      <c r="Y4943" s="1" t="s">
        <v>3506</v>
      </c>
      <c r="Z4943">
        <v>452</v>
      </c>
    </row>
    <row r="4944" spans="1:26">
      <c r="A4944" s="1">
        <v>20409</v>
      </c>
      <c r="B4944" s="1" t="s">
        <v>3506</v>
      </c>
      <c r="C4944" s="1">
        <v>456</v>
      </c>
      <c r="D4944" s="1" t="s">
        <v>3506</v>
      </c>
      <c r="E4944" s="1">
        <v>1</v>
      </c>
      <c r="F4944" s="1">
        <v>901313</v>
      </c>
      <c r="G4944" s="1">
        <v>8</v>
      </c>
      <c r="H4944" s="1" t="s">
        <v>26</v>
      </c>
      <c r="I4944" s="3" t="s">
        <v>17111</v>
      </c>
      <c r="J4944" s="3" t="s">
        <v>17112</v>
      </c>
      <c r="K4944" s="3" t="s">
        <v>17113</v>
      </c>
      <c r="L4944" s="3" t="s">
        <v>17114</v>
      </c>
      <c r="M4944" s="1">
        <v>38624625</v>
      </c>
      <c r="N4944" s="1">
        <v>1</v>
      </c>
      <c r="O4944" s="1">
        <v>0</v>
      </c>
      <c r="P4944" s="1">
        <v>0</v>
      </c>
      <c r="Q4944" s="1">
        <v>0</v>
      </c>
      <c r="R4944" s="1">
        <v>0</v>
      </c>
      <c r="S4944" s="1">
        <v>471</v>
      </c>
      <c r="T4944" s="1">
        <v>249</v>
      </c>
      <c r="U4944" s="1">
        <v>0</v>
      </c>
      <c r="V4944" s="1">
        <v>0</v>
      </c>
      <c r="W4944" s="1">
        <v>26</v>
      </c>
      <c r="X4944" s="1">
        <v>0</v>
      </c>
      <c r="Y4944" s="1" t="s">
        <v>3506</v>
      </c>
      <c r="Z4944">
        <v>746</v>
      </c>
    </row>
    <row r="4945" spans="1:26" ht="30.75">
      <c r="A4945" s="1">
        <v>20409</v>
      </c>
      <c r="B4945" s="1" t="s">
        <v>3506</v>
      </c>
      <c r="C4945" s="1">
        <v>456</v>
      </c>
      <c r="D4945" s="1" t="s">
        <v>3506</v>
      </c>
      <c r="E4945" s="1">
        <v>2</v>
      </c>
      <c r="F4945" s="1">
        <v>417359</v>
      </c>
      <c r="G4945" s="1">
        <v>34</v>
      </c>
      <c r="H4945" s="1">
        <v>924891</v>
      </c>
      <c r="I4945" s="3" t="s">
        <v>17115</v>
      </c>
      <c r="J4945" s="3" t="s">
        <v>11165</v>
      </c>
      <c r="K4945" s="3" t="s">
        <v>5493</v>
      </c>
      <c r="L4945" s="3" t="s">
        <v>3580</v>
      </c>
      <c r="M4945" s="1">
        <v>30227855</v>
      </c>
      <c r="N4945" s="1">
        <v>2</v>
      </c>
      <c r="O4945" s="1">
        <v>0</v>
      </c>
      <c r="P4945" s="1">
        <v>0</v>
      </c>
      <c r="Q4945" s="1">
        <v>0</v>
      </c>
      <c r="R4945" s="1">
        <v>0</v>
      </c>
      <c r="S4945" s="1">
        <v>28</v>
      </c>
      <c r="T4945" s="1">
        <v>24</v>
      </c>
      <c r="U4945" s="1">
        <v>0</v>
      </c>
      <c r="V4945" s="1">
        <v>0</v>
      </c>
      <c r="W4945" s="1">
        <v>0</v>
      </c>
      <c r="X4945" s="1">
        <v>0</v>
      </c>
      <c r="Y4945" s="1" t="s">
        <v>3506</v>
      </c>
      <c r="Z4945">
        <v>52</v>
      </c>
    </row>
    <row r="4946" spans="1:26">
      <c r="A4946" s="1">
        <v>20409</v>
      </c>
      <c r="B4946" s="1" t="s">
        <v>3506</v>
      </c>
      <c r="C4946" s="1">
        <v>519</v>
      </c>
      <c r="D4946" s="1" t="s">
        <v>1529</v>
      </c>
      <c r="E4946" s="1">
        <v>1</v>
      </c>
      <c r="F4946" s="1">
        <v>17401</v>
      </c>
      <c r="G4946" s="1">
        <v>8</v>
      </c>
      <c r="H4946" s="1" t="s">
        <v>26</v>
      </c>
      <c r="I4946" s="3" t="s">
        <v>17116</v>
      </c>
      <c r="J4946" s="3" t="s">
        <v>17117</v>
      </c>
      <c r="K4946" s="3" t="s">
        <v>106</v>
      </c>
      <c r="L4946" s="3" t="s">
        <v>17118</v>
      </c>
      <c r="M4946" s="1">
        <v>38932782</v>
      </c>
      <c r="N4946" s="1">
        <v>1</v>
      </c>
      <c r="O4946" s="1">
        <v>0</v>
      </c>
      <c r="P4946" s="1">
        <v>13</v>
      </c>
      <c r="Q4946" s="1">
        <v>0</v>
      </c>
      <c r="R4946" s="1">
        <v>0</v>
      </c>
      <c r="S4946" s="1">
        <v>226</v>
      </c>
      <c r="T4946" s="1">
        <v>136</v>
      </c>
      <c r="U4946" s="1">
        <v>0</v>
      </c>
      <c r="V4946" s="1">
        <v>49</v>
      </c>
      <c r="W4946" s="1">
        <v>15</v>
      </c>
      <c r="X4946" s="1">
        <v>0</v>
      </c>
      <c r="Y4946" s="1" t="s">
        <v>1529</v>
      </c>
      <c r="Z4946">
        <v>439</v>
      </c>
    </row>
    <row r="4947" spans="1:26">
      <c r="A4947" s="1">
        <v>20409</v>
      </c>
      <c r="B4947" s="1" t="s">
        <v>3506</v>
      </c>
      <c r="C4947" s="1">
        <v>519</v>
      </c>
      <c r="D4947" s="1" t="s">
        <v>1529</v>
      </c>
      <c r="E4947" s="1">
        <v>1</v>
      </c>
      <c r="F4947" s="1">
        <v>17656</v>
      </c>
      <c r="G4947" s="1">
        <v>8</v>
      </c>
      <c r="H4947" s="1" t="s">
        <v>26</v>
      </c>
      <c r="I4947" s="3" t="s">
        <v>17119</v>
      </c>
      <c r="J4947" s="3" t="s">
        <v>17120</v>
      </c>
      <c r="K4947" s="3" t="s">
        <v>15717</v>
      </c>
      <c r="L4947" s="3" t="s">
        <v>17121</v>
      </c>
      <c r="M4947" s="1">
        <v>38931940</v>
      </c>
      <c r="N4947" s="1">
        <v>1</v>
      </c>
      <c r="O4947" s="1">
        <v>0</v>
      </c>
      <c r="P4947" s="1">
        <v>15</v>
      </c>
      <c r="Q4947" s="1">
        <v>0</v>
      </c>
      <c r="R4947" s="1">
        <v>0</v>
      </c>
      <c r="S4947" s="1">
        <v>585</v>
      </c>
      <c r="T4947" s="1">
        <v>603</v>
      </c>
      <c r="U4947" s="1">
        <v>0</v>
      </c>
      <c r="V4947" s="1">
        <v>0</v>
      </c>
      <c r="W4947" s="1">
        <v>0</v>
      </c>
      <c r="X4947" s="1">
        <v>0</v>
      </c>
      <c r="Y4947" s="1" t="s">
        <v>1529</v>
      </c>
      <c r="Z4947">
        <v>1203</v>
      </c>
    </row>
    <row r="4948" spans="1:26" ht="30.75">
      <c r="A4948" s="1">
        <v>20409</v>
      </c>
      <c r="B4948" s="1" t="s">
        <v>3506</v>
      </c>
      <c r="C4948" s="1">
        <v>662</v>
      </c>
      <c r="D4948" s="1" t="s">
        <v>3581</v>
      </c>
      <c r="E4948" s="1">
        <v>1</v>
      </c>
      <c r="F4948" s="1">
        <v>17673</v>
      </c>
      <c r="G4948" s="1">
        <v>8</v>
      </c>
      <c r="H4948" s="1" t="s">
        <v>26</v>
      </c>
      <c r="I4948" s="3" t="s">
        <v>17122</v>
      </c>
      <c r="J4948" s="3" t="s">
        <v>17123</v>
      </c>
      <c r="K4948" s="3" t="s">
        <v>2028</v>
      </c>
      <c r="L4948" s="3" t="s">
        <v>17124</v>
      </c>
      <c r="M4948" s="1">
        <v>38921288</v>
      </c>
      <c r="N4948" s="1">
        <v>1</v>
      </c>
      <c r="O4948" s="1">
        <v>0</v>
      </c>
      <c r="P4948" s="1">
        <v>16</v>
      </c>
      <c r="Q4948" s="1">
        <v>0</v>
      </c>
      <c r="R4948" s="1">
        <v>235</v>
      </c>
      <c r="S4948" s="1">
        <v>345</v>
      </c>
      <c r="T4948" s="1">
        <v>0</v>
      </c>
      <c r="U4948" s="1">
        <v>0</v>
      </c>
      <c r="V4948" s="1">
        <v>31</v>
      </c>
      <c r="W4948" s="1">
        <v>17</v>
      </c>
      <c r="X4948" s="1">
        <v>0</v>
      </c>
      <c r="Y4948" s="1" t="s">
        <v>3581</v>
      </c>
      <c r="Z4948">
        <v>644</v>
      </c>
    </row>
    <row r="4949" spans="1:26">
      <c r="A4949" s="1">
        <v>20409</v>
      </c>
      <c r="B4949" s="1" t="s">
        <v>3506</v>
      </c>
      <c r="C4949" s="1">
        <v>662</v>
      </c>
      <c r="D4949" s="1" t="s">
        <v>3581</v>
      </c>
      <c r="E4949" s="1">
        <v>1</v>
      </c>
      <c r="F4949" s="1">
        <v>17693</v>
      </c>
      <c r="G4949" s="1">
        <v>8</v>
      </c>
      <c r="H4949" s="1" t="s">
        <v>26</v>
      </c>
      <c r="I4949" s="3" t="s">
        <v>17125</v>
      </c>
      <c r="J4949" s="3" t="s">
        <v>4342</v>
      </c>
      <c r="K4949" s="3" t="s">
        <v>106</v>
      </c>
      <c r="L4949" s="3" t="s">
        <v>17126</v>
      </c>
      <c r="M4949" s="1">
        <v>38921251</v>
      </c>
      <c r="N4949" s="1">
        <v>1</v>
      </c>
      <c r="O4949" s="1">
        <v>0</v>
      </c>
      <c r="P4949" s="1">
        <v>0</v>
      </c>
      <c r="Q4949" s="1">
        <v>0</v>
      </c>
      <c r="R4949" s="1">
        <v>450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 t="s">
        <v>3581</v>
      </c>
      <c r="Z4949">
        <v>450</v>
      </c>
    </row>
    <row r="4950" spans="1:26" ht="30.75">
      <c r="A4950" s="1">
        <v>20409</v>
      </c>
      <c r="B4950" s="1" t="s">
        <v>3506</v>
      </c>
      <c r="C4950" s="1">
        <v>662</v>
      </c>
      <c r="D4950" s="1" t="s">
        <v>3581</v>
      </c>
      <c r="E4950" s="1">
        <v>1</v>
      </c>
      <c r="F4950" s="1">
        <v>921579</v>
      </c>
      <c r="G4950" s="1">
        <v>8</v>
      </c>
      <c r="H4950" s="1" t="s">
        <v>26</v>
      </c>
      <c r="I4950" s="3" t="s">
        <v>17127</v>
      </c>
      <c r="J4950" s="3" t="s">
        <v>17128</v>
      </c>
      <c r="K4950" s="3" t="s">
        <v>17129</v>
      </c>
      <c r="L4950" s="3" t="s">
        <v>17130</v>
      </c>
      <c r="M4950" s="1">
        <v>38427105</v>
      </c>
      <c r="N4950" s="1">
        <v>2</v>
      </c>
      <c r="O4950" s="1">
        <v>0</v>
      </c>
      <c r="P4950" s="1">
        <v>0</v>
      </c>
      <c r="Q4950" s="1">
        <v>0</v>
      </c>
      <c r="R4950" s="1">
        <v>69</v>
      </c>
      <c r="S4950" s="1">
        <v>206</v>
      </c>
      <c r="T4950" s="1">
        <v>90</v>
      </c>
      <c r="U4950" s="1">
        <v>0</v>
      </c>
      <c r="V4950" s="1">
        <v>0</v>
      </c>
      <c r="W4950" s="1">
        <v>0</v>
      </c>
      <c r="X4950" s="1">
        <v>0</v>
      </c>
      <c r="Y4950" s="1" t="s">
        <v>3581</v>
      </c>
      <c r="Z4950">
        <v>365</v>
      </c>
    </row>
    <row r="4951" spans="1:26">
      <c r="A4951" s="1">
        <v>20410</v>
      </c>
      <c r="B4951" s="1" t="s">
        <v>3592</v>
      </c>
      <c r="C4951" s="1">
        <v>535</v>
      </c>
      <c r="D4951" s="1" t="s">
        <v>3592</v>
      </c>
      <c r="E4951" s="1">
        <v>1</v>
      </c>
      <c r="F4951" s="1">
        <v>20771</v>
      </c>
      <c r="G4951" s="1">
        <v>8</v>
      </c>
      <c r="H4951" s="1" t="s">
        <v>26</v>
      </c>
      <c r="I4951" s="3" t="s">
        <v>17131</v>
      </c>
      <c r="J4951" s="3" t="s">
        <v>2239</v>
      </c>
      <c r="K4951" s="3" t="s">
        <v>17132</v>
      </c>
      <c r="L4951" s="3" t="s">
        <v>17133</v>
      </c>
      <c r="M4951" s="1">
        <v>34111185</v>
      </c>
      <c r="N4951" s="1">
        <v>1</v>
      </c>
      <c r="O4951" s="1">
        <v>0</v>
      </c>
      <c r="P4951" s="1">
        <v>15</v>
      </c>
      <c r="Q4951" s="1">
        <v>0</v>
      </c>
      <c r="R4951" s="1">
        <v>0</v>
      </c>
      <c r="S4951" s="1">
        <v>426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 t="s">
        <v>3592</v>
      </c>
      <c r="Z4951">
        <v>441</v>
      </c>
    </row>
    <row r="4952" spans="1:26">
      <c r="A4952" s="1">
        <v>20410</v>
      </c>
      <c r="B4952" s="1" t="s">
        <v>3592</v>
      </c>
      <c r="C4952" s="1">
        <v>535</v>
      </c>
      <c r="D4952" s="1" t="s">
        <v>3592</v>
      </c>
      <c r="E4952" s="1">
        <v>1</v>
      </c>
      <c r="F4952" s="1">
        <v>20783</v>
      </c>
      <c r="G4952" s="1">
        <v>8</v>
      </c>
      <c r="H4952" s="1" t="s">
        <v>26</v>
      </c>
      <c r="I4952" s="3" t="s">
        <v>17134</v>
      </c>
      <c r="J4952" s="3" t="s">
        <v>17135</v>
      </c>
      <c r="K4952" s="3" t="s">
        <v>5097</v>
      </c>
      <c r="L4952" s="3" t="s">
        <v>17136</v>
      </c>
      <c r="M4952" s="1">
        <v>34322962</v>
      </c>
      <c r="N4952" s="1">
        <v>1</v>
      </c>
      <c r="O4952" s="1">
        <v>0</v>
      </c>
      <c r="P4952" s="1">
        <v>14</v>
      </c>
      <c r="Q4952" s="1">
        <v>0</v>
      </c>
      <c r="R4952" s="1">
        <v>0</v>
      </c>
      <c r="S4952" s="1">
        <v>281</v>
      </c>
      <c r="T4952" s="1">
        <v>416</v>
      </c>
      <c r="U4952" s="1">
        <v>0</v>
      </c>
      <c r="V4952" s="1">
        <v>0</v>
      </c>
      <c r="W4952" s="1">
        <v>0</v>
      </c>
      <c r="X4952" s="1">
        <v>0</v>
      </c>
      <c r="Y4952" s="1" t="s">
        <v>3592</v>
      </c>
      <c r="Z4952">
        <v>711</v>
      </c>
    </row>
    <row r="4953" spans="1:26" ht="30.75">
      <c r="A4953" s="1">
        <v>20410</v>
      </c>
      <c r="B4953" s="1" t="s">
        <v>3592</v>
      </c>
      <c r="C4953" s="1">
        <v>535</v>
      </c>
      <c r="D4953" s="1" t="s">
        <v>3592</v>
      </c>
      <c r="E4953" s="1">
        <v>1</v>
      </c>
      <c r="F4953" s="1">
        <v>20837</v>
      </c>
      <c r="G4953" s="1">
        <v>8</v>
      </c>
      <c r="H4953" s="1" t="s">
        <v>26</v>
      </c>
      <c r="I4953" s="3" t="s">
        <v>17137</v>
      </c>
      <c r="J4953" s="3" t="s">
        <v>17138</v>
      </c>
      <c r="K4953" s="3" t="s">
        <v>1838</v>
      </c>
      <c r="L4953" s="3" t="s">
        <v>17139</v>
      </c>
      <c r="M4953" s="1">
        <v>34255556</v>
      </c>
      <c r="N4953" s="1">
        <v>1</v>
      </c>
      <c r="O4953" s="1">
        <v>0</v>
      </c>
      <c r="P4953" s="1">
        <v>15</v>
      </c>
      <c r="Q4953" s="1">
        <v>0</v>
      </c>
      <c r="R4953" s="1">
        <v>0</v>
      </c>
      <c r="S4953" s="1">
        <v>551</v>
      </c>
      <c r="T4953" s="1">
        <v>555</v>
      </c>
      <c r="U4953" s="1">
        <v>0</v>
      </c>
      <c r="V4953" s="1">
        <v>0</v>
      </c>
      <c r="W4953" s="1">
        <v>0</v>
      </c>
      <c r="X4953" s="1">
        <v>0</v>
      </c>
      <c r="Y4953" s="1" t="s">
        <v>3592</v>
      </c>
      <c r="Z4953">
        <v>1121</v>
      </c>
    </row>
    <row r="4954" spans="1:26" ht="30.75">
      <c r="A4954" s="1">
        <v>20410</v>
      </c>
      <c r="B4954" s="1" t="s">
        <v>3592</v>
      </c>
      <c r="C4954" s="1">
        <v>535</v>
      </c>
      <c r="D4954" s="1" t="s">
        <v>3592</v>
      </c>
      <c r="E4954" s="1">
        <v>1</v>
      </c>
      <c r="F4954" s="1">
        <v>21052</v>
      </c>
      <c r="G4954" s="1">
        <v>8</v>
      </c>
      <c r="H4954" s="1" t="s">
        <v>26</v>
      </c>
      <c r="I4954" s="3" t="s">
        <v>17140</v>
      </c>
      <c r="J4954" s="3" t="s">
        <v>17141</v>
      </c>
      <c r="K4954" s="3" t="s">
        <v>53</v>
      </c>
      <c r="L4954" s="3" t="s">
        <v>17142</v>
      </c>
      <c r="M4954" s="1">
        <v>34227235</v>
      </c>
      <c r="N4954" s="1">
        <v>1</v>
      </c>
      <c r="O4954" s="1">
        <v>0</v>
      </c>
      <c r="P4954" s="1">
        <v>19</v>
      </c>
      <c r="Q4954" s="1">
        <v>0</v>
      </c>
      <c r="R4954" s="1">
        <v>0</v>
      </c>
      <c r="S4954" s="1">
        <v>495</v>
      </c>
      <c r="T4954" s="1">
        <v>265</v>
      </c>
      <c r="U4954" s="1">
        <v>0</v>
      </c>
      <c r="V4954" s="1">
        <v>0</v>
      </c>
      <c r="W4954" s="1">
        <v>0</v>
      </c>
      <c r="X4954" s="1">
        <v>0</v>
      </c>
      <c r="Y4954" s="1" t="s">
        <v>3592</v>
      </c>
      <c r="Z4954">
        <v>779</v>
      </c>
    </row>
    <row r="4955" spans="1:26">
      <c r="A4955" s="1">
        <v>20410</v>
      </c>
      <c r="B4955" s="1" t="s">
        <v>3592</v>
      </c>
      <c r="C4955" s="1">
        <v>535</v>
      </c>
      <c r="D4955" s="1" t="s">
        <v>3592</v>
      </c>
      <c r="E4955" s="1">
        <v>1</v>
      </c>
      <c r="F4955" s="1">
        <v>21064</v>
      </c>
      <c r="G4955" s="1">
        <v>8</v>
      </c>
      <c r="H4955" s="1" t="s">
        <v>26</v>
      </c>
      <c r="I4955" s="3" t="s">
        <v>17143</v>
      </c>
      <c r="J4955" s="3" t="s">
        <v>17144</v>
      </c>
      <c r="K4955" s="3" t="s">
        <v>3607</v>
      </c>
      <c r="L4955" s="3" t="s">
        <v>17145</v>
      </c>
      <c r="M4955" s="1">
        <v>34131079</v>
      </c>
      <c r="N4955" s="1">
        <v>1</v>
      </c>
      <c r="O4955" s="1">
        <v>0</v>
      </c>
      <c r="P4955" s="1">
        <v>9</v>
      </c>
      <c r="Q4955" s="1">
        <v>0</v>
      </c>
      <c r="R4955" s="1">
        <v>0</v>
      </c>
      <c r="S4955" s="1">
        <v>221</v>
      </c>
      <c r="T4955" s="1">
        <v>228</v>
      </c>
      <c r="U4955" s="1">
        <v>0</v>
      </c>
      <c r="V4955" s="1">
        <v>0</v>
      </c>
      <c r="W4955" s="1">
        <v>0</v>
      </c>
      <c r="X4955" s="1">
        <v>0</v>
      </c>
      <c r="Y4955" s="1" t="s">
        <v>3592</v>
      </c>
      <c r="Z4955">
        <v>458</v>
      </c>
    </row>
    <row r="4956" spans="1:26" ht="30.75">
      <c r="A4956" s="1">
        <v>20410</v>
      </c>
      <c r="B4956" s="1" t="s">
        <v>3592</v>
      </c>
      <c r="C4956" s="1">
        <v>535</v>
      </c>
      <c r="D4956" s="1" t="s">
        <v>3592</v>
      </c>
      <c r="E4956" s="1">
        <v>1</v>
      </c>
      <c r="F4956" s="1">
        <v>21088</v>
      </c>
      <c r="G4956" s="1">
        <v>8</v>
      </c>
      <c r="H4956" s="1" t="s">
        <v>26</v>
      </c>
      <c r="I4956" s="3" t="s">
        <v>17146</v>
      </c>
      <c r="J4956" s="3" t="s">
        <v>17147</v>
      </c>
      <c r="K4956" s="3" t="s">
        <v>17148</v>
      </c>
      <c r="L4956" s="3" t="s">
        <v>17149</v>
      </c>
      <c r="M4956" s="1">
        <v>34024660</v>
      </c>
      <c r="N4956" s="1">
        <v>1</v>
      </c>
      <c r="O4956" s="1">
        <v>0</v>
      </c>
      <c r="P4956" s="1">
        <v>9</v>
      </c>
      <c r="Q4956" s="1">
        <v>0</v>
      </c>
      <c r="R4956" s="1">
        <v>294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 t="s">
        <v>3592</v>
      </c>
      <c r="Z4956">
        <v>303</v>
      </c>
    </row>
    <row r="4957" spans="1:26">
      <c r="A4957" s="1">
        <v>20410</v>
      </c>
      <c r="B4957" s="1" t="s">
        <v>3592</v>
      </c>
      <c r="C4957" s="1">
        <v>535</v>
      </c>
      <c r="D4957" s="1" t="s">
        <v>3592</v>
      </c>
      <c r="E4957" s="1">
        <v>1</v>
      </c>
      <c r="F4957" s="1">
        <v>21097</v>
      </c>
      <c r="G4957" s="1">
        <v>8</v>
      </c>
      <c r="H4957" s="1" t="s">
        <v>26</v>
      </c>
      <c r="I4957" s="3" t="s">
        <v>17150</v>
      </c>
      <c r="J4957" s="3" t="s">
        <v>17151</v>
      </c>
      <c r="K4957" s="3" t="s">
        <v>13750</v>
      </c>
      <c r="L4957" s="3" t="s">
        <v>17152</v>
      </c>
      <c r="M4957" s="1">
        <v>34339106</v>
      </c>
      <c r="N4957" s="1">
        <v>1</v>
      </c>
      <c r="O4957" s="1">
        <v>0</v>
      </c>
      <c r="P4957" s="1">
        <v>13</v>
      </c>
      <c r="Q4957" s="1">
        <v>0</v>
      </c>
      <c r="R4957" s="1">
        <v>0</v>
      </c>
      <c r="S4957" s="1">
        <v>287</v>
      </c>
      <c r="T4957" s="1">
        <v>221</v>
      </c>
      <c r="U4957" s="1">
        <v>0</v>
      </c>
      <c r="V4957" s="1">
        <v>0</v>
      </c>
      <c r="W4957" s="1">
        <v>0</v>
      </c>
      <c r="X4957" s="1">
        <v>0</v>
      </c>
      <c r="Y4957" s="1" t="s">
        <v>3592</v>
      </c>
      <c r="Z4957">
        <v>521</v>
      </c>
    </row>
    <row r="4958" spans="1:26">
      <c r="A4958" s="1">
        <v>20410</v>
      </c>
      <c r="B4958" s="1" t="s">
        <v>3592</v>
      </c>
      <c r="C4958" s="1">
        <v>535</v>
      </c>
      <c r="D4958" s="1" t="s">
        <v>3592</v>
      </c>
      <c r="E4958" s="1">
        <v>1</v>
      </c>
      <c r="F4958" s="1">
        <v>36473</v>
      </c>
      <c r="G4958" s="1">
        <v>8</v>
      </c>
      <c r="H4958" s="1" t="s">
        <v>26</v>
      </c>
      <c r="I4958" s="3" t="s">
        <v>17153</v>
      </c>
      <c r="J4958" s="3" t="s">
        <v>17154</v>
      </c>
      <c r="K4958" s="3" t="s">
        <v>1786</v>
      </c>
      <c r="L4958" s="3" t="s">
        <v>17155</v>
      </c>
      <c r="M4958" s="1">
        <v>34324433</v>
      </c>
      <c r="N4958" s="1">
        <v>1</v>
      </c>
      <c r="O4958" s="1">
        <v>0</v>
      </c>
      <c r="P4958" s="1">
        <v>14</v>
      </c>
      <c r="Q4958" s="1">
        <v>0</v>
      </c>
      <c r="R4958" s="1">
        <v>0</v>
      </c>
      <c r="S4958" s="1">
        <v>296</v>
      </c>
      <c r="T4958" s="1">
        <v>128</v>
      </c>
      <c r="U4958" s="1">
        <v>0</v>
      </c>
      <c r="V4958" s="1">
        <v>0</v>
      </c>
      <c r="W4958" s="1">
        <v>0</v>
      </c>
      <c r="X4958" s="1">
        <v>0</v>
      </c>
      <c r="Y4958" s="1" t="s">
        <v>3592</v>
      </c>
      <c r="Z4958">
        <v>438</v>
      </c>
    </row>
    <row r="4959" spans="1:26" ht="30.75">
      <c r="A4959" s="1">
        <v>20410</v>
      </c>
      <c r="B4959" s="1" t="s">
        <v>3592</v>
      </c>
      <c r="C4959" s="1">
        <v>535</v>
      </c>
      <c r="D4959" s="1" t="s">
        <v>3592</v>
      </c>
      <c r="E4959" s="1">
        <v>1</v>
      </c>
      <c r="F4959" s="1">
        <v>45861</v>
      </c>
      <c r="G4959" s="1">
        <v>8</v>
      </c>
      <c r="H4959" s="1" t="s">
        <v>26</v>
      </c>
      <c r="I4959" s="3" t="s">
        <v>17156</v>
      </c>
      <c r="J4959" s="3" t="s">
        <v>17157</v>
      </c>
      <c r="K4959" s="3" t="s">
        <v>10729</v>
      </c>
      <c r="L4959" s="3" t="s">
        <v>17158</v>
      </c>
      <c r="M4959" s="1">
        <v>34251477</v>
      </c>
      <c r="N4959" s="1">
        <v>1</v>
      </c>
      <c r="O4959" s="1">
        <v>0</v>
      </c>
      <c r="P4959" s="1">
        <v>23</v>
      </c>
      <c r="Q4959" s="1">
        <v>0</v>
      </c>
      <c r="R4959" s="1">
        <v>0</v>
      </c>
      <c r="S4959" s="1">
        <v>543</v>
      </c>
      <c r="T4959" s="1">
        <v>378</v>
      </c>
      <c r="U4959" s="1">
        <v>0</v>
      </c>
      <c r="V4959" s="1">
        <v>0</v>
      </c>
      <c r="W4959" s="1">
        <v>0</v>
      </c>
      <c r="X4959" s="1">
        <v>0</v>
      </c>
      <c r="Y4959" s="1" t="s">
        <v>3592</v>
      </c>
      <c r="Z4959">
        <v>944</v>
      </c>
    </row>
    <row r="4960" spans="1:26" ht="30.75">
      <c r="A4960" s="1">
        <v>20410</v>
      </c>
      <c r="B4960" s="1" t="s">
        <v>3592</v>
      </c>
      <c r="C4960" s="1">
        <v>535</v>
      </c>
      <c r="D4960" s="1" t="s">
        <v>3592</v>
      </c>
      <c r="E4960" s="1">
        <v>1</v>
      </c>
      <c r="F4960" s="1">
        <v>47387</v>
      </c>
      <c r="G4960" s="1">
        <v>8</v>
      </c>
      <c r="H4960" s="1" t="s">
        <v>26</v>
      </c>
      <c r="I4960" s="3" t="s">
        <v>17159</v>
      </c>
      <c r="J4960" s="3" t="s">
        <v>17160</v>
      </c>
      <c r="K4960" s="3" t="s">
        <v>3886</v>
      </c>
      <c r="L4960" s="3" t="s">
        <v>17161</v>
      </c>
      <c r="M4960" s="1">
        <v>34131324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237</v>
      </c>
      <c r="T4960" s="1">
        <v>244</v>
      </c>
      <c r="U4960" s="1">
        <v>0</v>
      </c>
      <c r="V4960" s="1">
        <v>0</v>
      </c>
      <c r="W4960" s="1">
        <v>0</v>
      </c>
      <c r="X4960" s="1">
        <v>0</v>
      </c>
      <c r="Y4960" s="1" t="s">
        <v>3592</v>
      </c>
      <c r="Z4960">
        <v>481</v>
      </c>
    </row>
    <row r="4961" spans="1:26" ht="30.75">
      <c r="A4961" s="1">
        <v>20410</v>
      </c>
      <c r="B4961" s="1" t="s">
        <v>3592</v>
      </c>
      <c r="C4961" s="1">
        <v>535</v>
      </c>
      <c r="D4961" s="1" t="s">
        <v>3592</v>
      </c>
      <c r="E4961" s="1">
        <v>1</v>
      </c>
      <c r="F4961" s="1">
        <v>48343</v>
      </c>
      <c r="G4961" s="1">
        <v>8</v>
      </c>
      <c r="H4961" s="1" t="s">
        <v>26</v>
      </c>
      <c r="I4961" s="3" t="s">
        <v>17162</v>
      </c>
      <c r="J4961" s="3" t="s">
        <v>17163</v>
      </c>
      <c r="K4961" s="3" t="s">
        <v>15991</v>
      </c>
      <c r="L4961" s="3" t="s">
        <v>17164</v>
      </c>
      <c r="M4961" s="1">
        <v>34111999</v>
      </c>
      <c r="N4961" s="1">
        <v>1</v>
      </c>
      <c r="O4961" s="1">
        <v>0</v>
      </c>
      <c r="P4961" s="1">
        <v>10</v>
      </c>
      <c r="Q4961" s="1">
        <v>0</v>
      </c>
      <c r="R4961" s="1">
        <v>0</v>
      </c>
      <c r="S4961" s="1">
        <v>367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 t="s">
        <v>3592</v>
      </c>
      <c r="Z4961">
        <v>377</v>
      </c>
    </row>
    <row r="4962" spans="1:26" ht="30.75">
      <c r="A4962" s="1">
        <v>20410</v>
      </c>
      <c r="B4962" s="1" t="s">
        <v>3592</v>
      </c>
      <c r="C4962" s="1">
        <v>535</v>
      </c>
      <c r="D4962" s="1" t="s">
        <v>3592</v>
      </c>
      <c r="E4962" s="1">
        <v>1</v>
      </c>
      <c r="F4962" s="1">
        <v>49955</v>
      </c>
      <c r="G4962" s="1">
        <v>8</v>
      </c>
      <c r="H4962" s="1" t="s">
        <v>26</v>
      </c>
      <c r="I4962" s="3" t="s">
        <v>17165</v>
      </c>
      <c r="J4962" s="3" t="s">
        <v>17166</v>
      </c>
      <c r="K4962" s="3" t="s">
        <v>1047</v>
      </c>
      <c r="L4962" s="3" t="s">
        <v>17167</v>
      </c>
      <c r="M4962" s="1">
        <v>34332827</v>
      </c>
      <c r="N4962" s="1">
        <v>1</v>
      </c>
      <c r="O4962" s="1">
        <v>0</v>
      </c>
      <c r="P4962" s="1">
        <v>7</v>
      </c>
      <c r="Q4962" s="1">
        <v>0</v>
      </c>
      <c r="R4962" s="1">
        <v>0</v>
      </c>
      <c r="S4962" s="1">
        <v>307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 t="s">
        <v>3592</v>
      </c>
      <c r="Z4962">
        <v>314</v>
      </c>
    </row>
    <row r="4963" spans="1:26" ht="30.75">
      <c r="A4963" s="1">
        <v>20410</v>
      </c>
      <c r="B4963" s="1" t="s">
        <v>3592</v>
      </c>
      <c r="C4963" s="1">
        <v>535</v>
      </c>
      <c r="D4963" s="1" t="s">
        <v>3592</v>
      </c>
      <c r="E4963" s="1">
        <v>1</v>
      </c>
      <c r="F4963" s="1">
        <v>435508</v>
      </c>
      <c r="G4963" s="1">
        <v>8</v>
      </c>
      <c r="H4963" s="1" t="s">
        <v>26</v>
      </c>
      <c r="I4963" s="3" t="s">
        <v>17168</v>
      </c>
      <c r="J4963" s="3" t="s">
        <v>17169</v>
      </c>
      <c r="K4963" s="3" t="s">
        <v>1471</v>
      </c>
      <c r="L4963" s="3" t="s">
        <v>17170</v>
      </c>
      <c r="M4963" s="1">
        <v>34347269</v>
      </c>
      <c r="N4963" s="1">
        <v>1</v>
      </c>
      <c r="O4963" s="1">
        <v>0</v>
      </c>
      <c r="P4963" s="1">
        <v>7</v>
      </c>
      <c r="Q4963" s="1">
        <v>0</v>
      </c>
      <c r="R4963" s="1">
        <v>0</v>
      </c>
      <c r="S4963" s="1">
        <v>187</v>
      </c>
      <c r="T4963" s="1">
        <v>109</v>
      </c>
      <c r="U4963" s="1">
        <v>0</v>
      </c>
      <c r="V4963" s="1">
        <v>0</v>
      </c>
      <c r="W4963" s="1">
        <v>0</v>
      </c>
      <c r="X4963" s="1">
        <v>0</v>
      </c>
      <c r="Y4963" s="1" t="s">
        <v>3592</v>
      </c>
      <c r="Z4963">
        <v>303</v>
      </c>
    </row>
    <row r="4964" spans="1:26" ht="30.75">
      <c r="A4964" s="1">
        <v>20410</v>
      </c>
      <c r="B4964" s="1" t="s">
        <v>3592</v>
      </c>
      <c r="C4964" s="1">
        <v>535</v>
      </c>
      <c r="D4964" s="1" t="s">
        <v>3592</v>
      </c>
      <c r="E4964" s="1">
        <v>1</v>
      </c>
      <c r="F4964" s="1">
        <v>901325</v>
      </c>
      <c r="G4964" s="1">
        <v>8</v>
      </c>
      <c r="H4964" s="1" t="s">
        <v>26</v>
      </c>
      <c r="I4964" s="3" t="s">
        <v>17171</v>
      </c>
      <c r="J4964" s="3" t="s">
        <v>17172</v>
      </c>
      <c r="K4964" s="3" t="s">
        <v>14379</v>
      </c>
      <c r="L4964" s="3" t="s">
        <v>17173</v>
      </c>
      <c r="M4964" s="1">
        <v>34220110</v>
      </c>
      <c r="N4964" s="1">
        <v>2</v>
      </c>
      <c r="O4964" s="1">
        <v>0</v>
      </c>
      <c r="P4964" s="1">
        <v>0</v>
      </c>
      <c r="Q4964" s="1">
        <v>0</v>
      </c>
      <c r="R4964" s="1">
        <v>0</v>
      </c>
      <c r="S4964" s="1">
        <v>286</v>
      </c>
      <c r="T4964" s="1">
        <v>117</v>
      </c>
      <c r="U4964" s="1">
        <v>0</v>
      </c>
      <c r="V4964" s="1">
        <v>0</v>
      </c>
      <c r="W4964" s="1">
        <v>0</v>
      </c>
      <c r="X4964" s="1">
        <v>0</v>
      </c>
      <c r="Y4964" s="1" t="s">
        <v>3592</v>
      </c>
      <c r="Z4964">
        <v>403</v>
      </c>
    </row>
    <row r="4965" spans="1:26" ht="30.75">
      <c r="A4965" s="1">
        <v>20410</v>
      </c>
      <c r="B4965" s="1" t="s">
        <v>3592</v>
      </c>
      <c r="C4965" s="1">
        <v>535</v>
      </c>
      <c r="D4965" s="1" t="s">
        <v>3592</v>
      </c>
      <c r="E4965" s="1">
        <v>1</v>
      </c>
      <c r="F4965" s="1">
        <v>901337</v>
      </c>
      <c r="G4965" s="1">
        <v>8</v>
      </c>
      <c r="H4965" s="1" t="s">
        <v>26</v>
      </c>
      <c r="I4965" s="3" t="s">
        <v>17174</v>
      </c>
      <c r="J4965" s="3" t="s">
        <v>17175</v>
      </c>
      <c r="K4965" s="3" t="s">
        <v>14379</v>
      </c>
      <c r="L4965" s="3" t="s">
        <v>17176</v>
      </c>
      <c r="M4965" s="1">
        <v>34382569</v>
      </c>
      <c r="N4965" s="1">
        <v>2</v>
      </c>
      <c r="O4965" s="1">
        <v>0</v>
      </c>
      <c r="P4965" s="1">
        <v>4</v>
      </c>
      <c r="Q4965" s="1">
        <v>0</v>
      </c>
      <c r="R4965" s="1">
        <v>0</v>
      </c>
      <c r="S4965" s="1">
        <v>100</v>
      </c>
      <c r="T4965" s="1">
        <v>89</v>
      </c>
      <c r="U4965" s="1">
        <v>0</v>
      </c>
      <c r="V4965" s="1">
        <v>6</v>
      </c>
      <c r="W4965" s="1">
        <v>6</v>
      </c>
      <c r="X4965" s="1">
        <v>0</v>
      </c>
      <c r="Y4965" s="1" t="s">
        <v>3592</v>
      </c>
      <c r="Z4965">
        <v>205</v>
      </c>
    </row>
    <row r="4966" spans="1:26">
      <c r="A4966" s="1">
        <v>20410</v>
      </c>
      <c r="B4966" s="1" t="s">
        <v>3592</v>
      </c>
      <c r="C4966" s="1">
        <v>535</v>
      </c>
      <c r="D4966" s="1" t="s">
        <v>3592</v>
      </c>
      <c r="E4966" s="1">
        <v>1</v>
      </c>
      <c r="F4966" s="1">
        <v>909543</v>
      </c>
      <c r="G4966" s="1">
        <v>8</v>
      </c>
      <c r="H4966" s="1" t="s">
        <v>26</v>
      </c>
      <c r="I4966" s="3" t="s">
        <v>17177</v>
      </c>
      <c r="J4966" s="3" t="s">
        <v>1602</v>
      </c>
      <c r="K4966" s="3" t="s">
        <v>17178</v>
      </c>
      <c r="L4966" s="3" t="s">
        <v>17179</v>
      </c>
      <c r="M4966" s="1">
        <v>34328177</v>
      </c>
      <c r="N4966" s="1">
        <v>1</v>
      </c>
      <c r="O4966" s="1">
        <v>0</v>
      </c>
      <c r="P4966" s="1">
        <v>6</v>
      </c>
      <c r="Q4966" s="1">
        <v>0</v>
      </c>
      <c r="R4966" s="1">
        <v>246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 t="s">
        <v>3592</v>
      </c>
      <c r="Z4966">
        <v>252</v>
      </c>
    </row>
    <row r="4967" spans="1:26" ht="30.75">
      <c r="A4967" s="1">
        <v>20410</v>
      </c>
      <c r="B4967" s="1" t="s">
        <v>3592</v>
      </c>
      <c r="C4967" s="1">
        <v>535</v>
      </c>
      <c r="D4967" s="1" t="s">
        <v>3592</v>
      </c>
      <c r="E4967" s="1">
        <v>1</v>
      </c>
      <c r="F4967" s="1">
        <v>980171</v>
      </c>
      <c r="G4967" s="1">
        <v>3</v>
      </c>
      <c r="H4967" s="1" t="s">
        <v>26</v>
      </c>
      <c r="I4967" s="3" t="s">
        <v>17180</v>
      </c>
      <c r="J4967" s="3" t="s">
        <v>14735</v>
      </c>
      <c r="K4967" s="3" t="s">
        <v>106</v>
      </c>
      <c r="L4967" s="3" t="s">
        <v>17181</v>
      </c>
      <c r="M4967" s="1">
        <v>34220095</v>
      </c>
      <c r="N4967" s="1">
        <v>1</v>
      </c>
      <c r="O4967" s="1">
        <v>0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2007</v>
      </c>
      <c r="W4967" s="1">
        <v>669</v>
      </c>
      <c r="X4967" s="1">
        <v>0</v>
      </c>
      <c r="Y4967" s="1" t="s">
        <v>3592</v>
      </c>
      <c r="Z4967">
        <v>2684</v>
      </c>
    </row>
    <row r="4968" spans="1:26">
      <c r="A4968" s="1">
        <v>20410</v>
      </c>
      <c r="B4968" s="1" t="s">
        <v>3592</v>
      </c>
      <c r="C4968" s="1">
        <v>651</v>
      </c>
      <c r="D4968" s="1" t="s">
        <v>3657</v>
      </c>
      <c r="E4968" s="1">
        <v>1</v>
      </c>
      <c r="F4968" s="1">
        <v>919354</v>
      </c>
      <c r="G4968" s="1">
        <v>8</v>
      </c>
      <c r="H4968" s="1" t="s">
        <v>26</v>
      </c>
      <c r="I4968" s="3" t="s">
        <v>17182</v>
      </c>
      <c r="J4968" s="3" t="s">
        <v>3662</v>
      </c>
      <c r="K4968" s="3" t="s">
        <v>17183</v>
      </c>
      <c r="L4968" s="3" t="s">
        <v>17184</v>
      </c>
      <c r="M4968" s="1">
        <v>34812636</v>
      </c>
      <c r="N4968" s="1">
        <v>1</v>
      </c>
      <c r="O4968" s="1">
        <v>0</v>
      </c>
      <c r="P4968" s="1">
        <v>10</v>
      </c>
      <c r="Q4968" s="1">
        <v>0</v>
      </c>
      <c r="R4968" s="1">
        <v>0</v>
      </c>
      <c r="S4968" s="1">
        <v>0</v>
      </c>
      <c r="T4968" s="1">
        <v>456</v>
      </c>
      <c r="U4968" s="1">
        <v>0</v>
      </c>
      <c r="V4968" s="1">
        <v>33</v>
      </c>
      <c r="W4968" s="1">
        <v>44</v>
      </c>
      <c r="X4968" s="1">
        <v>0</v>
      </c>
      <c r="Y4968" s="1" t="s">
        <v>3657</v>
      </c>
      <c r="Z4968">
        <v>543</v>
      </c>
    </row>
    <row r="4969" spans="1:26">
      <c r="A4969" s="1">
        <v>20411</v>
      </c>
      <c r="B4969" s="1" t="s">
        <v>3665</v>
      </c>
      <c r="C4969" s="1">
        <v>169</v>
      </c>
      <c r="D4969" s="1" t="s">
        <v>17185</v>
      </c>
      <c r="E4969" s="1">
        <v>1</v>
      </c>
      <c r="F4969" s="1">
        <v>21301</v>
      </c>
      <c r="G4969" s="1">
        <v>8</v>
      </c>
      <c r="H4969" s="1" t="s">
        <v>26</v>
      </c>
      <c r="I4969" s="3" t="s">
        <v>17186</v>
      </c>
      <c r="J4969" s="3" t="s">
        <v>5931</v>
      </c>
      <c r="K4969" s="3" t="s">
        <v>106</v>
      </c>
      <c r="L4969" s="3" t="s">
        <v>17187</v>
      </c>
      <c r="M4969" s="1">
        <v>35661311</v>
      </c>
      <c r="N4969" s="1">
        <v>1</v>
      </c>
      <c r="O4969" s="1">
        <v>0</v>
      </c>
      <c r="P4969" s="1">
        <v>2</v>
      </c>
      <c r="Q4969" s="1">
        <v>0</v>
      </c>
      <c r="R4969" s="1">
        <v>0</v>
      </c>
      <c r="S4969" s="1">
        <v>0</v>
      </c>
      <c r="T4969" s="1">
        <v>105</v>
      </c>
      <c r="U4969" s="1">
        <v>0</v>
      </c>
      <c r="V4969" s="1">
        <v>0</v>
      </c>
      <c r="W4969" s="1">
        <v>0</v>
      </c>
      <c r="X4969" s="1">
        <v>0</v>
      </c>
      <c r="Y4969" s="1" t="s">
        <v>17185</v>
      </c>
      <c r="Z4969">
        <v>107</v>
      </c>
    </row>
    <row r="4970" spans="1:26">
      <c r="A4970" s="1">
        <v>20411</v>
      </c>
      <c r="B4970" s="1" t="s">
        <v>3665</v>
      </c>
      <c r="C4970" s="1">
        <v>182</v>
      </c>
      <c r="D4970" s="1" t="s">
        <v>3666</v>
      </c>
      <c r="E4970" s="1">
        <v>1</v>
      </c>
      <c r="F4970" s="1">
        <v>20023</v>
      </c>
      <c r="G4970" s="1">
        <v>8</v>
      </c>
      <c r="H4970" s="1" t="s">
        <v>26</v>
      </c>
      <c r="I4970" s="3" t="s">
        <v>3442</v>
      </c>
      <c r="J4970" s="3" t="s">
        <v>17188</v>
      </c>
      <c r="K4970" s="3" t="s">
        <v>17189</v>
      </c>
      <c r="L4970" s="3" t="s">
        <v>17190</v>
      </c>
      <c r="M4970" s="1">
        <v>35087707</v>
      </c>
      <c r="N4970" s="1">
        <v>2</v>
      </c>
      <c r="O4970" s="1">
        <v>0</v>
      </c>
      <c r="P4970" s="1">
        <v>6</v>
      </c>
      <c r="Q4970" s="1">
        <v>0</v>
      </c>
      <c r="R4970" s="1">
        <v>150</v>
      </c>
      <c r="S4970" s="1">
        <v>196</v>
      </c>
      <c r="T4970" s="1">
        <v>24</v>
      </c>
      <c r="U4970" s="1">
        <v>0</v>
      </c>
      <c r="V4970" s="1">
        <v>0</v>
      </c>
      <c r="W4970" s="1">
        <v>0</v>
      </c>
      <c r="X4970" s="1">
        <v>0</v>
      </c>
      <c r="Y4970" s="1" t="s">
        <v>3666</v>
      </c>
      <c r="Z4970">
        <v>376</v>
      </c>
    </row>
    <row r="4971" spans="1:26" ht="30.75">
      <c r="A4971" s="1">
        <v>20411</v>
      </c>
      <c r="B4971" s="1" t="s">
        <v>3665</v>
      </c>
      <c r="C4971" s="1">
        <v>182</v>
      </c>
      <c r="D4971" s="1" t="s">
        <v>3666</v>
      </c>
      <c r="E4971" s="1">
        <v>1</v>
      </c>
      <c r="F4971" s="1">
        <v>20047</v>
      </c>
      <c r="G4971" s="1">
        <v>8</v>
      </c>
      <c r="H4971" s="1" t="s">
        <v>26</v>
      </c>
      <c r="I4971" s="3" t="s">
        <v>17191</v>
      </c>
      <c r="J4971" s="3" t="s">
        <v>1123</v>
      </c>
      <c r="K4971" s="3" t="s">
        <v>3680</v>
      </c>
      <c r="L4971" s="3" t="s">
        <v>17192</v>
      </c>
      <c r="M4971" s="1">
        <v>35412668</v>
      </c>
      <c r="N4971" s="1">
        <v>1</v>
      </c>
      <c r="O4971" s="1">
        <v>0</v>
      </c>
      <c r="P4971" s="1">
        <v>13</v>
      </c>
      <c r="Q4971" s="1">
        <v>0</v>
      </c>
      <c r="R4971" s="1">
        <v>0</v>
      </c>
      <c r="S4971" s="1">
        <v>252</v>
      </c>
      <c r="T4971" s="1">
        <v>121</v>
      </c>
      <c r="U4971" s="1">
        <v>0</v>
      </c>
      <c r="V4971" s="1">
        <v>0</v>
      </c>
      <c r="W4971" s="1">
        <v>0</v>
      </c>
      <c r="X4971" s="1">
        <v>0</v>
      </c>
      <c r="Y4971" s="1" t="s">
        <v>3666</v>
      </c>
      <c r="Z4971">
        <v>386</v>
      </c>
    </row>
    <row r="4972" spans="1:26" ht="30.75">
      <c r="A4972" s="1">
        <v>20411</v>
      </c>
      <c r="B4972" s="1" t="s">
        <v>3665</v>
      </c>
      <c r="C4972" s="1">
        <v>415</v>
      </c>
      <c r="D4972" s="1" t="s">
        <v>3689</v>
      </c>
      <c r="E4972" s="1">
        <v>1</v>
      </c>
      <c r="F4972" s="1">
        <v>21490</v>
      </c>
      <c r="G4972" s="1">
        <v>8</v>
      </c>
      <c r="H4972" s="1" t="s">
        <v>26</v>
      </c>
      <c r="I4972" s="3" t="s">
        <v>17193</v>
      </c>
      <c r="J4972" s="3" t="s">
        <v>17194</v>
      </c>
      <c r="K4972" s="3" t="s">
        <v>106</v>
      </c>
      <c r="L4972" s="3" t="s">
        <v>17195</v>
      </c>
      <c r="M4972" s="1">
        <v>35711886</v>
      </c>
      <c r="N4972" s="1">
        <v>1</v>
      </c>
      <c r="O4972" s="1">
        <v>0</v>
      </c>
      <c r="P4972" s="1">
        <v>6</v>
      </c>
      <c r="Q4972" s="1">
        <v>0</v>
      </c>
      <c r="R4972" s="1">
        <v>0</v>
      </c>
      <c r="S4972" s="1">
        <v>0</v>
      </c>
      <c r="T4972" s="1">
        <v>411</v>
      </c>
      <c r="U4972" s="1">
        <v>0</v>
      </c>
      <c r="V4972" s="1">
        <v>0</v>
      </c>
      <c r="W4972" s="1">
        <v>0</v>
      </c>
      <c r="X4972" s="1">
        <v>0</v>
      </c>
      <c r="Y4972" s="1" t="s">
        <v>3689</v>
      </c>
      <c r="Z4972">
        <v>417</v>
      </c>
    </row>
    <row r="4973" spans="1:26">
      <c r="A4973" s="1">
        <v>20411</v>
      </c>
      <c r="B4973" s="1" t="s">
        <v>3665</v>
      </c>
      <c r="C4973" s="1">
        <v>415</v>
      </c>
      <c r="D4973" s="1" t="s">
        <v>3689</v>
      </c>
      <c r="E4973" s="1">
        <v>1</v>
      </c>
      <c r="F4973" s="1">
        <v>901246</v>
      </c>
      <c r="G4973" s="1">
        <v>8</v>
      </c>
      <c r="H4973" s="1" t="s">
        <v>26</v>
      </c>
      <c r="I4973" s="3" t="s">
        <v>17196</v>
      </c>
      <c r="J4973" s="3" t="s">
        <v>17197</v>
      </c>
      <c r="K4973" s="3" t="s">
        <v>17198</v>
      </c>
      <c r="L4973" s="3" t="s">
        <v>17199</v>
      </c>
      <c r="M4973" s="1">
        <v>35545565</v>
      </c>
      <c r="N4973" s="1">
        <v>1</v>
      </c>
      <c r="O4973" s="1">
        <v>0</v>
      </c>
      <c r="P4973" s="1">
        <v>10</v>
      </c>
      <c r="Q4973" s="1">
        <v>0</v>
      </c>
      <c r="R4973" s="1">
        <v>0</v>
      </c>
      <c r="S4973" s="1">
        <v>382</v>
      </c>
      <c r="T4973" s="1">
        <v>163</v>
      </c>
      <c r="U4973" s="1">
        <v>0</v>
      </c>
      <c r="V4973" s="1">
        <v>0</v>
      </c>
      <c r="W4973" s="1">
        <v>0</v>
      </c>
      <c r="X4973" s="1">
        <v>0</v>
      </c>
      <c r="Y4973" s="1" t="s">
        <v>3689</v>
      </c>
      <c r="Z4973">
        <v>555</v>
      </c>
    </row>
    <row r="4974" spans="1:26">
      <c r="A4974" s="1">
        <v>20411</v>
      </c>
      <c r="B4974" s="1" t="s">
        <v>3665</v>
      </c>
      <c r="C4974" s="1">
        <v>415</v>
      </c>
      <c r="D4974" s="1" t="s">
        <v>3689</v>
      </c>
      <c r="E4974" s="1">
        <v>1</v>
      </c>
      <c r="F4974" s="1">
        <v>907467</v>
      </c>
      <c r="G4974" s="1">
        <v>8</v>
      </c>
      <c r="H4974" s="1" t="s">
        <v>26</v>
      </c>
      <c r="I4974" s="3" t="s">
        <v>17200</v>
      </c>
      <c r="J4974" s="3" t="s">
        <v>17201</v>
      </c>
      <c r="K4974" s="3" t="s">
        <v>5296</v>
      </c>
      <c r="L4974" s="3" t="s">
        <v>17202</v>
      </c>
      <c r="M4974" s="1">
        <v>35540331</v>
      </c>
      <c r="N4974" s="1">
        <v>2</v>
      </c>
      <c r="O4974" s="1">
        <v>0</v>
      </c>
      <c r="P4974" s="1">
        <v>0</v>
      </c>
      <c r="Q4974" s="1">
        <v>0</v>
      </c>
      <c r="R4974" s="1">
        <v>0</v>
      </c>
      <c r="S4974" s="1">
        <v>55</v>
      </c>
      <c r="T4974" s="1">
        <v>26</v>
      </c>
      <c r="U4974" s="1">
        <v>0</v>
      </c>
      <c r="V4974" s="1">
        <v>0</v>
      </c>
      <c r="W4974" s="1">
        <v>0</v>
      </c>
      <c r="X4974" s="1">
        <v>0</v>
      </c>
      <c r="Y4974" s="1" t="s">
        <v>3689</v>
      </c>
      <c r="Z4974">
        <v>81</v>
      </c>
    </row>
    <row r="4975" spans="1:26">
      <c r="A4975" s="1">
        <v>20411</v>
      </c>
      <c r="B4975" s="1" t="s">
        <v>3665</v>
      </c>
      <c r="C4975" s="1">
        <v>415</v>
      </c>
      <c r="D4975" s="1" t="s">
        <v>3689</v>
      </c>
      <c r="E4975" s="1">
        <v>1</v>
      </c>
      <c r="F4975" s="1">
        <v>924660</v>
      </c>
      <c r="G4975" s="1">
        <v>8</v>
      </c>
      <c r="H4975" s="1" t="s">
        <v>26</v>
      </c>
      <c r="I4975" s="3" t="s">
        <v>17203</v>
      </c>
      <c r="J4975" s="3" t="s">
        <v>17204</v>
      </c>
      <c r="K4975" s="3" t="s">
        <v>16730</v>
      </c>
      <c r="L4975" s="3" t="s">
        <v>17205</v>
      </c>
      <c r="M4975" s="1">
        <v>35715009</v>
      </c>
      <c r="N4975" s="1">
        <v>1</v>
      </c>
      <c r="O4975" s="1">
        <v>0</v>
      </c>
      <c r="P4975" s="1">
        <v>0</v>
      </c>
      <c r="Q4975" s="1">
        <v>0</v>
      </c>
      <c r="R4975" s="1">
        <v>0</v>
      </c>
      <c r="S4975" s="1">
        <v>339</v>
      </c>
      <c r="T4975" s="1">
        <v>339</v>
      </c>
      <c r="U4975" s="1">
        <v>0</v>
      </c>
      <c r="V4975" s="1">
        <v>0</v>
      </c>
      <c r="W4975" s="1">
        <v>0</v>
      </c>
      <c r="X4975" s="1">
        <v>0</v>
      </c>
      <c r="Y4975" s="1" t="s">
        <v>3689</v>
      </c>
      <c r="Z4975">
        <v>678</v>
      </c>
    </row>
    <row r="4976" spans="1:26" ht="30.75">
      <c r="A4976" s="1">
        <v>20411</v>
      </c>
      <c r="B4976" s="1" t="s">
        <v>3665</v>
      </c>
      <c r="C4976" s="1">
        <v>536</v>
      </c>
      <c r="D4976" s="1" t="s">
        <v>3665</v>
      </c>
      <c r="E4976" s="1">
        <v>1</v>
      </c>
      <c r="F4976" s="1">
        <v>5904</v>
      </c>
      <c r="G4976" s="1">
        <v>3</v>
      </c>
      <c r="H4976" s="1" t="s">
        <v>26</v>
      </c>
      <c r="I4976" s="3" t="s">
        <v>17206</v>
      </c>
      <c r="J4976" s="3" t="s">
        <v>3206</v>
      </c>
      <c r="K4976" s="3" t="s">
        <v>106</v>
      </c>
      <c r="L4976" s="3" t="s">
        <v>17207</v>
      </c>
      <c r="M4976" s="1">
        <v>35613813</v>
      </c>
      <c r="N4976" s="1">
        <v>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312</v>
      </c>
      <c r="W4976" s="1">
        <v>90</v>
      </c>
      <c r="X4976" s="1">
        <v>0</v>
      </c>
      <c r="Y4976" s="1" t="s">
        <v>3665</v>
      </c>
      <c r="Z4976">
        <v>402</v>
      </c>
    </row>
    <row r="4977" spans="1:26">
      <c r="A4977" s="1">
        <v>20411</v>
      </c>
      <c r="B4977" s="1" t="s">
        <v>3665</v>
      </c>
      <c r="C4977" s="1">
        <v>536</v>
      </c>
      <c r="D4977" s="1" t="s">
        <v>3665</v>
      </c>
      <c r="E4977" s="1">
        <v>1</v>
      </c>
      <c r="F4977" s="1">
        <v>21441</v>
      </c>
      <c r="G4977" s="1">
        <v>8</v>
      </c>
      <c r="H4977" s="1" t="s">
        <v>26</v>
      </c>
      <c r="I4977" s="3" t="s">
        <v>3665</v>
      </c>
      <c r="J4977" s="3" t="s">
        <v>3206</v>
      </c>
      <c r="K4977" s="3" t="s">
        <v>106</v>
      </c>
      <c r="L4977" s="3" t="s">
        <v>17208</v>
      </c>
      <c r="M4977" s="1">
        <v>35613681</v>
      </c>
      <c r="N4977" s="1">
        <v>1</v>
      </c>
      <c r="O4977" s="1">
        <v>0</v>
      </c>
      <c r="P4977" s="1">
        <v>14</v>
      </c>
      <c r="Q4977" s="1">
        <v>0</v>
      </c>
      <c r="R4977" s="1">
        <v>0</v>
      </c>
      <c r="S4977" s="1">
        <v>245</v>
      </c>
      <c r="T4977" s="1">
        <v>568</v>
      </c>
      <c r="U4977" s="1">
        <v>0</v>
      </c>
      <c r="V4977" s="1">
        <v>0</v>
      </c>
      <c r="W4977" s="1">
        <v>0</v>
      </c>
      <c r="X4977" s="1">
        <v>0</v>
      </c>
      <c r="Y4977" s="1" t="s">
        <v>3665</v>
      </c>
      <c r="Z4977">
        <v>827</v>
      </c>
    </row>
    <row r="4978" spans="1:26" ht="30.75">
      <c r="A4978" s="1">
        <v>20411</v>
      </c>
      <c r="B4978" s="1" t="s">
        <v>3665</v>
      </c>
      <c r="C4978" s="1">
        <v>536</v>
      </c>
      <c r="D4978" s="1" t="s">
        <v>3665</v>
      </c>
      <c r="E4978" s="1">
        <v>1</v>
      </c>
      <c r="F4978" s="1">
        <v>36336</v>
      </c>
      <c r="G4978" s="1">
        <v>8</v>
      </c>
      <c r="H4978" s="1" t="s">
        <v>26</v>
      </c>
      <c r="I4978" s="3" t="s">
        <v>17209</v>
      </c>
      <c r="J4978" s="3" t="s">
        <v>3106</v>
      </c>
      <c r="K4978" s="3" t="s">
        <v>5634</v>
      </c>
      <c r="L4978" s="3" t="s">
        <v>17210</v>
      </c>
      <c r="M4978" s="1">
        <v>35611223</v>
      </c>
      <c r="N4978" s="1">
        <v>1</v>
      </c>
      <c r="O4978" s="1">
        <v>0</v>
      </c>
      <c r="P4978" s="1">
        <v>15</v>
      </c>
      <c r="Q4978" s="1">
        <v>0</v>
      </c>
      <c r="R4978" s="1">
        <v>0</v>
      </c>
      <c r="S4978" s="1">
        <v>261</v>
      </c>
      <c r="T4978" s="1">
        <v>122</v>
      </c>
      <c r="U4978" s="1">
        <v>0</v>
      </c>
      <c r="V4978" s="1">
        <v>0</v>
      </c>
      <c r="W4978" s="1">
        <v>0</v>
      </c>
      <c r="X4978" s="1">
        <v>0</v>
      </c>
      <c r="Y4978" s="1" t="s">
        <v>3665</v>
      </c>
      <c r="Z4978">
        <v>398</v>
      </c>
    </row>
    <row r="4979" spans="1:26">
      <c r="A4979" s="1">
        <v>20411</v>
      </c>
      <c r="B4979" s="1" t="s">
        <v>3665</v>
      </c>
      <c r="C4979" s="1">
        <v>611</v>
      </c>
      <c r="D4979" s="1" t="s">
        <v>5601</v>
      </c>
      <c r="E4979" s="1">
        <v>1</v>
      </c>
      <c r="F4979" s="1">
        <v>21295</v>
      </c>
      <c r="G4979" s="1">
        <v>8</v>
      </c>
      <c r="H4979" s="1" t="s">
        <v>26</v>
      </c>
      <c r="I4979" s="3" t="s">
        <v>17211</v>
      </c>
      <c r="J4979" s="3" t="s">
        <v>2335</v>
      </c>
      <c r="K4979" s="3" t="s">
        <v>106</v>
      </c>
      <c r="L4979" s="3" t="s">
        <v>17212</v>
      </c>
      <c r="M4979" s="1">
        <v>36721733</v>
      </c>
      <c r="N4979" s="1">
        <v>1</v>
      </c>
      <c r="O4979" s="1">
        <v>0</v>
      </c>
      <c r="P4979" s="1">
        <v>22</v>
      </c>
      <c r="Q4979" s="1">
        <v>0</v>
      </c>
      <c r="R4979" s="1">
        <v>0</v>
      </c>
      <c r="S4979" s="1">
        <v>469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 t="s">
        <v>5601</v>
      </c>
      <c r="Z4979">
        <v>491</v>
      </c>
    </row>
    <row r="4980" spans="1:26">
      <c r="A4980" s="1">
        <v>20413</v>
      </c>
      <c r="B4980" s="1" t="s">
        <v>3719</v>
      </c>
      <c r="C4980" s="1">
        <v>154</v>
      </c>
      <c r="D4980" s="1" t="s">
        <v>11292</v>
      </c>
      <c r="E4980" s="1">
        <v>1</v>
      </c>
      <c r="F4980" s="1">
        <v>20459</v>
      </c>
      <c r="G4980" s="1">
        <v>8</v>
      </c>
      <c r="H4980" s="1" t="s">
        <v>26</v>
      </c>
      <c r="I4980" s="3" t="s">
        <v>17213</v>
      </c>
      <c r="J4980" s="3" t="s">
        <v>3732</v>
      </c>
      <c r="K4980" s="3" t="s">
        <v>17214</v>
      </c>
      <c r="L4980" s="3" t="s">
        <v>17215</v>
      </c>
      <c r="M4980" s="1">
        <v>36490207</v>
      </c>
      <c r="N4980" s="1">
        <v>1</v>
      </c>
      <c r="O4980" s="1">
        <v>0</v>
      </c>
      <c r="P4980" s="1">
        <v>0</v>
      </c>
      <c r="Q4980" s="1">
        <v>0</v>
      </c>
      <c r="R4980" s="1">
        <v>0</v>
      </c>
      <c r="S4980" s="1">
        <v>56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 t="s">
        <v>11292</v>
      </c>
      <c r="Z4980">
        <v>56</v>
      </c>
    </row>
    <row r="4981" spans="1:26">
      <c r="A4981" s="1">
        <v>20413</v>
      </c>
      <c r="B4981" s="1" t="s">
        <v>3719</v>
      </c>
      <c r="C4981" s="1">
        <v>236</v>
      </c>
      <c r="D4981" s="1" t="s">
        <v>3733</v>
      </c>
      <c r="E4981" s="1">
        <v>1</v>
      </c>
      <c r="F4981" s="1">
        <v>19318</v>
      </c>
      <c r="G4981" s="1">
        <v>8</v>
      </c>
      <c r="H4981" s="1" t="s">
        <v>26</v>
      </c>
      <c r="I4981" s="3" t="s">
        <v>17216</v>
      </c>
      <c r="J4981" s="3" t="s">
        <v>17217</v>
      </c>
      <c r="K4981" s="3" t="s">
        <v>17218</v>
      </c>
      <c r="L4981" s="3" t="s">
        <v>17219</v>
      </c>
      <c r="M4981" s="1">
        <v>36621302</v>
      </c>
      <c r="N4981" s="1">
        <v>1</v>
      </c>
      <c r="O4981" s="1">
        <v>0</v>
      </c>
      <c r="P4981" s="1">
        <v>21</v>
      </c>
      <c r="Q4981" s="1">
        <v>0</v>
      </c>
      <c r="R4981" s="1">
        <v>0</v>
      </c>
      <c r="S4981" s="1">
        <v>409</v>
      </c>
      <c r="T4981" s="1">
        <v>225</v>
      </c>
      <c r="U4981" s="1">
        <v>0</v>
      </c>
      <c r="V4981" s="1">
        <v>0</v>
      </c>
      <c r="W4981" s="1">
        <v>0</v>
      </c>
      <c r="X4981" s="1">
        <v>0</v>
      </c>
      <c r="Y4981" s="1" t="s">
        <v>3733</v>
      </c>
      <c r="Z4981">
        <v>655</v>
      </c>
    </row>
    <row r="4982" spans="1:26">
      <c r="A4982" s="1">
        <v>20413</v>
      </c>
      <c r="B4982" s="1" t="s">
        <v>3719</v>
      </c>
      <c r="C4982" s="1">
        <v>257</v>
      </c>
      <c r="D4982" s="1" t="s">
        <v>3742</v>
      </c>
      <c r="E4982" s="1">
        <v>1</v>
      </c>
      <c r="F4982" s="1">
        <v>19288</v>
      </c>
      <c r="G4982" s="1">
        <v>8</v>
      </c>
      <c r="H4982" s="1" t="s">
        <v>26</v>
      </c>
      <c r="I4982" s="3" t="s">
        <v>17220</v>
      </c>
      <c r="J4982" s="3" t="s">
        <v>17221</v>
      </c>
      <c r="K4982" s="3" t="s">
        <v>106</v>
      </c>
      <c r="L4982" s="3" t="s">
        <v>3748</v>
      </c>
      <c r="M4982" s="1">
        <v>36711164</v>
      </c>
      <c r="N4982" s="1">
        <v>1</v>
      </c>
      <c r="O4982" s="1">
        <v>0</v>
      </c>
      <c r="P4982" s="1">
        <v>34</v>
      </c>
      <c r="Q4982" s="1">
        <v>0</v>
      </c>
      <c r="R4982" s="1">
        <v>0</v>
      </c>
      <c r="S4982" s="1">
        <v>449</v>
      </c>
      <c r="T4982" s="1">
        <v>180</v>
      </c>
      <c r="U4982" s="1">
        <v>0</v>
      </c>
      <c r="V4982" s="1">
        <v>134</v>
      </c>
      <c r="W4982" s="1">
        <v>47</v>
      </c>
      <c r="X4982" s="1">
        <v>0</v>
      </c>
      <c r="Y4982" s="1" t="s">
        <v>3742</v>
      </c>
      <c r="Z4982">
        <v>844</v>
      </c>
    </row>
    <row r="4983" spans="1:26">
      <c r="A4983" s="1">
        <v>20413</v>
      </c>
      <c r="B4983" s="1" t="s">
        <v>3719</v>
      </c>
      <c r="C4983" s="1">
        <v>257</v>
      </c>
      <c r="D4983" s="1" t="s">
        <v>3742</v>
      </c>
      <c r="E4983" s="1">
        <v>1</v>
      </c>
      <c r="F4983" s="1">
        <v>45731</v>
      </c>
      <c r="G4983" s="1">
        <v>8</v>
      </c>
      <c r="H4983" s="1" t="s">
        <v>26</v>
      </c>
      <c r="I4983" s="3" t="s">
        <v>17222</v>
      </c>
      <c r="J4983" s="3" t="s">
        <v>17223</v>
      </c>
      <c r="K4983" s="3" t="s">
        <v>6721</v>
      </c>
      <c r="L4983" s="3" t="s">
        <v>17224</v>
      </c>
      <c r="M4983" s="1">
        <v>36071124</v>
      </c>
      <c r="N4983" s="1">
        <v>1</v>
      </c>
      <c r="O4983" s="1">
        <v>0</v>
      </c>
      <c r="P4983" s="1">
        <v>3</v>
      </c>
      <c r="Q4983" s="1">
        <v>0</v>
      </c>
      <c r="R4983" s="1">
        <v>0</v>
      </c>
      <c r="S4983" s="1">
        <v>75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 t="s">
        <v>3742</v>
      </c>
      <c r="Z4983">
        <v>78</v>
      </c>
    </row>
    <row r="4984" spans="1:26">
      <c r="A4984" s="1">
        <v>20413</v>
      </c>
      <c r="B4984" s="1" t="s">
        <v>3719</v>
      </c>
      <c r="C4984" s="1">
        <v>386</v>
      </c>
      <c r="D4984" s="1" t="s">
        <v>5609</v>
      </c>
      <c r="E4984" s="1">
        <v>1</v>
      </c>
      <c r="F4984" s="1">
        <v>19124</v>
      </c>
      <c r="G4984" s="1">
        <v>8</v>
      </c>
      <c r="H4984" s="1" t="s">
        <v>26</v>
      </c>
      <c r="I4984" s="3" t="s">
        <v>17225</v>
      </c>
      <c r="J4984" s="3" t="s">
        <v>17226</v>
      </c>
      <c r="K4984" s="3" t="s">
        <v>106</v>
      </c>
      <c r="L4984" s="3" t="s">
        <v>17227</v>
      </c>
      <c r="M4984" s="1">
        <v>36471291</v>
      </c>
      <c r="N4984" s="1">
        <v>1</v>
      </c>
      <c r="O4984" s="1">
        <v>0</v>
      </c>
      <c r="P4984" s="1">
        <v>11</v>
      </c>
      <c r="Q4984" s="1">
        <v>0</v>
      </c>
      <c r="R4984" s="1">
        <v>0</v>
      </c>
      <c r="S4984" s="1">
        <v>260</v>
      </c>
      <c r="T4984" s="1">
        <v>193</v>
      </c>
      <c r="U4984" s="1">
        <v>0</v>
      </c>
      <c r="V4984" s="1">
        <v>0</v>
      </c>
      <c r="W4984" s="1">
        <v>0</v>
      </c>
      <c r="X4984" s="1">
        <v>0</v>
      </c>
      <c r="Y4984" s="1" t="s">
        <v>5609</v>
      </c>
      <c r="Z4984">
        <v>464</v>
      </c>
    </row>
    <row r="4985" spans="1:26">
      <c r="A4985" s="1">
        <v>20413</v>
      </c>
      <c r="B4985" s="1" t="s">
        <v>3719</v>
      </c>
      <c r="C4985" s="1">
        <v>453</v>
      </c>
      <c r="D4985" s="1" t="s">
        <v>3753</v>
      </c>
      <c r="E4985" s="1">
        <v>1</v>
      </c>
      <c r="F4985" s="1">
        <v>19012</v>
      </c>
      <c r="G4985" s="1">
        <v>8</v>
      </c>
      <c r="H4985" s="1" t="s">
        <v>26</v>
      </c>
      <c r="I4985" s="3" t="s">
        <v>17228</v>
      </c>
      <c r="J4985" s="3" t="s">
        <v>2367</v>
      </c>
      <c r="K4985" s="3" t="s">
        <v>17229</v>
      </c>
      <c r="L4985" s="3" t="s">
        <v>17230</v>
      </c>
      <c r="M4985" s="1">
        <v>36563606</v>
      </c>
      <c r="N4985" s="1">
        <v>1</v>
      </c>
      <c r="O4985" s="1">
        <v>0</v>
      </c>
      <c r="P4985" s="1">
        <v>23</v>
      </c>
      <c r="Q4985" s="1">
        <v>0</v>
      </c>
      <c r="R4985" s="1">
        <v>0</v>
      </c>
      <c r="S4985" s="1">
        <v>250</v>
      </c>
      <c r="T4985" s="1">
        <v>266</v>
      </c>
      <c r="U4985" s="1">
        <v>0</v>
      </c>
      <c r="V4985" s="1">
        <v>137</v>
      </c>
      <c r="W4985" s="1">
        <v>64</v>
      </c>
      <c r="X4985" s="1">
        <v>0</v>
      </c>
      <c r="Y4985" s="1" t="s">
        <v>3753</v>
      </c>
      <c r="Z4985">
        <v>740</v>
      </c>
    </row>
    <row r="4986" spans="1:26">
      <c r="A4986" s="1">
        <v>20413</v>
      </c>
      <c r="B4986" s="1" t="s">
        <v>3719</v>
      </c>
      <c r="C4986" s="1">
        <v>453</v>
      </c>
      <c r="D4986" s="1" t="s">
        <v>3753</v>
      </c>
      <c r="E4986" s="1">
        <v>1</v>
      </c>
      <c r="F4986" s="1">
        <v>19197</v>
      </c>
      <c r="G4986" s="1">
        <v>8</v>
      </c>
      <c r="H4986" s="1" t="s">
        <v>26</v>
      </c>
      <c r="I4986" s="3" t="s">
        <v>17231</v>
      </c>
      <c r="J4986" s="3" t="s">
        <v>17232</v>
      </c>
      <c r="K4986" s="3" t="s">
        <v>106</v>
      </c>
      <c r="L4986" s="3" t="s">
        <v>17233</v>
      </c>
      <c r="M4986" s="1">
        <v>36560241</v>
      </c>
      <c r="N4986" s="1">
        <v>1</v>
      </c>
      <c r="O4986" s="1">
        <v>0</v>
      </c>
      <c r="P4986" s="1">
        <v>3</v>
      </c>
      <c r="Q4986" s="1">
        <v>0</v>
      </c>
      <c r="R4986" s="1">
        <v>0</v>
      </c>
      <c r="S4986" s="1">
        <v>329</v>
      </c>
      <c r="T4986" s="1">
        <v>134</v>
      </c>
      <c r="U4986" s="1">
        <v>0</v>
      </c>
      <c r="V4986" s="1">
        <v>0</v>
      </c>
      <c r="W4986" s="1">
        <v>0</v>
      </c>
      <c r="X4986" s="1">
        <v>0</v>
      </c>
      <c r="Y4986" s="1" t="s">
        <v>3753</v>
      </c>
      <c r="Z4986">
        <v>466</v>
      </c>
    </row>
    <row r="4987" spans="1:26">
      <c r="A4987" s="1">
        <v>20413</v>
      </c>
      <c r="B4987" s="1" t="s">
        <v>3719</v>
      </c>
      <c r="C4987" s="1">
        <v>453</v>
      </c>
      <c r="D4987" s="1" t="s">
        <v>3753</v>
      </c>
      <c r="E4987" s="1">
        <v>1</v>
      </c>
      <c r="F4987" s="1">
        <v>19203</v>
      </c>
      <c r="G4987" s="1">
        <v>8</v>
      </c>
      <c r="H4987" s="1" t="s">
        <v>26</v>
      </c>
      <c r="I4987" s="3" t="s">
        <v>17234</v>
      </c>
      <c r="J4987" s="3" t="s">
        <v>17235</v>
      </c>
      <c r="K4987" s="3" t="s">
        <v>106</v>
      </c>
      <c r="L4987" s="3" t="s">
        <v>17236</v>
      </c>
      <c r="M4987" s="1">
        <v>36951162</v>
      </c>
      <c r="N4987" s="1">
        <v>1</v>
      </c>
      <c r="O4987" s="1">
        <v>0</v>
      </c>
      <c r="P4987" s="1">
        <v>6</v>
      </c>
      <c r="Q4987" s="1">
        <v>0</v>
      </c>
      <c r="R4987" s="1">
        <v>105</v>
      </c>
      <c r="S4987" s="1">
        <v>68</v>
      </c>
      <c r="T4987" s="1">
        <v>26</v>
      </c>
      <c r="U4987" s="1">
        <v>0</v>
      </c>
      <c r="V4987" s="1">
        <v>0</v>
      </c>
      <c r="W4987" s="1">
        <v>0</v>
      </c>
      <c r="X4987" s="1">
        <v>0</v>
      </c>
      <c r="Y4987" s="1" t="s">
        <v>3753</v>
      </c>
      <c r="Z4987">
        <v>205</v>
      </c>
    </row>
    <row r="4988" spans="1:26" ht="30.75">
      <c r="A4988" s="1">
        <v>20413</v>
      </c>
      <c r="B4988" s="1" t="s">
        <v>3719</v>
      </c>
      <c r="C4988" s="1">
        <v>453</v>
      </c>
      <c r="D4988" s="1" t="s">
        <v>3753</v>
      </c>
      <c r="E4988" s="1">
        <v>2</v>
      </c>
      <c r="F4988" s="1">
        <v>460011</v>
      </c>
      <c r="G4988" s="1">
        <v>6</v>
      </c>
      <c r="H4988" s="1">
        <v>19012</v>
      </c>
      <c r="I4988" s="3" t="s">
        <v>17237</v>
      </c>
      <c r="J4988" s="3" t="s">
        <v>11487</v>
      </c>
      <c r="K4988" s="3" t="s">
        <v>17229</v>
      </c>
      <c r="L4988" s="3" t="s">
        <v>26</v>
      </c>
      <c r="M4988" s="1">
        <v>36560241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 t="s">
        <v>3753</v>
      </c>
      <c r="Z4988">
        <v>0</v>
      </c>
    </row>
    <row r="4989" spans="1:26" ht="30.75">
      <c r="A4989" s="1">
        <v>20413</v>
      </c>
      <c r="B4989" s="1" t="s">
        <v>3719</v>
      </c>
      <c r="C4989" s="1">
        <v>453</v>
      </c>
      <c r="D4989" s="1" t="s">
        <v>3753</v>
      </c>
      <c r="E4989" s="1">
        <v>2</v>
      </c>
      <c r="F4989" s="1">
        <v>467029</v>
      </c>
      <c r="G4989" s="1">
        <v>15</v>
      </c>
      <c r="H4989" s="1">
        <v>19012</v>
      </c>
      <c r="I4989" s="3" t="s">
        <v>17238</v>
      </c>
      <c r="J4989" s="3" t="s">
        <v>17239</v>
      </c>
      <c r="K4989" s="3" t="s">
        <v>17240</v>
      </c>
      <c r="L4989" s="3" t="s">
        <v>17230</v>
      </c>
      <c r="M4989" s="1">
        <v>36658486</v>
      </c>
      <c r="N4989" s="1">
        <v>2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24</v>
      </c>
      <c r="V4989" s="1">
        <v>79</v>
      </c>
      <c r="W4989" s="1">
        <v>72</v>
      </c>
      <c r="X4989" s="1">
        <v>0</v>
      </c>
      <c r="Y4989" s="1" t="s">
        <v>3753</v>
      </c>
      <c r="Z4989">
        <v>175</v>
      </c>
    </row>
    <row r="4990" spans="1:26">
      <c r="A4990" s="1">
        <v>20413</v>
      </c>
      <c r="B4990" s="1" t="s">
        <v>3719</v>
      </c>
      <c r="C4990" s="1">
        <v>530</v>
      </c>
      <c r="D4990" s="1" t="s">
        <v>3762</v>
      </c>
      <c r="E4990" s="1">
        <v>1</v>
      </c>
      <c r="F4990" s="1">
        <v>20333</v>
      </c>
      <c r="G4990" s="1">
        <v>8</v>
      </c>
      <c r="H4990" s="1" t="s">
        <v>26</v>
      </c>
      <c r="I4990" s="3" t="s">
        <v>17241</v>
      </c>
      <c r="J4990" s="3" t="s">
        <v>4678</v>
      </c>
      <c r="K4990" s="3" t="s">
        <v>3385</v>
      </c>
      <c r="L4990" s="3" t="s">
        <v>17242</v>
      </c>
      <c r="M4990" s="1">
        <v>36511656</v>
      </c>
      <c r="N4990" s="1">
        <v>1</v>
      </c>
      <c r="O4990" s="1">
        <v>0</v>
      </c>
      <c r="P4990" s="1">
        <v>0</v>
      </c>
      <c r="Q4990" s="1">
        <v>0</v>
      </c>
      <c r="R4990" s="1">
        <v>110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 t="s">
        <v>3762</v>
      </c>
      <c r="Z4990">
        <v>110</v>
      </c>
    </row>
    <row r="4991" spans="1:26" ht="30.75">
      <c r="A4991" s="1">
        <v>20413</v>
      </c>
      <c r="B4991" s="1" t="s">
        <v>3719</v>
      </c>
      <c r="C4991" s="1">
        <v>530</v>
      </c>
      <c r="D4991" s="1" t="s">
        <v>3762</v>
      </c>
      <c r="E4991" s="1">
        <v>1</v>
      </c>
      <c r="F4991" s="1">
        <v>20424</v>
      </c>
      <c r="G4991" s="1">
        <v>8</v>
      </c>
      <c r="H4991" s="1" t="s">
        <v>26</v>
      </c>
      <c r="I4991" s="3" t="s">
        <v>17243</v>
      </c>
      <c r="J4991" s="3" t="s">
        <v>17244</v>
      </c>
      <c r="K4991" s="3" t="s">
        <v>6189</v>
      </c>
      <c r="L4991" s="3" t="s">
        <v>17245</v>
      </c>
      <c r="M4991" s="1">
        <v>36413097</v>
      </c>
      <c r="N4991" s="1">
        <v>1</v>
      </c>
      <c r="O4991" s="1">
        <v>0</v>
      </c>
      <c r="P4991" s="1">
        <v>9</v>
      </c>
      <c r="Q4991" s="1">
        <v>0</v>
      </c>
      <c r="R4991" s="1">
        <v>0</v>
      </c>
      <c r="S4991" s="1">
        <v>258</v>
      </c>
      <c r="T4991" s="1">
        <v>131</v>
      </c>
      <c r="U4991" s="1">
        <v>0</v>
      </c>
      <c r="V4991" s="1">
        <v>0</v>
      </c>
      <c r="W4991" s="1">
        <v>0</v>
      </c>
      <c r="X4991" s="1">
        <v>0</v>
      </c>
      <c r="Y4991" s="1" t="s">
        <v>3762</v>
      </c>
      <c r="Z4991">
        <v>398</v>
      </c>
    </row>
    <row r="4992" spans="1:26">
      <c r="A4992" s="1">
        <v>20413</v>
      </c>
      <c r="B4992" s="1" t="s">
        <v>3719</v>
      </c>
      <c r="C4992" s="1">
        <v>530</v>
      </c>
      <c r="D4992" s="1" t="s">
        <v>3762</v>
      </c>
      <c r="E4992" s="1">
        <v>1</v>
      </c>
      <c r="F4992" s="1">
        <v>905495</v>
      </c>
      <c r="G4992" s="1">
        <v>8</v>
      </c>
      <c r="H4992" s="1" t="s">
        <v>26</v>
      </c>
      <c r="I4992" s="3" t="s">
        <v>17246</v>
      </c>
      <c r="J4992" s="3" t="s">
        <v>17247</v>
      </c>
      <c r="K4992" s="3" t="s">
        <v>1126</v>
      </c>
      <c r="L4992" s="3" t="s">
        <v>17248</v>
      </c>
      <c r="M4992" s="1">
        <v>36514952</v>
      </c>
      <c r="N4992" s="1">
        <v>1</v>
      </c>
      <c r="O4992" s="1">
        <v>0</v>
      </c>
      <c r="P4992" s="1">
        <v>0</v>
      </c>
      <c r="Q4992" s="1">
        <v>0</v>
      </c>
      <c r="R4992" s="1">
        <v>176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 t="s">
        <v>3762</v>
      </c>
      <c r="Z4992">
        <v>176</v>
      </c>
    </row>
    <row r="4993" spans="1:26">
      <c r="A4993" s="1">
        <v>20413</v>
      </c>
      <c r="B4993" s="1" t="s">
        <v>3719</v>
      </c>
      <c r="C4993" s="1">
        <v>530</v>
      </c>
      <c r="D4993" s="1" t="s">
        <v>3762</v>
      </c>
      <c r="E4993" s="1">
        <v>2</v>
      </c>
      <c r="F4993" s="1">
        <v>460000</v>
      </c>
      <c r="G4993" s="1">
        <v>6</v>
      </c>
      <c r="H4993" s="1">
        <v>20357</v>
      </c>
      <c r="I4993" s="3" t="s">
        <v>17249</v>
      </c>
      <c r="J4993" s="3" t="s">
        <v>3764</v>
      </c>
      <c r="K4993" s="3" t="s">
        <v>106</v>
      </c>
      <c r="L4993" s="3" t="s">
        <v>26</v>
      </c>
      <c r="M4993" s="1">
        <v>36511099</v>
      </c>
      <c r="N4993" s="1">
        <v>1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 t="s">
        <v>3762</v>
      </c>
      <c r="Z4993">
        <v>0</v>
      </c>
    </row>
    <row r="4994" spans="1:26">
      <c r="A4994" s="1">
        <v>20413</v>
      </c>
      <c r="B4994" s="1" t="s">
        <v>3719</v>
      </c>
      <c r="C4994" s="1">
        <v>639</v>
      </c>
      <c r="D4994" s="1" t="s">
        <v>3719</v>
      </c>
      <c r="E4994" s="1">
        <v>1</v>
      </c>
      <c r="F4994" s="1">
        <v>20540</v>
      </c>
      <c r="G4994" s="1">
        <v>8</v>
      </c>
      <c r="H4994" s="1" t="s">
        <v>26</v>
      </c>
      <c r="I4994" s="3" t="s">
        <v>17250</v>
      </c>
      <c r="J4994" s="3" t="s">
        <v>17251</v>
      </c>
      <c r="K4994" s="3" t="s">
        <v>5634</v>
      </c>
      <c r="L4994" s="3" t="s">
        <v>17252</v>
      </c>
      <c r="M4994" s="1">
        <v>36222191</v>
      </c>
      <c r="N4994" s="1">
        <v>1</v>
      </c>
      <c r="O4994" s="1">
        <v>0</v>
      </c>
      <c r="P4994" s="1">
        <v>14</v>
      </c>
      <c r="Q4994" s="1">
        <v>0</v>
      </c>
      <c r="R4994" s="1">
        <v>0</v>
      </c>
      <c r="S4994" s="1">
        <v>250</v>
      </c>
      <c r="T4994" s="1">
        <v>297</v>
      </c>
      <c r="U4994" s="1">
        <v>0</v>
      </c>
      <c r="V4994" s="1">
        <v>0</v>
      </c>
      <c r="W4994" s="1">
        <v>0</v>
      </c>
      <c r="X4994" s="1">
        <v>0</v>
      </c>
      <c r="Y4994" s="1" t="s">
        <v>3719</v>
      </c>
      <c r="Z4994">
        <v>561</v>
      </c>
    </row>
    <row r="4995" spans="1:26">
      <c r="A4995" s="1">
        <v>20413</v>
      </c>
      <c r="B4995" s="1" t="s">
        <v>3719</v>
      </c>
      <c r="C4995" s="1">
        <v>639</v>
      </c>
      <c r="D4995" s="1" t="s">
        <v>3719</v>
      </c>
      <c r="E4995" s="1">
        <v>1</v>
      </c>
      <c r="F4995" s="1">
        <v>20710</v>
      </c>
      <c r="G4995" s="1">
        <v>8</v>
      </c>
      <c r="H4995" s="1" t="s">
        <v>26</v>
      </c>
      <c r="I4995" s="3" t="s">
        <v>17253</v>
      </c>
      <c r="J4995" s="3" t="s">
        <v>17254</v>
      </c>
      <c r="K4995" s="3" t="s">
        <v>17254</v>
      </c>
      <c r="L4995" s="3" t="s">
        <v>17255</v>
      </c>
      <c r="M4995" s="1">
        <v>36222220</v>
      </c>
      <c r="N4995" s="1">
        <v>1</v>
      </c>
      <c r="O4995" s="1">
        <v>0</v>
      </c>
      <c r="P4995" s="1">
        <v>14</v>
      </c>
      <c r="Q4995" s="1">
        <v>0</v>
      </c>
      <c r="R4995" s="1">
        <v>0</v>
      </c>
      <c r="S4995" s="1">
        <v>428</v>
      </c>
      <c r="T4995" s="1">
        <v>328</v>
      </c>
      <c r="U4995" s="1">
        <v>0</v>
      </c>
      <c r="V4995" s="1">
        <v>0</v>
      </c>
      <c r="W4995" s="1">
        <v>0</v>
      </c>
      <c r="X4995" s="1">
        <v>0</v>
      </c>
      <c r="Y4995" s="1" t="s">
        <v>3719</v>
      </c>
      <c r="Z4995">
        <v>770</v>
      </c>
    </row>
    <row r="4996" spans="1:26">
      <c r="A4996" s="1">
        <v>20413</v>
      </c>
      <c r="B4996" s="1" t="s">
        <v>3719</v>
      </c>
      <c r="C4996" s="1">
        <v>646</v>
      </c>
      <c r="D4996" s="1" t="s">
        <v>3785</v>
      </c>
      <c r="E4996" s="1">
        <v>1</v>
      </c>
      <c r="F4996" s="1">
        <v>19100</v>
      </c>
      <c r="G4996" s="1">
        <v>8</v>
      </c>
      <c r="H4996" s="1" t="s">
        <v>26</v>
      </c>
      <c r="I4996" s="3" t="s">
        <v>17256</v>
      </c>
      <c r="J4996" s="3" t="s">
        <v>17257</v>
      </c>
      <c r="K4996" s="3" t="s">
        <v>17258</v>
      </c>
      <c r="L4996" s="3" t="s">
        <v>17259</v>
      </c>
      <c r="M4996" s="1">
        <v>36083895</v>
      </c>
      <c r="N4996" s="1">
        <v>1</v>
      </c>
      <c r="O4996" s="1">
        <v>0</v>
      </c>
      <c r="P4996" s="1">
        <v>17</v>
      </c>
      <c r="Q4996" s="1">
        <v>0</v>
      </c>
      <c r="R4996" s="1">
        <v>307</v>
      </c>
      <c r="S4996" s="1">
        <v>421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 t="s">
        <v>3785</v>
      </c>
      <c r="Z4996">
        <v>745</v>
      </c>
    </row>
    <row r="4997" spans="1:26">
      <c r="A4997" s="1">
        <v>20413</v>
      </c>
      <c r="B4997" s="1" t="s">
        <v>3719</v>
      </c>
      <c r="C4997" s="1">
        <v>646</v>
      </c>
      <c r="D4997" s="1" t="s">
        <v>3785</v>
      </c>
      <c r="E4997" s="1">
        <v>1</v>
      </c>
      <c r="F4997" s="1">
        <v>19112</v>
      </c>
      <c r="G4997" s="1">
        <v>8</v>
      </c>
      <c r="H4997" s="1" t="s">
        <v>26</v>
      </c>
      <c r="I4997" s="3" t="s">
        <v>17260</v>
      </c>
      <c r="J4997" s="3" t="s">
        <v>17261</v>
      </c>
      <c r="K4997" s="3" t="s">
        <v>106</v>
      </c>
      <c r="L4997" s="3" t="s">
        <v>17262</v>
      </c>
      <c r="M4997" s="1">
        <v>36083365</v>
      </c>
      <c r="N4997" s="1">
        <v>1</v>
      </c>
      <c r="O4997" s="1">
        <v>0</v>
      </c>
      <c r="P4997" s="1">
        <v>15</v>
      </c>
      <c r="Q4997" s="1">
        <v>0</v>
      </c>
      <c r="R4997" s="1">
        <v>0</v>
      </c>
      <c r="S4997" s="1">
        <v>425</v>
      </c>
      <c r="T4997" s="1">
        <v>155</v>
      </c>
      <c r="U4997" s="1">
        <v>0</v>
      </c>
      <c r="V4997" s="1">
        <v>0</v>
      </c>
      <c r="W4997" s="1">
        <v>0</v>
      </c>
      <c r="X4997" s="1">
        <v>0</v>
      </c>
      <c r="Y4997" s="1" t="s">
        <v>3785</v>
      </c>
      <c r="Z4997">
        <v>595</v>
      </c>
    </row>
    <row r="4998" spans="1:26">
      <c r="A4998" s="1">
        <v>20413</v>
      </c>
      <c r="B4998" s="1" t="s">
        <v>3719</v>
      </c>
      <c r="C4998" s="1">
        <v>646</v>
      </c>
      <c r="D4998" s="1" t="s">
        <v>3785</v>
      </c>
      <c r="E4998" s="1">
        <v>1</v>
      </c>
      <c r="F4998" s="1">
        <v>19148</v>
      </c>
      <c r="G4998" s="1">
        <v>8</v>
      </c>
      <c r="H4998" s="1" t="s">
        <v>26</v>
      </c>
      <c r="I4998" s="3" t="s">
        <v>14548</v>
      </c>
      <c r="J4998" s="3" t="s">
        <v>17263</v>
      </c>
      <c r="K4998" s="3" t="s">
        <v>106</v>
      </c>
      <c r="L4998" s="3" t="s">
        <v>17264</v>
      </c>
      <c r="M4998" s="1">
        <v>36082872</v>
      </c>
      <c r="N4998" s="1">
        <v>1</v>
      </c>
      <c r="O4998" s="1">
        <v>0</v>
      </c>
      <c r="P4998" s="1">
        <v>8</v>
      </c>
      <c r="Q4998" s="1">
        <v>0</v>
      </c>
      <c r="R4998" s="1">
        <v>0</v>
      </c>
      <c r="S4998" s="1">
        <v>218</v>
      </c>
      <c r="T4998" s="1">
        <v>339</v>
      </c>
      <c r="U4998" s="1">
        <v>0</v>
      </c>
      <c r="V4998" s="1">
        <v>63</v>
      </c>
      <c r="W4998" s="1">
        <v>35</v>
      </c>
      <c r="X4998" s="1">
        <v>0</v>
      </c>
      <c r="Y4998" s="1" t="s">
        <v>3785</v>
      </c>
      <c r="Z4998">
        <v>663</v>
      </c>
    </row>
    <row r="4999" spans="1:26" ht="30.75">
      <c r="A4999" s="1">
        <v>20413</v>
      </c>
      <c r="B4999" s="1" t="s">
        <v>3719</v>
      </c>
      <c r="C4999" s="1">
        <v>646</v>
      </c>
      <c r="D4999" s="1" t="s">
        <v>3785</v>
      </c>
      <c r="E4999" s="1">
        <v>1</v>
      </c>
      <c r="F4999" s="1">
        <v>900473</v>
      </c>
      <c r="G4999" s="1">
        <v>8</v>
      </c>
      <c r="H4999" s="1" t="s">
        <v>26</v>
      </c>
      <c r="I4999" s="3" t="s">
        <v>17265</v>
      </c>
      <c r="J4999" s="3" t="s">
        <v>17266</v>
      </c>
      <c r="K4999" s="3" t="s">
        <v>17267</v>
      </c>
      <c r="L4999" s="3" t="s">
        <v>17268</v>
      </c>
      <c r="M4999" s="1">
        <v>36084716</v>
      </c>
      <c r="N4999" s="1">
        <v>1</v>
      </c>
      <c r="O4999" s="1">
        <v>0</v>
      </c>
      <c r="P4999" s="1">
        <v>10</v>
      </c>
      <c r="Q4999" s="1">
        <v>0</v>
      </c>
      <c r="R4999" s="1">
        <v>0</v>
      </c>
      <c r="S4999" s="1">
        <v>362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 t="s">
        <v>3785</v>
      </c>
      <c r="Z4999">
        <v>372</v>
      </c>
    </row>
    <row r="5000" spans="1:26">
      <c r="A5000" s="1">
        <v>20413</v>
      </c>
      <c r="B5000" s="1" t="s">
        <v>3719</v>
      </c>
      <c r="C5000" s="1">
        <v>680</v>
      </c>
      <c r="D5000" s="1" t="s">
        <v>5638</v>
      </c>
      <c r="E5000" s="1">
        <v>1</v>
      </c>
      <c r="F5000" s="1">
        <v>18983</v>
      </c>
      <c r="G5000" s="1">
        <v>8</v>
      </c>
      <c r="H5000" s="1" t="s">
        <v>26</v>
      </c>
      <c r="I5000" s="3" t="s">
        <v>17269</v>
      </c>
      <c r="J5000" s="3" t="s">
        <v>17270</v>
      </c>
      <c r="K5000" s="3" t="s">
        <v>12391</v>
      </c>
      <c r="L5000" s="3" t="s">
        <v>17271</v>
      </c>
      <c r="M5000" s="1">
        <v>36731069</v>
      </c>
      <c r="N5000" s="1">
        <v>1</v>
      </c>
      <c r="O5000" s="1">
        <v>0</v>
      </c>
      <c r="P5000" s="1">
        <v>12</v>
      </c>
      <c r="Q5000" s="1">
        <v>0</v>
      </c>
      <c r="R5000" s="1">
        <v>0</v>
      </c>
      <c r="S5000" s="1">
        <v>374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 t="s">
        <v>5638</v>
      </c>
      <c r="Z5000">
        <v>386</v>
      </c>
    </row>
    <row r="5001" spans="1:26">
      <c r="A5001" s="1">
        <v>20413</v>
      </c>
      <c r="B5001" s="1" t="s">
        <v>3719</v>
      </c>
      <c r="C5001" s="1">
        <v>711</v>
      </c>
      <c r="D5001" s="1" t="s">
        <v>3794</v>
      </c>
      <c r="E5001" s="1">
        <v>1</v>
      </c>
      <c r="F5001" s="1">
        <v>19033</v>
      </c>
      <c r="G5001" s="1">
        <v>8</v>
      </c>
      <c r="H5001" s="1" t="s">
        <v>26</v>
      </c>
      <c r="I5001" s="3" t="s">
        <v>17272</v>
      </c>
      <c r="J5001" s="3" t="s">
        <v>17273</v>
      </c>
      <c r="K5001" s="3" t="s">
        <v>1277</v>
      </c>
      <c r="L5001" s="3" t="s">
        <v>17274</v>
      </c>
      <c r="M5001" s="1">
        <v>36411856</v>
      </c>
      <c r="N5001" s="1">
        <v>1</v>
      </c>
      <c r="O5001" s="1">
        <v>0</v>
      </c>
      <c r="P5001" s="1">
        <v>9</v>
      </c>
      <c r="Q5001" s="1">
        <v>0</v>
      </c>
      <c r="R5001" s="1">
        <v>0</v>
      </c>
      <c r="S5001" s="1">
        <v>241</v>
      </c>
      <c r="T5001" s="1">
        <v>107</v>
      </c>
      <c r="U5001" s="1">
        <v>0</v>
      </c>
      <c r="V5001" s="1">
        <v>0</v>
      </c>
      <c r="W5001" s="1">
        <v>0</v>
      </c>
      <c r="X5001" s="1">
        <v>0</v>
      </c>
      <c r="Y5001" s="1" t="s">
        <v>3794</v>
      </c>
      <c r="Z5001">
        <v>357</v>
      </c>
    </row>
    <row r="5002" spans="1:26">
      <c r="A5002" s="1">
        <v>20413</v>
      </c>
      <c r="B5002" s="1" t="s">
        <v>3719</v>
      </c>
      <c r="C5002" s="1">
        <v>711</v>
      </c>
      <c r="D5002" s="1" t="s">
        <v>3794</v>
      </c>
      <c r="E5002" s="1">
        <v>2</v>
      </c>
      <c r="F5002" s="1">
        <v>459872</v>
      </c>
      <c r="G5002" s="1">
        <v>6</v>
      </c>
      <c r="H5002" s="1">
        <v>19021</v>
      </c>
      <c r="I5002" s="3" t="s">
        <v>17275</v>
      </c>
      <c r="J5002" s="3" t="s">
        <v>3796</v>
      </c>
      <c r="K5002" s="3" t="s">
        <v>106</v>
      </c>
      <c r="L5002" s="3" t="s">
        <v>26</v>
      </c>
      <c r="M5002" s="1">
        <v>36411004</v>
      </c>
      <c r="N5002" s="1">
        <v>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 t="s">
        <v>3794</v>
      </c>
      <c r="Z5002">
        <v>0</v>
      </c>
    </row>
    <row r="5003" spans="1:26">
      <c r="A5003" s="1">
        <v>20415</v>
      </c>
      <c r="B5003" s="1" t="s">
        <v>3802</v>
      </c>
      <c r="C5003" s="1">
        <v>513</v>
      </c>
      <c r="D5003" s="1" t="s">
        <v>3803</v>
      </c>
      <c r="E5003" s="1">
        <v>1</v>
      </c>
      <c r="F5003" s="1">
        <v>462822</v>
      </c>
      <c r="G5003" s="1">
        <v>8</v>
      </c>
      <c r="H5003" s="1" t="s">
        <v>26</v>
      </c>
      <c r="I5003" s="3" t="s">
        <v>6121</v>
      </c>
      <c r="J5003" s="3" t="s">
        <v>17276</v>
      </c>
      <c r="K5003" s="3" t="s">
        <v>17277</v>
      </c>
      <c r="L5003" s="3" t="s">
        <v>17278</v>
      </c>
      <c r="M5003" s="1">
        <v>38443838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402</v>
      </c>
      <c r="U5003" s="1">
        <v>0</v>
      </c>
      <c r="V5003" s="1">
        <v>0</v>
      </c>
      <c r="W5003" s="1">
        <v>0</v>
      </c>
      <c r="X5003" s="1">
        <v>0</v>
      </c>
      <c r="Y5003" s="1" t="s">
        <v>3803</v>
      </c>
      <c r="Z5003">
        <v>402</v>
      </c>
    </row>
    <row r="5004" spans="1:26">
      <c r="A5004" s="1">
        <v>20415</v>
      </c>
      <c r="B5004" s="1" t="s">
        <v>3802</v>
      </c>
      <c r="C5004" s="1">
        <v>671</v>
      </c>
      <c r="D5004" s="1" t="s">
        <v>3802</v>
      </c>
      <c r="E5004" s="1">
        <v>1</v>
      </c>
      <c r="F5004" s="1">
        <v>17243</v>
      </c>
      <c r="G5004" s="1">
        <v>8</v>
      </c>
      <c r="H5004" s="1" t="s">
        <v>26</v>
      </c>
      <c r="I5004" s="3" t="s">
        <v>17279</v>
      </c>
      <c r="J5004" s="3" t="s">
        <v>6766</v>
      </c>
      <c r="K5004" s="3" t="s">
        <v>17280</v>
      </c>
      <c r="L5004" s="3" t="s">
        <v>17281</v>
      </c>
      <c r="M5004" s="1">
        <v>38543871</v>
      </c>
      <c r="N5004" s="1">
        <v>1</v>
      </c>
      <c r="O5004" s="1">
        <v>0</v>
      </c>
      <c r="P5004" s="1">
        <v>0</v>
      </c>
      <c r="Q5004" s="1">
        <v>0</v>
      </c>
      <c r="R5004" s="1">
        <v>0</v>
      </c>
      <c r="S5004" s="1">
        <v>599</v>
      </c>
      <c r="T5004" s="1">
        <v>587</v>
      </c>
      <c r="U5004" s="1">
        <v>0</v>
      </c>
      <c r="V5004" s="1">
        <v>174</v>
      </c>
      <c r="W5004" s="1">
        <v>117</v>
      </c>
      <c r="X5004" s="1">
        <v>0</v>
      </c>
      <c r="Y5004" s="1" t="s">
        <v>3802</v>
      </c>
      <c r="Z5004">
        <v>1477</v>
      </c>
    </row>
    <row r="5005" spans="1:26">
      <c r="A5005" s="1">
        <v>20415</v>
      </c>
      <c r="B5005" s="1" t="s">
        <v>3802</v>
      </c>
      <c r="C5005" s="1">
        <v>671</v>
      </c>
      <c r="D5005" s="1" t="s">
        <v>3802</v>
      </c>
      <c r="E5005" s="1">
        <v>1</v>
      </c>
      <c r="F5005" s="1">
        <v>39834</v>
      </c>
      <c r="G5005" s="1">
        <v>8</v>
      </c>
      <c r="H5005" s="1" t="s">
        <v>26</v>
      </c>
      <c r="I5005" s="3" t="s">
        <v>17282</v>
      </c>
      <c r="J5005" s="3" t="s">
        <v>17283</v>
      </c>
      <c r="K5005" s="3" t="s">
        <v>17284</v>
      </c>
      <c r="L5005" s="3" t="s">
        <v>17285</v>
      </c>
      <c r="M5005" s="1">
        <v>38543886</v>
      </c>
      <c r="N5005" s="1">
        <v>1</v>
      </c>
      <c r="O5005" s="1">
        <v>0</v>
      </c>
      <c r="P5005" s="1">
        <v>0</v>
      </c>
      <c r="Q5005" s="1">
        <v>0</v>
      </c>
      <c r="R5005" s="1">
        <v>0</v>
      </c>
      <c r="S5005" s="1">
        <v>514</v>
      </c>
      <c r="T5005" s="1">
        <v>518</v>
      </c>
      <c r="U5005" s="1">
        <v>0</v>
      </c>
      <c r="V5005" s="1">
        <v>0</v>
      </c>
      <c r="W5005" s="1">
        <v>0</v>
      </c>
      <c r="X5005" s="1">
        <v>0</v>
      </c>
      <c r="Y5005" s="1" t="s">
        <v>3802</v>
      </c>
      <c r="Z5005">
        <v>1032</v>
      </c>
    </row>
    <row r="5006" spans="1:26">
      <c r="A5006" s="1">
        <v>20415</v>
      </c>
      <c r="B5006" s="1" t="s">
        <v>3802</v>
      </c>
      <c r="C5006" s="1">
        <v>671</v>
      </c>
      <c r="D5006" s="1" t="s">
        <v>3802</v>
      </c>
      <c r="E5006" s="1">
        <v>1</v>
      </c>
      <c r="F5006" s="1">
        <v>42500</v>
      </c>
      <c r="G5006" s="1">
        <v>8</v>
      </c>
      <c r="H5006" s="1" t="s">
        <v>26</v>
      </c>
      <c r="I5006" s="3" t="s">
        <v>17286</v>
      </c>
      <c r="J5006" s="3" t="s">
        <v>17287</v>
      </c>
      <c r="K5006" s="3" t="s">
        <v>17288</v>
      </c>
      <c r="L5006" s="3" t="s">
        <v>17289</v>
      </c>
      <c r="M5006" s="1">
        <v>38543855</v>
      </c>
      <c r="N5006" s="1">
        <v>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193</v>
      </c>
      <c r="U5006" s="1">
        <v>0</v>
      </c>
      <c r="V5006" s="1">
        <v>0</v>
      </c>
      <c r="W5006" s="1">
        <v>0</v>
      </c>
      <c r="X5006" s="1">
        <v>0</v>
      </c>
      <c r="Y5006" s="1" t="s">
        <v>3802</v>
      </c>
      <c r="Z5006">
        <v>193</v>
      </c>
    </row>
    <row r="5007" spans="1:26">
      <c r="A5007" s="1">
        <v>20415</v>
      </c>
      <c r="B5007" s="1" t="s">
        <v>3802</v>
      </c>
      <c r="C5007" s="1">
        <v>671</v>
      </c>
      <c r="D5007" s="1" t="s">
        <v>3802</v>
      </c>
      <c r="E5007" s="1">
        <v>1</v>
      </c>
      <c r="F5007" s="1">
        <v>42572</v>
      </c>
      <c r="G5007" s="1">
        <v>8</v>
      </c>
      <c r="H5007" s="1" t="s">
        <v>26</v>
      </c>
      <c r="I5007" s="3" t="s">
        <v>17290</v>
      </c>
      <c r="J5007" s="3" t="s">
        <v>17291</v>
      </c>
      <c r="K5007" s="3" t="s">
        <v>8060</v>
      </c>
      <c r="L5007" s="3" t="s">
        <v>17292</v>
      </c>
      <c r="M5007" s="1">
        <v>38731464</v>
      </c>
      <c r="N5007" s="1">
        <v>1</v>
      </c>
      <c r="O5007" s="1">
        <v>0</v>
      </c>
      <c r="P5007" s="1">
        <v>22</v>
      </c>
      <c r="Q5007" s="1">
        <v>0</v>
      </c>
      <c r="R5007" s="1">
        <v>316</v>
      </c>
      <c r="S5007" s="1">
        <v>351</v>
      </c>
      <c r="T5007" s="1">
        <v>355</v>
      </c>
      <c r="U5007" s="1">
        <v>0</v>
      </c>
      <c r="V5007" s="1">
        <v>0</v>
      </c>
      <c r="W5007" s="1">
        <v>0</v>
      </c>
      <c r="X5007" s="1">
        <v>0</v>
      </c>
      <c r="Y5007" s="1" t="s">
        <v>3802</v>
      </c>
      <c r="Z5007">
        <v>1044</v>
      </c>
    </row>
    <row r="5008" spans="1:26" ht="30.75">
      <c r="A5008" s="1">
        <v>20415</v>
      </c>
      <c r="B5008" s="1" t="s">
        <v>3802</v>
      </c>
      <c r="C5008" s="1">
        <v>671</v>
      </c>
      <c r="D5008" s="1" t="s">
        <v>3802</v>
      </c>
      <c r="E5008" s="1">
        <v>1</v>
      </c>
      <c r="F5008" s="1">
        <v>45573</v>
      </c>
      <c r="G5008" s="1">
        <v>8</v>
      </c>
      <c r="H5008" s="1" t="s">
        <v>26</v>
      </c>
      <c r="I5008" s="3" t="s">
        <v>17293</v>
      </c>
      <c r="J5008" s="3" t="s">
        <v>17294</v>
      </c>
      <c r="K5008" s="3" t="s">
        <v>17295</v>
      </c>
      <c r="L5008" s="3" t="s">
        <v>17296</v>
      </c>
      <c r="M5008" s="1">
        <v>38543877</v>
      </c>
      <c r="N5008" s="1">
        <v>1</v>
      </c>
      <c r="O5008" s="1">
        <v>0</v>
      </c>
      <c r="P5008" s="1">
        <v>36</v>
      </c>
      <c r="Q5008" s="1">
        <v>0</v>
      </c>
      <c r="R5008" s="1">
        <v>0</v>
      </c>
      <c r="S5008" s="1">
        <v>547</v>
      </c>
      <c r="T5008" s="1">
        <v>660</v>
      </c>
      <c r="U5008" s="1">
        <v>0</v>
      </c>
      <c r="V5008" s="1">
        <v>0</v>
      </c>
      <c r="W5008" s="1">
        <v>0</v>
      </c>
      <c r="X5008" s="1">
        <v>0</v>
      </c>
      <c r="Y5008" s="1" t="s">
        <v>3802</v>
      </c>
      <c r="Z5008">
        <v>1243</v>
      </c>
    </row>
    <row r="5009" spans="1:26" ht="30.75">
      <c r="A5009" s="1">
        <v>20415</v>
      </c>
      <c r="B5009" s="1" t="s">
        <v>3802</v>
      </c>
      <c r="C5009" s="1">
        <v>671</v>
      </c>
      <c r="D5009" s="1" t="s">
        <v>3802</v>
      </c>
      <c r="E5009" s="1">
        <v>1</v>
      </c>
      <c r="F5009" s="1">
        <v>45597</v>
      </c>
      <c r="G5009" s="1">
        <v>8</v>
      </c>
      <c r="H5009" s="1" t="s">
        <v>26</v>
      </c>
      <c r="I5009" s="3" t="s">
        <v>17297</v>
      </c>
      <c r="J5009" s="3" t="s">
        <v>14261</v>
      </c>
      <c r="K5009" s="3" t="s">
        <v>17298</v>
      </c>
      <c r="L5009" s="3" t="s">
        <v>17299</v>
      </c>
      <c r="M5009" s="1">
        <v>38731911</v>
      </c>
      <c r="N5009" s="1">
        <v>1</v>
      </c>
      <c r="O5009" s="1">
        <v>0</v>
      </c>
      <c r="P5009" s="1">
        <v>35</v>
      </c>
      <c r="Q5009" s="1">
        <v>0</v>
      </c>
      <c r="R5009" s="1">
        <v>749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 t="s">
        <v>3802</v>
      </c>
      <c r="Z5009">
        <v>784</v>
      </c>
    </row>
    <row r="5010" spans="1:26">
      <c r="A5010" s="1">
        <v>20415</v>
      </c>
      <c r="B5010" s="1" t="s">
        <v>3802</v>
      </c>
      <c r="C5010" s="1">
        <v>671</v>
      </c>
      <c r="D5010" s="1" t="s">
        <v>3802</v>
      </c>
      <c r="E5010" s="1">
        <v>1</v>
      </c>
      <c r="F5010" s="1">
        <v>576670</v>
      </c>
      <c r="G5010" s="1">
        <v>8</v>
      </c>
      <c r="H5010" s="1" t="s">
        <v>26</v>
      </c>
      <c r="I5010" s="3" t="s">
        <v>17300</v>
      </c>
      <c r="J5010" s="3" t="s">
        <v>17301</v>
      </c>
      <c r="K5010" s="3" t="s">
        <v>17300</v>
      </c>
      <c r="L5010" s="3" t="s">
        <v>17302</v>
      </c>
      <c r="M5010" s="1">
        <v>38035610</v>
      </c>
      <c r="N5010" s="1">
        <v>1</v>
      </c>
      <c r="O5010" s="1">
        <v>0</v>
      </c>
      <c r="P5010" s="1">
        <v>44</v>
      </c>
      <c r="Q5010" s="1">
        <v>0</v>
      </c>
      <c r="R5010" s="1">
        <v>0</v>
      </c>
      <c r="S5010" s="1">
        <v>461</v>
      </c>
      <c r="T5010" s="1">
        <v>222</v>
      </c>
      <c r="U5010" s="1">
        <v>0</v>
      </c>
      <c r="V5010" s="1">
        <v>0</v>
      </c>
      <c r="W5010" s="1">
        <v>0</v>
      </c>
      <c r="X5010" s="1">
        <v>0</v>
      </c>
      <c r="Y5010" s="1" t="s">
        <v>3802</v>
      </c>
      <c r="Z5010">
        <v>727</v>
      </c>
    </row>
    <row r="5011" spans="1:26">
      <c r="A5011" s="1">
        <v>20415</v>
      </c>
      <c r="B5011" s="1" t="s">
        <v>3802</v>
      </c>
      <c r="C5011" s="1">
        <v>671</v>
      </c>
      <c r="D5011" s="1" t="s">
        <v>3802</v>
      </c>
      <c r="E5011" s="1">
        <v>1</v>
      </c>
      <c r="F5011" s="1">
        <v>900515</v>
      </c>
      <c r="G5011" s="1">
        <v>8</v>
      </c>
      <c r="H5011" s="1" t="s">
        <v>26</v>
      </c>
      <c r="I5011" s="3" t="s">
        <v>17303</v>
      </c>
      <c r="J5011" s="3" t="s">
        <v>17304</v>
      </c>
      <c r="K5011" s="3" t="s">
        <v>17305</v>
      </c>
      <c r="L5011" s="3" t="s">
        <v>17306</v>
      </c>
      <c r="M5011" s="1">
        <v>38543766</v>
      </c>
      <c r="N5011" s="1">
        <v>1</v>
      </c>
      <c r="O5011" s="1">
        <v>0</v>
      </c>
      <c r="P5011" s="1">
        <v>0</v>
      </c>
      <c r="Q5011" s="1">
        <v>0</v>
      </c>
      <c r="R5011" s="1">
        <v>516</v>
      </c>
      <c r="S5011" s="1">
        <v>471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 t="s">
        <v>3802</v>
      </c>
      <c r="Z5011">
        <v>987</v>
      </c>
    </row>
    <row r="5012" spans="1:26">
      <c r="A5012" s="1">
        <v>20415</v>
      </c>
      <c r="B5012" s="1" t="s">
        <v>3802</v>
      </c>
      <c r="C5012" s="1">
        <v>748</v>
      </c>
      <c r="D5012" s="1" t="s">
        <v>3826</v>
      </c>
      <c r="E5012" s="1">
        <v>1</v>
      </c>
      <c r="F5012" s="1">
        <v>39861</v>
      </c>
      <c r="G5012" s="1">
        <v>8</v>
      </c>
      <c r="H5012" s="1" t="s">
        <v>26</v>
      </c>
      <c r="I5012" s="3" t="s">
        <v>17307</v>
      </c>
      <c r="J5012" s="3" t="s">
        <v>17308</v>
      </c>
      <c r="K5012" s="3" t="s">
        <v>17309</v>
      </c>
      <c r="L5012" s="3" t="s">
        <v>17310</v>
      </c>
      <c r="M5012" s="1">
        <v>38871569</v>
      </c>
      <c r="N5012" s="1">
        <v>1</v>
      </c>
      <c r="O5012" s="1">
        <v>0</v>
      </c>
      <c r="P5012" s="1">
        <v>0</v>
      </c>
      <c r="Q5012" s="1">
        <v>0</v>
      </c>
      <c r="R5012" s="1">
        <v>0</v>
      </c>
      <c r="S5012" s="1">
        <v>193</v>
      </c>
      <c r="T5012" s="1">
        <v>81</v>
      </c>
      <c r="U5012" s="1">
        <v>0</v>
      </c>
      <c r="V5012" s="1">
        <v>0</v>
      </c>
      <c r="W5012" s="1">
        <v>0</v>
      </c>
      <c r="X5012" s="1">
        <v>0</v>
      </c>
      <c r="Y5012" s="1" t="s">
        <v>3826</v>
      </c>
      <c r="Z5012">
        <v>274</v>
      </c>
    </row>
    <row r="5013" spans="1:26" ht="30.75">
      <c r="A5013" s="1">
        <v>20415</v>
      </c>
      <c r="B5013" s="1" t="s">
        <v>3802</v>
      </c>
      <c r="C5013" s="1">
        <v>748</v>
      </c>
      <c r="D5013" s="1" t="s">
        <v>3826</v>
      </c>
      <c r="E5013" s="1">
        <v>1</v>
      </c>
      <c r="F5013" s="1">
        <v>45524</v>
      </c>
      <c r="G5013" s="1">
        <v>8</v>
      </c>
      <c r="H5013" s="1" t="s">
        <v>26</v>
      </c>
      <c r="I5013" s="3" t="s">
        <v>17311</v>
      </c>
      <c r="J5013" s="3" t="s">
        <v>17312</v>
      </c>
      <c r="K5013" s="3" t="s">
        <v>17313</v>
      </c>
      <c r="L5013" s="3" t="s">
        <v>17314</v>
      </c>
      <c r="M5013" s="1">
        <v>38871818</v>
      </c>
      <c r="N5013" s="1">
        <v>1</v>
      </c>
      <c r="O5013" s="1">
        <v>0</v>
      </c>
      <c r="P5013" s="1">
        <v>15</v>
      </c>
      <c r="Q5013" s="1">
        <v>0</v>
      </c>
      <c r="R5013" s="1">
        <v>0</v>
      </c>
      <c r="S5013" s="1">
        <v>463</v>
      </c>
      <c r="T5013" s="1">
        <v>155</v>
      </c>
      <c r="U5013" s="1">
        <v>0</v>
      </c>
      <c r="V5013" s="1">
        <v>0</v>
      </c>
      <c r="W5013" s="1">
        <v>0</v>
      </c>
      <c r="X5013" s="1">
        <v>0</v>
      </c>
      <c r="Y5013" s="1" t="s">
        <v>3826</v>
      </c>
      <c r="Z5013">
        <v>633</v>
      </c>
    </row>
    <row r="5014" spans="1:26" ht="30.75">
      <c r="A5014" s="1">
        <v>20415</v>
      </c>
      <c r="B5014" s="1" t="s">
        <v>3802</v>
      </c>
      <c r="C5014" s="1">
        <v>748</v>
      </c>
      <c r="D5014" s="1" t="s">
        <v>3826</v>
      </c>
      <c r="E5014" s="1">
        <v>1</v>
      </c>
      <c r="F5014" s="1">
        <v>47806</v>
      </c>
      <c r="G5014" s="1">
        <v>8</v>
      </c>
      <c r="H5014" s="1" t="s">
        <v>26</v>
      </c>
      <c r="I5014" s="3" t="s">
        <v>17315</v>
      </c>
      <c r="J5014" s="3" t="s">
        <v>17316</v>
      </c>
      <c r="K5014" s="3" t="s">
        <v>17317</v>
      </c>
      <c r="L5014" s="3" t="s">
        <v>17318</v>
      </c>
      <c r="M5014" s="1">
        <v>38652571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582</v>
      </c>
      <c r="T5014" s="1">
        <v>424</v>
      </c>
      <c r="U5014" s="1">
        <v>0</v>
      </c>
      <c r="V5014" s="1">
        <v>0</v>
      </c>
      <c r="W5014" s="1">
        <v>0</v>
      </c>
      <c r="X5014" s="1">
        <v>0</v>
      </c>
      <c r="Y5014" s="1" t="s">
        <v>3826</v>
      </c>
      <c r="Z5014">
        <v>1006</v>
      </c>
    </row>
    <row r="5015" spans="1:26">
      <c r="A5015" s="1">
        <v>20415</v>
      </c>
      <c r="B5015" s="1" t="s">
        <v>3802</v>
      </c>
      <c r="C5015" s="1">
        <v>748</v>
      </c>
      <c r="D5015" s="1" t="s">
        <v>3826</v>
      </c>
      <c r="E5015" s="1">
        <v>1</v>
      </c>
      <c r="F5015" s="1">
        <v>900527</v>
      </c>
      <c r="G5015" s="1">
        <v>8</v>
      </c>
      <c r="H5015" s="1" t="s">
        <v>26</v>
      </c>
      <c r="I5015" s="3" t="s">
        <v>17319</v>
      </c>
      <c r="J5015" s="3" t="s">
        <v>17320</v>
      </c>
      <c r="K5015" s="3" t="s">
        <v>15776</v>
      </c>
      <c r="L5015" s="3" t="s">
        <v>17321</v>
      </c>
      <c r="M5015" s="1">
        <v>38872099</v>
      </c>
      <c r="N5015" s="1">
        <v>1</v>
      </c>
      <c r="O5015" s="1">
        <v>0</v>
      </c>
      <c r="P5015" s="1">
        <v>35</v>
      </c>
      <c r="Q5015" s="1">
        <v>0</v>
      </c>
      <c r="R5015" s="1">
        <v>0</v>
      </c>
      <c r="S5015" s="1">
        <v>241</v>
      </c>
      <c r="T5015" s="1">
        <v>153</v>
      </c>
      <c r="U5015" s="1">
        <v>0</v>
      </c>
      <c r="V5015" s="1">
        <v>0</v>
      </c>
      <c r="W5015" s="1">
        <v>0</v>
      </c>
      <c r="X5015" s="1">
        <v>0</v>
      </c>
      <c r="Y5015" s="1" t="s">
        <v>3826</v>
      </c>
      <c r="Z5015">
        <v>429</v>
      </c>
    </row>
    <row r="5016" spans="1:26">
      <c r="A5016" s="1">
        <v>20415</v>
      </c>
      <c r="B5016" s="1" t="s">
        <v>3802</v>
      </c>
      <c r="C5016" s="1">
        <v>748</v>
      </c>
      <c r="D5016" s="1" t="s">
        <v>3826</v>
      </c>
      <c r="E5016" s="1">
        <v>1</v>
      </c>
      <c r="F5016" s="1">
        <v>919378</v>
      </c>
      <c r="G5016" s="1">
        <v>8</v>
      </c>
      <c r="H5016" s="1" t="s">
        <v>26</v>
      </c>
      <c r="I5016" s="3" t="s">
        <v>17322</v>
      </c>
      <c r="J5016" s="3" t="s">
        <v>17323</v>
      </c>
      <c r="K5016" s="3" t="s">
        <v>17324</v>
      </c>
      <c r="L5016" s="3" t="s">
        <v>17325</v>
      </c>
      <c r="M5016" s="1">
        <v>39096767</v>
      </c>
      <c r="N5016" s="1">
        <v>1</v>
      </c>
      <c r="O5016" s="1">
        <v>0</v>
      </c>
      <c r="P5016" s="1">
        <v>0</v>
      </c>
      <c r="Q5016" s="1">
        <v>0</v>
      </c>
      <c r="R5016" s="1">
        <v>100</v>
      </c>
      <c r="S5016" s="1">
        <v>250</v>
      </c>
      <c r="T5016" s="1">
        <v>138</v>
      </c>
      <c r="U5016" s="1">
        <v>0</v>
      </c>
      <c r="V5016" s="1">
        <v>0</v>
      </c>
      <c r="W5016" s="1">
        <v>0</v>
      </c>
      <c r="X5016" s="1">
        <v>0</v>
      </c>
      <c r="Y5016" s="1" t="s">
        <v>3826</v>
      </c>
      <c r="Z5016">
        <v>488</v>
      </c>
    </row>
    <row r="5017" spans="1:26" ht="30.75">
      <c r="A5017" s="1">
        <v>20415</v>
      </c>
      <c r="B5017" s="1" t="s">
        <v>3802</v>
      </c>
      <c r="C5017" s="1">
        <v>748</v>
      </c>
      <c r="D5017" s="1" t="s">
        <v>3826</v>
      </c>
      <c r="E5017" s="1">
        <v>2</v>
      </c>
      <c r="F5017" s="1">
        <v>459112</v>
      </c>
      <c r="G5017" s="1">
        <v>6</v>
      </c>
      <c r="H5017" s="1">
        <v>39858</v>
      </c>
      <c r="I5017" s="3" t="s">
        <v>17326</v>
      </c>
      <c r="J5017" s="3" t="s">
        <v>17327</v>
      </c>
      <c r="K5017" s="3" t="s">
        <v>11406</v>
      </c>
      <c r="L5017" s="3" t="s">
        <v>11407</v>
      </c>
      <c r="M5017" s="1">
        <v>38651284</v>
      </c>
      <c r="N5017" s="1">
        <v>1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 t="s">
        <v>3826</v>
      </c>
      <c r="Z5017">
        <v>0</v>
      </c>
    </row>
    <row r="5018" spans="1:26">
      <c r="A5018" s="1">
        <v>20417</v>
      </c>
      <c r="B5018" s="1" t="s">
        <v>3860</v>
      </c>
      <c r="C5018" s="1">
        <v>244</v>
      </c>
      <c r="D5018" s="1" t="s">
        <v>2414</v>
      </c>
      <c r="E5018" s="1">
        <v>1</v>
      </c>
      <c r="F5018" s="1">
        <v>18065</v>
      </c>
      <c r="G5018" s="1">
        <v>8</v>
      </c>
      <c r="H5018" s="1" t="s">
        <v>26</v>
      </c>
      <c r="I5018" s="3" t="s">
        <v>17328</v>
      </c>
      <c r="J5018" s="3" t="s">
        <v>17329</v>
      </c>
      <c r="K5018" s="3" t="s">
        <v>17330</v>
      </c>
      <c r="L5018" s="3" t="s">
        <v>17331</v>
      </c>
      <c r="M5018" s="1">
        <v>32311969</v>
      </c>
      <c r="N5018" s="1">
        <v>1</v>
      </c>
      <c r="O5018" s="1">
        <v>0</v>
      </c>
      <c r="P5018" s="1">
        <v>13</v>
      </c>
      <c r="Q5018" s="1">
        <v>0</v>
      </c>
      <c r="R5018" s="1">
        <v>484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 t="s">
        <v>2414</v>
      </c>
      <c r="Z5018">
        <v>497</v>
      </c>
    </row>
    <row r="5019" spans="1:26" ht="30.75">
      <c r="A5019" s="1">
        <v>20417</v>
      </c>
      <c r="B5019" s="1" t="s">
        <v>3860</v>
      </c>
      <c r="C5019" s="1">
        <v>244</v>
      </c>
      <c r="D5019" s="1" t="s">
        <v>2414</v>
      </c>
      <c r="E5019" s="1">
        <v>1</v>
      </c>
      <c r="F5019" s="1">
        <v>18235</v>
      </c>
      <c r="G5019" s="1">
        <v>8</v>
      </c>
      <c r="H5019" s="1" t="s">
        <v>26</v>
      </c>
      <c r="I5019" s="3" t="s">
        <v>17332</v>
      </c>
      <c r="J5019" s="3" t="s">
        <v>17333</v>
      </c>
      <c r="K5019" s="3" t="s">
        <v>17334</v>
      </c>
      <c r="L5019" s="3" t="s">
        <v>17335</v>
      </c>
      <c r="M5019" s="1">
        <v>34944005</v>
      </c>
      <c r="N5019" s="1">
        <v>1</v>
      </c>
      <c r="O5019" s="1">
        <v>0</v>
      </c>
      <c r="P5019" s="1">
        <v>21</v>
      </c>
      <c r="Q5019" s="1">
        <v>0</v>
      </c>
      <c r="R5019" s="1">
        <v>0</v>
      </c>
      <c r="S5019" s="1">
        <v>335</v>
      </c>
      <c r="T5019" s="1">
        <v>348</v>
      </c>
      <c r="U5019" s="1">
        <v>0</v>
      </c>
      <c r="V5019" s="1">
        <v>0</v>
      </c>
      <c r="W5019" s="1">
        <v>0</v>
      </c>
      <c r="X5019" s="1">
        <v>0</v>
      </c>
      <c r="Y5019" s="1" t="s">
        <v>2414</v>
      </c>
      <c r="Z5019">
        <v>704</v>
      </c>
    </row>
    <row r="5020" spans="1:26">
      <c r="A5020" s="1">
        <v>20417</v>
      </c>
      <c r="B5020" s="1" t="s">
        <v>3860</v>
      </c>
      <c r="C5020" s="1">
        <v>244</v>
      </c>
      <c r="D5020" s="1" t="s">
        <v>2414</v>
      </c>
      <c r="E5020" s="1">
        <v>1</v>
      </c>
      <c r="F5020" s="1">
        <v>18260</v>
      </c>
      <c r="G5020" s="1">
        <v>8</v>
      </c>
      <c r="H5020" s="1" t="s">
        <v>26</v>
      </c>
      <c r="I5020" s="3" t="s">
        <v>17336</v>
      </c>
      <c r="J5020" s="3" t="s">
        <v>17337</v>
      </c>
      <c r="K5020" s="3" t="s">
        <v>5792</v>
      </c>
      <c r="L5020" s="3" t="s">
        <v>17338</v>
      </c>
      <c r="M5020" s="1">
        <v>32080455</v>
      </c>
      <c r="N5020" s="1">
        <v>1</v>
      </c>
      <c r="O5020" s="1">
        <v>0</v>
      </c>
      <c r="P5020" s="1">
        <v>11</v>
      </c>
      <c r="Q5020" s="1">
        <v>0</v>
      </c>
      <c r="R5020" s="1">
        <v>0</v>
      </c>
      <c r="S5020" s="1">
        <v>230</v>
      </c>
      <c r="T5020" s="1">
        <v>132</v>
      </c>
      <c r="U5020" s="1">
        <v>0</v>
      </c>
      <c r="V5020" s="1">
        <v>0</v>
      </c>
      <c r="W5020" s="1">
        <v>0</v>
      </c>
      <c r="X5020" s="1">
        <v>0</v>
      </c>
      <c r="Y5020" s="1" t="s">
        <v>2414</v>
      </c>
      <c r="Z5020">
        <v>373</v>
      </c>
    </row>
    <row r="5021" spans="1:26">
      <c r="A5021" s="1">
        <v>20417</v>
      </c>
      <c r="B5021" s="1" t="s">
        <v>3860</v>
      </c>
      <c r="C5021" s="1">
        <v>244</v>
      </c>
      <c r="D5021" s="1" t="s">
        <v>2414</v>
      </c>
      <c r="E5021" s="1">
        <v>1</v>
      </c>
      <c r="F5021" s="1">
        <v>18338</v>
      </c>
      <c r="G5021" s="1">
        <v>8</v>
      </c>
      <c r="H5021" s="1" t="s">
        <v>26</v>
      </c>
      <c r="I5021" s="3" t="s">
        <v>17339</v>
      </c>
      <c r="J5021" s="3" t="s">
        <v>17340</v>
      </c>
      <c r="K5021" s="3" t="s">
        <v>17341</v>
      </c>
      <c r="L5021" s="3" t="s">
        <v>17342</v>
      </c>
      <c r="M5021" s="1">
        <v>32424316</v>
      </c>
      <c r="N5021" s="1">
        <v>1</v>
      </c>
      <c r="O5021" s="1">
        <v>0</v>
      </c>
      <c r="P5021" s="1">
        <v>0</v>
      </c>
      <c r="Q5021" s="1">
        <v>0</v>
      </c>
      <c r="R5021" s="1">
        <v>0</v>
      </c>
      <c r="S5021" s="1">
        <v>452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 t="s">
        <v>2414</v>
      </c>
      <c r="Z5021">
        <v>452</v>
      </c>
    </row>
    <row r="5022" spans="1:26">
      <c r="A5022" s="1">
        <v>20417</v>
      </c>
      <c r="B5022" s="1" t="s">
        <v>3860</v>
      </c>
      <c r="C5022" s="1">
        <v>244</v>
      </c>
      <c r="D5022" s="1" t="s">
        <v>2414</v>
      </c>
      <c r="E5022" s="1">
        <v>1</v>
      </c>
      <c r="F5022" s="1">
        <v>18429</v>
      </c>
      <c r="G5022" s="1">
        <v>8</v>
      </c>
      <c r="H5022" s="1" t="s">
        <v>26</v>
      </c>
      <c r="I5022" s="3" t="s">
        <v>17343</v>
      </c>
      <c r="J5022" s="3" t="s">
        <v>17344</v>
      </c>
      <c r="K5022" s="3" t="s">
        <v>3869</v>
      </c>
      <c r="L5022" s="3" t="s">
        <v>17345</v>
      </c>
      <c r="M5022" s="1">
        <v>32314320</v>
      </c>
      <c r="N5022" s="1">
        <v>1</v>
      </c>
      <c r="O5022" s="1">
        <v>0</v>
      </c>
      <c r="P5022" s="1">
        <v>12</v>
      </c>
      <c r="Q5022" s="1">
        <v>0</v>
      </c>
      <c r="R5022" s="1">
        <v>0</v>
      </c>
      <c r="S5022" s="1">
        <v>269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 t="s">
        <v>2414</v>
      </c>
      <c r="Z5022">
        <v>281</v>
      </c>
    </row>
    <row r="5023" spans="1:26">
      <c r="A5023" s="1">
        <v>20417</v>
      </c>
      <c r="B5023" s="1" t="s">
        <v>3860</v>
      </c>
      <c r="C5023" s="1">
        <v>244</v>
      </c>
      <c r="D5023" s="1" t="s">
        <v>2414</v>
      </c>
      <c r="E5023" s="1">
        <v>1</v>
      </c>
      <c r="F5023" s="1">
        <v>18521</v>
      </c>
      <c r="G5023" s="1">
        <v>8</v>
      </c>
      <c r="H5023" s="1" t="s">
        <v>26</v>
      </c>
      <c r="I5023" s="3" t="s">
        <v>17346</v>
      </c>
      <c r="J5023" s="3" t="s">
        <v>17347</v>
      </c>
      <c r="K5023" s="3" t="s">
        <v>5774</v>
      </c>
      <c r="L5023" s="3" t="s">
        <v>17348</v>
      </c>
      <c r="M5023" s="1">
        <v>32891192</v>
      </c>
      <c r="N5023" s="1">
        <v>1</v>
      </c>
      <c r="O5023" s="1">
        <v>0</v>
      </c>
      <c r="P5023" s="1">
        <v>0</v>
      </c>
      <c r="Q5023" s="1">
        <v>0</v>
      </c>
      <c r="R5023" s="1">
        <v>0</v>
      </c>
      <c r="S5023" s="1">
        <v>152</v>
      </c>
      <c r="T5023" s="1">
        <v>155</v>
      </c>
      <c r="U5023" s="1">
        <v>0</v>
      </c>
      <c r="V5023" s="1">
        <v>0</v>
      </c>
      <c r="W5023" s="1">
        <v>0</v>
      </c>
      <c r="X5023" s="1">
        <v>0</v>
      </c>
      <c r="Y5023" s="1" t="s">
        <v>2414</v>
      </c>
      <c r="Z5023">
        <v>307</v>
      </c>
    </row>
    <row r="5024" spans="1:26">
      <c r="A5024" s="1">
        <v>20417</v>
      </c>
      <c r="B5024" s="1" t="s">
        <v>3860</v>
      </c>
      <c r="C5024" s="1">
        <v>244</v>
      </c>
      <c r="D5024" s="1" t="s">
        <v>2414</v>
      </c>
      <c r="E5024" s="1">
        <v>1</v>
      </c>
      <c r="F5024" s="1">
        <v>18570</v>
      </c>
      <c r="G5024" s="1">
        <v>8</v>
      </c>
      <c r="H5024" s="1" t="s">
        <v>26</v>
      </c>
      <c r="I5024" s="3" t="s">
        <v>17349</v>
      </c>
      <c r="J5024" s="3" t="s">
        <v>17350</v>
      </c>
      <c r="K5024" s="3" t="s">
        <v>5788</v>
      </c>
      <c r="L5024" s="3" t="s">
        <v>17351</v>
      </c>
      <c r="M5024" s="1">
        <v>32735720</v>
      </c>
      <c r="N5024" s="1">
        <v>1</v>
      </c>
      <c r="O5024" s="1">
        <v>0</v>
      </c>
      <c r="P5024" s="1">
        <v>2</v>
      </c>
      <c r="Q5024" s="1">
        <v>0</v>
      </c>
      <c r="R5024" s="1">
        <v>0</v>
      </c>
      <c r="S5024" s="1">
        <v>207</v>
      </c>
      <c r="T5024" s="1">
        <v>749</v>
      </c>
      <c r="U5024" s="1">
        <v>0</v>
      </c>
      <c r="V5024" s="1">
        <v>73</v>
      </c>
      <c r="W5024" s="1">
        <v>0</v>
      </c>
      <c r="X5024" s="1">
        <v>0</v>
      </c>
      <c r="Y5024" s="1" t="s">
        <v>2414</v>
      </c>
      <c r="Z5024">
        <v>1031</v>
      </c>
    </row>
    <row r="5025" spans="1:26">
      <c r="A5025" s="1">
        <v>20417</v>
      </c>
      <c r="B5025" s="1" t="s">
        <v>3860</v>
      </c>
      <c r="C5025" s="1">
        <v>244</v>
      </c>
      <c r="D5025" s="1" t="s">
        <v>2414</v>
      </c>
      <c r="E5025" s="1">
        <v>1</v>
      </c>
      <c r="F5025" s="1">
        <v>18776</v>
      </c>
      <c r="G5025" s="1">
        <v>8</v>
      </c>
      <c r="H5025" s="1" t="s">
        <v>26</v>
      </c>
      <c r="I5025" s="3" t="s">
        <v>17352</v>
      </c>
      <c r="J5025" s="3" t="s">
        <v>17353</v>
      </c>
      <c r="K5025" s="3" t="s">
        <v>17354</v>
      </c>
      <c r="L5025" s="3" t="s">
        <v>17355</v>
      </c>
      <c r="M5025" s="1">
        <v>32273500</v>
      </c>
      <c r="N5025" s="1">
        <v>1</v>
      </c>
      <c r="O5025" s="1">
        <v>0</v>
      </c>
      <c r="P5025" s="1">
        <v>0</v>
      </c>
      <c r="Q5025" s="1">
        <v>0</v>
      </c>
      <c r="R5025" s="1">
        <v>0</v>
      </c>
      <c r="S5025" s="1">
        <v>518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 t="s">
        <v>2414</v>
      </c>
      <c r="Z5025">
        <v>518</v>
      </c>
    </row>
    <row r="5026" spans="1:26">
      <c r="A5026" s="1">
        <v>20417</v>
      </c>
      <c r="B5026" s="1" t="s">
        <v>3860</v>
      </c>
      <c r="C5026" s="1">
        <v>244</v>
      </c>
      <c r="D5026" s="1" t="s">
        <v>2414</v>
      </c>
      <c r="E5026" s="1">
        <v>1</v>
      </c>
      <c r="F5026" s="1">
        <v>18806</v>
      </c>
      <c r="G5026" s="1">
        <v>8</v>
      </c>
      <c r="H5026" s="1" t="s">
        <v>26</v>
      </c>
      <c r="I5026" s="3" t="s">
        <v>17356</v>
      </c>
      <c r="J5026" s="3" t="s">
        <v>17357</v>
      </c>
      <c r="K5026" s="3" t="s">
        <v>1170</v>
      </c>
      <c r="L5026" s="3" t="s">
        <v>17358</v>
      </c>
      <c r="M5026" s="1">
        <v>32730000</v>
      </c>
      <c r="N5026" s="1">
        <v>1</v>
      </c>
      <c r="O5026" s="1">
        <v>0</v>
      </c>
      <c r="P5026" s="1">
        <v>9</v>
      </c>
      <c r="Q5026" s="1">
        <v>0</v>
      </c>
      <c r="R5026" s="1">
        <v>0</v>
      </c>
      <c r="S5026" s="1">
        <v>243</v>
      </c>
      <c r="T5026" s="1">
        <v>351</v>
      </c>
      <c r="U5026" s="1">
        <v>0</v>
      </c>
      <c r="V5026" s="1">
        <v>0</v>
      </c>
      <c r="W5026" s="1">
        <v>0</v>
      </c>
      <c r="X5026" s="1">
        <v>0</v>
      </c>
      <c r="Y5026" s="1" t="s">
        <v>2414</v>
      </c>
      <c r="Z5026">
        <v>603</v>
      </c>
    </row>
    <row r="5027" spans="1:26">
      <c r="A5027" s="1">
        <v>20417</v>
      </c>
      <c r="B5027" s="1" t="s">
        <v>3860</v>
      </c>
      <c r="C5027" s="1">
        <v>244</v>
      </c>
      <c r="D5027" s="1" t="s">
        <v>2414</v>
      </c>
      <c r="E5027" s="1">
        <v>1</v>
      </c>
      <c r="F5027" s="1">
        <v>18922</v>
      </c>
      <c r="G5027" s="1">
        <v>8</v>
      </c>
      <c r="H5027" s="1" t="s">
        <v>26</v>
      </c>
      <c r="I5027" s="3" t="s">
        <v>17359</v>
      </c>
      <c r="J5027" s="3" t="s">
        <v>17360</v>
      </c>
      <c r="K5027" s="3" t="s">
        <v>17361</v>
      </c>
      <c r="L5027" s="3" t="s">
        <v>17362</v>
      </c>
      <c r="M5027" s="1">
        <v>32422067</v>
      </c>
      <c r="N5027" s="1">
        <v>1</v>
      </c>
      <c r="O5027" s="1">
        <v>0</v>
      </c>
      <c r="P5027" s="1">
        <v>11</v>
      </c>
      <c r="Q5027" s="1">
        <v>0</v>
      </c>
      <c r="R5027" s="1">
        <v>0</v>
      </c>
      <c r="S5027" s="1">
        <v>247</v>
      </c>
      <c r="T5027" s="1">
        <v>103</v>
      </c>
      <c r="U5027" s="1">
        <v>0</v>
      </c>
      <c r="V5027" s="1">
        <v>0</v>
      </c>
      <c r="W5027" s="1">
        <v>0</v>
      </c>
      <c r="X5027" s="1">
        <v>0</v>
      </c>
      <c r="Y5027" s="1" t="s">
        <v>2414</v>
      </c>
      <c r="Z5027">
        <v>361</v>
      </c>
    </row>
    <row r="5028" spans="1:26" ht="30.75">
      <c r="A5028" s="1">
        <v>20417</v>
      </c>
      <c r="B5028" s="1" t="s">
        <v>3860</v>
      </c>
      <c r="C5028" s="1">
        <v>244</v>
      </c>
      <c r="D5028" s="1" t="s">
        <v>2414</v>
      </c>
      <c r="E5028" s="1">
        <v>1</v>
      </c>
      <c r="F5028" s="1">
        <v>42648</v>
      </c>
      <c r="G5028" s="1">
        <v>8</v>
      </c>
      <c r="H5028" s="1" t="s">
        <v>26</v>
      </c>
      <c r="I5028" s="3" t="s">
        <v>17363</v>
      </c>
      <c r="J5028" s="3" t="s">
        <v>17364</v>
      </c>
      <c r="K5028" s="3" t="s">
        <v>17365</v>
      </c>
      <c r="L5028" s="3" t="s">
        <v>17366</v>
      </c>
      <c r="M5028" s="1">
        <v>32426322</v>
      </c>
      <c r="N5028" s="1">
        <v>1</v>
      </c>
      <c r="O5028" s="1">
        <v>0</v>
      </c>
      <c r="P5028" s="1">
        <v>0</v>
      </c>
      <c r="Q5028" s="1">
        <v>0</v>
      </c>
      <c r="R5028" s="1">
        <v>248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 t="s">
        <v>2414</v>
      </c>
      <c r="Z5028">
        <v>248</v>
      </c>
    </row>
    <row r="5029" spans="1:26">
      <c r="A5029" s="1">
        <v>20417</v>
      </c>
      <c r="B5029" s="1" t="s">
        <v>3860</v>
      </c>
      <c r="C5029" s="1">
        <v>244</v>
      </c>
      <c r="D5029" s="1" t="s">
        <v>2414</v>
      </c>
      <c r="E5029" s="1">
        <v>1</v>
      </c>
      <c r="F5029" s="1">
        <v>65626</v>
      </c>
      <c r="G5029" s="1">
        <v>8</v>
      </c>
      <c r="H5029" s="1" t="s">
        <v>26</v>
      </c>
      <c r="I5029" s="3" t="s">
        <v>17367</v>
      </c>
      <c r="J5029" s="3" t="s">
        <v>17368</v>
      </c>
      <c r="K5029" s="3" t="s">
        <v>5807</v>
      </c>
      <c r="L5029" s="3" t="s">
        <v>17369</v>
      </c>
      <c r="M5029" s="1">
        <v>32825529</v>
      </c>
      <c r="N5029" s="1">
        <v>1</v>
      </c>
      <c r="O5029" s="1">
        <v>0</v>
      </c>
      <c r="P5029" s="1">
        <v>0</v>
      </c>
      <c r="Q5029" s="1">
        <v>0</v>
      </c>
      <c r="R5029" s="1">
        <v>0</v>
      </c>
      <c r="S5029" s="1">
        <v>329</v>
      </c>
      <c r="T5029" s="1">
        <v>362</v>
      </c>
      <c r="U5029" s="1">
        <v>0</v>
      </c>
      <c r="V5029" s="1">
        <v>0</v>
      </c>
      <c r="W5029" s="1">
        <v>0</v>
      </c>
      <c r="X5029" s="1">
        <v>0</v>
      </c>
      <c r="Y5029" s="1" t="s">
        <v>2414</v>
      </c>
      <c r="Z5029">
        <v>691</v>
      </c>
    </row>
    <row r="5030" spans="1:26">
      <c r="A5030" s="1">
        <v>20417</v>
      </c>
      <c r="B5030" s="1" t="s">
        <v>3860</v>
      </c>
      <c r="C5030" s="1">
        <v>244</v>
      </c>
      <c r="D5030" s="1" t="s">
        <v>2414</v>
      </c>
      <c r="E5030" s="1">
        <v>1</v>
      </c>
      <c r="F5030" s="1">
        <v>903905</v>
      </c>
      <c r="G5030" s="1">
        <v>8</v>
      </c>
      <c r="H5030" s="1" t="s">
        <v>26</v>
      </c>
      <c r="I5030" s="3" t="s">
        <v>17370</v>
      </c>
      <c r="J5030" s="3" t="s">
        <v>17371</v>
      </c>
      <c r="K5030" s="3" t="s">
        <v>15935</v>
      </c>
      <c r="L5030" s="3" t="s">
        <v>17372</v>
      </c>
      <c r="M5030" s="1">
        <v>32273419</v>
      </c>
      <c r="N5030" s="1">
        <v>1</v>
      </c>
      <c r="O5030" s="1">
        <v>0</v>
      </c>
      <c r="P5030" s="1">
        <v>0</v>
      </c>
      <c r="Q5030" s="1">
        <v>0</v>
      </c>
      <c r="R5030" s="1">
        <v>227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 t="s">
        <v>2414</v>
      </c>
      <c r="Z5030">
        <v>227</v>
      </c>
    </row>
    <row r="5031" spans="1:26" ht="30.75">
      <c r="A5031" s="1">
        <v>20417</v>
      </c>
      <c r="B5031" s="1" t="s">
        <v>3860</v>
      </c>
      <c r="C5031" s="1">
        <v>244</v>
      </c>
      <c r="D5031" s="1" t="s">
        <v>2414</v>
      </c>
      <c r="E5031" s="1">
        <v>1</v>
      </c>
      <c r="F5031" s="1">
        <v>907364</v>
      </c>
      <c r="G5031" s="1">
        <v>8</v>
      </c>
      <c r="H5031" s="1" t="s">
        <v>26</v>
      </c>
      <c r="I5031" s="3" t="s">
        <v>17373</v>
      </c>
      <c r="J5031" s="3" t="s">
        <v>1411</v>
      </c>
      <c r="K5031" s="3" t="s">
        <v>289</v>
      </c>
      <c r="L5031" s="3" t="s">
        <v>17374</v>
      </c>
      <c r="M5031" s="1">
        <v>32894373</v>
      </c>
      <c r="N5031" s="1">
        <v>1</v>
      </c>
      <c r="O5031" s="1">
        <v>0</v>
      </c>
      <c r="P5031" s="1">
        <v>0</v>
      </c>
      <c r="Q5031" s="1">
        <v>0</v>
      </c>
      <c r="R5031" s="1">
        <v>175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 t="s">
        <v>2414</v>
      </c>
      <c r="Z5031">
        <v>175</v>
      </c>
    </row>
    <row r="5032" spans="1:26" ht="30.75">
      <c r="A5032" s="1">
        <v>20417</v>
      </c>
      <c r="B5032" s="1" t="s">
        <v>3860</v>
      </c>
      <c r="C5032" s="1">
        <v>244</v>
      </c>
      <c r="D5032" s="1" t="s">
        <v>2414</v>
      </c>
      <c r="E5032" s="1">
        <v>1</v>
      </c>
      <c r="F5032" s="1">
        <v>914885</v>
      </c>
      <c r="G5032" s="1">
        <v>8</v>
      </c>
      <c r="H5032" s="1" t="s">
        <v>26</v>
      </c>
      <c r="I5032" s="3" t="s">
        <v>17375</v>
      </c>
      <c r="J5032" s="3" t="s">
        <v>17376</v>
      </c>
      <c r="K5032" s="3" t="s">
        <v>17377</v>
      </c>
      <c r="L5032" s="3" t="s">
        <v>17378</v>
      </c>
      <c r="M5032" s="1">
        <v>32491881</v>
      </c>
      <c r="N5032" s="1">
        <v>1</v>
      </c>
      <c r="O5032" s="1">
        <v>0</v>
      </c>
      <c r="P5032" s="1">
        <v>0</v>
      </c>
      <c r="Q5032" s="1">
        <v>0</v>
      </c>
      <c r="R5032" s="1">
        <v>385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 t="s">
        <v>2414</v>
      </c>
      <c r="Z5032">
        <v>385</v>
      </c>
    </row>
    <row r="5033" spans="1:26" ht="30.75">
      <c r="A5033" s="1">
        <v>20417</v>
      </c>
      <c r="B5033" s="1" t="s">
        <v>3860</v>
      </c>
      <c r="C5033" s="1">
        <v>244</v>
      </c>
      <c r="D5033" s="1" t="s">
        <v>2414</v>
      </c>
      <c r="E5033" s="1">
        <v>1</v>
      </c>
      <c r="F5033" s="1">
        <v>922420</v>
      </c>
      <c r="G5033" s="1">
        <v>8</v>
      </c>
      <c r="H5033" s="1" t="s">
        <v>26</v>
      </c>
      <c r="I5033" s="3" t="s">
        <v>17379</v>
      </c>
      <c r="J5033" s="3" t="s">
        <v>4704</v>
      </c>
      <c r="K5033" s="3" t="s">
        <v>5759</v>
      </c>
      <c r="L5033" s="3" t="s">
        <v>17380</v>
      </c>
      <c r="M5033" s="1">
        <v>32531323</v>
      </c>
      <c r="N5033" s="1">
        <v>1</v>
      </c>
      <c r="O5033" s="1">
        <v>0</v>
      </c>
      <c r="P5033" s="1">
        <v>0</v>
      </c>
      <c r="Q5033" s="1">
        <v>0</v>
      </c>
      <c r="R5033" s="1">
        <v>221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 t="s">
        <v>2414</v>
      </c>
      <c r="Z5033">
        <v>221</v>
      </c>
    </row>
    <row r="5034" spans="1:26">
      <c r="A5034" s="1">
        <v>20417</v>
      </c>
      <c r="B5034" s="1" t="s">
        <v>3860</v>
      </c>
      <c r="C5034" s="1">
        <v>244</v>
      </c>
      <c r="D5034" s="1" t="s">
        <v>2414</v>
      </c>
      <c r="E5034" s="1">
        <v>1</v>
      </c>
      <c r="F5034" s="1">
        <v>980158</v>
      </c>
      <c r="G5034" s="1">
        <v>3</v>
      </c>
      <c r="H5034" s="1" t="s">
        <v>26</v>
      </c>
      <c r="I5034" s="3" t="s">
        <v>17381</v>
      </c>
      <c r="J5034" s="3" t="s">
        <v>17382</v>
      </c>
      <c r="K5034" s="3" t="s">
        <v>5729</v>
      </c>
      <c r="L5034" s="3" t="s">
        <v>17383</v>
      </c>
      <c r="M5034" s="1">
        <v>32890822</v>
      </c>
      <c r="N5034" s="1">
        <v>1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602</v>
      </c>
      <c r="W5034" s="1">
        <v>147</v>
      </c>
      <c r="X5034" s="1">
        <v>0</v>
      </c>
      <c r="Y5034" s="1" t="s">
        <v>2414</v>
      </c>
      <c r="Z5034">
        <v>749</v>
      </c>
    </row>
    <row r="5035" spans="1:26" ht="30.75">
      <c r="A5035" s="1">
        <v>20419</v>
      </c>
      <c r="B5035" s="1" t="s">
        <v>3941</v>
      </c>
      <c r="C5035" s="1">
        <v>253</v>
      </c>
      <c r="D5035" s="1" t="s">
        <v>3941</v>
      </c>
      <c r="E5035" s="1">
        <v>1</v>
      </c>
      <c r="F5035" s="1">
        <v>20801</v>
      </c>
      <c r="G5035" s="1">
        <v>8</v>
      </c>
      <c r="H5035" s="1" t="s">
        <v>26</v>
      </c>
      <c r="I5035" s="3" t="s">
        <v>17384</v>
      </c>
      <c r="J5035" s="3" t="s">
        <v>17385</v>
      </c>
      <c r="K5035" s="3" t="s">
        <v>106</v>
      </c>
      <c r="L5035" s="3" t="s">
        <v>17386</v>
      </c>
      <c r="M5035" s="1">
        <v>34911016</v>
      </c>
      <c r="N5035" s="1">
        <v>1</v>
      </c>
      <c r="O5035" s="1">
        <v>0</v>
      </c>
      <c r="P5035" s="1">
        <v>6</v>
      </c>
      <c r="Q5035" s="1">
        <v>0</v>
      </c>
      <c r="R5035" s="1">
        <v>0</v>
      </c>
      <c r="S5035" s="1">
        <v>471</v>
      </c>
      <c r="T5035" s="1">
        <v>853</v>
      </c>
      <c r="U5035" s="1">
        <v>0</v>
      </c>
      <c r="V5035" s="1">
        <v>126</v>
      </c>
      <c r="W5035" s="1">
        <v>0</v>
      </c>
      <c r="X5035" s="1">
        <v>0</v>
      </c>
      <c r="Y5035" s="1" t="s">
        <v>3941</v>
      </c>
      <c r="Z5035">
        <v>1456</v>
      </c>
    </row>
    <row r="5036" spans="1:26" ht="30.75">
      <c r="A5036" s="1">
        <v>20419</v>
      </c>
      <c r="B5036" s="1" t="s">
        <v>3941</v>
      </c>
      <c r="C5036" s="1">
        <v>253</v>
      </c>
      <c r="D5036" s="1" t="s">
        <v>3941</v>
      </c>
      <c r="E5036" s="1">
        <v>1</v>
      </c>
      <c r="F5036" s="1">
        <v>580120</v>
      </c>
      <c r="G5036" s="1">
        <v>8</v>
      </c>
      <c r="H5036" s="1" t="s">
        <v>26</v>
      </c>
      <c r="I5036" s="3" t="s">
        <v>17387</v>
      </c>
      <c r="J5036" s="3" t="s">
        <v>17388</v>
      </c>
      <c r="K5036" s="3" t="s">
        <v>17389</v>
      </c>
      <c r="L5036" s="3" t="s">
        <v>17390</v>
      </c>
      <c r="M5036" s="1">
        <v>34912334</v>
      </c>
      <c r="N5036" s="1">
        <v>1</v>
      </c>
      <c r="O5036" s="1">
        <v>0</v>
      </c>
      <c r="P5036" s="1">
        <v>4</v>
      </c>
      <c r="Q5036" s="1">
        <v>0</v>
      </c>
      <c r="R5036" s="1">
        <v>0</v>
      </c>
      <c r="S5036" s="1">
        <v>322</v>
      </c>
      <c r="T5036" s="1">
        <v>137</v>
      </c>
      <c r="U5036" s="1">
        <v>0</v>
      </c>
      <c r="V5036" s="1">
        <v>0</v>
      </c>
      <c r="W5036" s="1">
        <v>0</v>
      </c>
      <c r="X5036" s="1">
        <v>0</v>
      </c>
      <c r="Y5036" s="1" t="s">
        <v>3941</v>
      </c>
      <c r="Z5036">
        <v>463</v>
      </c>
    </row>
    <row r="5037" spans="1:26">
      <c r="A5037" s="1">
        <v>20419</v>
      </c>
      <c r="B5037" s="1" t="s">
        <v>3941</v>
      </c>
      <c r="C5037" s="1">
        <v>353</v>
      </c>
      <c r="D5037" s="1" t="s">
        <v>3952</v>
      </c>
      <c r="E5037" s="1">
        <v>1</v>
      </c>
      <c r="F5037" s="1">
        <v>18843</v>
      </c>
      <c r="G5037" s="1">
        <v>8</v>
      </c>
      <c r="H5037" s="1" t="s">
        <v>26</v>
      </c>
      <c r="I5037" s="3" t="s">
        <v>17391</v>
      </c>
      <c r="J5037" s="3" t="s">
        <v>17392</v>
      </c>
      <c r="K5037" s="3" t="s">
        <v>3425</v>
      </c>
      <c r="L5037" s="3" t="s">
        <v>17393</v>
      </c>
      <c r="M5037" s="1">
        <v>38753342</v>
      </c>
      <c r="N5037" s="1">
        <v>1</v>
      </c>
      <c r="O5037" s="1">
        <v>0</v>
      </c>
      <c r="P5037" s="1">
        <v>0</v>
      </c>
      <c r="Q5037" s="1">
        <v>0</v>
      </c>
      <c r="R5037" s="1">
        <v>0</v>
      </c>
      <c r="S5037" s="1">
        <v>266</v>
      </c>
      <c r="T5037" s="1">
        <v>165</v>
      </c>
      <c r="U5037" s="1">
        <v>0</v>
      </c>
      <c r="V5037" s="1">
        <v>0</v>
      </c>
      <c r="W5037" s="1">
        <v>0</v>
      </c>
      <c r="X5037" s="1">
        <v>0</v>
      </c>
      <c r="Y5037" s="1" t="s">
        <v>3952</v>
      </c>
      <c r="Z5037">
        <v>431</v>
      </c>
    </row>
    <row r="5038" spans="1:26">
      <c r="A5038" s="1">
        <v>20419</v>
      </c>
      <c r="B5038" s="1" t="s">
        <v>3941</v>
      </c>
      <c r="C5038" s="1">
        <v>353</v>
      </c>
      <c r="D5038" s="1" t="s">
        <v>3952</v>
      </c>
      <c r="E5038" s="1">
        <v>1</v>
      </c>
      <c r="F5038" s="1">
        <v>446567</v>
      </c>
      <c r="G5038" s="1">
        <v>8</v>
      </c>
      <c r="H5038" s="1" t="s">
        <v>26</v>
      </c>
      <c r="I5038" s="3" t="s">
        <v>5843</v>
      </c>
      <c r="J5038" s="3" t="s">
        <v>17394</v>
      </c>
      <c r="K5038" s="3" t="s">
        <v>5843</v>
      </c>
      <c r="L5038" s="3" t="s">
        <v>17395</v>
      </c>
      <c r="M5038" s="1">
        <v>39355545</v>
      </c>
      <c r="N5038" s="1">
        <v>1</v>
      </c>
      <c r="O5038" s="1">
        <v>0</v>
      </c>
      <c r="P5038" s="1">
        <v>14</v>
      </c>
      <c r="Q5038" s="1">
        <v>0</v>
      </c>
      <c r="R5038" s="1">
        <v>0</v>
      </c>
      <c r="S5038" s="1">
        <v>511</v>
      </c>
      <c r="T5038" s="1">
        <v>124</v>
      </c>
      <c r="U5038" s="1">
        <v>0</v>
      </c>
      <c r="V5038" s="1">
        <v>0</v>
      </c>
      <c r="W5038" s="1">
        <v>0</v>
      </c>
      <c r="X5038" s="1">
        <v>0</v>
      </c>
      <c r="Y5038" s="1" t="s">
        <v>3952</v>
      </c>
      <c r="Z5038">
        <v>649</v>
      </c>
    </row>
    <row r="5039" spans="1:26" ht="30.75">
      <c r="A5039" s="1">
        <v>20419</v>
      </c>
      <c r="B5039" s="1" t="s">
        <v>3941</v>
      </c>
      <c r="C5039" s="1">
        <v>353</v>
      </c>
      <c r="D5039" s="1" t="s">
        <v>3952</v>
      </c>
      <c r="E5039" s="1">
        <v>1</v>
      </c>
      <c r="F5039" s="1">
        <v>913972</v>
      </c>
      <c r="G5039" s="1">
        <v>8</v>
      </c>
      <c r="H5039" s="1" t="s">
        <v>26</v>
      </c>
      <c r="I5039" s="3" t="s">
        <v>17396</v>
      </c>
      <c r="J5039" s="3" t="s">
        <v>17397</v>
      </c>
      <c r="K5039" s="3" t="s">
        <v>17398</v>
      </c>
      <c r="L5039" s="3" t="s">
        <v>17399</v>
      </c>
      <c r="M5039" s="1">
        <v>38345573</v>
      </c>
      <c r="N5039" s="1">
        <v>1</v>
      </c>
      <c r="O5039" s="1">
        <v>0</v>
      </c>
      <c r="P5039" s="1">
        <v>2</v>
      </c>
      <c r="Q5039" s="1">
        <v>0</v>
      </c>
      <c r="R5039" s="1">
        <v>0</v>
      </c>
      <c r="S5039" s="1">
        <v>317</v>
      </c>
      <c r="T5039" s="1">
        <v>182</v>
      </c>
      <c r="U5039" s="1">
        <v>0</v>
      </c>
      <c r="V5039" s="1">
        <v>0</v>
      </c>
      <c r="W5039" s="1">
        <v>0</v>
      </c>
      <c r="X5039" s="1">
        <v>0</v>
      </c>
      <c r="Y5039" s="1" t="s">
        <v>3952</v>
      </c>
      <c r="Z5039">
        <v>501</v>
      </c>
    </row>
    <row r="5040" spans="1:26">
      <c r="A5040" s="1">
        <v>20419</v>
      </c>
      <c r="B5040" s="1" t="s">
        <v>3941</v>
      </c>
      <c r="C5040" s="1">
        <v>465</v>
      </c>
      <c r="D5040" s="1" t="s">
        <v>3969</v>
      </c>
      <c r="E5040" s="1">
        <v>1</v>
      </c>
      <c r="F5040" s="1">
        <v>903930</v>
      </c>
      <c r="G5040" s="1">
        <v>8</v>
      </c>
      <c r="H5040" s="1" t="s">
        <v>26</v>
      </c>
      <c r="I5040" s="3" t="s">
        <v>17400</v>
      </c>
      <c r="J5040" s="3" t="s">
        <v>17401</v>
      </c>
      <c r="K5040" s="3" t="s">
        <v>17402</v>
      </c>
      <c r="L5040" s="3" t="s">
        <v>17403</v>
      </c>
      <c r="M5040" s="1">
        <v>38792599</v>
      </c>
      <c r="N5040" s="1">
        <v>1</v>
      </c>
      <c r="O5040" s="1">
        <v>0</v>
      </c>
      <c r="P5040" s="1">
        <v>7</v>
      </c>
      <c r="Q5040" s="1">
        <v>0</v>
      </c>
      <c r="R5040" s="1">
        <v>0</v>
      </c>
      <c r="S5040" s="1">
        <v>0</v>
      </c>
      <c r="T5040" s="1">
        <v>255</v>
      </c>
      <c r="U5040" s="1">
        <v>0</v>
      </c>
      <c r="V5040" s="1">
        <v>234</v>
      </c>
      <c r="W5040" s="1">
        <v>0</v>
      </c>
      <c r="X5040" s="1">
        <v>0</v>
      </c>
      <c r="Y5040" s="1" t="s">
        <v>3969</v>
      </c>
      <c r="Z5040">
        <v>496</v>
      </c>
    </row>
    <row r="5041" spans="1:26" ht="30.75">
      <c r="A5041" s="1">
        <v>20419</v>
      </c>
      <c r="B5041" s="1" t="s">
        <v>3941</v>
      </c>
      <c r="C5041" s="1">
        <v>465</v>
      </c>
      <c r="D5041" s="1" t="s">
        <v>3969</v>
      </c>
      <c r="E5041" s="1">
        <v>1</v>
      </c>
      <c r="F5041" s="1">
        <v>913017</v>
      </c>
      <c r="G5041" s="1">
        <v>8</v>
      </c>
      <c r="H5041" s="1" t="s">
        <v>26</v>
      </c>
      <c r="I5041" s="3" t="s">
        <v>17404</v>
      </c>
      <c r="J5041" s="3" t="s">
        <v>5092</v>
      </c>
      <c r="K5041" s="3" t="s">
        <v>106</v>
      </c>
      <c r="L5041" s="3" t="s">
        <v>17405</v>
      </c>
      <c r="M5041" s="1">
        <v>38891261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250</v>
      </c>
      <c r="U5041" s="1">
        <v>0</v>
      </c>
      <c r="V5041" s="1">
        <v>0</v>
      </c>
      <c r="W5041" s="1">
        <v>0</v>
      </c>
      <c r="X5041" s="1">
        <v>0</v>
      </c>
      <c r="Y5041" s="1" t="s">
        <v>3969</v>
      </c>
      <c r="Z5041">
        <v>250</v>
      </c>
    </row>
    <row r="5042" spans="1:26">
      <c r="A5042" s="1">
        <v>20501</v>
      </c>
      <c r="B5042" s="1" t="s">
        <v>3982</v>
      </c>
      <c r="C5042" s="1">
        <v>166</v>
      </c>
      <c r="D5042" s="1" t="s">
        <v>5856</v>
      </c>
      <c r="E5042" s="1">
        <v>1</v>
      </c>
      <c r="F5042" s="1">
        <v>907704</v>
      </c>
      <c r="G5042" s="1">
        <v>8</v>
      </c>
      <c r="H5042" s="1" t="s">
        <v>26</v>
      </c>
      <c r="I5042" s="3" t="s">
        <v>17406</v>
      </c>
      <c r="J5042" s="3" t="s">
        <v>17407</v>
      </c>
      <c r="K5042" s="3" t="s">
        <v>17408</v>
      </c>
      <c r="L5042" s="3" t="s">
        <v>17409</v>
      </c>
      <c r="M5042" s="1">
        <v>33922971</v>
      </c>
      <c r="N5042" s="1">
        <v>1</v>
      </c>
      <c r="O5042" s="1">
        <v>0</v>
      </c>
      <c r="P5042" s="1">
        <v>0</v>
      </c>
      <c r="Q5042" s="1">
        <v>0</v>
      </c>
      <c r="R5042" s="1">
        <v>0</v>
      </c>
      <c r="S5042" s="1">
        <v>190</v>
      </c>
      <c r="T5042" s="1">
        <v>380</v>
      </c>
      <c r="U5042" s="1">
        <v>0</v>
      </c>
      <c r="V5042" s="1">
        <v>199</v>
      </c>
      <c r="W5042" s="1">
        <v>131</v>
      </c>
      <c r="X5042" s="1">
        <v>0</v>
      </c>
      <c r="Y5042" s="1" t="s">
        <v>5856</v>
      </c>
      <c r="Z5042">
        <v>900</v>
      </c>
    </row>
    <row r="5043" spans="1:26">
      <c r="A5043" s="1">
        <v>20501</v>
      </c>
      <c r="B5043" s="1" t="s">
        <v>3982</v>
      </c>
      <c r="C5043" s="1">
        <v>181</v>
      </c>
      <c r="D5043" s="1" t="s">
        <v>3982</v>
      </c>
      <c r="E5043" s="1">
        <v>1</v>
      </c>
      <c r="F5043" s="1">
        <v>21945</v>
      </c>
      <c r="G5043" s="1">
        <v>8</v>
      </c>
      <c r="H5043" s="1" t="s">
        <v>26</v>
      </c>
      <c r="I5043" s="3" t="s">
        <v>17410</v>
      </c>
      <c r="J5043" s="3" t="s">
        <v>17411</v>
      </c>
      <c r="K5043" s="3" t="s">
        <v>17412</v>
      </c>
      <c r="L5043" s="3" t="s">
        <v>17413</v>
      </c>
      <c r="M5043" s="1">
        <v>33224910</v>
      </c>
      <c r="N5043" s="1">
        <v>1</v>
      </c>
      <c r="O5043" s="1">
        <v>0</v>
      </c>
      <c r="P5043" s="1">
        <v>0</v>
      </c>
      <c r="Q5043" s="1">
        <v>0</v>
      </c>
      <c r="R5043" s="1">
        <v>0</v>
      </c>
      <c r="S5043" s="1">
        <v>279</v>
      </c>
      <c r="T5043" s="1">
        <v>140</v>
      </c>
      <c r="U5043" s="1">
        <v>0</v>
      </c>
      <c r="V5043" s="1">
        <v>0</v>
      </c>
      <c r="W5043" s="1">
        <v>0</v>
      </c>
      <c r="X5043" s="1">
        <v>0</v>
      </c>
      <c r="Y5043" s="1" t="s">
        <v>3982</v>
      </c>
      <c r="Z5043">
        <v>419</v>
      </c>
    </row>
    <row r="5044" spans="1:26">
      <c r="A5044" s="1">
        <v>20501</v>
      </c>
      <c r="B5044" s="1" t="s">
        <v>3982</v>
      </c>
      <c r="C5044" s="1">
        <v>181</v>
      </c>
      <c r="D5044" s="1" t="s">
        <v>3982</v>
      </c>
      <c r="E5044" s="1">
        <v>1</v>
      </c>
      <c r="F5044" s="1">
        <v>22073</v>
      </c>
      <c r="G5044" s="1">
        <v>8</v>
      </c>
      <c r="H5044" s="1" t="s">
        <v>26</v>
      </c>
      <c r="I5044" s="3" t="s">
        <v>17414</v>
      </c>
      <c r="J5044" s="3" t="s">
        <v>5905</v>
      </c>
      <c r="K5044" s="3" t="s">
        <v>2695</v>
      </c>
      <c r="L5044" s="3" t="s">
        <v>17415</v>
      </c>
      <c r="M5044" s="1">
        <v>33353806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280</v>
      </c>
      <c r="T5044" s="1">
        <v>110</v>
      </c>
      <c r="U5044" s="1">
        <v>0</v>
      </c>
      <c r="V5044" s="1">
        <v>0</v>
      </c>
      <c r="W5044" s="1">
        <v>0</v>
      </c>
      <c r="X5044" s="1">
        <v>0</v>
      </c>
      <c r="Y5044" s="1" t="s">
        <v>3982</v>
      </c>
      <c r="Z5044">
        <v>390</v>
      </c>
    </row>
    <row r="5045" spans="1:26">
      <c r="A5045" s="1">
        <v>20501</v>
      </c>
      <c r="B5045" s="1" t="s">
        <v>3982</v>
      </c>
      <c r="C5045" s="1">
        <v>181</v>
      </c>
      <c r="D5045" s="1" t="s">
        <v>3982</v>
      </c>
      <c r="E5045" s="1">
        <v>1</v>
      </c>
      <c r="F5045" s="1">
        <v>38982</v>
      </c>
      <c r="G5045" s="1">
        <v>8</v>
      </c>
      <c r="H5045" s="1" t="s">
        <v>26</v>
      </c>
      <c r="I5045" s="3" t="s">
        <v>17416</v>
      </c>
      <c r="J5045" s="3" t="s">
        <v>17417</v>
      </c>
      <c r="K5045" s="3" t="s">
        <v>17418</v>
      </c>
      <c r="L5045" s="3" t="s">
        <v>17419</v>
      </c>
      <c r="M5045" s="1">
        <v>33373551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348</v>
      </c>
      <c r="T5045" s="1">
        <v>156</v>
      </c>
      <c r="U5045" s="1">
        <v>0</v>
      </c>
      <c r="V5045" s="1">
        <v>0</v>
      </c>
      <c r="W5045" s="1">
        <v>0</v>
      </c>
      <c r="X5045" s="1">
        <v>0</v>
      </c>
      <c r="Y5045" s="1" t="s">
        <v>3982</v>
      </c>
      <c r="Z5045">
        <v>504</v>
      </c>
    </row>
    <row r="5046" spans="1:26" ht="30.75">
      <c r="A5046" s="1">
        <v>20501</v>
      </c>
      <c r="B5046" s="1" t="s">
        <v>3982</v>
      </c>
      <c r="C5046" s="1">
        <v>181</v>
      </c>
      <c r="D5046" s="1" t="s">
        <v>3982</v>
      </c>
      <c r="E5046" s="1">
        <v>1</v>
      </c>
      <c r="F5046" s="1">
        <v>462330</v>
      </c>
      <c r="G5046" s="1">
        <v>8</v>
      </c>
      <c r="H5046" s="1" t="s">
        <v>26</v>
      </c>
      <c r="I5046" s="3" t="s">
        <v>17420</v>
      </c>
      <c r="J5046" s="3" t="s">
        <v>17421</v>
      </c>
      <c r="K5046" s="3" t="s">
        <v>3595</v>
      </c>
      <c r="L5046" s="3" t="s">
        <v>17422</v>
      </c>
      <c r="M5046" s="1">
        <v>33320625</v>
      </c>
      <c r="N5046" s="1">
        <v>1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312</v>
      </c>
      <c r="U5046" s="1">
        <v>0</v>
      </c>
      <c r="V5046" s="1">
        <v>0</v>
      </c>
      <c r="W5046" s="1">
        <v>0</v>
      </c>
      <c r="X5046" s="1">
        <v>0</v>
      </c>
      <c r="Y5046" s="1" t="s">
        <v>3982</v>
      </c>
      <c r="Z5046">
        <v>312</v>
      </c>
    </row>
    <row r="5047" spans="1:26">
      <c r="A5047" s="1">
        <v>20501</v>
      </c>
      <c r="B5047" s="1" t="s">
        <v>3982</v>
      </c>
      <c r="C5047" s="1">
        <v>181</v>
      </c>
      <c r="D5047" s="1" t="s">
        <v>3982</v>
      </c>
      <c r="E5047" s="1">
        <v>1</v>
      </c>
      <c r="F5047" s="1">
        <v>907728</v>
      </c>
      <c r="G5047" s="1">
        <v>8</v>
      </c>
      <c r="H5047" s="1" t="s">
        <v>26</v>
      </c>
      <c r="I5047" s="3" t="s">
        <v>17423</v>
      </c>
      <c r="J5047" s="3" t="s">
        <v>17424</v>
      </c>
      <c r="K5047" s="3" t="s">
        <v>17425</v>
      </c>
      <c r="L5047" s="3" t="s">
        <v>4013</v>
      </c>
      <c r="M5047" s="1">
        <v>33241597</v>
      </c>
      <c r="N5047" s="1">
        <v>1</v>
      </c>
      <c r="O5047" s="1">
        <v>0</v>
      </c>
      <c r="P5047" s="1">
        <v>11</v>
      </c>
      <c r="Q5047" s="1">
        <v>0</v>
      </c>
      <c r="R5047" s="1">
        <v>400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 t="s">
        <v>3982</v>
      </c>
      <c r="Z5047">
        <v>411</v>
      </c>
    </row>
    <row r="5048" spans="1:26">
      <c r="A5048" s="1">
        <v>20501</v>
      </c>
      <c r="B5048" s="1" t="s">
        <v>3982</v>
      </c>
      <c r="C5048" s="1">
        <v>441</v>
      </c>
      <c r="D5048" s="1" t="s">
        <v>4014</v>
      </c>
      <c r="E5048" s="1">
        <v>1</v>
      </c>
      <c r="F5048" s="1">
        <v>497381</v>
      </c>
      <c r="G5048" s="1">
        <v>8</v>
      </c>
      <c r="H5048" s="1" t="s">
        <v>26</v>
      </c>
      <c r="I5048" s="3" t="s">
        <v>17426</v>
      </c>
      <c r="J5048" s="3" t="s">
        <v>17427</v>
      </c>
      <c r="K5048" s="3" t="s">
        <v>17426</v>
      </c>
      <c r="L5048" s="3" t="s">
        <v>17428</v>
      </c>
      <c r="M5048" s="1">
        <v>33844887</v>
      </c>
      <c r="N5048" s="1">
        <v>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230</v>
      </c>
      <c r="U5048" s="1">
        <v>0</v>
      </c>
      <c r="V5048" s="1">
        <v>0</v>
      </c>
      <c r="W5048" s="1">
        <v>0</v>
      </c>
      <c r="X5048" s="1">
        <v>0</v>
      </c>
      <c r="Y5048" s="1" t="s">
        <v>4014</v>
      </c>
      <c r="Z5048">
        <v>230</v>
      </c>
    </row>
    <row r="5049" spans="1:26">
      <c r="A5049" s="1">
        <v>20501</v>
      </c>
      <c r="B5049" s="1" t="s">
        <v>3982</v>
      </c>
      <c r="C5049" s="1">
        <v>441</v>
      </c>
      <c r="D5049" s="1" t="s">
        <v>4014</v>
      </c>
      <c r="E5049" s="1">
        <v>1</v>
      </c>
      <c r="F5049" s="1">
        <v>903536</v>
      </c>
      <c r="G5049" s="1">
        <v>8</v>
      </c>
      <c r="H5049" s="1" t="s">
        <v>26</v>
      </c>
      <c r="I5049" s="3" t="s">
        <v>17429</v>
      </c>
      <c r="J5049" s="3" t="s">
        <v>17430</v>
      </c>
      <c r="K5049" s="3" t="s">
        <v>3434</v>
      </c>
      <c r="L5049" s="3" t="s">
        <v>17431</v>
      </c>
      <c r="M5049" s="1">
        <v>33821846</v>
      </c>
      <c r="N5049" s="1">
        <v>1</v>
      </c>
      <c r="O5049" s="1">
        <v>0</v>
      </c>
      <c r="P5049" s="1">
        <v>0</v>
      </c>
      <c r="Q5049" s="1">
        <v>0</v>
      </c>
      <c r="R5049" s="1">
        <v>419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 t="s">
        <v>4014</v>
      </c>
      <c r="Z5049">
        <v>419</v>
      </c>
    </row>
    <row r="5050" spans="1:26">
      <c r="A5050" s="1">
        <v>20501</v>
      </c>
      <c r="B5050" s="1" t="s">
        <v>3982</v>
      </c>
      <c r="C5050" s="1">
        <v>441</v>
      </c>
      <c r="D5050" s="1" t="s">
        <v>4014</v>
      </c>
      <c r="E5050" s="1">
        <v>1</v>
      </c>
      <c r="F5050" s="1">
        <v>905756</v>
      </c>
      <c r="G5050" s="1">
        <v>8</v>
      </c>
      <c r="H5050" s="1" t="s">
        <v>26</v>
      </c>
      <c r="I5050" s="3" t="s">
        <v>17432</v>
      </c>
      <c r="J5050" s="3" t="s">
        <v>17433</v>
      </c>
      <c r="K5050" s="3" t="s">
        <v>3207</v>
      </c>
      <c r="L5050" s="3" t="s">
        <v>17434</v>
      </c>
      <c r="M5050" s="1">
        <v>33826601</v>
      </c>
      <c r="N5050" s="1">
        <v>1</v>
      </c>
      <c r="O5050" s="1">
        <v>0</v>
      </c>
      <c r="P5050" s="1">
        <v>0</v>
      </c>
      <c r="Q5050" s="1">
        <v>0</v>
      </c>
      <c r="R5050" s="1">
        <v>319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 t="s">
        <v>4014</v>
      </c>
      <c r="Z5050">
        <v>319</v>
      </c>
    </row>
    <row r="5051" spans="1:26">
      <c r="A5051" s="1">
        <v>20501</v>
      </c>
      <c r="B5051" s="1" t="s">
        <v>3982</v>
      </c>
      <c r="C5051" s="1">
        <v>441</v>
      </c>
      <c r="D5051" s="1" t="s">
        <v>4014</v>
      </c>
      <c r="E5051" s="1">
        <v>1</v>
      </c>
      <c r="F5051" s="1">
        <v>911896</v>
      </c>
      <c r="G5051" s="1">
        <v>8</v>
      </c>
      <c r="H5051" s="1" t="s">
        <v>26</v>
      </c>
      <c r="I5051" s="3" t="s">
        <v>17435</v>
      </c>
      <c r="J5051" s="3" t="s">
        <v>17436</v>
      </c>
      <c r="K5051" s="3" t="s">
        <v>5912</v>
      </c>
      <c r="L5051" s="3" t="s">
        <v>17437</v>
      </c>
      <c r="M5051" s="1">
        <v>33826603</v>
      </c>
      <c r="N5051" s="1">
        <v>1</v>
      </c>
      <c r="O5051" s="1">
        <v>0</v>
      </c>
      <c r="P5051" s="1">
        <v>0</v>
      </c>
      <c r="Q5051" s="1">
        <v>0</v>
      </c>
      <c r="R5051" s="1">
        <v>424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 t="s">
        <v>4014</v>
      </c>
      <c r="Z5051">
        <v>424</v>
      </c>
    </row>
    <row r="5052" spans="1:26" ht="30.75">
      <c r="A5052" s="1">
        <v>20502</v>
      </c>
      <c r="B5052" s="1" t="s">
        <v>4048</v>
      </c>
      <c r="C5052" s="1">
        <v>204</v>
      </c>
      <c r="D5052" s="1" t="s">
        <v>4048</v>
      </c>
      <c r="E5052" s="1">
        <v>1</v>
      </c>
      <c r="F5052" s="1">
        <v>22214</v>
      </c>
      <c r="G5052" s="1">
        <v>8</v>
      </c>
      <c r="H5052" s="1" t="s">
        <v>26</v>
      </c>
      <c r="I5052" s="3" t="s">
        <v>17438</v>
      </c>
      <c r="J5052" s="3" t="s">
        <v>17439</v>
      </c>
      <c r="K5052" s="3" t="s">
        <v>17440</v>
      </c>
      <c r="L5052" s="3" t="s">
        <v>17441</v>
      </c>
      <c r="M5052" s="1">
        <v>33224322</v>
      </c>
      <c r="N5052" s="1">
        <v>1</v>
      </c>
      <c r="O5052" s="1">
        <v>0</v>
      </c>
      <c r="P5052" s="1">
        <v>12</v>
      </c>
      <c r="Q5052" s="1">
        <v>0</v>
      </c>
      <c r="R5052" s="1">
        <v>0</v>
      </c>
      <c r="S5052" s="1">
        <v>502</v>
      </c>
      <c r="T5052" s="1">
        <v>358</v>
      </c>
      <c r="U5052" s="1">
        <v>0</v>
      </c>
      <c r="V5052" s="1">
        <v>0</v>
      </c>
      <c r="W5052" s="1">
        <v>0</v>
      </c>
      <c r="X5052" s="1">
        <v>0</v>
      </c>
      <c r="Y5052" s="1" t="s">
        <v>4048</v>
      </c>
      <c r="Z5052">
        <v>872</v>
      </c>
    </row>
    <row r="5053" spans="1:26">
      <c r="A5053" s="1">
        <v>20502</v>
      </c>
      <c r="B5053" s="1" t="s">
        <v>4048</v>
      </c>
      <c r="C5053" s="1">
        <v>204</v>
      </c>
      <c r="D5053" s="1" t="s">
        <v>4048</v>
      </c>
      <c r="E5053" s="1">
        <v>1</v>
      </c>
      <c r="F5053" s="1">
        <v>36894</v>
      </c>
      <c r="G5053" s="1">
        <v>8</v>
      </c>
      <c r="H5053" s="1" t="s">
        <v>26</v>
      </c>
      <c r="I5053" s="3" t="s">
        <v>17442</v>
      </c>
      <c r="J5053" s="3" t="s">
        <v>17443</v>
      </c>
      <c r="K5053" s="3" t="s">
        <v>5070</v>
      </c>
      <c r="L5053" s="3" t="s">
        <v>17444</v>
      </c>
      <c r="M5053" s="1">
        <v>33223359</v>
      </c>
      <c r="N5053" s="1">
        <v>1</v>
      </c>
      <c r="O5053" s="1">
        <v>0</v>
      </c>
      <c r="P5053" s="1">
        <v>5</v>
      </c>
      <c r="Q5053" s="1">
        <v>0</v>
      </c>
      <c r="R5053" s="1">
        <v>0</v>
      </c>
      <c r="S5053" s="1">
        <v>372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 t="s">
        <v>4048</v>
      </c>
      <c r="Z5053">
        <v>377</v>
      </c>
    </row>
    <row r="5054" spans="1:26">
      <c r="A5054" s="1">
        <v>20502</v>
      </c>
      <c r="B5054" s="1" t="s">
        <v>4048</v>
      </c>
      <c r="C5054" s="1">
        <v>204</v>
      </c>
      <c r="D5054" s="1" t="s">
        <v>4048</v>
      </c>
      <c r="E5054" s="1">
        <v>1</v>
      </c>
      <c r="F5054" s="1">
        <v>907741</v>
      </c>
      <c r="G5054" s="1">
        <v>8</v>
      </c>
      <c r="H5054" s="1" t="s">
        <v>26</v>
      </c>
      <c r="I5054" s="3" t="s">
        <v>17445</v>
      </c>
      <c r="J5054" s="3" t="s">
        <v>17446</v>
      </c>
      <c r="K5054" s="3" t="s">
        <v>17447</v>
      </c>
      <c r="L5054" s="3" t="s">
        <v>17448</v>
      </c>
      <c r="M5054" s="1">
        <v>33265222</v>
      </c>
      <c r="N5054" s="1">
        <v>2</v>
      </c>
      <c r="O5054" s="1">
        <v>0</v>
      </c>
      <c r="P5054" s="1">
        <v>7</v>
      </c>
      <c r="Q5054" s="1">
        <v>0</v>
      </c>
      <c r="R5054" s="1">
        <v>0</v>
      </c>
      <c r="S5054" s="1">
        <v>71</v>
      </c>
      <c r="T5054" s="1">
        <v>37</v>
      </c>
      <c r="U5054" s="1">
        <v>0</v>
      </c>
      <c r="V5054" s="1">
        <v>0</v>
      </c>
      <c r="W5054" s="1">
        <v>0</v>
      </c>
      <c r="X5054" s="1">
        <v>0</v>
      </c>
      <c r="Y5054" s="1" t="s">
        <v>4048</v>
      </c>
      <c r="Z5054">
        <v>115</v>
      </c>
    </row>
    <row r="5055" spans="1:26">
      <c r="A5055" s="1">
        <v>20502</v>
      </c>
      <c r="B5055" s="1" t="s">
        <v>4048</v>
      </c>
      <c r="C5055" s="1">
        <v>322</v>
      </c>
      <c r="D5055" s="1" t="s">
        <v>5950</v>
      </c>
      <c r="E5055" s="1">
        <v>1</v>
      </c>
      <c r="F5055" s="1">
        <v>22421</v>
      </c>
      <c r="G5055" s="1">
        <v>8</v>
      </c>
      <c r="H5055" s="1" t="s">
        <v>26</v>
      </c>
      <c r="I5055" s="3" t="s">
        <v>17449</v>
      </c>
      <c r="J5055" s="3" t="s">
        <v>17450</v>
      </c>
      <c r="K5055" s="3" t="s">
        <v>17451</v>
      </c>
      <c r="L5055" s="3" t="s">
        <v>17452</v>
      </c>
      <c r="M5055" s="1">
        <v>33317092</v>
      </c>
      <c r="N5055" s="1">
        <v>1</v>
      </c>
      <c r="O5055" s="1">
        <v>0</v>
      </c>
      <c r="P5055" s="1">
        <v>7</v>
      </c>
      <c r="Q5055" s="1">
        <v>0</v>
      </c>
      <c r="R5055" s="1">
        <v>0</v>
      </c>
      <c r="S5055" s="1">
        <v>294</v>
      </c>
      <c r="T5055" s="1">
        <v>60</v>
      </c>
      <c r="U5055" s="1">
        <v>0</v>
      </c>
      <c r="V5055" s="1">
        <v>0</v>
      </c>
      <c r="W5055" s="1">
        <v>0</v>
      </c>
      <c r="X5055" s="1">
        <v>0</v>
      </c>
      <c r="Y5055" s="1" t="s">
        <v>5950</v>
      </c>
      <c r="Z5055">
        <v>361</v>
      </c>
    </row>
    <row r="5056" spans="1:26">
      <c r="A5056" s="1">
        <v>20502</v>
      </c>
      <c r="B5056" s="1" t="s">
        <v>4048</v>
      </c>
      <c r="C5056" s="1">
        <v>322</v>
      </c>
      <c r="D5056" s="1" t="s">
        <v>5950</v>
      </c>
      <c r="E5056" s="1">
        <v>1</v>
      </c>
      <c r="F5056" s="1">
        <v>22433</v>
      </c>
      <c r="G5056" s="1">
        <v>8</v>
      </c>
      <c r="H5056" s="1" t="s">
        <v>26</v>
      </c>
      <c r="I5056" s="3" t="s">
        <v>17453</v>
      </c>
      <c r="J5056" s="3" t="s">
        <v>17454</v>
      </c>
      <c r="K5056" s="3" t="s">
        <v>106</v>
      </c>
      <c r="L5056" s="3" t="s">
        <v>17455</v>
      </c>
      <c r="M5056" s="1">
        <v>33312473</v>
      </c>
      <c r="N5056" s="1">
        <v>1</v>
      </c>
      <c r="O5056" s="1">
        <v>0</v>
      </c>
      <c r="P5056" s="1">
        <v>12</v>
      </c>
      <c r="Q5056" s="1">
        <v>0</v>
      </c>
      <c r="R5056" s="1">
        <v>0</v>
      </c>
      <c r="S5056" s="1">
        <v>646</v>
      </c>
      <c r="T5056" s="1">
        <v>521</v>
      </c>
      <c r="U5056" s="1">
        <v>0</v>
      </c>
      <c r="V5056" s="1">
        <v>42</v>
      </c>
      <c r="W5056" s="1">
        <v>0</v>
      </c>
      <c r="X5056" s="1">
        <v>0</v>
      </c>
      <c r="Y5056" s="1" t="s">
        <v>5950</v>
      </c>
      <c r="Z5056">
        <v>1221</v>
      </c>
    </row>
    <row r="5057" spans="1:26">
      <c r="A5057" s="1">
        <v>20502</v>
      </c>
      <c r="B5057" s="1" t="s">
        <v>4048</v>
      </c>
      <c r="C5057" s="1">
        <v>390</v>
      </c>
      <c r="D5057" s="1" t="s">
        <v>17456</v>
      </c>
      <c r="E5057" s="1">
        <v>1</v>
      </c>
      <c r="F5057" s="1">
        <v>22287</v>
      </c>
      <c r="G5057" s="1">
        <v>8</v>
      </c>
      <c r="H5057" s="1" t="s">
        <v>26</v>
      </c>
      <c r="I5057" s="3" t="s">
        <v>17457</v>
      </c>
      <c r="J5057" s="3" t="s">
        <v>6200</v>
      </c>
      <c r="K5057" s="3" t="s">
        <v>106</v>
      </c>
      <c r="L5057" s="3" t="s">
        <v>17458</v>
      </c>
      <c r="M5057" s="1">
        <v>33471390</v>
      </c>
      <c r="N5057" s="1">
        <v>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159</v>
      </c>
      <c r="U5057" s="1">
        <v>0</v>
      </c>
      <c r="V5057" s="1">
        <v>0</v>
      </c>
      <c r="W5057" s="1">
        <v>0</v>
      </c>
      <c r="X5057" s="1">
        <v>0</v>
      </c>
      <c r="Y5057" s="1" t="s">
        <v>17456</v>
      </c>
      <c r="Z5057">
        <v>159</v>
      </c>
    </row>
    <row r="5058" spans="1:26">
      <c r="A5058" s="1">
        <v>20502</v>
      </c>
      <c r="B5058" s="1" t="s">
        <v>4048</v>
      </c>
      <c r="C5058" s="1">
        <v>487</v>
      </c>
      <c r="D5058" s="1" t="s">
        <v>4069</v>
      </c>
      <c r="E5058" s="1">
        <v>1</v>
      </c>
      <c r="F5058" s="1">
        <v>28046</v>
      </c>
      <c r="G5058" s="1">
        <v>8</v>
      </c>
      <c r="H5058" s="1" t="s">
        <v>26</v>
      </c>
      <c r="I5058" s="3" t="s">
        <v>17459</v>
      </c>
      <c r="J5058" s="3" t="s">
        <v>17460</v>
      </c>
      <c r="K5058" s="3" t="s">
        <v>17461</v>
      </c>
      <c r="L5058" s="3" t="s">
        <v>17462</v>
      </c>
      <c r="M5058" s="1">
        <v>32811919</v>
      </c>
      <c r="N5058" s="1">
        <v>1</v>
      </c>
      <c r="O5058" s="1">
        <v>0</v>
      </c>
      <c r="P5058" s="1">
        <v>1</v>
      </c>
      <c r="Q5058" s="1">
        <v>0</v>
      </c>
      <c r="R5058" s="1">
        <v>0</v>
      </c>
      <c r="S5058" s="1">
        <v>300</v>
      </c>
      <c r="T5058" s="1">
        <v>165</v>
      </c>
      <c r="U5058" s="1">
        <v>0</v>
      </c>
      <c r="V5058" s="1">
        <v>0</v>
      </c>
      <c r="W5058" s="1">
        <v>0</v>
      </c>
      <c r="X5058" s="1">
        <v>0</v>
      </c>
      <c r="Y5058" s="1" t="s">
        <v>4069</v>
      </c>
      <c r="Z5058">
        <v>466</v>
      </c>
    </row>
    <row r="5059" spans="1:26" ht="30.75">
      <c r="A5059" s="1">
        <v>20502</v>
      </c>
      <c r="B5059" s="1" t="s">
        <v>4048</v>
      </c>
      <c r="C5059" s="1">
        <v>487</v>
      </c>
      <c r="D5059" s="1" t="s">
        <v>4069</v>
      </c>
      <c r="E5059" s="1">
        <v>2</v>
      </c>
      <c r="F5059" s="1">
        <v>433561</v>
      </c>
      <c r="G5059" s="1">
        <v>6</v>
      </c>
      <c r="H5059" s="1">
        <v>28071</v>
      </c>
      <c r="I5059" s="3" t="s">
        <v>17463</v>
      </c>
      <c r="J5059" s="3" t="s">
        <v>11606</v>
      </c>
      <c r="K5059" s="3" t="s">
        <v>106</v>
      </c>
      <c r="L5059" s="3" t="s">
        <v>11607</v>
      </c>
      <c r="M5059" s="1">
        <v>32811179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 t="s">
        <v>4069</v>
      </c>
      <c r="Z5059">
        <v>0</v>
      </c>
    </row>
    <row r="5060" spans="1:26">
      <c r="A5060" s="1">
        <v>20504</v>
      </c>
      <c r="B5060" s="1" t="s">
        <v>2869</v>
      </c>
      <c r="C5060" s="1">
        <v>310</v>
      </c>
      <c r="D5060" s="1" t="s">
        <v>2869</v>
      </c>
      <c r="E5060" s="1">
        <v>1</v>
      </c>
      <c r="F5060" s="1">
        <v>22779</v>
      </c>
      <c r="G5060" s="1">
        <v>8</v>
      </c>
      <c r="H5060" s="1" t="s">
        <v>26</v>
      </c>
      <c r="I5060" s="3" t="s">
        <v>17464</v>
      </c>
      <c r="J5060" s="3" t="s">
        <v>17465</v>
      </c>
      <c r="K5060" s="3" t="s">
        <v>3163</v>
      </c>
      <c r="L5060" s="3" t="s">
        <v>17466</v>
      </c>
      <c r="M5060" s="1">
        <v>37223394</v>
      </c>
      <c r="N5060" s="1">
        <v>1</v>
      </c>
      <c r="O5060" s="1">
        <v>0</v>
      </c>
      <c r="P5060" s="1">
        <v>0</v>
      </c>
      <c r="Q5060" s="1">
        <v>0</v>
      </c>
      <c r="R5060" s="1">
        <v>718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 t="s">
        <v>2869</v>
      </c>
      <c r="Z5060">
        <v>718</v>
      </c>
    </row>
    <row r="5061" spans="1:26">
      <c r="A5061" s="1">
        <v>20504</v>
      </c>
      <c r="B5061" s="1" t="s">
        <v>2869</v>
      </c>
      <c r="C5061" s="1">
        <v>310</v>
      </c>
      <c r="D5061" s="1" t="s">
        <v>2869</v>
      </c>
      <c r="E5061" s="1">
        <v>1</v>
      </c>
      <c r="F5061" s="1">
        <v>22809</v>
      </c>
      <c r="G5061" s="1">
        <v>8</v>
      </c>
      <c r="H5061" s="1" t="s">
        <v>26</v>
      </c>
      <c r="I5061" s="3" t="s">
        <v>17467</v>
      </c>
      <c r="J5061" s="3" t="s">
        <v>17468</v>
      </c>
      <c r="K5061" s="3" t="s">
        <v>4083</v>
      </c>
      <c r="L5061" s="3" t="s">
        <v>17469</v>
      </c>
      <c r="M5061" s="1">
        <v>37220939</v>
      </c>
      <c r="N5061" s="1">
        <v>1</v>
      </c>
      <c r="O5061" s="1">
        <v>0</v>
      </c>
      <c r="P5061" s="1">
        <v>0</v>
      </c>
      <c r="Q5061" s="1">
        <v>0</v>
      </c>
      <c r="R5061" s="1">
        <v>0</v>
      </c>
      <c r="S5061" s="1">
        <v>196</v>
      </c>
      <c r="T5061" s="1">
        <v>16</v>
      </c>
      <c r="U5061" s="1">
        <v>0</v>
      </c>
      <c r="V5061" s="1">
        <v>0</v>
      </c>
      <c r="W5061" s="1">
        <v>0</v>
      </c>
      <c r="X5061" s="1">
        <v>0</v>
      </c>
      <c r="Y5061" s="1" t="s">
        <v>2869</v>
      </c>
      <c r="Z5061">
        <v>212</v>
      </c>
    </row>
    <row r="5062" spans="1:26">
      <c r="A5062" s="1">
        <v>20504</v>
      </c>
      <c r="B5062" s="1" t="s">
        <v>2869</v>
      </c>
      <c r="C5062" s="1">
        <v>310</v>
      </c>
      <c r="D5062" s="1" t="s">
        <v>2869</v>
      </c>
      <c r="E5062" s="1">
        <v>1</v>
      </c>
      <c r="F5062" s="1">
        <v>22913</v>
      </c>
      <c r="G5062" s="1">
        <v>8</v>
      </c>
      <c r="H5062" s="1" t="s">
        <v>26</v>
      </c>
      <c r="I5062" s="3" t="s">
        <v>17470</v>
      </c>
      <c r="J5062" s="3" t="s">
        <v>17471</v>
      </c>
      <c r="K5062" s="3" t="s">
        <v>17472</v>
      </c>
      <c r="L5062" s="3" t="s">
        <v>17473</v>
      </c>
      <c r="M5062" s="1">
        <v>37024797</v>
      </c>
      <c r="N5062" s="1">
        <v>1</v>
      </c>
      <c r="O5062" s="1">
        <v>0</v>
      </c>
      <c r="P5062" s="1">
        <v>0</v>
      </c>
      <c r="Q5062" s="1">
        <v>0</v>
      </c>
      <c r="R5062" s="1">
        <v>0</v>
      </c>
      <c r="S5062" s="1">
        <v>276</v>
      </c>
      <c r="T5062" s="1">
        <v>140</v>
      </c>
      <c r="U5062" s="1">
        <v>0</v>
      </c>
      <c r="V5062" s="1">
        <v>0</v>
      </c>
      <c r="W5062" s="1">
        <v>0</v>
      </c>
      <c r="X5062" s="1">
        <v>0</v>
      </c>
      <c r="Y5062" s="1" t="s">
        <v>2869</v>
      </c>
      <c r="Z5062">
        <v>416</v>
      </c>
    </row>
    <row r="5063" spans="1:26">
      <c r="A5063" s="1">
        <v>20504</v>
      </c>
      <c r="B5063" s="1" t="s">
        <v>2869</v>
      </c>
      <c r="C5063" s="1">
        <v>310</v>
      </c>
      <c r="D5063" s="1" t="s">
        <v>2869</v>
      </c>
      <c r="E5063" s="1">
        <v>1</v>
      </c>
      <c r="F5063" s="1">
        <v>22937</v>
      </c>
      <c r="G5063" s="1">
        <v>8</v>
      </c>
      <c r="H5063" s="1" t="s">
        <v>26</v>
      </c>
      <c r="I5063" s="3" t="s">
        <v>17474</v>
      </c>
      <c r="J5063" s="3" t="s">
        <v>17475</v>
      </c>
      <c r="K5063" s="3" t="s">
        <v>4087</v>
      </c>
      <c r="L5063" s="3" t="s">
        <v>17476</v>
      </c>
      <c r="M5063" s="1">
        <v>37222733</v>
      </c>
      <c r="N5063" s="1">
        <v>1</v>
      </c>
      <c r="O5063" s="1">
        <v>0</v>
      </c>
      <c r="P5063" s="1">
        <v>26</v>
      </c>
      <c r="Q5063" s="1">
        <v>0</v>
      </c>
      <c r="R5063" s="1">
        <v>0</v>
      </c>
      <c r="S5063" s="1">
        <v>672</v>
      </c>
      <c r="T5063" s="1">
        <v>1140</v>
      </c>
      <c r="U5063" s="1">
        <v>0</v>
      </c>
      <c r="V5063" s="1">
        <v>0</v>
      </c>
      <c r="W5063" s="1">
        <v>0</v>
      </c>
      <c r="X5063" s="1">
        <v>0</v>
      </c>
      <c r="Y5063" s="1" t="s">
        <v>2869</v>
      </c>
      <c r="Z5063">
        <v>1838</v>
      </c>
    </row>
    <row r="5064" spans="1:26">
      <c r="A5064" s="1">
        <v>20504</v>
      </c>
      <c r="B5064" s="1" t="s">
        <v>2869</v>
      </c>
      <c r="C5064" s="1">
        <v>310</v>
      </c>
      <c r="D5064" s="1" t="s">
        <v>2869</v>
      </c>
      <c r="E5064" s="1">
        <v>1</v>
      </c>
      <c r="F5064" s="1">
        <v>22986</v>
      </c>
      <c r="G5064" s="1">
        <v>8</v>
      </c>
      <c r="H5064" s="1" t="s">
        <v>26</v>
      </c>
      <c r="I5064" s="3" t="s">
        <v>17477</v>
      </c>
      <c r="J5064" s="3" t="s">
        <v>17478</v>
      </c>
      <c r="K5064" s="3" t="s">
        <v>106</v>
      </c>
      <c r="L5064" s="3" t="s">
        <v>17479</v>
      </c>
      <c r="M5064" s="1">
        <v>37222245</v>
      </c>
      <c r="N5064" s="1">
        <v>1</v>
      </c>
      <c r="O5064" s="1">
        <v>0</v>
      </c>
      <c r="P5064" s="1">
        <v>0</v>
      </c>
      <c r="Q5064" s="1">
        <v>0</v>
      </c>
      <c r="R5064" s="1">
        <v>0</v>
      </c>
      <c r="S5064" s="1">
        <v>679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 t="s">
        <v>2869</v>
      </c>
      <c r="Z5064">
        <v>679</v>
      </c>
    </row>
    <row r="5065" spans="1:26">
      <c r="A5065" s="1">
        <v>20504</v>
      </c>
      <c r="B5065" s="1" t="s">
        <v>2869</v>
      </c>
      <c r="C5065" s="1">
        <v>310</v>
      </c>
      <c r="D5065" s="1" t="s">
        <v>2869</v>
      </c>
      <c r="E5065" s="1">
        <v>1</v>
      </c>
      <c r="F5065" s="1">
        <v>23115</v>
      </c>
      <c r="G5065" s="1">
        <v>8</v>
      </c>
      <c r="H5065" s="1" t="s">
        <v>26</v>
      </c>
      <c r="I5065" s="3" t="s">
        <v>17480</v>
      </c>
      <c r="J5065" s="3" t="s">
        <v>17481</v>
      </c>
      <c r="K5065" s="3" t="s">
        <v>17482</v>
      </c>
      <c r="L5065" s="3" t="s">
        <v>17483</v>
      </c>
      <c r="M5065" s="1">
        <v>37241889</v>
      </c>
      <c r="N5065" s="1">
        <v>1</v>
      </c>
      <c r="O5065" s="1">
        <v>0</v>
      </c>
      <c r="P5065" s="1">
        <v>0</v>
      </c>
      <c r="Q5065" s="1">
        <v>0</v>
      </c>
      <c r="R5065" s="1">
        <v>749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 t="s">
        <v>2869</v>
      </c>
      <c r="Z5065">
        <v>749</v>
      </c>
    </row>
    <row r="5066" spans="1:26">
      <c r="A5066" s="1">
        <v>20504</v>
      </c>
      <c r="B5066" s="1" t="s">
        <v>2869</v>
      </c>
      <c r="C5066" s="1">
        <v>310</v>
      </c>
      <c r="D5066" s="1" t="s">
        <v>2869</v>
      </c>
      <c r="E5066" s="1">
        <v>1</v>
      </c>
      <c r="F5066" s="1">
        <v>23127</v>
      </c>
      <c r="G5066" s="1">
        <v>8</v>
      </c>
      <c r="H5066" s="1" t="s">
        <v>26</v>
      </c>
      <c r="I5066" s="3" t="s">
        <v>17484</v>
      </c>
      <c r="J5066" s="3" t="s">
        <v>17485</v>
      </c>
      <c r="K5066" s="3" t="s">
        <v>106</v>
      </c>
      <c r="L5066" s="3" t="s">
        <v>11662</v>
      </c>
      <c r="M5066" s="1">
        <v>37223343</v>
      </c>
      <c r="N5066" s="1">
        <v>1</v>
      </c>
      <c r="O5066" s="1">
        <v>0</v>
      </c>
      <c r="P5066" s="1">
        <v>39</v>
      </c>
      <c r="Q5066" s="1">
        <v>0</v>
      </c>
      <c r="R5066" s="1">
        <v>0</v>
      </c>
      <c r="S5066" s="1">
        <v>226</v>
      </c>
      <c r="T5066" s="1">
        <v>550</v>
      </c>
      <c r="U5066" s="1">
        <v>0</v>
      </c>
      <c r="V5066" s="1">
        <v>0</v>
      </c>
      <c r="W5066" s="1">
        <v>0</v>
      </c>
      <c r="X5066" s="1">
        <v>0</v>
      </c>
      <c r="Y5066" s="1" t="s">
        <v>2869</v>
      </c>
      <c r="Z5066">
        <v>815</v>
      </c>
    </row>
    <row r="5067" spans="1:26">
      <c r="A5067" s="1">
        <v>20504</v>
      </c>
      <c r="B5067" s="1" t="s">
        <v>2869</v>
      </c>
      <c r="C5067" s="1">
        <v>310</v>
      </c>
      <c r="D5067" s="1" t="s">
        <v>2869</v>
      </c>
      <c r="E5067" s="1">
        <v>1</v>
      </c>
      <c r="F5067" s="1">
        <v>23206</v>
      </c>
      <c r="G5067" s="1">
        <v>8</v>
      </c>
      <c r="H5067" s="1" t="s">
        <v>26</v>
      </c>
      <c r="I5067" s="3" t="s">
        <v>17486</v>
      </c>
      <c r="J5067" s="3" t="s">
        <v>17487</v>
      </c>
      <c r="K5067" s="3" t="s">
        <v>17488</v>
      </c>
      <c r="L5067" s="3" t="s">
        <v>17489</v>
      </c>
      <c r="M5067" s="1">
        <v>37222898</v>
      </c>
      <c r="N5067" s="1">
        <v>1</v>
      </c>
      <c r="O5067" s="1">
        <v>0</v>
      </c>
      <c r="P5067" s="1">
        <v>0</v>
      </c>
      <c r="Q5067" s="1">
        <v>0</v>
      </c>
      <c r="R5067" s="1">
        <v>0</v>
      </c>
      <c r="S5067" s="1">
        <v>272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 t="s">
        <v>2869</v>
      </c>
      <c r="Z5067">
        <v>272</v>
      </c>
    </row>
    <row r="5068" spans="1:26" ht="30.75">
      <c r="A5068" s="1">
        <v>20504</v>
      </c>
      <c r="B5068" s="1" t="s">
        <v>2869</v>
      </c>
      <c r="C5068" s="1">
        <v>310</v>
      </c>
      <c r="D5068" s="1" t="s">
        <v>2869</v>
      </c>
      <c r="E5068" s="1">
        <v>1</v>
      </c>
      <c r="F5068" s="1">
        <v>442318</v>
      </c>
      <c r="G5068" s="1">
        <v>8</v>
      </c>
      <c r="H5068" s="1" t="s">
        <v>26</v>
      </c>
      <c r="I5068" s="3" t="s">
        <v>17490</v>
      </c>
      <c r="J5068" s="3" t="s">
        <v>17491</v>
      </c>
      <c r="K5068" s="3" t="s">
        <v>17492</v>
      </c>
      <c r="L5068" s="3" t="s">
        <v>17493</v>
      </c>
      <c r="M5068" s="1">
        <v>37022340</v>
      </c>
      <c r="N5068" s="1">
        <v>1</v>
      </c>
      <c r="O5068" s="1">
        <v>0</v>
      </c>
      <c r="P5068" s="1">
        <v>4</v>
      </c>
      <c r="Q5068" s="1">
        <v>0</v>
      </c>
      <c r="R5068" s="1">
        <v>0</v>
      </c>
      <c r="S5068" s="1">
        <v>314</v>
      </c>
      <c r="T5068" s="1">
        <v>240</v>
      </c>
      <c r="U5068" s="1">
        <v>0</v>
      </c>
      <c r="V5068" s="1">
        <v>0</v>
      </c>
      <c r="W5068" s="1">
        <v>0</v>
      </c>
      <c r="X5068" s="1">
        <v>0</v>
      </c>
      <c r="Y5068" s="1" t="s">
        <v>2869</v>
      </c>
      <c r="Z5068">
        <v>558</v>
      </c>
    </row>
    <row r="5069" spans="1:26" ht="30.75">
      <c r="A5069" s="1">
        <v>20504</v>
      </c>
      <c r="B5069" s="1" t="s">
        <v>2869</v>
      </c>
      <c r="C5069" s="1">
        <v>310</v>
      </c>
      <c r="D5069" s="1" t="s">
        <v>2869</v>
      </c>
      <c r="E5069" s="1">
        <v>1</v>
      </c>
      <c r="F5069" s="1">
        <v>497253</v>
      </c>
      <c r="G5069" s="1">
        <v>8</v>
      </c>
      <c r="H5069" s="1" t="s">
        <v>26</v>
      </c>
      <c r="I5069" s="3" t="s">
        <v>17494</v>
      </c>
      <c r="J5069" s="3" t="s">
        <v>17495</v>
      </c>
      <c r="K5069" s="3" t="s">
        <v>17496</v>
      </c>
      <c r="L5069" s="3" t="s">
        <v>17497</v>
      </c>
      <c r="M5069" s="1">
        <v>37234697</v>
      </c>
      <c r="N5069" s="1">
        <v>1</v>
      </c>
      <c r="O5069" s="1">
        <v>0</v>
      </c>
      <c r="P5069" s="1">
        <v>32</v>
      </c>
      <c r="Q5069" s="1">
        <v>0</v>
      </c>
      <c r="R5069" s="1">
        <v>0</v>
      </c>
      <c r="S5069" s="1">
        <v>473</v>
      </c>
      <c r="T5069" s="1">
        <v>359</v>
      </c>
      <c r="U5069" s="1">
        <v>0</v>
      </c>
      <c r="V5069" s="1">
        <v>0</v>
      </c>
      <c r="W5069" s="1">
        <v>0</v>
      </c>
      <c r="X5069" s="1">
        <v>0</v>
      </c>
      <c r="Y5069" s="1" t="s">
        <v>2869</v>
      </c>
      <c r="Z5069">
        <v>864</v>
      </c>
    </row>
    <row r="5070" spans="1:26">
      <c r="A5070" s="1">
        <v>20504</v>
      </c>
      <c r="B5070" s="1" t="s">
        <v>2869</v>
      </c>
      <c r="C5070" s="1">
        <v>310</v>
      </c>
      <c r="D5070" s="1" t="s">
        <v>2869</v>
      </c>
      <c r="E5070" s="1">
        <v>1</v>
      </c>
      <c r="F5070" s="1">
        <v>900679</v>
      </c>
      <c r="G5070" s="1">
        <v>8</v>
      </c>
      <c r="H5070" s="1" t="s">
        <v>26</v>
      </c>
      <c r="I5070" s="3" t="s">
        <v>17498</v>
      </c>
      <c r="J5070" s="3" t="s">
        <v>14112</v>
      </c>
      <c r="K5070" s="3" t="s">
        <v>4095</v>
      </c>
      <c r="L5070" s="3" t="s">
        <v>17499</v>
      </c>
      <c r="M5070" s="1">
        <v>37251870</v>
      </c>
      <c r="N5070" s="1">
        <v>1</v>
      </c>
      <c r="O5070" s="1">
        <v>0</v>
      </c>
      <c r="P5070" s="1">
        <v>27</v>
      </c>
      <c r="Q5070" s="1">
        <v>0</v>
      </c>
      <c r="R5070" s="1">
        <v>0</v>
      </c>
      <c r="S5070" s="1">
        <v>291</v>
      </c>
      <c r="T5070" s="1">
        <v>559</v>
      </c>
      <c r="U5070" s="1">
        <v>0</v>
      </c>
      <c r="V5070" s="1">
        <v>0</v>
      </c>
      <c r="W5070" s="1">
        <v>0</v>
      </c>
      <c r="X5070" s="1">
        <v>0</v>
      </c>
      <c r="Y5070" s="1" t="s">
        <v>2869</v>
      </c>
      <c r="Z5070">
        <v>877</v>
      </c>
    </row>
    <row r="5071" spans="1:26">
      <c r="A5071" s="1">
        <v>20504</v>
      </c>
      <c r="B5071" s="1" t="s">
        <v>2869</v>
      </c>
      <c r="C5071" s="1">
        <v>310</v>
      </c>
      <c r="D5071" s="1" t="s">
        <v>2869</v>
      </c>
      <c r="E5071" s="1">
        <v>1</v>
      </c>
      <c r="F5071" s="1">
        <v>903395</v>
      </c>
      <c r="G5071" s="1">
        <v>8</v>
      </c>
      <c r="H5071" s="1" t="s">
        <v>26</v>
      </c>
      <c r="I5071" s="3" t="s">
        <v>17500</v>
      </c>
      <c r="J5071" s="3" t="s">
        <v>17501</v>
      </c>
      <c r="K5071" s="3" t="s">
        <v>17502</v>
      </c>
      <c r="L5071" s="3" t="s">
        <v>17503</v>
      </c>
      <c r="M5071" s="1">
        <v>37025338</v>
      </c>
      <c r="N5071" s="1">
        <v>1</v>
      </c>
      <c r="O5071" s="1">
        <v>0</v>
      </c>
      <c r="P5071" s="1">
        <v>0</v>
      </c>
      <c r="Q5071" s="1">
        <v>0</v>
      </c>
      <c r="R5071" s="1">
        <v>519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 t="s">
        <v>2869</v>
      </c>
      <c r="Z5071">
        <v>519</v>
      </c>
    </row>
    <row r="5072" spans="1:26" ht="30.75">
      <c r="A5072" s="1">
        <v>20504</v>
      </c>
      <c r="B5072" s="1" t="s">
        <v>2869</v>
      </c>
      <c r="C5072" s="1">
        <v>310</v>
      </c>
      <c r="D5072" s="1" t="s">
        <v>2869</v>
      </c>
      <c r="E5072" s="1">
        <v>1</v>
      </c>
      <c r="F5072" s="1">
        <v>905720</v>
      </c>
      <c r="G5072" s="1">
        <v>8</v>
      </c>
      <c r="H5072" s="1" t="s">
        <v>26</v>
      </c>
      <c r="I5072" s="3" t="s">
        <v>17504</v>
      </c>
      <c r="J5072" s="3" t="s">
        <v>17505</v>
      </c>
      <c r="K5072" s="3" t="s">
        <v>17506</v>
      </c>
      <c r="L5072" s="3" t="s">
        <v>17507</v>
      </c>
      <c r="M5072" s="1">
        <v>37017410</v>
      </c>
      <c r="N5072" s="1">
        <v>1</v>
      </c>
      <c r="O5072" s="1">
        <v>0</v>
      </c>
      <c r="P5072" s="1">
        <v>22</v>
      </c>
      <c r="Q5072" s="1">
        <v>0</v>
      </c>
      <c r="R5072" s="1">
        <v>0</v>
      </c>
      <c r="S5072" s="1">
        <v>373</v>
      </c>
      <c r="T5072" s="1">
        <v>408</v>
      </c>
      <c r="U5072" s="1">
        <v>0</v>
      </c>
      <c r="V5072" s="1">
        <v>0</v>
      </c>
      <c r="W5072" s="1">
        <v>0</v>
      </c>
      <c r="X5072" s="1">
        <v>0</v>
      </c>
      <c r="Y5072" s="1" t="s">
        <v>2869</v>
      </c>
      <c r="Z5072">
        <v>803</v>
      </c>
    </row>
    <row r="5073" spans="1:26">
      <c r="A5073" s="1">
        <v>20504</v>
      </c>
      <c r="B5073" s="1" t="s">
        <v>2869</v>
      </c>
      <c r="C5073" s="1">
        <v>310</v>
      </c>
      <c r="D5073" s="1" t="s">
        <v>2869</v>
      </c>
      <c r="E5073" s="1">
        <v>1</v>
      </c>
      <c r="F5073" s="1">
        <v>907790</v>
      </c>
      <c r="G5073" s="1">
        <v>8</v>
      </c>
      <c r="H5073" s="1" t="s">
        <v>26</v>
      </c>
      <c r="I5073" s="3" t="s">
        <v>17508</v>
      </c>
      <c r="J5073" s="3" t="s">
        <v>17509</v>
      </c>
      <c r="K5073" s="3" t="s">
        <v>12942</v>
      </c>
      <c r="L5073" s="3" t="s">
        <v>17510</v>
      </c>
      <c r="M5073" s="1">
        <v>37247148</v>
      </c>
      <c r="N5073" s="1">
        <v>1</v>
      </c>
      <c r="O5073" s="1">
        <v>0</v>
      </c>
      <c r="P5073" s="1">
        <v>0</v>
      </c>
      <c r="Q5073" s="1">
        <v>0</v>
      </c>
      <c r="R5073" s="1">
        <v>0</v>
      </c>
      <c r="S5073" s="1">
        <v>566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 t="s">
        <v>2869</v>
      </c>
      <c r="Z5073">
        <v>566</v>
      </c>
    </row>
    <row r="5074" spans="1:26">
      <c r="A5074" s="1">
        <v>20504</v>
      </c>
      <c r="B5074" s="1" t="s">
        <v>2869</v>
      </c>
      <c r="C5074" s="1">
        <v>310</v>
      </c>
      <c r="D5074" s="1" t="s">
        <v>2869</v>
      </c>
      <c r="E5074" s="1">
        <v>1</v>
      </c>
      <c r="F5074" s="1">
        <v>911276</v>
      </c>
      <c r="G5074" s="1">
        <v>8</v>
      </c>
      <c r="H5074" s="1" t="s">
        <v>26</v>
      </c>
      <c r="I5074" s="3" t="s">
        <v>17511</v>
      </c>
      <c r="J5074" s="3" t="s">
        <v>17512</v>
      </c>
      <c r="K5074" s="3" t="s">
        <v>4288</v>
      </c>
      <c r="L5074" s="3" t="s">
        <v>17513</v>
      </c>
      <c r="M5074" s="1">
        <v>37251710</v>
      </c>
      <c r="N5074" s="1">
        <v>1</v>
      </c>
      <c r="O5074" s="1">
        <v>0</v>
      </c>
      <c r="P5074" s="1">
        <v>0</v>
      </c>
      <c r="Q5074" s="1">
        <v>0</v>
      </c>
      <c r="R5074" s="1">
        <v>0</v>
      </c>
      <c r="S5074" s="1">
        <v>186</v>
      </c>
      <c r="T5074" s="1">
        <v>19</v>
      </c>
      <c r="U5074" s="1">
        <v>0</v>
      </c>
      <c r="V5074" s="1">
        <v>0</v>
      </c>
      <c r="W5074" s="1">
        <v>0</v>
      </c>
      <c r="X5074" s="1">
        <v>0</v>
      </c>
      <c r="Y5074" s="1" t="s">
        <v>2869</v>
      </c>
      <c r="Z5074">
        <v>205</v>
      </c>
    </row>
    <row r="5075" spans="1:26">
      <c r="A5075" s="1">
        <v>20504</v>
      </c>
      <c r="B5075" s="1" t="s">
        <v>2869</v>
      </c>
      <c r="C5075" s="1">
        <v>310</v>
      </c>
      <c r="D5075" s="1" t="s">
        <v>2869</v>
      </c>
      <c r="E5075" s="1">
        <v>1</v>
      </c>
      <c r="F5075" s="1">
        <v>914307</v>
      </c>
      <c r="G5075" s="1">
        <v>8</v>
      </c>
      <c r="H5075" s="1" t="s">
        <v>26</v>
      </c>
      <c r="I5075" s="3" t="s">
        <v>17514</v>
      </c>
      <c r="J5075" s="3" t="s">
        <v>17515</v>
      </c>
      <c r="K5075" s="3" t="s">
        <v>6014</v>
      </c>
      <c r="L5075" s="3" t="s">
        <v>17516</v>
      </c>
      <c r="M5075" s="1">
        <v>37017565</v>
      </c>
      <c r="N5075" s="1">
        <v>1</v>
      </c>
      <c r="O5075" s="1">
        <v>0</v>
      </c>
      <c r="P5075" s="1">
        <v>0</v>
      </c>
      <c r="Q5075" s="1">
        <v>0</v>
      </c>
      <c r="R5075" s="1">
        <v>0</v>
      </c>
      <c r="S5075" s="1">
        <v>350</v>
      </c>
      <c r="T5075" s="1">
        <v>132</v>
      </c>
      <c r="U5075" s="1">
        <v>0</v>
      </c>
      <c r="V5075" s="1">
        <v>0</v>
      </c>
      <c r="W5075" s="1">
        <v>0</v>
      </c>
      <c r="X5075" s="1">
        <v>0</v>
      </c>
      <c r="Y5075" s="1" t="s">
        <v>2869</v>
      </c>
      <c r="Z5075">
        <v>482</v>
      </c>
    </row>
    <row r="5076" spans="1:26">
      <c r="A5076" s="1">
        <v>20504</v>
      </c>
      <c r="B5076" s="1" t="s">
        <v>2869</v>
      </c>
      <c r="C5076" s="1">
        <v>310</v>
      </c>
      <c r="D5076" s="1" t="s">
        <v>2869</v>
      </c>
      <c r="E5076" s="1">
        <v>1</v>
      </c>
      <c r="F5076" s="1">
        <v>916110</v>
      </c>
      <c r="G5076" s="1">
        <v>8</v>
      </c>
      <c r="H5076" s="1" t="s">
        <v>26</v>
      </c>
      <c r="I5076" s="3" t="s">
        <v>17517</v>
      </c>
      <c r="J5076" s="3" t="s">
        <v>17518</v>
      </c>
      <c r="K5076" s="3" t="s">
        <v>3852</v>
      </c>
      <c r="L5076" s="3" t="s">
        <v>17519</v>
      </c>
      <c r="M5076" s="1">
        <v>37039225</v>
      </c>
      <c r="N5076" s="1">
        <v>1</v>
      </c>
      <c r="O5076" s="1">
        <v>0</v>
      </c>
      <c r="P5076" s="1">
        <v>0</v>
      </c>
      <c r="Q5076" s="1">
        <v>0</v>
      </c>
      <c r="R5076" s="1">
        <v>0</v>
      </c>
      <c r="S5076" s="1">
        <v>362</v>
      </c>
      <c r="T5076" s="1">
        <v>345</v>
      </c>
      <c r="U5076" s="1">
        <v>0</v>
      </c>
      <c r="V5076" s="1">
        <v>0</v>
      </c>
      <c r="W5076" s="1">
        <v>0</v>
      </c>
      <c r="X5076" s="1">
        <v>0</v>
      </c>
      <c r="Y5076" s="1" t="s">
        <v>2869</v>
      </c>
      <c r="Z5076">
        <v>707</v>
      </c>
    </row>
    <row r="5077" spans="1:26">
      <c r="A5077" s="1">
        <v>20504</v>
      </c>
      <c r="B5077" s="1" t="s">
        <v>2869</v>
      </c>
      <c r="C5077" s="1">
        <v>310</v>
      </c>
      <c r="D5077" s="1" t="s">
        <v>2869</v>
      </c>
      <c r="E5077" s="1">
        <v>2</v>
      </c>
      <c r="F5077" s="1">
        <v>464454</v>
      </c>
      <c r="G5077" s="1">
        <v>15</v>
      </c>
      <c r="H5077" s="1">
        <v>65997</v>
      </c>
      <c r="I5077" s="3" t="s">
        <v>17520</v>
      </c>
      <c r="J5077" s="3" t="s">
        <v>6017</v>
      </c>
      <c r="K5077" s="3" t="s">
        <v>6018</v>
      </c>
      <c r="L5077" s="3" t="s">
        <v>11646</v>
      </c>
      <c r="M5077" s="1">
        <v>37053635</v>
      </c>
      <c r="N5077" s="1">
        <v>1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27</v>
      </c>
      <c r="V5077" s="1">
        <v>94</v>
      </c>
      <c r="W5077" s="1">
        <v>138</v>
      </c>
      <c r="X5077" s="1">
        <v>0</v>
      </c>
      <c r="Y5077" s="1" t="s">
        <v>2869</v>
      </c>
      <c r="Z5077">
        <v>259</v>
      </c>
    </row>
    <row r="5078" spans="1:26">
      <c r="A5078" s="1">
        <v>20504</v>
      </c>
      <c r="B5078" s="1" t="s">
        <v>2869</v>
      </c>
      <c r="C5078" s="1">
        <v>385</v>
      </c>
      <c r="D5078" s="1" t="s">
        <v>11663</v>
      </c>
      <c r="E5078" s="1">
        <v>1</v>
      </c>
      <c r="F5078" s="1">
        <v>23059</v>
      </c>
      <c r="G5078" s="1">
        <v>8</v>
      </c>
      <c r="H5078" s="1" t="s">
        <v>26</v>
      </c>
      <c r="I5078" s="3" t="s">
        <v>17521</v>
      </c>
      <c r="J5078" s="3" t="s">
        <v>11665</v>
      </c>
      <c r="K5078" s="3" t="s">
        <v>106</v>
      </c>
      <c r="L5078" s="3" t="s">
        <v>11666</v>
      </c>
      <c r="M5078" s="1">
        <v>31461244</v>
      </c>
      <c r="N5078" s="1">
        <v>1</v>
      </c>
      <c r="O5078" s="1">
        <v>0</v>
      </c>
      <c r="P5078" s="1">
        <v>29</v>
      </c>
      <c r="Q5078" s="1">
        <v>0</v>
      </c>
      <c r="R5078" s="1">
        <v>0</v>
      </c>
      <c r="S5078" s="1">
        <v>318</v>
      </c>
      <c r="T5078" s="1">
        <v>178</v>
      </c>
      <c r="U5078" s="1">
        <v>0</v>
      </c>
      <c r="V5078" s="1">
        <v>0</v>
      </c>
      <c r="W5078" s="1">
        <v>0</v>
      </c>
      <c r="X5078" s="1">
        <v>0</v>
      </c>
      <c r="Y5078" s="1" t="s">
        <v>11663</v>
      </c>
      <c r="Z5078">
        <v>525</v>
      </c>
    </row>
    <row r="5079" spans="1:26">
      <c r="A5079" s="1">
        <v>20504</v>
      </c>
      <c r="B5079" s="1" t="s">
        <v>2869</v>
      </c>
      <c r="C5079" s="1">
        <v>518</v>
      </c>
      <c r="D5079" s="1" t="s">
        <v>4147</v>
      </c>
      <c r="E5079" s="1">
        <v>1</v>
      </c>
      <c r="F5079" s="1">
        <v>23103</v>
      </c>
      <c r="G5079" s="1">
        <v>8</v>
      </c>
      <c r="H5079" s="1" t="s">
        <v>26</v>
      </c>
      <c r="I5079" s="3" t="s">
        <v>17522</v>
      </c>
      <c r="J5079" s="3" t="s">
        <v>17523</v>
      </c>
      <c r="K5079" s="3" t="s">
        <v>106</v>
      </c>
      <c r="L5079" s="3" t="s">
        <v>17524</v>
      </c>
      <c r="M5079" s="1">
        <v>31711340</v>
      </c>
      <c r="N5079" s="1">
        <v>1</v>
      </c>
      <c r="O5079" s="1">
        <v>0</v>
      </c>
      <c r="P5079" s="1">
        <v>22</v>
      </c>
      <c r="Q5079" s="1">
        <v>0</v>
      </c>
      <c r="R5079" s="1">
        <v>0</v>
      </c>
      <c r="S5079" s="1">
        <v>123</v>
      </c>
      <c r="T5079" s="1">
        <v>316</v>
      </c>
      <c r="U5079" s="1">
        <v>0</v>
      </c>
      <c r="V5079" s="1">
        <v>0</v>
      </c>
      <c r="W5079" s="1">
        <v>0</v>
      </c>
      <c r="X5079" s="1">
        <v>0</v>
      </c>
      <c r="Y5079" s="1" t="s">
        <v>4147</v>
      </c>
      <c r="Z5079">
        <v>461</v>
      </c>
    </row>
    <row r="5080" spans="1:26">
      <c r="A5080" s="1">
        <v>20506</v>
      </c>
      <c r="B5080" s="1" t="s">
        <v>4163</v>
      </c>
      <c r="C5080" s="1">
        <v>210</v>
      </c>
      <c r="D5080" s="1" t="s">
        <v>4164</v>
      </c>
      <c r="E5080" s="1">
        <v>1</v>
      </c>
      <c r="F5080" s="1">
        <v>22603</v>
      </c>
      <c r="G5080" s="1">
        <v>8</v>
      </c>
      <c r="H5080" s="1" t="s">
        <v>26</v>
      </c>
      <c r="I5080" s="3" t="s">
        <v>17525</v>
      </c>
      <c r="J5080" s="3" t="s">
        <v>17526</v>
      </c>
      <c r="K5080" s="3" t="s">
        <v>106</v>
      </c>
      <c r="L5080" s="3" t="s">
        <v>17527</v>
      </c>
      <c r="M5080" s="1">
        <v>33421498</v>
      </c>
      <c r="N5080" s="1">
        <v>1</v>
      </c>
      <c r="O5080" s="1">
        <v>0</v>
      </c>
      <c r="P5080" s="1">
        <v>11</v>
      </c>
      <c r="Q5080" s="1">
        <v>0</v>
      </c>
      <c r="R5080" s="1">
        <v>0</v>
      </c>
      <c r="S5080" s="1">
        <v>266</v>
      </c>
      <c r="T5080" s="1">
        <v>166</v>
      </c>
      <c r="U5080" s="1">
        <v>0</v>
      </c>
      <c r="V5080" s="1">
        <v>0</v>
      </c>
      <c r="W5080" s="1">
        <v>0</v>
      </c>
      <c r="X5080" s="1">
        <v>0</v>
      </c>
      <c r="Y5080" s="1" t="s">
        <v>4164</v>
      </c>
      <c r="Z5080">
        <v>443</v>
      </c>
    </row>
    <row r="5081" spans="1:26">
      <c r="A5081" s="1">
        <v>20506</v>
      </c>
      <c r="B5081" s="1" t="s">
        <v>4163</v>
      </c>
      <c r="C5081" s="1">
        <v>210</v>
      </c>
      <c r="D5081" s="1" t="s">
        <v>4164</v>
      </c>
      <c r="E5081" s="1">
        <v>1</v>
      </c>
      <c r="F5081" s="1">
        <v>22627</v>
      </c>
      <c r="G5081" s="1">
        <v>8</v>
      </c>
      <c r="H5081" s="1" t="s">
        <v>26</v>
      </c>
      <c r="I5081" s="3" t="s">
        <v>17528</v>
      </c>
      <c r="J5081" s="3" t="s">
        <v>5743</v>
      </c>
      <c r="K5081" s="3" t="s">
        <v>17529</v>
      </c>
      <c r="L5081" s="3" t="s">
        <v>17530</v>
      </c>
      <c r="M5081" s="1">
        <v>33422678</v>
      </c>
      <c r="N5081" s="1">
        <v>1</v>
      </c>
      <c r="O5081" s="1">
        <v>0</v>
      </c>
      <c r="P5081" s="1">
        <v>9</v>
      </c>
      <c r="Q5081" s="1">
        <v>0</v>
      </c>
      <c r="R5081" s="1">
        <v>0</v>
      </c>
      <c r="S5081" s="1">
        <v>260</v>
      </c>
      <c r="T5081" s="1">
        <v>75</v>
      </c>
      <c r="U5081" s="1">
        <v>0</v>
      </c>
      <c r="V5081" s="1">
        <v>0</v>
      </c>
      <c r="W5081" s="1">
        <v>0</v>
      </c>
      <c r="X5081" s="1">
        <v>0</v>
      </c>
      <c r="Y5081" s="1" t="s">
        <v>4164</v>
      </c>
      <c r="Z5081">
        <v>344</v>
      </c>
    </row>
    <row r="5082" spans="1:26" ht="30.75">
      <c r="A5082" s="1">
        <v>20506</v>
      </c>
      <c r="B5082" s="1" t="s">
        <v>4163</v>
      </c>
      <c r="C5082" s="1">
        <v>210</v>
      </c>
      <c r="D5082" s="1" t="s">
        <v>4164</v>
      </c>
      <c r="E5082" s="1">
        <v>1</v>
      </c>
      <c r="F5082" s="1">
        <v>22724</v>
      </c>
      <c r="G5082" s="1">
        <v>8</v>
      </c>
      <c r="H5082" s="1" t="s">
        <v>26</v>
      </c>
      <c r="I5082" s="3" t="s">
        <v>17531</v>
      </c>
      <c r="J5082" s="3" t="s">
        <v>17532</v>
      </c>
      <c r="K5082" s="3" t="s">
        <v>106</v>
      </c>
      <c r="L5082" s="3" t="s">
        <v>11683</v>
      </c>
      <c r="M5082" s="1">
        <v>33421657</v>
      </c>
      <c r="N5082" s="1">
        <v>1</v>
      </c>
      <c r="O5082" s="1">
        <v>0</v>
      </c>
      <c r="P5082" s="1">
        <v>6</v>
      </c>
      <c r="Q5082" s="1">
        <v>0</v>
      </c>
      <c r="R5082" s="1">
        <v>0</v>
      </c>
      <c r="S5082" s="1">
        <v>304</v>
      </c>
      <c r="T5082" s="1">
        <v>151</v>
      </c>
      <c r="U5082" s="1">
        <v>0</v>
      </c>
      <c r="V5082" s="1">
        <v>0</v>
      </c>
      <c r="W5082" s="1">
        <v>0</v>
      </c>
      <c r="X5082" s="1">
        <v>0</v>
      </c>
      <c r="Y5082" s="1" t="s">
        <v>4164</v>
      </c>
      <c r="Z5082">
        <v>461</v>
      </c>
    </row>
    <row r="5083" spans="1:26">
      <c r="A5083" s="1">
        <v>20506</v>
      </c>
      <c r="B5083" s="1" t="s">
        <v>4163</v>
      </c>
      <c r="C5083" s="1">
        <v>210</v>
      </c>
      <c r="D5083" s="1" t="s">
        <v>4164</v>
      </c>
      <c r="E5083" s="1">
        <v>1</v>
      </c>
      <c r="F5083" s="1">
        <v>43552</v>
      </c>
      <c r="G5083" s="1">
        <v>8</v>
      </c>
      <c r="H5083" s="1" t="s">
        <v>26</v>
      </c>
      <c r="I5083" s="3" t="s">
        <v>17533</v>
      </c>
      <c r="J5083" s="3" t="s">
        <v>17534</v>
      </c>
      <c r="K5083" s="3" t="s">
        <v>17535</v>
      </c>
      <c r="L5083" s="3" t="s">
        <v>17536</v>
      </c>
      <c r="M5083" s="1">
        <v>33424480</v>
      </c>
      <c r="N5083" s="1">
        <v>1</v>
      </c>
      <c r="O5083" s="1">
        <v>0</v>
      </c>
      <c r="P5083" s="1">
        <v>12</v>
      </c>
      <c r="Q5083" s="1">
        <v>0</v>
      </c>
      <c r="R5083" s="1">
        <v>0</v>
      </c>
      <c r="S5083" s="1">
        <v>457</v>
      </c>
      <c r="T5083" s="1">
        <v>123</v>
      </c>
      <c r="U5083" s="1">
        <v>0</v>
      </c>
      <c r="V5083" s="1">
        <v>0</v>
      </c>
      <c r="W5083" s="1">
        <v>0</v>
      </c>
      <c r="X5083" s="1">
        <v>0</v>
      </c>
      <c r="Y5083" s="1" t="s">
        <v>4164</v>
      </c>
      <c r="Z5083">
        <v>592</v>
      </c>
    </row>
    <row r="5084" spans="1:26" ht="30.75">
      <c r="A5084" s="1">
        <v>20506</v>
      </c>
      <c r="B5084" s="1" t="s">
        <v>4163</v>
      </c>
      <c r="C5084" s="1">
        <v>210</v>
      </c>
      <c r="D5084" s="1" t="s">
        <v>4164</v>
      </c>
      <c r="E5084" s="1">
        <v>1</v>
      </c>
      <c r="F5084" s="1">
        <v>903371</v>
      </c>
      <c r="G5084" s="1">
        <v>8</v>
      </c>
      <c r="H5084" s="1" t="s">
        <v>26</v>
      </c>
      <c r="I5084" s="3" t="s">
        <v>11682</v>
      </c>
      <c r="J5084" s="3" t="s">
        <v>17537</v>
      </c>
      <c r="K5084" s="3" t="s">
        <v>1771</v>
      </c>
      <c r="L5084" s="3" t="s">
        <v>17538</v>
      </c>
      <c r="M5084" s="1">
        <v>33426148</v>
      </c>
      <c r="N5084" s="1">
        <v>1</v>
      </c>
      <c r="O5084" s="1">
        <v>0</v>
      </c>
      <c r="P5084" s="1">
        <v>13</v>
      </c>
      <c r="Q5084" s="1">
        <v>0</v>
      </c>
      <c r="R5084" s="1">
        <v>0</v>
      </c>
      <c r="S5084" s="1">
        <v>313</v>
      </c>
      <c r="T5084" s="1">
        <v>132</v>
      </c>
      <c r="U5084" s="1">
        <v>0</v>
      </c>
      <c r="V5084" s="1">
        <v>0</v>
      </c>
      <c r="W5084" s="1">
        <v>0</v>
      </c>
      <c r="X5084" s="1">
        <v>0</v>
      </c>
      <c r="Y5084" s="1" t="s">
        <v>4164</v>
      </c>
      <c r="Z5084">
        <v>458</v>
      </c>
    </row>
    <row r="5085" spans="1:26">
      <c r="A5085" s="1">
        <v>20506</v>
      </c>
      <c r="B5085" s="1" t="s">
        <v>4163</v>
      </c>
      <c r="C5085" s="1">
        <v>334</v>
      </c>
      <c r="D5085" s="1" t="s">
        <v>6035</v>
      </c>
      <c r="E5085" s="1">
        <v>1</v>
      </c>
      <c r="F5085" s="1">
        <v>23590</v>
      </c>
      <c r="G5085" s="1">
        <v>8</v>
      </c>
      <c r="H5085" s="1" t="s">
        <v>26</v>
      </c>
      <c r="I5085" s="3" t="s">
        <v>17539</v>
      </c>
      <c r="J5085" s="3" t="s">
        <v>17540</v>
      </c>
      <c r="K5085" s="3" t="s">
        <v>17541</v>
      </c>
      <c r="L5085" s="3" t="s">
        <v>6038</v>
      </c>
      <c r="M5085" s="1">
        <v>32512591</v>
      </c>
      <c r="N5085" s="1">
        <v>1</v>
      </c>
      <c r="O5085" s="1">
        <v>0</v>
      </c>
      <c r="P5085" s="1">
        <v>6</v>
      </c>
      <c r="Q5085" s="1">
        <v>0</v>
      </c>
      <c r="R5085" s="1">
        <v>0</v>
      </c>
      <c r="S5085" s="1">
        <v>0</v>
      </c>
      <c r="T5085" s="1">
        <v>490</v>
      </c>
      <c r="U5085" s="1">
        <v>0</v>
      </c>
      <c r="V5085" s="1">
        <v>159</v>
      </c>
      <c r="W5085" s="1">
        <v>0</v>
      </c>
      <c r="X5085" s="1">
        <v>0</v>
      </c>
      <c r="Y5085" s="1" t="s">
        <v>6035</v>
      </c>
      <c r="Z5085">
        <v>655</v>
      </c>
    </row>
    <row r="5086" spans="1:26" ht="30.75">
      <c r="A5086" s="1">
        <v>20506</v>
      </c>
      <c r="B5086" s="1" t="s">
        <v>4163</v>
      </c>
      <c r="C5086" s="1">
        <v>334</v>
      </c>
      <c r="D5086" s="1" t="s">
        <v>6035</v>
      </c>
      <c r="E5086" s="1">
        <v>1</v>
      </c>
      <c r="F5086" s="1">
        <v>40034</v>
      </c>
      <c r="G5086" s="1">
        <v>8</v>
      </c>
      <c r="H5086" s="1" t="s">
        <v>26</v>
      </c>
      <c r="I5086" s="3" t="s">
        <v>17542</v>
      </c>
      <c r="J5086" s="3" t="s">
        <v>17543</v>
      </c>
      <c r="K5086" s="3" t="s">
        <v>17544</v>
      </c>
      <c r="L5086" s="3" t="s">
        <v>17545</v>
      </c>
      <c r="M5086" s="1">
        <v>32511172</v>
      </c>
      <c r="N5086" s="1">
        <v>1</v>
      </c>
      <c r="O5086" s="1">
        <v>0</v>
      </c>
      <c r="P5086" s="1">
        <v>16</v>
      </c>
      <c r="Q5086" s="1">
        <v>0</v>
      </c>
      <c r="R5086" s="1">
        <v>0</v>
      </c>
      <c r="S5086" s="1">
        <v>0</v>
      </c>
      <c r="T5086" s="1">
        <v>447</v>
      </c>
      <c r="U5086" s="1">
        <v>0</v>
      </c>
      <c r="V5086" s="1">
        <v>0</v>
      </c>
      <c r="W5086" s="1">
        <v>0</v>
      </c>
      <c r="X5086" s="1">
        <v>0</v>
      </c>
      <c r="Y5086" s="1" t="s">
        <v>6035</v>
      </c>
      <c r="Z5086">
        <v>463</v>
      </c>
    </row>
    <row r="5087" spans="1:26">
      <c r="A5087" s="1">
        <v>20506</v>
      </c>
      <c r="B5087" s="1" t="s">
        <v>4163</v>
      </c>
      <c r="C5087" s="1">
        <v>334</v>
      </c>
      <c r="D5087" s="1" t="s">
        <v>6035</v>
      </c>
      <c r="E5087" s="1">
        <v>2</v>
      </c>
      <c r="F5087" s="1">
        <v>459562</v>
      </c>
      <c r="G5087" s="1">
        <v>6</v>
      </c>
      <c r="H5087" s="1">
        <v>23590</v>
      </c>
      <c r="I5087" s="3" t="s">
        <v>17546</v>
      </c>
      <c r="J5087" s="3" t="s">
        <v>17540</v>
      </c>
      <c r="K5087" s="3" t="s">
        <v>17541</v>
      </c>
      <c r="L5087" s="3" t="s">
        <v>6038</v>
      </c>
      <c r="M5087" s="1">
        <v>32512591</v>
      </c>
      <c r="N5087" s="1">
        <v>1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 t="s">
        <v>6035</v>
      </c>
      <c r="Z5087">
        <v>0</v>
      </c>
    </row>
    <row r="5088" spans="1:26">
      <c r="A5088" s="1">
        <v>20506</v>
      </c>
      <c r="B5088" s="1" t="s">
        <v>4163</v>
      </c>
      <c r="C5088" s="1">
        <v>461</v>
      </c>
      <c r="D5088" s="1" t="s">
        <v>4180</v>
      </c>
      <c r="E5088" s="1">
        <v>1</v>
      </c>
      <c r="F5088" s="1">
        <v>23577</v>
      </c>
      <c r="G5088" s="1">
        <v>8</v>
      </c>
      <c r="H5088" s="1" t="s">
        <v>26</v>
      </c>
      <c r="I5088" s="3" t="s">
        <v>17547</v>
      </c>
      <c r="J5088" s="3" t="s">
        <v>17548</v>
      </c>
      <c r="K5088" s="3" t="s">
        <v>106</v>
      </c>
      <c r="L5088" s="3" t="s">
        <v>17549</v>
      </c>
      <c r="M5088" s="1">
        <v>32421311</v>
      </c>
      <c r="N5088" s="1">
        <v>1</v>
      </c>
      <c r="O5088" s="1">
        <v>0</v>
      </c>
      <c r="P5088" s="1">
        <v>12</v>
      </c>
      <c r="Q5088" s="1">
        <v>0</v>
      </c>
      <c r="R5088" s="1">
        <v>0</v>
      </c>
      <c r="S5088" s="1">
        <v>223</v>
      </c>
      <c r="T5088" s="1">
        <v>363</v>
      </c>
      <c r="U5088" s="1">
        <v>0</v>
      </c>
      <c r="V5088" s="1">
        <v>0</v>
      </c>
      <c r="W5088" s="1">
        <v>0</v>
      </c>
      <c r="X5088" s="1">
        <v>0</v>
      </c>
      <c r="Y5088" s="1" t="s">
        <v>4180</v>
      </c>
      <c r="Z5088">
        <v>598</v>
      </c>
    </row>
    <row r="5089" spans="1:26">
      <c r="A5089" s="1">
        <v>20506</v>
      </c>
      <c r="B5089" s="1" t="s">
        <v>4163</v>
      </c>
      <c r="C5089" s="1">
        <v>463</v>
      </c>
      <c r="D5089" s="1" t="s">
        <v>17550</v>
      </c>
      <c r="E5089" s="1">
        <v>1</v>
      </c>
      <c r="F5089" s="1">
        <v>22697</v>
      </c>
      <c r="G5089" s="1">
        <v>8</v>
      </c>
      <c r="H5089" s="1" t="s">
        <v>26</v>
      </c>
      <c r="I5089" s="3" t="s">
        <v>17551</v>
      </c>
      <c r="J5089" s="3" t="s">
        <v>17552</v>
      </c>
      <c r="K5089" s="3" t="s">
        <v>106</v>
      </c>
      <c r="L5089" s="3" t="s">
        <v>17553</v>
      </c>
      <c r="M5089" s="1">
        <v>33611074</v>
      </c>
      <c r="N5089" s="1">
        <v>1</v>
      </c>
      <c r="O5089" s="1">
        <v>0</v>
      </c>
      <c r="P5089" s="1">
        <v>10</v>
      </c>
      <c r="Q5089" s="1">
        <v>0</v>
      </c>
      <c r="R5089" s="1">
        <v>0</v>
      </c>
      <c r="S5089" s="1">
        <v>177</v>
      </c>
      <c r="T5089" s="1">
        <v>275</v>
      </c>
      <c r="U5089" s="1">
        <v>0</v>
      </c>
      <c r="V5089" s="1">
        <v>31</v>
      </c>
      <c r="W5089" s="1">
        <v>0</v>
      </c>
      <c r="X5089" s="1">
        <v>0</v>
      </c>
      <c r="Y5089" s="1" t="s">
        <v>17550</v>
      </c>
      <c r="Z5089">
        <v>493</v>
      </c>
    </row>
    <row r="5090" spans="1:26">
      <c r="A5090" s="1">
        <v>20506</v>
      </c>
      <c r="B5090" s="1" t="s">
        <v>4163</v>
      </c>
      <c r="C5090" s="1">
        <v>463</v>
      </c>
      <c r="D5090" s="1" t="s">
        <v>17550</v>
      </c>
      <c r="E5090" s="1">
        <v>1</v>
      </c>
      <c r="F5090" s="1">
        <v>406004</v>
      </c>
      <c r="G5090" s="1">
        <v>8</v>
      </c>
      <c r="H5090" s="1" t="s">
        <v>26</v>
      </c>
      <c r="I5090" s="3" t="s">
        <v>17554</v>
      </c>
      <c r="J5090" s="3" t="s">
        <v>6239</v>
      </c>
      <c r="K5090" s="3" t="s">
        <v>2338</v>
      </c>
      <c r="L5090" s="3" t="s">
        <v>17555</v>
      </c>
      <c r="M5090" s="1">
        <v>33612705</v>
      </c>
      <c r="N5090" s="1">
        <v>1</v>
      </c>
      <c r="O5090" s="1">
        <v>0</v>
      </c>
      <c r="P5090" s="1">
        <v>7</v>
      </c>
      <c r="Q5090" s="1">
        <v>0</v>
      </c>
      <c r="R5090" s="1">
        <v>0</v>
      </c>
      <c r="S5090" s="1">
        <v>92</v>
      </c>
      <c r="T5090" s="1">
        <v>114</v>
      </c>
      <c r="U5090" s="1">
        <v>0</v>
      </c>
      <c r="V5090" s="1">
        <v>0</v>
      </c>
      <c r="W5090" s="1">
        <v>0</v>
      </c>
      <c r="X5090" s="1">
        <v>0</v>
      </c>
      <c r="Y5090" s="1" t="s">
        <v>17550</v>
      </c>
      <c r="Z5090">
        <v>213</v>
      </c>
    </row>
    <row r="5091" spans="1:26">
      <c r="A5091" s="1">
        <v>20506</v>
      </c>
      <c r="B5091" s="1" t="s">
        <v>4163</v>
      </c>
      <c r="C5091" s="1">
        <v>678</v>
      </c>
      <c r="D5091" s="1" t="s">
        <v>17556</v>
      </c>
      <c r="E5091" s="1">
        <v>1</v>
      </c>
      <c r="F5091" s="1">
        <v>22500</v>
      </c>
      <c r="G5091" s="1">
        <v>8</v>
      </c>
      <c r="H5091" s="1" t="s">
        <v>26</v>
      </c>
      <c r="I5091" s="3" t="s">
        <v>17557</v>
      </c>
      <c r="J5091" s="3" t="s">
        <v>17558</v>
      </c>
      <c r="K5091" s="3" t="s">
        <v>106</v>
      </c>
      <c r="L5091" s="3" t="s">
        <v>17559</v>
      </c>
      <c r="M5091" s="1">
        <v>32751112</v>
      </c>
      <c r="N5091" s="1">
        <v>1</v>
      </c>
      <c r="O5091" s="1">
        <v>0</v>
      </c>
      <c r="P5091" s="1">
        <v>9</v>
      </c>
      <c r="Q5091" s="1">
        <v>0</v>
      </c>
      <c r="R5091" s="1">
        <v>0</v>
      </c>
      <c r="S5091" s="1">
        <v>248</v>
      </c>
      <c r="T5091" s="1">
        <v>138</v>
      </c>
      <c r="U5091" s="1">
        <v>0</v>
      </c>
      <c r="V5091" s="1">
        <v>0</v>
      </c>
      <c r="W5091" s="1">
        <v>0</v>
      </c>
      <c r="X5091" s="1">
        <v>0</v>
      </c>
      <c r="Y5091" s="1" t="s">
        <v>17556</v>
      </c>
      <c r="Z5091">
        <v>395</v>
      </c>
    </row>
    <row r="5092" spans="1:26">
      <c r="A5092" s="1">
        <v>20506</v>
      </c>
      <c r="B5092" s="1" t="s">
        <v>4163</v>
      </c>
      <c r="C5092" s="1">
        <v>679</v>
      </c>
      <c r="D5092" s="1" t="s">
        <v>6055</v>
      </c>
      <c r="E5092" s="1">
        <v>2</v>
      </c>
      <c r="F5092" s="1">
        <v>474691</v>
      </c>
      <c r="G5092" s="1">
        <v>15</v>
      </c>
      <c r="H5092" s="1">
        <v>22512</v>
      </c>
      <c r="I5092" s="3" t="s">
        <v>17560</v>
      </c>
      <c r="J5092" s="3" t="s">
        <v>17561</v>
      </c>
      <c r="K5092" s="3" t="s">
        <v>4579</v>
      </c>
      <c r="L5092" s="3" t="s">
        <v>6057</v>
      </c>
      <c r="M5092" s="1">
        <v>32461574</v>
      </c>
      <c r="N5092" s="1">
        <v>2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40</v>
      </c>
      <c r="V5092" s="1">
        <v>102</v>
      </c>
      <c r="W5092" s="1">
        <v>84</v>
      </c>
      <c r="X5092" s="1">
        <v>0</v>
      </c>
      <c r="Y5092" s="1" t="s">
        <v>6055</v>
      </c>
      <c r="Z5092">
        <v>226</v>
      </c>
    </row>
    <row r="5093" spans="1:26">
      <c r="A5093" s="1">
        <v>20506</v>
      </c>
      <c r="B5093" s="1" t="s">
        <v>4163</v>
      </c>
      <c r="C5093" s="1">
        <v>785</v>
      </c>
      <c r="D5093" s="1" t="s">
        <v>5759</v>
      </c>
      <c r="E5093" s="1">
        <v>1</v>
      </c>
      <c r="F5093" s="1">
        <v>22652</v>
      </c>
      <c r="G5093" s="1">
        <v>8</v>
      </c>
      <c r="H5093" s="1" t="s">
        <v>26</v>
      </c>
      <c r="I5093" s="3" t="s">
        <v>17562</v>
      </c>
      <c r="J5093" s="3" t="s">
        <v>17563</v>
      </c>
      <c r="K5093" s="3" t="s">
        <v>106</v>
      </c>
      <c r="L5093" s="3" t="s">
        <v>17564</v>
      </c>
      <c r="M5093" s="1">
        <v>39586156</v>
      </c>
      <c r="N5093" s="1">
        <v>1</v>
      </c>
      <c r="O5093" s="1">
        <v>0</v>
      </c>
      <c r="P5093" s="1">
        <v>4</v>
      </c>
      <c r="Q5093" s="1">
        <v>0</v>
      </c>
      <c r="R5093" s="1">
        <v>0</v>
      </c>
      <c r="S5093" s="1">
        <v>125</v>
      </c>
      <c r="T5093" s="1">
        <v>66</v>
      </c>
      <c r="U5093" s="1">
        <v>0</v>
      </c>
      <c r="V5093" s="1">
        <v>0</v>
      </c>
      <c r="W5093" s="1">
        <v>0</v>
      </c>
      <c r="X5093" s="1">
        <v>0</v>
      </c>
      <c r="Y5093" s="1" t="s">
        <v>5759</v>
      </c>
      <c r="Z5093">
        <v>195</v>
      </c>
    </row>
    <row r="5094" spans="1:26">
      <c r="A5094" s="1">
        <v>20507</v>
      </c>
      <c r="B5094" s="1" t="s">
        <v>4185</v>
      </c>
      <c r="C5094" s="1">
        <v>208</v>
      </c>
      <c r="D5094" s="1" t="s">
        <v>4186</v>
      </c>
      <c r="E5094" s="1">
        <v>1</v>
      </c>
      <c r="F5094" s="1">
        <v>22949</v>
      </c>
      <c r="G5094" s="1">
        <v>8</v>
      </c>
      <c r="H5094" s="1" t="s">
        <v>26</v>
      </c>
      <c r="I5094" s="3" t="s">
        <v>12328</v>
      </c>
      <c r="J5094" s="3" t="s">
        <v>17565</v>
      </c>
      <c r="K5094" s="3" t="s">
        <v>106</v>
      </c>
      <c r="L5094" s="3" t="s">
        <v>17566</v>
      </c>
      <c r="M5094" s="1">
        <v>37612178</v>
      </c>
      <c r="N5094" s="1">
        <v>1</v>
      </c>
      <c r="O5094" s="1">
        <v>0</v>
      </c>
      <c r="P5094" s="1">
        <v>0</v>
      </c>
      <c r="Q5094" s="1">
        <v>0</v>
      </c>
      <c r="R5094" s="1">
        <v>0</v>
      </c>
      <c r="S5094" s="1">
        <v>310</v>
      </c>
      <c r="T5094" s="1">
        <v>85</v>
      </c>
      <c r="U5094" s="1">
        <v>0</v>
      </c>
      <c r="V5094" s="1">
        <v>0</v>
      </c>
      <c r="W5094" s="1">
        <v>0</v>
      </c>
      <c r="X5094" s="1">
        <v>0</v>
      </c>
      <c r="Y5094" s="1" t="s">
        <v>4186</v>
      </c>
      <c r="Z5094">
        <v>395</v>
      </c>
    </row>
    <row r="5095" spans="1:26">
      <c r="A5095" s="1">
        <v>20507</v>
      </c>
      <c r="B5095" s="1" t="s">
        <v>4185</v>
      </c>
      <c r="C5095" s="1">
        <v>208</v>
      </c>
      <c r="D5095" s="1" t="s">
        <v>4186</v>
      </c>
      <c r="E5095" s="1">
        <v>1</v>
      </c>
      <c r="F5095" s="1">
        <v>23000</v>
      </c>
      <c r="G5095" s="1">
        <v>8</v>
      </c>
      <c r="H5095" s="1" t="s">
        <v>26</v>
      </c>
      <c r="I5095" s="3" t="s">
        <v>10820</v>
      </c>
      <c r="J5095" s="3" t="s">
        <v>17567</v>
      </c>
      <c r="K5095" s="3" t="s">
        <v>2236</v>
      </c>
      <c r="L5095" s="3" t="s">
        <v>17568</v>
      </c>
      <c r="M5095" s="1">
        <v>37612620</v>
      </c>
      <c r="N5095" s="1">
        <v>1</v>
      </c>
      <c r="O5095" s="1">
        <v>0</v>
      </c>
      <c r="P5095" s="1">
        <v>18</v>
      </c>
      <c r="Q5095" s="1">
        <v>0</v>
      </c>
      <c r="R5095" s="1">
        <v>0</v>
      </c>
      <c r="S5095" s="1">
        <v>272</v>
      </c>
      <c r="T5095" s="1">
        <v>216</v>
      </c>
      <c r="U5095" s="1">
        <v>0</v>
      </c>
      <c r="V5095" s="1">
        <v>54</v>
      </c>
      <c r="W5095" s="1">
        <v>0</v>
      </c>
      <c r="X5095" s="1">
        <v>0</v>
      </c>
      <c r="Y5095" s="1" t="s">
        <v>4186</v>
      </c>
      <c r="Z5095">
        <v>560</v>
      </c>
    </row>
    <row r="5096" spans="1:26">
      <c r="A5096" s="1">
        <v>20507</v>
      </c>
      <c r="B5096" s="1" t="s">
        <v>4185</v>
      </c>
      <c r="C5096" s="1">
        <v>243</v>
      </c>
      <c r="D5096" s="1" t="s">
        <v>4193</v>
      </c>
      <c r="E5096" s="1">
        <v>1</v>
      </c>
      <c r="F5096" s="1">
        <v>24200</v>
      </c>
      <c r="G5096" s="1">
        <v>8</v>
      </c>
      <c r="H5096" s="1" t="s">
        <v>26</v>
      </c>
      <c r="I5096" s="3" t="s">
        <v>17569</v>
      </c>
      <c r="J5096" s="3" t="s">
        <v>17570</v>
      </c>
      <c r="K5096" s="3" t="s">
        <v>106</v>
      </c>
      <c r="L5096" s="3" t="s">
        <v>17571</v>
      </c>
      <c r="M5096" s="1">
        <v>36670119</v>
      </c>
      <c r="N5096" s="1">
        <v>1</v>
      </c>
      <c r="O5096" s="1">
        <v>0</v>
      </c>
      <c r="P5096" s="1">
        <v>0</v>
      </c>
      <c r="Q5096" s="1">
        <v>0</v>
      </c>
      <c r="R5096" s="1">
        <v>0</v>
      </c>
      <c r="S5096" s="1">
        <v>264</v>
      </c>
      <c r="T5096" s="1">
        <v>211</v>
      </c>
      <c r="U5096" s="1">
        <v>0</v>
      </c>
      <c r="V5096" s="1">
        <v>0</v>
      </c>
      <c r="W5096" s="1">
        <v>0</v>
      </c>
      <c r="X5096" s="1">
        <v>0</v>
      </c>
      <c r="Y5096" s="1" t="s">
        <v>4193</v>
      </c>
      <c r="Z5096">
        <v>475</v>
      </c>
    </row>
    <row r="5097" spans="1:26">
      <c r="A5097" s="1">
        <v>20507</v>
      </c>
      <c r="B5097" s="1" t="s">
        <v>4185</v>
      </c>
      <c r="C5097" s="1">
        <v>279</v>
      </c>
      <c r="D5097" s="1" t="s">
        <v>4201</v>
      </c>
      <c r="E5097" s="1">
        <v>1</v>
      </c>
      <c r="F5097" s="1">
        <v>24260</v>
      </c>
      <c r="G5097" s="1">
        <v>8</v>
      </c>
      <c r="H5097" s="1" t="s">
        <v>26</v>
      </c>
      <c r="I5097" s="3" t="s">
        <v>17572</v>
      </c>
      <c r="J5097" s="3" t="s">
        <v>17573</v>
      </c>
      <c r="K5097" s="3" t="s">
        <v>1277</v>
      </c>
      <c r="L5097" s="3" t="s">
        <v>17574</v>
      </c>
      <c r="M5097" s="1">
        <v>39511753</v>
      </c>
      <c r="N5097" s="1">
        <v>1</v>
      </c>
      <c r="O5097" s="1">
        <v>0</v>
      </c>
      <c r="P5097" s="1">
        <v>0</v>
      </c>
      <c r="Q5097" s="1">
        <v>0</v>
      </c>
      <c r="R5097" s="1">
        <v>0</v>
      </c>
      <c r="S5097" s="1">
        <v>356</v>
      </c>
      <c r="T5097" s="1">
        <v>219</v>
      </c>
      <c r="U5097" s="1">
        <v>0</v>
      </c>
      <c r="V5097" s="1">
        <v>0</v>
      </c>
      <c r="W5097" s="1">
        <v>0</v>
      </c>
      <c r="X5097" s="1">
        <v>0</v>
      </c>
      <c r="Y5097" s="1" t="s">
        <v>4201</v>
      </c>
      <c r="Z5097">
        <v>575</v>
      </c>
    </row>
    <row r="5098" spans="1:26">
      <c r="A5098" s="1">
        <v>20507</v>
      </c>
      <c r="B5098" s="1" t="s">
        <v>4185</v>
      </c>
      <c r="C5098" s="1">
        <v>582</v>
      </c>
      <c r="D5098" s="1" t="s">
        <v>4185</v>
      </c>
      <c r="E5098" s="1">
        <v>1</v>
      </c>
      <c r="F5098" s="1">
        <v>23796</v>
      </c>
      <c r="G5098" s="1">
        <v>8</v>
      </c>
      <c r="H5098" s="1" t="s">
        <v>26</v>
      </c>
      <c r="I5098" s="3" t="s">
        <v>17575</v>
      </c>
      <c r="J5098" s="3" t="s">
        <v>3625</v>
      </c>
      <c r="K5098" s="3" t="s">
        <v>106</v>
      </c>
      <c r="L5098" s="3" t="s">
        <v>17576</v>
      </c>
      <c r="M5098" s="1">
        <v>39415145</v>
      </c>
      <c r="N5098" s="1">
        <v>1</v>
      </c>
      <c r="O5098" s="1">
        <v>0</v>
      </c>
      <c r="P5098" s="1">
        <v>33</v>
      </c>
      <c r="Q5098" s="1">
        <v>0</v>
      </c>
      <c r="R5098" s="1">
        <v>624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 t="s">
        <v>4185</v>
      </c>
      <c r="Z5098">
        <v>657</v>
      </c>
    </row>
    <row r="5099" spans="1:26">
      <c r="A5099" s="1">
        <v>20507</v>
      </c>
      <c r="B5099" s="1" t="s">
        <v>4185</v>
      </c>
      <c r="C5099" s="1">
        <v>582</v>
      </c>
      <c r="D5099" s="1" t="s">
        <v>4185</v>
      </c>
      <c r="E5099" s="1">
        <v>1</v>
      </c>
      <c r="F5099" s="1">
        <v>23848</v>
      </c>
      <c r="G5099" s="1">
        <v>8</v>
      </c>
      <c r="H5099" s="1" t="s">
        <v>26</v>
      </c>
      <c r="I5099" s="3" t="s">
        <v>17577</v>
      </c>
      <c r="J5099" s="3" t="s">
        <v>11487</v>
      </c>
      <c r="K5099" s="3" t="s">
        <v>4230</v>
      </c>
      <c r="L5099" s="3" t="s">
        <v>17578</v>
      </c>
      <c r="M5099" s="1">
        <v>36102547</v>
      </c>
      <c r="N5099" s="1">
        <v>1</v>
      </c>
      <c r="O5099" s="1">
        <v>0</v>
      </c>
      <c r="P5099" s="1">
        <v>15</v>
      </c>
      <c r="Q5099" s="1">
        <v>0</v>
      </c>
      <c r="R5099" s="1">
        <v>467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 t="s">
        <v>4185</v>
      </c>
      <c r="Z5099">
        <v>482</v>
      </c>
    </row>
    <row r="5100" spans="1:26">
      <c r="A5100" s="1">
        <v>20507</v>
      </c>
      <c r="B5100" s="1" t="s">
        <v>4185</v>
      </c>
      <c r="C5100" s="1">
        <v>582</v>
      </c>
      <c r="D5100" s="1" t="s">
        <v>4185</v>
      </c>
      <c r="E5100" s="1">
        <v>1</v>
      </c>
      <c r="F5100" s="1">
        <v>23887</v>
      </c>
      <c r="G5100" s="1">
        <v>8</v>
      </c>
      <c r="H5100" s="1" t="s">
        <v>26</v>
      </c>
      <c r="I5100" s="3" t="s">
        <v>17579</v>
      </c>
      <c r="J5100" s="3" t="s">
        <v>4941</v>
      </c>
      <c r="K5100" s="3" t="s">
        <v>11715</v>
      </c>
      <c r="L5100" s="3" t="s">
        <v>17580</v>
      </c>
      <c r="M5100" s="1">
        <v>36307799</v>
      </c>
      <c r="N5100" s="1">
        <v>1</v>
      </c>
      <c r="O5100" s="1">
        <v>0</v>
      </c>
      <c r="P5100" s="1">
        <v>0</v>
      </c>
      <c r="Q5100" s="1">
        <v>0</v>
      </c>
      <c r="R5100" s="1">
        <v>0</v>
      </c>
      <c r="S5100" s="1">
        <v>325</v>
      </c>
      <c r="T5100" s="1">
        <v>251</v>
      </c>
      <c r="U5100" s="1">
        <v>0</v>
      </c>
      <c r="V5100" s="1">
        <v>0</v>
      </c>
      <c r="W5100" s="1">
        <v>0</v>
      </c>
      <c r="X5100" s="1">
        <v>0</v>
      </c>
      <c r="Y5100" s="1" t="s">
        <v>4185</v>
      </c>
      <c r="Z5100">
        <v>576</v>
      </c>
    </row>
    <row r="5101" spans="1:26" ht="30.75">
      <c r="A5101" s="1">
        <v>20507</v>
      </c>
      <c r="B5101" s="1" t="s">
        <v>4185</v>
      </c>
      <c r="C5101" s="1">
        <v>582</v>
      </c>
      <c r="D5101" s="1" t="s">
        <v>4185</v>
      </c>
      <c r="E5101" s="1">
        <v>1</v>
      </c>
      <c r="F5101" s="1">
        <v>23899</v>
      </c>
      <c r="G5101" s="1">
        <v>8</v>
      </c>
      <c r="H5101" s="1" t="s">
        <v>26</v>
      </c>
      <c r="I5101" s="3" t="s">
        <v>17581</v>
      </c>
      <c r="J5101" s="3" t="s">
        <v>17582</v>
      </c>
      <c r="K5101" s="3" t="s">
        <v>4277</v>
      </c>
      <c r="L5101" s="3" t="s">
        <v>17583</v>
      </c>
      <c r="M5101" s="1">
        <v>36208376</v>
      </c>
      <c r="N5101" s="1">
        <v>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458</v>
      </c>
      <c r="U5101" s="1">
        <v>0</v>
      </c>
      <c r="V5101" s="1">
        <v>114</v>
      </c>
      <c r="W5101" s="1">
        <v>0</v>
      </c>
      <c r="X5101" s="1">
        <v>0</v>
      </c>
      <c r="Y5101" s="1" t="s">
        <v>4185</v>
      </c>
      <c r="Z5101">
        <v>572</v>
      </c>
    </row>
    <row r="5102" spans="1:26">
      <c r="A5102" s="1">
        <v>20507</v>
      </c>
      <c r="B5102" s="1" t="s">
        <v>4185</v>
      </c>
      <c r="C5102" s="1">
        <v>582</v>
      </c>
      <c r="D5102" s="1" t="s">
        <v>4185</v>
      </c>
      <c r="E5102" s="1">
        <v>1</v>
      </c>
      <c r="F5102" s="1">
        <v>23942</v>
      </c>
      <c r="G5102" s="1">
        <v>8</v>
      </c>
      <c r="H5102" s="1" t="s">
        <v>26</v>
      </c>
      <c r="I5102" s="3" t="s">
        <v>17584</v>
      </c>
      <c r="J5102" s="3" t="s">
        <v>4226</v>
      </c>
      <c r="K5102" s="3" t="s">
        <v>61</v>
      </c>
      <c r="L5102" s="3" t="s">
        <v>17585</v>
      </c>
      <c r="M5102" s="1">
        <v>36150129</v>
      </c>
      <c r="N5102" s="1">
        <v>1</v>
      </c>
      <c r="O5102" s="1">
        <v>0</v>
      </c>
      <c r="P5102" s="1">
        <v>0</v>
      </c>
      <c r="Q5102" s="1">
        <v>0</v>
      </c>
      <c r="R5102" s="1">
        <v>214</v>
      </c>
      <c r="S5102" s="1">
        <v>314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 t="s">
        <v>4185</v>
      </c>
      <c r="Z5102">
        <v>528</v>
      </c>
    </row>
    <row r="5103" spans="1:26" ht="30.75">
      <c r="A5103" s="1">
        <v>20507</v>
      </c>
      <c r="B5103" s="1" t="s">
        <v>4185</v>
      </c>
      <c r="C5103" s="1">
        <v>582</v>
      </c>
      <c r="D5103" s="1" t="s">
        <v>4185</v>
      </c>
      <c r="E5103" s="1">
        <v>1</v>
      </c>
      <c r="F5103" s="1">
        <v>24065</v>
      </c>
      <c r="G5103" s="1">
        <v>8</v>
      </c>
      <c r="H5103" s="1" t="s">
        <v>26</v>
      </c>
      <c r="I5103" s="3" t="s">
        <v>17586</v>
      </c>
      <c r="J5103" s="3" t="s">
        <v>17587</v>
      </c>
      <c r="K5103" s="3" t="s">
        <v>1525</v>
      </c>
      <c r="L5103" s="3" t="s">
        <v>17588</v>
      </c>
      <c r="M5103" s="1">
        <v>36202323</v>
      </c>
      <c r="N5103" s="1">
        <v>1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398</v>
      </c>
      <c r="U5103" s="1">
        <v>0</v>
      </c>
      <c r="V5103" s="1">
        <v>0</v>
      </c>
      <c r="W5103" s="1">
        <v>0</v>
      </c>
      <c r="X5103" s="1">
        <v>0</v>
      </c>
      <c r="Y5103" s="1" t="s">
        <v>4185</v>
      </c>
      <c r="Z5103">
        <v>398</v>
      </c>
    </row>
    <row r="5104" spans="1:26">
      <c r="A5104" s="1">
        <v>20507</v>
      </c>
      <c r="B5104" s="1" t="s">
        <v>4185</v>
      </c>
      <c r="C5104" s="1">
        <v>582</v>
      </c>
      <c r="D5104" s="1" t="s">
        <v>4185</v>
      </c>
      <c r="E5104" s="1">
        <v>1</v>
      </c>
      <c r="F5104" s="1">
        <v>24119</v>
      </c>
      <c r="G5104" s="1">
        <v>8</v>
      </c>
      <c r="H5104" s="1" t="s">
        <v>26</v>
      </c>
      <c r="I5104" s="3" t="s">
        <v>17589</v>
      </c>
      <c r="J5104" s="3" t="s">
        <v>4857</v>
      </c>
      <c r="K5104" s="3" t="s">
        <v>106</v>
      </c>
      <c r="L5104" s="3" t="s">
        <v>17590</v>
      </c>
      <c r="M5104" s="1">
        <v>36105678</v>
      </c>
      <c r="N5104" s="1">
        <v>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1626</v>
      </c>
      <c r="U5104" s="1">
        <v>0</v>
      </c>
      <c r="V5104" s="1">
        <v>227</v>
      </c>
      <c r="W5104" s="1">
        <v>0</v>
      </c>
      <c r="X5104" s="1">
        <v>0</v>
      </c>
      <c r="Y5104" s="1" t="s">
        <v>4185</v>
      </c>
      <c r="Z5104">
        <v>1853</v>
      </c>
    </row>
    <row r="5105" spans="1:26">
      <c r="A5105" s="1">
        <v>20507</v>
      </c>
      <c r="B5105" s="1" t="s">
        <v>4185</v>
      </c>
      <c r="C5105" s="1">
        <v>582</v>
      </c>
      <c r="D5105" s="1" t="s">
        <v>4185</v>
      </c>
      <c r="E5105" s="1">
        <v>1</v>
      </c>
      <c r="F5105" s="1">
        <v>24193</v>
      </c>
      <c r="G5105" s="1">
        <v>8</v>
      </c>
      <c r="H5105" s="1" t="s">
        <v>26</v>
      </c>
      <c r="I5105" s="3" t="s">
        <v>17591</v>
      </c>
      <c r="J5105" s="3" t="s">
        <v>5879</v>
      </c>
      <c r="K5105" s="3" t="s">
        <v>4372</v>
      </c>
      <c r="L5105" s="3" t="s">
        <v>17592</v>
      </c>
      <c r="M5105" s="1">
        <v>36249443</v>
      </c>
      <c r="N5105" s="1">
        <v>1</v>
      </c>
      <c r="O5105" s="1">
        <v>0</v>
      </c>
      <c r="P5105" s="1">
        <v>0</v>
      </c>
      <c r="Q5105" s="1">
        <v>0</v>
      </c>
      <c r="R5105" s="1">
        <v>609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 t="s">
        <v>4185</v>
      </c>
      <c r="Z5105">
        <v>609</v>
      </c>
    </row>
    <row r="5106" spans="1:26" ht="30.75">
      <c r="A5106" s="1">
        <v>20507</v>
      </c>
      <c r="B5106" s="1" t="s">
        <v>4185</v>
      </c>
      <c r="C5106" s="1">
        <v>582</v>
      </c>
      <c r="D5106" s="1" t="s">
        <v>4185</v>
      </c>
      <c r="E5106" s="1">
        <v>1</v>
      </c>
      <c r="F5106" s="1">
        <v>37151</v>
      </c>
      <c r="G5106" s="1">
        <v>8</v>
      </c>
      <c r="H5106" s="1" t="s">
        <v>26</v>
      </c>
      <c r="I5106" s="3" t="s">
        <v>17593</v>
      </c>
      <c r="J5106" s="3" t="s">
        <v>17594</v>
      </c>
      <c r="K5106" s="3" t="s">
        <v>850</v>
      </c>
      <c r="L5106" s="3" t="s">
        <v>17595</v>
      </c>
      <c r="M5106" s="1">
        <v>36157416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247</v>
      </c>
      <c r="T5106" s="1">
        <v>79</v>
      </c>
      <c r="U5106" s="1">
        <v>0</v>
      </c>
      <c r="V5106" s="1">
        <v>0</v>
      </c>
      <c r="W5106" s="1">
        <v>0</v>
      </c>
      <c r="X5106" s="1">
        <v>0</v>
      </c>
      <c r="Y5106" s="1" t="s">
        <v>4185</v>
      </c>
      <c r="Z5106">
        <v>326</v>
      </c>
    </row>
    <row r="5107" spans="1:26" ht="30.75">
      <c r="A5107" s="1">
        <v>20507</v>
      </c>
      <c r="B5107" s="1" t="s">
        <v>4185</v>
      </c>
      <c r="C5107" s="1">
        <v>582</v>
      </c>
      <c r="D5107" s="1" t="s">
        <v>4185</v>
      </c>
      <c r="E5107" s="1">
        <v>1</v>
      </c>
      <c r="F5107" s="1">
        <v>41531</v>
      </c>
      <c r="G5107" s="1">
        <v>8</v>
      </c>
      <c r="H5107" s="1" t="s">
        <v>26</v>
      </c>
      <c r="I5107" s="3" t="s">
        <v>17596</v>
      </c>
      <c r="J5107" s="3" t="s">
        <v>17597</v>
      </c>
      <c r="K5107" s="3" t="s">
        <v>850</v>
      </c>
      <c r="L5107" s="3" t="s">
        <v>17598</v>
      </c>
      <c r="M5107" s="1">
        <v>36150165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222</v>
      </c>
      <c r="T5107" s="1">
        <v>357</v>
      </c>
      <c r="U5107" s="1">
        <v>0</v>
      </c>
      <c r="V5107" s="1">
        <v>79</v>
      </c>
      <c r="W5107" s="1">
        <v>0</v>
      </c>
      <c r="X5107" s="1">
        <v>0</v>
      </c>
      <c r="Y5107" s="1" t="s">
        <v>4185</v>
      </c>
      <c r="Z5107">
        <v>658</v>
      </c>
    </row>
    <row r="5108" spans="1:26">
      <c r="A5108" s="1">
        <v>20507</v>
      </c>
      <c r="B5108" s="1" t="s">
        <v>4185</v>
      </c>
      <c r="C5108" s="1">
        <v>582</v>
      </c>
      <c r="D5108" s="1" t="s">
        <v>4185</v>
      </c>
      <c r="E5108" s="1">
        <v>1</v>
      </c>
      <c r="F5108" s="1">
        <v>48446</v>
      </c>
      <c r="G5108" s="1">
        <v>8</v>
      </c>
      <c r="H5108" s="1" t="s">
        <v>26</v>
      </c>
      <c r="I5108" s="3" t="s">
        <v>17599</v>
      </c>
      <c r="J5108" s="3" t="s">
        <v>17600</v>
      </c>
      <c r="K5108" s="3" t="s">
        <v>17601</v>
      </c>
      <c r="L5108" s="3" t="s">
        <v>17602</v>
      </c>
      <c r="M5108" s="1">
        <v>36150192</v>
      </c>
      <c r="N5108" s="1">
        <v>1</v>
      </c>
      <c r="O5108" s="1">
        <v>0</v>
      </c>
      <c r="P5108" s="1">
        <v>12</v>
      </c>
      <c r="Q5108" s="1">
        <v>0</v>
      </c>
      <c r="R5108" s="1">
        <v>581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 t="s">
        <v>4185</v>
      </c>
      <c r="Z5108">
        <v>593</v>
      </c>
    </row>
    <row r="5109" spans="1:26">
      <c r="A5109" s="1">
        <v>20507</v>
      </c>
      <c r="B5109" s="1" t="s">
        <v>4185</v>
      </c>
      <c r="C5109" s="1">
        <v>582</v>
      </c>
      <c r="D5109" s="1" t="s">
        <v>4185</v>
      </c>
      <c r="E5109" s="1">
        <v>1</v>
      </c>
      <c r="F5109" s="1">
        <v>566780</v>
      </c>
      <c r="G5109" s="1">
        <v>8</v>
      </c>
      <c r="H5109" s="1" t="s">
        <v>26</v>
      </c>
      <c r="I5109" s="3" t="s">
        <v>17603</v>
      </c>
      <c r="J5109" s="3" t="s">
        <v>17604</v>
      </c>
      <c r="K5109" s="3" t="s">
        <v>17605</v>
      </c>
      <c r="L5109" s="3" t="s">
        <v>17606</v>
      </c>
      <c r="M5109" s="1">
        <v>39757628</v>
      </c>
      <c r="N5109" s="1">
        <v>1</v>
      </c>
      <c r="O5109" s="1">
        <v>0</v>
      </c>
      <c r="P5109" s="1">
        <v>0</v>
      </c>
      <c r="Q5109" s="1">
        <v>0</v>
      </c>
      <c r="R5109" s="1">
        <v>305</v>
      </c>
      <c r="S5109" s="1">
        <v>346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 t="s">
        <v>4185</v>
      </c>
      <c r="Z5109">
        <v>651</v>
      </c>
    </row>
    <row r="5110" spans="1:26">
      <c r="A5110" s="1">
        <v>20507</v>
      </c>
      <c r="B5110" s="1" t="s">
        <v>4185</v>
      </c>
      <c r="C5110" s="1">
        <v>582</v>
      </c>
      <c r="D5110" s="1" t="s">
        <v>4185</v>
      </c>
      <c r="E5110" s="1">
        <v>1</v>
      </c>
      <c r="F5110" s="1">
        <v>900771</v>
      </c>
      <c r="G5110" s="1">
        <v>8</v>
      </c>
      <c r="H5110" s="1" t="s">
        <v>26</v>
      </c>
      <c r="I5110" s="3" t="s">
        <v>17607</v>
      </c>
      <c r="J5110" s="3" t="s">
        <v>17608</v>
      </c>
      <c r="K5110" s="3" t="s">
        <v>17609</v>
      </c>
      <c r="L5110" s="3" t="s">
        <v>17610</v>
      </c>
      <c r="M5110" s="1">
        <v>36180204</v>
      </c>
      <c r="N5110" s="1">
        <v>1</v>
      </c>
      <c r="O5110" s="1">
        <v>0</v>
      </c>
      <c r="P5110" s="1">
        <v>0</v>
      </c>
      <c r="Q5110" s="1">
        <v>0</v>
      </c>
      <c r="R5110" s="1">
        <v>150</v>
      </c>
      <c r="S5110" s="1">
        <v>204</v>
      </c>
      <c r="T5110" s="1">
        <v>410</v>
      </c>
      <c r="U5110" s="1">
        <v>0</v>
      </c>
      <c r="V5110" s="1">
        <v>0</v>
      </c>
      <c r="W5110" s="1">
        <v>0</v>
      </c>
      <c r="X5110" s="1">
        <v>0</v>
      </c>
      <c r="Y5110" s="1" t="s">
        <v>4185</v>
      </c>
      <c r="Z5110">
        <v>764</v>
      </c>
    </row>
    <row r="5111" spans="1:26" ht="30.75">
      <c r="A5111" s="1">
        <v>20507</v>
      </c>
      <c r="B5111" s="1" t="s">
        <v>4185</v>
      </c>
      <c r="C5111" s="1">
        <v>582</v>
      </c>
      <c r="D5111" s="1" t="s">
        <v>4185</v>
      </c>
      <c r="E5111" s="1">
        <v>1</v>
      </c>
      <c r="F5111" s="1">
        <v>907873</v>
      </c>
      <c r="G5111" s="1">
        <v>8</v>
      </c>
      <c r="H5111" s="1" t="s">
        <v>26</v>
      </c>
      <c r="I5111" s="3" t="s">
        <v>17611</v>
      </c>
      <c r="J5111" s="3" t="s">
        <v>17612</v>
      </c>
      <c r="K5111" s="3" t="s">
        <v>17613</v>
      </c>
      <c r="L5111" s="3" t="s">
        <v>17614</v>
      </c>
      <c r="M5111" s="1">
        <v>36218111</v>
      </c>
      <c r="N5111" s="1">
        <v>1</v>
      </c>
      <c r="O5111" s="1">
        <v>0</v>
      </c>
      <c r="P5111" s="1">
        <v>0</v>
      </c>
      <c r="Q5111" s="1">
        <v>0</v>
      </c>
      <c r="R5111" s="1">
        <v>0</v>
      </c>
      <c r="S5111" s="1">
        <v>255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 t="s">
        <v>4185</v>
      </c>
      <c r="Z5111">
        <v>255</v>
      </c>
    </row>
    <row r="5112" spans="1:26">
      <c r="A5112" s="1">
        <v>20507</v>
      </c>
      <c r="B5112" s="1" t="s">
        <v>4185</v>
      </c>
      <c r="C5112" s="1">
        <v>582</v>
      </c>
      <c r="D5112" s="1" t="s">
        <v>4185</v>
      </c>
      <c r="E5112" s="1">
        <v>2</v>
      </c>
      <c r="F5112" s="1">
        <v>460461</v>
      </c>
      <c r="G5112" s="1">
        <v>6</v>
      </c>
      <c r="H5112" s="1">
        <v>23887</v>
      </c>
      <c r="I5112" s="3" t="s">
        <v>17615</v>
      </c>
      <c r="J5112" s="3" t="s">
        <v>17616</v>
      </c>
      <c r="K5112" s="3" t="s">
        <v>11715</v>
      </c>
      <c r="L5112" s="3" t="s">
        <v>17580</v>
      </c>
      <c r="M5112" s="1">
        <v>36307799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 t="s">
        <v>4185</v>
      </c>
      <c r="Z5112">
        <v>0</v>
      </c>
    </row>
    <row r="5113" spans="1:26" ht="30.75">
      <c r="A5113" s="1">
        <v>20507</v>
      </c>
      <c r="B5113" s="1" t="s">
        <v>4185</v>
      </c>
      <c r="C5113" s="1">
        <v>582</v>
      </c>
      <c r="D5113" s="1" t="s">
        <v>4185</v>
      </c>
      <c r="E5113" s="1">
        <v>2</v>
      </c>
      <c r="F5113" s="1">
        <v>559970</v>
      </c>
      <c r="G5113" s="1">
        <v>34</v>
      </c>
      <c r="H5113" s="1">
        <v>925688</v>
      </c>
      <c r="I5113" s="3" t="s">
        <v>17617</v>
      </c>
      <c r="J5113" s="3" t="s">
        <v>4291</v>
      </c>
      <c r="K5113" s="3" t="s">
        <v>6129</v>
      </c>
      <c r="L5113" s="3" t="s">
        <v>17618</v>
      </c>
      <c r="M5113" s="1">
        <v>32385151</v>
      </c>
      <c r="N5113" s="1">
        <v>1</v>
      </c>
      <c r="O5113" s="1">
        <v>0</v>
      </c>
      <c r="P5113" s="1">
        <v>0</v>
      </c>
      <c r="Q5113" s="1">
        <v>0</v>
      </c>
      <c r="R5113" s="1">
        <v>3</v>
      </c>
      <c r="S5113" s="1">
        <v>44</v>
      </c>
      <c r="T5113" s="1">
        <v>50</v>
      </c>
      <c r="U5113" s="1">
        <v>0</v>
      </c>
      <c r="V5113" s="1">
        <v>0</v>
      </c>
      <c r="W5113" s="1">
        <v>0</v>
      </c>
      <c r="X5113" s="1">
        <v>0</v>
      </c>
      <c r="Y5113" s="1" t="s">
        <v>4185</v>
      </c>
      <c r="Z5113">
        <v>97</v>
      </c>
    </row>
    <row r="5114" spans="1:26" ht="30.75">
      <c r="A5114" s="1">
        <v>20507</v>
      </c>
      <c r="B5114" s="1" t="s">
        <v>4185</v>
      </c>
      <c r="C5114" s="1">
        <v>582</v>
      </c>
      <c r="D5114" s="1" t="s">
        <v>4185</v>
      </c>
      <c r="E5114" s="1">
        <v>2</v>
      </c>
      <c r="F5114" s="1">
        <v>559982</v>
      </c>
      <c r="G5114" s="1">
        <v>34</v>
      </c>
      <c r="H5114" s="1">
        <v>23930</v>
      </c>
      <c r="I5114" s="3" t="s">
        <v>17619</v>
      </c>
      <c r="J5114" s="3" t="s">
        <v>4291</v>
      </c>
      <c r="K5114" s="3" t="s">
        <v>3747</v>
      </c>
      <c r="L5114" s="3" t="s">
        <v>6117</v>
      </c>
      <c r="M5114" s="1">
        <v>36027630</v>
      </c>
      <c r="N5114" s="1">
        <v>2</v>
      </c>
      <c r="O5114" s="1">
        <v>0</v>
      </c>
      <c r="P5114" s="1">
        <v>0</v>
      </c>
      <c r="Q5114" s="1">
        <v>0</v>
      </c>
      <c r="R5114" s="1">
        <v>1</v>
      </c>
      <c r="S5114" s="1">
        <v>25</v>
      </c>
      <c r="T5114" s="1">
        <v>28</v>
      </c>
      <c r="U5114" s="1">
        <v>0</v>
      </c>
      <c r="V5114" s="1">
        <v>0</v>
      </c>
      <c r="W5114" s="1">
        <v>0</v>
      </c>
      <c r="X5114" s="1">
        <v>0</v>
      </c>
      <c r="Y5114" s="1" t="s">
        <v>4185</v>
      </c>
      <c r="Z5114">
        <v>54</v>
      </c>
    </row>
    <row r="5115" spans="1:26">
      <c r="A5115" s="1">
        <v>20507</v>
      </c>
      <c r="B5115" s="1" t="s">
        <v>4185</v>
      </c>
      <c r="C5115" s="1">
        <v>622</v>
      </c>
      <c r="D5115" s="1" t="s">
        <v>4297</v>
      </c>
      <c r="E5115" s="1">
        <v>1</v>
      </c>
      <c r="F5115" s="1">
        <v>24302</v>
      </c>
      <c r="G5115" s="1">
        <v>8</v>
      </c>
      <c r="H5115" s="1" t="s">
        <v>26</v>
      </c>
      <c r="I5115" s="3" t="s">
        <v>17620</v>
      </c>
      <c r="J5115" s="3" t="s">
        <v>17621</v>
      </c>
      <c r="K5115" s="3" t="s">
        <v>106</v>
      </c>
      <c r="L5115" s="3" t="s">
        <v>17622</v>
      </c>
      <c r="M5115" s="1">
        <v>39541704</v>
      </c>
      <c r="N5115" s="1">
        <v>1</v>
      </c>
      <c r="O5115" s="1">
        <v>0</v>
      </c>
      <c r="P5115" s="1">
        <v>0</v>
      </c>
      <c r="Q5115" s="1">
        <v>0</v>
      </c>
      <c r="R5115" s="1">
        <v>0</v>
      </c>
      <c r="S5115" s="1">
        <v>199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 t="s">
        <v>4297</v>
      </c>
      <c r="Z5115">
        <v>199</v>
      </c>
    </row>
    <row r="5116" spans="1:26">
      <c r="A5116" s="1">
        <v>20507</v>
      </c>
      <c r="B5116" s="1" t="s">
        <v>4185</v>
      </c>
      <c r="C5116" s="1">
        <v>656</v>
      </c>
      <c r="D5116" s="1" t="s">
        <v>4301</v>
      </c>
      <c r="E5116" s="1">
        <v>1</v>
      </c>
      <c r="F5116" s="1">
        <v>24375</v>
      </c>
      <c r="G5116" s="1">
        <v>8</v>
      </c>
      <c r="H5116" s="1" t="s">
        <v>26</v>
      </c>
      <c r="I5116" s="3" t="s">
        <v>17623</v>
      </c>
      <c r="J5116" s="3" t="s">
        <v>17624</v>
      </c>
      <c r="K5116" s="3" t="s">
        <v>17625</v>
      </c>
      <c r="L5116" s="3" t="s">
        <v>17626</v>
      </c>
      <c r="M5116" s="1">
        <v>39841112</v>
      </c>
      <c r="N5116" s="1">
        <v>1</v>
      </c>
      <c r="O5116" s="1">
        <v>0</v>
      </c>
      <c r="P5116" s="1">
        <v>0</v>
      </c>
      <c r="Q5116" s="1">
        <v>0</v>
      </c>
      <c r="R5116" s="1">
        <v>0</v>
      </c>
      <c r="S5116" s="1">
        <v>159</v>
      </c>
      <c r="T5116" s="1">
        <v>73</v>
      </c>
      <c r="U5116" s="1">
        <v>0</v>
      </c>
      <c r="V5116" s="1">
        <v>39</v>
      </c>
      <c r="W5116" s="1">
        <v>7</v>
      </c>
      <c r="X5116" s="1">
        <v>0</v>
      </c>
      <c r="Y5116" s="1" t="s">
        <v>4301</v>
      </c>
      <c r="Z5116">
        <v>278</v>
      </c>
    </row>
    <row r="5117" spans="1:26">
      <c r="A5117" s="1">
        <v>20507</v>
      </c>
      <c r="B5117" s="1" t="s">
        <v>4185</v>
      </c>
      <c r="C5117" s="1">
        <v>661</v>
      </c>
      <c r="D5117" s="1" t="s">
        <v>4304</v>
      </c>
      <c r="E5117" s="1">
        <v>1</v>
      </c>
      <c r="F5117" s="1">
        <v>85397</v>
      </c>
      <c r="G5117" s="1">
        <v>8</v>
      </c>
      <c r="H5117" s="1" t="s">
        <v>26</v>
      </c>
      <c r="I5117" s="3" t="s">
        <v>4304</v>
      </c>
      <c r="J5117" s="3" t="s">
        <v>17627</v>
      </c>
      <c r="K5117" s="3" t="s">
        <v>17628</v>
      </c>
      <c r="L5117" s="3" t="s">
        <v>17629</v>
      </c>
      <c r="M5117" s="1">
        <v>39821377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213</v>
      </c>
      <c r="T5117" s="1">
        <v>126</v>
      </c>
      <c r="U5117" s="1">
        <v>0</v>
      </c>
      <c r="V5117" s="1">
        <v>28</v>
      </c>
      <c r="W5117" s="1">
        <v>13</v>
      </c>
      <c r="X5117" s="1">
        <v>0</v>
      </c>
      <c r="Y5117" s="1" t="s">
        <v>4304</v>
      </c>
      <c r="Z5117">
        <v>380</v>
      </c>
    </row>
    <row r="5118" spans="1:26" ht="30.75">
      <c r="A5118" s="1">
        <v>20507</v>
      </c>
      <c r="B5118" s="1" t="s">
        <v>4185</v>
      </c>
      <c r="C5118" s="1">
        <v>781</v>
      </c>
      <c r="D5118" s="1" t="s">
        <v>17630</v>
      </c>
      <c r="E5118" s="1">
        <v>1</v>
      </c>
      <c r="F5118" s="1">
        <v>24211</v>
      </c>
      <c r="G5118" s="1">
        <v>8</v>
      </c>
      <c r="H5118" s="1" t="s">
        <v>26</v>
      </c>
      <c r="I5118" s="3" t="s">
        <v>17631</v>
      </c>
      <c r="J5118" s="3" t="s">
        <v>17632</v>
      </c>
      <c r="K5118" s="3" t="s">
        <v>106</v>
      </c>
      <c r="L5118" s="3" t="s">
        <v>17633</v>
      </c>
      <c r="M5118" s="1">
        <v>36661116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80</v>
      </c>
      <c r="U5118" s="1">
        <v>0</v>
      </c>
      <c r="V5118" s="1">
        <v>0</v>
      </c>
      <c r="W5118" s="1">
        <v>0</v>
      </c>
      <c r="X5118" s="1">
        <v>0</v>
      </c>
      <c r="Y5118" s="1" t="s">
        <v>17630</v>
      </c>
      <c r="Z5118">
        <v>80</v>
      </c>
    </row>
    <row r="5119" spans="1:26">
      <c r="A5119" s="1">
        <v>20509</v>
      </c>
      <c r="B5119" s="1" t="s">
        <v>4308</v>
      </c>
      <c r="C5119" s="1">
        <v>341</v>
      </c>
      <c r="D5119" s="1" t="s">
        <v>4321</v>
      </c>
      <c r="E5119" s="1">
        <v>1</v>
      </c>
      <c r="F5119" s="1">
        <v>24508</v>
      </c>
      <c r="G5119" s="1">
        <v>8</v>
      </c>
      <c r="H5119" s="1" t="s">
        <v>26</v>
      </c>
      <c r="I5119" s="3" t="s">
        <v>17634</v>
      </c>
      <c r="J5119" s="3" t="s">
        <v>3186</v>
      </c>
      <c r="K5119" s="3" t="s">
        <v>106</v>
      </c>
      <c r="L5119" s="3" t="s">
        <v>17635</v>
      </c>
      <c r="M5119" s="1">
        <v>33431727</v>
      </c>
      <c r="N5119" s="1">
        <v>1</v>
      </c>
      <c r="O5119" s="1">
        <v>0</v>
      </c>
      <c r="P5119" s="1">
        <v>4</v>
      </c>
      <c r="Q5119" s="1">
        <v>0</v>
      </c>
      <c r="R5119" s="1">
        <v>0</v>
      </c>
      <c r="S5119" s="1">
        <v>261</v>
      </c>
      <c r="T5119" s="1">
        <v>104</v>
      </c>
      <c r="U5119" s="1">
        <v>0</v>
      </c>
      <c r="V5119" s="1">
        <v>0</v>
      </c>
      <c r="W5119" s="1">
        <v>0</v>
      </c>
      <c r="X5119" s="1">
        <v>0</v>
      </c>
      <c r="Y5119" s="1" t="s">
        <v>4321</v>
      </c>
      <c r="Z5119">
        <v>369</v>
      </c>
    </row>
    <row r="5120" spans="1:26" ht="30.75">
      <c r="A5120" s="1">
        <v>20509</v>
      </c>
      <c r="B5120" s="1" t="s">
        <v>4308</v>
      </c>
      <c r="C5120" s="1">
        <v>384</v>
      </c>
      <c r="D5120" s="1" t="s">
        <v>6158</v>
      </c>
      <c r="E5120" s="1">
        <v>1</v>
      </c>
      <c r="F5120" s="1">
        <v>21684</v>
      </c>
      <c r="G5120" s="1">
        <v>8</v>
      </c>
      <c r="H5120" s="1" t="s">
        <v>26</v>
      </c>
      <c r="I5120" s="3" t="s">
        <v>17636</v>
      </c>
      <c r="J5120" s="3" t="s">
        <v>17637</v>
      </c>
      <c r="K5120" s="3" t="s">
        <v>106</v>
      </c>
      <c r="L5120" s="3" t="s">
        <v>17638</v>
      </c>
      <c r="M5120" s="1">
        <v>35751868</v>
      </c>
      <c r="N5120" s="1">
        <v>1</v>
      </c>
      <c r="O5120" s="1">
        <v>0</v>
      </c>
      <c r="P5120" s="1">
        <v>4</v>
      </c>
      <c r="Q5120" s="1">
        <v>0</v>
      </c>
      <c r="R5120" s="1">
        <v>0</v>
      </c>
      <c r="S5120" s="1">
        <v>365</v>
      </c>
      <c r="T5120" s="1">
        <v>439</v>
      </c>
      <c r="U5120" s="1">
        <v>0</v>
      </c>
      <c r="V5120" s="1">
        <v>29</v>
      </c>
      <c r="W5120" s="1">
        <v>0</v>
      </c>
      <c r="X5120" s="1">
        <v>0</v>
      </c>
      <c r="Y5120" s="1" t="s">
        <v>6158</v>
      </c>
      <c r="Z5120">
        <v>837</v>
      </c>
    </row>
    <row r="5121" spans="1:26" ht="30.75">
      <c r="A5121" s="1">
        <v>20509</v>
      </c>
      <c r="B5121" s="1" t="s">
        <v>4308</v>
      </c>
      <c r="C5121" s="1">
        <v>577</v>
      </c>
      <c r="D5121" s="1" t="s">
        <v>7864</v>
      </c>
      <c r="E5121" s="1">
        <v>1</v>
      </c>
      <c r="F5121" s="1">
        <v>24594</v>
      </c>
      <c r="G5121" s="1">
        <v>8</v>
      </c>
      <c r="H5121" s="1" t="s">
        <v>26</v>
      </c>
      <c r="I5121" s="3" t="s">
        <v>17639</v>
      </c>
      <c r="J5121" s="3" t="s">
        <v>17640</v>
      </c>
      <c r="K5121" s="3" t="s">
        <v>106</v>
      </c>
      <c r="L5121" s="3" t="s">
        <v>17641</v>
      </c>
      <c r="M5121" s="1">
        <v>33441296</v>
      </c>
      <c r="N5121" s="1">
        <v>1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316</v>
      </c>
      <c r="U5121" s="1">
        <v>0</v>
      </c>
      <c r="V5121" s="1">
        <v>0</v>
      </c>
      <c r="W5121" s="1">
        <v>0</v>
      </c>
      <c r="X5121" s="1">
        <v>0</v>
      </c>
      <c r="Y5121" s="1" t="s">
        <v>7864</v>
      </c>
      <c r="Z5121">
        <v>316</v>
      </c>
    </row>
    <row r="5122" spans="1:26">
      <c r="A5122" s="1">
        <v>20509</v>
      </c>
      <c r="B5122" s="1" t="s">
        <v>4308</v>
      </c>
      <c r="C5122" s="1">
        <v>637</v>
      </c>
      <c r="D5122" s="1" t="s">
        <v>4308</v>
      </c>
      <c r="E5122" s="1">
        <v>1</v>
      </c>
      <c r="F5122" s="1">
        <v>24521</v>
      </c>
      <c r="G5122" s="1">
        <v>8</v>
      </c>
      <c r="H5122" s="1" t="s">
        <v>26</v>
      </c>
      <c r="I5122" s="3" t="s">
        <v>17642</v>
      </c>
      <c r="J5122" s="3" t="s">
        <v>3206</v>
      </c>
      <c r="K5122" s="3" t="s">
        <v>17643</v>
      </c>
      <c r="L5122" s="3" t="s">
        <v>17644</v>
      </c>
      <c r="M5122" s="1">
        <v>33076438</v>
      </c>
      <c r="N5122" s="1">
        <v>1</v>
      </c>
      <c r="O5122" s="1">
        <v>0</v>
      </c>
      <c r="P5122" s="1">
        <v>14</v>
      </c>
      <c r="Q5122" s="1">
        <v>0</v>
      </c>
      <c r="R5122" s="1">
        <v>750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 t="s">
        <v>4308</v>
      </c>
      <c r="Z5122">
        <v>764</v>
      </c>
    </row>
    <row r="5123" spans="1:26">
      <c r="A5123" s="1">
        <v>20509</v>
      </c>
      <c r="B5123" s="1" t="s">
        <v>4308</v>
      </c>
      <c r="C5123" s="1">
        <v>637</v>
      </c>
      <c r="D5123" s="1" t="s">
        <v>4308</v>
      </c>
      <c r="E5123" s="1">
        <v>1</v>
      </c>
      <c r="F5123" s="1">
        <v>24600</v>
      </c>
      <c r="G5123" s="1">
        <v>8</v>
      </c>
      <c r="H5123" s="1" t="s">
        <v>26</v>
      </c>
      <c r="I5123" s="3" t="s">
        <v>17645</v>
      </c>
      <c r="J5123" s="3" t="s">
        <v>17646</v>
      </c>
      <c r="K5123" s="3" t="s">
        <v>17647</v>
      </c>
      <c r="L5123" s="3" t="s">
        <v>17648</v>
      </c>
      <c r="M5123" s="1">
        <v>33791206</v>
      </c>
      <c r="N5123" s="1">
        <v>2</v>
      </c>
      <c r="O5123" s="1">
        <v>0</v>
      </c>
      <c r="P5123" s="1">
        <v>2</v>
      </c>
      <c r="Q5123" s="1">
        <v>0</v>
      </c>
      <c r="R5123" s="1">
        <v>154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 t="s">
        <v>4308</v>
      </c>
      <c r="Z5123">
        <v>156</v>
      </c>
    </row>
    <row r="5124" spans="1:26">
      <c r="A5124" s="1">
        <v>20509</v>
      </c>
      <c r="B5124" s="1" t="s">
        <v>4308</v>
      </c>
      <c r="C5124" s="1">
        <v>637</v>
      </c>
      <c r="D5124" s="1" t="s">
        <v>4308</v>
      </c>
      <c r="E5124" s="1">
        <v>1</v>
      </c>
      <c r="F5124" s="1">
        <v>24624</v>
      </c>
      <c r="G5124" s="1">
        <v>8</v>
      </c>
      <c r="H5124" s="1" t="s">
        <v>26</v>
      </c>
      <c r="I5124" s="3" t="s">
        <v>17649</v>
      </c>
      <c r="J5124" s="3" t="s">
        <v>3967</v>
      </c>
      <c r="K5124" s="3" t="s">
        <v>17650</v>
      </c>
      <c r="L5124" s="3" t="s">
        <v>17651</v>
      </c>
      <c r="M5124" s="1">
        <v>33076717</v>
      </c>
      <c r="N5124" s="1">
        <v>1</v>
      </c>
      <c r="O5124" s="1">
        <v>0</v>
      </c>
      <c r="P5124" s="1">
        <v>3</v>
      </c>
      <c r="Q5124" s="1">
        <v>0</v>
      </c>
      <c r="R5124" s="1">
        <v>0</v>
      </c>
      <c r="S5124" s="1">
        <v>831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 t="s">
        <v>4308</v>
      </c>
      <c r="Z5124">
        <v>834</v>
      </c>
    </row>
    <row r="5125" spans="1:26">
      <c r="A5125" s="1">
        <v>20509</v>
      </c>
      <c r="B5125" s="1" t="s">
        <v>4308</v>
      </c>
      <c r="C5125" s="1">
        <v>637</v>
      </c>
      <c r="D5125" s="1" t="s">
        <v>4308</v>
      </c>
      <c r="E5125" s="1">
        <v>1</v>
      </c>
      <c r="F5125" s="1">
        <v>579439</v>
      </c>
      <c r="G5125" s="1">
        <v>8</v>
      </c>
      <c r="H5125" s="1" t="s">
        <v>26</v>
      </c>
      <c r="I5125" s="3" t="s">
        <v>17652</v>
      </c>
      <c r="J5125" s="3" t="s">
        <v>17653</v>
      </c>
      <c r="K5125" s="3" t="s">
        <v>17654</v>
      </c>
      <c r="L5125" s="3" t="s">
        <v>17655</v>
      </c>
      <c r="M5125" s="1">
        <v>33668576</v>
      </c>
      <c r="N5125" s="1">
        <v>1</v>
      </c>
      <c r="O5125" s="1">
        <v>0</v>
      </c>
      <c r="P5125" s="1">
        <v>22</v>
      </c>
      <c r="Q5125" s="1">
        <v>0</v>
      </c>
      <c r="R5125" s="1">
        <v>0</v>
      </c>
      <c r="S5125" s="1">
        <v>312</v>
      </c>
      <c r="T5125" s="1">
        <v>87</v>
      </c>
      <c r="U5125" s="1">
        <v>0</v>
      </c>
      <c r="V5125" s="1">
        <v>0</v>
      </c>
      <c r="W5125" s="1">
        <v>0</v>
      </c>
      <c r="X5125" s="1">
        <v>0</v>
      </c>
      <c r="Y5125" s="1" t="s">
        <v>4308</v>
      </c>
      <c r="Z5125">
        <v>421</v>
      </c>
    </row>
    <row r="5126" spans="1:26">
      <c r="A5126" s="1">
        <v>20509</v>
      </c>
      <c r="B5126" s="1" t="s">
        <v>4308</v>
      </c>
      <c r="C5126" s="1">
        <v>637</v>
      </c>
      <c r="D5126" s="1" t="s">
        <v>4308</v>
      </c>
      <c r="E5126" s="1">
        <v>1</v>
      </c>
      <c r="F5126" s="1">
        <v>585804</v>
      </c>
      <c r="G5126" s="1">
        <v>8</v>
      </c>
      <c r="H5126" s="1" t="s">
        <v>26</v>
      </c>
      <c r="I5126" s="3" t="s">
        <v>17656</v>
      </c>
      <c r="J5126" s="3" t="s">
        <v>17657</v>
      </c>
      <c r="K5126" s="3" t="s">
        <v>4339</v>
      </c>
      <c r="L5126" s="3" t="s">
        <v>17658</v>
      </c>
      <c r="M5126" s="1">
        <v>33668067</v>
      </c>
      <c r="N5126" s="1">
        <v>1</v>
      </c>
      <c r="O5126" s="1">
        <v>0</v>
      </c>
      <c r="P5126" s="1">
        <v>20</v>
      </c>
      <c r="Q5126" s="1">
        <v>0</v>
      </c>
      <c r="R5126" s="1">
        <v>0</v>
      </c>
      <c r="S5126" s="1">
        <v>430</v>
      </c>
      <c r="T5126" s="1">
        <v>144</v>
      </c>
      <c r="U5126" s="1">
        <v>0</v>
      </c>
      <c r="V5126" s="1">
        <v>0</v>
      </c>
      <c r="W5126" s="1">
        <v>0</v>
      </c>
      <c r="X5126" s="1">
        <v>0</v>
      </c>
      <c r="Y5126" s="1" t="s">
        <v>4308</v>
      </c>
      <c r="Z5126">
        <v>594</v>
      </c>
    </row>
    <row r="5127" spans="1:26">
      <c r="A5127" s="1">
        <v>20509</v>
      </c>
      <c r="B5127" s="1" t="s">
        <v>4308</v>
      </c>
      <c r="C5127" s="1">
        <v>637</v>
      </c>
      <c r="D5127" s="1" t="s">
        <v>4308</v>
      </c>
      <c r="E5127" s="1">
        <v>1</v>
      </c>
      <c r="F5127" s="1">
        <v>905835</v>
      </c>
      <c r="G5127" s="1">
        <v>8</v>
      </c>
      <c r="H5127" s="1" t="s">
        <v>26</v>
      </c>
      <c r="I5127" s="3" t="s">
        <v>17659</v>
      </c>
      <c r="J5127" s="3" t="s">
        <v>17660</v>
      </c>
      <c r="K5127" s="3" t="s">
        <v>17661</v>
      </c>
      <c r="L5127" s="3" t="s">
        <v>17662</v>
      </c>
      <c r="M5127" s="1">
        <v>33075994</v>
      </c>
      <c r="N5127" s="1">
        <v>1</v>
      </c>
      <c r="O5127" s="1">
        <v>0</v>
      </c>
      <c r="P5127" s="1">
        <v>7</v>
      </c>
      <c r="Q5127" s="1">
        <v>0</v>
      </c>
      <c r="R5127" s="1">
        <v>0</v>
      </c>
      <c r="S5127" s="1">
        <v>315</v>
      </c>
      <c r="T5127" s="1">
        <v>396</v>
      </c>
      <c r="U5127" s="1">
        <v>0</v>
      </c>
      <c r="V5127" s="1">
        <v>103</v>
      </c>
      <c r="W5127" s="1">
        <v>0</v>
      </c>
      <c r="X5127" s="1">
        <v>0</v>
      </c>
      <c r="Y5127" s="1" t="s">
        <v>4308</v>
      </c>
      <c r="Z5127">
        <v>821</v>
      </c>
    </row>
    <row r="5128" spans="1:26">
      <c r="A5128" s="1">
        <v>20509</v>
      </c>
      <c r="B5128" s="1" t="s">
        <v>4308</v>
      </c>
      <c r="C5128" s="1">
        <v>637</v>
      </c>
      <c r="D5128" s="1" t="s">
        <v>4308</v>
      </c>
      <c r="E5128" s="1">
        <v>1</v>
      </c>
      <c r="F5128" s="1">
        <v>914988</v>
      </c>
      <c r="G5128" s="1">
        <v>8</v>
      </c>
      <c r="H5128" s="1" t="s">
        <v>26</v>
      </c>
      <c r="I5128" s="3" t="s">
        <v>17663</v>
      </c>
      <c r="J5128" s="3" t="s">
        <v>17664</v>
      </c>
      <c r="K5128" s="3" t="s">
        <v>4339</v>
      </c>
      <c r="L5128" s="3" t="s">
        <v>17665</v>
      </c>
      <c r="M5128" s="1">
        <v>33753544</v>
      </c>
      <c r="N5128" s="1">
        <v>1</v>
      </c>
      <c r="O5128" s="1">
        <v>0</v>
      </c>
      <c r="P5128" s="1">
        <v>9</v>
      </c>
      <c r="Q5128" s="1">
        <v>0</v>
      </c>
      <c r="R5128" s="1">
        <v>0</v>
      </c>
      <c r="S5128" s="1">
        <v>427</v>
      </c>
      <c r="T5128" s="1">
        <v>676</v>
      </c>
      <c r="U5128" s="1">
        <v>0</v>
      </c>
      <c r="V5128" s="1">
        <v>95</v>
      </c>
      <c r="W5128" s="1">
        <v>0</v>
      </c>
      <c r="X5128" s="1">
        <v>0</v>
      </c>
      <c r="Y5128" s="1" t="s">
        <v>4308</v>
      </c>
      <c r="Z5128">
        <v>1207</v>
      </c>
    </row>
    <row r="5129" spans="1:26">
      <c r="A5129" s="1">
        <v>20509</v>
      </c>
      <c r="B5129" s="1" t="s">
        <v>4308</v>
      </c>
      <c r="C5129" s="1">
        <v>637</v>
      </c>
      <c r="D5129" s="1" t="s">
        <v>4308</v>
      </c>
      <c r="E5129" s="1">
        <v>1</v>
      </c>
      <c r="F5129" s="1">
        <v>914997</v>
      </c>
      <c r="G5129" s="1">
        <v>8</v>
      </c>
      <c r="H5129" s="1" t="s">
        <v>26</v>
      </c>
      <c r="I5129" s="3" t="s">
        <v>17666</v>
      </c>
      <c r="J5129" s="3" t="s">
        <v>17667</v>
      </c>
      <c r="K5129" s="3" t="s">
        <v>17668</v>
      </c>
      <c r="L5129" s="3" t="s">
        <v>17669</v>
      </c>
      <c r="M5129" s="1">
        <v>33075998</v>
      </c>
      <c r="N5129" s="1">
        <v>1</v>
      </c>
      <c r="O5129" s="1">
        <v>0</v>
      </c>
      <c r="P5129" s="1">
        <v>16</v>
      </c>
      <c r="Q5129" s="1">
        <v>0</v>
      </c>
      <c r="R5129" s="1">
        <v>0</v>
      </c>
      <c r="S5129" s="1">
        <v>494</v>
      </c>
      <c r="T5129" s="1">
        <v>696</v>
      </c>
      <c r="U5129" s="1">
        <v>0</v>
      </c>
      <c r="V5129" s="1">
        <v>62</v>
      </c>
      <c r="W5129" s="1">
        <v>0</v>
      </c>
      <c r="X5129" s="1">
        <v>0</v>
      </c>
      <c r="Y5129" s="1" t="s">
        <v>4308</v>
      </c>
      <c r="Z5129">
        <v>1268</v>
      </c>
    </row>
    <row r="5130" spans="1:26" ht="30.75">
      <c r="A5130" s="1">
        <v>20510</v>
      </c>
      <c r="B5130" s="1" t="s">
        <v>4352</v>
      </c>
      <c r="C5130" s="1">
        <v>361</v>
      </c>
      <c r="D5130" s="1" t="s">
        <v>17670</v>
      </c>
      <c r="E5130" s="1">
        <v>1</v>
      </c>
      <c r="F5130" s="1">
        <v>24818</v>
      </c>
      <c r="G5130" s="1">
        <v>8</v>
      </c>
      <c r="H5130" s="1" t="s">
        <v>26</v>
      </c>
      <c r="I5130" s="3" t="s">
        <v>17671</v>
      </c>
      <c r="J5130" s="3" t="s">
        <v>17672</v>
      </c>
      <c r="K5130" s="3" t="s">
        <v>17673</v>
      </c>
      <c r="L5130" s="3" t="s">
        <v>17674</v>
      </c>
      <c r="M5130" s="1">
        <v>38321105</v>
      </c>
      <c r="N5130" s="1">
        <v>1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361</v>
      </c>
      <c r="U5130" s="1">
        <v>0</v>
      </c>
      <c r="V5130" s="1">
        <v>61</v>
      </c>
      <c r="W5130" s="1">
        <v>0</v>
      </c>
      <c r="X5130" s="1">
        <v>0</v>
      </c>
      <c r="Y5130" s="1" t="s">
        <v>17670</v>
      </c>
      <c r="Z5130">
        <v>422</v>
      </c>
    </row>
    <row r="5131" spans="1:26" ht="30.75">
      <c r="A5131" s="1">
        <v>20510</v>
      </c>
      <c r="B5131" s="1" t="s">
        <v>4352</v>
      </c>
      <c r="C5131" s="1">
        <v>389</v>
      </c>
      <c r="D5131" s="1" t="s">
        <v>17675</v>
      </c>
      <c r="E5131" s="1">
        <v>1</v>
      </c>
      <c r="F5131" s="1">
        <v>23383</v>
      </c>
      <c r="G5131" s="1">
        <v>8</v>
      </c>
      <c r="H5131" s="1" t="s">
        <v>26</v>
      </c>
      <c r="I5131" s="3" t="s">
        <v>17676</v>
      </c>
      <c r="J5131" s="3" t="s">
        <v>17677</v>
      </c>
      <c r="K5131" s="3" t="s">
        <v>17678</v>
      </c>
      <c r="L5131" s="3" t="s">
        <v>17679</v>
      </c>
      <c r="M5131" s="1">
        <v>37294307</v>
      </c>
      <c r="N5131" s="1">
        <v>1</v>
      </c>
      <c r="O5131" s="1">
        <v>0</v>
      </c>
      <c r="P5131" s="1">
        <v>5</v>
      </c>
      <c r="Q5131" s="1">
        <v>0</v>
      </c>
      <c r="R5131" s="1">
        <v>0</v>
      </c>
      <c r="S5131" s="1">
        <v>0</v>
      </c>
      <c r="T5131" s="1">
        <v>590</v>
      </c>
      <c r="U5131" s="1">
        <v>0</v>
      </c>
      <c r="V5131" s="1">
        <v>140</v>
      </c>
      <c r="W5131" s="1">
        <v>0</v>
      </c>
      <c r="X5131" s="1">
        <v>0</v>
      </c>
      <c r="Y5131" s="1" t="s">
        <v>17675</v>
      </c>
      <c r="Z5131">
        <v>735</v>
      </c>
    </row>
    <row r="5132" spans="1:26" ht="30.75">
      <c r="A5132" s="1">
        <v>20510</v>
      </c>
      <c r="B5132" s="1" t="s">
        <v>4352</v>
      </c>
      <c r="C5132" s="1">
        <v>445</v>
      </c>
      <c r="D5132" s="1" t="s">
        <v>17680</v>
      </c>
      <c r="E5132" s="1">
        <v>1</v>
      </c>
      <c r="F5132" s="1">
        <v>23218</v>
      </c>
      <c r="G5132" s="1">
        <v>8</v>
      </c>
      <c r="H5132" s="1" t="s">
        <v>26</v>
      </c>
      <c r="I5132" s="3" t="s">
        <v>17681</v>
      </c>
      <c r="J5132" s="3" t="s">
        <v>17682</v>
      </c>
      <c r="K5132" s="3" t="s">
        <v>2100</v>
      </c>
      <c r="L5132" s="3" t="s">
        <v>17683</v>
      </c>
      <c r="M5132" s="1">
        <v>38351602</v>
      </c>
      <c r="N5132" s="1">
        <v>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264</v>
      </c>
      <c r="U5132" s="1">
        <v>0</v>
      </c>
      <c r="V5132" s="1">
        <v>104</v>
      </c>
      <c r="W5132" s="1">
        <v>0</v>
      </c>
      <c r="X5132" s="1">
        <v>0</v>
      </c>
      <c r="Y5132" s="1" t="s">
        <v>17680</v>
      </c>
      <c r="Z5132">
        <v>368</v>
      </c>
    </row>
    <row r="5133" spans="1:26">
      <c r="A5133" s="1">
        <v>20510</v>
      </c>
      <c r="B5133" s="1" t="s">
        <v>4352</v>
      </c>
      <c r="C5133" s="1">
        <v>642</v>
      </c>
      <c r="D5133" s="1" t="s">
        <v>4352</v>
      </c>
      <c r="E5133" s="1">
        <v>1</v>
      </c>
      <c r="F5133" s="1">
        <v>24697</v>
      </c>
      <c r="G5133" s="1">
        <v>8</v>
      </c>
      <c r="H5133" s="1" t="s">
        <v>26</v>
      </c>
      <c r="I5133" s="3" t="s">
        <v>17684</v>
      </c>
      <c r="J5133" s="3" t="s">
        <v>6442</v>
      </c>
      <c r="K5133" s="3" t="s">
        <v>9744</v>
      </c>
      <c r="L5133" s="3" t="s">
        <v>17685</v>
      </c>
      <c r="M5133" s="1">
        <v>37285922</v>
      </c>
      <c r="N5133" s="1">
        <v>1</v>
      </c>
      <c r="O5133" s="1">
        <v>0</v>
      </c>
      <c r="P5133" s="1">
        <v>15</v>
      </c>
      <c r="Q5133" s="1">
        <v>0</v>
      </c>
      <c r="R5133" s="1">
        <v>393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 t="s">
        <v>4352</v>
      </c>
      <c r="Z5133">
        <v>408</v>
      </c>
    </row>
    <row r="5134" spans="1:26" ht="30.75">
      <c r="A5134" s="1">
        <v>20510</v>
      </c>
      <c r="B5134" s="1" t="s">
        <v>4352</v>
      </c>
      <c r="C5134" s="1">
        <v>642</v>
      </c>
      <c r="D5134" s="1" t="s">
        <v>4352</v>
      </c>
      <c r="E5134" s="1">
        <v>1</v>
      </c>
      <c r="F5134" s="1">
        <v>24703</v>
      </c>
      <c r="G5134" s="1">
        <v>8</v>
      </c>
      <c r="H5134" s="1" t="s">
        <v>26</v>
      </c>
      <c r="I5134" s="3" t="s">
        <v>17686</v>
      </c>
      <c r="J5134" s="3" t="s">
        <v>17687</v>
      </c>
      <c r="K5134" s="3" t="s">
        <v>106</v>
      </c>
      <c r="L5134" s="3" t="s">
        <v>17688</v>
      </c>
      <c r="M5134" s="1">
        <v>38180471</v>
      </c>
      <c r="N5134" s="1">
        <v>1</v>
      </c>
      <c r="O5134" s="1">
        <v>0</v>
      </c>
      <c r="P5134" s="1">
        <v>23</v>
      </c>
      <c r="Q5134" s="1">
        <v>0</v>
      </c>
      <c r="R5134" s="1">
        <v>0</v>
      </c>
      <c r="S5134" s="1">
        <v>495</v>
      </c>
      <c r="T5134" s="1">
        <v>474</v>
      </c>
      <c r="U5134" s="1">
        <v>0</v>
      </c>
      <c r="V5134" s="1">
        <v>78</v>
      </c>
      <c r="W5134" s="1">
        <v>34</v>
      </c>
      <c r="X5134" s="1">
        <v>0</v>
      </c>
      <c r="Y5134" s="1" t="s">
        <v>4352</v>
      </c>
      <c r="Z5134">
        <v>1104</v>
      </c>
    </row>
    <row r="5135" spans="1:26">
      <c r="A5135" s="1">
        <v>20510</v>
      </c>
      <c r="B5135" s="1" t="s">
        <v>4352</v>
      </c>
      <c r="C5135" s="1">
        <v>642</v>
      </c>
      <c r="D5135" s="1" t="s">
        <v>4352</v>
      </c>
      <c r="E5135" s="1">
        <v>1</v>
      </c>
      <c r="F5135" s="1">
        <v>43576</v>
      </c>
      <c r="G5135" s="1">
        <v>8</v>
      </c>
      <c r="H5135" s="1" t="s">
        <v>26</v>
      </c>
      <c r="I5135" s="3" t="s">
        <v>17689</v>
      </c>
      <c r="J5135" s="3" t="s">
        <v>11487</v>
      </c>
      <c r="K5135" s="3" t="s">
        <v>17690</v>
      </c>
      <c r="L5135" s="3" t="s">
        <v>17691</v>
      </c>
      <c r="M5135" s="1">
        <v>38113000</v>
      </c>
      <c r="N5135" s="1">
        <v>1</v>
      </c>
      <c r="O5135" s="1">
        <v>0</v>
      </c>
      <c r="P5135" s="1">
        <v>10</v>
      </c>
      <c r="Q5135" s="1">
        <v>0</v>
      </c>
      <c r="R5135" s="1">
        <v>720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 t="s">
        <v>4352</v>
      </c>
      <c r="Z5135">
        <v>730</v>
      </c>
    </row>
    <row r="5136" spans="1:26">
      <c r="A5136" s="1">
        <v>20510</v>
      </c>
      <c r="B5136" s="1" t="s">
        <v>4352</v>
      </c>
      <c r="C5136" s="1">
        <v>642</v>
      </c>
      <c r="D5136" s="1" t="s">
        <v>4352</v>
      </c>
      <c r="E5136" s="1">
        <v>1</v>
      </c>
      <c r="F5136" s="1">
        <v>912098</v>
      </c>
      <c r="G5136" s="1">
        <v>8</v>
      </c>
      <c r="H5136" s="1" t="s">
        <v>26</v>
      </c>
      <c r="I5136" s="3" t="s">
        <v>17692</v>
      </c>
      <c r="J5136" s="3" t="s">
        <v>17693</v>
      </c>
      <c r="K5136" s="3" t="s">
        <v>8578</v>
      </c>
      <c r="L5136" s="3" t="s">
        <v>17694</v>
      </c>
      <c r="M5136" s="1">
        <v>38117069</v>
      </c>
      <c r="N5136" s="1">
        <v>1</v>
      </c>
      <c r="O5136" s="1">
        <v>0</v>
      </c>
      <c r="P5136" s="1">
        <v>22</v>
      </c>
      <c r="Q5136" s="1">
        <v>0</v>
      </c>
      <c r="R5136" s="1">
        <v>0</v>
      </c>
      <c r="S5136" s="1">
        <v>350</v>
      </c>
      <c r="T5136" s="1">
        <v>162</v>
      </c>
      <c r="U5136" s="1">
        <v>0</v>
      </c>
      <c r="V5136" s="1">
        <v>0</v>
      </c>
      <c r="W5136" s="1">
        <v>0</v>
      </c>
      <c r="X5136" s="1">
        <v>0</v>
      </c>
      <c r="Y5136" s="1" t="s">
        <v>4352</v>
      </c>
      <c r="Z5136">
        <v>534</v>
      </c>
    </row>
    <row r="5137" spans="1:26">
      <c r="A5137" s="1">
        <v>20511</v>
      </c>
      <c r="B5137" s="1" t="s">
        <v>4378</v>
      </c>
      <c r="C5137" s="1">
        <v>223</v>
      </c>
      <c r="D5137" s="1" t="s">
        <v>6210</v>
      </c>
      <c r="E5137" s="1">
        <v>1</v>
      </c>
      <c r="F5137" s="1">
        <v>903504</v>
      </c>
      <c r="G5137" s="1">
        <v>8</v>
      </c>
      <c r="H5137" s="1" t="s">
        <v>26</v>
      </c>
      <c r="I5137" s="3" t="s">
        <v>17695</v>
      </c>
      <c r="J5137" s="3" t="s">
        <v>14621</v>
      </c>
      <c r="K5137" s="3" t="s">
        <v>846</v>
      </c>
      <c r="L5137" s="3" t="s">
        <v>17696</v>
      </c>
      <c r="M5137" s="1">
        <v>32661095</v>
      </c>
      <c r="N5137" s="1">
        <v>1</v>
      </c>
      <c r="O5137" s="1">
        <v>0</v>
      </c>
      <c r="P5137" s="1">
        <v>16</v>
      </c>
      <c r="Q5137" s="1">
        <v>0</v>
      </c>
      <c r="R5137" s="1">
        <v>397</v>
      </c>
      <c r="S5137" s="1">
        <v>70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 t="s">
        <v>6210</v>
      </c>
      <c r="Z5137">
        <v>483</v>
      </c>
    </row>
    <row r="5138" spans="1:26">
      <c r="A5138" s="1">
        <v>20511</v>
      </c>
      <c r="B5138" s="1" t="s">
        <v>4378</v>
      </c>
      <c r="C5138" s="1">
        <v>250</v>
      </c>
      <c r="D5138" s="1" t="s">
        <v>17697</v>
      </c>
      <c r="E5138" s="1">
        <v>1</v>
      </c>
      <c r="F5138" s="1">
        <v>24867</v>
      </c>
      <c r="G5138" s="1">
        <v>8</v>
      </c>
      <c r="H5138" s="1" t="s">
        <v>26</v>
      </c>
      <c r="I5138" s="3" t="s">
        <v>17698</v>
      </c>
      <c r="J5138" s="3" t="s">
        <v>17699</v>
      </c>
      <c r="K5138" s="3" t="s">
        <v>106</v>
      </c>
      <c r="L5138" s="3" t="s">
        <v>17700</v>
      </c>
      <c r="M5138" s="1">
        <v>32571223</v>
      </c>
      <c r="N5138" s="1">
        <v>1</v>
      </c>
      <c r="O5138" s="1">
        <v>0</v>
      </c>
      <c r="P5138" s="1">
        <v>1</v>
      </c>
      <c r="Q5138" s="1">
        <v>0</v>
      </c>
      <c r="R5138" s="1">
        <v>0</v>
      </c>
      <c r="S5138" s="1">
        <v>0</v>
      </c>
      <c r="T5138" s="1">
        <v>63</v>
      </c>
      <c r="U5138" s="1">
        <v>0</v>
      </c>
      <c r="V5138" s="1">
        <v>0</v>
      </c>
      <c r="W5138" s="1">
        <v>0</v>
      </c>
      <c r="X5138" s="1">
        <v>0</v>
      </c>
      <c r="Y5138" s="1" t="s">
        <v>17697</v>
      </c>
      <c r="Z5138">
        <v>64</v>
      </c>
    </row>
    <row r="5139" spans="1:26">
      <c r="A5139" s="1">
        <v>20511</v>
      </c>
      <c r="B5139" s="1" t="s">
        <v>4378</v>
      </c>
      <c r="C5139" s="1">
        <v>288</v>
      </c>
      <c r="D5139" s="1" t="s">
        <v>4379</v>
      </c>
      <c r="E5139" s="1">
        <v>1</v>
      </c>
      <c r="F5139" s="1">
        <v>25100</v>
      </c>
      <c r="G5139" s="1">
        <v>8</v>
      </c>
      <c r="H5139" s="1" t="s">
        <v>26</v>
      </c>
      <c r="I5139" s="3" t="s">
        <v>17701</v>
      </c>
      <c r="J5139" s="3" t="s">
        <v>17702</v>
      </c>
      <c r="K5139" s="3" t="s">
        <v>106</v>
      </c>
      <c r="L5139" s="3" t="s">
        <v>17703</v>
      </c>
      <c r="M5139" s="1">
        <v>33861112</v>
      </c>
      <c r="N5139" s="1">
        <v>1</v>
      </c>
      <c r="O5139" s="1">
        <v>0</v>
      </c>
      <c r="P5139" s="1">
        <v>20</v>
      </c>
      <c r="Q5139" s="1">
        <v>0</v>
      </c>
      <c r="R5139" s="1">
        <v>0</v>
      </c>
      <c r="S5139" s="1">
        <v>483</v>
      </c>
      <c r="T5139" s="1">
        <v>198</v>
      </c>
      <c r="U5139" s="1">
        <v>0</v>
      </c>
      <c r="V5139" s="1">
        <v>65</v>
      </c>
      <c r="W5139" s="1">
        <v>50</v>
      </c>
      <c r="X5139" s="1">
        <v>0</v>
      </c>
      <c r="Y5139" s="1" t="s">
        <v>4379</v>
      </c>
      <c r="Z5139">
        <v>816</v>
      </c>
    </row>
    <row r="5140" spans="1:26">
      <c r="A5140" s="1">
        <v>20511</v>
      </c>
      <c r="B5140" s="1" t="s">
        <v>4378</v>
      </c>
      <c r="C5140" s="1">
        <v>303</v>
      </c>
      <c r="D5140" s="1" t="s">
        <v>17704</v>
      </c>
      <c r="E5140" s="1">
        <v>1</v>
      </c>
      <c r="F5140" s="1">
        <v>24831</v>
      </c>
      <c r="G5140" s="1">
        <v>8</v>
      </c>
      <c r="H5140" s="1" t="s">
        <v>26</v>
      </c>
      <c r="I5140" s="3" t="s">
        <v>17705</v>
      </c>
      <c r="J5140" s="3" t="s">
        <v>17706</v>
      </c>
      <c r="K5140" s="3" t="s">
        <v>106</v>
      </c>
      <c r="L5140" s="3" t="s">
        <v>17707</v>
      </c>
      <c r="M5140" s="1">
        <v>32581235</v>
      </c>
      <c r="N5140" s="1">
        <v>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190</v>
      </c>
      <c r="U5140" s="1">
        <v>0</v>
      </c>
      <c r="V5140" s="1">
        <v>0</v>
      </c>
      <c r="W5140" s="1">
        <v>0</v>
      </c>
      <c r="X5140" s="1">
        <v>0</v>
      </c>
      <c r="Y5140" s="1" t="s">
        <v>17704</v>
      </c>
      <c r="Z5140">
        <v>190</v>
      </c>
    </row>
    <row r="5141" spans="1:26" ht="30.75">
      <c r="A5141" s="1">
        <v>20511</v>
      </c>
      <c r="B5141" s="1" t="s">
        <v>4378</v>
      </c>
      <c r="C5141" s="1">
        <v>344</v>
      </c>
      <c r="D5141" s="1" t="s">
        <v>4383</v>
      </c>
      <c r="E5141" s="1">
        <v>1</v>
      </c>
      <c r="F5141" s="1">
        <v>25021</v>
      </c>
      <c r="G5141" s="1">
        <v>8</v>
      </c>
      <c r="H5141" s="1" t="s">
        <v>26</v>
      </c>
      <c r="I5141" s="3" t="s">
        <v>17708</v>
      </c>
      <c r="J5141" s="3" t="s">
        <v>17709</v>
      </c>
      <c r="K5141" s="3" t="s">
        <v>106</v>
      </c>
      <c r="L5141" s="3" t="s">
        <v>17710</v>
      </c>
      <c r="M5141" s="1">
        <v>33423044</v>
      </c>
      <c r="N5141" s="1">
        <v>1</v>
      </c>
      <c r="O5141" s="1">
        <v>0</v>
      </c>
      <c r="P5141" s="1">
        <v>16</v>
      </c>
      <c r="Q5141" s="1">
        <v>0</v>
      </c>
      <c r="R5141" s="1">
        <v>0</v>
      </c>
      <c r="S5141" s="1">
        <v>323</v>
      </c>
      <c r="T5141" s="1">
        <v>39</v>
      </c>
      <c r="U5141" s="1">
        <v>0</v>
      </c>
      <c r="V5141" s="1">
        <v>0</v>
      </c>
      <c r="W5141" s="1">
        <v>0</v>
      </c>
      <c r="X5141" s="1">
        <v>0</v>
      </c>
      <c r="Y5141" s="1" t="s">
        <v>4383</v>
      </c>
      <c r="Z5141">
        <v>378</v>
      </c>
    </row>
    <row r="5142" spans="1:26">
      <c r="A5142" s="1">
        <v>20511</v>
      </c>
      <c r="B5142" s="1" t="s">
        <v>4378</v>
      </c>
      <c r="C5142" s="1">
        <v>344</v>
      </c>
      <c r="D5142" s="1" t="s">
        <v>4383</v>
      </c>
      <c r="E5142" s="1">
        <v>1</v>
      </c>
      <c r="F5142" s="1">
        <v>25057</v>
      </c>
      <c r="G5142" s="1">
        <v>8</v>
      </c>
      <c r="H5142" s="1" t="s">
        <v>26</v>
      </c>
      <c r="I5142" s="3" t="s">
        <v>17711</v>
      </c>
      <c r="J5142" s="3" t="s">
        <v>17712</v>
      </c>
      <c r="K5142" s="3" t="s">
        <v>106</v>
      </c>
      <c r="L5142" s="3" t="s">
        <v>17713</v>
      </c>
      <c r="M5142" s="1">
        <v>33422422</v>
      </c>
      <c r="N5142" s="1">
        <v>1</v>
      </c>
      <c r="O5142" s="1">
        <v>0</v>
      </c>
      <c r="P5142" s="1">
        <v>7</v>
      </c>
      <c r="Q5142" s="1">
        <v>0</v>
      </c>
      <c r="R5142" s="1">
        <v>251</v>
      </c>
      <c r="S5142" s="1">
        <v>170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 t="s">
        <v>4383</v>
      </c>
      <c r="Z5142">
        <v>428</v>
      </c>
    </row>
    <row r="5143" spans="1:26">
      <c r="A5143" s="1">
        <v>20511</v>
      </c>
      <c r="B5143" s="1" t="s">
        <v>4378</v>
      </c>
      <c r="C5143" s="1">
        <v>375</v>
      </c>
      <c r="D5143" s="1" t="s">
        <v>4390</v>
      </c>
      <c r="E5143" s="1">
        <v>1</v>
      </c>
      <c r="F5143" s="1">
        <v>24922</v>
      </c>
      <c r="G5143" s="1">
        <v>8</v>
      </c>
      <c r="H5143" s="1" t="s">
        <v>26</v>
      </c>
      <c r="I5143" s="3" t="s">
        <v>17714</v>
      </c>
      <c r="J5143" s="3" t="s">
        <v>17715</v>
      </c>
      <c r="K5143" s="3" t="s">
        <v>106</v>
      </c>
      <c r="L5143" s="3" t="s">
        <v>17716</v>
      </c>
      <c r="M5143" s="1">
        <v>32621308</v>
      </c>
      <c r="N5143" s="1">
        <v>1</v>
      </c>
      <c r="O5143" s="1">
        <v>0</v>
      </c>
      <c r="P5143" s="1">
        <v>14</v>
      </c>
      <c r="Q5143" s="1">
        <v>0</v>
      </c>
      <c r="R5143" s="1">
        <v>0</v>
      </c>
      <c r="S5143" s="1">
        <v>118</v>
      </c>
      <c r="T5143" s="1">
        <v>454</v>
      </c>
      <c r="U5143" s="1">
        <v>0</v>
      </c>
      <c r="V5143" s="1">
        <v>69</v>
      </c>
      <c r="W5143" s="1">
        <v>40</v>
      </c>
      <c r="X5143" s="1">
        <v>0</v>
      </c>
      <c r="Y5143" s="1" t="s">
        <v>4390</v>
      </c>
      <c r="Z5143">
        <v>695</v>
      </c>
    </row>
    <row r="5144" spans="1:26" ht="30.75">
      <c r="A5144" s="1">
        <v>20511</v>
      </c>
      <c r="B5144" s="1" t="s">
        <v>4378</v>
      </c>
      <c r="C5144" s="1">
        <v>375</v>
      </c>
      <c r="D5144" s="1" t="s">
        <v>4390</v>
      </c>
      <c r="E5144" s="1">
        <v>1</v>
      </c>
      <c r="F5144" s="1">
        <v>25136</v>
      </c>
      <c r="G5144" s="1">
        <v>8</v>
      </c>
      <c r="H5144" s="1" t="s">
        <v>26</v>
      </c>
      <c r="I5144" s="3" t="s">
        <v>10003</v>
      </c>
      <c r="J5144" s="3" t="s">
        <v>17717</v>
      </c>
      <c r="K5144" s="3" t="s">
        <v>106</v>
      </c>
      <c r="L5144" s="3" t="s">
        <v>17718</v>
      </c>
      <c r="M5144" s="1">
        <v>32621300</v>
      </c>
      <c r="N5144" s="1">
        <v>1</v>
      </c>
      <c r="O5144" s="1">
        <v>0</v>
      </c>
      <c r="P5144" s="1">
        <v>0</v>
      </c>
      <c r="Q5144" s="1">
        <v>0</v>
      </c>
      <c r="R5144" s="1">
        <v>0</v>
      </c>
      <c r="S5144" s="1">
        <v>181</v>
      </c>
      <c r="T5144" s="1">
        <v>164</v>
      </c>
      <c r="U5144" s="1">
        <v>0</v>
      </c>
      <c r="V5144" s="1">
        <v>0</v>
      </c>
      <c r="W5144" s="1">
        <v>0</v>
      </c>
      <c r="X5144" s="1">
        <v>0</v>
      </c>
      <c r="Y5144" s="1" t="s">
        <v>4390</v>
      </c>
      <c r="Z5144">
        <v>345</v>
      </c>
    </row>
    <row r="5145" spans="1:26" ht="30.75">
      <c r="A5145" s="1">
        <v>20511</v>
      </c>
      <c r="B5145" s="1" t="s">
        <v>4378</v>
      </c>
      <c r="C5145" s="1">
        <v>375</v>
      </c>
      <c r="D5145" s="1" t="s">
        <v>4390</v>
      </c>
      <c r="E5145" s="1">
        <v>2</v>
      </c>
      <c r="F5145" s="1">
        <v>985338</v>
      </c>
      <c r="G5145" s="1">
        <v>6</v>
      </c>
      <c r="H5145" s="1">
        <v>24922</v>
      </c>
      <c r="I5145" s="3" t="s">
        <v>17719</v>
      </c>
      <c r="J5145" s="3" t="s">
        <v>17715</v>
      </c>
      <c r="K5145" s="3" t="s">
        <v>106</v>
      </c>
      <c r="L5145" s="3" t="s">
        <v>17716</v>
      </c>
      <c r="M5145" s="1">
        <v>32621308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 t="s">
        <v>4390</v>
      </c>
      <c r="Z5145">
        <v>0</v>
      </c>
    </row>
    <row r="5146" spans="1:26">
      <c r="A5146" s="1">
        <v>20511</v>
      </c>
      <c r="B5146" s="1" t="s">
        <v>4378</v>
      </c>
      <c r="C5146" s="1">
        <v>674</v>
      </c>
      <c r="D5146" s="1" t="s">
        <v>6226</v>
      </c>
      <c r="E5146" s="1">
        <v>1</v>
      </c>
      <c r="F5146" s="1">
        <v>22056</v>
      </c>
      <c r="G5146" s="1">
        <v>8</v>
      </c>
      <c r="H5146" s="1" t="s">
        <v>26</v>
      </c>
      <c r="I5146" s="3" t="s">
        <v>17720</v>
      </c>
      <c r="J5146" s="3" t="s">
        <v>17721</v>
      </c>
      <c r="K5146" s="3" t="s">
        <v>17722</v>
      </c>
      <c r="L5146" s="3" t="s">
        <v>17723</v>
      </c>
      <c r="M5146" s="1">
        <v>33856122</v>
      </c>
      <c r="N5146" s="1">
        <v>1</v>
      </c>
      <c r="O5146" s="1">
        <v>0</v>
      </c>
      <c r="P5146" s="1">
        <v>6</v>
      </c>
      <c r="Q5146" s="1">
        <v>0</v>
      </c>
      <c r="R5146" s="1">
        <v>96</v>
      </c>
      <c r="S5146" s="1">
        <v>80</v>
      </c>
      <c r="T5146" s="1">
        <v>56</v>
      </c>
      <c r="U5146" s="1">
        <v>0</v>
      </c>
      <c r="V5146" s="1">
        <v>0</v>
      </c>
      <c r="W5146" s="1">
        <v>0</v>
      </c>
      <c r="X5146" s="1">
        <v>0</v>
      </c>
      <c r="Y5146" s="1" t="s">
        <v>6226</v>
      </c>
      <c r="Z5146">
        <v>238</v>
      </c>
    </row>
    <row r="5147" spans="1:26">
      <c r="A5147" s="1">
        <v>20511</v>
      </c>
      <c r="B5147" s="1" t="s">
        <v>4378</v>
      </c>
      <c r="C5147" s="1">
        <v>684</v>
      </c>
      <c r="D5147" s="1" t="s">
        <v>4378</v>
      </c>
      <c r="E5147" s="1">
        <v>1</v>
      </c>
      <c r="F5147" s="1">
        <v>24909</v>
      </c>
      <c r="G5147" s="1">
        <v>8</v>
      </c>
      <c r="H5147" s="1" t="s">
        <v>26</v>
      </c>
      <c r="I5147" s="3" t="s">
        <v>17724</v>
      </c>
      <c r="J5147" s="3" t="s">
        <v>17725</v>
      </c>
      <c r="K5147" s="3" t="s">
        <v>17726</v>
      </c>
      <c r="L5147" s="3" t="s">
        <v>17727</v>
      </c>
      <c r="M5147" s="1">
        <v>32527416</v>
      </c>
      <c r="N5147" s="1">
        <v>1</v>
      </c>
      <c r="O5147" s="1">
        <v>0</v>
      </c>
      <c r="P5147" s="1">
        <v>6</v>
      </c>
      <c r="Q5147" s="1">
        <v>0</v>
      </c>
      <c r="R5147" s="1">
        <v>0</v>
      </c>
      <c r="S5147" s="1">
        <v>285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 t="s">
        <v>4378</v>
      </c>
      <c r="Z5147">
        <v>291</v>
      </c>
    </row>
    <row r="5148" spans="1:26">
      <c r="A5148" s="1">
        <v>20511</v>
      </c>
      <c r="B5148" s="1" t="s">
        <v>4378</v>
      </c>
      <c r="C5148" s="1">
        <v>684</v>
      </c>
      <c r="D5148" s="1" t="s">
        <v>4378</v>
      </c>
      <c r="E5148" s="1">
        <v>2</v>
      </c>
      <c r="F5148" s="1">
        <v>985545</v>
      </c>
      <c r="G5148" s="1">
        <v>6</v>
      </c>
      <c r="H5148" s="1">
        <v>24880</v>
      </c>
      <c r="I5148" s="3" t="s">
        <v>17728</v>
      </c>
      <c r="J5148" s="3" t="s">
        <v>6231</v>
      </c>
      <c r="K5148" s="3" t="s">
        <v>6232</v>
      </c>
      <c r="L5148" s="3" t="s">
        <v>6233</v>
      </c>
      <c r="M5148" s="1">
        <v>32522530</v>
      </c>
      <c r="N5148" s="1">
        <v>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 t="s">
        <v>4378</v>
      </c>
      <c r="Z5148">
        <v>0</v>
      </c>
    </row>
    <row r="5149" spans="1:26" ht="30.75">
      <c r="A5149" s="1">
        <v>20512</v>
      </c>
      <c r="B5149" s="1" t="s">
        <v>4402</v>
      </c>
      <c r="C5149" s="1">
        <v>205</v>
      </c>
      <c r="D5149" s="1" t="s">
        <v>11891</v>
      </c>
      <c r="E5149" s="1">
        <v>1</v>
      </c>
      <c r="F5149" s="1">
        <v>23619</v>
      </c>
      <c r="G5149" s="1">
        <v>8</v>
      </c>
      <c r="H5149" s="1" t="s">
        <v>26</v>
      </c>
      <c r="I5149" s="3" t="s">
        <v>17729</v>
      </c>
      <c r="J5149" s="3" t="s">
        <v>17730</v>
      </c>
      <c r="K5149" s="3" t="s">
        <v>106</v>
      </c>
      <c r="L5149" s="3" t="s">
        <v>17731</v>
      </c>
      <c r="M5149" s="1">
        <v>39431341</v>
      </c>
      <c r="N5149" s="1">
        <v>1</v>
      </c>
      <c r="O5149" s="1">
        <v>0</v>
      </c>
      <c r="P5149" s="1">
        <v>6</v>
      </c>
      <c r="Q5149" s="1">
        <v>0</v>
      </c>
      <c r="R5149" s="1">
        <v>0</v>
      </c>
      <c r="S5149" s="1">
        <v>0</v>
      </c>
      <c r="T5149" s="1">
        <v>723</v>
      </c>
      <c r="U5149" s="1">
        <v>0</v>
      </c>
      <c r="V5149" s="1">
        <v>0</v>
      </c>
      <c r="W5149" s="1">
        <v>0</v>
      </c>
      <c r="X5149" s="1">
        <v>0</v>
      </c>
      <c r="Y5149" s="1" t="s">
        <v>11891</v>
      </c>
      <c r="Z5149">
        <v>729</v>
      </c>
    </row>
    <row r="5150" spans="1:26">
      <c r="A5150" s="1">
        <v>20512</v>
      </c>
      <c r="B5150" s="1" t="s">
        <v>4402</v>
      </c>
      <c r="C5150" s="1">
        <v>399</v>
      </c>
      <c r="D5150" s="1" t="s">
        <v>11894</v>
      </c>
      <c r="E5150" s="1">
        <v>1</v>
      </c>
      <c r="F5150" s="1">
        <v>23985</v>
      </c>
      <c r="G5150" s="1">
        <v>8</v>
      </c>
      <c r="H5150" s="1" t="s">
        <v>26</v>
      </c>
      <c r="I5150" s="3" t="s">
        <v>17732</v>
      </c>
      <c r="J5150" s="3" t="s">
        <v>17733</v>
      </c>
      <c r="K5150" s="3" t="s">
        <v>17734</v>
      </c>
      <c r="L5150" s="3" t="s">
        <v>17735</v>
      </c>
      <c r="M5150" s="1">
        <v>36931387</v>
      </c>
      <c r="N5150" s="1">
        <v>1</v>
      </c>
      <c r="O5150" s="1">
        <v>0</v>
      </c>
      <c r="P5150" s="1">
        <v>3</v>
      </c>
      <c r="Q5150" s="1">
        <v>0</v>
      </c>
      <c r="R5150" s="1">
        <v>0</v>
      </c>
      <c r="S5150" s="1">
        <v>0</v>
      </c>
      <c r="T5150" s="1">
        <v>97</v>
      </c>
      <c r="U5150" s="1">
        <v>0</v>
      </c>
      <c r="V5150" s="1">
        <v>0</v>
      </c>
      <c r="W5150" s="1">
        <v>0</v>
      </c>
      <c r="X5150" s="1">
        <v>0</v>
      </c>
      <c r="Y5150" s="1" t="s">
        <v>11894</v>
      </c>
      <c r="Z5150">
        <v>100</v>
      </c>
    </row>
    <row r="5151" spans="1:26">
      <c r="A5151" s="1">
        <v>20512</v>
      </c>
      <c r="B5151" s="1" t="s">
        <v>4402</v>
      </c>
      <c r="C5151" s="1">
        <v>543</v>
      </c>
      <c r="D5151" s="1" t="s">
        <v>4403</v>
      </c>
      <c r="E5151" s="1">
        <v>1</v>
      </c>
      <c r="F5151" s="1">
        <v>22755</v>
      </c>
      <c r="G5151" s="1">
        <v>8</v>
      </c>
      <c r="H5151" s="1" t="s">
        <v>26</v>
      </c>
      <c r="I5151" s="3" t="s">
        <v>17736</v>
      </c>
      <c r="J5151" s="3" t="s">
        <v>17737</v>
      </c>
      <c r="K5151" s="3" t="s">
        <v>4372</v>
      </c>
      <c r="L5151" s="3" t="s">
        <v>17738</v>
      </c>
      <c r="M5151" s="1">
        <v>39521316</v>
      </c>
      <c r="N5151" s="1">
        <v>1</v>
      </c>
      <c r="O5151" s="1">
        <v>0</v>
      </c>
      <c r="P5151" s="1">
        <v>0</v>
      </c>
      <c r="Q5151" s="1">
        <v>0</v>
      </c>
      <c r="R5151" s="1">
        <v>0</v>
      </c>
      <c r="S5151" s="1">
        <v>383</v>
      </c>
      <c r="T5151" s="1">
        <v>455</v>
      </c>
      <c r="U5151" s="1">
        <v>0</v>
      </c>
      <c r="V5151" s="1">
        <v>57</v>
      </c>
      <c r="W5151" s="1">
        <v>38</v>
      </c>
      <c r="X5151" s="1">
        <v>0</v>
      </c>
      <c r="Y5151" s="1" t="s">
        <v>4403</v>
      </c>
      <c r="Z5151">
        <v>933</v>
      </c>
    </row>
    <row r="5152" spans="1:26" ht="30.75">
      <c r="A5152" s="1">
        <v>20512</v>
      </c>
      <c r="B5152" s="1" t="s">
        <v>4402</v>
      </c>
      <c r="C5152" s="1">
        <v>550</v>
      </c>
      <c r="D5152" s="1" t="s">
        <v>6246</v>
      </c>
      <c r="E5152" s="1">
        <v>1</v>
      </c>
      <c r="F5152" s="1">
        <v>22559</v>
      </c>
      <c r="G5152" s="1">
        <v>8</v>
      </c>
      <c r="H5152" s="1" t="s">
        <v>26</v>
      </c>
      <c r="I5152" s="3" t="s">
        <v>17739</v>
      </c>
      <c r="J5152" s="3" t="s">
        <v>3085</v>
      </c>
      <c r="K5152" s="3" t="s">
        <v>17740</v>
      </c>
      <c r="L5152" s="3" t="s">
        <v>17741</v>
      </c>
      <c r="M5152" s="1">
        <v>39561136</v>
      </c>
      <c r="N5152" s="1">
        <v>1</v>
      </c>
      <c r="O5152" s="1">
        <v>0</v>
      </c>
      <c r="P5152" s="1">
        <v>0</v>
      </c>
      <c r="Q5152" s="1">
        <v>0</v>
      </c>
      <c r="R5152" s="1">
        <v>0</v>
      </c>
      <c r="S5152" s="1">
        <v>102</v>
      </c>
      <c r="T5152" s="1">
        <v>60</v>
      </c>
      <c r="U5152" s="1">
        <v>0</v>
      </c>
      <c r="V5152" s="1">
        <v>0</v>
      </c>
      <c r="W5152" s="1">
        <v>0</v>
      </c>
      <c r="X5152" s="1">
        <v>0</v>
      </c>
      <c r="Y5152" s="1" t="s">
        <v>6246</v>
      </c>
      <c r="Z5152">
        <v>162</v>
      </c>
    </row>
    <row r="5153" spans="1:26">
      <c r="A5153" s="1">
        <v>20512</v>
      </c>
      <c r="B5153" s="1" t="s">
        <v>4402</v>
      </c>
      <c r="C5153" s="1">
        <v>550</v>
      </c>
      <c r="D5153" s="1" t="s">
        <v>6246</v>
      </c>
      <c r="E5153" s="1">
        <v>1</v>
      </c>
      <c r="F5153" s="1">
        <v>22676</v>
      </c>
      <c r="G5153" s="1">
        <v>8</v>
      </c>
      <c r="H5153" s="1" t="s">
        <v>26</v>
      </c>
      <c r="I5153" s="3" t="s">
        <v>17742</v>
      </c>
      <c r="J5153" s="3" t="s">
        <v>17743</v>
      </c>
      <c r="K5153" s="3" t="s">
        <v>106</v>
      </c>
      <c r="L5153" s="3" t="s">
        <v>17744</v>
      </c>
      <c r="M5153" s="1">
        <v>39531126</v>
      </c>
      <c r="N5153" s="1">
        <v>1</v>
      </c>
      <c r="O5153" s="1">
        <v>0</v>
      </c>
      <c r="P5153" s="1">
        <v>0</v>
      </c>
      <c r="Q5153" s="1">
        <v>0</v>
      </c>
      <c r="R5153" s="1">
        <v>0</v>
      </c>
      <c r="S5153" s="1">
        <v>281</v>
      </c>
      <c r="T5153" s="1">
        <v>151</v>
      </c>
      <c r="U5153" s="1">
        <v>0</v>
      </c>
      <c r="V5153" s="1">
        <v>0</v>
      </c>
      <c r="W5153" s="1">
        <v>0</v>
      </c>
      <c r="X5153" s="1">
        <v>0</v>
      </c>
      <c r="Y5153" s="1" t="s">
        <v>6246</v>
      </c>
      <c r="Z5153">
        <v>432</v>
      </c>
    </row>
    <row r="5154" spans="1:26" ht="30.75">
      <c r="A5154" s="1">
        <v>20512</v>
      </c>
      <c r="B5154" s="1" t="s">
        <v>4402</v>
      </c>
      <c r="C5154" s="1">
        <v>550</v>
      </c>
      <c r="D5154" s="1" t="s">
        <v>6246</v>
      </c>
      <c r="E5154" s="1">
        <v>1</v>
      </c>
      <c r="F5154" s="1">
        <v>914356</v>
      </c>
      <c r="G5154" s="1">
        <v>8</v>
      </c>
      <c r="H5154" s="1" t="s">
        <v>26</v>
      </c>
      <c r="I5154" s="3" t="s">
        <v>17745</v>
      </c>
      <c r="J5154" s="3" t="s">
        <v>17746</v>
      </c>
      <c r="K5154" s="3" t="s">
        <v>17747</v>
      </c>
      <c r="L5154" s="3" t="s">
        <v>17748</v>
      </c>
      <c r="M5154" s="1">
        <v>39531026</v>
      </c>
      <c r="N5154" s="1">
        <v>1</v>
      </c>
      <c r="O5154" s="1">
        <v>0</v>
      </c>
      <c r="P5154" s="1">
        <v>21</v>
      </c>
      <c r="Q5154" s="1">
        <v>0</v>
      </c>
      <c r="R5154" s="1">
        <v>0</v>
      </c>
      <c r="S5154" s="1">
        <v>241</v>
      </c>
      <c r="T5154" s="1">
        <v>286</v>
      </c>
      <c r="U5154" s="1">
        <v>0</v>
      </c>
      <c r="V5154" s="1">
        <v>99</v>
      </c>
      <c r="W5154" s="1">
        <v>41</v>
      </c>
      <c r="X5154" s="1">
        <v>0</v>
      </c>
      <c r="Y5154" s="1" t="s">
        <v>6246</v>
      </c>
      <c r="Z5154">
        <v>688</v>
      </c>
    </row>
    <row r="5155" spans="1:26">
      <c r="A5155" s="1">
        <v>20601</v>
      </c>
      <c r="B5155" s="1" t="s">
        <v>4413</v>
      </c>
      <c r="C5155" s="1">
        <v>156</v>
      </c>
      <c r="D5155" s="1" t="s">
        <v>11932</v>
      </c>
      <c r="E5155" s="1">
        <v>1</v>
      </c>
      <c r="F5155" s="1">
        <v>7997</v>
      </c>
      <c r="G5155" s="1">
        <v>8</v>
      </c>
      <c r="H5155" s="1" t="s">
        <v>26</v>
      </c>
      <c r="I5155" s="3" t="s">
        <v>17749</v>
      </c>
      <c r="J5155" s="3" t="s">
        <v>17750</v>
      </c>
      <c r="K5155" s="3" t="s">
        <v>17751</v>
      </c>
      <c r="L5155" s="3" t="s">
        <v>17752</v>
      </c>
      <c r="M5155" s="1">
        <v>32622228</v>
      </c>
      <c r="N5155" s="1">
        <v>1</v>
      </c>
      <c r="O5155" s="1">
        <v>0</v>
      </c>
      <c r="P5155" s="1">
        <v>26</v>
      </c>
      <c r="Q5155" s="1">
        <v>0</v>
      </c>
      <c r="R5155" s="1">
        <v>0</v>
      </c>
      <c r="S5155" s="1">
        <v>219</v>
      </c>
      <c r="T5155" s="1">
        <v>48</v>
      </c>
      <c r="U5155" s="1">
        <v>0</v>
      </c>
      <c r="V5155" s="1">
        <v>0</v>
      </c>
      <c r="W5155" s="1">
        <v>0</v>
      </c>
      <c r="X5155" s="1">
        <v>0</v>
      </c>
      <c r="Y5155" s="1" t="s">
        <v>11932</v>
      </c>
      <c r="Z5155">
        <v>293</v>
      </c>
    </row>
    <row r="5156" spans="1:26">
      <c r="A5156" s="1">
        <v>20601</v>
      </c>
      <c r="B5156" s="1" t="s">
        <v>4413</v>
      </c>
      <c r="C5156" s="1">
        <v>156</v>
      </c>
      <c r="D5156" s="1" t="s">
        <v>11932</v>
      </c>
      <c r="E5156" s="1">
        <v>1</v>
      </c>
      <c r="F5156" s="1">
        <v>26037</v>
      </c>
      <c r="G5156" s="1">
        <v>8</v>
      </c>
      <c r="H5156" s="1" t="s">
        <v>26</v>
      </c>
      <c r="I5156" s="3" t="s">
        <v>17753</v>
      </c>
      <c r="J5156" s="3" t="s">
        <v>17754</v>
      </c>
      <c r="K5156" s="3" t="s">
        <v>3418</v>
      </c>
      <c r="L5156" s="3" t="s">
        <v>17755</v>
      </c>
      <c r="M5156" s="1">
        <v>32621185</v>
      </c>
      <c r="N5156" s="1">
        <v>1</v>
      </c>
      <c r="O5156" s="1">
        <v>0</v>
      </c>
      <c r="P5156" s="1">
        <v>6</v>
      </c>
      <c r="Q5156" s="1">
        <v>0</v>
      </c>
      <c r="R5156" s="1">
        <v>0</v>
      </c>
      <c r="S5156" s="1">
        <v>276</v>
      </c>
      <c r="T5156" s="1">
        <v>59</v>
      </c>
      <c r="U5156" s="1">
        <v>0</v>
      </c>
      <c r="V5156" s="1">
        <v>0</v>
      </c>
      <c r="W5156" s="1">
        <v>0</v>
      </c>
      <c r="X5156" s="1">
        <v>0</v>
      </c>
      <c r="Y5156" s="1" t="s">
        <v>11932</v>
      </c>
      <c r="Z5156">
        <v>341</v>
      </c>
    </row>
    <row r="5157" spans="1:26" ht="30.75">
      <c r="A5157" s="1">
        <v>20601</v>
      </c>
      <c r="B5157" s="1" t="s">
        <v>4413</v>
      </c>
      <c r="C5157" s="1">
        <v>156</v>
      </c>
      <c r="D5157" s="1" t="s">
        <v>11932</v>
      </c>
      <c r="E5157" s="1">
        <v>1</v>
      </c>
      <c r="F5157" s="1">
        <v>905859</v>
      </c>
      <c r="G5157" s="1">
        <v>8</v>
      </c>
      <c r="H5157" s="1" t="s">
        <v>26</v>
      </c>
      <c r="I5157" s="3" t="s">
        <v>17756</v>
      </c>
      <c r="J5157" s="3" t="s">
        <v>17757</v>
      </c>
      <c r="K5157" s="3" t="s">
        <v>2799</v>
      </c>
      <c r="L5157" s="3" t="s">
        <v>17758</v>
      </c>
      <c r="M5157" s="1">
        <v>32621110</v>
      </c>
      <c r="N5157" s="1">
        <v>1</v>
      </c>
      <c r="O5157" s="1">
        <v>0</v>
      </c>
      <c r="P5157" s="1">
        <v>0</v>
      </c>
      <c r="Q5157" s="1">
        <v>0</v>
      </c>
      <c r="R5157" s="1">
        <v>0</v>
      </c>
      <c r="S5157" s="1">
        <v>432</v>
      </c>
      <c r="T5157" s="1">
        <v>286</v>
      </c>
      <c r="U5157" s="1">
        <v>0</v>
      </c>
      <c r="V5157" s="1">
        <v>0</v>
      </c>
      <c r="W5157" s="1">
        <v>0</v>
      </c>
      <c r="X5157" s="1">
        <v>0</v>
      </c>
      <c r="Y5157" s="1" t="s">
        <v>11932</v>
      </c>
      <c r="Z5157">
        <v>718</v>
      </c>
    </row>
    <row r="5158" spans="1:26">
      <c r="A5158" s="1">
        <v>20601</v>
      </c>
      <c r="B5158" s="1" t="s">
        <v>4413</v>
      </c>
      <c r="C5158" s="1">
        <v>192</v>
      </c>
      <c r="D5158" s="1" t="s">
        <v>4418</v>
      </c>
      <c r="E5158" s="1">
        <v>1</v>
      </c>
      <c r="F5158" s="1">
        <v>100146</v>
      </c>
      <c r="G5158" s="1">
        <v>10</v>
      </c>
      <c r="H5158" s="1" t="s">
        <v>26</v>
      </c>
      <c r="I5158" s="3" t="s">
        <v>17759</v>
      </c>
      <c r="J5158" s="3" t="s">
        <v>17760</v>
      </c>
      <c r="K5158" s="3" t="s">
        <v>17759</v>
      </c>
      <c r="L5158" s="3" t="s">
        <v>17761</v>
      </c>
      <c r="M5158" s="1">
        <v>57040389</v>
      </c>
      <c r="N5158" s="1">
        <v>2</v>
      </c>
      <c r="O5158" s="1">
        <v>7</v>
      </c>
      <c r="P5158" s="1">
        <v>0</v>
      </c>
      <c r="Q5158" s="1">
        <v>0</v>
      </c>
      <c r="R5158" s="1">
        <v>16</v>
      </c>
      <c r="S5158" s="1">
        <v>9</v>
      </c>
      <c r="T5158" s="1">
        <v>3</v>
      </c>
      <c r="U5158" s="1">
        <v>2</v>
      </c>
      <c r="V5158" s="1">
        <v>2</v>
      </c>
      <c r="W5158" s="1">
        <v>0</v>
      </c>
      <c r="X5158" s="1">
        <v>0</v>
      </c>
      <c r="Y5158" s="1" t="s">
        <v>4418</v>
      </c>
      <c r="Z5158">
        <v>39</v>
      </c>
    </row>
    <row r="5159" spans="1:26">
      <c r="A5159" s="1">
        <v>20601</v>
      </c>
      <c r="B5159" s="1" t="s">
        <v>4413</v>
      </c>
      <c r="C5159" s="1">
        <v>209</v>
      </c>
      <c r="D5159" s="1" t="s">
        <v>4413</v>
      </c>
      <c r="E5159" s="1">
        <v>1</v>
      </c>
      <c r="F5159" s="1">
        <v>25215</v>
      </c>
      <c r="G5159" s="1">
        <v>8</v>
      </c>
      <c r="H5159" s="1" t="s">
        <v>26</v>
      </c>
      <c r="I5159" s="3" t="s">
        <v>17762</v>
      </c>
      <c r="J5159" s="3" t="s">
        <v>17763</v>
      </c>
      <c r="K5159" s="3" t="s">
        <v>17764</v>
      </c>
      <c r="L5159" s="3" t="s">
        <v>17765</v>
      </c>
      <c r="M5159" s="1">
        <v>32361452</v>
      </c>
      <c r="N5159" s="1">
        <v>1</v>
      </c>
      <c r="O5159" s="1">
        <v>0</v>
      </c>
      <c r="P5159" s="1">
        <v>7</v>
      </c>
      <c r="Q5159" s="1">
        <v>0</v>
      </c>
      <c r="R5159" s="1">
        <v>622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 t="s">
        <v>4413</v>
      </c>
      <c r="Z5159">
        <v>629</v>
      </c>
    </row>
    <row r="5160" spans="1:26">
      <c r="A5160" s="1">
        <v>20601</v>
      </c>
      <c r="B5160" s="1" t="s">
        <v>4413</v>
      </c>
      <c r="C5160" s="1">
        <v>209</v>
      </c>
      <c r="D5160" s="1" t="s">
        <v>4413</v>
      </c>
      <c r="E5160" s="1">
        <v>1</v>
      </c>
      <c r="F5160" s="1">
        <v>25276</v>
      </c>
      <c r="G5160" s="1">
        <v>8</v>
      </c>
      <c r="H5160" s="1" t="s">
        <v>26</v>
      </c>
      <c r="I5160" s="3" t="s">
        <v>17766</v>
      </c>
      <c r="J5160" s="3" t="s">
        <v>17767</v>
      </c>
      <c r="K5160" s="3" t="s">
        <v>533</v>
      </c>
      <c r="L5160" s="3" t="s">
        <v>17768</v>
      </c>
      <c r="M5160" s="1">
        <v>32032553</v>
      </c>
      <c r="N5160" s="1">
        <v>1</v>
      </c>
      <c r="O5160" s="1">
        <v>0</v>
      </c>
      <c r="P5160" s="1">
        <v>30</v>
      </c>
      <c r="Q5160" s="1">
        <v>0</v>
      </c>
      <c r="R5160" s="1">
        <v>0</v>
      </c>
      <c r="S5160" s="1">
        <v>337</v>
      </c>
      <c r="T5160" s="1">
        <v>674</v>
      </c>
      <c r="U5160" s="1">
        <v>0</v>
      </c>
      <c r="V5160" s="1">
        <v>102</v>
      </c>
      <c r="W5160" s="1">
        <v>69</v>
      </c>
      <c r="X5160" s="1">
        <v>0</v>
      </c>
      <c r="Y5160" s="1" t="s">
        <v>4413</v>
      </c>
      <c r="Z5160">
        <v>1212</v>
      </c>
    </row>
    <row r="5161" spans="1:26">
      <c r="A5161" s="1">
        <v>20601</v>
      </c>
      <c r="B5161" s="1" t="s">
        <v>4413</v>
      </c>
      <c r="C5161" s="1">
        <v>209</v>
      </c>
      <c r="D5161" s="1" t="s">
        <v>4413</v>
      </c>
      <c r="E5161" s="1">
        <v>1</v>
      </c>
      <c r="F5161" s="1">
        <v>25318</v>
      </c>
      <c r="G5161" s="1">
        <v>8</v>
      </c>
      <c r="H5161" s="1" t="s">
        <v>26</v>
      </c>
      <c r="I5161" s="3" t="s">
        <v>17769</v>
      </c>
      <c r="J5161" s="3" t="s">
        <v>17770</v>
      </c>
      <c r="K5161" s="3" t="s">
        <v>17771</v>
      </c>
      <c r="L5161" s="3" t="s">
        <v>17772</v>
      </c>
      <c r="M5161" s="1">
        <v>32230035</v>
      </c>
      <c r="N5161" s="1">
        <v>1</v>
      </c>
      <c r="O5161" s="1">
        <v>0</v>
      </c>
      <c r="P5161" s="1">
        <v>16</v>
      </c>
      <c r="Q5161" s="1">
        <v>0</v>
      </c>
      <c r="R5161" s="1">
        <v>308</v>
      </c>
      <c r="S5161" s="1">
        <v>547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 t="s">
        <v>4413</v>
      </c>
      <c r="Z5161">
        <v>871</v>
      </c>
    </row>
    <row r="5162" spans="1:26">
      <c r="A5162" s="1">
        <v>20601</v>
      </c>
      <c r="B5162" s="1" t="s">
        <v>4413</v>
      </c>
      <c r="C5162" s="1">
        <v>209</v>
      </c>
      <c r="D5162" s="1" t="s">
        <v>4413</v>
      </c>
      <c r="E5162" s="1">
        <v>1</v>
      </c>
      <c r="F5162" s="1">
        <v>25501</v>
      </c>
      <c r="G5162" s="1">
        <v>8</v>
      </c>
      <c r="H5162" s="1" t="s">
        <v>26</v>
      </c>
      <c r="I5162" s="3" t="s">
        <v>17773</v>
      </c>
      <c r="J5162" s="3" t="s">
        <v>17774</v>
      </c>
      <c r="K5162" s="3" t="s">
        <v>6010</v>
      </c>
      <c r="L5162" s="3" t="s">
        <v>17775</v>
      </c>
      <c r="M5162" s="1">
        <v>32033344</v>
      </c>
      <c r="N5162" s="1">
        <v>1</v>
      </c>
      <c r="O5162" s="1">
        <v>0</v>
      </c>
      <c r="P5162" s="1">
        <v>0</v>
      </c>
      <c r="Q5162" s="1">
        <v>0</v>
      </c>
      <c r="R5162" s="1">
        <v>0</v>
      </c>
      <c r="S5162" s="1">
        <v>259</v>
      </c>
      <c r="T5162" s="1">
        <v>142</v>
      </c>
      <c r="U5162" s="1">
        <v>0</v>
      </c>
      <c r="V5162" s="1">
        <v>0</v>
      </c>
      <c r="W5162" s="1">
        <v>0</v>
      </c>
      <c r="X5162" s="1">
        <v>0</v>
      </c>
      <c r="Y5162" s="1" t="s">
        <v>4413</v>
      </c>
      <c r="Z5162">
        <v>401</v>
      </c>
    </row>
    <row r="5163" spans="1:26">
      <c r="A5163" s="1">
        <v>20601</v>
      </c>
      <c r="B5163" s="1" t="s">
        <v>4413</v>
      </c>
      <c r="C5163" s="1">
        <v>209</v>
      </c>
      <c r="D5163" s="1" t="s">
        <v>4413</v>
      </c>
      <c r="E5163" s="1">
        <v>1</v>
      </c>
      <c r="F5163" s="1">
        <v>25537</v>
      </c>
      <c r="G5163" s="1">
        <v>8</v>
      </c>
      <c r="H5163" s="1" t="s">
        <v>26</v>
      </c>
      <c r="I5163" s="3" t="s">
        <v>17776</v>
      </c>
      <c r="J5163" s="3" t="s">
        <v>17777</v>
      </c>
      <c r="K5163" s="3" t="s">
        <v>17778</v>
      </c>
      <c r="L5163" s="3" t="s">
        <v>17779</v>
      </c>
      <c r="M5163" s="1">
        <v>32262445</v>
      </c>
      <c r="N5163" s="1">
        <v>1</v>
      </c>
      <c r="O5163" s="1">
        <v>0</v>
      </c>
      <c r="P5163" s="1">
        <v>22</v>
      </c>
      <c r="Q5163" s="1">
        <v>0</v>
      </c>
      <c r="R5163" s="1">
        <v>0</v>
      </c>
      <c r="S5163" s="1">
        <v>285</v>
      </c>
      <c r="T5163" s="1">
        <v>425</v>
      </c>
      <c r="U5163" s="1">
        <v>0</v>
      </c>
      <c r="V5163" s="1">
        <v>0</v>
      </c>
      <c r="W5163" s="1">
        <v>0</v>
      </c>
      <c r="X5163" s="1">
        <v>0</v>
      </c>
      <c r="Y5163" s="1" t="s">
        <v>4413</v>
      </c>
      <c r="Z5163">
        <v>732</v>
      </c>
    </row>
    <row r="5164" spans="1:26">
      <c r="A5164" s="1">
        <v>20601</v>
      </c>
      <c r="B5164" s="1" t="s">
        <v>4413</v>
      </c>
      <c r="C5164" s="1">
        <v>209</v>
      </c>
      <c r="D5164" s="1" t="s">
        <v>4413</v>
      </c>
      <c r="E5164" s="1">
        <v>1</v>
      </c>
      <c r="F5164" s="1">
        <v>25574</v>
      </c>
      <c r="G5164" s="1">
        <v>8</v>
      </c>
      <c r="H5164" s="1" t="s">
        <v>26</v>
      </c>
      <c r="I5164" s="3" t="s">
        <v>17780</v>
      </c>
      <c r="J5164" s="3" t="s">
        <v>17781</v>
      </c>
      <c r="K5164" s="3" t="s">
        <v>15606</v>
      </c>
      <c r="L5164" s="3" t="s">
        <v>17782</v>
      </c>
      <c r="M5164" s="1">
        <v>32226071</v>
      </c>
      <c r="N5164" s="1">
        <v>1</v>
      </c>
      <c r="O5164" s="1">
        <v>0</v>
      </c>
      <c r="P5164" s="1">
        <v>14</v>
      </c>
      <c r="Q5164" s="1">
        <v>0</v>
      </c>
      <c r="R5164" s="1">
        <v>235</v>
      </c>
      <c r="S5164" s="1">
        <v>330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 t="s">
        <v>4413</v>
      </c>
      <c r="Z5164">
        <v>579</v>
      </c>
    </row>
    <row r="5165" spans="1:26" ht="30.75">
      <c r="A5165" s="1">
        <v>20601</v>
      </c>
      <c r="B5165" s="1" t="s">
        <v>4413</v>
      </c>
      <c r="C5165" s="1">
        <v>209</v>
      </c>
      <c r="D5165" s="1" t="s">
        <v>4413</v>
      </c>
      <c r="E5165" s="1">
        <v>1</v>
      </c>
      <c r="F5165" s="1">
        <v>40939</v>
      </c>
      <c r="G5165" s="1">
        <v>8</v>
      </c>
      <c r="H5165" s="1" t="s">
        <v>26</v>
      </c>
      <c r="I5165" s="3" t="s">
        <v>17783</v>
      </c>
      <c r="J5165" s="3" t="s">
        <v>17784</v>
      </c>
      <c r="K5165" s="3" t="s">
        <v>1412</v>
      </c>
      <c r="L5165" s="3" t="s">
        <v>17785</v>
      </c>
      <c r="M5165" s="1">
        <v>32391249</v>
      </c>
      <c r="N5165" s="1">
        <v>1</v>
      </c>
      <c r="O5165" s="1">
        <v>0</v>
      </c>
      <c r="P5165" s="1">
        <v>33</v>
      </c>
      <c r="Q5165" s="1">
        <v>0</v>
      </c>
      <c r="R5165" s="1">
        <v>543</v>
      </c>
      <c r="S5165" s="1">
        <v>524</v>
      </c>
      <c r="T5165" s="1">
        <v>422</v>
      </c>
      <c r="U5165" s="1">
        <v>0</v>
      </c>
      <c r="V5165" s="1">
        <v>0</v>
      </c>
      <c r="W5165" s="1">
        <v>0</v>
      </c>
      <c r="X5165" s="1">
        <v>0</v>
      </c>
      <c r="Y5165" s="1" t="s">
        <v>4413</v>
      </c>
      <c r="Z5165">
        <v>1522</v>
      </c>
    </row>
    <row r="5166" spans="1:26">
      <c r="A5166" s="1">
        <v>20601</v>
      </c>
      <c r="B5166" s="1" t="s">
        <v>4413</v>
      </c>
      <c r="C5166" s="1">
        <v>209</v>
      </c>
      <c r="D5166" s="1" t="s">
        <v>4413</v>
      </c>
      <c r="E5166" s="1">
        <v>1</v>
      </c>
      <c r="F5166" s="1">
        <v>42936</v>
      </c>
      <c r="G5166" s="1">
        <v>8</v>
      </c>
      <c r="H5166" s="1" t="s">
        <v>26</v>
      </c>
      <c r="I5166" s="3" t="s">
        <v>17786</v>
      </c>
      <c r="J5166" s="3" t="s">
        <v>17787</v>
      </c>
      <c r="K5166" s="3" t="s">
        <v>2574</v>
      </c>
      <c r="L5166" s="3" t="s">
        <v>17788</v>
      </c>
      <c r="M5166" s="1">
        <v>32186767</v>
      </c>
      <c r="N5166" s="1">
        <v>1</v>
      </c>
      <c r="O5166" s="1">
        <v>0</v>
      </c>
      <c r="P5166" s="1">
        <v>11</v>
      </c>
      <c r="Q5166" s="1">
        <v>0</v>
      </c>
      <c r="R5166" s="1">
        <v>0</v>
      </c>
      <c r="S5166" s="1">
        <v>339</v>
      </c>
      <c r="T5166" s="1">
        <v>256</v>
      </c>
      <c r="U5166" s="1">
        <v>0</v>
      </c>
      <c r="V5166" s="1">
        <v>0</v>
      </c>
      <c r="W5166" s="1">
        <v>0</v>
      </c>
      <c r="X5166" s="1">
        <v>0</v>
      </c>
      <c r="Y5166" s="1" t="s">
        <v>4413</v>
      </c>
      <c r="Z5166">
        <v>606</v>
      </c>
    </row>
    <row r="5167" spans="1:26">
      <c r="A5167" s="1">
        <v>20601</v>
      </c>
      <c r="B5167" s="1" t="s">
        <v>4413</v>
      </c>
      <c r="C5167" s="1">
        <v>209</v>
      </c>
      <c r="D5167" s="1" t="s">
        <v>4413</v>
      </c>
      <c r="E5167" s="1">
        <v>1</v>
      </c>
      <c r="F5167" s="1">
        <v>49645</v>
      </c>
      <c r="G5167" s="1">
        <v>8</v>
      </c>
      <c r="H5167" s="1" t="s">
        <v>26</v>
      </c>
      <c r="I5167" s="3" t="s">
        <v>17789</v>
      </c>
      <c r="J5167" s="3" t="s">
        <v>17790</v>
      </c>
      <c r="K5167" s="3" t="s">
        <v>5661</v>
      </c>
      <c r="L5167" s="3" t="s">
        <v>17791</v>
      </c>
      <c r="M5167" s="1">
        <v>3108000</v>
      </c>
      <c r="N5167" s="1">
        <v>1</v>
      </c>
      <c r="O5167" s="1">
        <v>0</v>
      </c>
      <c r="P5167" s="1">
        <v>11</v>
      </c>
      <c r="Q5167" s="1">
        <v>0</v>
      </c>
      <c r="R5167" s="1">
        <v>0</v>
      </c>
      <c r="S5167" s="1">
        <v>351</v>
      </c>
      <c r="T5167" s="1">
        <v>121</v>
      </c>
      <c r="U5167" s="1">
        <v>0</v>
      </c>
      <c r="V5167" s="1">
        <v>0</v>
      </c>
      <c r="W5167" s="1">
        <v>0</v>
      </c>
      <c r="X5167" s="1">
        <v>0</v>
      </c>
      <c r="Y5167" s="1" t="s">
        <v>4413</v>
      </c>
      <c r="Z5167">
        <v>483</v>
      </c>
    </row>
    <row r="5168" spans="1:26" ht="30.75">
      <c r="A5168" s="1">
        <v>20601</v>
      </c>
      <c r="B5168" s="1" t="s">
        <v>4413</v>
      </c>
      <c r="C5168" s="1">
        <v>209</v>
      </c>
      <c r="D5168" s="1" t="s">
        <v>4413</v>
      </c>
      <c r="E5168" s="1">
        <v>1</v>
      </c>
      <c r="F5168" s="1">
        <v>49657</v>
      </c>
      <c r="G5168" s="1">
        <v>8</v>
      </c>
      <c r="H5168" s="1" t="s">
        <v>26</v>
      </c>
      <c r="I5168" s="3" t="s">
        <v>17792</v>
      </c>
      <c r="J5168" s="3" t="s">
        <v>17793</v>
      </c>
      <c r="K5168" s="3" t="s">
        <v>17794</v>
      </c>
      <c r="L5168" s="3" t="s">
        <v>12003</v>
      </c>
      <c r="M5168" s="1">
        <v>32391381</v>
      </c>
      <c r="N5168" s="1">
        <v>1</v>
      </c>
      <c r="O5168" s="1">
        <v>0</v>
      </c>
      <c r="P5168" s="1">
        <v>19</v>
      </c>
      <c r="Q5168" s="1">
        <v>0</v>
      </c>
      <c r="R5168" s="1">
        <v>225</v>
      </c>
      <c r="S5168" s="1">
        <v>361</v>
      </c>
      <c r="T5168" s="1">
        <v>320</v>
      </c>
      <c r="U5168" s="1">
        <v>0</v>
      </c>
      <c r="V5168" s="1">
        <v>0</v>
      </c>
      <c r="W5168" s="1">
        <v>0</v>
      </c>
      <c r="X5168" s="1">
        <v>0</v>
      </c>
      <c r="Y5168" s="1" t="s">
        <v>4413</v>
      </c>
      <c r="Z5168">
        <v>925</v>
      </c>
    </row>
    <row r="5169" spans="1:26">
      <c r="A5169" s="1">
        <v>20601</v>
      </c>
      <c r="B5169" s="1" t="s">
        <v>4413</v>
      </c>
      <c r="C5169" s="1">
        <v>209</v>
      </c>
      <c r="D5169" s="1" t="s">
        <v>4413</v>
      </c>
      <c r="E5169" s="1">
        <v>1</v>
      </c>
      <c r="F5169" s="1">
        <v>900229</v>
      </c>
      <c r="G5169" s="1">
        <v>8</v>
      </c>
      <c r="H5169" s="1" t="s">
        <v>26</v>
      </c>
      <c r="I5169" s="3" t="s">
        <v>17795</v>
      </c>
      <c r="J5169" s="3" t="s">
        <v>17796</v>
      </c>
      <c r="K5169" s="3" t="s">
        <v>17797</v>
      </c>
      <c r="L5169" s="3" t="s">
        <v>17798</v>
      </c>
      <c r="M5169" s="1">
        <v>32361411</v>
      </c>
      <c r="N5169" s="1">
        <v>1</v>
      </c>
      <c r="O5169" s="1">
        <v>0</v>
      </c>
      <c r="P5169" s="1">
        <v>19</v>
      </c>
      <c r="Q5169" s="1">
        <v>0</v>
      </c>
      <c r="R5169" s="1">
        <v>0</v>
      </c>
      <c r="S5169" s="1">
        <v>402</v>
      </c>
      <c r="T5169" s="1">
        <v>253</v>
      </c>
      <c r="U5169" s="1">
        <v>0</v>
      </c>
      <c r="V5169" s="1">
        <v>0</v>
      </c>
      <c r="W5169" s="1">
        <v>0</v>
      </c>
      <c r="X5169" s="1">
        <v>0</v>
      </c>
      <c r="Y5169" s="1" t="s">
        <v>4413</v>
      </c>
      <c r="Z5169">
        <v>674</v>
      </c>
    </row>
    <row r="5170" spans="1:26">
      <c r="A5170" s="1">
        <v>20601</v>
      </c>
      <c r="B5170" s="1" t="s">
        <v>4413</v>
      </c>
      <c r="C5170" s="1">
        <v>209</v>
      </c>
      <c r="D5170" s="1" t="s">
        <v>4413</v>
      </c>
      <c r="E5170" s="1">
        <v>1</v>
      </c>
      <c r="F5170" s="1">
        <v>900990</v>
      </c>
      <c r="G5170" s="1">
        <v>8</v>
      </c>
      <c r="H5170" s="1" t="s">
        <v>26</v>
      </c>
      <c r="I5170" s="3" t="s">
        <v>17799</v>
      </c>
      <c r="J5170" s="3" t="s">
        <v>17800</v>
      </c>
      <c r="K5170" s="3" t="s">
        <v>17801</v>
      </c>
      <c r="L5170" s="3" t="s">
        <v>17802</v>
      </c>
      <c r="M5170" s="1">
        <v>32392930</v>
      </c>
      <c r="N5170" s="1">
        <v>1</v>
      </c>
      <c r="O5170" s="1">
        <v>0</v>
      </c>
      <c r="P5170" s="1">
        <v>8</v>
      </c>
      <c r="Q5170" s="1">
        <v>0</v>
      </c>
      <c r="R5170" s="1">
        <v>0</v>
      </c>
      <c r="S5170" s="1">
        <v>377</v>
      </c>
      <c r="T5170" s="1">
        <v>270</v>
      </c>
      <c r="U5170" s="1">
        <v>0</v>
      </c>
      <c r="V5170" s="1">
        <v>0</v>
      </c>
      <c r="W5170" s="1">
        <v>0</v>
      </c>
      <c r="X5170" s="1">
        <v>0</v>
      </c>
      <c r="Y5170" s="1" t="s">
        <v>4413</v>
      </c>
      <c r="Z5170">
        <v>655</v>
      </c>
    </row>
    <row r="5171" spans="1:26" ht="30.75">
      <c r="A5171" s="1">
        <v>20601</v>
      </c>
      <c r="B5171" s="1" t="s">
        <v>4413</v>
      </c>
      <c r="C5171" s="1">
        <v>209</v>
      </c>
      <c r="D5171" s="1" t="s">
        <v>4413</v>
      </c>
      <c r="E5171" s="1">
        <v>1</v>
      </c>
      <c r="F5171" s="1">
        <v>901003</v>
      </c>
      <c r="G5171" s="1">
        <v>8</v>
      </c>
      <c r="H5171" s="1" t="s">
        <v>26</v>
      </c>
      <c r="I5171" s="3" t="s">
        <v>17803</v>
      </c>
      <c r="J5171" s="3" t="s">
        <v>17804</v>
      </c>
      <c r="K5171" s="3" t="s">
        <v>12728</v>
      </c>
      <c r="L5171" s="3" t="s">
        <v>17805</v>
      </c>
      <c r="M5171" s="1">
        <v>32225374</v>
      </c>
      <c r="N5171" s="1">
        <v>1</v>
      </c>
      <c r="O5171" s="1">
        <v>0</v>
      </c>
      <c r="P5171" s="1">
        <v>10</v>
      </c>
      <c r="Q5171" s="1">
        <v>0</v>
      </c>
      <c r="R5171" s="1">
        <v>0</v>
      </c>
      <c r="S5171" s="1">
        <v>213</v>
      </c>
      <c r="T5171" s="1">
        <v>162</v>
      </c>
      <c r="U5171" s="1">
        <v>0</v>
      </c>
      <c r="V5171" s="1">
        <v>0</v>
      </c>
      <c r="W5171" s="1">
        <v>0</v>
      </c>
      <c r="X5171" s="1">
        <v>0</v>
      </c>
      <c r="Y5171" s="1" t="s">
        <v>4413</v>
      </c>
      <c r="Z5171">
        <v>385</v>
      </c>
    </row>
    <row r="5172" spans="1:26" ht="30.75">
      <c r="A5172" s="1">
        <v>20601</v>
      </c>
      <c r="B5172" s="1" t="s">
        <v>4413</v>
      </c>
      <c r="C5172" s="1">
        <v>209</v>
      </c>
      <c r="D5172" s="1" t="s">
        <v>4413</v>
      </c>
      <c r="E5172" s="1">
        <v>1</v>
      </c>
      <c r="F5172" s="1">
        <v>901015</v>
      </c>
      <c r="G5172" s="1">
        <v>8</v>
      </c>
      <c r="H5172" s="1" t="s">
        <v>26</v>
      </c>
      <c r="I5172" s="3" t="s">
        <v>17806</v>
      </c>
      <c r="J5172" s="3" t="s">
        <v>17807</v>
      </c>
      <c r="K5172" s="3" t="s">
        <v>11994</v>
      </c>
      <c r="L5172" s="3" t="s">
        <v>17808</v>
      </c>
      <c r="M5172" s="1">
        <v>32391286</v>
      </c>
      <c r="N5172" s="1">
        <v>1</v>
      </c>
      <c r="O5172" s="1">
        <v>0</v>
      </c>
      <c r="P5172" s="1">
        <v>16</v>
      </c>
      <c r="Q5172" s="1">
        <v>5</v>
      </c>
      <c r="R5172" s="1">
        <v>0</v>
      </c>
      <c r="S5172" s="1">
        <v>191</v>
      </c>
      <c r="T5172" s="1">
        <v>58</v>
      </c>
      <c r="U5172" s="1">
        <v>0</v>
      </c>
      <c r="V5172" s="1">
        <v>0</v>
      </c>
      <c r="W5172" s="1">
        <v>0</v>
      </c>
      <c r="X5172" s="1">
        <v>0</v>
      </c>
      <c r="Y5172" s="1" t="s">
        <v>4413</v>
      </c>
      <c r="Z5172">
        <v>270</v>
      </c>
    </row>
    <row r="5173" spans="1:26">
      <c r="A5173" s="1">
        <v>20601</v>
      </c>
      <c r="B5173" s="1" t="s">
        <v>4413</v>
      </c>
      <c r="C5173" s="1">
        <v>209</v>
      </c>
      <c r="D5173" s="1" t="s">
        <v>4413</v>
      </c>
      <c r="E5173" s="1">
        <v>1</v>
      </c>
      <c r="F5173" s="1">
        <v>917655</v>
      </c>
      <c r="G5173" s="1">
        <v>8</v>
      </c>
      <c r="H5173" s="1" t="s">
        <v>26</v>
      </c>
      <c r="I5173" s="3" t="s">
        <v>17809</v>
      </c>
      <c r="J5173" s="3" t="s">
        <v>17810</v>
      </c>
      <c r="K5173" s="3" t="s">
        <v>17811</v>
      </c>
      <c r="L5173" s="3" t="s">
        <v>17812</v>
      </c>
      <c r="M5173" s="1">
        <v>32034200</v>
      </c>
      <c r="N5173" s="1">
        <v>1</v>
      </c>
      <c r="O5173" s="1">
        <v>0</v>
      </c>
      <c r="P5173" s="1">
        <v>5</v>
      </c>
      <c r="Q5173" s="1">
        <v>0</v>
      </c>
      <c r="R5173" s="1">
        <v>189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 t="s">
        <v>4413</v>
      </c>
      <c r="Z5173">
        <v>194</v>
      </c>
    </row>
    <row r="5174" spans="1:26" ht="30.75">
      <c r="A5174" s="1">
        <v>20601</v>
      </c>
      <c r="B5174" s="1" t="s">
        <v>4413</v>
      </c>
      <c r="C5174" s="1">
        <v>209</v>
      </c>
      <c r="D5174" s="1" t="s">
        <v>4413</v>
      </c>
      <c r="E5174" s="1">
        <v>2</v>
      </c>
      <c r="F5174" s="1">
        <v>564928</v>
      </c>
      <c r="G5174" s="1">
        <v>34</v>
      </c>
      <c r="H5174" s="1">
        <v>49657</v>
      </c>
      <c r="I5174" s="3" t="s">
        <v>17813</v>
      </c>
      <c r="J5174" s="3" t="s">
        <v>6326</v>
      </c>
      <c r="K5174" s="3" t="s">
        <v>6327</v>
      </c>
      <c r="L5174" s="3" t="s">
        <v>12003</v>
      </c>
      <c r="M5174" s="1">
        <v>31033254</v>
      </c>
      <c r="N5174" s="1">
        <v>1</v>
      </c>
      <c r="O5174" s="1">
        <v>0</v>
      </c>
      <c r="P5174" s="1">
        <v>0</v>
      </c>
      <c r="Q5174" s="1">
        <v>0</v>
      </c>
      <c r="R5174" s="1">
        <v>0</v>
      </c>
      <c r="S5174" s="1">
        <v>29</v>
      </c>
      <c r="T5174" s="1">
        <v>18</v>
      </c>
      <c r="U5174" s="1">
        <v>0</v>
      </c>
      <c r="V5174" s="1">
        <v>0</v>
      </c>
      <c r="W5174" s="1">
        <v>0</v>
      </c>
      <c r="X5174" s="1">
        <v>0</v>
      </c>
      <c r="Y5174" s="1" t="s">
        <v>4413</v>
      </c>
      <c r="Z5174">
        <v>47</v>
      </c>
    </row>
    <row r="5175" spans="1:26">
      <c r="A5175" s="1">
        <v>20601</v>
      </c>
      <c r="B5175" s="1" t="s">
        <v>4413</v>
      </c>
      <c r="C5175" s="1">
        <v>232</v>
      </c>
      <c r="D5175" s="1" t="s">
        <v>17814</v>
      </c>
      <c r="E5175" s="1">
        <v>1</v>
      </c>
      <c r="F5175" s="1">
        <v>25324</v>
      </c>
      <c r="G5175" s="1">
        <v>8</v>
      </c>
      <c r="H5175" s="1" t="s">
        <v>26</v>
      </c>
      <c r="I5175" s="3" t="s">
        <v>17815</v>
      </c>
      <c r="J5175" s="3" t="s">
        <v>17816</v>
      </c>
      <c r="K5175" s="3" t="s">
        <v>106</v>
      </c>
      <c r="L5175" s="3" t="s">
        <v>17817</v>
      </c>
      <c r="M5175" s="1">
        <v>32851149</v>
      </c>
      <c r="N5175" s="1">
        <v>1</v>
      </c>
      <c r="O5175" s="1">
        <v>0</v>
      </c>
      <c r="P5175" s="1">
        <v>1</v>
      </c>
      <c r="Q5175" s="1">
        <v>0</v>
      </c>
      <c r="R5175" s="1">
        <v>0</v>
      </c>
      <c r="S5175" s="1">
        <v>216</v>
      </c>
      <c r="T5175" s="1">
        <v>102</v>
      </c>
      <c r="U5175" s="1">
        <v>0</v>
      </c>
      <c r="V5175" s="1">
        <v>9</v>
      </c>
      <c r="W5175" s="1">
        <v>0</v>
      </c>
      <c r="X5175" s="1">
        <v>0</v>
      </c>
      <c r="Y5175" s="1" t="s">
        <v>17814</v>
      </c>
      <c r="Z5175">
        <v>328</v>
      </c>
    </row>
    <row r="5176" spans="1:26" ht="30.75">
      <c r="A5176" s="1">
        <v>20601</v>
      </c>
      <c r="B5176" s="1" t="s">
        <v>4413</v>
      </c>
      <c r="C5176" s="1">
        <v>339</v>
      </c>
      <c r="D5176" s="1" t="s">
        <v>17818</v>
      </c>
      <c r="E5176" s="1">
        <v>1</v>
      </c>
      <c r="F5176" s="1">
        <v>25197</v>
      </c>
      <c r="G5176" s="1">
        <v>8</v>
      </c>
      <c r="H5176" s="1" t="s">
        <v>26</v>
      </c>
      <c r="I5176" s="3" t="s">
        <v>17819</v>
      </c>
      <c r="J5176" s="3" t="s">
        <v>17820</v>
      </c>
      <c r="K5176" s="3" t="s">
        <v>106</v>
      </c>
      <c r="L5176" s="3" t="s">
        <v>17821</v>
      </c>
      <c r="M5176" s="1">
        <v>32941385</v>
      </c>
      <c r="N5176" s="1">
        <v>1</v>
      </c>
      <c r="O5176" s="1">
        <v>0</v>
      </c>
      <c r="P5176" s="1">
        <v>4</v>
      </c>
      <c r="Q5176" s="1">
        <v>0</v>
      </c>
      <c r="R5176" s="1">
        <v>0</v>
      </c>
      <c r="S5176" s="1">
        <v>0</v>
      </c>
      <c r="T5176" s="1">
        <v>372</v>
      </c>
      <c r="U5176" s="1">
        <v>0</v>
      </c>
      <c r="V5176" s="1">
        <v>30</v>
      </c>
      <c r="W5176" s="1">
        <v>43</v>
      </c>
      <c r="X5176" s="1">
        <v>0</v>
      </c>
      <c r="Y5176" s="1" t="s">
        <v>17818</v>
      </c>
      <c r="Z5176">
        <v>449</v>
      </c>
    </row>
    <row r="5177" spans="1:26">
      <c r="A5177" s="1">
        <v>20601</v>
      </c>
      <c r="B5177" s="1" t="s">
        <v>4413</v>
      </c>
      <c r="C5177" s="1">
        <v>416</v>
      </c>
      <c r="D5177" s="1" t="s">
        <v>4473</v>
      </c>
      <c r="E5177" s="1">
        <v>1</v>
      </c>
      <c r="F5177" s="1">
        <v>35841</v>
      </c>
      <c r="G5177" s="1">
        <v>8</v>
      </c>
      <c r="H5177" s="1" t="s">
        <v>26</v>
      </c>
      <c r="I5177" s="3" t="s">
        <v>17822</v>
      </c>
      <c r="J5177" s="3" t="s">
        <v>17823</v>
      </c>
      <c r="K5177" s="3" t="s">
        <v>17824</v>
      </c>
      <c r="L5177" s="3" t="s">
        <v>17825</v>
      </c>
      <c r="M5177" s="1">
        <v>32632080</v>
      </c>
      <c r="N5177" s="1">
        <v>1</v>
      </c>
      <c r="O5177" s="1">
        <v>0</v>
      </c>
      <c r="P5177" s="1">
        <v>0</v>
      </c>
      <c r="Q5177" s="1">
        <v>0</v>
      </c>
      <c r="R5177" s="1">
        <v>0</v>
      </c>
      <c r="S5177" s="1">
        <v>219</v>
      </c>
      <c r="T5177" s="1">
        <v>52</v>
      </c>
      <c r="U5177" s="1">
        <v>0</v>
      </c>
      <c r="V5177" s="1">
        <v>72</v>
      </c>
      <c r="W5177" s="1">
        <v>0</v>
      </c>
      <c r="X5177" s="1">
        <v>0</v>
      </c>
      <c r="Y5177" s="1" t="s">
        <v>4473</v>
      </c>
      <c r="Z5177">
        <v>343</v>
      </c>
    </row>
    <row r="5178" spans="1:26">
      <c r="A5178" s="1">
        <v>20601</v>
      </c>
      <c r="B5178" s="1" t="s">
        <v>4413</v>
      </c>
      <c r="C5178" s="1">
        <v>538</v>
      </c>
      <c r="D5178" s="1" t="s">
        <v>6337</v>
      </c>
      <c r="E5178" s="1">
        <v>1</v>
      </c>
      <c r="F5178" s="1">
        <v>26136</v>
      </c>
      <c r="G5178" s="1">
        <v>8</v>
      </c>
      <c r="H5178" s="1" t="s">
        <v>26</v>
      </c>
      <c r="I5178" s="3" t="s">
        <v>17826</v>
      </c>
      <c r="J5178" s="3" t="s">
        <v>17827</v>
      </c>
      <c r="K5178" s="3" t="s">
        <v>106</v>
      </c>
      <c r="L5178" s="3" t="s">
        <v>6344</v>
      </c>
      <c r="M5178" s="1">
        <v>35721028</v>
      </c>
      <c r="N5178" s="1">
        <v>1</v>
      </c>
      <c r="O5178" s="1">
        <v>0</v>
      </c>
      <c r="P5178" s="1">
        <v>19</v>
      </c>
      <c r="Q5178" s="1">
        <v>0</v>
      </c>
      <c r="R5178" s="1">
        <v>0</v>
      </c>
      <c r="S5178" s="1">
        <v>407</v>
      </c>
      <c r="T5178" s="1">
        <v>533</v>
      </c>
      <c r="U5178" s="1">
        <v>0</v>
      </c>
      <c r="V5178" s="1">
        <v>0</v>
      </c>
      <c r="W5178" s="1">
        <v>0</v>
      </c>
      <c r="X5178" s="1">
        <v>0</v>
      </c>
      <c r="Y5178" s="1" t="s">
        <v>6337</v>
      </c>
      <c r="Z5178">
        <v>959</v>
      </c>
    </row>
    <row r="5179" spans="1:26" ht="30.75">
      <c r="A5179" s="1">
        <v>20601</v>
      </c>
      <c r="B5179" s="1" t="s">
        <v>4413</v>
      </c>
      <c r="C5179" s="1">
        <v>538</v>
      </c>
      <c r="D5179" s="1" t="s">
        <v>6337</v>
      </c>
      <c r="E5179" s="1">
        <v>2</v>
      </c>
      <c r="F5179" s="1">
        <v>453353</v>
      </c>
      <c r="G5179" s="1">
        <v>15</v>
      </c>
      <c r="H5179" s="1">
        <v>26136</v>
      </c>
      <c r="I5179" s="3" t="s">
        <v>17828</v>
      </c>
      <c r="J5179" s="3" t="s">
        <v>6342</v>
      </c>
      <c r="K5179" s="3" t="s">
        <v>6343</v>
      </c>
      <c r="L5179" s="3" t="s">
        <v>6344</v>
      </c>
      <c r="M5179" s="1">
        <v>35721599</v>
      </c>
      <c r="N5179" s="1">
        <v>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19</v>
      </c>
      <c r="V5179" s="1">
        <v>140</v>
      </c>
      <c r="W5179" s="1">
        <v>114</v>
      </c>
      <c r="X5179" s="1">
        <v>0</v>
      </c>
      <c r="Y5179" s="1" t="s">
        <v>6337</v>
      </c>
      <c r="Z5179">
        <v>273</v>
      </c>
    </row>
    <row r="5180" spans="1:26" ht="30.75">
      <c r="A5180" s="1">
        <v>20601</v>
      </c>
      <c r="B5180" s="1" t="s">
        <v>4413</v>
      </c>
      <c r="C5180" s="1">
        <v>538</v>
      </c>
      <c r="D5180" s="1" t="s">
        <v>6337</v>
      </c>
      <c r="E5180" s="1">
        <v>2</v>
      </c>
      <c r="F5180" s="1">
        <v>479305</v>
      </c>
      <c r="G5180" s="1">
        <v>15</v>
      </c>
      <c r="H5180" s="1">
        <v>26136</v>
      </c>
      <c r="I5180" s="3" t="s">
        <v>17829</v>
      </c>
      <c r="J5180" s="3" t="s">
        <v>2698</v>
      </c>
      <c r="K5180" s="3" t="s">
        <v>17830</v>
      </c>
      <c r="L5180" s="3" t="s">
        <v>6344</v>
      </c>
      <c r="M5180" s="1">
        <v>35724486</v>
      </c>
      <c r="N5180" s="1">
        <v>2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35</v>
      </c>
      <c r="V5180" s="1">
        <v>131</v>
      </c>
      <c r="W5180" s="1">
        <v>107</v>
      </c>
      <c r="X5180" s="1">
        <v>0</v>
      </c>
      <c r="Y5180" s="1" t="s">
        <v>6337</v>
      </c>
      <c r="Z5180">
        <v>273</v>
      </c>
    </row>
    <row r="5181" spans="1:26">
      <c r="A5181" s="1">
        <v>20601</v>
      </c>
      <c r="B5181" s="1" t="s">
        <v>4413</v>
      </c>
      <c r="C5181" s="1">
        <v>573</v>
      </c>
      <c r="D5181" s="1" t="s">
        <v>4485</v>
      </c>
      <c r="E5181" s="1">
        <v>1</v>
      </c>
      <c r="F5181" s="1">
        <v>25392</v>
      </c>
      <c r="G5181" s="1">
        <v>8</v>
      </c>
      <c r="H5181" s="1" t="s">
        <v>26</v>
      </c>
      <c r="I5181" s="3" t="s">
        <v>17831</v>
      </c>
      <c r="J5181" s="3" t="s">
        <v>17832</v>
      </c>
      <c r="K5181" s="3" t="s">
        <v>106</v>
      </c>
      <c r="L5181" s="3" t="s">
        <v>4489</v>
      </c>
      <c r="M5181" s="1">
        <v>35891101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246</v>
      </c>
      <c r="T5181" s="1">
        <v>153</v>
      </c>
      <c r="U5181" s="1">
        <v>0</v>
      </c>
      <c r="V5181" s="1">
        <v>0</v>
      </c>
      <c r="W5181" s="1">
        <v>0</v>
      </c>
      <c r="X5181" s="1">
        <v>0</v>
      </c>
      <c r="Y5181" s="1" t="s">
        <v>4485</v>
      </c>
      <c r="Z5181">
        <v>399</v>
      </c>
    </row>
    <row r="5182" spans="1:26">
      <c r="A5182" s="1">
        <v>20602</v>
      </c>
      <c r="B5182" s="1" t="s">
        <v>4496</v>
      </c>
      <c r="C5182" s="1">
        <v>201</v>
      </c>
      <c r="D5182" s="1" t="s">
        <v>17833</v>
      </c>
      <c r="E5182" s="1">
        <v>1</v>
      </c>
      <c r="F5182" s="1">
        <v>25719</v>
      </c>
      <c r="G5182" s="1">
        <v>8</v>
      </c>
      <c r="H5182" s="1" t="s">
        <v>26</v>
      </c>
      <c r="I5182" s="3" t="s">
        <v>17834</v>
      </c>
      <c r="J5182" s="3" t="s">
        <v>17835</v>
      </c>
      <c r="K5182" s="3" t="s">
        <v>6189</v>
      </c>
      <c r="L5182" s="3" t="s">
        <v>17836</v>
      </c>
      <c r="M5182" s="1">
        <v>36621917</v>
      </c>
      <c r="N5182" s="1">
        <v>1</v>
      </c>
      <c r="O5182" s="1">
        <v>0</v>
      </c>
      <c r="P5182" s="1">
        <v>8</v>
      </c>
      <c r="Q5182" s="1">
        <v>0</v>
      </c>
      <c r="R5182" s="1">
        <v>0</v>
      </c>
      <c r="S5182" s="1">
        <v>238</v>
      </c>
      <c r="T5182" s="1">
        <v>544</v>
      </c>
      <c r="U5182" s="1">
        <v>0</v>
      </c>
      <c r="V5182" s="1">
        <v>104</v>
      </c>
      <c r="W5182" s="1">
        <v>0</v>
      </c>
      <c r="X5182" s="1">
        <v>0</v>
      </c>
      <c r="Y5182" s="1" t="s">
        <v>17833</v>
      </c>
      <c r="Z5182">
        <v>894</v>
      </c>
    </row>
    <row r="5183" spans="1:26" ht="30.75">
      <c r="A5183" s="1">
        <v>20602</v>
      </c>
      <c r="B5183" s="1" t="s">
        <v>4496</v>
      </c>
      <c r="C5183" s="1">
        <v>201</v>
      </c>
      <c r="D5183" s="1" t="s">
        <v>17833</v>
      </c>
      <c r="E5183" s="1">
        <v>1</v>
      </c>
      <c r="F5183" s="1">
        <v>25860</v>
      </c>
      <c r="G5183" s="1">
        <v>8</v>
      </c>
      <c r="H5183" s="1" t="s">
        <v>26</v>
      </c>
      <c r="I5183" s="3" t="s">
        <v>17837</v>
      </c>
      <c r="J5183" s="3" t="s">
        <v>17838</v>
      </c>
      <c r="K5183" s="3" t="s">
        <v>106</v>
      </c>
      <c r="L5183" s="3" t="s">
        <v>17839</v>
      </c>
      <c r="M5183" s="1">
        <v>36621083</v>
      </c>
      <c r="N5183" s="1">
        <v>1</v>
      </c>
      <c r="O5183" s="1">
        <v>0</v>
      </c>
      <c r="P5183" s="1">
        <v>0</v>
      </c>
      <c r="Q5183" s="1">
        <v>0</v>
      </c>
      <c r="R5183" s="1">
        <v>0</v>
      </c>
      <c r="S5183" s="1">
        <v>195</v>
      </c>
      <c r="T5183" s="1">
        <v>160</v>
      </c>
      <c r="U5183" s="1">
        <v>0</v>
      </c>
      <c r="V5183" s="1">
        <v>0</v>
      </c>
      <c r="W5183" s="1">
        <v>0</v>
      </c>
      <c r="X5183" s="1">
        <v>0</v>
      </c>
      <c r="Y5183" s="1" t="s">
        <v>17833</v>
      </c>
      <c r="Z5183">
        <v>355</v>
      </c>
    </row>
    <row r="5184" spans="1:26" ht="30.75">
      <c r="A5184" s="1">
        <v>20602</v>
      </c>
      <c r="B5184" s="1" t="s">
        <v>4496</v>
      </c>
      <c r="C5184" s="1">
        <v>217</v>
      </c>
      <c r="D5184" s="1" t="s">
        <v>8619</v>
      </c>
      <c r="E5184" s="1">
        <v>1</v>
      </c>
      <c r="F5184" s="1">
        <v>580065</v>
      </c>
      <c r="G5184" s="1">
        <v>8</v>
      </c>
      <c r="H5184" s="1" t="s">
        <v>26</v>
      </c>
      <c r="I5184" s="3" t="s">
        <v>17840</v>
      </c>
      <c r="J5184" s="3" t="s">
        <v>17841</v>
      </c>
      <c r="K5184" s="3" t="s">
        <v>17842</v>
      </c>
      <c r="L5184" s="3" t="s">
        <v>26</v>
      </c>
      <c r="M5184" s="1">
        <v>36663020</v>
      </c>
      <c r="N5184" s="1">
        <v>1</v>
      </c>
      <c r="O5184" s="1">
        <v>0</v>
      </c>
      <c r="P5184" s="1">
        <v>0</v>
      </c>
      <c r="Q5184" s="1">
        <v>0</v>
      </c>
      <c r="R5184" s="1">
        <v>0</v>
      </c>
      <c r="S5184" s="1">
        <v>153</v>
      </c>
      <c r="T5184" s="1">
        <v>63</v>
      </c>
      <c r="U5184" s="1">
        <v>0</v>
      </c>
      <c r="V5184" s="1">
        <v>0</v>
      </c>
      <c r="W5184" s="1">
        <v>0</v>
      </c>
      <c r="X5184" s="1">
        <v>0</v>
      </c>
      <c r="Y5184" s="1" t="s">
        <v>8619</v>
      </c>
      <c r="Z5184">
        <v>216</v>
      </c>
    </row>
    <row r="5185" spans="1:26">
      <c r="A5185" s="1">
        <v>20602</v>
      </c>
      <c r="B5185" s="1" t="s">
        <v>4496</v>
      </c>
      <c r="C5185" s="1">
        <v>228</v>
      </c>
      <c r="D5185" s="1" t="s">
        <v>12019</v>
      </c>
      <c r="E5185" s="1">
        <v>1</v>
      </c>
      <c r="F5185" s="1">
        <v>21805</v>
      </c>
      <c r="G5185" s="1">
        <v>8</v>
      </c>
      <c r="H5185" s="1" t="s">
        <v>26</v>
      </c>
      <c r="I5185" s="3" t="s">
        <v>17843</v>
      </c>
      <c r="J5185" s="3" t="s">
        <v>17844</v>
      </c>
      <c r="K5185" s="3" t="s">
        <v>106</v>
      </c>
      <c r="L5185" s="3" t="s">
        <v>17845</v>
      </c>
      <c r="M5185" s="1">
        <v>36531119</v>
      </c>
      <c r="N5185" s="1">
        <v>1</v>
      </c>
      <c r="O5185" s="1">
        <v>0</v>
      </c>
      <c r="P5185" s="1">
        <v>24</v>
      </c>
      <c r="Q5185" s="1">
        <v>0</v>
      </c>
      <c r="R5185" s="1">
        <v>0</v>
      </c>
      <c r="S5185" s="1">
        <v>345</v>
      </c>
      <c r="T5185" s="1">
        <v>218</v>
      </c>
      <c r="U5185" s="1">
        <v>0</v>
      </c>
      <c r="V5185" s="1">
        <v>0</v>
      </c>
      <c r="W5185" s="1">
        <v>0</v>
      </c>
      <c r="X5185" s="1">
        <v>0</v>
      </c>
      <c r="Y5185" s="1" t="s">
        <v>12019</v>
      </c>
      <c r="Z5185">
        <v>587</v>
      </c>
    </row>
    <row r="5186" spans="1:26" ht="30.75">
      <c r="A5186" s="1">
        <v>20602</v>
      </c>
      <c r="B5186" s="1" t="s">
        <v>4496</v>
      </c>
      <c r="C5186" s="1">
        <v>368</v>
      </c>
      <c r="D5186" s="1" t="s">
        <v>17846</v>
      </c>
      <c r="E5186" s="1">
        <v>1</v>
      </c>
      <c r="F5186" s="1">
        <v>25773</v>
      </c>
      <c r="G5186" s="1">
        <v>8</v>
      </c>
      <c r="H5186" s="1" t="s">
        <v>26</v>
      </c>
      <c r="I5186" s="3" t="s">
        <v>17847</v>
      </c>
      <c r="J5186" s="3" t="s">
        <v>17848</v>
      </c>
      <c r="K5186" s="3" t="s">
        <v>106</v>
      </c>
      <c r="L5186" s="3" t="s">
        <v>17849</v>
      </c>
      <c r="M5186" s="1">
        <v>36671126</v>
      </c>
      <c r="N5186" s="1">
        <v>1</v>
      </c>
      <c r="O5186" s="1">
        <v>0</v>
      </c>
      <c r="P5186" s="1">
        <v>14</v>
      </c>
      <c r="Q5186" s="1">
        <v>0</v>
      </c>
      <c r="R5186" s="1">
        <v>0</v>
      </c>
      <c r="S5186" s="1">
        <v>190</v>
      </c>
      <c r="T5186" s="1">
        <v>132</v>
      </c>
      <c r="U5186" s="1">
        <v>0</v>
      </c>
      <c r="V5186" s="1">
        <v>0</v>
      </c>
      <c r="W5186" s="1">
        <v>0</v>
      </c>
      <c r="X5186" s="1">
        <v>0</v>
      </c>
      <c r="Y5186" s="1" t="s">
        <v>17846</v>
      </c>
      <c r="Z5186">
        <v>336</v>
      </c>
    </row>
    <row r="5187" spans="1:26">
      <c r="A5187" s="1">
        <v>20602</v>
      </c>
      <c r="B5187" s="1" t="s">
        <v>4496</v>
      </c>
      <c r="C5187" s="1">
        <v>401</v>
      </c>
      <c r="D5187" s="1" t="s">
        <v>4496</v>
      </c>
      <c r="E5187" s="1">
        <v>1</v>
      </c>
      <c r="F5187" s="1">
        <v>25781</v>
      </c>
      <c r="G5187" s="1">
        <v>8</v>
      </c>
      <c r="H5187" s="1" t="s">
        <v>26</v>
      </c>
      <c r="I5187" s="3" t="s">
        <v>17850</v>
      </c>
      <c r="J5187" s="3" t="s">
        <v>3949</v>
      </c>
      <c r="K5187" s="3" t="s">
        <v>17851</v>
      </c>
      <c r="L5187" s="3" t="s">
        <v>17852</v>
      </c>
      <c r="M5187" s="1">
        <v>36291201</v>
      </c>
      <c r="N5187" s="1">
        <v>1</v>
      </c>
      <c r="O5187" s="1">
        <v>0</v>
      </c>
      <c r="P5187" s="1">
        <v>34</v>
      </c>
      <c r="Q5187" s="1">
        <v>0</v>
      </c>
      <c r="R5187" s="1">
        <v>0</v>
      </c>
      <c r="S5187" s="1">
        <v>429</v>
      </c>
      <c r="T5187" s="1">
        <v>276</v>
      </c>
      <c r="U5187" s="1">
        <v>0</v>
      </c>
      <c r="V5187" s="1">
        <v>28</v>
      </c>
      <c r="W5187" s="1">
        <v>0</v>
      </c>
      <c r="X5187" s="1">
        <v>0</v>
      </c>
      <c r="Y5187" s="1" t="s">
        <v>4496</v>
      </c>
      <c r="Z5187">
        <v>767</v>
      </c>
    </row>
    <row r="5188" spans="1:26">
      <c r="A5188" s="1">
        <v>20602</v>
      </c>
      <c r="B5188" s="1" t="s">
        <v>4496</v>
      </c>
      <c r="C5188" s="1">
        <v>401</v>
      </c>
      <c r="D5188" s="1" t="s">
        <v>4496</v>
      </c>
      <c r="E5188" s="1">
        <v>1</v>
      </c>
      <c r="F5188" s="1">
        <v>25835</v>
      </c>
      <c r="G5188" s="1">
        <v>8</v>
      </c>
      <c r="H5188" s="1" t="s">
        <v>26</v>
      </c>
      <c r="I5188" s="3" t="s">
        <v>17853</v>
      </c>
      <c r="J5188" s="3" t="s">
        <v>17854</v>
      </c>
      <c r="K5188" s="3" t="s">
        <v>106</v>
      </c>
      <c r="L5188" s="3" t="s">
        <v>17855</v>
      </c>
      <c r="M5188" s="1">
        <v>36225455</v>
      </c>
      <c r="N5188" s="1">
        <v>1</v>
      </c>
      <c r="O5188" s="1">
        <v>0</v>
      </c>
      <c r="P5188" s="1">
        <v>15</v>
      </c>
      <c r="Q5188" s="1">
        <v>0</v>
      </c>
      <c r="R5188" s="1">
        <v>0</v>
      </c>
      <c r="S5188" s="1">
        <v>256</v>
      </c>
      <c r="T5188" s="1">
        <v>171</v>
      </c>
      <c r="U5188" s="1">
        <v>0</v>
      </c>
      <c r="V5188" s="1">
        <v>0</v>
      </c>
      <c r="W5188" s="1">
        <v>0</v>
      </c>
      <c r="X5188" s="1">
        <v>0</v>
      </c>
      <c r="Y5188" s="1" t="s">
        <v>4496</v>
      </c>
      <c r="Z5188">
        <v>442</v>
      </c>
    </row>
    <row r="5189" spans="1:26">
      <c r="A5189" s="1">
        <v>20602</v>
      </c>
      <c r="B5189" s="1" t="s">
        <v>4496</v>
      </c>
      <c r="C5189" s="1">
        <v>401</v>
      </c>
      <c r="D5189" s="1" t="s">
        <v>4496</v>
      </c>
      <c r="E5189" s="1">
        <v>1</v>
      </c>
      <c r="F5189" s="1">
        <v>25847</v>
      </c>
      <c r="G5189" s="1">
        <v>8</v>
      </c>
      <c r="H5189" s="1" t="s">
        <v>26</v>
      </c>
      <c r="I5189" s="3" t="s">
        <v>17856</v>
      </c>
      <c r="J5189" s="3" t="s">
        <v>17857</v>
      </c>
      <c r="K5189" s="3" t="s">
        <v>17858</v>
      </c>
      <c r="L5189" s="3" t="s">
        <v>17859</v>
      </c>
      <c r="M5189" s="1">
        <v>36223998</v>
      </c>
      <c r="N5189" s="1">
        <v>1</v>
      </c>
      <c r="O5189" s="1">
        <v>0</v>
      </c>
      <c r="P5189" s="1">
        <v>10</v>
      </c>
      <c r="Q5189" s="1">
        <v>0</v>
      </c>
      <c r="R5189" s="1">
        <v>0</v>
      </c>
      <c r="S5189" s="1">
        <v>351</v>
      </c>
      <c r="T5189" s="1">
        <v>146</v>
      </c>
      <c r="U5189" s="1">
        <v>0</v>
      </c>
      <c r="V5189" s="1">
        <v>0</v>
      </c>
      <c r="W5189" s="1">
        <v>0</v>
      </c>
      <c r="X5189" s="1">
        <v>0</v>
      </c>
      <c r="Y5189" s="1" t="s">
        <v>4496</v>
      </c>
      <c r="Z5189">
        <v>507</v>
      </c>
    </row>
    <row r="5190" spans="1:26" ht="30.75">
      <c r="A5190" s="1">
        <v>20602</v>
      </c>
      <c r="B5190" s="1" t="s">
        <v>4496</v>
      </c>
      <c r="C5190" s="1">
        <v>401</v>
      </c>
      <c r="D5190" s="1" t="s">
        <v>4496</v>
      </c>
      <c r="E5190" s="1">
        <v>1</v>
      </c>
      <c r="F5190" s="1">
        <v>496376</v>
      </c>
      <c r="G5190" s="1">
        <v>8</v>
      </c>
      <c r="H5190" s="1" t="s">
        <v>26</v>
      </c>
      <c r="I5190" s="3" t="s">
        <v>17860</v>
      </c>
      <c r="J5190" s="3" t="s">
        <v>17861</v>
      </c>
      <c r="K5190" s="3" t="s">
        <v>17862</v>
      </c>
      <c r="L5190" s="3" t="s">
        <v>17863</v>
      </c>
      <c r="M5190" s="1">
        <v>36262070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387</v>
      </c>
      <c r="U5190" s="1">
        <v>0</v>
      </c>
      <c r="V5190" s="1">
        <v>0</v>
      </c>
      <c r="W5190" s="1">
        <v>0</v>
      </c>
      <c r="X5190" s="1">
        <v>0</v>
      </c>
      <c r="Y5190" s="1" t="s">
        <v>4496</v>
      </c>
      <c r="Z5190">
        <v>387</v>
      </c>
    </row>
    <row r="5191" spans="1:26">
      <c r="A5191" s="1">
        <v>20602</v>
      </c>
      <c r="B5191" s="1" t="s">
        <v>4496</v>
      </c>
      <c r="C5191" s="1">
        <v>401</v>
      </c>
      <c r="D5191" s="1" t="s">
        <v>4496</v>
      </c>
      <c r="E5191" s="1">
        <v>1</v>
      </c>
      <c r="F5191" s="1">
        <v>909300</v>
      </c>
      <c r="G5191" s="1">
        <v>8</v>
      </c>
      <c r="H5191" s="1" t="s">
        <v>26</v>
      </c>
      <c r="I5191" s="3" t="s">
        <v>17864</v>
      </c>
      <c r="J5191" s="3" t="s">
        <v>17865</v>
      </c>
      <c r="K5191" s="3" t="s">
        <v>2100</v>
      </c>
      <c r="L5191" s="3" t="s">
        <v>17866</v>
      </c>
      <c r="M5191" s="1">
        <v>36228584</v>
      </c>
      <c r="N5191" s="1">
        <v>1</v>
      </c>
      <c r="O5191" s="1">
        <v>0</v>
      </c>
      <c r="P5191" s="1">
        <v>0</v>
      </c>
      <c r="Q5191" s="1">
        <v>0</v>
      </c>
      <c r="R5191" s="1">
        <v>0</v>
      </c>
      <c r="S5191" s="1">
        <v>266</v>
      </c>
      <c r="T5191" s="1">
        <v>100</v>
      </c>
      <c r="U5191" s="1">
        <v>0</v>
      </c>
      <c r="V5191" s="1">
        <v>0</v>
      </c>
      <c r="W5191" s="1">
        <v>0</v>
      </c>
      <c r="X5191" s="1">
        <v>0</v>
      </c>
      <c r="Y5191" s="1" t="s">
        <v>4496</v>
      </c>
      <c r="Z5191">
        <v>366</v>
      </c>
    </row>
    <row r="5192" spans="1:26">
      <c r="A5192" s="1">
        <v>20602</v>
      </c>
      <c r="B5192" s="1" t="s">
        <v>4496</v>
      </c>
      <c r="C5192" s="1">
        <v>401</v>
      </c>
      <c r="D5192" s="1" t="s">
        <v>4496</v>
      </c>
      <c r="E5192" s="1">
        <v>2</v>
      </c>
      <c r="F5192" s="1">
        <v>985348</v>
      </c>
      <c r="G5192" s="1">
        <v>6</v>
      </c>
      <c r="H5192" s="1">
        <v>25616</v>
      </c>
      <c r="I5192" s="3" t="s">
        <v>17867</v>
      </c>
      <c r="J5192" s="3" t="s">
        <v>6381</v>
      </c>
      <c r="K5192" s="3" t="s">
        <v>106</v>
      </c>
      <c r="L5192" s="3" t="s">
        <v>17868</v>
      </c>
      <c r="M5192" s="1">
        <v>36224466</v>
      </c>
      <c r="N5192" s="1">
        <v>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 t="s">
        <v>4496</v>
      </c>
      <c r="Z5192">
        <v>0</v>
      </c>
    </row>
    <row r="5193" spans="1:26">
      <c r="A5193" s="1">
        <v>20602</v>
      </c>
      <c r="B5193" s="1" t="s">
        <v>4496</v>
      </c>
      <c r="C5193" s="1">
        <v>515</v>
      </c>
      <c r="D5193" s="1" t="s">
        <v>4527</v>
      </c>
      <c r="E5193" s="1">
        <v>1</v>
      </c>
      <c r="F5193" s="1">
        <v>25665</v>
      </c>
      <c r="G5193" s="1">
        <v>8</v>
      </c>
      <c r="H5193" s="1" t="s">
        <v>26</v>
      </c>
      <c r="I5193" s="3" t="s">
        <v>17869</v>
      </c>
      <c r="J5193" s="3" t="s">
        <v>17870</v>
      </c>
      <c r="K5193" s="3" t="s">
        <v>17871</v>
      </c>
      <c r="L5193" s="3" t="s">
        <v>17872</v>
      </c>
      <c r="M5193" s="1">
        <v>32523825</v>
      </c>
      <c r="N5193" s="1">
        <v>1</v>
      </c>
      <c r="O5193" s="1">
        <v>0</v>
      </c>
      <c r="P5193" s="1">
        <v>0</v>
      </c>
      <c r="Q5193" s="1">
        <v>0</v>
      </c>
      <c r="R5193" s="1">
        <v>0</v>
      </c>
      <c r="S5193" s="1">
        <v>200</v>
      </c>
      <c r="T5193" s="1">
        <v>171</v>
      </c>
      <c r="U5193" s="1">
        <v>0</v>
      </c>
      <c r="V5193" s="1">
        <v>0</v>
      </c>
      <c r="W5193" s="1">
        <v>0</v>
      </c>
      <c r="X5193" s="1">
        <v>0</v>
      </c>
      <c r="Y5193" s="1" t="s">
        <v>4527</v>
      </c>
      <c r="Z5193">
        <v>371</v>
      </c>
    </row>
    <row r="5194" spans="1:26">
      <c r="A5194" s="1">
        <v>20602</v>
      </c>
      <c r="B5194" s="1" t="s">
        <v>4496</v>
      </c>
      <c r="C5194" s="1">
        <v>515</v>
      </c>
      <c r="D5194" s="1" t="s">
        <v>4527</v>
      </c>
      <c r="E5194" s="1">
        <v>1</v>
      </c>
      <c r="F5194" s="1">
        <v>25689</v>
      </c>
      <c r="G5194" s="1">
        <v>8</v>
      </c>
      <c r="H5194" s="1" t="s">
        <v>26</v>
      </c>
      <c r="I5194" s="3" t="s">
        <v>17873</v>
      </c>
      <c r="J5194" s="3" t="s">
        <v>2548</v>
      </c>
      <c r="K5194" s="3" t="s">
        <v>17874</v>
      </c>
      <c r="L5194" s="3" t="s">
        <v>17875</v>
      </c>
      <c r="M5194" s="1">
        <v>32841855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299</v>
      </c>
      <c r="T5194" s="1">
        <v>375</v>
      </c>
      <c r="U5194" s="1">
        <v>0</v>
      </c>
      <c r="V5194" s="1">
        <v>0</v>
      </c>
      <c r="W5194" s="1">
        <v>0</v>
      </c>
      <c r="X5194" s="1">
        <v>0</v>
      </c>
      <c r="Y5194" s="1" t="s">
        <v>4527</v>
      </c>
      <c r="Z5194">
        <v>674</v>
      </c>
    </row>
    <row r="5195" spans="1:26">
      <c r="A5195" s="1">
        <v>20602</v>
      </c>
      <c r="B5195" s="1" t="s">
        <v>4496</v>
      </c>
      <c r="C5195" s="1">
        <v>721</v>
      </c>
      <c r="D5195" s="1" t="s">
        <v>17876</v>
      </c>
      <c r="E5195" s="1">
        <v>1</v>
      </c>
      <c r="F5195" s="1">
        <v>25914</v>
      </c>
      <c r="G5195" s="1">
        <v>8</v>
      </c>
      <c r="H5195" s="1" t="s">
        <v>26</v>
      </c>
      <c r="I5195" s="3" t="s">
        <v>17877</v>
      </c>
      <c r="J5195" s="3" t="s">
        <v>17878</v>
      </c>
      <c r="K5195" s="3" t="s">
        <v>106</v>
      </c>
      <c r="L5195" s="3" t="s">
        <v>17879</v>
      </c>
      <c r="M5195" s="1">
        <v>32671203</v>
      </c>
      <c r="N5195" s="1">
        <v>1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114</v>
      </c>
      <c r="U5195" s="1">
        <v>0</v>
      </c>
      <c r="V5195" s="1">
        <v>0</v>
      </c>
      <c r="W5195" s="1">
        <v>0</v>
      </c>
      <c r="X5195" s="1">
        <v>0</v>
      </c>
      <c r="Y5195" s="1" t="s">
        <v>17876</v>
      </c>
      <c r="Z5195">
        <v>114</v>
      </c>
    </row>
    <row r="5196" spans="1:26">
      <c r="A5196" s="1">
        <v>20604</v>
      </c>
      <c r="B5196" s="1" t="s">
        <v>4539</v>
      </c>
      <c r="C5196" s="1">
        <v>237</v>
      </c>
      <c r="D5196" s="1" t="s">
        <v>4540</v>
      </c>
      <c r="E5196" s="1">
        <v>1</v>
      </c>
      <c r="F5196" s="1">
        <v>26335</v>
      </c>
      <c r="G5196" s="1">
        <v>8</v>
      </c>
      <c r="H5196" s="1" t="s">
        <v>26</v>
      </c>
      <c r="I5196" s="3" t="s">
        <v>8656</v>
      </c>
      <c r="J5196" s="3" t="s">
        <v>7254</v>
      </c>
      <c r="K5196" s="3" t="s">
        <v>12056</v>
      </c>
      <c r="L5196" s="3" t="s">
        <v>17880</v>
      </c>
      <c r="M5196" s="1">
        <v>35541564</v>
      </c>
      <c r="N5196" s="1">
        <v>1</v>
      </c>
      <c r="O5196" s="1">
        <v>0</v>
      </c>
      <c r="P5196" s="1">
        <v>37</v>
      </c>
      <c r="Q5196" s="1">
        <v>0</v>
      </c>
      <c r="R5196" s="1">
        <v>0</v>
      </c>
      <c r="S5196" s="1">
        <v>366</v>
      </c>
      <c r="T5196" s="1">
        <v>233</v>
      </c>
      <c r="U5196" s="1">
        <v>0</v>
      </c>
      <c r="V5196" s="1">
        <v>0</v>
      </c>
      <c r="W5196" s="1">
        <v>0</v>
      </c>
      <c r="X5196" s="1">
        <v>0</v>
      </c>
      <c r="Y5196" s="1" t="s">
        <v>4540</v>
      </c>
      <c r="Z5196">
        <v>636</v>
      </c>
    </row>
    <row r="5197" spans="1:26">
      <c r="A5197" s="1">
        <v>20604</v>
      </c>
      <c r="B5197" s="1" t="s">
        <v>4539</v>
      </c>
      <c r="C5197" s="1">
        <v>320</v>
      </c>
      <c r="D5197" s="1" t="s">
        <v>4548</v>
      </c>
      <c r="E5197" s="1">
        <v>1</v>
      </c>
      <c r="F5197" s="1">
        <v>479329</v>
      </c>
      <c r="G5197" s="1">
        <v>8</v>
      </c>
      <c r="H5197" s="1" t="s">
        <v>26</v>
      </c>
      <c r="I5197" s="3" t="s">
        <v>17881</v>
      </c>
      <c r="J5197" s="3" t="s">
        <v>17882</v>
      </c>
      <c r="K5197" s="3" t="s">
        <v>865</v>
      </c>
      <c r="L5197" s="3" t="s">
        <v>17883</v>
      </c>
      <c r="M5197" s="1">
        <v>35471129</v>
      </c>
      <c r="N5197" s="1">
        <v>1</v>
      </c>
      <c r="O5197" s="1">
        <v>0</v>
      </c>
      <c r="P5197" s="1">
        <v>4</v>
      </c>
      <c r="Q5197" s="1">
        <v>0</v>
      </c>
      <c r="R5197" s="1">
        <v>0</v>
      </c>
      <c r="S5197" s="1">
        <v>242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 t="s">
        <v>4548</v>
      </c>
      <c r="Z5197">
        <v>246</v>
      </c>
    </row>
    <row r="5198" spans="1:26" ht="30.75">
      <c r="A5198" s="1">
        <v>20604</v>
      </c>
      <c r="B5198" s="1" t="s">
        <v>4539</v>
      </c>
      <c r="C5198" s="1">
        <v>419</v>
      </c>
      <c r="D5198" s="1" t="s">
        <v>4539</v>
      </c>
      <c r="E5198" s="1">
        <v>1</v>
      </c>
      <c r="F5198" s="1">
        <v>26086</v>
      </c>
      <c r="G5198" s="1">
        <v>8</v>
      </c>
      <c r="H5198" s="1" t="s">
        <v>26</v>
      </c>
      <c r="I5198" s="3" t="s">
        <v>17884</v>
      </c>
      <c r="J5198" s="3" t="s">
        <v>17885</v>
      </c>
      <c r="K5198" s="3" t="s">
        <v>17886</v>
      </c>
      <c r="L5198" s="3" t="s">
        <v>17887</v>
      </c>
      <c r="M5198" s="1">
        <v>35221711</v>
      </c>
      <c r="N5198" s="1">
        <v>1</v>
      </c>
      <c r="O5198" s="1">
        <v>0</v>
      </c>
      <c r="P5198" s="1">
        <v>3</v>
      </c>
      <c r="Q5198" s="1">
        <v>0</v>
      </c>
      <c r="R5198" s="1">
        <v>399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 t="s">
        <v>4539</v>
      </c>
      <c r="Z5198">
        <v>402</v>
      </c>
    </row>
    <row r="5199" spans="1:26">
      <c r="A5199" s="1">
        <v>20604</v>
      </c>
      <c r="B5199" s="1" t="s">
        <v>4539</v>
      </c>
      <c r="C5199" s="1">
        <v>419</v>
      </c>
      <c r="D5199" s="1" t="s">
        <v>4539</v>
      </c>
      <c r="E5199" s="1">
        <v>1</v>
      </c>
      <c r="F5199" s="1">
        <v>26189</v>
      </c>
      <c r="G5199" s="1">
        <v>8</v>
      </c>
      <c r="H5199" s="1" t="s">
        <v>26</v>
      </c>
      <c r="I5199" s="3" t="s">
        <v>13401</v>
      </c>
      <c r="J5199" s="3" t="s">
        <v>6935</v>
      </c>
      <c r="K5199" s="3" t="s">
        <v>106</v>
      </c>
      <c r="L5199" s="3" t="s">
        <v>17888</v>
      </c>
      <c r="M5199" s="1">
        <v>35221511</v>
      </c>
      <c r="N5199" s="1">
        <v>1</v>
      </c>
      <c r="O5199" s="1">
        <v>0</v>
      </c>
      <c r="P5199" s="1">
        <v>27</v>
      </c>
      <c r="Q5199" s="1">
        <v>0</v>
      </c>
      <c r="R5199" s="1">
        <v>0</v>
      </c>
      <c r="S5199" s="1">
        <v>257</v>
      </c>
      <c r="T5199" s="1">
        <v>102</v>
      </c>
      <c r="U5199" s="1">
        <v>0</v>
      </c>
      <c r="V5199" s="1">
        <v>13</v>
      </c>
      <c r="W5199" s="1">
        <v>0</v>
      </c>
      <c r="X5199" s="1">
        <v>0</v>
      </c>
      <c r="Y5199" s="1" t="s">
        <v>4539</v>
      </c>
      <c r="Z5199">
        <v>399</v>
      </c>
    </row>
    <row r="5200" spans="1:26">
      <c r="A5200" s="1">
        <v>20604</v>
      </c>
      <c r="B5200" s="1" t="s">
        <v>4539</v>
      </c>
      <c r="C5200" s="1">
        <v>419</v>
      </c>
      <c r="D5200" s="1" t="s">
        <v>4539</v>
      </c>
      <c r="E5200" s="1">
        <v>1</v>
      </c>
      <c r="F5200" s="1">
        <v>47557</v>
      </c>
      <c r="G5200" s="1">
        <v>8</v>
      </c>
      <c r="H5200" s="1" t="s">
        <v>26</v>
      </c>
      <c r="I5200" s="3" t="s">
        <v>17889</v>
      </c>
      <c r="J5200" s="3" t="s">
        <v>17890</v>
      </c>
      <c r="K5200" s="3" t="s">
        <v>3418</v>
      </c>
      <c r="L5200" s="3" t="s">
        <v>17891</v>
      </c>
      <c r="M5200" s="1">
        <v>35223783</v>
      </c>
      <c r="N5200" s="1">
        <v>1</v>
      </c>
      <c r="O5200" s="1">
        <v>0</v>
      </c>
      <c r="P5200" s="1">
        <v>1</v>
      </c>
      <c r="Q5200" s="1">
        <v>0</v>
      </c>
      <c r="R5200" s="1">
        <v>127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 t="s">
        <v>4539</v>
      </c>
      <c r="Z5200">
        <v>128</v>
      </c>
    </row>
    <row r="5201" spans="1:26" ht="30.75">
      <c r="A5201" s="1">
        <v>20604</v>
      </c>
      <c r="B5201" s="1" t="s">
        <v>4539</v>
      </c>
      <c r="C5201" s="1">
        <v>419</v>
      </c>
      <c r="D5201" s="1" t="s">
        <v>4539</v>
      </c>
      <c r="E5201" s="1">
        <v>1</v>
      </c>
      <c r="F5201" s="1">
        <v>903589</v>
      </c>
      <c r="G5201" s="1">
        <v>8</v>
      </c>
      <c r="H5201" s="1" t="s">
        <v>26</v>
      </c>
      <c r="I5201" s="3" t="s">
        <v>17892</v>
      </c>
      <c r="J5201" s="3" t="s">
        <v>17893</v>
      </c>
      <c r="K5201" s="3" t="s">
        <v>17894</v>
      </c>
      <c r="L5201" s="3" t="s">
        <v>17895</v>
      </c>
      <c r="M5201" s="1">
        <v>35222836</v>
      </c>
      <c r="N5201" s="1">
        <v>1</v>
      </c>
      <c r="O5201" s="1">
        <v>0</v>
      </c>
      <c r="P5201" s="1">
        <v>7</v>
      </c>
      <c r="Q5201" s="1">
        <v>0</v>
      </c>
      <c r="R5201" s="1">
        <v>0</v>
      </c>
      <c r="S5201" s="1">
        <v>250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 t="s">
        <v>4539</v>
      </c>
      <c r="Z5201">
        <v>257</v>
      </c>
    </row>
    <row r="5202" spans="1:26">
      <c r="A5202" s="1">
        <v>20604</v>
      </c>
      <c r="B5202" s="1" t="s">
        <v>4539</v>
      </c>
      <c r="C5202" s="1">
        <v>419</v>
      </c>
      <c r="D5202" s="1" t="s">
        <v>4539</v>
      </c>
      <c r="E5202" s="1">
        <v>1</v>
      </c>
      <c r="F5202" s="1">
        <v>909312</v>
      </c>
      <c r="G5202" s="1">
        <v>8</v>
      </c>
      <c r="H5202" s="1" t="s">
        <v>26</v>
      </c>
      <c r="I5202" s="3" t="s">
        <v>17896</v>
      </c>
      <c r="J5202" s="3" t="s">
        <v>17897</v>
      </c>
      <c r="K5202" s="3" t="s">
        <v>17898</v>
      </c>
      <c r="L5202" s="3" t="s">
        <v>17899</v>
      </c>
      <c r="M5202" s="1">
        <v>35233003</v>
      </c>
      <c r="N5202" s="1">
        <v>1</v>
      </c>
      <c r="O5202" s="1">
        <v>0</v>
      </c>
      <c r="P5202" s="1">
        <v>2</v>
      </c>
      <c r="Q5202" s="1">
        <v>0</v>
      </c>
      <c r="R5202" s="1">
        <v>222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 t="s">
        <v>4539</v>
      </c>
      <c r="Z5202">
        <v>224</v>
      </c>
    </row>
    <row r="5203" spans="1:26" ht="30.75">
      <c r="A5203" s="1">
        <v>20604</v>
      </c>
      <c r="B5203" s="1" t="s">
        <v>4539</v>
      </c>
      <c r="C5203" s="1">
        <v>419</v>
      </c>
      <c r="D5203" s="1" t="s">
        <v>4539</v>
      </c>
      <c r="E5203" s="1">
        <v>2</v>
      </c>
      <c r="F5203" s="1">
        <v>432684</v>
      </c>
      <c r="G5203" s="1">
        <v>9</v>
      </c>
      <c r="H5203" s="1">
        <v>26177</v>
      </c>
      <c r="I5203" s="3" t="s">
        <v>17900</v>
      </c>
      <c r="J5203" s="3" t="s">
        <v>4578</v>
      </c>
      <c r="K5203" s="3" t="s">
        <v>4579</v>
      </c>
      <c r="L5203" s="3" t="s">
        <v>4580</v>
      </c>
      <c r="M5203" s="1">
        <v>35333072</v>
      </c>
      <c r="N5203" s="1">
        <v>2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 t="s">
        <v>4539</v>
      </c>
      <c r="Z5203">
        <v>0</v>
      </c>
    </row>
    <row r="5204" spans="1:26" ht="30.75">
      <c r="A5204" s="1">
        <v>20604</v>
      </c>
      <c r="B5204" s="1" t="s">
        <v>4539</v>
      </c>
      <c r="C5204" s="1">
        <v>419</v>
      </c>
      <c r="D5204" s="1" t="s">
        <v>4539</v>
      </c>
      <c r="E5204" s="1">
        <v>2</v>
      </c>
      <c r="F5204" s="1">
        <v>453845</v>
      </c>
      <c r="G5204" s="1">
        <v>15</v>
      </c>
      <c r="H5204" s="1">
        <v>26448</v>
      </c>
      <c r="I5204" s="3" t="s">
        <v>17901</v>
      </c>
      <c r="J5204" s="3" t="s">
        <v>17902</v>
      </c>
      <c r="K5204" s="3" t="s">
        <v>17903</v>
      </c>
      <c r="L5204" s="3" t="s">
        <v>17904</v>
      </c>
      <c r="M5204" s="1">
        <v>35222342</v>
      </c>
      <c r="N5204" s="1">
        <v>2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6</v>
      </c>
      <c r="V5204" s="1">
        <v>68</v>
      </c>
      <c r="W5204" s="1">
        <v>28</v>
      </c>
      <c r="X5204" s="1">
        <v>0</v>
      </c>
      <c r="Y5204" s="1" t="s">
        <v>4539</v>
      </c>
      <c r="Z5204">
        <v>102</v>
      </c>
    </row>
    <row r="5205" spans="1:26">
      <c r="A5205" s="1">
        <v>20604</v>
      </c>
      <c r="B5205" s="1" t="s">
        <v>4539</v>
      </c>
      <c r="C5205" s="1">
        <v>564</v>
      </c>
      <c r="D5205" s="1" t="s">
        <v>4581</v>
      </c>
      <c r="E5205" s="1">
        <v>1</v>
      </c>
      <c r="F5205" s="1">
        <v>26098</v>
      </c>
      <c r="G5205" s="1">
        <v>8</v>
      </c>
      <c r="H5205" s="1" t="s">
        <v>26</v>
      </c>
      <c r="I5205" s="3" t="s">
        <v>17905</v>
      </c>
      <c r="J5205" s="3" t="s">
        <v>17906</v>
      </c>
      <c r="K5205" s="3" t="s">
        <v>106</v>
      </c>
      <c r="L5205" s="3" t="s">
        <v>17907</v>
      </c>
      <c r="M5205" s="1">
        <v>35410108</v>
      </c>
      <c r="N5205" s="1">
        <v>1</v>
      </c>
      <c r="O5205" s="1">
        <v>0</v>
      </c>
      <c r="P5205" s="1">
        <v>19</v>
      </c>
      <c r="Q5205" s="1">
        <v>0</v>
      </c>
      <c r="R5205" s="1">
        <v>0</v>
      </c>
      <c r="S5205" s="1">
        <v>257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 t="s">
        <v>4581</v>
      </c>
      <c r="Z5205">
        <v>276</v>
      </c>
    </row>
    <row r="5206" spans="1:26" ht="30.75">
      <c r="A5206" s="1">
        <v>20604</v>
      </c>
      <c r="B5206" s="1" t="s">
        <v>4539</v>
      </c>
      <c r="C5206" s="1">
        <v>564</v>
      </c>
      <c r="D5206" s="1" t="s">
        <v>4581</v>
      </c>
      <c r="E5206" s="1">
        <v>1</v>
      </c>
      <c r="F5206" s="1">
        <v>431597</v>
      </c>
      <c r="G5206" s="1">
        <v>8</v>
      </c>
      <c r="H5206" s="1" t="s">
        <v>26</v>
      </c>
      <c r="I5206" s="3" t="s">
        <v>17908</v>
      </c>
      <c r="J5206" s="3" t="s">
        <v>17909</v>
      </c>
      <c r="K5206" s="3" t="s">
        <v>1277</v>
      </c>
      <c r="L5206" s="3" t="s">
        <v>17910</v>
      </c>
      <c r="M5206" s="1">
        <v>35415849</v>
      </c>
      <c r="N5206" s="1">
        <v>1</v>
      </c>
      <c r="O5206" s="1">
        <v>0</v>
      </c>
      <c r="P5206" s="1">
        <v>15</v>
      </c>
      <c r="Q5206" s="1">
        <v>0</v>
      </c>
      <c r="R5206" s="1">
        <v>0</v>
      </c>
      <c r="S5206" s="1">
        <v>324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 t="s">
        <v>4581</v>
      </c>
      <c r="Z5206">
        <v>339</v>
      </c>
    </row>
    <row r="5207" spans="1:26" ht="30.75">
      <c r="A5207" s="1">
        <v>20701</v>
      </c>
      <c r="B5207" s="1" t="s">
        <v>4593</v>
      </c>
      <c r="C5207" s="1">
        <v>260</v>
      </c>
      <c r="D5207" s="1" t="s">
        <v>4593</v>
      </c>
      <c r="E5207" s="1">
        <v>1</v>
      </c>
      <c r="F5207" s="1">
        <v>26529</v>
      </c>
      <c r="G5207" s="1">
        <v>8</v>
      </c>
      <c r="H5207" s="1" t="s">
        <v>26</v>
      </c>
      <c r="I5207" s="3" t="s">
        <v>17911</v>
      </c>
      <c r="J5207" s="3" t="s">
        <v>4545</v>
      </c>
      <c r="K5207" s="3" t="s">
        <v>17912</v>
      </c>
      <c r="L5207" s="3" t="s">
        <v>17913</v>
      </c>
      <c r="M5207" s="1">
        <v>35225251</v>
      </c>
      <c r="N5207" s="1">
        <v>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189</v>
      </c>
      <c r="U5207" s="1">
        <v>0</v>
      </c>
      <c r="V5207" s="1">
        <v>0</v>
      </c>
      <c r="W5207" s="1">
        <v>0</v>
      </c>
      <c r="X5207" s="1">
        <v>0</v>
      </c>
      <c r="Y5207" s="1" t="s">
        <v>4593</v>
      </c>
      <c r="Z5207">
        <v>189</v>
      </c>
    </row>
    <row r="5208" spans="1:26">
      <c r="A5208" s="1">
        <v>20701</v>
      </c>
      <c r="B5208" s="1" t="s">
        <v>4593</v>
      </c>
      <c r="C5208" s="1">
        <v>260</v>
      </c>
      <c r="D5208" s="1" t="s">
        <v>4593</v>
      </c>
      <c r="E5208" s="1">
        <v>1</v>
      </c>
      <c r="F5208" s="1">
        <v>26645</v>
      </c>
      <c r="G5208" s="1">
        <v>8</v>
      </c>
      <c r="H5208" s="1" t="s">
        <v>26</v>
      </c>
      <c r="I5208" s="3" t="s">
        <v>17914</v>
      </c>
      <c r="J5208" s="3" t="s">
        <v>17915</v>
      </c>
      <c r="K5208" s="3" t="s">
        <v>17916</v>
      </c>
      <c r="L5208" s="3" t="s">
        <v>17917</v>
      </c>
      <c r="M5208" s="1">
        <v>35220559</v>
      </c>
      <c r="N5208" s="1">
        <v>1</v>
      </c>
      <c r="O5208" s="1">
        <v>0</v>
      </c>
      <c r="P5208" s="1">
        <v>9</v>
      </c>
      <c r="Q5208" s="1">
        <v>0</v>
      </c>
      <c r="R5208" s="1">
        <v>0</v>
      </c>
      <c r="S5208" s="1">
        <v>341</v>
      </c>
      <c r="T5208" s="1">
        <v>283</v>
      </c>
      <c r="U5208" s="1">
        <v>0</v>
      </c>
      <c r="V5208" s="1">
        <v>0</v>
      </c>
      <c r="W5208" s="1">
        <v>0</v>
      </c>
      <c r="X5208" s="1">
        <v>0</v>
      </c>
      <c r="Y5208" s="1" t="s">
        <v>4593</v>
      </c>
      <c r="Z5208">
        <v>633</v>
      </c>
    </row>
    <row r="5209" spans="1:26">
      <c r="A5209" s="1">
        <v>20701</v>
      </c>
      <c r="B5209" s="1" t="s">
        <v>4593</v>
      </c>
      <c r="C5209" s="1">
        <v>260</v>
      </c>
      <c r="D5209" s="1" t="s">
        <v>4593</v>
      </c>
      <c r="E5209" s="1">
        <v>1</v>
      </c>
      <c r="F5209" s="1">
        <v>26657</v>
      </c>
      <c r="G5209" s="1">
        <v>8</v>
      </c>
      <c r="H5209" s="1" t="s">
        <v>26</v>
      </c>
      <c r="I5209" s="3" t="s">
        <v>17918</v>
      </c>
      <c r="J5209" s="3" t="s">
        <v>17919</v>
      </c>
      <c r="K5209" s="3" t="s">
        <v>667</v>
      </c>
      <c r="L5209" s="3" t="s">
        <v>17920</v>
      </c>
      <c r="M5209" s="1">
        <v>35211978</v>
      </c>
      <c r="N5209" s="1">
        <v>1</v>
      </c>
      <c r="O5209" s="1">
        <v>0</v>
      </c>
      <c r="P5209" s="1">
        <v>0</v>
      </c>
      <c r="Q5209" s="1">
        <v>0</v>
      </c>
      <c r="R5209" s="1">
        <v>0</v>
      </c>
      <c r="S5209" s="1">
        <v>273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 t="s">
        <v>4593</v>
      </c>
      <c r="Z5209">
        <v>273</v>
      </c>
    </row>
    <row r="5210" spans="1:26">
      <c r="A5210" s="1">
        <v>20701</v>
      </c>
      <c r="B5210" s="1" t="s">
        <v>4593</v>
      </c>
      <c r="C5210" s="1">
        <v>260</v>
      </c>
      <c r="D5210" s="1" t="s">
        <v>4593</v>
      </c>
      <c r="E5210" s="1">
        <v>1</v>
      </c>
      <c r="F5210" s="1">
        <v>26682</v>
      </c>
      <c r="G5210" s="1">
        <v>8</v>
      </c>
      <c r="H5210" s="1" t="s">
        <v>26</v>
      </c>
      <c r="I5210" s="3" t="s">
        <v>17921</v>
      </c>
      <c r="J5210" s="3" t="s">
        <v>2632</v>
      </c>
      <c r="K5210" s="3" t="s">
        <v>4799</v>
      </c>
      <c r="L5210" s="3" t="s">
        <v>17922</v>
      </c>
      <c r="M5210" s="1">
        <v>35211984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379</v>
      </c>
      <c r="T5210" s="1">
        <v>405</v>
      </c>
      <c r="U5210" s="1">
        <v>0</v>
      </c>
      <c r="V5210" s="1">
        <v>0</v>
      </c>
      <c r="W5210" s="1">
        <v>0</v>
      </c>
      <c r="X5210" s="1">
        <v>0</v>
      </c>
      <c r="Y5210" s="1" t="s">
        <v>4593</v>
      </c>
      <c r="Z5210">
        <v>784</v>
      </c>
    </row>
    <row r="5211" spans="1:26">
      <c r="A5211" s="1">
        <v>20701</v>
      </c>
      <c r="B5211" s="1" t="s">
        <v>4593</v>
      </c>
      <c r="C5211" s="1">
        <v>260</v>
      </c>
      <c r="D5211" s="1" t="s">
        <v>4593</v>
      </c>
      <c r="E5211" s="1">
        <v>1</v>
      </c>
      <c r="F5211" s="1">
        <v>26748</v>
      </c>
      <c r="G5211" s="1">
        <v>8</v>
      </c>
      <c r="H5211" s="1" t="s">
        <v>26</v>
      </c>
      <c r="I5211" s="3" t="s">
        <v>17923</v>
      </c>
      <c r="J5211" s="3" t="s">
        <v>5879</v>
      </c>
      <c r="K5211" s="3" t="s">
        <v>106</v>
      </c>
      <c r="L5211" s="3" t="s">
        <v>17924</v>
      </c>
      <c r="M5211" s="1">
        <v>35226556</v>
      </c>
      <c r="N5211" s="1">
        <v>1</v>
      </c>
      <c r="O5211" s="1">
        <v>0</v>
      </c>
      <c r="P5211" s="1">
        <v>0</v>
      </c>
      <c r="Q5211" s="1">
        <v>0</v>
      </c>
      <c r="R5211" s="1">
        <v>0</v>
      </c>
      <c r="S5211" s="1">
        <v>409</v>
      </c>
      <c r="T5211" s="1">
        <v>685</v>
      </c>
      <c r="U5211" s="1">
        <v>0</v>
      </c>
      <c r="V5211" s="1">
        <v>0</v>
      </c>
      <c r="W5211" s="1">
        <v>0</v>
      </c>
      <c r="X5211" s="1">
        <v>0</v>
      </c>
      <c r="Y5211" s="1" t="s">
        <v>4593</v>
      </c>
      <c r="Z5211">
        <v>1094</v>
      </c>
    </row>
    <row r="5212" spans="1:26" ht="30.75">
      <c r="A5212" s="1">
        <v>20701</v>
      </c>
      <c r="B5212" s="1" t="s">
        <v>4593</v>
      </c>
      <c r="C5212" s="1">
        <v>367</v>
      </c>
      <c r="D5212" s="1" t="s">
        <v>17925</v>
      </c>
      <c r="E5212" s="1">
        <v>1</v>
      </c>
      <c r="F5212" s="1">
        <v>27881</v>
      </c>
      <c r="G5212" s="1">
        <v>8</v>
      </c>
      <c r="H5212" s="1" t="s">
        <v>26</v>
      </c>
      <c r="I5212" s="3" t="s">
        <v>17926</v>
      </c>
      <c r="J5212" s="3" t="s">
        <v>17927</v>
      </c>
      <c r="K5212" s="3" t="s">
        <v>106</v>
      </c>
      <c r="L5212" s="3" t="s">
        <v>17928</v>
      </c>
      <c r="M5212" s="1">
        <v>35461133</v>
      </c>
      <c r="N5212" s="1">
        <v>1</v>
      </c>
      <c r="O5212" s="1">
        <v>0</v>
      </c>
      <c r="P5212" s="1">
        <v>12</v>
      </c>
      <c r="Q5212" s="1">
        <v>0</v>
      </c>
      <c r="R5212" s="1">
        <v>0</v>
      </c>
      <c r="S5212" s="1">
        <v>0</v>
      </c>
      <c r="T5212" s="1">
        <v>356</v>
      </c>
      <c r="U5212" s="1">
        <v>0</v>
      </c>
      <c r="V5212" s="1">
        <v>33</v>
      </c>
      <c r="W5212" s="1">
        <v>0</v>
      </c>
      <c r="X5212" s="1">
        <v>0</v>
      </c>
      <c r="Y5212" s="1" t="s">
        <v>17925</v>
      </c>
      <c r="Z5212">
        <v>401</v>
      </c>
    </row>
    <row r="5213" spans="1:26" ht="30.75">
      <c r="A5213" s="1">
        <v>20701</v>
      </c>
      <c r="B5213" s="1" t="s">
        <v>4593</v>
      </c>
      <c r="C5213" s="1">
        <v>483</v>
      </c>
      <c r="D5213" s="1" t="s">
        <v>4613</v>
      </c>
      <c r="E5213" s="1">
        <v>1</v>
      </c>
      <c r="F5213" s="1">
        <v>27911</v>
      </c>
      <c r="G5213" s="1">
        <v>8</v>
      </c>
      <c r="H5213" s="1" t="s">
        <v>26</v>
      </c>
      <c r="I5213" s="3" t="s">
        <v>17929</v>
      </c>
      <c r="J5213" s="3" t="s">
        <v>17930</v>
      </c>
      <c r="K5213" s="3" t="s">
        <v>17931</v>
      </c>
      <c r="L5213" s="3" t="s">
        <v>17932</v>
      </c>
      <c r="M5213" s="1">
        <v>35421101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243</v>
      </c>
      <c r="U5213" s="1">
        <v>0</v>
      </c>
      <c r="V5213" s="1">
        <v>0</v>
      </c>
      <c r="W5213" s="1">
        <v>0</v>
      </c>
      <c r="X5213" s="1">
        <v>0</v>
      </c>
      <c r="Y5213" s="1" t="s">
        <v>4613</v>
      </c>
      <c r="Z5213">
        <v>243</v>
      </c>
    </row>
    <row r="5214" spans="1:26" ht="30.75">
      <c r="A5214" s="1">
        <v>20701</v>
      </c>
      <c r="B5214" s="1" t="s">
        <v>4593</v>
      </c>
      <c r="C5214" s="1">
        <v>483</v>
      </c>
      <c r="D5214" s="1" t="s">
        <v>4613</v>
      </c>
      <c r="E5214" s="1">
        <v>2</v>
      </c>
      <c r="F5214" s="1">
        <v>458788</v>
      </c>
      <c r="G5214" s="1">
        <v>6</v>
      </c>
      <c r="H5214" s="1">
        <v>27923</v>
      </c>
      <c r="I5214" s="3" t="s">
        <v>17933</v>
      </c>
      <c r="J5214" s="3" t="s">
        <v>4615</v>
      </c>
      <c r="K5214" s="3" t="s">
        <v>14944</v>
      </c>
      <c r="L5214" s="3" t="s">
        <v>4616</v>
      </c>
      <c r="M5214" s="1">
        <v>35423151</v>
      </c>
      <c r="N5214" s="1">
        <v>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 t="s">
        <v>4613</v>
      </c>
      <c r="Z5214">
        <v>0</v>
      </c>
    </row>
    <row r="5215" spans="1:26" ht="30.75">
      <c r="A5215" s="1">
        <v>20701</v>
      </c>
      <c r="B5215" s="1" t="s">
        <v>4593</v>
      </c>
      <c r="C5215" s="1">
        <v>505</v>
      </c>
      <c r="D5215" s="1" t="s">
        <v>8647</v>
      </c>
      <c r="E5215" s="1">
        <v>1</v>
      </c>
      <c r="F5215" s="1">
        <v>26585</v>
      </c>
      <c r="G5215" s="1">
        <v>8</v>
      </c>
      <c r="H5215" s="1" t="s">
        <v>26</v>
      </c>
      <c r="I5215" s="3" t="s">
        <v>17934</v>
      </c>
      <c r="J5215" s="3" t="s">
        <v>3085</v>
      </c>
      <c r="K5215" s="3" t="s">
        <v>106</v>
      </c>
      <c r="L5215" s="3" t="s">
        <v>17935</v>
      </c>
      <c r="M5215" s="1">
        <v>35671241</v>
      </c>
      <c r="N5215" s="1">
        <v>1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135</v>
      </c>
      <c r="U5215" s="1">
        <v>0</v>
      </c>
      <c r="V5215" s="1">
        <v>0</v>
      </c>
      <c r="W5215" s="1">
        <v>0</v>
      </c>
      <c r="X5215" s="1">
        <v>0</v>
      </c>
      <c r="Y5215" s="1" t="s">
        <v>8647</v>
      </c>
      <c r="Z5215">
        <v>135</v>
      </c>
    </row>
    <row r="5216" spans="1:26">
      <c r="A5216" s="1">
        <v>20701</v>
      </c>
      <c r="B5216" s="1" t="s">
        <v>4593</v>
      </c>
      <c r="C5216" s="1">
        <v>723</v>
      </c>
      <c r="D5216" s="1" t="s">
        <v>17936</v>
      </c>
      <c r="E5216" s="1">
        <v>1</v>
      </c>
      <c r="F5216" s="1">
        <v>28186</v>
      </c>
      <c r="G5216" s="1">
        <v>8</v>
      </c>
      <c r="H5216" s="1" t="s">
        <v>26</v>
      </c>
      <c r="I5216" s="3" t="s">
        <v>17937</v>
      </c>
      <c r="J5216" s="3" t="s">
        <v>17938</v>
      </c>
      <c r="K5216" s="3" t="s">
        <v>106</v>
      </c>
      <c r="L5216" s="3" t="s">
        <v>17939</v>
      </c>
      <c r="M5216" s="1">
        <v>35661117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112</v>
      </c>
      <c r="T5216" s="1">
        <v>49</v>
      </c>
      <c r="U5216" s="1">
        <v>0</v>
      </c>
      <c r="V5216" s="1">
        <v>0</v>
      </c>
      <c r="W5216" s="1">
        <v>0</v>
      </c>
      <c r="X5216" s="1">
        <v>0</v>
      </c>
      <c r="Y5216" s="1" t="s">
        <v>17936</v>
      </c>
      <c r="Z5216">
        <v>161</v>
      </c>
    </row>
    <row r="5217" spans="1:26">
      <c r="A5217" s="1">
        <v>20701</v>
      </c>
      <c r="B5217" s="1" t="s">
        <v>4593</v>
      </c>
      <c r="C5217" s="1">
        <v>754</v>
      </c>
      <c r="D5217" s="1" t="s">
        <v>17940</v>
      </c>
      <c r="E5217" s="1">
        <v>1</v>
      </c>
      <c r="F5217" s="1">
        <v>27900</v>
      </c>
      <c r="G5217" s="1">
        <v>8</v>
      </c>
      <c r="H5217" s="1" t="s">
        <v>26</v>
      </c>
      <c r="I5217" s="3" t="s">
        <v>17941</v>
      </c>
      <c r="J5217" s="3" t="s">
        <v>6218</v>
      </c>
      <c r="K5217" s="3" t="s">
        <v>106</v>
      </c>
      <c r="L5217" s="3" t="s">
        <v>17942</v>
      </c>
      <c r="M5217" s="1">
        <v>35481129</v>
      </c>
      <c r="N5217" s="1">
        <v>1</v>
      </c>
      <c r="O5217" s="1">
        <v>0</v>
      </c>
      <c r="P5217" s="1">
        <v>10</v>
      </c>
      <c r="Q5217" s="1">
        <v>0</v>
      </c>
      <c r="R5217" s="1">
        <v>0</v>
      </c>
      <c r="S5217" s="1">
        <v>136</v>
      </c>
      <c r="T5217" s="1">
        <v>89</v>
      </c>
      <c r="U5217" s="1">
        <v>0</v>
      </c>
      <c r="V5217" s="1">
        <v>0</v>
      </c>
      <c r="W5217" s="1">
        <v>0</v>
      </c>
      <c r="X5217" s="1">
        <v>0</v>
      </c>
      <c r="Y5217" s="1" t="s">
        <v>17940</v>
      </c>
      <c r="Z5217">
        <v>235</v>
      </c>
    </row>
    <row r="5218" spans="1:26" ht="30.75">
      <c r="A5218" s="1">
        <v>20702</v>
      </c>
      <c r="B5218" s="1" t="s">
        <v>4625</v>
      </c>
      <c r="C5218" s="1">
        <v>304</v>
      </c>
      <c r="D5218" s="1" t="s">
        <v>4625</v>
      </c>
      <c r="E5218" s="1">
        <v>1</v>
      </c>
      <c r="F5218" s="1">
        <v>26852</v>
      </c>
      <c r="G5218" s="1">
        <v>8</v>
      </c>
      <c r="H5218" s="1" t="s">
        <v>26</v>
      </c>
      <c r="I5218" s="3" t="s">
        <v>17943</v>
      </c>
      <c r="J5218" s="3" t="s">
        <v>17944</v>
      </c>
      <c r="K5218" s="3" t="s">
        <v>17945</v>
      </c>
      <c r="L5218" s="3" t="s">
        <v>17946</v>
      </c>
      <c r="M5218" s="1">
        <v>34891115</v>
      </c>
      <c r="N5218" s="1">
        <v>1</v>
      </c>
      <c r="O5218" s="1">
        <v>0</v>
      </c>
      <c r="P5218" s="1">
        <v>3</v>
      </c>
      <c r="Q5218" s="1">
        <v>0</v>
      </c>
      <c r="R5218" s="1">
        <v>40</v>
      </c>
      <c r="S5218" s="1">
        <v>37</v>
      </c>
      <c r="T5218" s="1">
        <v>18</v>
      </c>
      <c r="U5218" s="1">
        <v>0</v>
      </c>
      <c r="V5218" s="1">
        <v>0</v>
      </c>
      <c r="W5218" s="1">
        <v>0</v>
      </c>
      <c r="X5218" s="1">
        <v>0</v>
      </c>
      <c r="Y5218" s="1" t="s">
        <v>4625</v>
      </c>
      <c r="Z5218">
        <v>98</v>
      </c>
    </row>
    <row r="5219" spans="1:26">
      <c r="A5219" s="1">
        <v>20702</v>
      </c>
      <c r="B5219" s="1" t="s">
        <v>4625</v>
      </c>
      <c r="C5219" s="1">
        <v>317</v>
      </c>
      <c r="D5219" s="1" t="s">
        <v>12112</v>
      </c>
      <c r="E5219" s="1">
        <v>1</v>
      </c>
      <c r="F5219" s="1">
        <v>30776</v>
      </c>
      <c r="G5219" s="1">
        <v>8</v>
      </c>
      <c r="H5219" s="1" t="s">
        <v>26</v>
      </c>
      <c r="I5219" s="3" t="s">
        <v>17947</v>
      </c>
      <c r="J5219" s="3" t="s">
        <v>17948</v>
      </c>
      <c r="K5219" s="3" t="s">
        <v>106</v>
      </c>
      <c r="L5219" s="3" t="s">
        <v>17949</v>
      </c>
      <c r="M5219" s="1">
        <v>34419106</v>
      </c>
      <c r="N5219" s="1">
        <v>1</v>
      </c>
      <c r="O5219" s="1">
        <v>0</v>
      </c>
      <c r="P5219" s="1">
        <v>3</v>
      </c>
      <c r="Q5219" s="1">
        <v>0</v>
      </c>
      <c r="R5219" s="1">
        <v>34</v>
      </c>
      <c r="S5219" s="1">
        <v>32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 t="s">
        <v>12112</v>
      </c>
      <c r="Z5219">
        <v>69</v>
      </c>
    </row>
    <row r="5220" spans="1:26" ht="30.75">
      <c r="A5220" s="1">
        <v>20702</v>
      </c>
      <c r="B5220" s="1" t="s">
        <v>4625</v>
      </c>
      <c r="C5220" s="1">
        <v>328</v>
      </c>
      <c r="D5220" s="1" t="s">
        <v>17950</v>
      </c>
      <c r="E5220" s="1">
        <v>1</v>
      </c>
      <c r="F5220" s="1">
        <v>26864</v>
      </c>
      <c r="G5220" s="1">
        <v>8</v>
      </c>
      <c r="H5220" s="1" t="s">
        <v>26</v>
      </c>
      <c r="I5220" s="3" t="s">
        <v>17951</v>
      </c>
      <c r="J5220" s="3" t="s">
        <v>17952</v>
      </c>
      <c r="K5220" s="3" t="s">
        <v>106</v>
      </c>
      <c r="L5220" s="3" t="s">
        <v>17953</v>
      </c>
      <c r="M5220" s="1">
        <v>38341173</v>
      </c>
      <c r="N5220" s="1">
        <v>1</v>
      </c>
      <c r="O5220" s="1">
        <v>0</v>
      </c>
      <c r="P5220" s="1">
        <v>3</v>
      </c>
      <c r="Q5220" s="1">
        <v>0</v>
      </c>
      <c r="R5220" s="1">
        <v>0</v>
      </c>
      <c r="S5220" s="1">
        <v>92</v>
      </c>
      <c r="T5220" s="1">
        <v>45</v>
      </c>
      <c r="U5220" s="1">
        <v>0</v>
      </c>
      <c r="V5220" s="1">
        <v>0</v>
      </c>
      <c r="W5220" s="1">
        <v>0</v>
      </c>
      <c r="X5220" s="1">
        <v>0</v>
      </c>
      <c r="Y5220" s="1" t="s">
        <v>17950</v>
      </c>
      <c r="Z5220">
        <v>140</v>
      </c>
    </row>
    <row r="5221" spans="1:26">
      <c r="A5221" s="1">
        <v>20702</v>
      </c>
      <c r="B5221" s="1" t="s">
        <v>4625</v>
      </c>
      <c r="C5221" s="1">
        <v>447</v>
      </c>
      <c r="D5221" s="1" t="s">
        <v>17954</v>
      </c>
      <c r="E5221" s="1">
        <v>1</v>
      </c>
      <c r="F5221" s="1">
        <v>26943</v>
      </c>
      <c r="G5221" s="1">
        <v>8</v>
      </c>
      <c r="H5221" s="1" t="s">
        <v>26</v>
      </c>
      <c r="I5221" s="3" t="s">
        <v>17955</v>
      </c>
      <c r="J5221" s="3" t="s">
        <v>17956</v>
      </c>
      <c r="K5221" s="3" t="s">
        <v>106</v>
      </c>
      <c r="L5221" s="3" t="s">
        <v>17957</v>
      </c>
      <c r="M5221" s="1">
        <v>38461155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124</v>
      </c>
      <c r="T5221" s="1">
        <v>53</v>
      </c>
      <c r="U5221" s="1">
        <v>0</v>
      </c>
      <c r="V5221" s="1">
        <v>0</v>
      </c>
      <c r="W5221" s="1">
        <v>0</v>
      </c>
      <c r="X5221" s="1">
        <v>0</v>
      </c>
      <c r="Y5221" s="1" t="s">
        <v>17954</v>
      </c>
      <c r="Z5221">
        <v>177</v>
      </c>
    </row>
    <row r="5222" spans="1:26">
      <c r="A5222" s="1">
        <v>20702</v>
      </c>
      <c r="B5222" s="1" t="s">
        <v>4625</v>
      </c>
      <c r="C5222" s="1">
        <v>640</v>
      </c>
      <c r="D5222" s="1" t="s">
        <v>17958</v>
      </c>
      <c r="E5222" s="1">
        <v>1</v>
      </c>
      <c r="F5222" s="1">
        <v>26827</v>
      </c>
      <c r="G5222" s="1">
        <v>8</v>
      </c>
      <c r="H5222" s="1" t="s">
        <v>26</v>
      </c>
      <c r="I5222" s="3" t="s">
        <v>17959</v>
      </c>
      <c r="J5222" s="3" t="s">
        <v>1697</v>
      </c>
      <c r="K5222" s="3" t="s">
        <v>106</v>
      </c>
      <c r="L5222" s="3" t="s">
        <v>17960</v>
      </c>
      <c r="M5222" s="1">
        <v>34811107</v>
      </c>
      <c r="N5222" s="1">
        <v>1</v>
      </c>
      <c r="O5222" s="1">
        <v>0</v>
      </c>
      <c r="P5222" s="1">
        <v>4</v>
      </c>
      <c r="Q5222" s="1">
        <v>0</v>
      </c>
      <c r="R5222" s="1">
        <v>0</v>
      </c>
      <c r="S5222" s="1">
        <v>102</v>
      </c>
      <c r="T5222" s="1">
        <v>58</v>
      </c>
      <c r="U5222" s="1">
        <v>0</v>
      </c>
      <c r="V5222" s="1">
        <v>0</v>
      </c>
      <c r="W5222" s="1">
        <v>0</v>
      </c>
      <c r="X5222" s="1">
        <v>0</v>
      </c>
      <c r="Y5222" s="1" t="s">
        <v>17958</v>
      </c>
      <c r="Z5222">
        <v>164</v>
      </c>
    </row>
    <row r="5223" spans="1:26">
      <c r="A5223" s="1">
        <v>20702</v>
      </c>
      <c r="B5223" s="1" t="s">
        <v>4625</v>
      </c>
      <c r="C5223" s="1">
        <v>700</v>
      </c>
      <c r="D5223" s="1" t="s">
        <v>17961</v>
      </c>
      <c r="E5223" s="1">
        <v>1</v>
      </c>
      <c r="F5223" s="1">
        <v>27091</v>
      </c>
      <c r="G5223" s="1">
        <v>8</v>
      </c>
      <c r="H5223" s="1" t="s">
        <v>26</v>
      </c>
      <c r="I5223" s="3" t="s">
        <v>17962</v>
      </c>
      <c r="J5223" s="3" t="s">
        <v>17963</v>
      </c>
      <c r="K5223" s="3" t="s">
        <v>106</v>
      </c>
      <c r="L5223" s="3" t="s">
        <v>17964</v>
      </c>
      <c r="M5223" s="1">
        <v>36671104</v>
      </c>
      <c r="N5223" s="1">
        <v>1</v>
      </c>
      <c r="O5223" s="1">
        <v>0</v>
      </c>
      <c r="P5223" s="1">
        <v>4</v>
      </c>
      <c r="Q5223" s="1">
        <v>0</v>
      </c>
      <c r="R5223" s="1">
        <v>0</v>
      </c>
      <c r="S5223" s="1">
        <v>67</v>
      </c>
      <c r="T5223" s="1">
        <v>42</v>
      </c>
      <c r="U5223" s="1">
        <v>0</v>
      </c>
      <c r="V5223" s="1">
        <v>0</v>
      </c>
      <c r="W5223" s="1">
        <v>0</v>
      </c>
      <c r="X5223" s="1">
        <v>0</v>
      </c>
      <c r="Y5223" s="1" t="s">
        <v>17961</v>
      </c>
      <c r="Z5223">
        <v>113</v>
      </c>
    </row>
    <row r="5224" spans="1:26">
      <c r="A5224" s="1">
        <v>20702</v>
      </c>
      <c r="B5224" s="1" t="s">
        <v>4625</v>
      </c>
      <c r="C5224" s="1">
        <v>791</v>
      </c>
      <c r="D5224" s="1" t="s">
        <v>17965</v>
      </c>
      <c r="E5224" s="1">
        <v>1</v>
      </c>
      <c r="F5224" s="1">
        <v>26803</v>
      </c>
      <c r="G5224" s="1">
        <v>8</v>
      </c>
      <c r="H5224" s="1" t="s">
        <v>26</v>
      </c>
      <c r="I5224" s="3" t="s">
        <v>17966</v>
      </c>
      <c r="J5224" s="3" t="s">
        <v>17967</v>
      </c>
      <c r="K5224" s="3" t="s">
        <v>106</v>
      </c>
      <c r="L5224" s="3" t="s">
        <v>17968</v>
      </c>
      <c r="M5224" s="1">
        <v>38431177</v>
      </c>
      <c r="N5224" s="1">
        <v>1</v>
      </c>
      <c r="O5224" s="1">
        <v>0</v>
      </c>
      <c r="P5224" s="1">
        <v>20</v>
      </c>
      <c r="Q5224" s="1">
        <v>0</v>
      </c>
      <c r="R5224" s="1">
        <v>0</v>
      </c>
      <c r="S5224" s="1">
        <v>473</v>
      </c>
      <c r="T5224" s="1">
        <v>257</v>
      </c>
      <c r="U5224" s="1">
        <v>0</v>
      </c>
      <c r="V5224" s="1">
        <v>48</v>
      </c>
      <c r="W5224" s="1">
        <v>0</v>
      </c>
      <c r="X5224" s="1">
        <v>0</v>
      </c>
      <c r="Y5224" s="1" t="s">
        <v>17965</v>
      </c>
      <c r="Z5224">
        <v>798</v>
      </c>
    </row>
    <row r="5225" spans="1:26">
      <c r="A5225" s="1">
        <v>20703</v>
      </c>
      <c r="B5225" s="1" t="s">
        <v>4645</v>
      </c>
      <c r="C5225" s="1">
        <v>191</v>
      </c>
      <c r="D5225" s="1" t="s">
        <v>4650</v>
      </c>
      <c r="E5225" s="1">
        <v>1</v>
      </c>
      <c r="F5225" s="1">
        <v>30624</v>
      </c>
      <c r="G5225" s="1">
        <v>8</v>
      </c>
      <c r="H5225" s="1" t="s">
        <v>26</v>
      </c>
      <c r="I5225" s="3" t="s">
        <v>17969</v>
      </c>
      <c r="J5225" s="3" t="s">
        <v>17970</v>
      </c>
      <c r="K5225" s="3" t="s">
        <v>5659</v>
      </c>
      <c r="L5225" s="3" t="s">
        <v>17971</v>
      </c>
      <c r="M5225" s="1">
        <v>34821411</v>
      </c>
      <c r="N5225" s="1">
        <v>1</v>
      </c>
      <c r="O5225" s="1">
        <v>0</v>
      </c>
      <c r="P5225" s="1">
        <v>15</v>
      </c>
      <c r="Q5225" s="1">
        <v>0</v>
      </c>
      <c r="R5225" s="1">
        <v>0</v>
      </c>
      <c r="S5225" s="1">
        <v>262</v>
      </c>
      <c r="T5225" s="1">
        <v>195</v>
      </c>
      <c r="U5225" s="1">
        <v>0</v>
      </c>
      <c r="V5225" s="1">
        <v>11</v>
      </c>
      <c r="W5225" s="1">
        <v>0</v>
      </c>
      <c r="X5225" s="1">
        <v>0</v>
      </c>
      <c r="Y5225" s="1" t="s">
        <v>4650</v>
      </c>
      <c r="Z5225">
        <v>483</v>
      </c>
    </row>
    <row r="5226" spans="1:26">
      <c r="A5226" s="1">
        <v>20703</v>
      </c>
      <c r="B5226" s="1" t="s">
        <v>4645</v>
      </c>
      <c r="C5226" s="1">
        <v>396</v>
      </c>
      <c r="D5226" s="1" t="s">
        <v>4645</v>
      </c>
      <c r="E5226" s="1">
        <v>1</v>
      </c>
      <c r="F5226" s="1">
        <v>27145</v>
      </c>
      <c r="G5226" s="1">
        <v>8</v>
      </c>
      <c r="H5226" s="1" t="s">
        <v>26</v>
      </c>
      <c r="I5226" s="3" t="s">
        <v>17972</v>
      </c>
      <c r="J5226" s="3" t="s">
        <v>7050</v>
      </c>
      <c r="K5226" s="3" t="s">
        <v>3425</v>
      </c>
      <c r="L5226" s="3" t="s">
        <v>6489</v>
      </c>
      <c r="M5226" s="1">
        <v>36321287</v>
      </c>
      <c r="N5226" s="1">
        <v>1</v>
      </c>
      <c r="O5226" s="1">
        <v>0</v>
      </c>
      <c r="P5226" s="1">
        <v>11</v>
      </c>
      <c r="Q5226" s="1">
        <v>0</v>
      </c>
      <c r="R5226" s="1">
        <v>0</v>
      </c>
      <c r="S5226" s="1">
        <v>352</v>
      </c>
      <c r="T5226" s="1">
        <v>322</v>
      </c>
      <c r="U5226" s="1">
        <v>0</v>
      </c>
      <c r="V5226" s="1">
        <v>24</v>
      </c>
      <c r="W5226" s="1">
        <v>2</v>
      </c>
      <c r="X5226" s="1">
        <v>0</v>
      </c>
      <c r="Y5226" s="1" t="s">
        <v>4645</v>
      </c>
      <c r="Z5226">
        <v>711</v>
      </c>
    </row>
    <row r="5227" spans="1:26" ht="30.75">
      <c r="A5227" s="1">
        <v>20703</v>
      </c>
      <c r="B5227" s="1" t="s">
        <v>4645</v>
      </c>
      <c r="C5227" s="1">
        <v>396</v>
      </c>
      <c r="D5227" s="1" t="s">
        <v>4645</v>
      </c>
      <c r="E5227" s="1">
        <v>1</v>
      </c>
      <c r="F5227" s="1">
        <v>906104</v>
      </c>
      <c r="G5227" s="1">
        <v>8</v>
      </c>
      <c r="H5227" s="1" t="s">
        <v>26</v>
      </c>
      <c r="I5227" s="3" t="s">
        <v>17973</v>
      </c>
      <c r="J5227" s="3" t="s">
        <v>17974</v>
      </c>
      <c r="K5227" s="3" t="s">
        <v>9922</v>
      </c>
      <c r="L5227" s="3" t="s">
        <v>17975</v>
      </c>
      <c r="M5227" s="1">
        <v>36324981</v>
      </c>
      <c r="N5227" s="1">
        <v>1</v>
      </c>
      <c r="O5227" s="1">
        <v>0</v>
      </c>
      <c r="P5227" s="1">
        <v>7</v>
      </c>
      <c r="Q5227" s="1">
        <v>0</v>
      </c>
      <c r="R5227" s="1">
        <v>0</v>
      </c>
      <c r="S5227" s="1">
        <v>300</v>
      </c>
      <c r="T5227" s="1">
        <v>72</v>
      </c>
      <c r="U5227" s="1">
        <v>0</v>
      </c>
      <c r="V5227" s="1">
        <v>0</v>
      </c>
      <c r="W5227" s="1">
        <v>0</v>
      </c>
      <c r="X5227" s="1">
        <v>0</v>
      </c>
      <c r="Y5227" s="1" t="s">
        <v>4645</v>
      </c>
      <c r="Z5227">
        <v>379</v>
      </c>
    </row>
    <row r="5228" spans="1:26" ht="30.75">
      <c r="A5228" s="1">
        <v>20703</v>
      </c>
      <c r="B5228" s="1" t="s">
        <v>4645</v>
      </c>
      <c r="C5228" s="1">
        <v>500</v>
      </c>
      <c r="D5228" s="1" t="s">
        <v>17976</v>
      </c>
      <c r="E5228" s="1">
        <v>1</v>
      </c>
      <c r="F5228" s="1">
        <v>28344</v>
      </c>
      <c r="G5228" s="1">
        <v>8</v>
      </c>
      <c r="H5228" s="1" t="s">
        <v>26</v>
      </c>
      <c r="I5228" s="3" t="s">
        <v>17977</v>
      </c>
      <c r="J5228" s="3" t="s">
        <v>6492</v>
      </c>
      <c r="K5228" s="3" t="s">
        <v>106</v>
      </c>
      <c r="L5228" s="3" t="s">
        <v>17978</v>
      </c>
      <c r="M5228" s="1">
        <v>36510310</v>
      </c>
      <c r="N5228" s="1">
        <v>1</v>
      </c>
      <c r="O5228" s="1">
        <v>0</v>
      </c>
      <c r="P5228" s="1">
        <v>13</v>
      </c>
      <c r="Q5228" s="1">
        <v>0</v>
      </c>
      <c r="R5228" s="1">
        <v>0</v>
      </c>
      <c r="S5228" s="1">
        <v>298</v>
      </c>
      <c r="T5228" s="1">
        <v>190</v>
      </c>
      <c r="U5228" s="1">
        <v>0</v>
      </c>
      <c r="V5228" s="1">
        <v>0</v>
      </c>
      <c r="W5228" s="1">
        <v>0</v>
      </c>
      <c r="X5228" s="1">
        <v>0</v>
      </c>
      <c r="Y5228" s="1" t="s">
        <v>17976</v>
      </c>
      <c r="Z5228">
        <v>501</v>
      </c>
    </row>
    <row r="5229" spans="1:26">
      <c r="A5229" s="1">
        <v>10402</v>
      </c>
      <c r="B5229" s="1" t="s">
        <v>1180</v>
      </c>
      <c r="C5229" s="1">
        <v>336</v>
      </c>
      <c r="D5229" s="1" t="s">
        <v>1181</v>
      </c>
      <c r="E5229" s="1">
        <v>1</v>
      </c>
      <c r="F5229" s="1">
        <v>6026</v>
      </c>
      <c r="G5229" s="1">
        <v>8</v>
      </c>
      <c r="H5229" s="1" t="s">
        <v>26</v>
      </c>
      <c r="I5229" s="3" t="s">
        <v>17979</v>
      </c>
      <c r="J5229" s="3" t="s">
        <v>17980</v>
      </c>
      <c r="K5229" s="3" t="s">
        <v>17981</v>
      </c>
      <c r="L5229" s="3" t="s">
        <v>17982</v>
      </c>
      <c r="M5229" s="1">
        <v>24413011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426</v>
      </c>
      <c r="T5229" s="1">
        <v>581</v>
      </c>
      <c r="U5229" s="1">
        <v>0</v>
      </c>
      <c r="V5229" s="1">
        <v>0</v>
      </c>
      <c r="W5229" s="1">
        <v>0</v>
      </c>
      <c r="X5229" s="1">
        <v>0</v>
      </c>
      <c r="Y5229" s="1" t="s">
        <v>1181</v>
      </c>
      <c r="Z5229">
        <v>1007</v>
      </c>
    </row>
    <row r="5230" spans="1:26" ht="30.75">
      <c r="A5230" s="1">
        <v>10402</v>
      </c>
      <c r="B5230" s="1" t="s">
        <v>1180</v>
      </c>
      <c r="C5230" s="1">
        <v>336</v>
      </c>
      <c r="D5230" s="1" t="s">
        <v>1181</v>
      </c>
      <c r="E5230" s="1">
        <v>1</v>
      </c>
      <c r="F5230" s="1">
        <v>6063</v>
      </c>
      <c r="G5230" s="1">
        <v>8</v>
      </c>
      <c r="H5230" s="1" t="s">
        <v>26</v>
      </c>
      <c r="I5230" s="3" t="s">
        <v>17983</v>
      </c>
      <c r="J5230" s="3" t="s">
        <v>17984</v>
      </c>
      <c r="K5230" s="3" t="s">
        <v>3325</v>
      </c>
      <c r="L5230" s="3" t="s">
        <v>17985</v>
      </c>
      <c r="M5230" s="1">
        <v>24092042</v>
      </c>
      <c r="N5230" s="1">
        <v>1</v>
      </c>
      <c r="O5230" s="1">
        <v>0</v>
      </c>
      <c r="P5230" s="1">
        <v>66</v>
      </c>
      <c r="Q5230" s="1">
        <v>0</v>
      </c>
      <c r="R5230" s="1">
        <v>98</v>
      </c>
      <c r="S5230" s="1">
        <v>604</v>
      </c>
      <c r="T5230" s="1">
        <v>877</v>
      </c>
      <c r="U5230" s="1">
        <v>0</v>
      </c>
      <c r="V5230" s="1">
        <v>0</v>
      </c>
      <c r="W5230" s="1">
        <v>0</v>
      </c>
      <c r="X5230" s="1">
        <v>0</v>
      </c>
      <c r="Y5230" s="1" t="s">
        <v>1181</v>
      </c>
      <c r="Z5230">
        <v>1645</v>
      </c>
    </row>
    <row r="5231" spans="1:26">
      <c r="A5231" s="1">
        <v>10402</v>
      </c>
      <c r="B5231" s="1" t="s">
        <v>1180</v>
      </c>
      <c r="C5231" s="1">
        <v>336</v>
      </c>
      <c r="D5231" s="1" t="s">
        <v>1181</v>
      </c>
      <c r="E5231" s="1">
        <v>1</v>
      </c>
      <c r="F5231" s="1">
        <v>6117</v>
      </c>
      <c r="G5231" s="1">
        <v>8</v>
      </c>
      <c r="H5231" s="1" t="s">
        <v>26</v>
      </c>
      <c r="I5231" s="3" t="s">
        <v>17986</v>
      </c>
      <c r="J5231" s="3" t="s">
        <v>17987</v>
      </c>
      <c r="K5231" s="3" t="s">
        <v>14099</v>
      </c>
      <c r="L5231" s="3" t="s">
        <v>17988</v>
      </c>
      <c r="M5231" s="1">
        <v>24142430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400</v>
      </c>
      <c r="T5231" s="1">
        <v>486</v>
      </c>
      <c r="U5231" s="1">
        <v>0</v>
      </c>
      <c r="V5231" s="1">
        <v>0</v>
      </c>
      <c r="W5231" s="1">
        <v>0</v>
      </c>
      <c r="X5231" s="1">
        <v>0</v>
      </c>
      <c r="Y5231" s="1" t="s">
        <v>1181</v>
      </c>
      <c r="Z5231">
        <v>886</v>
      </c>
    </row>
    <row r="5232" spans="1:26" ht="30.75">
      <c r="A5232" s="1">
        <v>10402</v>
      </c>
      <c r="B5232" s="1" t="s">
        <v>1180</v>
      </c>
      <c r="C5232" s="1">
        <v>336</v>
      </c>
      <c r="D5232" s="1" t="s">
        <v>1181</v>
      </c>
      <c r="E5232" s="1">
        <v>1</v>
      </c>
      <c r="F5232" s="1">
        <v>6129</v>
      </c>
      <c r="G5232" s="1">
        <v>8</v>
      </c>
      <c r="H5232" s="1" t="s">
        <v>26</v>
      </c>
      <c r="I5232" s="3" t="s">
        <v>17989</v>
      </c>
      <c r="J5232" s="3" t="s">
        <v>17990</v>
      </c>
      <c r="K5232" s="3" t="s">
        <v>17981</v>
      </c>
      <c r="L5232" s="3" t="s">
        <v>17991</v>
      </c>
      <c r="M5232" s="1">
        <v>24088336</v>
      </c>
      <c r="N5232" s="1">
        <v>1</v>
      </c>
      <c r="O5232" s="1">
        <v>0</v>
      </c>
      <c r="P5232" s="1">
        <v>0</v>
      </c>
      <c r="Q5232" s="1">
        <v>0</v>
      </c>
      <c r="R5232" s="1">
        <v>383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 t="s">
        <v>1181</v>
      </c>
      <c r="Z5232">
        <v>383</v>
      </c>
    </row>
    <row r="5233" spans="1:26">
      <c r="A5233" s="1">
        <v>10402</v>
      </c>
      <c r="B5233" s="1" t="s">
        <v>1180</v>
      </c>
      <c r="C5233" s="1">
        <v>336</v>
      </c>
      <c r="D5233" s="1" t="s">
        <v>1181</v>
      </c>
      <c r="E5233" s="1">
        <v>1</v>
      </c>
      <c r="F5233" s="1">
        <v>6208</v>
      </c>
      <c r="G5233" s="1">
        <v>8</v>
      </c>
      <c r="H5233" s="1" t="s">
        <v>26</v>
      </c>
      <c r="I5233" s="3" t="s">
        <v>17992</v>
      </c>
      <c r="J5233" s="3" t="s">
        <v>17993</v>
      </c>
      <c r="K5233" s="3" t="s">
        <v>8256</v>
      </c>
      <c r="L5233" s="3" t="s">
        <v>8257</v>
      </c>
      <c r="M5233" s="1">
        <v>24087988</v>
      </c>
      <c r="N5233" s="1">
        <v>1</v>
      </c>
      <c r="O5233" s="1">
        <v>0</v>
      </c>
      <c r="P5233" s="1">
        <v>0</v>
      </c>
      <c r="Q5233" s="1">
        <v>0</v>
      </c>
      <c r="R5233" s="1">
        <v>0</v>
      </c>
      <c r="S5233" s="1">
        <v>609</v>
      </c>
      <c r="T5233" s="1">
        <v>323</v>
      </c>
      <c r="U5233" s="1">
        <v>0</v>
      </c>
      <c r="V5233" s="1">
        <v>0</v>
      </c>
      <c r="W5233" s="1">
        <v>0</v>
      </c>
      <c r="X5233" s="1">
        <v>0</v>
      </c>
      <c r="Y5233" s="1" t="s">
        <v>1181</v>
      </c>
      <c r="Z5233">
        <v>932</v>
      </c>
    </row>
    <row r="5234" spans="1:26">
      <c r="A5234" s="1">
        <v>10402</v>
      </c>
      <c r="B5234" s="1" t="s">
        <v>1180</v>
      </c>
      <c r="C5234" s="1">
        <v>336</v>
      </c>
      <c r="D5234" s="1" t="s">
        <v>1181</v>
      </c>
      <c r="E5234" s="1">
        <v>1</v>
      </c>
      <c r="F5234" s="1">
        <v>6257</v>
      </c>
      <c r="G5234" s="1">
        <v>8</v>
      </c>
      <c r="H5234" s="1" t="s">
        <v>26</v>
      </c>
      <c r="I5234" s="3" t="s">
        <v>17994</v>
      </c>
      <c r="J5234" s="3" t="s">
        <v>5871</v>
      </c>
      <c r="K5234" s="3" t="s">
        <v>8215</v>
      </c>
      <c r="L5234" s="3" t="s">
        <v>17995</v>
      </c>
      <c r="M5234" s="1">
        <v>24516100</v>
      </c>
      <c r="N5234" s="1">
        <v>1</v>
      </c>
      <c r="O5234" s="1">
        <v>0</v>
      </c>
      <c r="P5234" s="1">
        <v>8</v>
      </c>
      <c r="Q5234" s="1">
        <v>0</v>
      </c>
      <c r="R5234" s="1">
        <v>0</v>
      </c>
      <c r="S5234" s="1">
        <v>541</v>
      </c>
      <c r="T5234" s="1">
        <v>300</v>
      </c>
      <c r="U5234" s="1">
        <v>0</v>
      </c>
      <c r="V5234" s="1">
        <v>0</v>
      </c>
      <c r="W5234" s="1">
        <v>0</v>
      </c>
      <c r="X5234" s="1">
        <v>0</v>
      </c>
      <c r="Y5234" s="1" t="s">
        <v>1181</v>
      </c>
      <c r="Z5234">
        <v>849</v>
      </c>
    </row>
    <row r="5235" spans="1:26">
      <c r="A5235" s="1">
        <v>10402</v>
      </c>
      <c r="B5235" s="1" t="s">
        <v>1180</v>
      </c>
      <c r="C5235" s="1">
        <v>336</v>
      </c>
      <c r="D5235" s="1" t="s">
        <v>1181</v>
      </c>
      <c r="E5235" s="1">
        <v>1</v>
      </c>
      <c r="F5235" s="1">
        <v>6373</v>
      </c>
      <c r="G5235" s="1">
        <v>8</v>
      </c>
      <c r="H5235" s="1" t="s">
        <v>26</v>
      </c>
      <c r="I5235" s="3" t="s">
        <v>17996</v>
      </c>
      <c r="J5235" s="3" t="s">
        <v>8226</v>
      </c>
      <c r="K5235" s="3" t="s">
        <v>8223</v>
      </c>
      <c r="L5235" s="3" t="s">
        <v>17997</v>
      </c>
      <c r="M5235" s="1">
        <v>24842733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484</v>
      </c>
      <c r="T5235" s="1">
        <v>492</v>
      </c>
      <c r="U5235" s="1">
        <v>0</v>
      </c>
      <c r="V5235" s="1">
        <v>0</v>
      </c>
      <c r="W5235" s="1">
        <v>0</v>
      </c>
      <c r="X5235" s="1">
        <v>0</v>
      </c>
      <c r="Y5235" s="1" t="s">
        <v>1181</v>
      </c>
      <c r="Z5235">
        <v>976</v>
      </c>
    </row>
    <row r="5236" spans="1:26">
      <c r="A5236" s="1">
        <v>10402</v>
      </c>
      <c r="B5236" s="1" t="s">
        <v>1180</v>
      </c>
      <c r="C5236" s="1">
        <v>336</v>
      </c>
      <c r="D5236" s="1" t="s">
        <v>1181</v>
      </c>
      <c r="E5236" s="1">
        <v>1</v>
      </c>
      <c r="F5236" s="1">
        <v>6397</v>
      </c>
      <c r="G5236" s="1">
        <v>8</v>
      </c>
      <c r="H5236" s="1" t="s">
        <v>26</v>
      </c>
      <c r="I5236" s="3" t="s">
        <v>17998</v>
      </c>
      <c r="J5236" s="3" t="s">
        <v>17999</v>
      </c>
      <c r="K5236" s="3" t="s">
        <v>18000</v>
      </c>
      <c r="L5236" s="3" t="s">
        <v>18001</v>
      </c>
      <c r="M5236" s="1">
        <v>24800890</v>
      </c>
      <c r="N5236" s="1">
        <v>1</v>
      </c>
      <c r="O5236" s="1">
        <v>0</v>
      </c>
      <c r="P5236" s="1">
        <v>19</v>
      </c>
      <c r="Q5236" s="1">
        <v>0</v>
      </c>
      <c r="R5236" s="1">
        <v>0</v>
      </c>
      <c r="S5236" s="1">
        <v>542</v>
      </c>
      <c r="T5236" s="1">
        <v>427</v>
      </c>
      <c r="U5236" s="1">
        <v>0</v>
      </c>
      <c r="V5236" s="1">
        <v>0</v>
      </c>
      <c r="W5236" s="1">
        <v>0</v>
      </c>
      <c r="X5236" s="1">
        <v>0</v>
      </c>
      <c r="Y5236" s="1" t="s">
        <v>1181</v>
      </c>
      <c r="Z5236">
        <v>988</v>
      </c>
    </row>
    <row r="5237" spans="1:26">
      <c r="A5237" s="1">
        <v>10402</v>
      </c>
      <c r="B5237" s="1" t="s">
        <v>1180</v>
      </c>
      <c r="C5237" s="1">
        <v>336</v>
      </c>
      <c r="D5237" s="1" t="s">
        <v>1181</v>
      </c>
      <c r="E5237" s="1">
        <v>1</v>
      </c>
      <c r="F5237" s="1">
        <v>6439</v>
      </c>
      <c r="G5237" s="1">
        <v>8</v>
      </c>
      <c r="H5237" s="1" t="s">
        <v>26</v>
      </c>
      <c r="I5237" s="3" t="s">
        <v>18002</v>
      </c>
      <c r="J5237" s="3" t="s">
        <v>18003</v>
      </c>
      <c r="K5237" s="3" t="s">
        <v>1225</v>
      </c>
      <c r="L5237" s="3" t="s">
        <v>18004</v>
      </c>
      <c r="M5237" s="1">
        <v>24803388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329</v>
      </c>
      <c r="T5237" s="1">
        <v>192</v>
      </c>
      <c r="U5237" s="1">
        <v>0</v>
      </c>
      <c r="V5237" s="1">
        <v>0</v>
      </c>
      <c r="W5237" s="1">
        <v>0</v>
      </c>
      <c r="X5237" s="1">
        <v>0</v>
      </c>
      <c r="Y5237" s="1" t="s">
        <v>1181</v>
      </c>
      <c r="Z5237">
        <v>521</v>
      </c>
    </row>
    <row r="5238" spans="1:26" ht="30.75">
      <c r="A5238" s="1">
        <v>10402</v>
      </c>
      <c r="B5238" s="1" t="s">
        <v>1180</v>
      </c>
      <c r="C5238" s="1">
        <v>336</v>
      </c>
      <c r="D5238" s="1" t="s">
        <v>1181</v>
      </c>
      <c r="E5238" s="1">
        <v>1</v>
      </c>
      <c r="F5238" s="1">
        <v>6452</v>
      </c>
      <c r="G5238" s="1">
        <v>8</v>
      </c>
      <c r="H5238" s="1" t="s">
        <v>26</v>
      </c>
      <c r="I5238" s="3" t="s">
        <v>18005</v>
      </c>
      <c r="J5238" s="3" t="s">
        <v>14156</v>
      </c>
      <c r="K5238" s="3" t="s">
        <v>1255</v>
      </c>
      <c r="L5238" s="3" t="s">
        <v>18006</v>
      </c>
      <c r="M5238" s="1">
        <v>24802586</v>
      </c>
      <c r="N5238" s="1">
        <v>1</v>
      </c>
      <c r="O5238" s="1">
        <v>0</v>
      </c>
      <c r="P5238" s="1">
        <v>0</v>
      </c>
      <c r="Q5238" s="1">
        <v>0</v>
      </c>
      <c r="R5238" s="1">
        <v>0</v>
      </c>
      <c r="S5238" s="1">
        <v>332</v>
      </c>
      <c r="T5238" s="1">
        <v>134</v>
      </c>
      <c r="U5238" s="1">
        <v>0</v>
      </c>
      <c r="V5238" s="1">
        <v>0</v>
      </c>
      <c r="W5238" s="1">
        <v>0</v>
      </c>
      <c r="X5238" s="1">
        <v>0</v>
      </c>
      <c r="Y5238" s="1" t="s">
        <v>1181</v>
      </c>
      <c r="Z5238">
        <v>466</v>
      </c>
    </row>
    <row r="5239" spans="1:26" ht="30.75">
      <c r="A5239" s="1">
        <v>10402</v>
      </c>
      <c r="B5239" s="1" t="s">
        <v>1180</v>
      </c>
      <c r="C5239" s="1">
        <v>336</v>
      </c>
      <c r="D5239" s="1" t="s">
        <v>1181</v>
      </c>
      <c r="E5239" s="1">
        <v>1</v>
      </c>
      <c r="F5239" s="1">
        <v>6464</v>
      </c>
      <c r="G5239" s="1">
        <v>8</v>
      </c>
      <c r="H5239" s="1" t="s">
        <v>26</v>
      </c>
      <c r="I5239" s="3" t="s">
        <v>18007</v>
      </c>
      <c r="J5239" s="3" t="s">
        <v>18008</v>
      </c>
      <c r="K5239" s="3" t="s">
        <v>1447</v>
      </c>
      <c r="L5239" s="3" t="s">
        <v>18009</v>
      </c>
      <c r="M5239" s="1">
        <v>24801139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514</v>
      </c>
      <c r="T5239" s="1">
        <v>278</v>
      </c>
      <c r="U5239" s="1">
        <v>0</v>
      </c>
      <c r="V5239" s="1">
        <v>131</v>
      </c>
      <c r="W5239" s="1">
        <v>0</v>
      </c>
      <c r="X5239" s="1">
        <v>0</v>
      </c>
      <c r="Y5239" s="1" t="s">
        <v>1181</v>
      </c>
      <c r="Z5239">
        <v>923</v>
      </c>
    </row>
    <row r="5240" spans="1:26">
      <c r="A5240" s="1">
        <v>10402</v>
      </c>
      <c r="B5240" s="1" t="s">
        <v>1180</v>
      </c>
      <c r="C5240" s="1">
        <v>336</v>
      </c>
      <c r="D5240" s="1" t="s">
        <v>1181</v>
      </c>
      <c r="E5240" s="1">
        <v>1</v>
      </c>
      <c r="F5240" s="1">
        <v>36158</v>
      </c>
      <c r="G5240" s="1">
        <v>8</v>
      </c>
      <c r="H5240" s="1" t="s">
        <v>26</v>
      </c>
      <c r="I5240" s="3" t="s">
        <v>18010</v>
      </c>
      <c r="J5240" s="3" t="s">
        <v>18011</v>
      </c>
      <c r="K5240" s="3" t="s">
        <v>18012</v>
      </c>
      <c r="L5240" s="3" t="s">
        <v>18013</v>
      </c>
      <c r="M5240" s="1">
        <v>24804419</v>
      </c>
      <c r="N5240" s="1">
        <v>1</v>
      </c>
      <c r="O5240" s="1">
        <v>0</v>
      </c>
      <c r="P5240" s="1">
        <v>0</v>
      </c>
      <c r="Q5240" s="1">
        <v>0</v>
      </c>
      <c r="R5240" s="1">
        <v>0</v>
      </c>
      <c r="S5240" s="1">
        <v>534</v>
      </c>
      <c r="T5240" s="1">
        <v>459</v>
      </c>
      <c r="U5240" s="1">
        <v>0</v>
      </c>
      <c r="V5240" s="1">
        <v>0</v>
      </c>
      <c r="W5240" s="1">
        <v>0</v>
      </c>
      <c r="X5240" s="1">
        <v>0</v>
      </c>
      <c r="Y5240" s="1" t="s">
        <v>1181</v>
      </c>
      <c r="Z5240">
        <v>993</v>
      </c>
    </row>
    <row r="5241" spans="1:26">
      <c r="A5241" s="1">
        <v>10402</v>
      </c>
      <c r="B5241" s="1" t="s">
        <v>1180</v>
      </c>
      <c r="C5241" s="1">
        <v>336</v>
      </c>
      <c r="D5241" s="1" t="s">
        <v>1181</v>
      </c>
      <c r="E5241" s="1">
        <v>1</v>
      </c>
      <c r="F5241" s="1">
        <v>297513</v>
      </c>
      <c r="G5241" s="1">
        <v>8</v>
      </c>
      <c r="H5241" s="1" t="s">
        <v>26</v>
      </c>
      <c r="I5241" s="3" t="s">
        <v>18014</v>
      </c>
      <c r="J5241" s="3" t="s">
        <v>18015</v>
      </c>
      <c r="K5241" s="3" t="s">
        <v>18016</v>
      </c>
      <c r="L5241" s="3" t="s">
        <v>18017</v>
      </c>
      <c r="M5241" s="1">
        <v>24983698</v>
      </c>
      <c r="N5241" s="1">
        <v>1</v>
      </c>
      <c r="O5241" s="1">
        <v>0</v>
      </c>
      <c r="P5241" s="1">
        <v>0</v>
      </c>
      <c r="Q5241" s="1">
        <v>0</v>
      </c>
      <c r="R5241" s="1">
        <v>577</v>
      </c>
      <c r="S5241" s="1">
        <v>280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 t="s">
        <v>1181</v>
      </c>
      <c r="Z5241">
        <v>857</v>
      </c>
    </row>
    <row r="5242" spans="1:26" ht="30.75">
      <c r="A5242" s="1">
        <v>10402</v>
      </c>
      <c r="B5242" s="1" t="s">
        <v>1180</v>
      </c>
      <c r="C5242" s="1">
        <v>336</v>
      </c>
      <c r="D5242" s="1" t="s">
        <v>1181</v>
      </c>
      <c r="E5242" s="1">
        <v>1</v>
      </c>
      <c r="F5242" s="1">
        <v>900114</v>
      </c>
      <c r="G5242" s="1">
        <v>8</v>
      </c>
      <c r="H5242" s="1" t="s">
        <v>26</v>
      </c>
      <c r="I5242" s="3" t="s">
        <v>18018</v>
      </c>
      <c r="J5242" s="3" t="s">
        <v>18019</v>
      </c>
      <c r="K5242" s="3" t="s">
        <v>8196</v>
      </c>
      <c r="L5242" s="3" t="s">
        <v>18020</v>
      </c>
      <c r="M5242" s="1">
        <v>24142348</v>
      </c>
      <c r="N5242" s="1">
        <v>1</v>
      </c>
      <c r="O5242" s="1">
        <v>0</v>
      </c>
      <c r="P5242" s="1">
        <v>0</v>
      </c>
      <c r="Q5242" s="1">
        <v>0</v>
      </c>
      <c r="R5242" s="1">
        <v>0</v>
      </c>
      <c r="S5242" s="1">
        <v>218</v>
      </c>
      <c r="T5242" s="1">
        <v>95</v>
      </c>
      <c r="U5242" s="1">
        <v>0</v>
      </c>
      <c r="V5242" s="1">
        <v>0</v>
      </c>
      <c r="W5242" s="1">
        <v>0</v>
      </c>
      <c r="X5242" s="1">
        <v>0</v>
      </c>
      <c r="Y5242" s="1" t="s">
        <v>1181</v>
      </c>
      <c r="Z5242">
        <v>313</v>
      </c>
    </row>
    <row r="5243" spans="1:26">
      <c r="A5243" s="1">
        <v>10402</v>
      </c>
      <c r="B5243" s="1" t="s">
        <v>1180</v>
      </c>
      <c r="C5243" s="1">
        <v>336</v>
      </c>
      <c r="D5243" s="1" t="s">
        <v>1181</v>
      </c>
      <c r="E5243" s="1">
        <v>1</v>
      </c>
      <c r="F5243" s="1">
        <v>904806</v>
      </c>
      <c r="G5243" s="1">
        <v>8</v>
      </c>
      <c r="H5243" s="1" t="s">
        <v>26</v>
      </c>
      <c r="I5243" s="3" t="s">
        <v>18021</v>
      </c>
      <c r="J5243" s="3" t="s">
        <v>18022</v>
      </c>
      <c r="K5243" s="3" t="s">
        <v>1235</v>
      </c>
      <c r="L5243" s="3" t="s">
        <v>18023</v>
      </c>
      <c r="M5243" s="1">
        <v>24844469</v>
      </c>
      <c r="N5243" s="1">
        <v>1</v>
      </c>
      <c r="O5243" s="1">
        <v>0</v>
      </c>
      <c r="P5243" s="1">
        <v>0</v>
      </c>
      <c r="Q5243" s="1">
        <v>0</v>
      </c>
      <c r="R5243" s="1">
        <v>0</v>
      </c>
      <c r="S5243" s="1">
        <v>305</v>
      </c>
      <c r="T5243" s="1">
        <v>237</v>
      </c>
      <c r="U5243" s="1">
        <v>0</v>
      </c>
      <c r="V5243" s="1">
        <v>0</v>
      </c>
      <c r="W5243" s="1">
        <v>0</v>
      </c>
      <c r="X5243" s="1">
        <v>0</v>
      </c>
      <c r="Y5243" s="1" t="s">
        <v>1181</v>
      </c>
      <c r="Z5243">
        <v>542</v>
      </c>
    </row>
    <row r="5244" spans="1:26">
      <c r="A5244" s="1">
        <v>10402</v>
      </c>
      <c r="B5244" s="1" t="s">
        <v>1180</v>
      </c>
      <c r="C5244" s="1">
        <v>336</v>
      </c>
      <c r="D5244" s="1" t="s">
        <v>1181</v>
      </c>
      <c r="E5244" s="1">
        <v>1</v>
      </c>
      <c r="F5244" s="1">
        <v>906273</v>
      </c>
      <c r="G5244" s="1">
        <v>8</v>
      </c>
      <c r="H5244" s="1" t="s">
        <v>26</v>
      </c>
      <c r="I5244" s="3" t="s">
        <v>18024</v>
      </c>
      <c r="J5244" s="3" t="s">
        <v>18025</v>
      </c>
      <c r="K5244" s="3" t="s">
        <v>1223</v>
      </c>
      <c r="L5244" s="3" t="s">
        <v>18026</v>
      </c>
      <c r="M5244" s="1">
        <v>24848814</v>
      </c>
      <c r="N5244" s="1">
        <v>1</v>
      </c>
      <c r="O5244" s="1">
        <v>0</v>
      </c>
      <c r="P5244" s="1">
        <v>25</v>
      </c>
      <c r="Q5244" s="1">
        <v>0</v>
      </c>
      <c r="R5244" s="1">
        <v>345</v>
      </c>
      <c r="S5244" s="1">
        <v>876</v>
      </c>
      <c r="T5244" s="1">
        <v>0</v>
      </c>
      <c r="U5244" s="1">
        <v>0</v>
      </c>
      <c r="V5244" s="1">
        <v>158</v>
      </c>
      <c r="W5244" s="1">
        <v>73</v>
      </c>
      <c r="X5244" s="1">
        <v>0</v>
      </c>
      <c r="Y5244" s="1" t="s">
        <v>1181</v>
      </c>
      <c r="Z5244">
        <v>1477</v>
      </c>
    </row>
    <row r="5245" spans="1:26">
      <c r="A5245" s="1">
        <v>10402</v>
      </c>
      <c r="B5245" s="1" t="s">
        <v>1180</v>
      </c>
      <c r="C5245" s="1">
        <v>336</v>
      </c>
      <c r="D5245" s="1" t="s">
        <v>1181</v>
      </c>
      <c r="E5245" s="1">
        <v>1</v>
      </c>
      <c r="F5245" s="1">
        <v>907078</v>
      </c>
      <c r="G5245" s="1">
        <v>8</v>
      </c>
      <c r="H5245" s="1" t="s">
        <v>26</v>
      </c>
      <c r="I5245" s="3" t="s">
        <v>18027</v>
      </c>
      <c r="J5245" s="3" t="s">
        <v>1250</v>
      </c>
      <c r="K5245" s="3" t="s">
        <v>1251</v>
      </c>
      <c r="L5245" s="3" t="s">
        <v>18028</v>
      </c>
      <c r="M5245" s="1">
        <v>24120588</v>
      </c>
      <c r="N5245" s="1">
        <v>1</v>
      </c>
      <c r="O5245" s="1">
        <v>0</v>
      </c>
      <c r="P5245" s="1">
        <v>0</v>
      </c>
      <c r="Q5245" s="1">
        <v>0</v>
      </c>
      <c r="R5245" s="1">
        <v>473</v>
      </c>
      <c r="S5245" s="1">
        <v>391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 t="s">
        <v>1181</v>
      </c>
      <c r="Z5245">
        <v>864</v>
      </c>
    </row>
    <row r="5246" spans="1:26" ht="30.75">
      <c r="A5246" s="1">
        <v>10402</v>
      </c>
      <c r="B5246" s="1" t="s">
        <v>1180</v>
      </c>
      <c r="C5246" s="1">
        <v>336</v>
      </c>
      <c r="D5246" s="1" t="s">
        <v>1181</v>
      </c>
      <c r="E5246" s="1">
        <v>1</v>
      </c>
      <c r="F5246" s="1">
        <v>916857</v>
      </c>
      <c r="G5246" s="1">
        <v>8</v>
      </c>
      <c r="H5246" s="1" t="s">
        <v>26</v>
      </c>
      <c r="I5246" s="3" t="s">
        <v>18029</v>
      </c>
      <c r="J5246" s="3" t="s">
        <v>18030</v>
      </c>
      <c r="K5246" s="3" t="s">
        <v>8230</v>
      </c>
      <c r="L5246" s="3" t="s">
        <v>18031</v>
      </c>
      <c r="M5246" s="1">
        <v>24801347</v>
      </c>
      <c r="N5246" s="1">
        <v>1</v>
      </c>
      <c r="O5246" s="1">
        <v>0</v>
      </c>
      <c r="P5246" s="1">
        <v>0</v>
      </c>
      <c r="Q5246" s="1">
        <v>0</v>
      </c>
      <c r="R5246" s="1">
        <v>0</v>
      </c>
      <c r="S5246" s="1">
        <v>477</v>
      </c>
      <c r="T5246" s="1">
        <v>196</v>
      </c>
      <c r="U5246" s="1">
        <v>0</v>
      </c>
      <c r="V5246" s="1">
        <v>0</v>
      </c>
      <c r="W5246" s="1">
        <v>0</v>
      </c>
      <c r="X5246" s="1">
        <v>0</v>
      </c>
      <c r="Y5246" s="1" t="s">
        <v>1181</v>
      </c>
      <c r="Z5246">
        <v>673</v>
      </c>
    </row>
    <row r="5247" spans="1:26">
      <c r="A5247" s="1">
        <v>10402</v>
      </c>
      <c r="B5247" s="1" t="s">
        <v>1180</v>
      </c>
      <c r="C5247" s="1">
        <v>336</v>
      </c>
      <c r="D5247" s="1" t="s">
        <v>1181</v>
      </c>
      <c r="E5247" s="1">
        <v>1</v>
      </c>
      <c r="F5247" s="1">
        <v>920496</v>
      </c>
      <c r="G5247" s="1">
        <v>8</v>
      </c>
      <c r="H5247" s="1" t="s">
        <v>26</v>
      </c>
      <c r="I5247" s="3" t="s">
        <v>18032</v>
      </c>
      <c r="J5247" s="3" t="s">
        <v>18033</v>
      </c>
      <c r="K5247" s="3" t="s">
        <v>8219</v>
      </c>
      <c r="L5247" s="3" t="s">
        <v>18034</v>
      </c>
      <c r="M5247" s="1">
        <v>24129652</v>
      </c>
      <c r="N5247" s="1">
        <v>1</v>
      </c>
      <c r="O5247" s="1">
        <v>0</v>
      </c>
      <c r="P5247" s="1">
        <v>0</v>
      </c>
      <c r="Q5247" s="1">
        <v>0</v>
      </c>
      <c r="R5247" s="1">
        <v>0</v>
      </c>
      <c r="S5247" s="1">
        <v>268</v>
      </c>
      <c r="T5247" s="1">
        <v>90</v>
      </c>
      <c r="U5247" s="1">
        <v>0</v>
      </c>
      <c r="V5247" s="1">
        <v>0</v>
      </c>
      <c r="W5247" s="1">
        <v>0</v>
      </c>
      <c r="X5247" s="1">
        <v>0</v>
      </c>
      <c r="Y5247" s="1" t="s">
        <v>1181</v>
      </c>
      <c r="Z5247">
        <v>358</v>
      </c>
    </row>
    <row r="5248" spans="1:26">
      <c r="A5248" s="1">
        <v>10402</v>
      </c>
      <c r="B5248" s="1" t="s">
        <v>1180</v>
      </c>
      <c r="C5248" s="1">
        <v>336</v>
      </c>
      <c r="D5248" s="1" t="s">
        <v>1181</v>
      </c>
      <c r="E5248" s="1">
        <v>1</v>
      </c>
      <c r="F5248" s="1">
        <v>925123</v>
      </c>
      <c r="G5248" s="1">
        <v>8</v>
      </c>
      <c r="H5248" s="1" t="s">
        <v>26</v>
      </c>
      <c r="I5248" s="3" t="s">
        <v>18035</v>
      </c>
      <c r="J5248" s="3" t="s">
        <v>18036</v>
      </c>
      <c r="K5248" s="3" t="s">
        <v>14141</v>
      </c>
      <c r="L5248" s="3" t="s">
        <v>18037</v>
      </c>
      <c r="M5248" s="1">
        <v>24333152</v>
      </c>
      <c r="N5248" s="1">
        <v>1</v>
      </c>
      <c r="O5248" s="1">
        <v>0</v>
      </c>
      <c r="P5248" s="1">
        <v>0</v>
      </c>
      <c r="Q5248" s="1">
        <v>0</v>
      </c>
      <c r="R5248" s="1">
        <v>0</v>
      </c>
      <c r="S5248" s="1">
        <v>297</v>
      </c>
      <c r="T5248" s="1">
        <v>192</v>
      </c>
      <c r="U5248" s="1">
        <v>0</v>
      </c>
      <c r="V5248" s="1">
        <v>0</v>
      </c>
      <c r="W5248" s="1">
        <v>0</v>
      </c>
      <c r="X5248" s="1">
        <v>0</v>
      </c>
      <c r="Y5248" s="1" t="s">
        <v>1181</v>
      </c>
      <c r="Z5248">
        <v>489</v>
      </c>
    </row>
    <row r="5249" spans="1:26">
      <c r="A5249" s="1">
        <v>10403</v>
      </c>
      <c r="B5249" s="1" t="s">
        <v>1258</v>
      </c>
      <c r="C5249" s="1">
        <v>336</v>
      </c>
      <c r="D5249" s="1" t="s">
        <v>1181</v>
      </c>
      <c r="E5249" s="1">
        <v>1</v>
      </c>
      <c r="F5249" s="1">
        <v>5939</v>
      </c>
      <c r="G5249" s="1">
        <v>8</v>
      </c>
      <c r="H5249" s="1" t="s">
        <v>26</v>
      </c>
      <c r="I5249" s="3" t="s">
        <v>18038</v>
      </c>
      <c r="J5249" s="3" t="s">
        <v>18039</v>
      </c>
      <c r="K5249" s="3" t="s">
        <v>1576</v>
      </c>
      <c r="L5249" s="3" t="s">
        <v>18040</v>
      </c>
      <c r="M5249" s="1">
        <v>24022570</v>
      </c>
      <c r="N5249" s="1">
        <v>1</v>
      </c>
      <c r="O5249" s="1">
        <v>0</v>
      </c>
      <c r="P5249" s="1">
        <v>0</v>
      </c>
      <c r="Q5249" s="1">
        <v>0</v>
      </c>
      <c r="R5249" s="1">
        <v>0</v>
      </c>
      <c r="S5249" s="1">
        <v>312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 t="s">
        <v>1181</v>
      </c>
      <c r="Z5249">
        <v>312</v>
      </c>
    </row>
    <row r="5250" spans="1:26" ht="30.75">
      <c r="A5250" s="1">
        <v>10403</v>
      </c>
      <c r="B5250" s="1" t="s">
        <v>1258</v>
      </c>
      <c r="C5250" s="1">
        <v>336</v>
      </c>
      <c r="D5250" s="1" t="s">
        <v>1181</v>
      </c>
      <c r="E5250" s="1">
        <v>1</v>
      </c>
      <c r="F5250" s="1">
        <v>5976</v>
      </c>
      <c r="G5250" s="1">
        <v>8</v>
      </c>
      <c r="H5250" s="1" t="s">
        <v>26</v>
      </c>
      <c r="I5250" s="3" t="s">
        <v>18041</v>
      </c>
      <c r="J5250" s="3" t="s">
        <v>18042</v>
      </c>
      <c r="K5250" s="3" t="s">
        <v>18043</v>
      </c>
      <c r="L5250" s="3" t="s">
        <v>18044</v>
      </c>
      <c r="M5250" s="1">
        <v>24569150</v>
      </c>
      <c r="N5250" s="1">
        <v>1</v>
      </c>
      <c r="O5250" s="1">
        <v>0</v>
      </c>
      <c r="P5250" s="1">
        <v>28</v>
      </c>
      <c r="Q5250" s="1">
        <v>0</v>
      </c>
      <c r="R5250" s="1">
        <v>0</v>
      </c>
      <c r="S5250" s="1">
        <v>561</v>
      </c>
      <c r="T5250" s="1">
        <v>272</v>
      </c>
      <c r="U5250" s="1">
        <v>0</v>
      </c>
      <c r="V5250" s="1">
        <v>0</v>
      </c>
      <c r="W5250" s="1">
        <v>0</v>
      </c>
      <c r="X5250" s="1">
        <v>0</v>
      </c>
      <c r="Y5250" s="1" t="s">
        <v>1181</v>
      </c>
      <c r="Z5250">
        <v>861</v>
      </c>
    </row>
    <row r="5251" spans="1:26">
      <c r="A5251" s="1">
        <v>10403</v>
      </c>
      <c r="B5251" s="1" t="s">
        <v>1258</v>
      </c>
      <c r="C5251" s="1">
        <v>336</v>
      </c>
      <c r="D5251" s="1" t="s">
        <v>1181</v>
      </c>
      <c r="E5251" s="1">
        <v>1</v>
      </c>
      <c r="F5251" s="1">
        <v>6002</v>
      </c>
      <c r="G5251" s="1">
        <v>8</v>
      </c>
      <c r="H5251" s="1" t="s">
        <v>26</v>
      </c>
      <c r="I5251" s="3" t="s">
        <v>18045</v>
      </c>
      <c r="J5251" s="3" t="s">
        <v>18046</v>
      </c>
      <c r="K5251" s="3" t="s">
        <v>1537</v>
      </c>
      <c r="L5251" s="3" t="s">
        <v>18047</v>
      </c>
      <c r="M5251" s="1">
        <v>24020611</v>
      </c>
      <c r="N5251" s="1">
        <v>1</v>
      </c>
      <c r="O5251" s="1">
        <v>0</v>
      </c>
      <c r="P5251" s="1">
        <v>19</v>
      </c>
      <c r="Q5251" s="1">
        <v>0</v>
      </c>
      <c r="R5251" s="1">
        <v>423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 t="s">
        <v>1181</v>
      </c>
      <c r="Z5251">
        <v>442</v>
      </c>
    </row>
    <row r="5252" spans="1:26" ht="30.75">
      <c r="A5252" s="1">
        <v>10403</v>
      </c>
      <c r="B5252" s="1" t="s">
        <v>1258</v>
      </c>
      <c r="C5252" s="1">
        <v>336</v>
      </c>
      <c r="D5252" s="1" t="s">
        <v>1181</v>
      </c>
      <c r="E5252" s="1">
        <v>1</v>
      </c>
      <c r="F5252" s="1">
        <v>6166</v>
      </c>
      <c r="G5252" s="1">
        <v>8</v>
      </c>
      <c r="H5252" s="1" t="s">
        <v>26</v>
      </c>
      <c r="I5252" s="3" t="s">
        <v>18048</v>
      </c>
      <c r="J5252" s="3" t="s">
        <v>18049</v>
      </c>
      <c r="K5252" s="3" t="s">
        <v>15949</v>
      </c>
      <c r="L5252" s="3" t="s">
        <v>12307</v>
      </c>
      <c r="M5252" s="1">
        <v>24080540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421</v>
      </c>
      <c r="T5252" s="1">
        <v>220</v>
      </c>
      <c r="U5252" s="1">
        <v>0</v>
      </c>
      <c r="V5252" s="1">
        <v>0</v>
      </c>
      <c r="W5252" s="1">
        <v>0</v>
      </c>
      <c r="X5252" s="1">
        <v>0</v>
      </c>
      <c r="Y5252" s="1" t="s">
        <v>1181</v>
      </c>
      <c r="Z5252">
        <v>641</v>
      </c>
    </row>
    <row r="5253" spans="1:26">
      <c r="A5253" s="1">
        <v>10403</v>
      </c>
      <c r="B5253" s="1" t="s">
        <v>1258</v>
      </c>
      <c r="C5253" s="1">
        <v>336</v>
      </c>
      <c r="D5253" s="1" t="s">
        <v>1181</v>
      </c>
      <c r="E5253" s="1">
        <v>1</v>
      </c>
      <c r="F5253" s="1">
        <v>6506</v>
      </c>
      <c r="G5253" s="1">
        <v>8</v>
      </c>
      <c r="H5253" s="1" t="s">
        <v>26</v>
      </c>
      <c r="I5253" s="3" t="s">
        <v>18050</v>
      </c>
      <c r="J5253" s="3" t="s">
        <v>18051</v>
      </c>
      <c r="K5253" s="3" t="s">
        <v>8312</v>
      </c>
      <c r="L5253" s="3" t="s">
        <v>18052</v>
      </c>
      <c r="M5253" s="1">
        <v>24670877</v>
      </c>
      <c r="N5253" s="1">
        <v>1</v>
      </c>
      <c r="O5253" s="1">
        <v>0</v>
      </c>
      <c r="P5253" s="1">
        <v>42</v>
      </c>
      <c r="Q5253" s="1">
        <v>0</v>
      </c>
      <c r="R5253" s="1">
        <v>0</v>
      </c>
      <c r="S5253" s="1">
        <v>281</v>
      </c>
      <c r="T5253" s="1">
        <v>208</v>
      </c>
      <c r="U5253" s="1">
        <v>0</v>
      </c>
      <c r="V5253" s="1">
        <v>0</v>
      </c>
      <c r="W5253" s="1">
        <v>0</v>
      </c>
      <c r="X5253" s="1">
        <v>0</v>
      </c>
      <c r="Y5253" s="1" t="s">
        <v>1181</v>
      </c>
      <c r="Z5253">
        <v>531</v>
      </c>
    </row>
    <row r="5254" spans="1:26" ht="30.75">
      <c r="A5254" s="1">
        <v>10403</v>
      </c>
      <c r="B5254" s="1" t="s">
        <v>1258</v>
      </c>
      <c r="C5254" s="1">
        <v>336</v>
      </c>
      <c r="D5254" s="1" t="s">
        <v>1181</v>
      </c>
      <c r="E5254" s="1">
        <v>1</v>
      </c>
      <c r="F5254" s="1">
        <v>35701</v>
      </c>
      <c r="G5254" s="1">
        <v>8</v>
      </c>
      <c r="H5254" s="1" t="s">
        <v>26</v>
      </c>
      <c r="I5254" s="3" t="s">
        <v>18053</v>
      </c>
      <c r="J5254" s="3" t="s">
        <v>18054</v>
      </c>
      <c r="K5254" s="3" t="s">
        <v>18055</v>
      </c>
      <c r="L5254" s="3" t="s">
        <v>18056</v>
      </c>
      <c r="M5254" s="1">
        <v>24670620</v>
      </c>
      <c r="N5254" s="1">
        <v>1</v>
      </c>
      <c r="O5254" s="1">
        <v>0</v>
      </c>
      <c r="P5254" s="1">
        <v>6</v>
      </c>
      <c r="Q5254" s="1">
        <v>0</v>
      </c>
      <c r="R5254" s="1">
        <v>0</v>
      </c>
      <c r="S5254" s="1">
        <v>298</v>
      </c>
      <c r="T5254" s="1">
        <v>137</v>
      </c>
      <c r="U5254" s="1">
        <v>0</v>
      </c>
      <c r="V5254" s="1">
        <v>0</v>
      </c>
      <c r="W5254" s="1">
        <v>0</v>
      </c>
      <c r="X5254" s="1">
        <v>0</v>
      </c>
      <c r="Y5254" s="1" t="s">
        <v>1181</v>
      </c>
      <c r="Z5254">
        <v>441</v>
      </c>
    </row>
    <row r="5255" spans="1:26">
      <c r="A5255" s="1">
        <v>10403</v>
      </c>
      <c r="B5255" s="1" t="s">
        <v>1258</v>
      </c>
      <c r="C5255" s="1">
        <v>336</v>
      </c>
      <c r="D5255" s="1" t="s">
        <v>1181</v>
      </c>
      <c r="E5255" s="1">
        <v>1</v>
      </c>
      <c r="F5255" s="1">
        <v>36687</v>
      </c>
      <c r="G5255" s="1">
        <v>8</v>
      </c>
      <c r="H5255" s="1" t="s">
        <v>26</v>
      </c>
      <c r="I5255" s="3" t="s">
        <v>18057</v>
      </c>
      <c r="J5255" s="3" t="s">
        <v>18058</v>
      </c>
      <c r="K5255" s="3" t="s">
        <v>18059</v>
      </c>
      <c r="L5255" s="3" t="s">
        <v>18060</v>
      </c>
      <c r="M5255" s="1">
        <v>24023188</v>
      </c>
      <c r="N5255" s="1">
        <v>1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364</v>
      </c>
      <c r="U5255" s="1">
        <v>0</v>
      </c>
      <c r="V5255" s="1">
        <v>0</v>
      </c>
      <c r="W5255" s="1">
        <v>0</v>
      </c>
      <c r="X5255" s="1">
        <v>0</v>
      </c>
      <c r="Y5255" s="1" t="s">
        <v>1181</v>
      </c>
      <c r="Z5255">
        <v>364</v>
      </c>
    </row>
    <row r="5256" spans="1:26">
      <c r="A5256" s="1">
        <v>10403</v>
      </c>
      <c r="B5256" s="1" t="s">
        <v>1258</v>
      </c>
      <c r="C5256" s="1">
        <v>336</v>
      </c>
      <c r="D5256" s="1" t="s">
        <v>1181</v>
      </c>
      <c r="E5256" s="1">
        <v>1</v>
      </c>
      <c r="F5256" s="1">
        <v>36699</v>
      </c>
      <c r="G5256" s="1">
        <v>8</v>
      </c>
      <c r="H5256" s="1" t="s">
        <v>26</v>
      </c>
      <c r="I5256" s="3" t="s">
        <v>18061</v>
      </c>
      <c r="J5256" s="3" t="s">
        <v>15822</v>
      </c>
      <c r="K5256" s="3" t="s">
        <v>8297</v>
      </c>
      <c r="L5256" s="3" t="s">
        <v>18062</v>
      </c>
      <c r="M5256" s="1">
        <v>24565904</v>
      </c>
      <c r="N5256" s="1">
        <v>1</v>
      </c>
      <c r="O5256" s="1">
        <v>0</v>
      </c>
      <c r="P5256" s="1">
        <v>7</v>
      </c>
      <c r="Q5256" s="1">
        <v>0</v>
      </c>
      <c r="R5256" s="1">
        <v>709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 t="s">
        <v>1181</v>
      </c>
      <c r="Z5256">
        <v>716</v>
      </c>
    </row>
    <row r="5257" spans="1:26">
      <c r="A5257" s="1">
        <v>10403</v>
      </c>
      <c r="B5257" s="1" t="s">
        <v>1258</v>
      </c>
      <c r="C5257" s="1">
        <v>336</v>
      </c>
      <c r="D5257" s="1" t="s">
        <v>1181</v>
      </c>
      <c r="E5257" s="1">
        <v>1</v>
      </c>
      <c r="F5257" s="1">
        <v>41889</v>
      </c>
      <c r="G5257" s="1">
        <v>8</v>
      </c>
      <c r="H5257" s="1" t="s">
        <v>26</v>
      </c>
      <c r="I5257" s="3" t="s">
        <v>18063</v>
      </c>
      <c r="J5257" s="3" t="s">
        <v>18064</v>
      </c>
      <c r="K5257" s="3" t="s">
        <v>18065</v>
      </c>
      <c r="L5257" s="3" t="s">
        <v>18066</v>
      </c>
      <c r="M5257" s="1">
        <v>24526405</v>
      </c>
      <c r="N5257" s="1">
        <v>1</v>
      </c>
      <c r="O5257" s="1">
        <v>0</v>
      </c>
      <c r="P5257" s="1">
        <v>0</v>
      </c>
      <c r="Q5257" s="1">
        <v>0</v>
      </c>
      <c r="R5257" s="1">
        <v>624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 t="s">
        <v>1181</v>
      </c>
      <c r="Z5257">
        <v>624</v>
      </c>
    </row>
    <row r="5258" spans="1:26">
      <c r="A5258" s="1">
        <v>10403</v>
      </c>
      <c r="B5258" s="1" t="s">
        <v>1258</v>
      </c>
      <c r="C5258" s="1">
        <v>336</v>
      </c>
      <c r="D5258" s="1" t="s">
        <v>1181</v>
      </c>
      <c r="E5258" s="1">
        <v>1</v>
      </c>
      <c r="F5258" s="1">
        <v>41890</v>
      </c>
      <c r="G5258" s="1">
        <v>8</v>
      </c>
      <c r="H5258" s="1" t="s">
        <v>26</v>
      </c>
      <c r="I5258" s="3" t="s">
        <v>18067</v>
      </c>
      <c r="J5258" s="3" t="s">
        <v>18068</v>
      </c>
      <c r="K5258" s="3" t="s">
        <v>1062</v>
      </c>
      <c r="L5258" s="3" t="s">
        <v>18069</v>
      </c>
      <c r="M5258" s="1">
        <v>24023240</v>
      </c>
      <c r="N5258" s="1">
        <v>1</v>
      </c>
      <c r="O5258" s="1">
        <v>0</v>
      </c>
      <c r="P5258" s="1">
        <v>0</v>
      </c>
      <c r="Q5258" s="1">
        <v>0</v>
      </c>
      <c r="R5258" s="1">
        <v>1160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 t="s">
        <v>1181</v>
      </c>
      <c r="Z5258">
        <v>1160</v>
      </c>
    </row>
    <row r="5259" spans="1:26">
      <c r="A5259" s="1">
        <v>10403</v>
      </c>
      <c r="B5259" s="1" t="s">
        <v>1258</v>
      </c>
      <c r="C5259" s="1">
        <v>336</v>
      </c>
      <c r="D5259" s="1" t="s">
        <v>1181</v>
      </c>
      <c r="E5259" s="1">
        <v>1</v>
      </c>
      <c r="F5259" s="1">
        <v>46395</v>
      </c>
      <c r="G5259" s="1">
        <v>8</v>
      </c>
      <c r="H5259" s="1" t="s">
        <v>26</v>
      </c>
      <c r="I5259" s="3" t="s">
        <v>18070</v>
      </c>
      <c r="J5259" s="3" t="s">
        <v>18071</v>
      </c>
      <c r="K5259" s="3" t="s">
        <v>18072</v>
      </c>
      <c r="L5259" s="3" t="s">
        <v>18073</v>
      </c>
      <c r="M5259" s="1">
        <v>24024277</v>
      </c>
      <c r="N5259" s="1">
        <v>1</v>
      </c>
      <c r="O5259" s="1">
        <v>0</v>
      </c>
      <c r="P5259" s="1">
        <v>21</v>
      </c>
      <c r="Q5259" s="1">
        <v>0</v>
      </c>
      <c r="R5259" s="1">
        <v>432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 t="s">
        <v>1181</v>
      </c>
      <c r="Z5259">
        <v>453</v>
      </c>
    </row>
    <row r="5260" spans="1:26">
      <c r="A5260" s="1">
        <v>10403</v>
      </c>
      <c r="B5260" s="1" t="s">
        <v>1258</v>
      </c>
      <c r="C5260" s="1">
        <v>336</v>
      </c>
      <c r="D5260" s="1" t="s">
        <v>1181</v>
      </c>
      <c r="E5260" s="1">
        <v>1</v>
      </c>
      <c r="F5260" s="1">
        <v>46413</v>
      </c>
      <c r="G5260" s="1">
        <v>8</v>
      </c>
      <c r="H5260" s="1" t="s">
        <v>26</v>
      </c>
      <c r="I5260" s="3" t="s">
        <v>18074</v>
      </c>
      <c r="J5260" s="3" t="s">
        <v>18075</v>
      </c>
      <c r="K5260" s="3" t="s">
        <v>8324</v>
      </c>
      <c r="L5260" s="3" t="s">
        <v>18076</v>
      </c>
      <c r="M5260" s="1">
        <v>24670696</v>
      </c>
      <c r="N5260" s="1">
        <v>1</v>
      </c>
      <c r="O5260" s="1">
        <v>0</v>
      </c>
      <c r="P5260" s="1">
        <v>14</v>
      </c>
      <c r="Q5260" s="1">
        <v>0</v>
      </c>
      <c r="R5260" s="1">
        <v>0</v>
      </c>
      <c r="S5260" s="1">
        <v>496</v>
      </c>
      <c r="T5260" s="1">
        <v>707</v>
      </c>
      <c r="U5260" s="1">
        <v>0</v>
      </c>
      <c r="V5260" s="1">
        <v>0</v>
      </c>
      <c r="W5260" s="1">
        <v>0</v>
      </c>
      <c r="X5260" s="1">
        <v>0</v>
      </c>
      <c r="Y5260" s="1" t="s">
        <v>1181</v>
      </c>
      <c r="Z5260">
        <v>1217</v>
      </c>
    </row>
    <row r="5261" spans="1:26" ht="30.75">
      <c r="A5261" s="1">
        <v>10403</v>
      </c>
      <c r="B5261" s="1" t="s">
        <v>1258</v>
      </c>
      <c r="C5261" s="1">
        <v>336</v>
      </c>
      <c r="D5261" s="1" t="s">
        <v>1181</v>
      </c>
      <c r="E5261" s="1">
        <v>1</v>
      </c>
      <c r="F5261" s="1">
        <v>578022</v>
      </c>
      <c r="G5261" s="1">
        <v>8</v>
      </c>
      <c r="H5261" s="1" t="s">
        <v>26</v>
      </c>
      <c r="I5261" s="3" t="s">
        <v>18077</v>
      </c>
      <c r="J5261" s="3" t="s">
        <v>18078</v>
      </c>
      <c r="K5261" s="3" t="s">
        <v>1310</v>
      </c>
      <c r="L5261" s="3" t="s">
        <v>18079</v>
      </c>
      <c r="M5261" s="1">
        <v>24015444</v>
      </c>
      <c r="N5261" s="1">
        <v>1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1457</v>
      </c>
      <c r="U5261" s="1">
        <v>0</v>
      </c>
      <c r="V5261" s="1">
        <v>0</v>
      </c>
      <c r="W5261" s="1">
        <v>0</v>
      </c>
      <c r="X5261" s="1">
        <v>0</v>
      </c>
      <c r="Y5261" s="1" t="s">
        <v>1181</v>
      </c>
      <c r="Z5261">
        <v>1457</v>
      </c>
    </row>
    <row r="5262" spans="1:26">
      <c r="A5262" s="1">
        <v>10403</v>
      </c>
      <c r="B5262" s="1" t="s">
        <v>1258</v>
      </c>
      <c r="C5262" s="1">
        <v>336</v>
      </c>
      <c r="D5262" s="1" t="s">
        <v>1181</v>
      </c>
      <c r="E5262" s="1">
        <v>1</v>
      </c>
      <c r="F5262" s="1">
        <v>900126</v>
      </c>
      <c r="G5262" s="1">
        <v>8</v>
      </c>
      <c r="H5262" s="1" t="s">
        <v>26</v>
      </c>
      <c r="I5262" s="3" t="s">
        <v>18080</v>
      </c>
      <c r="J5262" s="3" t="s">
        <v>18081</v>
      </c>
      <c r="K5262" s="3" t="s">
        <v>1277</v>
      </c>
      <c r="L5262" s="3" t="s">
        <v>18082</v>
      </c>
      <c r="M5262" s="1">
        <v>24024936</v>
      </c>
      <c r="N5262" s="1">
        <v>1</v>
      </c>
      <c r="O5262" s="1">
        <v>0</v>
      </c>
      <c r="P5262" s="1">
        <v>0</v>
      </c>
      <c r="Q5262" s="1">
        <v>0</v>
      </c>
      <c r="R5262" s="1">
        <v>0</v>
      </c>
      <c r="S5262" s="1">
        <v>910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 t="s">
        <v>1181</v>
      </c>
      <c r="Z5262">
        <v>910</v>
      </c>
    </row>
    <row r="5263" spans="1:26">
      <c r="A5263" s="1">
        <v>10403</v>
      </c>
      <c r="B5263" s="1" t="s">
        <v>1258</v>
      </c>
      <c r="C5263" s="1">
        <v>336</v>
      </c>
      <c r="D5263" s="1" t="s">
        <v>1181</v>
      </c>
      <c r="E5263" s="1">
        <v>1</v>
      </c>
      <c r="F5263" s="1">
        <v>901829</v>
      </c>
      <c r="G5263" s="1">
        <v>8</v>
      </c>
      <c r="H5263" s="1" t="s">
        <v>26</v>
      </c>
      <c r="I5263" s="3" t="s">
        <v>18083</v>
      </c>
      <c r="J5263" s="3" t="s">
        <v>18084</v>
      </c>
      <c r="K5263" s="3" t="s">
        <v>8322</v>
      </c>
      <c r="L5263" s="3" t="s">
        <v>18085</v>
      </c>
      <c r="M5263" s="1">
        <v>24514135</v>
      </c>
      <c r="N5263" s="1">
        <v>1</v>
      </c>
      <c r="O5263" s="1">
        <v>0</v>
      </c>
      <c r="P5263" s="1">
        <v>7</v>
      </c>
      <c r="Q5263" s="1">
        <v>0</v>
      </c>
      <c r="R5263" s="1">
        <v>624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 t="s">
        <v>1181</v>
      </c>
      <c r="Z5263">
        <v>631</v>
      </c>
    </row>
    <row r="5264" spans="1:26">
      <c r="A5264" s="1">
        <v>10403</v>
      </c>
      <c r="B5264" s="1" t="s">
        <v>1258</v>
      </c>
      <c r="C5264" s="1">
        <v>336</v>
      </c>
      <c r="D5264" s="1" t="s">
        <v>1181</v>
      </c>
      <c r="E5264" s="1">
        <v>1</v>
      </c>
      <c r="F5264" s="1">
        <v>901842</v>
      </c>
      <c r="G5264" s="1">
        <v>8</v>
      </c>
      <c r="H5264" s="1" t="s">
        <v>26</v>
      </c>
      <c r="I5264" s="3" t="s">
        <v>18086</v>
      </c>
      <c r="J5264" s="3" t="s">
        <v>18087</v>
      </c>
      <c r="K5264" s="3" t="s">
        <v>3806</v>
      </c>
      <c r="L5264" s="3" t="s">
        <v>18088</v>
      </c>
      <c r="M5264" s="1">
        <v>24670128</v>
      </c>
      <c r="N5264" s="1">
        <v>1</v>
      </c>
      <c r="O5264" s="1">
        <v>0</v>
      </c>
      <c r="P5264" s="1">
        <v>14</v>
      </c>
      <c r="Q5264" s="1">
        <v>0</v>
      </c>
      <c r="R5264" s="1">
        <v>0</v>
      </c>
      <c r="S5264" s="1">
        <v>629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 t="s">
        <v>1181</v>
      </c>
      <c r="Z5264">
        <v>643</v>
      </c>
    </row>
    <row r="5265" spans="1:26">
      <c r="A5265" s="1">
        <v>10403</v>
      </c>
      <c r="B5265" s="1" t="s">
        <v>1258</v>
      </c>
      <c r="C5265" s="1">
        <v>336</v>
      </c>
      <c r="D5265" s="1" t="s">
        <v>1181</v>
      </c>
      <c r="E5265" s="1">
        <v>1</v>
      </c>
      <c r="F5265" s="1">
        <v>912487</v>
      </c>
      <c r="G5265" s="1">
        <v>8</v>
      </c>
      <c r="H5265" s="1" t="s">
        <v>26</v>
      </c>
      <c r="I5265" s="3" t="s">
        <v>18089</v>
      </c>
      <c r="J5265" s="3" t="s">
        <v>18090</v>
      </c>
      <c r="K5265" s="3" t="s">
        <v>18091</v>
      </c>
      <c r="L5265" s="3" t="s">
        <v>18092</v>
      </c>
      <c r="M5265" s="1">
        <v>24362005</v>
      </c>
      <c r="N5265" s="1">
        <v>1</v>
      </c>
      <c r="O5265" s="1">
        <v>0</v>
      </c>
      <c r="P5265" s="1">
        <v>2</v>
      </c>
      <c r="Q5265" s="1">
        <v>0</v>
      </c>
      <c r="R5265" s="1">
        <v>0</v>
      </c>
      <c r="S5265" s="1">
        <v>211</v>
      </c>
      <c r="T5265" s="1">
        <v>130</v>
      </c>
      <c r="U5265" s="1">
        <v>0</v>
      </c>
      <c r="V5265" s="1">
        <v>0</v>
      </c>
      <c r="W5265" s="1">
        <v>0</v>
      </c>
      <c r="X5265" s="1">
        <v>0</v>
      </c>
      <c r="Y5265" s="1" t="s">
        <v>1181</v>
      </c>
      <c r="Z5265">
        <v>343</v>
      </c>
    </row>
    <row r="5266" spans="1:26" ht="30.75">
      <c r="A5266" s="1">
        <v>10403</v>
      </c>
      <c r="B5266" s="1" t="s">
        <v>1258</v>
      </c>
      <c r="C5266" s="1">
        <v>336</v>
      </c>
      <c r="D5266" s="1" t="s">
        <v>1181</v>
      </c>
      <c r="E5266" s="1">
        <v>1</v>
      </c>
      <c r="F5266" s="1">
        <v>921048</v>
      </c>
      <c r="G5266" s="1">
        <v>8</v>
      </c>
      <c r="H5266" s="1" t="s">
        <v>26</v>
      </c>
      <c r="I5266" s="3" t="s">
        <v>18093</v>
      </c>
      <c r="J5266" s="3" t="s">
        <v>18094</v>
      </c>
      <c r="K5266" s="3" t="s">
        <v>18095</v>
      </c>
      <c r="L5266" s="3" t="s">
        <v>18096</v>
      </c>
      <c r="M5266" s="1">
        <v>24580511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518</v>
      </c>
      <c r="T5266" s="1">
        <v>271</v>
      </c>
      <c r="U5266" s="1">
        <v>0</v>
      </c>
      <c r="V5266" s="1">
        <v>0</v>
      </c>
      <c r="W5266" s="1">
        <v>0</v>
      </c>
      <c r="X5266" s="1">
        <v>0</v>
      </c>
      <c r="Y5266" s="1" t="s">
        <v>1181</v>
      </c>
      <c r="Z5266">
        <v>789</v>
      </c>
    </row>
    <row r="5267" spans="1:26">
      <c r="A5267" s="1">
        <v>10403</v>
      </c>
      <c r="B5267" s="1" t="s">
        <v>1258</v>
      </c>
      <c r="C5267" s="1">
        <v>336</v>
      </c>
      <c r="D5267" s="1" t="s">
        <v>1181</v>
      </c>
      <c r="E5267" s="1">
        <v>1</v>
      </c>
      <c r="F5267" s="1">
        <v>921385</v>
      </c>
      <c r="G5267" s="1">
        <v>8</v>
      </c>
      <c r="H5267" s="1" t="s">
        <v>26</v>
      </c>
      <c r="I5267" s="3" t="s">
        <v>18097</v>
      </c>
      <c r="J5267" s="3" t="s">
        <v>18098</v>
      </c>
      <c r="K5267" s="3" t="s">
        <v>15949</v>
      </c>
      <c r="L5267" s="3" t="s">
        <v>18099</v>
      </c>
      <c r="M5267" s="1">
        <v>24092494</v>
      </c>
      <c r="N5267" s="1">
        <v>1</v>
      </c>
      <c r="O5267" s="1">
        <v>0</v>
      </c>
      <c r="P5267" s="1">
        <v>16</v>
      </c>
      <c r="Q5267" s="1">
        <v>0</v>
      </c>
      <c r="R5267" s="1">
        <v>0</v>
      </c>
      <c r="S5267" s="1">
        <v>532</v>
      </c>
      <c r="T5267" s="1">
        <v>256</v>
      </c>
      <c r="U5267" s="1">
        <v>0</v>
      </c>
      <c r="V5267" s="1">
        <v>0</v>
      </c>
      <c r="W5267" s="1">
        <v>0</v>
      </c>
      <c r="X5267" s="1">
        <v>0</v>
      </c>
      <c r="Y5267" s="1" t="s">
        <v>1181</v>
      </c>
      <c r="Z5267">
        <v>804</v>
      </c>
    </row>
    <row r="5268" spans="1:26">
      <c r="A5268" s="1">
        <v>10403</v>
      </c>
      <c r="B5268" s="1" t="s">
        <v>1258</v>
      </c>
      <c r="C5268" s="1">
        <v>336</v>
      </c>
      <c r="D5268" s="1" t="s">
        <v>1181</v>
      </c>
      <c r="E5268" s="1">
        <v>1</v>
      </c>
      <c r="F5268" s="1">
        <v>923187</v>
      </c>
      <c r="G5268" s="1">
        <v>8</v>
      </c>
      <c r="H5268" s="1" t="s">
        <v>26</v>
      </c>
      <c r="I5268" s="3" t="s">
        <v>18100</v>
      </c>
      <c r="J5268" s="3" t="s">
        <v>18101</v>
      </c>
      <c r="K5268" s="3" t="s">
        <v>12292</v>
      </c>
      <c r="L5268" s="3" t="s">
        <v>18102</v>
      </c>
      <c r="M5268" s="1">
        <v>24361614</v>
      </c>
      <c r="N5268" s="1">
        <v>1</v>
      </c>
      <c r="O5268" s="1">
        <v>0</v>
      </c>
      <c r="P5268" s="1">
        <v>3</v>
      </c>
      <c r="Q5268" s="1">
        <v>0</v>
      </c>
      <c r="R5268" s="1">
        <v>0</v>
      </c>
      <c r="S5268" s="1">
        <v>0</v>
      </c>
      <c r="T5268" s="1">
        <v>456</v>
      </c>
      <c r="U5268" s="1">
        <v>0</v>
      </c>
      <c r="V5268" s="1">
        <v>0</v>
      </c>
      <c r="W5268" s="1">
        <v>0</v>
      </c>
      <c r="X5268" s="1">
        <v>0</v>
      </c>
      <c r="Y5268" s="1" t="s">
        <v>1181</v>
      </c>
      <c r="Z5268">
        <v>459</v>
      </c>
    </row>
    <row r="5269" spans="1:26" ht="30.75">
      <c r="A5269" s="1">
        <v>10403</v>
      </c>
      <c r="B5269" s="1" t="s">
        <v>1258</v>
      </c>
      <c r="C5269" s="1">
        <v>336</v>
      </c>
      <c r="D5269" s="1" t="s">
        <v>1181</v>
      </c>
      <c r="E5269" s="1">
        <v>1</v>
      </c>
      <c r="F5269" s="1">
        <v>925093</v>
      </c>
      <c r="G5269" s="1">
        <v>8</v>
      </c>
      <c r="H5269" s="1" t="s">
        <v>26</v>
      </c>
      <c r="I5269" s="3" t="s">
        <v>18103</v>
      </c>
      <c r="J5269" s="3" t="s">
        <v>18104</v>
      </c>
      <c r="K5269" s="3" t="s">
        <v>1312</v>
      </c>
      <c r="L5269" s="3" t="s">
        <v>18105</v>
      </c>
      <c r="M5269" s="1">
        <v>24051600</v>
      </c>
      <c r="N5269" s="1">
        <v>1</v>
      </c>
      <c r="O5269" s="1">
        <v>0</v>
      </c>
      <c r="P5269" s="1">
        <v>22</v>
      </c>
      <c r="Q5269" s="1">
        <v>0</v>
      </c>
      <c r="R5269" s="1">
        <v>0</v>
      </c>
      <c r="S5269" s="1">
        <v>828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 t="s">
        <v>1181</v>
      </c>
      <c r="Z5269">
        <v>850</v>
      </c>
    </row>
    <row r="5270" spans="1:26" ht="30.75">
      <c r="A5270" s="1">
        <v>10403</v>
      </c>
      <c r="B5270" s="1" t="s">
        <v>1258</v>
      </c>
      <c r="C5270" s="1">
        <v>336</v>
      </c>
      <c r="D5270" s="1" t="s">
        <v>1181</v>
      </c>
      <c r="E5270" s="1">
        <v>1</v>
      </c>
      <c r="F5270" s="1">
        <v>925559</v>
      </c>
      <c r="G5270" s="1">
        <v>8</v>
      </c>
      <c r="H5270" s="1" t="s">
        <v>26</v>
      </c>
      <c r="I5270" s="3" t="s">
        <v>18106</v>
      </c>
      <c r="J5270" s="3" t="s">
        <v>18107</v>
      </c>
      <c r="K5270" s="3" t="s">
        <v>1324</v>
      </c>
      <c r="L5270" s="3" t="s">
        <v>18108</v>
      </c>
      <c r="M5270" s="1">
        <v>24386319</v>
      </c>
      <c r="N5270" s="1">
        <v>1</v>
      </c>
      <c r="O5270" s="1">
        <v>0</v>
      </c>
      <c r="P5270" s="1">
        <v>14</v>
      </c>
      <c r="Q5270" s="1">
        <v>0</v>
      </c>
      <c r="R5270" s="1">
        <v>0</v>
      </c>
      <c r="S5270" s="1">
        <v>658</v>
      </c>
      <c r="T5270" s="1">
        <v>677</v>
      </c>
      <c r="U5270" s="1">
        <v>0</v>
      </c>
      <c r="V5270" s="1">
        <v>298</v>
      </c>
      <c r="W5270" s="1">
        <v>0</v>
      </c>
      <c r="X5270" s="1">
        <v>0</v>
      </c>
      <c r="Y5270" s="1" t="s">
        <v>1181</v>
      </c>
      <c r="Z5270">
        <v>1647</v>
      </c>
    </row>
    <row r="5271" spans="1:26">
      <c r="A5271" s="1">
        <v>10403</v>
      </c>
      <c r="B5271" s="1" t="s">
        <v>1258</v>
      </c>
      <c r="C5271" s="1">
        <v>336</v>
      </c>
      <c r="D5271" s="1" t="s">
        <v>1181</v>
      </c>
      <c r="E5271" s="1">
        <v>1</v>
      </c>
      <c r="F5271" s="1">
        <v>925561</v>
      </c>
      <c r="G5271" s="1">
        <v>8</v>
      </c>
      <c r="H5271" s="1" t="s">
        <v>26</v>
      </c>
      <c r="I5271" s="3" t="s">
        <v>18109</v>
      </c>
      <c r="J5271" s="3" t="s">
        <v>18110</v>
      </c>
      <c r="K5271" s="3" t="s">
        <v>8301</v>
      </c>
      <c r="L5271" s="3" t="s">
        <v>18111</v>
      </c>
      <c r="M5271" s="1">
        <v>24662051</v>
      </c>
      <c r="N5271" s="1">
        <v>1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919</v>
      </c>
      <c r="U5271" s="1">
        <v>0</v>
      </c>
      <c r="V5271" s="1">
        <v>0</v>
      </c>
      <c r="W5271" s="1">
        <v>0</v>
      </c>
      <c r="X5271" s="1">
        <v>0</v>
      </c>
      <c r="Y5271" s="1" t="s">
        <v>1181</v>
      </c>
      <c r="Z5271">
        <v>919</v>
      </c>
    </row>
    <row r="5272" spans="1:26" ht="30.75">
      <c r="A5272" s="1">
        <v>10403</v>
      </c>
      <c r="B5272" s="1" t="s">
        <v>1258</v>
      </c>
      <c r="C5272" s="1">
        <v>336</v>
      </c>
      <c r="D5272" s="1" t="s">
        <v>1181</v>
      </c>
      <c r="E5272" s="1">
        <v>2</v>
      </c>
      <c r="F5272" s="1">
        <v>465872</v>
      </c>
      <c r="G5272" s="1">
        <v>15</v>
      </c>
      <c r="H5272" s="1">
        <v>6166</v>
      </c>
      <c r="I5272" s="3" t="s">
        <v>18112</v>
      </c>
      <c r="J5272" s="3" t="s">
        <v>18113</v>
      </c>
      <c r="K5272" s="3" t="s">
        <v>18114</v>
      </c>
      <c r="L5272" s="3" t="s">
        <v>26</v>
      </c>
      <c r="M5272" s="1">
        <v>24464357</v>
      </c>
      <c r="N5272" s="1">
        <v>1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10</v>
      </c>
      <c r="V5272" s="1">
        <v>24</v>
      </c>
      <c r="W5272" s="1">
        <v>24</v>
      </c>
      <c r="X5272" s="1">
        <v>0</v>
      </c>
      <c r="Y5272" s="1" t="s">
        <v>1181</v>
      </c>
      <c r="Z5272">
        <v>58</v>
      </c>
    </row>
    <row r="5273" spans="1:26" ht="30.75">
      <c r="A5273" s="1">
        <v>10403</v>
      </c>
      <c r="B5273" s="1" t="s">
        <v>1258</v>
      </c>
      <c r="C5273" s="1">
        <v>336</v>
      </c>
      <c r="D5273" s="1" t="s">
        <v>1181</v>
      </c>
      <c r="E5273" s="1">
        <v>2</v>
      </c>
      <c r="F5273" s="1">
        <v>465914</v>
      </c>
      <c r="G5273" s="1">
        <v>15</v>
      </c>
      <c r="H5273" s="1">
        <v>6166</v>
      </c>
      <c r="I5273" s="3" t="s">
        <v>18115</v>
      </c>
      <c r="J5273" s="3" t="s">
        <v>18116</v>
      </c>
      <c r="K5273" s="3" t="s">
        <v>15949</v>
      </c>
      <c r="L5273" s="3" t="s">
        <v>12307</v>
      </c>
      <c r="M5273" s="1">
        <v>24402226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59</v>
      </c>
      <c r="W5273" s="1">
        <v>61</v>
      </c>
      <c r="X5273" s="1">
        <v>0</v>
      </c>
      <c r="Y5273" s="1" t="s">
        <v>1181</v>
      </c>
      <c r="Z5273">
        <v>120</v>
      </c>
    </row>
    <row r="5274" spans="1:26">
      <c r="A5274" s="1">
        <v>10501</v>
      </c>
      <c r="B5274" s="1" t="s">
        <v>1333</v>
      </c>
      <c r="C5274" s="1">
        <v>215</v>
      </c>
      <c r="D5274" s="1" t="s">
        <v>12308</v>
      </c>
      <c r="E5274" s="1">
        <v>1</v>
      </c>
      <c r="F5274" s="1">
        <v>43977</v>
      </c>
      <c r="G5274" s="1">
        <v>8</v>
      </c>
      <c r="H5274" s="1" t="s">
        <v>26</v>
      </c>
      <c r="I5274" s="3" t="s">
        <v>18117</v>
      </c>
      <c r="J5274" s="3" t="s">
        <v>18118</v>
      </c>
      <c r="K5274" s="3" t="s">
        <v>1016</v>
      </c>
      <c r="L5274" s="3" t="s">
        <v>18119</v>
      </c>
      <c r="M5274" s="1">
        <v>46921223</v>
      </c>
      <c r="N5274" s="1">
        <v>1</v>
      </c>
      <c r="O5274" s="1">
        <v>0</v>
      </c>
      <c r="P5274" s="1">
        <v>10</v>
      </c>
      <c r="Q5274" s="1">
        <v>0</v>
      </c>
      <c r="R5274" s="1">
        <v>0</v>
      </c>
      <c r="S5274" s="1">
        <v>0</v>
      </c>
      <c r="T5274" s="1">
        <v>536</v>
      </c>
      <c r="U5274" s="1">
        <v>0</v>
      </c>
      <c r="V5274" s="1">
        <v>26</v>
      </c>
      <c r="W5274" s="1">
        <v>0</v>
      </c>
      <c r="X5274" s="1">
        <v>0</v>
      </c>
      <c r="Y5274" s="1" t="s">
        <v>12308</v>
      </c>
      <c r="Z5274">
        <v>572</v>
      </c>
    </row>
    <row r="5275" spans="1:26">
      <c r="A5275" s="1">
        <v>10501</v>
      </c>
      <c r="B5275" s="1" t="s">
        <v>1333</v>
      </c>
      <c r="C5275" s="1">
        <v>215</v>
      </c>
      <c r="D5275" s="1" t="s">
        <v>12308</v>
      </c>
      <c r="E5275" s="1">
        <v>1</v>
      </c>
      <c r="F5275" s="1">
        <v>61585</v>
      </c>
      <c r="G5275" s="1">
        <v>8</v>
      </c>
      <c r="H5275" s="1" t="s">
        <v>26</v>
      </c>
      <c r="I5275" s="3" t="s">
        <v>18120</v>
      </c>
      <c r="J5275" s="3" t="s">
        <v>4207</v>
      </c>
      <c r="K5275" s="3" t="s">
        <v>18121</v>
      </c>
      <c r="L5275" s="3" t="s">
        <v>18122</v>
      </c>
      <c r="M5275" s="1">
        <v>46927938</v>
      </c>
      <c r="N5275" s="1">
        <v>1</v>
      </c>
      <c r="O5275" s="1">
        <v>0</v>
      </c>
      <c r="P5275" s="1">
        <v>30</v>
      </c>
      <c r="Q5275" s="1">
        <v>0</v>
      </c>
      <c r="R5275" s="1">
        <v>0</v>
      </c>
      <c r="S5275" s="1">
        <v>859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 t="s">
        <v>12308</v>
      </c>
      <c r="Z5275">
        <v>889</v>
      </c>
    </row>
    <row r="5276" spans="1:26">
      <c r="A5276" s="1">
        <v>10501</v>
      </c>
      <c r="B5276" s="1" t="s">
        <v>1333</v>
      </c>
      <c r="C5276" s="1">
        <v>454</v>
      </c>
      <c r="D5276" s="1" t="s">
        <v>1333</v>
      </c>
      <c r="E5276" s="1">
        <v>1</v>
      </c>
      <c r="F5276" s="1">
        <v>6579</v>
      </c>
      <c r="G5276" s="1">
        <v>8</v>
      </c>
      <c r="H5276" s="1" t="s">
        <v>26</v>
      </c>
      <c r="I5276" s="3" t="s">
        <v>18123</v>
      </c>
      <c r="J5276" s="3" t="s">
        <v>18124</v>
      </c>
      <c r="K5276" s="3" t="s">
        <v>106</v>
      </c>
      <c r="L5276" s="3" t="s">
        <v>18125</v>
      </c>
      <c r="M5276" s="1">
        <v>47968633</v>
      </c>
      <c r="N5276" s="1">
        <v>1</v>
      </c>
      <c r="O5276" s="1">
        <v>0</v>
      </c>
      <c r="P5276" s="1">
        <v>24</v>
      </c>
      <c r="Q5276" s="1">
        <v>0</v>
      </c>
      <c r="R5276" s="1">
        <v>0</v>
      </c>
      <c r="S5276" s="1">
        <v>546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 t="s">
        <v>1333</v>
      </c>
      <c r="Z5276">
        <v>570</v>
      </c>
    </row>
    <row r="5277" spans="1:26">
      <c r="A5277" s="1">
        <v>10501</v>
      </c>
      <c r="B5277" s="1" t="s">
        <v>1333</v>
      </c>
      <c r="C5277" s="1">
        <v>454</v>
      </c>
      <c r="D5277" s="1" t="s">
        <v>1333</v>
      </c>
      <c r="E5277" s="1">
        <v>1</v>
      </c>
      <c r="F5277" s="1">
        <v>6622</v>
      </c>
      <c r="G5277" s="1">
        <v>8</v>
      </c>
      <c r="H5277" s="1" t="s">
        <v>26</v>
      </c>
      <c r="I5277" s="3" t="s">
        <v>18126</v>
      </c>
      <c r="J5277" s="3" t="s">
        <v>18127</v>
      </c>
      <c r="K5277" s="3" t="s">
        <v>18128</v>
      </c>
      <c r="L5277" s="3" t="s">
        <v>18129</v>
      </c>
      <c r="M5277" s="1">
        <v>47618425</v>
      </c>
      <c r="N5277" s="1">
        <v>1</v>
      </c>
      <c r="O5277" s="1">
        <v>0</v>
      </c>
      <c r="P5277" s="1">
        <v>16</v>
      </c>
      <c r="Q5277" s="1">
        <v>0</v>
      </c>
      <c r="R5277" s="1">
        <v>0</v>
      </c>
      <c r="S5277" s="1">
        <v>0</v>
      </c>
      <c r="T5277" s="1">
        <v>513</v>
      </c>
      <c r="U5277" s="1">
        <v>0</v>
      </c>
      <c r="V5277" s="1">
        <v>0</v>
      </c>
      <c r="W5277" s="1">
        <v>0</v>
      </c>
      <c r="X5277" s="1">
        <v>0</v>
      </c>
      <c r="Y5277" s="1" t="s">
        <v>1333</v>
      </c>
      <c r="Z5277">
        <v>529</v>
      </c>
    </row>
    <row r="5278" spans="1:26" ht="30.75">
      <c r="A5278" s="1">
        <v>10501</v>
      </c>
      <c r="B5278" s="1" t="s">
        <v>1333</v>
      </c>
      <c r="C5278" s="1">
        <v>454</v>
      </c>
      <c r="D5278" s="1" t="s">
        <v>1333</v>
      </c>
      <c r="E5278" s="1">
        <v>1</v>
      </c>
      <c r="F5278" s="1">
        <v>6701</v>
      </c>
      <c r="G5278" s="1">
        <v>8</v>
      </c>
      <c r="H5278" s="1" t="s">
        <v>26</v>
      </c>
      <c r="I5278" s="3" t="s">
        <v>18130</v>
      </c>
      <c r="J5278" s="3" t="s">
        <v>18131</v>
      </c>
      <c r="K5278" s="3" t="s">
        <v>1412</v>
      </c>
      <c r="L5278" s="3" t="s">
        <v>18132</v>
      </c>
      <c r="M5278" s="1">
        <v>47927166</v>
      </c>
      <c r="N5278" s="1">
        <v>1</v>
      </c>
      <c r="O5278" s="1">
        <v>0</v>
      </c>
      <c r="P5278" s="1">
        <v>10</v>
      </c>
      <c r="Q5278" s="1">
        <v>0</v>
      </c>
      <c r="R5278" s="1">
        <v>0</v>
      </c>
      <c r="S5278" s="1">
        <v>501</v>
      </c>
      <c r="T5278" s="1">
        <v>314</v>
      </c>
      <c r="U5278" s="1">
        <v>0</v>
      </c>
      <c r="V5278" s="1">
        <v>0</v>
      </c>
      <c r="W5278" s="1">
        <v>0</v>
      </c>
      <c r="X5278" s="1">
        <v>0</v>
      </c>
      <c r="Y5278" s="1" t="s">
        <v>1333</v>
      </c>
      <c r="Z5278">
        <v>825</v>
      </c>
    </row>
    <row r="5279" spans="1:26">
      <c r="A5279" s="1">
        <v>10501</v>
      </c>
      <c r="B5279" s="1" t="s">
        <v>1333</v>
      </c>
      <c r="C5279" s="1">
        <v>454</v>
      </c>
      <c r="D5279" s="1" t="s">
        <v>1333</v>
      </c>
      <c r="E5279" s="1">
        <v>1</v>
      </c>
      <c r="F5279" s="1">
        <v>6713</v>
      </c>
      <c r="G5279" s="1">
        <v>8</v>
      </c>
      <c r="H5279" s="1" t="s">
        <v>26</v>
      </c>
      <c r="I5279" s="3" t="s">
        <v>18133</v>
      </c>
      <c r="J5279" s="3" t="s">
        <v>18134</v>
      </c>
      <c r="K5279" s="3" t="s">
        <v>106</v>
      </c>
      <c r="L5279" s="3" t="s">
        <v>8381</v>
      </c>
      <c r="M5279" s="1">
        <v>47902941</v>
      </c>
      <c r="N5279" s="1">
        <v>1</v>
      </c>
      <c r="O5279" s="1">
        <v>0</v>
      </c>
      <c r="P5279" s="1">
        <v>15</v>
      </c>
      <c r="Q5279" s="1">
        <v>0</v>
      </c>
      <c r="R5279" s="1">
        <v>0</v>
      </c>
      <c r="S5279" s="1">
        <v>0</v>
      </c>
      <c r="T5279" s="1">
        <v>863</v>
      </c>
      <c r="U5279" s="1">
        <v>0</v>
      </c>
      <c r="V5279" s="1">
        <v>0</v>
      </c>
      <c r="W5279" s="1">
        <v>0</v>
      </c>
      <c r="X5279" s="1">
        <v>0</v>
      </c>
      <c r="Y5279" s="1" t="s">
        <v>1333</v>
      </c>
      <c r="Z5279">
        <v>878</v>
      </c>
    </row>
    <row r="5280" spans="1:26" ht="30.75">
      <c r="A5280" s="1">
        <v>10501</v>
      </c>
      <c r="B5280" s="1" t="s">
        <v>1333</v>
      </c>
      <c r="C5280" s="1">
        <v>454</v>
      </c>
      <c r="D5280" s="1" t="s">
        <v>1333</v>
      </c>
      <c r="E5280" s="1">
        <v>1</v>
      </c>
      <c r="F5280" s="1">
        <v>6836</v>
      </c>
      <c r="G5280" s="1">
        <v>8</v>
      </c>
      <c r="H5280" s="1" t="s">
        <v>26</v>
      </c>
      <c r="I5280" s="3" t="s">
        <v>18135</v>
      </c>
      <c r="J5280" s="3" t="s">
        <v>18136</v>
      </c>
      <c r="K5280" s="3" t="s">
        <v>18137</v>
      </c>
      <c r="L5280" s="3" t="s">
        <v>18138</v>
      </c>
      <c r="M5280" s="1">
        <v>47902075</v>
      </c>
      <c r="N5280" s="1">
        <v>1</v>
      </c>
      <c r="O5280" s="1">
        <v>0</v>
      </c>
      <c r="P5280" s="1">
        <v>12</v>
      </c>
      <c r="Q5280" s="1">
        <v>0</v>
      </c>
      <c r="R5280" s="1">
        <v>0</v>
      </c>
      <c r="S5280" s="1">
        <v>380</v>
      </c>
      <c r="T5280" s="1">
        <v>242</v>
      </c>
      <c r="U5280" s="1">
        <v>0</v>
      </c>
      <c r="V5280" s="1">
        <v>0</v>
      </c>
      <c r="W5280" s="1">
        <v>0</v>
      </c>
      <c r="X5280" s="1">
        <v>0</v>
      </c>
      <c r="Y5280" s="1" t="s">
        <v>1333</v>
      </c>
      <c r="Z5280">
        <v>634</v>
      </c>
    </row>
    <row r="5281" spans="1:26">
      <c r="A5281" s="1">
        <v>10501</v>
      </c>
      <c r="B5281" s="1" t="s">
        <v>1333</v>
      </c>
      <c r="C5281" s="1">
        <v>454</v>
      </c>
      <c r="D5281" s="1" t="s">
        <v>1333</v>
      </c>
      <c r="E5281" s="1">
        <v>1</v>
      </c>
      <c r="F5281" s="1">
        <v>6889</v>
      </c>
      <c r="G5281" s="1">
        <v>8</v>
      </c>
      <c r="H5281" s="1" t="s">
        <v>26</v>
      </c>
      <c r="I5281" s="3" t="s">
        <v>18139</v>
      </c>
      <c r="J5281" s="3" t="s">
        <v>18140</v>
      </c>
      <c r="K5281" s="3" t="s">
        <v>18141</v>
      </c>
      <c r="L5281" s="3" t="s">
        <v>18142</v>
      </c>
      <c r="M5281" s="1">
        <v>47217313</v>
      </c>
      <c r="N5281" s="1">
        <v>1</v>
      </c>
      <c r="O5281" s="1">
        <v>0</v>
      </c>
      <c r="P5281" s="1">
        <v>16</v>
      </c>
      <c r="Q5281" s="1">
        <v>0</v>
      </c>
      <c r="R5281" s="1">
        <v>0</v>
      </c>
      <c r="S5281" s="1">
        <v>229</v>
      </c>
      <c r="T5281" s="1">
        <v>297</v>
      </c>
      <c r="U5281" s="1">
        <v>0</v>
      </c>
      <c r="V5281" s="1">
        <v>0</v>
      </c>
      <c r="W5281" s="1">
        <v>0</v>
      </c>
      <c r="X5281" s="1">
        <v>0</v>
      </c>
      <c r="Y5281" s="1" t="s">
        <v>1333</v>
      </c>
      <c r="Z5281">
        <v>542</v>
      </c>
    </row>
    <row r="5282" spans="1:26">
      <c r="A5282" s="1">
        <v>10501</v>
      </c>
      <c r="B5282" s="1" t="s">
        <v>1333</v>
      </c>
      <c r="C5282" s="1">
        <v>454</v>
      </c>
      <c r="D5282" s="1" t="s">
        <v>1333</v>
      </c>
      <c r="E5282" s="1">
        <v>1</v>
      </c>
      <c r="F5282" s="1">
        <v>35543</v>
      </c>
      <c r="G5282" s="1">
        <v>8</v>
      </c>
      <c r="H5282" s="1" t="s">
        <v>26</v>
      </c>
      <c r="I5282" s="3" t="s">
        <v>18143</v>
      </c>
      <c r="J5282" s="3" t="s">
        <v>18144</v>
      </c>
      <c r="K5282" s="3" t="s">
        <v>1360</v>
      </c>
      <c r="L5282" s="3" t="s">
        <v>18145</v>
      </c>
      <c r="M5282" s="1">
        <v>47216109</v>
      </c>
      <c r="N5282" s="1">
        <v>1</v>
      </c>
      <c r="O5282" s="1">
        <v>0</v>
      </c>
      <c r="P5282" s="1">
        <v>12</v>
      </c>
      <c r="Q5282" s="1">
        <v>0</v>
      </c>
      <c r="R5282" s="1">
        <v>0</v>
      </c>
      <c r="S5282" s="1">
        <v>522</v>
      </c>
      <c r="T5282" s="1">
        <v>240</v>
      </c>
      <c r="U5282" s="1">
        <v>0</v>
      </c>
      <c r="V5282" s="1">
        <v>0</v>
      </c>
      <c r="W5282" s="1">
        <v>0</v>
      </c>
      <c r="X5282" s="1">
        <v>0</v>
      </c>
      <c r="Y5282" s="1" t="s">
        <v>1333</v>
      </c>
      <c r="Z5282">
        <v>774</v>
      </c>
    </row>
    <row r="5283" spans="1:26">
      <c r="A5283" s="1">
        <v>10501</v>
      </c>
      <c r="B5283" s="1" t="s">
        <v>1333</v>
      </c>
      <c r="C5283" s="1">
        <v>454</v>
      </c>
      <c r="D5283" s="1" t="s">
        <v>1333</v>
      </c>
      <c r="E5283" s="1">
        <v>1</v>
      </c>
      <c r="F5283" s="1">
        <v>40496</v>
      </c>
      <c r="G5283" s="1">
        <v>8</v>
      </c>
      <c r="H5283" s="1" t="s">
        <v>26</v>
      </c>
      <c r="I5283" s="3" t="s">
        <v>18146</v>
      </c>
      <c r="J5283" s="3" t="s">
        <v>18147</v>
      </c>
      <c r="K5283" s="3" t="s">
        <v>18141</v>
      </c>
      <c r="L5283" s="3" t="s">
        <v>18148</v>
      </c>
      <c r="M5283" s="1">
        <v>47217300</v>
      </c>
      <c r="N5283" s="1">
        <v>1</v>
      </c>
      <c r="O5283" s="1">
        <v>0</v>
      </c>
      <c r="P5283" s="1">
        <v>11</v>
      </c>
      <c r="Q5283" s="1">
        <v>0</v>
      </c>
      <c r="R5283" s="1">
        <v>0</v>
      </c>
      <c r="S5283" s="1">
        <v>126</v>
      </c>
      <c r="T5283" s="1">
        <v>63</v>
      </c>
      <c r="U5283" s="1">
        <v>0</v>
      </c>
      <c r="V5283" s="1">
        <v>0</v>
      </c>
      <c r="W5283" s="1">
        <v>0</v>
      </c>
      <c r="X5283" s="1">
        <v>0</v>
      </c>
      <c r="Y5283" s="1" t="s">
        <v>1333</v>
      </c>
      <c r="Z5283">
        <v>200</v>
      </c>
    </row>
    <row r="5284" spans="1:26">
      <c r="A5284" s="1">
        <v>10501</v>
      </c>
      <c r="B5284" s="1" t="s">
        <v>1333</v>
      </c>
      <c r="C5284" s="1">
        <v>454</v>
      </c>
      <c r="D5284" s="1" t="s">
        <v>1333</v>
      </c>
      <c r="E5284" s="1">
        <v>1</v>
      </c>
      <c r="F5284" s="1">
        <v>41142</v>
      </c>
      <c r="G5284" s="1">
        <v>8</v>
      </c>
      <c r="H5284" s="1" t="s">
        <v>26</v>
      </c>
      <c r="I5284" s="3" t="s">
        <v>18149</v>
      </c>
      <c r="J5284" s="3" t="s">
        <v>18150</v>
      </c>
      <c r="K5284" s="3" t="s">
        <v>3527</v>
      </c>
      <c r="L5284" s="3" t="s">
        <v>18151</v>
      </c>
      <c r="M5284" s="1">
        <v>47271701</v>
      </c>
      <c r="N5284" s="1">
        <v>1</v>
      </c>
      <c r="O5284" s="1">
        <v>0</v>
      </c>
      <c r="P5284" s="1">
        <v>24</v>
      </c>
      <c r="Q5284" s="1">
        <v>0</v>
      </c>
      <c r="R5284" s="1">
        <v>0</v>
      </c>
      <c r="S5284" s="1">
        <v>673</v>
      </c>
      <c r="T5284" s="1">
        <v>170</v>
      </c>
      <c r="U5284" s="1">
        <v>0</v>
      </c>
      <c r="V5284" s="1">
        <v>0</v>
      </c>
      <c r="W5284" s="1">
        <v>0</v>
      </c>
      <c r="X5284" s="1">
        <v>0</v>
      </c>
      <c r="Y5284" s="1" t="s">
        <v>1333</v>
      </c>
      <c r="Z5284">
        <v>867</v>
      </c>
    </row>
    <row r="5285" spans="1:26" ht="30.75">
      <c r="A5285" s="1">
        <v>10501</v>
      </c>
      <c r="B5285" s="1" t="s">
        <v>1333</v>
      </c>
      <c r="C5285" s="1">
        <v>454</v>
      </c>
      <c r="D5285" s="1" t="s">
        <v>1333</v>
      </c>
      <c r="E5285" s="1">
        <v>1</v>
      </c>
      <c r="F5285" s="1">
        <v>901945</v>
      </c>
      <c r="G5285" s="1">
        <v>8</v>
      </c>
      <c r="H5285" s="1" t="s">
        <v>26</v>
      </c>
      <c r="I5285" s="3" t="s">
        <v>18152</v>
      </c>
      <c r="J5285" s="3" t="s">
        <v>18153</v>
      </c>
      <c r="K5285" s="3" t="s">
        <v>18154</v>
      </c>
      <c r="L5285" s="3" t="s">
        <v>18155</v>
      </c>
      <c r="M5285" s="1">
        <v>47963224</v>
      </c>
      <c r="N5285" s="1">
        <v>1</v>
      </c>
      <c r="O5285" s="1">
        <v>0</v>
      </c>
      <c r="P5285" s="1">
        <v>17</v>
      </c>
      <c r="Q5285" s="1">
        <v>0</v>
      </c>
      <c r="R5285" s="1">
        <v>0</v>
      </c>
      <c r="S5285" s="1">
        <v>295</v>
      </c>
      <c r="T5285" s="1">
        <v>255</v>
      </c>
      <c r="U5285" s="1">
        <v>0</v>
      </c>
      <c r="V5285" s="1">
        <v>0</v>
      </c>
      <c r="W5285" s="1">
        <v>0</v>
      </c>
      <c r="X5285" s="1">
        <v>0</v>
      </c>
      <c r="Y5285" s="1" t="s">
        <v>1333</v>
      </c>
      <c r="Z5285">
        <v>567</v>
      </c>
    </row>
    <row r="5286" spans="1:26" ht="30.75">
      <c r="A5286" s="1">
        <v>10501</v>
      </c>
      <c r="B5286" s="1" t="s">
        <v>1333</v>
      </c>
      <c r="C5286" s="1">
        <v>454</v>
      </c>
      <c r="D5286" s="1" t="s">
        <v>1333</v>
      </c>
      <c r="E5286" s="1">
        <v>1</v>
      </c>
      <c r="F5286" s="1">
        <v>908514</v>
      </c>
      <c r="G5286" s="1">
        <v>8</v>
      </c>
      <c r="H5286" s="1" t="s">
        <v>26</v>
      </c>
      <c r="I5286" s="3" t="s">
        <v>18156</v>
      </c>
      <c r="J5286" s="3" t="s">
        <v>17485</v>
      </c>
      <c r="K5286" s="3" t="s">
        <v>18157</v>
      </c>
      <c r="L5286" s="3" t="s">
        <v>18158</v>
      </c>
      <c r="M5286" s="1">
        <v>47616566</v>
      </c>
      <c r="N5286" s="1">
        <v>1</v>
      </c>
      <c r="O5286" s="1">
        <v>0</v>
      </c>
      <c r="P5286" s="1">
        <v>14</v>
      </c>
      <c r="Q5286" s="1">
        <v>0</v>
      </c>
      <c r="R5286" s="1">
        <v>0</v>
      </c>
      <c r="S5286" s="1">
        <v>494</v>
      </c>
      <c r="T5286" s="1">
        <v>564</v>
      </c>
      <c r="U5286" s="1">
        <v>0</v>
      </c>
      <c r="V5286" s="1">
        <v>22</v>
      </c>
      <c r="W5286" s="1">
        <v>0</v>
      </c>
      <c r="X5286" s="1">
        <v>0</v>
      </c>
      <c r="Y5286" s="1" t="s">
        <v>1333</v>
      </c>
      <c r="Z5286">
        <v>1094</v>
      </c>
    </row>
    <row r="5287" spans="1:26">
      <c r="A5287" s="1">
        <v>10501</v>
      </c>
      <c r="B5287" s="1" t="s">
        <v>1333</v>
      </c>
      <c r="C5287" s="1">
        <v>454</v>
      </c>
      <c r="D5287" s="1" t="s">
        <v>1333</v>
      </c>
      <c r="E5287" s="1">
        <v>1</v>
      </c>
      <c r="F5287" s="1">
        <v>912360</v>
      </c>
      <c r="G5287" s="1">
        <v>8</v>
      </c>
      <c r="H5287" s="1" t="s">
        <v>26</v>
      </c>
      <c r="I5287" s="3" t="s">
        <v>18159</v>
      </c>
      <c r="J5287" s="3" t="s">
        <v>18160</v>
      </c>
      <c r="K5287" s="3" t="s">
        <v>3159</v>
      </c>
      <c r="L5287" s="3" t="s">
        <v>18161</v>
      </c>
      <c r="M5287" s="1">
        <v>47268583</v>
      </c>
      <c r="N5287" s="1">
        <v>1</v>
      </c>
      <c r="O5287" s="1">
        <v>0</v>
      </c>
      <c r="P5287" s="1">
        <v>15</v>
      </c>
      <c r="Q5287" s="1">
        <v>0</v>
      </c>
      <c r="R5287" s="1">
        <v>0</v>
      </c>
      <c r="S5287" s="1">
        <v>205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 t="s">
        <v>1333</v>
      </c>
      <c r="Z5287">
        <v>220</v>
      </c>
    </row>
    <row r="5288" spans="1:26">
      <c r="A5288" s="1">
        <v>10501</v>
      </c>
      <c r="B5288" s="1" t="s">
        <v>1333</v>
      </c>
      <c r="C5288" s="1">
        <v>454</v>
      </c>
      <c r="D5288" s="1" t="s">
        <v>1333</v>
      </c>
      <c r="E5288" s="1">
        <v>1</v>
      </c>
      <c r="F5288" s="1">
        <v>916924</v>
      </c>
      <c r="G5288" s="1">
        <v>8</v>
      </c>
      <c r="H5288" s="1" t="s">
        <v>26</v>
      </c>
      <c r="I5288" s="3" t="s">
        <v>18162</v>
      </c>
      <c r="J5288" s="3" t="s">
        <v>18163</v>
      </c>
      <c r="K5288" s="3" t="s">
        <v>15610</v>
      </c>
      <c r="L5288" s="3" t="s">
        <v>18164</v>
      </c>
      <c r="M5288" s="1">
        <v>46457834</v>
      </c>
      <c r="N5288" s="1">
        <v>1</v>
      </c>
      <c r="O5288" s="1">
        <v>0</v>
      </c>
      <c r="P5288" s="1">
        <v>25</v>
      </c>
      <c r="Q5288" s="1">
        <v>0</v>
      </c>
      <c r="R5288" s="1">
        <v>0</v>
      </c>
      <c r="S5288" s="1">
        <v>693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 t="s">
        <v>1333</v>
      </c>
      <c r="Z5288">
        <v>718</v>
      </c>
    </row>
    <row r="5289" spans="1:26">
      <c r="A5289" s="1">
        <v>10501</v>
      </c>
      <c r="B5289" s="1" t="s">
        <v>1333</v>
      </c>
      <c r="C5289" s="1">
        <v>454</v>
      </c>
      <c r="D5289" s="1" t="s">
        <v>1333</v>
      </c>
      <c r="E5289" s="1">
        <v>1</v>
      </c>
      <c r="F5289" s="1">
        <v>916948</v>
      </c>
      <c r="G5289" s="1">
        <v>8</v>
      </c>
      <c r="H5289" s="1" t="s">
        <v>26</v>
      </c>
      <c r="I5289" s="3" t="s">
        <v>18165</v>
      </c>
      <c r="J5289" s="3" t="s">
        <v>18166</v>
      </c>
      <c r="K5289" s="3" t="s">
        <v>6014</v>
      </c>
      <c r="L5289" s="3" t="s">
        <v>18167</v>
      </c>
      <c r="M5289" s="1">
        <v>47216116</v>
      </c>
      <c r="N5289" s="1">
        <v>1</v>
      </c>
      <c r="O5289" s="1">
        <v>0</v>
      </c>
      <c r="P5289" s="1">
        <v>7</v>
      </c>
      <c r="Q5289" s="1">
        <v>0</v>
      </c>
      <c r="R5289" s="1">
        <v>0</v>
      </c>
      <c r="S5289" s="1">
        <v>0</v>
      </c>
      <c r="T5289" s="1">
        <v>204</v>
      </c>
      <c r="U5289" s="1">
        <v>0</v>
      </c>
      <c r="V5289" s="1">
        <v>0</v>
      </c>
      <c r="W5289" s="1">
        <v>0</v>
      </c>
      <c r="X5289" s="1">
        <v>0</v>
      </c>
      <c r="Y5289" s="1" t="s">
        <v>1333</v>
      </c>
      <c r="Z5289">
        <v>211</v>
      </c>
    </row>
    <row r="5290" spans="1:26" ht="30.75">
      <c r="A5290" s="1">
        <v>10501</v>
      </c>
      <c r="B5290" s="1" t="s">
        <v>1333</v>
      </c>
      <c r="C5290" s="1">
        <v>454</v>
      </c>
      <c r="D5290" s="1" t="s">
        <v>1333</v>
      </c>
      <c r="E5290" s="1">
        <v>1</v>
      </c>
      <c r="F5290" s="1">
        <v>916959</v>
      </c>
      <c r="G5290" s="1">
        <v>8</v>
      </c>
      <c r="H5290" s="1" t="s">
        <v>26</v>
      </c>
      <c r="I5290" s="3" t="s">
        <v>18168</v>
      </c>
      <c r="J5290" s="3" t="s">
        <v>9891</v>
      </c>
      <c r="K5290" s="3" t="s">
        <v>18169</v>
      </c>
      <c r="L5290" s="3" t="s">
        <v>18170</v>
      </c>
      <c r="M5290" s="1">
        <v>47216106</v>
      </c>
      <c r="N5290" s="1">
        <v>1</v>
      </c>
      <c r="O5290" s="1">
        <v>0</v>
      </c>
      <c r="P5290" s="1">
        <v>17</v>
      </c>
      <c r="Q5290" s="1">
        <v>0</v>
      </c>
      <c r="R5290" s="1">
        <v>0</v>
      </c>
      <c r="S5290" s="1">
        <v>539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 t="s">
        <v>1333</v>
      </c>
      <c r="Z5290">
        <v>556</v>
      </c>
    </row>
    <row r="5291" spans="1:26">
      <c r="A5291" s="1">
        <v>10501</v>
      </c>
      <c r="B5291" s="1" t="s">
        <v>1333</v>
      </c>
      <c r="C5291" s="1">
        <v>598</v>
      </c>
      <c r="D5291" s="1" t="s">
        <v>8382</v>
      </c>
      <c r="E5291" s="1">
        <v>1</v>
      </c>
      <c r="F5291" s="1">
        <v>924192</v>
      </c>
      <c r="G5291" s="1">
        <v>8</v>
      </c>
      <c r="H5291" s="1" t="s">
        <v>26</v>
      </c>
      <c r="I5291" s="3" t="s">
        <v>18171</v>
      </c>
      <c r="J5291" s="3" t="s">
        <v>18172</v>
      </c>
      <c r="K5291" s="3" t="s">
        <v>18173</v>
      </c>
      <c r="L5291" s="3" t="s">
        <v>18174</v>
      </c>
      <c r="M5291" s="1">
        <v>46961729</v>
      </c>
      <c r="N5291" s="1">
        <v>1</v>
      </c>
      <c r="O5291" s="1">
        <v>0</v>
      </c>
      <c r="P5291" s="1">
        <v>9</v>
      </c>
      <c r="Q5291" s="1">
        <v>0</v>
      </c>
      <c r="R5291" s="1">
        <v>0</v>
      </c>
      <c r="S5291" s="1">
        <v>312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 t="s">
        <v>8382</v>
      </c>
      <c r="Z5291">
        <v>321</v>
      </c>
    </row>
    <row r="5292" spans="1:26">
      <c r="A5292" s="1">
        <v>10502</v>
      </c>
      <c r="B5292" s="1" t="s">
        <v>1419</v>
      </c>
      <c r="C5292" s="1">
        <v>305</v>
      </c>
      <c r="D5292" s="1" t="s">
        <v>1420</v>
      </c>
      <c r="E5292" s="1">
        <v>1</v>
      </c>
      <c r="F5292" s="1">
        <v>7195</v>
      </c>
      <c r="G5292" s="1">
        <v>8</v>
      </c>
      <c r="H5292" s="1" t="s">
        <v>26</v>
      </c>
      <c r="I5292" s="3" t="s">
        <v>18175</v>
      </c>
      <c r="J5292" s="3" t="s">
        <v>18176</v>
      </c>
      <c r="K5292" s="3" t="s">
        <v>18177</v>
      </c>
      <c r="L5292" s="3" t="s">
        <v>18178</v>
      </c>
      <c r="M5292" s="1">
        <v>46740128</v>
      </c>
      <c r="N5292" s="1">
        <v>1</v>
      </c>
      <c r="O5292" s="1">
        <v>0</v>
      </c>
      <c r="P5292" s="1">
        <v>4</v>
      </c>
      <c r="Q5292" s="1">
        <v>0</v>
      </c>
      <c r="R5292" s="1">
        <v>0</v>
      </c>
      <c r="S5292" s="1">
        <v>421</v>
      </c>
      <c r="T5292" s="1">
        <v>293</v>
      </c>
      <c r="U5292" s="1">
        <v>0</v>
      </c>
      <c r="V5292" s="1">
        <v>0</v>
      </c>
      <c r="W5292" s="1">
        <v>0</v>
      </c>
      <c r="X5292" s="1">
        <v>0</v>
      </c>
      <c r="Y5292" s="1" t="s">
        <v>1420</v>
      </c>
      <c r="Z5292">
        <v>718</v>
      </c>
    </row>
    <row r="5293" spans="1:26" ht="30.75">
      <c r="A5293" s="1">
        <v>10502</v>
      </c>
      <c r="B5293" s="1" t="s">
        <v>1419</v>
      </c>
      <c r="C5293" s="1">
        <v>305</v>
      </c>
      <c r="D5293" s="1" t="s">
        <v>1420</v>
      </c>
      <c r="E5293" s="1">
        <v>1</v>
      </c>
      <c r="F5293" s="1">
        <v>35531</v>
      </c>
      <c r="G5293" s="1">
        <v>8</v>
      </c>
      <c r="H5293" s="1" t="s">
        <v>26</v>
      </c>
      <c r="I5293" s="3" t="s">
        <v>18179</v>
      </c>
      <c r="J5293" s="3" t="s">
        <v>3967</v>
      </c>
      <c r="K5293" s="3" t="s">
        <v>18180</v>
      </c>
      <c r="L5293" s="3" t="s">
        <v>18181</v>
      </c>
      <c r="M5293" s="1">
        <v>46753322</v>
      </c>
      <c r="N5293" s="1">
        <v>1</v>
      </c>
      <c r="O5293" s="1">
        <v>0</v>
      </c>
      <c r="P5293" s="1">
        <v>18</v>
      </c>
      <c r="Q5293" s="1">
        <v>0</v>
      </c>
      <c r="R5293" s="1">
        <v>0</v>
      </c>
      <c r="S5293" s="1">
        <v>507</v>
      </c>
      <c r="T5293" s="1">
        <v>315</v>
      </c>
      <c r="U5293" s="1">
        <v>0</v>
      </c>
      <c r="V5293" s="1">
        <v>0</v>
      </c>
      <c r="W5293" s="1">
        <v>0</v>
      </c>
      <c r="X5293" s="1">
        <v>0</v>
      </c>
      <c r="Y5293" s="1" t="s">
        <v>1420</v>
      </c>
      <c r="Z5293">
        <v>840</v>
      </c>
    </row>
    <row r="5294" spans="1:26">
      <c r="A5294" s="1">
        <v>10502</v>
      </c>
      <c r="B5294" s="1" t="s">
        <v>1419</v>
      </c>
      <c r="C5294" s="1">
        <v>305</v>
      </c>
      <c r="D5294" s="1" t="s">
        <v>1420</v>
      </c>
      <c r="E5294" s="1">
        <v>1</v>
      </c>
      <c r="F5294" s="1">
        <v>925822</v>
      </c>
      <c r="G5294" s="1">
        <v>8</v>
      </c>
      <c r="H5294" s="1" t="s">
        <v>26</v>
      </c>
      <c r="I5294" s="3" t="s">
        <v>18182</v>
      </c>
      <c r="J5294" s="3" t="s">
        <v>18183</v>
      </c>
      <c r="K5294" s="3" t="s">
        <v>18184</v>
      </c>
      <c r="L5294" s="3" t="s">
        <v>18185</v>
      </c>
      <c r="M5294" s="1">
        <v>46755466</v>
      </c>
      <c r="N5294" s="1">
        <v>1</v>
      </c>
      <c r="O5294" s="1">
        <v>0</v>
      </c>
      <c r="P5294" s="1">
        <v>9</v>
      </c>
      <c r="Q5294" s="1">
        <v>0</v>
      </c>
      <c r="R5294" s="1">
        <v>0</v>
      </c>
      <c r="S5294" s="1">
        <v>336</v>
      </c>
      <c r="T5294" s="1">
        <v>123</v>
      </c>
      <c r="U5294" s="1">
        <v>0</v>
      </c>
      <c r="V5294" s="1">
        <v>0</v>
      </c>
      <c r="W5294" s="1">
        <v>0</v>
      </c>
      <c r="X5294" s="1">
        <v>0</v>
      </c>
      <c r="Y5294" s="1" t="s">
        <v>1420</v>
      </c>
      <c r="Z5294">
        <v>468</v>
      </c>
    </row>
    <row r="5295" spans="1:26" ht="30.75">
      <c r="A5295" s="1">
        <v>10502</v>
      </c>
      <c r="B5295" s="1" t="s">
        <v>1419</v>
      </c>
      <c r="C5295" s="1">
        <v>672</v>
      </c>
      <c r="D5295" s="1" t="s">
        <v>1419</v>
      </c>
      <c r="E5295" s="1">
        <v>1</v>
      </c>
      <c r="F5295" s="1">
        <v>7024</v>
      </c>
      <c r="G5295" s="1">
        <v>8</v>
      </c>
      <c r="H5295" s="1" t="s">
        <v>26</v>
      </c>
      <c r="I5295" s="3" t="s">
        <v>18186</v>
      </c>
      <c r="J5295" s="3" t="s">
        <v>18187</v>
      </c>
      <c r="K5295" s="3" t="s">
        <v>18188</v>
      </c>
      <c r="L5295" s="3" t="s">
        <v>18189</v>
      </c>
      <c r="M5295" s="1">
        <v>47491659</v>
      </c>
      <c r="N5295" s="1">
        <v>1</v>
      </c>
      <c r="O5295" s="1">
        <v>0</v>
      </c>
      <c r="P5295" s="1">
        <v>0</v>
      </c>
      <c r="Q5295" s="1">
        <v>0</v>
      </c>
      <c r="R5295" s="1">
        <v>595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 t="s">
        <v>1419</v>
      </c>
      <c r="Z5295">
        <v>595</v>
      </c>
    </row>
    <row r="5296" spans="1:26">
      <c r="A5296" s="1">
        <v>10502</v>
      </c>
      <c r="B5296" s="1" t="s">
        <v>1419</v>
      </c>
      <c r="C5296" s="1">
        <v>672</v>
      </c>
      <c r="D5296" s="1" t="s">
        <v>1419</v>
      </c>
      <c r="E5296" s="1">
        <v>1</v>
      </c>
      <c r="F5296" s="1">
        <v>7055</v>
      </c>
      <c r="G5296" s="1">
        <v>8</v>
      </c>
      <c r="H5296" s="1" t="s">
        <v>26</v>
      </c>
      <c r="I5296" s="3" t="s">
        <v>18190</v>
      </c>
      <c r="J5296" s="3" t="s">
        <v>18191</v>
      </c>
      <c r="K5296" s="3" t="s">
        <v>10895</v>
      </c>
      <c r="L5296" s="3" t="s">
        <v>18192</v>
      </c>
      <c r="M5296" s="1">
        <v>47426605</v>
      </c>
      <c r="N5296" s="1">
        <v>1</v>
      </c>
      <c r="O5296" s="1">
        <v>0</v>
      </c>
      <c r="P5296" s="1">
        <v>11</v>
      </c>
      <c r="Q5296" s="1">
        <v>0</v>
      </c>
      <c r="R5296" s="1">
        <v>0</v>
      </c>
      <c r="S5296" s="1">
        <v>287</v>
      </c>
      <c r="T5296" s="1">
        <v>293</v>
      </c>
      <c r="U5296" s="1">
        <v>0</v>
      </c>
      <c r="V5296" s="1">
        <v>0</v>
      </c>
      <c r="W5296" s="1">
        <v>0</v>
      </c>
      <c r="X5296" s="1">
        <v>0</v>
      </c>
      <c r="Y5296" s="1" t="s">
        <v>1419</v>
      </c>
      <c r="Z5296">
        <v>591</v>
      </c>
    </row>
    <row r="5297" spans="1:26" ht="30.75">
      <c r="A5297" s="1">
        <v>10502</v>
      </c>
      <c r="B5297" s="1" t="s">
        <v>1419</v>
      </c>
      <c r="C5297" s="1">
        <v>672</v>
      </c>
      <c r="D5297" s="1" t="s">
        <v>1419</v>
      </c>
      <c r="E5297" s="1">
        <v>1</v>
      </c>
      <c r="F5297" s="1">
        <v>7161</v>
      </c>
      <c r="G5297" s="1">
        <v>8</v>
      </c>
      <c r="H5297" s="1" t="s">
        <v>26</v>
      </c>
      <c r="I5297" s="3" t="s">
        <v>18193</v>
      </c>
      <c r="J5297" s="3" t="s">
        <v>18194</v>
      </c>
      <c r="K5297" s="3" t="s">
        <v>12391</v>
      </c>
      <c r="L5297" s="3" t="s">
        <v>18195</v>
      </c>
      <c r="M5297" s="1">
        <v>47429376</v>
      </c>
      <c r="N5297" s="1">
        <v>1</v>
      </c>
      <c r="O5297" s="1">
        <v>0</v>
      </c>
      <c r="P5297" s="1">
        <v>15</v>
      </c>
      <c r="Q5297" s="1">
        <v>0</v>
      </c>
      <c r="R5297" s="1">
        <v>0</v>
      </c>
      <c r="S5297" s="1">
        <v>337</v>
      </c>
      <c r="T5297" s="1">
        <v>171</v>
      </c>
      <c r="U5297" s="1">
        <v>0</v>
      </c>
      <c r="V5297" s="1">
        <v>0</v>
      </c>
      <c r="W5297" s="1">
        <v>0</v>
      </c>
      <c r="X5297" s="1">
        <v>0</v>
      </c>
      <c r="Y5297" s="1" t="s">
        <v>1419</v>
      </c>
      <c r="Z5297">
        <v>523</v>
      </c>
    </row>
    <row r="5298" spans="1:26">
      <c r="A5298" s="1">
        <v>10502</v>
      </c>
      <c r="B5298" s="1" t="s">
        <v>1419</v>
      </c>
      <c r="C5298" s="1">
        <v>672</v>
      </c>
      <c r="D5298" s="1" t="s">
        <v>1419</v>
      </c>
      <c r="E5298" s="1">
        <v>1</v>
      </c>
      <c r="F5298" s="1">
        <v>46197</v>
      </c>
      <c r="G5298" s="1">
        <v>8</v>
      </c>
      <c r="H5298" s="1" t="s">
        <v>26</v>
      </c>
      <c r="I5298" s="3" t="s">
        <v>18196</v>
      </c>
      <c r="J5298" s="3" t="s">
        <v>8415</v>
      </c>
      <c r="K5298" s="3" t="s">
        <v>18197</v>
      </c>
      <c r="L5298" s="3" t="s">
        <v>18198</v>
      </c>
      <c r="M5298" s="1">
        <v>47426707</v>
      </c>
      <c r="N5298" s="1">
        <v>1</v>
      </c>
      <c r="O5298" s="1">
        <v>0</v>
      </c>
      <c r="P5298" s="1">
        <v>11</v>
      </c>
      <c r="Q5298" s="1">
        <v>0</v>
      </c>
      <c r="R5298" s="1">
        <v>0</v>
      </c>
      <c r="S5298" s="1">
        <v>439</v>
      </c>
      <c r="T5298" s="1">
        <v>465</v>
      </c>
      <c r="U5298" s="1">
        <v>0</v>
      </c>
      <c r="V5298" s="1">
        <v>0</v>
      </c>
      <c r="W5298" s="1">
        <v>0</v>
      </c>
      <c r="X5298" s="1">
        <v>0</v>
      </c>
      <c r="Y5298" s="1" t="s">
        <v>1419</v>
      </c>
      <c r="Z5298">
        <v>915</v>
      </c>
    </row>
    <row r="5299" spans="1:26">
      <c r="A5299" s="1">
        <v>10502</v>
      </c>
      <c r="B5299" s="1" t="s">
        <v>1419</v>
      </c>
      <c r="C5299" s="1">
        <v>672</v>
      </c>
      <c r="D5299" s="1" t="s">
        <v>1419</v>
      </c>
      <c r="E5299" s="1">
        <v>1</v>
      </c>
      <c r="F5299" s="1">
        <v>48884</v>
      </c>
      <c r="G5299" s="1">
        <v>8</v>
      </c>
      <c r="H5299" s="1" t="s">
        <v>26</v>
      </c>
      <c r="I5299" s="3" t="s">
        <v>18199</v>
      </c>
      <c r="J5299" s="3" t="s">
        <v>18200</v>
      </c>
      <c r="K5299" s="3" t="s">
        <v>1491</v>
      </c>
      <c r="L5299" s="3" t="s">
        <v>18201</v>
      </c>
      <c r="M5299" s="1">
        <v>47494622</v>
      </c>
      <c r="N5299" s="1">
        <v>1</v>
      </c>
      <c r="O5299" s="1">
        <v>0</v>
      </c>
      <c r="P5299" s="1">
        <v>8</v>
      </c>
      <c r="Q5299" s="1">
        <v>0</v>
      </c>
      <c r="R5299" s="1">
        <v>667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 t="s">
        <v>1419</v>
      </c>
      <c r="Z5299">
        <v>675</v>
      </c>
    </row>
    <row r="5300" spans="1:26">
      <c r="A5300" s="1">
        <v>10502</v>
      </c>
      <c r="B5300" s="1" t="s">
        <v>1419</v>
      </c>
      <c r="C5300" s="1">
        <v>672</v>
      </c>
      <c r="D5300" s="1" t="s">
        <v>1419</v>
      </c>
      <c r="E5300" s="1">
        <v>1</v>
      </c>
      <c r="F5300" s="1">
        <v>901891</v>
      </c>
      <c r="G5300" s="1">
        <v>8</v>
      </c>
      <c r="H5300" s="1" t="s">
        <v>26</v>
      </c>
      <c r="I5300" s="3" t="s">
        <v>18202</v>
      </c>
      <c r="J5300" s="3" t="s">
        <v>18203</v>
      </c>
      <c r="K5300" s="3" t="s">
        <v>18204</v>
      </c>
      <c r="L5300" s="3" t="s">
        <v>18205</v>
      </c>
      <c r="M5300" s="1">
        <v>47494947</v>
      </c>
      <c r="N5300" s="1">
        <v>1</v>
      </c>
      <c r="O5300" s="1">
        <v>0</v>
      </c>
      <c r="P5300" s="1">
        <v>0</v>
      </c>
      <c r="Q5300" s="1">
        <v>0</v>
      </c>
      <c r="R5300" s="1">
        <v>369</v>
      </c>
      <c r="S5300" s="1">
        <v>436</v>
      </c>
      <c r="T5300" s="1">
        <v>0</v>
      </c>
      <c r="U5300" s="1">
        <v>0</v>
      </c>
      <c r="V5300" s="1">
        <v>215</v>
      </c>
      <c r="W5300" s="1">
        <v>86</v>
      </c>
      <c r="X5300" s="1">
        <v>0</v>
      </c>
      <c r="Y5300" s="1" t="s">
        <v>1419</v>
      </c>
      <c r="Z5300">
        <v>1106</v>
      </c>
    </row>
    <row r="5301" spans="1:26">
      <c r="A5301" s="1">
        <v>10502</v>
      </c>
      <c r="B5301" s="1" t="s">
        <v>1419</v>
      </c>
      <c r="C5301" s="1">
        <v>672</v>
      </c>
      <c r="D5301" s="1" t="s">
        <v>1419</v>
      </c>
      <c r="E5301" s="1">
        <v>1</v>
      </c>
      <c r="F5301" s="1">
        <v>904405</v>
      </c>
      <c r="G5301" s="1">
        <v>8</v>
      </c>
      <c r="H5301" s="1" t="s">
        <v>26</v>
      </c>
      <c r="I5301" s="3" t="s">
        <v>18206</v>
      </c>
      <c r="J5301" s="3" t="s">
        <v>6090</v>
      </c>
      <c r="K5301" s="3" t="s">
        <v>8407</v>
      </c>
      <c r="L5301" s="3" t="s">
        <v>18207</v>
      </c>
      <c r="M5301" s="1">
        <v>47475645</v>
      </c>
      <c r="N5301" s="1">
        <v>1</v>
      </c>
      <c r="O5301" s="1">
        <v>0</v>
      </c>
      <c r="P5301" s="1">
        <v>14</v>
      </c>
      <c r="Q5301" s="1">
        <v>0</v>
      </c>
      <c r="R5301" s="1">
        <v>0</v>
      </c>
      <c r="S5301" s="1">
        <v>460</v>
      </c>
      <c r="T5301" s="1">
        <v>241</v>
      </c>
      <c r="U5301" s="1">
        <v>0</v>
      </c>
      <c r="V5301" s="1">
        <v>0</v>
      </c>
      <c r="W5301" s="1">
        <v>0</v>
      </c>
      <c r="X5301" s="1">
        <v>0</v>
      </c>
      <c r="Y5301" s="1" t="s">
        <v>1419</v>
      </c>
      <c r="Z5301">
        <v>715</v>
      </c>
    </row>
    <row r="5302" spans="1:26" ht="30.75">
      <c r="A5302" s="1">
        <v>10502</v>
      </c>
      <c r="B5302" s="1" t="s">
        <v>1419</v>
      </c>
      <c r="C5302" s="1">
        <v>672</v>
      </c>
      <c r="D5302" s="1" t="s">
        <v>1419</v>
      </c>
      <c r="E5302" s="1">
        <v>1</v>
      </c>
      <c r="F5302" s="1">
        <v>908484</v>
      </c>
      <c r="G5302" s="1">
        <v>8</v>
      </c>
      <c r="H5302" s="1" t="s">
        <v>26</v>
      </c>
      <c r="I5302" s="3" t="s">
        <v>18208</v>
      </c>
      <c r="J5302" s="3" t="s">
        <v>18209</v>
      </c>
      <c r="K5302" s="3" t="s">
        <v>410</v>
      </c>
      <c r="L5302" s="3" t="s">
        <v>18210</v>
      </c>
      <c r="M5302" s="1">
        <v>47429850</v>
      </c>
      <c r="N5302" s="1">
        <v>1</v>
      </c>
      <c r="O5302" s="1">
        <v>0</v>
      </c>
      <c r="P5302" s="1">
        <v>17</v>
      </c>
      <c r="Q5302" s="1">
        <v>0</v>
      </c>
      <c r="R5302" s="1">
        <v>196</v>
      </c>
      <c r="S5302" s="1">
        <v>434</v>
      </c>
      <c r="T5302" s="1">
        <v>338</v>
      </c>
      <c r="U5302" s="1">
        <v>0</v>
      </c>
      <c r="V5302" s="1">
        <v>0</v>
      </c>
      <c r="W5302" s="1">
        <v>0</v>
      </c>
      <c r="X5302" s="1">
        <v>0</v>
      </c>
      <c r="Y5302" s="1" t="s">
        <v>1419</v>
      </c>
      <c r="Z5302">
        <v>985</v>
      </c>
    </row>
    <row r="5303" spans="1:26" ht="30.75">
      <c r="A5303" s="1">
        <v>10502</v>
      </c>
      <c r="B5303" s="1" t="s">
        <v>1419</v>
      </c>
      <c r="C5303" s="1">
        <v>672</v>
      </c>
      <c r="D5303" s="1" t="s">
        <v>1419</v>
      </c>
      <c r="E5303" s="1">
        <v>1</v>
      </c>
      <c r="F5303" s="1">
        <v>912612</v>
      </c>
      <c r="G5303" s="1">
        <v>8</v>
      </c>
      <c r="H5303" s="1" t="s">
        <v>26</v>
      </c>
      <c r="I5303" s="3" t="s">
        <v>18211</v>
      </c>
      <c r="J5303" s="3" t="s">
        <v>18212</v>
      </c>
      <c r="K5303" s="3" t="s">
        <v>18213</v>
      </c>
      <c r="L5303" s="3" t="s">
        <v>18214</v>
      </c>
      <c r="M5303" s="1">
        <v>47426278</v>
      </c>
      <c r="N5303" s="1">
        <v>1</v>
      </c>
      <c r="O5303" s="1">
        <v>0</v>
      </c>
      <c r="P5303" s="1">
        <v>14</v>
      </c>
      <c r="Q5303" s="1">
        <v>0</v>
      </c>
      <c r="R5303" s="1">
        <v>121</v>
      </c>
      <c r="S5303" s="1">
        <v>350</v>
      </c>
      <c r="T5303" s="1">
        <v>0</v>
      </c>
      <c r="U5303" s="1">
        <v>0</v>
      </c>
      <c r="V5303" s="1">
        <v>105</v>
      </c>
      <c r="W5303" s="1">
        <v>69</v>
      </c>
      <c r="X5303" s="1">
        <v>0</v>
      </c>
      <c r="Y5303" s="1" t="s">
        <v>1419</v>
      </c>
      <c r="Z5303">
        <v>659</v>
      </c>
    </row>
    <row r="5304" spans="1:26">
      <c r="A5304" s="1">
        <v>10502</v>
      </c>
      <c r="B5304" s="1" t="s">
        <v>1419</v>
      </c>
      <c r="C5304" s="1">
        <v>672</v>
      </c>
      <c r="D5304" s="1" t="s">
        <v>1419</v>
      </c>
      <c r="E5304" s="1">
        <v>1</v>
      </c>
      <c r="F5304" s="1">
        <v>925846</v>
      </c>
      <c r="G5304" s="1">
        <v>8</v>
      </c>
      <c r="H5304" s="1" t="s">
        <v>26</v>
      </c>
      <c r="I5304" s="3" t="s">
        <v>18215</v>
      </c>
      <c r="J5304" s="3" t="s">
        <v>18216</v>
      </c>
      <c r="K5304" s="3" t="s">
        <v>1491</v>
      </c>
      <c r="L5304" s="3" t="s">
        <v>18217</v>
      </c>
      <c r="M5304" s="1">
        <v>47492271</v>
      </c>
      <c r="N5304" s="1">
        <v>1</v>
      </c>
      <c r="O5304" s="1">
        <v>0</v>
      </c>
      <c r="P5304" s="1">
        <v>18</v>
      </c>
      <c r="Q5304" s="1">
        <v>0</v>
      </c>
      <c r="R5304" s="1">
        <v>0</v>
      </c>
      <c r="S5304" s="1">
        <v>666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 t="s">
        <v>1419</v>
      </c>
      <c r="Z5304">
        <v>684</v>
      </c>
    </row>
    <row r="5305" spans="1:26">
      <c r="A5305" s="1">
        <v>10503</v>
      </c>
      <c r="B5305" s="1" t="s">
        <v>1499</v>
      </c>
      <c r="C5305" s="1">
        <v>379</v>
      </c>
      <c r="D5305" s="1" t="s">
        <v>1499</v>
      </c>
      <c r="E5305" s="1">
        <v>1</v>
      </c>
      <c r="F5305" s="1">
        <v>7122</v>
      </c>
      <c r="G5305" s="1">
        <v>8</v>
      </c>
      <c r="H5305" s="1" t="s">
        <v>26</v>
      </c>
      <c r="I5305" s="3" t="s">
        <v>18218</v>
      </c>
      <c r="J5305" s="3" t="s">
        <v>18219</v>
      </c>
      <c r="K5305" s="3" t="s">
        <v>18220</v>
      </c>
      <c r="L5305" s="3" t="s">
        <v>18221</v>
      </c>
      <c r="M5305" s="1">
        <v>46401088</v>
      </c>
      <c r="N5305" s="1">
        <v>1</v>
      </c>
      <c r="O5305" s="1">
        <v>0</v>
      </c>
      <c r="P5305" s="1">
        <v>20</v>
      </c>
      <c r="Q5305" s="1">
        <v>0</v>
      </c>
      <c r="R5305" s="1">
        <v>0</v>
      </c>
      <c r="S5305" s="1">
        <v>704</v>
      </c>
      <c r="T5305" s="1">
        <v>604</v>
      </c>
      <c r="U5305" s="1">
        <v>0</v>
      </c>
      <c r="V5305" s="1">
        <v>165</v>
      </c>
      <c r="W5305" s="1">
        <v>0</v>
      </c>
      <c r="X5305" s="1">
        <v>0</v>
      </c>
      <c r="Y5305" s="1" t="s">
        <v>1499</v>
      </c>
      <c r="Z5305">
        <v>1493</v>
      </c>
    </row>
    <row r="5306" spans="1:26">
      <c r="A5306" s="1">
        <v>10503</v>
      </c>
      <c r="B5306" s="1" t="s">
        <v>1499</v>
      </c>
      <c r="C5306" s="1">
        <v>379</v>
      </c>
      <c r="D5306" s="1" t="s">
        <v>1499</v>
      </c>
      <c r="E5306" s="1">
        <v>1</v>
      </c>
      <c r="F5306" s="1">
        <v>7134</v>
      </c>
      <c r="G5306" s="1">
        <v>8</v>
      </c>
      <c r="H5306" s="1" t="s">
        <v>26</v>
      </c>
      <c r="I5306" s="3" t="s">
        <v>18222</v>
      </c>
      <c r="J5306" s="3" t="s">
        <v>18223</v>
      </c>
      <c r="K5306" s="3" t="s">
        <v>18224</v>
      </c>
      <c r="L5306" s="3" t="s">
        <v>18225</v>
      </c>
      <c r="M5306" s="1">
        <v>46402524</v>
      </c>
      <c r="N5306" s="1">
        <v>1</v>
      </c>
      <c r="O5306" s="1">
        <v>0</v>
      </c>
      <c r="P5306" s="1">
        <v>18</v>
      </c>
      <c r="Q5306" s="1">
        <v>0</v>
      </c>
      <c r="R5306" s="1">
        <v>0</v>
      </c>
      <c r="S5306" s="1">
        <v>245</v>
      </c>
      <c r="T5306" s="1">
        <v>244</v>
      </c>
      <c r="U5306" s="1">
        <v>0</v>
      </c>
      <c r="V5306" s="1">
        <v>0</v>
      </c>
      <c r="W5306" s="1">
        <v>0</v>
      </c>
      <c r="X5306" s="1">
        <v>0</v>
      </c>
      <c r="Y5306" s="1" t="s">
        <v>1499</v>
      </c>
      <c r="Z5306">
        <v>507</v>
      </c>
    </row>
    <row r="5307" spans="1:26">
      <c r="A5307" s="1">
        <v>10503</v>
      </c>
      <c r="B5307" s="1" t="s">
        <v>1499</v>
      </c>
      <c r="C5307" s="1">
        <v>379</v>
      </c>
      <c r="D5307" s="1" t="s">
        <v>1499</v>
      </c>
      <c r="E5307" s="1">
        <v>1</v>
      </c>
      <c r="F5307" s="1">
        <v>36353</v>
      </c>
      <c r="G5307" s="1">
        <v>8</v>
      </c>
      <c r="H5307" s="1" t="s">
        <v>26</v>
      </c>
      <c r="I5307" s="3" t="s">
        <v>18226</v>
      </c>
      <c r="J5307" s="3" t="s">
        <v>1517</v>
      </c>
      <c r="K5307" s="3" t="s">
        <v>1516</v>
      </c>
      <c r="L5307" s="3" t="s">
        <v>18227</v>
      </c>
      <c r="M5307" s="1">
        <v>46403533</v>
      </c>
      <c r="N5307" s="1">
        <v>1</v>
      </c>
      <c r="O5307" s="1">
        <v>0</v>
      </c>
      <c r="P5307" s="1">
        <v>12</v>
      </c>
      <c r="Q5307" s="1">
        <v>0</v>
      </c>
      <c r="R5307" s="1">
        <v>0</v>
      </c>
      <c r="S5307" s="1">
        <v>0</v>
      </c>
      <c r="T5307" s="1">
        <v>469</v>
      </c>
      <c r="U5307" s="1">
        <v>0</v>
      </c>
      <c r="V5307" s="1">
        <v>0</v>
      </c>
      <c r="W5307" s="1">
        <v>0</v>
      </c>
      <c r="X5307" s="1">
        <v>0</v>
      </c>
      <c r="Y5307" s="1" t="s">
        <v>1499</v>
      </c>
      <c r="Z5307">
        <v>481</v>
      </c>
    </row>
    <row r="5308" spans="1:26">
      <c r="A5308" s="1">
        <v>10503</v>
      </c>
      <c r="B5308" s="1" t="s">
        <v>1499</v>
      </c>
      <c r="C5308" s="1">
        <v>379</v>
      </c>
      <c r="D5308" s="1" t="s">
        <v>1499</v>
      </c>
      <c r="E5308" s="1">
        <v>1</v>
      </c>
      <c r="F5308" s="1">
        <v>904430</v>
      </c>
      <c r="G5308" s="1">
        <v>8</v>
      </c>
      <c r="H5308" s="1" t="s">
        <v>26</v>
      </c>
      <c r="I5308" s="3" t="s">
        <v>18228</v>
      </c>
      <c r="J5308" s="3" t="s">
        <v>18229</v>
      </c>
      <c r="K5308" s="3" t="s">
        <v>18230</v>
      </c>
      <c r="L5308" s="3" t="s">
        <v>18231</v>
      </c>
      <c r="M5308" s="1">
        <v>46451010</v>
      </c>
      <c r="N5308" s="1">
        <v>1</v>
      </c>
      <c r="O5308" s="1">
        <v>0</v>
      </c>
      <c r="P5308" s="1">
        <v>13</v>
      </c>
      <c r="Q5308" s="1">
        <v>0</v>
      </c>
      <c r="R5308" s="1">
        <v>415</v>
      </c>
      <c r="S5308" s="1">
        <v>451</v>
      </c>
      <c r="T5308" s="1">
        <v>289</v>
      </c>
      <c r="U5308" s="1">
        <v>0</v>
      </c>
      <c r="V5308" s="1">
        <v>0</v>
      </c>
      <c r="W5308" s="1">
        <v>0</v>
      </c>
      <c r="X5308" s="1">
        <v>0</v>
      </c>
      <c r="Y5308" s="1" t="s">
        <v>1499</v>
      </c>
      <c r="Z5308">
        <v>1168</v>
      </c>
    </row>
    <row r="5309" spans="1:26" ht="30.75">
      <c r="A5309" s="1">
        <v>10503</v>
      </c>
      <c r="B5309" s="1" t="s">
        <v>1499</v>
      </c>
      <c r="C5309" s="1">
        <v>379</v>
      </c>
      <c r="D5309" s="1" t="s">
        <v>1499</v>
      </c>
      <c r="E5309" s="1">
        <v>1</v>
      </c>
      <c r="F5309" s="1">
        <v>912323</v>
      </c>
      <c r="G5309" s="1">
        <v>8</v>
      </c>
      <c r="H5309" s="1" t="s">
        <v>26</v>
      </c>
      <c r="I5309" s="3" t="s">
        <v>18232</v>
      </c>
      <c r="J5309" s="3" t="s">
        <v>18233</v>
      </c>
      <c r="K5309" s="3" t="s">
        <v>18234</v>
      </c>
      <c r="L5309" s="3" t="s">
        <v>18235</v>
      </c>
      <c r="M5309" s="1">
        <v>46487188</v>
      </c>
      <c r="N5309" s="1">
        <v>1</v>
      </c>
      <c r="O5309" s="1">
        <v>0</v>
      </c>
      <c r="P5309" s="1">
        <v>21</v>
      </c>
      <c r="Q5309" s="1">
        <v>0</v>
      </c>
      <c r="R5309" s="1">
        <v>273</v>
      </c>
      <c r="S5309" s="1">
        <v>485</v>
      </c>
      <c r="T5309" s="1">
        <v>395</v>
      </c>
      <c r="U5309" s="1">
        <v>0</v>
      </c>
      <c r="V5309" s="1">
        <v>0</v>
      </c>
      <c r="W5309" s="1">
        <v>0</v>
      </c>
      <c r="X5309" s="1">
        <v>0</v>
      </c>
      <c r="Y5309" s="1" t="s">
        <v>1499</v>
      </c>
      <c r="Z5309">
        <v>1174</v>
      </c>
    </row>
    <row r="5310" spans="1:26">
      <c r="A5310" s="1">
        <v>10503</v>
      </c>
      <c r="B5310" s="1" t="s">
        <v>1499</v>
      </c>
      <c r="C5310" s="1">
        <v>379</v>
      </c>
      <c r="D5310" s="1" t="s">
        <v>1499</v>
      </c>
      <c r="E5310" s="1">
        <v>1</v>
      </c>
      <c r="F5310" s="1">
        <v>912335</v>
      </c>
      <c r="G5310" s="1">
        <v>8</v>
      </c>
      <c r="H5310" s="1" t="s">
        <v>26</v>
      </c>
      <c r="I5310" s="3" t="s">
        <v>18236</v>
      </c>
      <c r="J5310" s="3" t="s">
        <v>18237</v>
      </c>
      <c r="K5310" s="3" t="s">
        <v>792</v>
      </c>
      <c r="L5310" s="3" t="s">
        <v>18238</v>
      </c>
      <c r="M5310" s="1">
        <v>46481425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136</v>
      </c>
      <c r="T5310" s="1">
        <v>60</v>
      </c>
      <c r="U5310" s="1">
        <v>0</v>
      </c>
      <c r="V5310" s="1">
        <v>0</v>
      </c>
      <c r="W5310" s="1">
        <v>0</v>
      </c>
      <c r="X5310" s="1">
        <v>0</v>
      </c>
      <c r="Y5310" s="1" t="s">
        <v>1499</v>
      </c>
      <c r="Z5310">
        <v>196</v>
      </c>
    </row>
    <row r="5311" spans="1:26">
      <c r="A5311" s="1">
        <v>10503</v>
      </c>
      <c r="B5311" s="1" t="s">
        <v>1499</v>
      </c>
      <c r="C5311" s="1">
        <v>379</v>
      </c>
      <c r="D5311" s="1" t="s">
        <v>1499</v>
      </c>
      <c r="E5311" s="1">
        <v>1</v>
      </c>
      <c r="F5311" s="1">
        <v>915269</v>
      </c>
      <c r="G5311" s="1">
        <v>8</v>
      </c>
      <c r="H5311" s="1" t="s">
        <v>26</v>
      </c>
      <c r="I5311" s="3" t="s">
        <v>18239</v>
      </c>
      <c r="J5311" s="3" t="s">
        <v>18240</v>
      </c>
      <c r="K5311" s="3" t="s">
        <v>18241</v>
      </c>
      <c r="L5311" s="3" t="s">
        <v>18242</v>
      </c>
      <c r="M5311" s="1">
        <v>46486433</v>
      </c>
      <c r="N5311" s="1">
        <v>1</v>
      </c>
      <c r="O5311" s="1">
        <v>0</v>
      </c>
      <c r="P5311" s="1">
        <v>18</v>
      </c>
      <c r="Q5311" s="1">
        <v>0</v>
      </c>
      <c r="R5311" s="1">
        <v>0</v>
      </c>
      <c r="S5311" s="1">
        <v>645</v>
      </c>
      <c r="T5311" s="1">
        <v>376</v>
      </c>
      <c r="U5311" s="1">
        <v>0</v>
      </c>
      <c r="V5311" s="1">
        <v>0</v>
      </c>
      <c r="W5311" s="1">
        <v>0</v>
      </c>
      <c r="X5311" s="1">
        <v>0</v>
      </c>
      <c r="Y5311" s="1" t="s">
        <v>1499</v>
      </c>
      <c r="Z5311">
        <v>1039</v>
      </c>
    </row>
    <row r="5312" spans="1:26">
      <c r="A5312" s="1">
        <v>10503</v>
      </c>
      <c r="B5312" s="1" t="s">
        <v>1499</v>
      </c>
      <c r="C5312" s="1">
        <v>379</v>
      </c>
      <c r="D5312" s="1" t="s">
        <v>1499</v>
      </c>
      <c r="E5312" s="1">
        <v>1</v>
      </c>
      <c r="F5312" s="1">
        <v>917102</v>
      </c>
      <c r="G5312" s="1">
        <v>8</v>
      </c>
      <c r="H5312" s="1" t="s">
        <v>26</v>
      </c>
      <c r="I5312" s="3" t="s">
        <v>18243</v>
      </c>
      <c r="J5312" s="3" t="s">
        <v>18244</v>
      </c>
      <c r="K5312" s="3" t="s">
        <v>18245</v>
      </c>
      <c r="L5312" s="3" t="s">
        <v>18246</v>
      </c>
      <c r="M5312" s="1">
        <v>46451128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705</v>
      </c>
      <c r="T5312" s="1">
        <v>522</v>
      </c>
      <c r="U5312" s="1">
        <v>0</v>
      </c>
      <c r="V5312" s="1">
        <v>0</v>
      </c>
      <c r="W5312" s="1">
        <v>0</v>
      </c>
      <c r="X5312" s="1">
        <v>0</v>
      </c>
      <c r="Y5312" s="1" t="s">
        <v>1499</v>
      </c>
      <c r="Z5312">
        <v>1227</v>
      </c>
    </row>
    <row r="5313" spans="1:26">
      <c r="A5313" s="1">
        <v>10503</v>
      </c>
      <c r="B5313" s="1" t="s">
        <v>1499</v>
      </c>
      <c r="C5313" s="1">
        <v>379</v>
      </c>
      <c r="D5313" s="1" t="s">
        <v>1499</v>
      </c>
      <c r="E5313" s="1">
        <v>1</v>
      </c>
      <c r="F5313" s="1">
        <v>921257</v>
      </c>
      <c r="G5313" s="1">
        <v>8</v>
      </c>
      <c r="H5313" s="1" t="s">
        <v>26</v>
      </c>
      <c r="I5313" s="3" t="s">
        <v>18247</v>
      </c>
      <c r="J5313" s="3" t="s">
        <v>18248</v>
      </c>
      <c r="K5313" s="3" t="s">
        <v>18249</v>
      </c>
      <c r="L5313" s="3" t="s">
        <v>18250</v>
      </c>
      <c r="M5313" s="1">
        <v>46473933</v>
      </c>
      <c r="N5313" s="1">
        <v>1</v>
      </c>
      <c r="O5313" s="1">
        <v>0</v>
      </c>
      <c r="P5313" s="1">
        <v>21</v>
      </c>
      <c r="Q5313" s="1">
        <v>0</v>
      </c>
      <c r="R5313" s="1">
        <v>0</v>
      </c>
      <c r="S5313" s="1">
        <v>348</v>
      </c>
      <c r="T5313" s="1">
        <v>198</v>
      </c>
      <c r="U5313" s="1">
        <v>0</v>
      </c>
      <c r="V5313" s="1">
        <v>0</v>
      </c>
      <c r="W5313" s="1">
        <v>0</v>
      </c>
      <c r="X5313" s="1">
        <v>0</v>
      </c>
      <c r="Y5313" s="1" t="s">
        <v>1499</v>
      </c>
      <c r="Z5313">
        <v>567</v>
      </c>
    </row>
    <row r="5314" spans="1:26">
      <c r="A5314" s="1">
        <v>10503</v>
      </c>
      <c r="B5314" s="1" t="s">
        <v>1499</v>
      </c>
      <c r="C5314" s="1">
        <v>379</v>
      </c>
      <c r="D5314" s="1" t="s">
        <v>1499</v>
      </c>
      <c r="E5314" s="1">
        <v>1</v>
      </c>
      <c r="F5314" s="1">
        <v>926059</v>
      </c>
      <c r="G5314" s="1">
        <v>8</v>
      </c>
      <c r="H5314" s="1" t="s">
        <v>26</v>
      </c>
      <c r="I5314" s="3" t="s">
        <v>18251</v>
      </c>
      <c r="J5314" s="3" t="s">
        <v>18252</v>
      </c>
      <c r="K5314" s="3" t="s">
        <v>18253</v>
      </c>
      <c r="L5314" s="3" t="s">
        <v>18254</v>
      </c>
      <c r="M5314" s="1">
        <v>46483272</v>
      </c>
      <c r="N5314" s="1">
        <v>1</v>
      </c>
      <c r="O5314" s="1">
        <v>0</v>
      </c>
      <c r="P5314" s="1">
        <v>1</v>
      </c>
      <c r="Q5314" s="1">
        <v>0</v>
      </c>
      <c r="R5314" s="1">
        <v>0</v>
      </c>
      <c r="S5314" s="1">
        <v>601</v>
      </c>
      <c r="T5314" s="1">
        <v>406</v>
      </c>
      <c r="U5314" s="1">
        <v>0</v>
      </c>
      <c r="V5314" s="1">
        <v>0</v>
      </c>
      <c r="W5314" s="1">
        <v>0</v>
      </c>
      <c r="X5314" s="1">
        <v>0</v>
      </c>
      <c r="Y5314" s="1" t="s">
        <v>1499</v>
      </c>
      <c r="Z5314">
        <v>1008</v>
      </c>
    </row>
    <row r="5315" spans="1:26" ht="30.75">
      <c r="A5315" s="1">
        <v>10503</v>
      </c>
      <c r="B5315" s="1" t="s">
        <v>1499</v>
      </c>
      <c r="C5315" s="1">
        <v>379</v>
      </c>
      <c r="D5315" s="1" t="s">
        <v>1499</v>
      </c>
      <c r="E5315" s="1">
        <v>2</v>
      </c>
      <c r="F5315" s="1">
        <v>458545</v>
      </c>
      <c r="G5315" s="1">
        <v>6</v>
      </c>
      <c r="H5315" s="1">
        <v>7079</v>
      </c>
      <c r="I5315" s="3" t="s">
        <v>18255</v>
      </c>
      <c r="J5315" s="3" t="s">
        <v>4186</v>
      </c>
      <c r="K5315" s="3" t="s">
        <v>12394</v>
      </c>
      <c r="L5315" s="3" t="s">
        <v>12395</v>
      </c>
      <c r="M5315" s="1">
        <v>46402275</v>
      </c>
      <c r="N5315" s="1">
        <v>1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 t="s">
        <v>1499</v>
      </c>
      <c r="Z5315">
        <v>0</v>
      </c>
    </row>
    <row r="5316" spans="1:26" ht="30.75">
      <c r="A5316" s="1">
        <v>10503</v>
      </c>
      <c r="B5316" s="1" t="s">
        <v>1499</v>
      </c>
      <c r="C5316" s="1">
        <v>546</v>
      </c>
      <c r="D5316" s="1" t="s">
        <v>1547</v>
      </c>
      <c r="E5316" s="1">
        <v>1</v>
      </c>
      <c r="F5316" s="1">
        <v>7018</v>
      </c>
      <c r="G5316" s="1">
        <v>8</v>
      </c>
      <c r="H5316" s="1" t="s">
        <v>26</v>
      </c>
      <c r="I5316" s="3" t="s">
        <v>18256</v>
      </c>
      <c r="J5316" s="3" t="s">
        <v>18257</v>
      </c>
      <c r="K5316" s="3" t="s">
        <v>18258</v>
      </c>
      <c r="L5316" s="3" t="s">
        <v>18259</v>
      </c>
      <c r="M5316" s="1">
        <v>46360390</v>
      </c>
      <c r="N5316" s="1">
        <v>1</v>
      </c>
      <c r="O5316" s="1">
        <v>0</v>
      </c>
      <c r="P5316" s="1">
        <v>20</v>
      </c>
      <c r="Q5316" s="1">
        <v>0</v>
      </c>
      <c r="R5316" s="1">
        <v>0</v>
      </c>
      <c r="S5316" s="1">
        <v>375</v>
      </c>
      <c r="T5316" s="1">
        <v>475</v>
      </c>
      <c r="U5316" s="1">
        <v>0</v>
      </c>
      <c r="V5316" s="1">
        <v>0</v>
      </c>
      <c r="W5316" s="1">
        <v>0</v>
      </c>
      <c r="X5316" s="1">
        <v>0</v>
      </c>
      <c r="Y5316" s="1" t="s">
        <v>1547</v>
      </c>
      <c r="Z5316">
        <v>870</v>
      </c>
    </row>
    <row r="5317" spans="1:26" ht="30.75">
      <c r="A5317" s="1">
        <v>10503</v>
      </c>
      <c r="B5317" s="1" t="s">
        <v>1499</v>
      </c>
      <c r="C5317" s="1">
        <v>546</v>
      </c>
      <c r="D5317" s="1" t="s">
        <v>1547</v>
      </c>
      <c r="E5317" s="1">
        <v>1</v>
      </c>
      <c r="F5317" s="1">
        <v>46188</v>
      </c>
      <c r="G5317" s="1">
        <v>8</v>
      </c>
      <c r="H5317" s="1" t="s">
        <v>26</v>
      </c>
      <c r="I5317" s="3" t="s">
        <v>18260</v>
      </c>
      <c r="J5317" s="3" t="s">
        <v>1560</v>
      </c>
      <c r="K5317" s="3" t="s">
        <v>1561</v>
      </c>
      <c r="L5317" s="3" t="s">
        <v>18261</v>
      </c>
      <c r="M5317" s="1">
        <v>46367788</v>
      </c>
      <c r="N5317" s="1">
        <v>1</v>
      </c>
      <c r="O5317" s="1">
        <v>0</v>
      </c>
      <c r="P5317" s="1">
        <v>0</v>
      </c>
      <c r="Q5317" s="1">
        <v>0</v>
      </c>
      <c r="R5317" s="1">
        <v>0</v>
      </c>
      <c r="S5317" s="1">
        <v>138</v>
      </c>
      <c r="T5317" s="1">
        <v>118</v>
      </c>
      <c r="U5317" s="1">
        <v>0</v>
      </c>
      <c r="V5317" s="1">
        <v>0</v>
      </c>
      <c r="W5317" s="1">
        <v>0</v>
      </c>
      <c r="X5317" s="1">
        <v>0</v>
      </c>
      <c r="Y5317" s="1" t="s">
        <v>1547</v>
      </c>
      <c r="Z5317">
        <v>256</v>
      </c>
    </row>
    <row r="5318" spans="1:26" ht="30.75">
      <c r="A5318" s="1">
        <v>10503</v>
      </c>
      <c r="B5318" s="1" t="s">
        <v>1499</v>
      </c>
      <c r="C5318" s="1">
        <v>546</v>
      </c>
      <c r="D5318" s="1" t="s">
        <v>1547</v>
      </c>
      <c r="E5318" s="1">
        <v>1</v>
      </c>
      <c r="F5318" s="1">
        <v>48896</v>
      </c>
      <c r="G5318" s="1">
        <v>8</v>
      </c>
      <c r="H5318" s="1" t="s">
        <v>26</v>
      </c>
      <c r="I5318" s="3" t="s">
        <v>18262</v>
      </c>
      <c r="J5318" s="3" t="s">
        <v>18263</v>
      </c>
      <c r="K5318" s="3" t="s">
        <v>8490</v>
      </c>
      <c r="L5318" s="3" t="s">
        <v>18264</v>
      </c>
      <c r="M5318" s="1">
        <v>46360737</v>
      </c>
      <c r="N5318" s="1">
        <v>1</v>
      </c>
      <c r="O5318" s="1">
        <v>0</v>
      </c>
      <c r="P5318" s="1">
        <v>2</v>
      </c>
      <c r="Q5318" s="1">
        <v>0</v>
      </c>
      <c r="R5318" s="1">
        <v>0</v>
      </c>
      <c r="S5318" s="1">
        <v>176</v>
      </c>
      <c r="T5318" s="1">
        <v>89</v>
      </c>
      <c r="U5318" s="1">
        <v>0</v>
      </c>
      <c r="V5318" s="1">
        <v>0</v>
      </c>
      <c r="W5318" s="1">
        <v>0</v>
      </c>
      <c r="X5318" s="1">
        <v>0</v>
      </c>
      <c r="Y5318" s="1" t="s">
        <v>1547</v>
      </c>
      <c r="Z5318">
        <v>267</v>
      </c>
    </row>
    <row r="5319" spans="1:26">
      <c r="A5319" s="1">
        <v>10503</v>
      </c>
      <c r="B5319" s="1" t="s">
        <v>1499</v>
      </c>
      <c r="C5319" s="1">
        <v>546</v>
      </c>
      <c r="D5319" s="1" t="s">
        <v>1547</v>
      </c>
      <c r="E5319" s="1">
        <v>1</v>
      </c>
      <c r="F5319" s="1">
        <v>901912</v>
      </c>
      <c r="G5319" s="1">
        <v>8</v>
      </c>
      <c r="H5319" s="1" t="s">
        <v>26</v>
      </c>
      <c r="I5319" s="3" t="s">
        <v>18265</v>
      </c>
      <c r="J5319" s="3" t="s">
        <v>18266</v>
      </c>
      <c r="K5319" s="3" t="s">
        <v>18267</v>
      </c>
      <c r="L5319" s="3" t="s">
        <v>18268</v>
      </c>
      <c r="M5319" s="1">
        <v>46360141</v>
      </c>
      <c r="N5319" s="1">
        <v>1</v>
      </c>
      <c r="O5319" s="1">
        <v>0</v>
      </c>
      <c r="P5319" s="1">
        <v>6</v>
      </c>
      <c r="Q5319" s="1">
        <v>0</v>
      </c>
      <c r="R5319" s="1">
        <v>0</v>
      </c>
      <c r="S5319" s="1">
        <v>299</v>
      </c>
      <c r="T5319" s="1">
        <v>153</v>
      </c>
      <c r="U5319" s="1">
        <v>0</v>
      </c>
      <c r="V5319" s="1">
        <v>0</v>
      </c>
      <c r="W5319" s="1">
        <v>0</v>
      </c>
      <c r="X5319" s="1">
        <v>0</v>
      </c>
      <c r="Y5319" s="1" t="s">
        <v>1547</v>
      </c>
      <c r="Z5319">
        <v>458</v>
      </c>
    </row>
    <row r="5320" spans="1:26">
      <c r="A5320" s="1">
        <v>10503</v>
      </c>
      <c r="B5320" s="1" t="s">
        <v>1499</v>
      </c>
      <c r="C5320" s="1">
        <v>546</v>
      </c>
      <c r="D5320" s="1" t="s">
        <v>1547</v>
      </c>
      <c r="E5320" s="1">
        <v>1</v>
      </c>
      <c r="F5320" s="1">
        <v>907030</v>
      </c>
      <c r="G5320" s="1">
        <v>8</v>
      </c>
      <c r="H5320" s="1" t="s">
        <v>26</v>
      </c>
      <c r="I5320" s="3" t="s">
        <v>18269</v>
      </c>
      <c r="J5320" s="3" t="s">
        <v>4379</v>
      </c>
      <c r="K5320" s="3" t="s">
        <v>1479</v>
      </c>
      <c r="L5320" s="3" t="s">
        <v>18270</v>
      </c>
      <c r="M5320" s="1">
        <v>46366322</v>
      </c>
      <c r="N5320" s="1">
        <v>1</v>
      </c>
      <c r="O5320" s="1">
        <v>0</v>
      </c>
      <c r="P5320" s="1">
        <v>3</v>
      </c>
      <c r="Q5320" s="1">
        <v>0</v>
      </c>
      <c r="R5320" s="1">
        <v>0</v>
      </c>
      <c r="S5320" s="1">
        <v>142</v>
      </c>
      <c r="T5320" s="1">
        <v>368</v>
      </c>
      <c r="U5320" s="1">
        <v>0</v>
      </c>
      <c r="V5320" s="1">
        <v>25</v>
      </c>
      <c r="W5320" s="1">
        <v>0</v>
      </c>
      <c r="X5320" s="1">
        <v>0</v>
      </c>
      <c r="Y5320" s="1" t="s">
        <v>1547</v>
      </c>
      <c r="Z5320">
        <v>538</v>
      </c>
    </row>
    <row r="5321" spans="1:26" ht="30.75">
      <c r="A5321" s="1">
        <v>10503</v>
      </c>
      <c r="B5321" s="1" t="s">
        <v>1499</v>
      </c>
      <c r="C5321" s="1">
        <v>546</v>
      </c>
      <c r="D5321" s="1" t="s">
        <v>1547</v>
      </c>
      <c r="E5321" s="1">
        <v>1</v>
      </c>
      <c r="F5321" s="1">
        <v>913418</v>
      </c>
      <c r="G5321" s="1">
        <v>8</v>
      </c>
      <c r="H5321" s="1" t="s">
        <v>26</v>
      </c>
      <c r="I5321" s="3" t="s">
        <v>18271</v>
      </c>
      <c r="J5321" s="3" t="s">
        <v>8390</v>
      </c>
      <c r="K5321" s="3" t="s">
        <v>18272</v>
      </c>
      <c r="L5321" s="3" t="s">
        <v>18273</v>
      </c>
      <c r="M5321" s="1">
        <v>46360102</v>
      </c>
      <c r="N5321" s="1">
        <v>1</v>
      </c>
      <c r="O5321" s="1">
        <v>0</v>
      </c>
      <c r="P5321" s="1">
        <v>7</v>
      </c>
      <c r="Q5321" s="1">
        <v>0</v>
      </c>
      <c r="R5321" s="1">
        <v>0</v>
      </c>
      <c r="S5321" s="1">
        <v>192</v>
      </c>
      <c r="T5321" s="1">
        <v>126</v>
      </c>
      <c r="U5321" s="1">
        <v>0</v>
      </c>
      <c r="V5321" s="1">
        <v>0</v>
      </c>
      <c r="W5321" s="1">
        <v>0</v>
      </c>
      <c r="X5321" s="1">
        <v>0</v>
      </c>
      <c r="Y5321" s="1" t="s">
        <v>1547</v>
      </c>
      <c r="Z5321">
        <v>325</v>
      </c>
    </row>
    <row r="5322" spans="1:26">
      <c r="A5322" s="1">
        <v>10503</v>
      </c>
      <c r="B5322" s="1" t="s">
        <v>1499</v>
      </c>
      <c r="C5322" s="1">
        <v>546</v>
      </c>
      <c r="D5322" s="1" t="s">
        <v>1547</v>
      </c>
      <c r="E5322" s="1">
        <v>1</v>
      </c>
      <c r="F5322" s="1">
        <v>923217</v>
      </c>
      <c r="G5322" s="1">
        <v>8</v>
      </c>
      <c r="H5322" s="1" t="s">
        <v>26</v>
      </c>
      <c r="I5322" s="3" t="s">
        <v>18274</v>
      </c>
      <c r="J5322" s="3" t="s">
        <v>18275</v>
      </c>
      <c r="K5322" s="3" t="s">
        <v>18276</v>
      </c>
      <c r="L5322" s="3" t="s">
        <v>18277</v>
      </c>
      <c r="M5322" s="1">
        <v>46360597</v>
      </c>
      <c r="N5322" s="1">
        <v>1</v>
      </c>
      <c r="O5322" s="1">
        <v>0</v>
      </c>
      <c r="P5322" s="1">
        <v>8</v>
      </c>
      <c r="Q5322" s="1">
        <v>0</v>
      </c>
      <c r="R5322" s="1">
        <v>0</v>
      </c>
      <c r="S5322" s="1">
        <v>416</v>
      </c>
      <c r="T5322" s="1">
        <v>158</v>
      </c>
      <c r="U5322" s="1">
        <v>0</v>
      </c>
      <c r="V5322" s="1">
        <v>0</v>
      </c>
      <c r="W5322" s="1">
        <v>0</v>
      </c>
      <c r="X5322" s="1">
        <v>0</v>
      </c>
      <c r="Y5322" s="1" t="s">
        <v>1547</v>
      </c>
      <c r="Z5322">
        <v>582</v>
      </c>
    </row>
    <row r="5323" spans="1:26">
      <c r="A5323" s="1">
        <v>10601</v>
      </c>
      <c r="B5323" s="1" t="s">
        <v>1563</v>
      </c>
      <c r="C5323" s="1">
        <v>286</v>
      </c>
      <c r="D5323" s="1" t="s">
        <v>1563</v>
      </c>
      <c r="E5323" s="1">
        <v>1</v>
      </c>
      <c r="F5323" s="1">
        <v>7389</v>
      </c>
      <c r="G5323" s="1">
        <v>8</v>
      </c>
      <c r="H5323" s="1" t="s">
        <v>26</v>
      </c>
      <c r="I5323" s="3" t="s">
        <v>4566</v>
      </c>
      <c r="J5323" s="3" t="s">
        <v>18278</v>
      </c>
      <c r="K5323" s="3" t="s">
        <v>255</v>
      </c>
      <c r="L5323" s="3" t="s">
        <v>18279</v>
      </c>
      <c r="M5323" s="1">
        <v>40542308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1056</v>
      </c>
      <c r="T5323" s="1">
        <v>893</v>
      </c>
      <c r="U5323" s="1">
        <v>0</v>
      </c>
      <c r="V5323" s="1">
        <v>0</v>
      </c>
      <c r="W5323" s="1">
        <v>0</v>
      </c>
      <c r="X5323" s="1">
        <v>0</v>
      </c>
      <c r="Y5323" s="1" t="s">
        <v>1563</v>
      </c>
      <c r="Z5323">
        <v>1949</v>
      </c>
    </row>
    <row r="5324" spans="1:26">
      <c r="A5324" s="1">
        <v>10601</v>
      </c>
      <c r="B5324" s="1" t="s">
        <v>1563</v>
      </c>
      <c r="C5324" s="1">
        <v>286</v>
      </c>
      <c r="D5324" s="1" t="s">
        <v>1563</v>
      </c>
      <c r="E5324" s="1">
        <v>1</v>
      </c>
      <c r="F5324" s="1">
        <v>7456</v>
      </c>
      <c r="G5324" s="1">
        <v>8</v>
      </c>
      <c r="H5324" s="1" t="s">
        <v>26</v>
      </c>
      <c r="I5324" s="3" t="s">
        <v>18280</v>
      </c>
      <c r="J5324" s="3" t="s">
        <v>18281</v>
      </c>
      <c r="K5324" s="3" t="s">
        <v>1591</v>
      </c>
      <c r="L5324" s="3" t="s">
        <v>18282</v>
      </c>
      <c r="M5324" s="1">
        <v>40719291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556</v>
      </c>
      <c r="T5324" s="1">
        <v>385</v>
      </c>
      <c r="U5324" s="1">
        <v>0</v>
      </c>
      <c r="V5324" s="1">
        <v>0</v>
      </c>
      <c r="W5324" s="1">
        <v>0</v>
      </c>
      <c r="X5324" s="1">
        <v>0</v>
      </c>
      <c r="Y5324" s="1" t="s">
        <v>1563</v>
      </c>
      <c r="Z5324">
        <v>941</v>
      </c>
    </row>
    <row r="5325" spans="1:26" ht="30.75">
      <c r="A5325" s="1">
        <v>10601</v>
      </c>
      <c r="B5325" s="1" t="s">
        <v>1563</v>
      </c>
      <c r="C5325" s="1">
        <v>286</v>
      </c>
      <c r="D5325" s="1" t="s">
        <v>1563</v>
      </c>
      <c r="E5325" s="1">
        <v>1</v>
      </c>
      <c r="F5325" s="1">
        <v>7547</v>
      </c>
      <c r="G5325" s="1">
        <v>8</v>
      </c>
      <c r="H5325" s="1" t="s">
        <v>26</v>
      </c>
      <c r="I5325" s="3" t="s">
        <v>18283</v>
      </c>
      <c r="J5325" s="3" t="s">
        <v>8516</v>
      </c>
      <c r="K5325" s="3" t="s">
        <v>1576</v>
      </c>
      <c r="L5325" s="3" t="s">
        <v>18284</v>
      </c>
      <c r="M5325" s="1">
        <v>40916202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305</v>
      </c>
      <c r="T5325" s="1">
        <v>198</v>
      </c>
      <c r="U5325" s="1">
        <v>0</v>
      </c>
      <c r="V5325" s="1">
        <v>0</v>
      </c>
      <c r="W5325" s="1">
        <v>0</v>
      </c>
      <c r="X5325" s="1">
        <v>0</v>
      </c>
      <c r="Y5325" s="1" t="s">
        <v>1563</v>
      </c>
      <c r="Z5325">
        <v>503</v>
      </c>
    </row>
    <row r="5326" spans="1:26">
      <c r="A5326" s="1">
        <v>10601</v>
      </c>
      <c r="B5326" s="1" t="s">
        <v>1563</v>
      </c>
      <c r="C5326" s="1">
        <v>286</v>
      </c>
      <c r="D5326" s="1" t="s">
        <v>1563</v>
      </c>
      <c r="E5326" s="1">
        <v>1</v>
      </c>
      <c r="F5326" s="1">
        <v>39329</v>
      </c>
      <c r="G5326" s="1">
        <v>8</v>
      </c>
      <c r="H5326" s="1" t="s">
        <v>26</v>
      </c>
      <c r="I5326" s="3" t="s">
        <v>18285</v>
      </c>
      <c r="J5326" s="3" t="s">
        <v>15347</v>
      </c>
      <c r="K5326" s="3" t="s">
        <v>1580</v>
      </c>
      <c r="L5326" s="3" t="s">
        <v>18286</v>
      </c>
      <c r="M5326" s="1">
        <v>40718591</v>
      </c>
      <c r="N5326" s="1">
        <v>1</v>
      </c>
      <c r="O5326" s="1">
        <v>0</v>
      </c>
      <c r="P5326" s="1">
        <v>34</v>
      </c>
      <c r="Q5326" s="1">
        <v>0</v>
      </c>
      <c r="R5326" s="1">
        <v>0</v>
      </c>
      <c r="S5326" s="1">
        <v>496</v>
      </c>
      <c r="T5326" s="1">
        <v>258</v>
      </c>
      <c r="U5326" s="1">
        <v>0</v>
      </c>
      <c r="V5326" s="1">
        <v>0</v>
      </c>
      <c r="W5326" s="1">
        <v>0</v>
      </c>
      <c r="X5326" s="1">
        <v>0</v>
      </c>
      <c r="Y5326" s="1" t="s">
        <v>1563</v>
      </c>
      <c r="Z5326">
        <v>788</v>
      </c>
    </row>
    <row r="5327" spans="1:26">
      <c r="A5327" s="1">
        <v>10601</v>
      </c>
      <c r="B5327" s="1" t="s">
        <v>1563</v>
      </c>
      <c r="C5327" s="1">
        <v>286</v>
      </c>
      <c r="D5327" s="1" t="s">
        <v>1563</v>
      </c>
      <c r="E5327" s="1">
        <v>1</v>
      </c>
      <c r="F5327" s="1">
        <v>39500</v>
      </c>
      <c r="G5327" s="1">
        <v>8</v>
      </c>
      <c r="H5327" s="1" t="s">
        <v>26</v>
      </c>
      <c r="I5327" s="3" t="s">
        <v>18287</v>
      </c>
      <c r="J5327" s="3" t="s">
        <v>8534</v>
      </c>
      <c r="K5327" s="3" t="s">
        <v>1587</v>
      </c>
      <c r="L5327" s="3" t="s">
        <v>18288</v>
      </c>
      <c r="M5327" s="1">
        <v>40917536</v>
      </c>
      <c r="N5327" s="1">
        <v>1</v>
      </c>
      <c r="O5327" s="1">
        <v>0</v>
      </c>
      <c r="P5327" s="1">
        <v>0</v>
      </c>
      <c r="Q5327" s="1">
        <v>0</v>
      </c>
      <c r="R5327" s="1">
        <v>402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 t="s">
        <v>1563</v>
      </c>
      <c r="Z5327">
        <v>402</v>
      </c>
    </row>
    <row r="5328" spans="1:26">
      <c r="A5328" s="1">
        <v>10601</v>
      </c>
      <c r="B5328" s="1" t="s">
        <v>1563</v>
      </c>
      <c r="C5328" s="1">
        <v>286</v>
      </c>
      <c r="D5328" s="1" t="s">
        <v>1563</v>
      </c>
      <c r="E5328" s="1">
        <v>1</v>
      </c>
      <c r="F5328" s="1">
        <v>39512</v>
      </c>
      <c r="G5328" s="1">
        <v>8</v>
      </c>
      <c r="H5328" s="1" t="s">
        <v>26</v>
      </c>
      <c r="I5328" s="3" t="s">
        <v>18289</v>
      </c>
      <c r="J5328" s="3" t="s">
        <v>18290</v>
      </c>
      <c r="K5328" s="3" t="s">
        <v>106</v>
      </c>
      <c r="L5328" s="3" t="s">
        <v>18291</v>
      </c>
      <c r="M5328" s="1">
        <v>40555177</v>
      </c>
      <c r="N5328" s="1">
        <v>1</v>
      </c>
      <c r="O5328" s="1">
        <v>0</v>
      </c>
      <c r="P5328" s="1">
        <v>33</v>
      </c>
      <c r="Q5328" s="1">
        <v>0</v>
      </c>
      <c r="R5328" s="1">
        <v>624</v>
      </c>
      <c r="S5328" s="1">
        <v>0</v>
      </c>
      <c r="T5328" s="1">
        <v>0</v>
      </c>
      <c r="U5328" s="1">
        <v>0</v>
      </c>
      <c r="V5328" s="1">
        <v>316</v>
      </c>
      <c r="W5328" s="1">
        <v>0</v>
      </c>
      <c r="X5328" s="1">
        <v>0</v>
      </c>
      <c r="Y5328" s="1" t="s">
        <v>1563</v>
      </c>
      <c r="Z5328">
        <v>973</v>
      </c>
    </row>
    <row r="5329" spans="1:26">
      <c r="A5329" s="1">
        <v>10601</v>
      </c>
      <c r="B5329" s="1" t="s">
        <v>1563</v>
      </c>
      <c r="C5329" s="1">
        <v>286</v>
      </c>
      <c r="D5329" s="1" t="s">
        <v>1563</v>
      </c>
      <c r="E5329" s="1">
        <v>1</v>
      </c>
      <c r="F5329" s="1">
        <v>296533</v>
      </c>
      <c r="G5329" s="1">
        <v>8</v>
      </c>
      <c r="H5329" s="1" t="s">
        <v>26</v>
      </c>
      <c r="I5329" s="3" t="s">
        <v>18292</v>
      </c>
      <c r="J5329" s="3" t="s">
        <v>18293</v>
      </c>
      <c r="K5329" s="3" t="s">
        <v>255</v>
      </c>
      <c r="L5329" s="3" t="s">
        <v>12481</v>
      </c>
      <c r="M5329" s="1">
        <v>40923164</v>
      </c>
      <c r="N5329" s="1">
        <v>1</v>
      </c>
      <c r="O5329" s="1">
        <v>0</v>
      </c>
      <c r="P5329" s="1">
        <v>0</v>
      </c>
      <c r="Q5329" s="1">
        <v>0</v>
      </c>
      <c r="R5329" s="1">
        <v>387</v>
      </c>
      <c r="S5329" s="1">
        <v>552</v>
      </c>
      <c r="T5329" s="1">
        <v>284</v>
      </c>
      <c r="U5329" s="1">
        <v>0</v>
      </c>
      <c r="V5329" s="1">
        <v>0</v>
      </c>
      <c r="W5329" s="1">
        <v>0</v>
      </c>
      <c r="X5329" s="1">
        <v>0</v>
      </c>
      <c r="Y5329" s="1" t="s">
        <v>1563</v>
      </c>
      <c r="Z5329">
        <v>1223</v>
      </c>
    </row>
    <row r="5330" spans="1:26">
      <c r="A5330" s="1">
        <v>10601</v>
      </c>
      <c r="B5330" s="1" t="s">
        <v>1563</v>
      </c>
      <c r="C5330" s="1">
        <v>286</v>
      </c>
      <c r="D5330" s="1" t="s">
        <v>1563</v>
      </c>
      <c r="E5330" s="1">
        <v>1</v>
      </c>
      <c r="F5330" s="1">
        <v>901957</v>
      </c>
      <c r="G5330" s="1">
        <v>8</v>
      </c>
      <c r="H5330" s="1" t="s">
        <v>26</v>
      </c>
      <c r="I5330" s="3" t="s">
        <v>18294</v>
      </c>
      <c r="J5330" s="3" t="s">
        <v>18295</v>
      </c>
      <c r="K5330" s="3" t="s">
        <v>1591</v>
      </c>
      <c r="L5330" s="3" t="s">
        <v>18296</v>
      </c>
      <c r="M5330" s="1">
        <v>40666803</v>
      </c>
      <c r="N5330" s="1">
        <v>1</v>
      </c>
      <c r="O5330" s="1">
        <v>0</v>
      </c>
      <c r="P5330" s="1">
        <v>0</v>
      </c>
      <c r="Q5330" s="1">
        <v>0</v>
      </c>
      <c r="R5330" s="1">
        <v>741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 t="s">
        <v>1563</v>
      </c>
      <c r="Z5330">
        <v>741</v>
      </c>
    </row>
    <row r="5331" spans="1:26">
      <c r="A5331" s="1">
        <v>10601</v>
      </c>
      <c r="B5331" s="1" t="s">
        <v>1563</v>
      </c>
      <c r="C5331" s="1">
        <v>286</v>
      </c>
      <c r="D5331" s="1" t="s">
        <v>1563</v>
      </c>
      <c r="E5331" s="1">
        <v>1</v>
      </c>
      <c r="F5331" s="1">
        <v>904673</v>
      </c>
      <c r="G5331" s="1">
        <v>8</v>
      </c>
      <c r="H5331" s="1" t="s">
        <v>26</v>
      </c>
      <c r="I5331" s="3" t="s">
        <v>18297</v>
      </c>
      <c r="J5331" s="3" t="s">
        <v>18298</v>
      </c>
      <c r="K5331" s="3" t="s">
        <v>1591</v>
      </c>
      <c r="L5331" s="3" t="s">
        <v>18299</v>
      </c>
      <c r="M5331" s="1">
        <v>40663435</v>
      </c>
      <c r="N5331" s="1">
        <v>1</v>
      </c>
      <c r="O5331" s="1">
        <v>0</v>
      </c>
      <c r="P5331" s="1">
        <v>38</v>
      </c>
      <c r="Q5331" s="1">
        <v>0</v>
      </c>
      <c r="R5331" s="1">
        <v>0</v>
      </c>
      <c r="S5331" s="1">
        <v>445</v>
      </c>
      <c r="T5331" s="1">
        <v>259</v>
      </c>
      <c r="U5331" s="1">
        <v>0</v>
      </c>
      <c r="V5331" s="1">
        <v>0</v>
      </c>
      <c r="W5331" s="1">
        <v>0</v>
      </c>
      <c r="X5331" s="1">
        <v>0</v>
      </c>
      <c r="Y5331" s="1" t="s">
        <v>1563</v>
      </c>
      <c r="Z5331">
        <v>742</v>
      </c>
    </row>
    <row r="5332" spans="1:26" ht="30.75">
      <c r="A5332" s="1">
        <v>10601</v>
      </c>
      <c r="B5332" s="1" t="s">
        <v>1563</v>
      </c>
      <c r="C5332" s="1">
        <v>286</v>
      </c>
      <c r="D5332" s="1" t="s">
        <v>1563</v>
      </c>
      <c r="E5332" s="1">
        <v>1</v>
      </c>
      <c r="F5332" s="1">
        <v>906608</v>
      </c>
      <c r="G5332" s="1">
        <v>8</v>
      </c>
      <c r="H5332" s="1" t="s">
        <v>26</v>
      </c>
      <c r="I5332" s="3" t="s">
        <v>18300</v>
      </c>
      <c r="J5332" s="3" t="s">
        <v>18301</v>
      </c>
      <c r="K5332" s="3" t="s">
        <v>106</v>
      </c>
      <c r="L5332" s="3" t="s">
        <v>18302</v>
      </c>
      <c r="M5332" s="1">
        <v>40542319</v>
      </c>
      <c r="N5332" s="1">
        <v>1</v>
      </c>
      <c r="O5332" s="1">
        <v>0</v>
      </c>
      <c r="P5332" s="1">
        <v>0</v>
      </c>
      <c r="Q5332" s="1">
        <v>0</v>
      </c>
      <c r="R5332" s="1">
        <v>382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 t="s">
        <v>1563</v>
      </c>
      <c r="Z5332">
        <v>382</v>
      </c>
    </row>
    <row r="5333" spans="1:26">
      <c r="A5333" s="1">
        <v>10601</v>
      </c>
      <c r="B5333" s="1" t="s">
        <v>1563</v>
      </c>
      <c r="C5333" s="1">
        <v>286</v>
      </c>
      <c r="D5333" s="1" t="s">
        <v>1563</v>
      </c>
      <c r="E5333" s="1">
        <v>1</v>
      </c>
      <c r="F5333" s="1">
        <v>906612</v>
      </c>
      <c r="G5333" s="1">
        <v>8</v>
      </c>
      <c r="H5333" s="1" t="s">
        <v>26</v>
      </c>
      <c r="I5333" s="3" t="s">
        <v>18303</v>
      </c>
      <c r="J5333" s="3" t="s">
        <v>18304</v>
      </c>
      <c r="K5333" s="3" t="s">
        <v>1576</v>
      </c>
      <c r="L5333" s="3" t="s">
        <v>18305</v>
      </c>
      <c r="M5333" s="1">
        <v>40710677</v>
      </c>
      <c r="N5333" s="1">
        <v>1</v>
      </c>
      <c r="O5333" s="1">
        <v>0</v>
      </c>
      <c r="P5333" s="1">
        <v>0</v>
      </c>
      <c r="Q5333" s="1">
        <v>0</v>
      </c>
      <c r="R5333" s="1">
        <v>252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 t="s">
        <v>1563</v>
      </c>
      <c r="Z5333">
        <v>252</v>
      </c>
    </row>
    <row r="5334" spans="1:26">
      <c r="A5334" s="1">
        <v>10601</v>
      </c>
      <c r="B5334" s="1" t="s">
        <v>1563</v>
      </c>
      <c r="C5334" s="1">
        <v>286</v>
      </c>
      <c r="D5334" s="1" t="s">
        <v>1563</v>
      </c>
      <c r="E5334" s="1">
        <v>1</v>
      </c>
      <c r="F5334" s="1">
        <v>910235</v>
      </c>
      <c r="G5334" s="1">
        <v>8</v>
      </c>
      <c r="H5334" s="1" t="s">
        <v>26</v>
      </c>
      <c r="I5334" s="3" t="s">
        <v>18306</v>
      </c>
      <c r="J5334" s="3" t="s">
        <v>18307</v>
      </c>
      <c r="K5334" s="3" t="s">
        <v>1572</v>
      </c>
      <c r="L5334" s="3" t="s">
        <v>18308</v>
      </c>
      <c r="M5334" s="1">
        <v>40666114</v>
      </c>
      <c r="N5334" s="1">
        <v>1</v>
      </c>
      <c r="O5334" s="1">
        <v>0</v>
      </c>
      <c r="P5334" s="1">
        <v>0</v>
      </c>
      <c r="Q5334" s="1">
        <v>0</v>
      </c>
      <c r="R5334" s="1">
        <v>0</v>
      </c>
      <c r="S5334" s="1">
        <v>507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 t="s">
        <v>1563</v>
      </c>
      <c r="Z5334">
        <v>507</v>
      </c>
    </row>
    <row r="5335" spans="1:26" ht="30.75">
      <c r="A5335" s="1">
        <v>10601</v>
      </c>
      <c r="B5335" s="1" t="s">
        <v>1563</v>
      </c>
      <c r="C5335" s="1">
        <v>286</v>
      </c>
      <c r="D5335" s="1" t="s">
        <v>1563</v>
      </c>
      <c r="E5335" s="1">
        <v>2</v>
      </c>
      <c r="F5335" s="1">
        <v>578137</v>
      </c>
      <c r="G5335" s="1">
        <v>34</v>
      </c>
      <c r="H5335" s="1">
        <v>7390</v>
      </c>
      <c r="I5335" s="3" t="s">
        <v>18309</v>
      </c>
      <c r="J5335" s="3" t="s">
        <v>18310</v>
      </c>
      <c r="K5335" s="3" t="s">
        <v>106</v>
      </c>
      <c r="L5335" s="3" t="s">
        <v>18311</v>
      </c>
      <c r="M5335" s="1">
        <v>40542321</v>
      </c>
      <c r="N5335" s="1">
        <v>1</v>
      </c>
      <c r="O5335" s="1">
        <v>0</v>
      </c>
      <c r="P5335" s="1">
        <v>0</v>
      </c>
      <c r="Q5335" s="1">
        <v>0</v>
      </c>
      <c r="R5335" s="1">
        <v>0</v>
      </c>
      <c r="S5335" s="1">
        <v>22</v>
      </c>
      <c r="T5335" s="1">
        <v>29</v>
      </c>
      <c r="U5335" s="1">
        <v>0</v>
      </c>
      <c r="V5335" s="1">
        <v>0</v>
      </c>
      <c r="W5335" s="1">
        <v>0</v>
      </c>
      <c r="X5335" s="1">
        <v>0</v>
      </c>
      <c r="Y5335" s="1" t="s">
        <v>1563</v>
      </c>
      <c r="Z5335">
        <v>51</v>
      </c>
    </row>
    <row r="5336" spans="1:26" ht="30.75">
      <c r="A5336" s="1">
        <v>10602</v>
      </c>
      <c r="B5336" s="1" t="s">
        <v>1611</v>
      </c>
      <c r="C5336" s="1">
        <v>442</v>
      </c>
      <c r="D5336" s="1" t="s">
        <v>1611</v>
      </c>
      <c r="E5336" s="1">
        <v>1</v>
      </c>
      <c r="F5336" s="1">
        <v>7584</v>
      </c>
      <c r="G5336" s="1">
        <v>8</v>
      </c>
      <c r="H5336" s="1" t="s">
        <v>26</v>
      </c>
      <c r="I5336" s="3" t="s">
        <v>18312</v>
      </c>
      <c r="J5336" s="3" t="s">
        <v>18313</v>
      </c>
      <c r="K5336" s="3" t="s">
        <v>18314</v>
      </c>
      <c r="L5336" s="3" t="s">
        <v>18315</v>
      </c>
      <c r="M5336" s="1">
        <v>45131581</v>
      </c>
      <c r="N5336" s="1">
        <v>1</v>
      </c>
      <c r="O5336" s="1">
        <v>0</v>
      </c>
      <c r="P5336" s="1">
        <v>34</v>
      </c>
      <c r="Q5336" s="1">
        <v>0</v>
      </c>
      <c r="R5336" s="1">
        <v>0</v>
      </c>
      <c r="S5336" s="1">
        <v>189</v>
      </c>
      <c r="T5336" s="1">
        <v>125</v>
      </c>
      <c r="U5336" s="1">
        <v>0</v>
      </c>
      <c r="V5336" s="1">
        <v>0</v>
      </c>
      <c r="W5336" s="1">
        <v>0</v>
      </c>
      <c r="X5336" s="1">
        <v>0</v>
      </c>
      <c r="Y5336" s="1" t="s">
        <v>1611</v>
      </c>
      <c r="Z5336">
        <v>348</v>
      </c>
    </row>
    <row r="5337" spans="1:26" ht="30.75">
      <c r="A5337" s="1">
        <v>10602</v>
      </c>
      <c r="B5337" s="1" t="s">
        <v>1611</v>
      </c>
      <c r="C5337" s="1">
        <v>442</v>
      </c>
      <c r="D5337" s="1" t="s">
        <v>1611</v>
      </c>
      <c r="E5337" s="1">
        <v>1</v>
      </c>
      <c r="F5337" s="1">
        <v>7778</v>
      </c>
      <c r="G5337" s="1">
        <v>8</v>
      </c>
      <c r="H5337" s="1" t="s">
        <v>26</v>
      </c>
      <c r="I5337" s="3" t="s">
        <v>18316</v>
      </c>
      <c r="J5337" s="3" t="s">
        <v>18317</v>
      </c>
      <c r="K5337" s="3" t="s">
        <v>8597</v>
      </c>
      <c r="L5337" s="3" t="s">
        <v>18318</v>
      </c>
      <c r="M5337" s="1">
        <v>45766015</v>
      </c>
      <c r="N5337" s="1">
        <v>1</v>
      </c>
      <c r="O5337" s="1">
        <v>0</v>
      </c>
      <c r="P5337" s="1">
        <v>0</v>
      </c>
      <c r="Q5337" s="1">
        <v>0</v>
      </c>
      <c r="R5337" s="1">
        <v>796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 t="s">
        <v>1611</v>
      </c>
      <c r="Z5337">
        <v>796</v>
      </c>
    </row>
    <row r="5338" spans="1:26">
      <c r="A5338" s="1">
        <v>10602</v>
      </c>
      <c r="B5338" s="1" t="s">
        <v>1611</v>
      </c>
      <c r="C5338" s="1">
        <v>442</v>
      </c>
      <c r="D5338" s="1" t="s">
        <v>1611</v>
      </c>
      <c r="E5338" s="1">
        <v>1</v>
      </c>
      <c r="F5338" s="1">
        <v>7808</v>
      </c>
      <c r="G5338" s="1">
        <v>8</v>
      </c>
      <c r="H5338" s="1" t="s">
        <v>26</v>
      </c>
      <c r="I5338" s="3" t="s">
        <v>18319</v>
      </c>
      <c r="J5338" s="3" t="s">
        <v>18320</v>
      </c>
      <c r="K5338" s="3" t="s">
        <v>1641</v>
      </c>
      <c r="L5338" s="3" t="s">
        <v>18321</v>
      </c>
      <c r="M5338" s="1">
        <v>45147117</v>
      </c>
      <c r="N5338" s="1">
        <v>1</v>
      </c>
      <c r="O5338" s="1">
        <v>0</v>
      </c>
      <c r="P5338" s="1">
        <v>7</v>
      </c>
      <c r="Q5338" s="1">
        <v>0</v>
      </c>
      <c r="R5338" s="1">
        <v>307</v>
      </c>
      <c r="S5338" s="1">
        <v>269</v>
      </c>
      <c r="T5338" s="1">
        <v>90</v>
      </c>
      <c r="U5338" s="1">
        <v>0</v>
      </c>
      <c r="V5338" s="1">
        <v>0</v>
      </c>
      <c r="W5338" s="1">
        <v>0</v>
      </c>
      <c r="X5338" s="1">
        <v>0</v>
      </c>
      <c r="Y5338" s="1" t="s">
        <v>1611</v>
      </c>
      <c r="Z5338">
        <v>673</v>
      </c>
    </row>
    <row r="5339" spans="1:26">
      <c r="A5339" s="1">
        <v>10602</v>
      </c>
      <c r="B5339" s="1" t="s">
        <v>1611</v>
      </c>
      <c r="C5339" s="1">
        <v>442</v>
      </c>
      <c r="D5339" s="1" t="s">
        <v>1611</v>
      </c>
      <c r="E5339" s="1">
        <v>1</v>
      </c>
      <c r="F5339" s="1">
        <v>7833</v>
      </c>
      <c r="G5339" s="1">
        <v>8</v>
      </c>
      <c r="H5339" s="1" t="s">
        <v>26</v>
      </c>
      <c r="I5339" s="3" t="s">
        <v>18322</v>
      </c>
      <c r="J5339" s="3" t="s">
        <v>18323</v>
      </c>
      <c r="K5339" s="3" t="s">
        <v>8574</v>
      </c>
      <c r="L5339" s="3" t="s">
        <v>18324</v>
      </c>
      <c r="M5339" s="1">
        <v>45761900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1000</v>
      </c>
      <c r="T5339" s="1">
        <v>432</v>
      </c>
      <c r="U5339" s="1">
        <v>0</v>
      </c>
      <c r="V5339" s="1">
        <v>0</v>
      </c>
      <c r="W5339" s="1">
        <v>0</v>
      </c>
      <c r="X5339" s="1">
        <v>0</v>
      </c>
      <c r="Y5339" s="1" t="s">
        <v>1611</v>
      </c>
      <c r="Z5339">
        <v>1432</v>
      </c>
    </row>
    <row r="5340" spans="1:26" ht="30.75">
      <c r="A5340" s="1">
        <v>10602</v>
      </c>
      <c r="B5340" s="1" t="s">
        <v>1611</v>
      </c>
      <c r="C5340" s="1">
        <v>442</v>
      </c>
      <c r="D5340" s="1" t="s">
        <v>1611</v>
      </c>
      <c r="E5340" s="1">
        <v>1</v>
      </c>
      <c r="F5340" s="1">
        <v>37308</v>
      </c>
      <c r="G5340" s="1">
        <v>8</v>
      </c>
      <c r="H5340" s="1" t="s">
        <v>26</v>
      </c>
      <c r="I5340" s="3" t="s">
        <v>18325</v>
      </c>
      <c r="J5340" s="3" t="s">
        <v>18326</v>
      </c>
      <c r="K5340" s="3" t="s">
        <v>1479</v>
      </c>
      <c r="L5340" s="3" t="s">
        <v>18327</v>
      </c>
      <c r="M5340" s="1">
        <v>45760695</v>
      </c>
      <c r="N5340" s="1">
        <v>1</v>
      </c>
      <c r="O5340" s="1">
        <v>0</v>
      </c>
      <c r="P5340" s="1">
        <v>58</v>
      </c>
      <c r="Q5340" s="1">
        <v>0</v>
      </c>
      <c r="R5340" s="1">
        <v>504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 t="s">
        <v>1611</v>
      </c>
      <c r="Z5340">
        <v>562</v>
      </c>
    </row>
    <row r="5341" spans="1:26">
      <c r="A5341" s="1">
        <v>10602</v>
      </c>
      <c r="B5341" s="1" t="s">
        <v>1611</v>
      </c>
      <c r="C5341" s="1">
        <v>442</v>
      </c>
      <c r="D5341" s="1" t="s">
        <v>1611</v>
      </c>
      <c r="E5341" s="1">
        <v>1</v>
      </c>
      <c r="F5341" s="1">
        <v>37312</v>
      </c>
      <c r="G5341" s="1">
        <v>8</v>
      </c>
      <c r="H5341" s="1" t="s">
        <v>26</v>
      </c>
      <c r="I5341" s="3" t="s">
        <v>18328</v>
      </c>
      <c r="J5341" s="3" t="s">
        <v>1624</v>
      </c>
      <c r="K5341" s="3" t="s">
        <v>1625</v>
      </c>
      <c r="L5341" s="3" t="s">
        <v>18329</v>
      </c>
      <c r="M5341" s="1">
        <v>45762000</v>
      </c>
      <c r="N5341" s="1">
        <v>1</v>
      </c>
      <c r="O5341" s="1">
        <v>0</v>
      </c>
      <c r="P5341" s="1">
        <v>0</v>
      </c>
      <c r="Q5341" s="1">
        <v>0</v>
      </c>
      <c r="R5341" s="1">
        <v>0</v>
      </c>
      <c r="S5341" s="1">
        <v>1016</v>
      </c>
      <c r="T5341" s="1">
        <v>1052</v>
      </c>
      <c r="U5341" s="1">
        <v>0</v>
      </c>
      <c r="V5341" s="1">
        <v>0</v>
      </c>
      <c r="W5341" s="1">
        <v>0</v>
      </c>
      <c r="X5341" s="1">
        <v>0</v>
      </c>
      <c r="Y5341" s="1" t="s">
        <v>1611</v>
      </c>
      <c r="Z5341">
        <v>2068</v>
      </c>
    </row>
    <row r="5342" spans="1:26">
      <c r="A5342" s="1">
        <v>10602</v>
      </c>
      <c r="B5342" s="1" t="s">
        <v>1611</v>
      </c>
      <c r="C5342" s="1">
        <v>442</v>
      </c>
      <c r="D5342" s="1" t="s">
        <v>1611</v>
      </c>
      <c r="E5342" s="1">
        <v>1</v>
      </c>
      <c r="F5342" s="1">
        <v>41221</v>
      </c>
      <c r="G5342" s="1">
        <v>8</v>
      </c>
      <c r="H5342" s="1" t="s">
        <v>26</v>
      </c>
      <c r="I5342" s="3" t="s">
        <v>18330</v>
      </c>
      <c r="J5342" s="3" t="s">
        <v>18331</v>
      </c>
      <c r="K5342" s="3" t="s">
        <v>8590</v>
      </c>
      <c r="L5342" s="3" t="s">
        <v>18332</v>
      </c>
      <c r="M5342" s="1">
        <v>45762261</v>
      </c>
      <c r="N5342" s="1">
        <v>1</v>
      </c>
      <c r="O5342" s="1">
        <v>0</v>
      </c>
      <c r="P5342" s="1">
        <v>0</v>
      </c>
      <c r="Q5342" s="1">
        <v>0</v>
      </c>
      <c r="R5342" s="1">
        <v>337</v>
      </c>
      <c r="S5342" s="1">
        <v>374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 t="s">
        <v>1611</v>
      </c>
      <c r="Z5342">
        <v>711</v>
      </c>
    </row>
    <row r="5343" spans="1:26">
      <c r="A5343" s="1">
        <v>10602</v>
      </c>
      <c r="B5343" s="1" t="s">
        <v>1611</v>
      </c>
      <c r="C5343" s="1">
        <v>442</v>
      </c>
      <c r="D5343" s="1" t="s">
        <v>1611</v>
      </c>
      <c r="E5343" s="1">
        <v>1</v>
      </c>
      <c r="F5343" s="1">
        <v>45068</v>
      </c>
      <c r="G5343" s="1">
        <v>8</v>
      </c>
      <c r="H5343" s="1" t="s">
        <v>26</v>
      </c>
      <c r="I5343" s="3" t="s">
        <v>18333</v>
      </c>
      <c r="J5343" s="3" t="s">
        <v>18334</v>
      </c>
      <c r="K5343" s="3" t="s">
        <v>12508</v>
      </c>
      <c r="L5343" s="3" t="s">
        <v>18335</v>
      </c>
      <c r="M5343" s="1">
        <v>45142261</v>
      </c>
      <c r="N5343" s="1">
        <v>1</v>
      </c>
      <c r="O5343" s="1">
        <v>0</v>
      </c>
      <c r="P5343" s="1">
        <v>0</v>
      </c>
      <c r="Q5343" s="1">
        <v>0</v>
      </c>
      <c r="R5343" s="1">
        <v>716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 t="s">
        <v>1611</v>
      </c>
      <c r="Z5343">
        <v>716</v>
      </c>
    </row>
    <row r="5344" spans="1:26">
      <c r="A5344" s="1">
        <v>10602</v>
      </c>
      <c r="B5344" s="1" t="s">
        <v>1611</v>
      </c>
      <c r="C5344" s="1">
        <v>442</v>
      </c>
      <c r="D5344" s="1" t="s">
        <v>1611</v>
      </c>
      <c r="E5344" s="1">
        <v>1</v>
      </c>
      <c r="F5344" s="1">
        <v>45073</v>
      </c>
      <c r="G5344" s="1">
        <v>8</v>
      </c>
      <c r="H5344" s="1" t="s">
        <v>26</v>
      </c>
      <c r="I5344" s="3" t="s">
        <v>18336</v>
      </c>
      <c r="J5344" s="3" t="s">
        <v>18337</v>
      </c>
      <c r="K5344" s="3" t="s">
        <v>1637</v>
      </c>
      <c r="L5344" s="3" t="s">
        <v>18338</v>
      </c>
      <c r="M5344" s="1">
        <v>45143267</v>
      </c>
      <c r="N5344" s="1">
        <v>1</v>
      </c>
      <c r="O5344" s="1">
        <v>0</v>
      </c>
      <c r="P5344" s="1">
        <v>0</v>
      </c>
      <c r="Q5344" s="1">
        <v>0</v>
      </c>
      <c r="R5344" s="1">
        <v>473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 t="s">
        <v>1611</v>
      </c>
      <c r="Z5344">
        <v>473</v>
      </c>
    </row>
    <row r="5345" spans="1:26">
      <c r="A5345" s="1">
        <v>10602</v>
      </c>
      <c r="B5345" s="1" t="s">
        <v>1611</v>
      </c>
      <c r="C5345" s="1">
        <v>442</v>
      </c>
      <c r="D5345" s="1" t="s">
        <v>1611</v>
      </c>
      <c r="E5345" s="1">
        <v>1</v>
      </c>
      <c r="F5345" s="1">
        <v>901994</v>
      </c>
      <c r="G5345" s="1">
        <v>8</v>
      </c>
      <c r="H5345" s="1" t="s">
        <v>26</v>
      </c>
      <c r="I5345" s="3" t="s">
        <v>18339</v>
      </c>
      <c r="J5345" s="3" t="s">
        <v>18340</v>
      </c>
      <c r="K5345" s="3" t="s">
        <v>12486</v>
      </c>
      <c r="L5345" s="3" t="s">
        <v>18341</v>
      </c>
      <c r="M5345" s="1">
        <v>45163944</v>
      </c>
      <c r="N5345" s="1">
        <v>1</v>
      </c>
      <c r="O5345" s="1">
        <v>0</v>
      </c>
      <c r="P5345" s="1">
        <v>0</v>
      </c>
      <c r="Q5345" s="1">
        <v>0</v>
      </c>
      <c r="R5345" s="1">
        <v>0</v>
      </c>
      <c r="S5345" s="1">
        <v>622</v>
      </c>
      <c r="T5345" s="1">
        <v>471</v>
      </c>
      <c r="U5345" s="1">
        <v>0</v>
      </c>
      <c r="V5345" s="1">
        <v>0</v>
      </c>
      <c r="W5345" s="1">
        <v>0</v>
      </c>
      <c r="X5345" s="1">
        <v>0</v>
      </c>
      <c r="Y5345" s="1" t="s">
        <v>1611</v>
      </c>
      <c r="Z5345">
        <v>1093</v>
      </c>
    </row>
    <row r="5346" spans="1:26">
      <c r="A5346" s="1">
        <v>10602</v>
      </c>
      <c r="B5346" s="1" t="s">
        <v>1611</v>
      </c>
      <c r="C5346" s="1">
        <v>442</v>
      </c>
      <c r="D5346" s="1" t="s">
        <v>1611</v>
      </c>
      <c r="E5346" s="1">
        <v>1</v>
      </c>
      <c r="F5346" s="1">
        <v>904739</v>
      </c>
      <c r="G5346" s="1">
        <v>8</v>
      </c>
      <c r="H5346" s="1" t="s">
        <v>26</v>
      </c>
      <c r="I5346" s="3" t="s">
        <v>18342</v>
      </c>
      <c r="J5346" s="3" t="s">
        <v>18343</v>
      </c>
      <c r="K5346" s="3" t="s">
        <v>1637</v>
      </c>
      <c r="L5346" s="3" t="s">
        <v>18344</v>
      </c>
      <c r="M5346" s="1">
        <v>45455601</v>
      </c>
      <c r="N5346" s="1">
        <v>1</v>
      </c>
      <c r="O5346" s="1">
        <v>0</v>
      </c>
      <c r="P5346" s="1">
        <v>0</v>
      </c>
      <c r="Q5346" s="1">
        <v>0</v>
      </c>
      <c r="R5346" s="1">
        <v>0</v>
      </c>
      <c r="S5346" s="1">
        <v>316</v>
      </c>
      <c r="T5346" s="1">
        <v>150</v>
      </c>
      <c r="U5346" s="1">
        <v>0</v>
      </c>
      <c r="V5346" s="1">
        <v>0</v>
      </c>
      <c r="W5346" s="1">
        <v>0</v>
      </c>
      <c r="X5346" s="1">
        <v>0</v>
      </c>
      <c r="Y5346" s="1" t="s">
        <v>1611</v>
      </c>
      <c r="Z5346">
        <v>466</v>
      </c>
    </row>
    <row r="5347" spans="1:26">
      <c r="A5347" s="1">
        <v>10602</v>
      </c>
      <c r="B5347" s="1" t="s">
        <v>1611</v>
      </c>
      <c r="C5347" s="1">
        <v>442</v>
      </c>
      <c r="D5347" s="1" t="s">
        <v>1611</v>
      </c>
      <c r="E5347" s="1">
        <v>1</v>
      </c>
      <c r="F5347" s="1">
        <v>920320</v>
      </c>
      <c r="G5347" s="1">
        <v>8</v>
      </c>
      <c r="H5347" s="1" t="s">
        <v>26</v>
      </c>
      <c r="I5347" s="3" t="s">
        <v>18345</v>
      </c>
      <c r="J5347" s="3" t="s">
        <v>18346</v>
      </c>
      <c r="K5347" s="3" t="s">
        <v>18347</v>
      </c>
      <c r="L5347" s="3" t="s">
        <v>18348</v>
      </c>
      <c r="M5347" s="1">
        <v>45451515</v>
      </c>
      <c r="N5347" s="1">
        <v>1</v>
      </c>
      <c r="O5347" s="1">
        <v>0</v>
      </c>
      <c r="P5347" s="1">
        <v>0</v>
      </c>
      <c r="Q5347" s="1">
        <v>0</v>
      </c>
      <c r="R5347" s="1">
        <v>508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 t="s">
        <v>1611</v>
      </c>
      <c r="Z5347">
        <v>508</v>
      </c>
    </row>
    <row r="5348" spans="1:26">
      <c r="A5348" s="1">
        <v>10602</v>
      </c>
      <c r="B5348" s="1" t="s">
        <v>1611</v>
      </c>
      <c r="C5348" s="1">
        <v>442</v>
      </c>
      <c r="D5348" s="1" t="s">
        <v>1611</v>
      </c>
      <c r="E5348" s="1">
        <v>1</v>
      </c>
      <c r="F5348" s="1">
        <v>923229</v>
      </c>
      <c r="G5348" s="1">
        <v>8</v>
      </c>
      <c r="H5348" s="1" t="s">
        <v>26</v>
      </c>
      <c r="I5348" s="3" t="s">
        <v>12508</v>
      </c>
      <c r="J5348" s="3" t="s">
        <v>8837</v>
      </c>
      <c r="K5348" s="3" t="s">
        <v>12508</v>
      </c>
      <c r="L5348" s="3" t="s">
        <v>18349</v>
      </c>
      <c r="M5348" s="1">
        <v>45430539</v>
      </c>
      <c r="N5348" s="1">
        <v>1</v>
      </c>
      <c r="O5348" s="1">
        <v>0</v>
      </c>
      <c r="P5348" s="1">
        <v>20</v>
      </c>
      <c r="Q5348" s="1">
        <v>0</v>
      </c>
      <c r="R5348" s="1">
        <v>0</v>
      </c>
      <c r="S5348" s="1">
        <v>662</v>
      </c>
      <c r="T5348" s="1">
        <v>374</v>
      </c>
      <c r="U5348" s="1">
        <v>0</v>
      </c>
      <c r="V5348" s="1">
        <v>0</v>
      </c>
      <c r="W5348" s="1">
        <v>0</v>
      </c>
      <c r="X5348" s="1">
        <v>0</v>
      </c>
      <c r="Y5348" s="1" t="s">
        <v>1611</v>
      </c>
      <c r="Z5348">
        <v>1056</v>
      </c>
    </row>
    <row r="5349" spans="1:26">
      <c r="A5349" s="1">
        <v>10602</v>
      </c>
      <c r="B5349" s="1" t="s">
        <v>1611</v>
      </c>
      <c r="C5349" s="1">
        <v>442</v>
      </c>
      <c r="D5349" s="1" t="s">
        <v>1611</v>
      </c>
      <c r="E5349" s="1">
        <v>1</v>
      </c>
      <c r="F5349" s="1">
        <v>923746</v>
      </c>
      <c r="G5349" s="1">
        <v>8</v>
      </c>
      <c r="H5349" s="1" t="s">
        <v>26</v>
      </c>
      <c r="I5349" s="3" t="s">
        <v>18350</v>
      </c>
      <c r="J5349" s="3" t="s">
        <v>1667</v>
      </c>
      <c r="K5349" s="3" t="s">
        <v>1641</v>
      </c>
      <c r="L5349" s="3" t="s">
        <v>18351</v>
      </c>
      <c r="M5349" s="1">
        <v>45444141</v>
      </c>
      <c r="N5349" s="1">
        <v>1</v>
      </c>
      <c r="O5349" s="1">
        <v>0</v>
      </c>
      <c r="P5349" s="1">
        <v>0</v>
      </c>
      <c r="Q5349" s="1">
        <v>0</v>
      </c>
      <c r="R5349" s="1">
        <v>514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 t="s">
        <v>1611</v>
      </c>
      <c r="Z5349">
        <v>514</v>
      </c>
    </row>
    <row r="5350" spans="1:26">
      <c r="A5350" s="1">
        <v>10602</v>
      </c>
      <c r="B5350" s="1" t="s">
        <v>1611</v>
      </c>
      <c r="C5350" s="1">
        <v>442</v>
      </c>
      <c r="D5350" s="1" t="s">
        <v>1611</v>
      </c>
      <c r="E5350" s="1">
        <v>1</v>
      </c>
      <c r="F5350" s="1">
        <v>923825</v>
      </c>
      <c r="G5350" s="1">
        <v>8</v>
      </c>
      <c r="H5350" s="1" t="s">
        <v>26</v>
      </c>
      <c r="I5350" s="3" t="s">
        <v>18352</v>
      </c>
      <c r="J5350" s="3" t="s">
        <v>4948</v>
      </c>
      <c r="K5350" s="3" t="s">
        <v>12486</v>
      </c>
      <c r="L5350" s="3" t="s">
        <v>18353</v>
      </c>
      <c r="M5350" s="1">
        <v>45443182</v>
      </c>
      <c r="N5350" s="1">
        <v>1</v>
      </c>
      <c r="O5350" s="1">
        <v>0</v>
      </c>
      <c r="P5350" s="1">
        <v>19</v>
      </c>
      <c r="Q5350" s="1">
        <v>0</v>
      </c>
      <c r="R5350" s="1">
        <v>0</v>
      </c>
      <c r="S5350" s="1">
        <v>284</v>
      </c>
      <c r="T5350" s="1">
        <v>330</v>
      </c>
      <c r="U5350" s="1">
        <v>0</v>
      </c>
      <c r="V5350" s="1">
        <v>0</v>
      </c>
      <c r="W5350" s="1">
        <v>0</v>
      </c>
      <c r="X5350" s="1">
        <v>0</v>
      </c>
      <c r="Y5350" s="1" t="s">
        <v>1611</v>
      </c>
      <c r="Z5350">
        <v>633</v>
      </c>
    </row>
    <row r="5351" spans="1:26" ht="30.75">
      <c r="A5351" s="1">
        <v>10602</v>
      </c>
      <c r="B5351" s="1" t="s">
        <v>1611</v>
      </c>
      <c r="C5351" s="1">
        <v>442</v>
      </c>
      <c r="D5351" s="1" t="s">
        <v>1611</v>
      </c>
      <c r="E5351" s="1">
        <v>2</v>
      </c>
      <c r="F5351" s="1">
        <v>985570</v>
      </c>
      <c r="G5351" s="1">
        <v>6</v>
      </c>
      <c r="H5351" s="1">
        <v>41973</v>
      </c>
      <c r="I5351" s="3" t="s">
        <v>18354</v>
      </c>
      <c r="J5351" s="3" t="s">
        <v>12503</v>
      </c>
      <c r="K5351" s="3" t="s">
        <v>12504</v>
      </c>
      <c r="L5351" s="3" t="s">
        <v>18355</v>
      </c>
      <c r="M5351" s="1">
        <v>45554555</v>
      </c>
      <c r="N5351" s="1">
        <v>1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 t="s">
        <v>1611</v>
      </c>
      <c r="Z5351">
        <v>0</v>
      </c>
    </row>
    <row r="5352" spans="1:26" ht="30.75">
      <c r="A5352" s="1">
        <v>10602</v>
      </c>
      <c r="B5352" s="1" t="s">
        <v>1611</v>
      </c>
      <c r="C5352" s="1">
        <v>581</v>
      </c>
      <c r="D5352" s="1" t="s">
        <v>1683</v>
      </c>
      <c r="E5352" s="1">
        <v>1</v>
      </c>
      <c r="F5352" s="1">
        <v>7912</v>
      </c>
      <c r="G5352" s="1">
        <v>8</v>
      </c>
      <c r="H5352" s="1" t="s">
        <v>26</v>
      </c>
      <c r="I5352" s="3" t="s">
        <v>18356</v>
      </c>
      <c r="J5352" s="3" t="s">
        <v>18357</v>
      </c>
      <c r="K5352" s="3" t="s">
        <v>1717</v>
      </c>
      <c r="L5352" s="3" t="s">
        <v>18358</v>
      </c>
      <c r="M5352" s="1">
        <v>48270004</v>
      </c>
      <c r="N5352" s="1">
        <v>1</v>
      </c>
      <c r="O5352" s="1">
        <v>0</v>
      </c>
      <c r="P5352" s="1">
        <v>20</v>
      </c>
      <c r="Q5352" s="1">
        <v>0</v>
      </c>
      <c r="R5352" s="1">
        <v>238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 t="s">
        <v>1683</v>
      </c>
      <c r="Z5352">
        <v>258</v>
      </c>
    </row>
    <row r="5353" spans="1:26">
      <c r="A5353" s="1">
        <v>10602</v>
      </c>
      <c r="B5353" s="1" t="s">
        <v>1611</v>
      </c>
      <c r="C5353" s="1">
        <v>581</v>
      </c>
      <c r="D5353" s="1" t="s">
        <v>1683</v>
      </c>
      <c r="E5353" s="1">
        <v>1</v>
      </c>
      <c r="F5353" s="1">
        <v>7924</v>
      </c>
      <c r="G5353" s="1">
        <v>8</v>
      </c>
      <c r="H5353" s="1" t="s">
        <v>26</v>
      </c>
      <c r="I5353" s="3" t="s">
        <v>18359</v>
      </c>
      <c r="J5353" s="3" t="s">
        <v>18360</v>
      </c>
      <c r="K5353" s="3" t="s">
        <v>3768</v>
      </c>
      <c r="L5353" s="3" t="s">
        <v>18361</v>
      </c>
      <c r="M5353" s="1">
        <v>48278621</v>
      </c>
      <c r="N5353" s="1">
        <v>1</v>
      </c>
      <c r="O5353" s="1">
        <v>0</v>
      </c>
      <c r="P5353" s="1">
        <v>47</v>
      </c>
      <c r="Q5353" s="1">
        <v>0</v>
      </c>
      <c r="R5353" s="1">
        <v>147</v>
      </c>
      <c r="S5353" s="1">
        <v>223</v>
      </c>
      <c r="T5353" s="1">
        <v>247</v>
      </c>
      <c r="U5353" s="1">
        <v>0</v>
      </c>
      <c r="V5353" s="1">
        <v>0</v>
      </c>
      <c r="W5353" s="1">
        <v>0</v>
      </c>
      <c r="X5353" s="1">
        <v>0</v>
      </c>
      <c r="Y5353" s="1" t="s">
        <v>1683</v>
      </c>
      <c r="Z5353">
        <v>664</v>
      </c>
    </row>
    <row r="5354" spans="1:26">
      <c r="A5354" s="1">
        <v>10602</v>
      </c>
      <c r="B5354" s="1" t="s">
        <v>1611</v>
      </c>
      <c r="C5354" s="1">
        <v>581</v>
      </c>
      <c r="D5354" s="1" t="s">
        <v>1683</v>
      </c>
      <c r="E5354" s="1">
        <v>1</v>
      </c>
      <c r="F5354" s="1">
        <v>36201</v>
      </c>
      <c r="G5354" s="1">
        <v>8</v>
      </c>
      <c r="H5354" s="1" t="s">
        <v>26</v>
      </c>
      <c r="I5354" s="3" t="s">
        <v>18362</v>
      </c>
      <c r="J5354" s="3" t="s">
        <v>18363</v>
      </c>
      <c r="K5354" s="3" t="s">
        <v>18364</v>
      </c>
      <c r="L5354" s="3" t="s">
        <v>18365</v>
      </c>
      <c r="M5354" s="1">
        <v>48237464</v>
      </c>
      <c r="N5354" s="1">
        <v>1</v>
      </c>
      <c r="O5354" s="1">
        <v>0</v>
      </c>
      <c r="P5354" s="1">
        <v>0</v>
      </c>
      <c r="Q5354" s="1">
        <v>0</v>
      </c>
      <c r="R5354" s="1">
        <v>123</v>
      </c>
      <c r="S5354" s="1">
        <v>141</v>
      </c>
      <c r="T5354" s="1">
        <v>103</v>
      </c>
      <c r="U5354" s="1">
        <v>0</v>
      </c>
      <c r="V5354" s="1">
        <v>0</v>
      </c>
      <c r="W5354" s="1">
        <v>0</v>
      </c>
      <c r="X5354" s="1">
        <v>0</v>
      </c>
      <c r="Y5354" s="1" t="s">
        <v>1683</v>
      </c>
      <c r="Z5354">
        <v>367</v>
      </c>
    </row>
    <row r="5355" spans="1:26">
      <c r="A5355" s="1">
        <v>10602</v>
      </c>
      <c r="B5355" s="1" t="s">
        <v>1611</v>
      </c>
      <c r="C5355" s="1">
        <v>581</v>
      </c>
      <c r="D5355" s="1" t="s">
        <v>1683</v>
      </c>
      <c r="E5355" s="1">
        <v>1</v>
      </c>
      <c r="F5355" s="1">
        <v>38477</v>
      </c>
      <c r="G5355" s="1">
        <v>8</v>
      </c>
      <c r="H5355" s="1" t="s">
        <v>26</v>
      </c>
      <c r="I5355" s="3" t="s">
        <v>18366</v>
      </c>
      <c r="J5355" s="3" t="s">
        <v>18367</v>
      </c>
      <c r="K5355" s="3" t="s">
        <v>18368</v>
      </c>
      <c r="L5355" s="3" t="s">
        <v>18369</v>
      </c>
      <c r="M5355" s="1">
        <v>48237448</v>
      </c>
      <c r="N5355" s="1">
        <v>1</v>
      </c>
      <c r="O5355" s="1">
        <v>0</v>
      </c>
      <c r="P5355" s="1">
        <v>0</v>
      </c>
      <c r="Q5355" s="1">
        <v>0</v>
      </c>
      <c r="R5355" s="1">
        <v>154</v>
      </c>
      <c r="S5355" s="1">
        <v>171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 t="s">
        <v>1683</v>
      </c>
      <c r="Z5355">
        <v>325</v>
      </c>
    </row>
    <row r="5356" spans="1:26">
      <c r="A5356" s="1">
        <v>10602</v>
      </c>
      <c r="B5356" s="1" t="s">
        <v>1611</v>
      </c>
      <c r="C5356" s="1">
        <v>581</v>
      </c>
      <c r="D5356" s="1" t="s">
        <v>1683</v>
      </c>
      <c r="E5356" s="1">
        <v>1</v>
      </c>
      <c r="F5356" s="1">
        <v>910211</v>
      </c>
      <c r="G5356" s="1">
        <v>8</v>
      </c>
      <c r="H5356" s="1" t="s">
        <v>26</v>
      </c>
      <c r="I5356" s="3" t="s">
        <v>18370</v>
      </c>
      <c r="J5356" s="3" t="s">
        <v>18371</v>
      </c>
      <c r="K5356" s="3" t="s">
        <v>18372</v>
      </c>
      <c r="L5356" s="3" t="s">
        <v>18373</v>
      </c>
      <c r="M5356" s="1">
        <v>48247457</v>
      </c>
      <c r="N5356" s="1">
        <v>1</v>
      </c>
      <c r="O5356" s="1">
        <v>0</v>
      </c>
      <c r="P5356" s="1">
        <v>0</v>
      </c>
      <c r="Q5356" s="1">
        <v>0</v>
      </c>
      <c r="R5356" s="1">
        <v>324</v>
      </c>
      <c r="S5356" s="1">
        <v>186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 t="s">
        <v>1683</v>
      </c>
      <c r="Z5356">
        <v>510</v>
      </c>
    </row>
    <row r="5357" spans="1:26">
      <c r="A5357" s="1">
        <v>10602</v>
      </c>
      <c r="B5357" s="1" t="s">
        <v>1611</v>
      </c>
      <c r="C5357" s="1">
        <v>581</v>
      </c>
      <c r="D5357" s="1" t="s">
        <v>1683</v>
      </c>
      <c r="E5357" s="1">
        <v>1</v>
      </c>
      <c r="F5357" s="1">
        <v>917000</v>
      </c>
      <c r="G5357" s="1">
        <v>8</v>
      </c>
      <c r="H5357" s="1" t="s">
        <v>26</v>
      </c>
      <c r="I5357" s="3" t="s">
        <v>18374</v>
      </c>
      <c r="J5357" s="3" t="s">
        <v>18375</v>
      </c>
      <c r="K5357" s="3" t="s">
        <v>8638</v>
      </c>
      <c r="L5357" s="3" t="s">
        <v>18376</v>
      </c>
      <c r="M5357" s="1">
        <v>48237155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250</v>
      </c>
      <c r="T5357" s="1">
        <v>217</v>
      </c>
      <c r="U5357" s="1">
        <v>0</v>
      </c>
      <c r="V5357" s="1">
        <v>0</v>
      </c>
      <c r="W5357" s="1">
        <v>0</v>
      </c>
      <c r="X5357" s="1">
        <v>0</v>
      </c>
      <c r="Y5357" s="1" t="s">
        <v>1683</v>
      </c>
      <c r="Z5357">
        <v>467</v>
      </c>
    </row>
    <row r="5358" spans="1:26">
      <c r="A5358" s="1">
        <v>10602</v>
      </c>
      <c r="B5358" s="1" t="s">
        <v>1611</v>
      </c>
      <c r="C5358" s="1">
        <v>581</v>
      </c>
      <c r="D5358" s="1" t="s">
        <v>1683</v>
      </c>
      <c r="E5358" s="1">
        <v>1</v>
      </c>
      <c r="F5358" s="1">
        <v>980134</v>
      </c>
      <c r="G5358" s="1">
        <v>3</v>
      </c>
      <c r="H5358" s="1" t="s">
        <v>26</v>
      </c>
      <c r="I5358" s="3" t="s">
        <v>18377</v>
      </c>
      <c r="J5358" s="3" t="s">
        <v>14253</v>
      </c>
      <c r="K5358" s="3" t="s">
        <v>1690</v>
      </c>
      <c r="L5358" s="3" t="s">
        <v>18378</v>
      </c>
      <c r="M5358" s="1">
        <v>48231308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669</v>
      </c>
      <c r="W5358" s="1">
        <v>168</v>
      </c>
      <c r="X5358" s="1">
        <v>0</v>
      </c>
      <c r="Y5358" s="1" t="s">
        <v>1683</v>
      </c>
      <c r="Z5358">
        <v>837</v>
      </c>
    </row>
    <row r="5359" spans="1:26">
      <c r="A5359" s="1">
        <v>10602</v>
      </c>
      <c r="B5359" s="1" t="s">
        <v>1611</v>
      </c>
      <c r="C5359" s="1">
        <v>589</v>
      </c>
      <c r="D5359" s="1" t="s">
        <v>1719</v>
      </c>
      <c r="E5359" s="1">
        <v>1</v>
      </c>
      <c r="F5359" s="1">
        <v>7857</v>
      </c>
      <c r="G5359" s="1">
        <v>8</v>
      </c>
      <c r="H5359" s="1" t="s">
        <v>26</v>
      </c>
      <c r="I5359" s="3" t="s">
        <v>18379</v>
      </c>
      <c r="J5359" s="3" t="s">
        <v>18380</v>
      </c>
      <c r="K5359" s="3" t="s">
        <v>18381</v>
      </c>
      <c r="L5359" s="3" t="s">
        <v>18382</v>
      </c>
      <c r="M5359" s="1">
        <v>48201116</v>
      </c>
      <c r="N5359" s="1">
        <v>1</v>
      </c>
      <c r="O5359" s="1">
        <v>0</v>
      </c>
      <c r="P5359" s="1">
        <v>0</v>
      </c>
      <c r="Q5359" s="1">
        <v>0</v>
      </c>
      <c r="R5359" s="1">
        <v>238</v>
      </c>
      <c r="S5359" s="1">
        <v>199</v>
      </c>
      <c r="T5359" s="1">
        <v>113</v>
      </c>
      <c r="U5359" s="1">
        <v>0</v>
      </c>
      <c r="V5359" s="1">
        <v>0</v>
      </c>
      <c r="W5359" s="1">
        <v>0</v>
      </c>
      <c r="X5359" s="1">
        <v>0</v>
      </c>
      <c r="Y5359" s="1" t="s">
        <v>1719</v>
      </c>
      <c r="Z5359">
        <v>550</v>
      </c>
    </row>
    <row r="5360" spans="1:26" ht="30.75">
      <c r="A5360" s="1">
        <v>10602</v>
      </c>
      <c r="B5360" s="1" t="s">
        <v>1611</v>
      </c>
      <c r="C5360" s="1">
        <v>589</v>
      </c>
      <c r="D5360" s="1" t="s">
        <v>1719</v>
      </c>
      <c r="E5360" s="1">
        <v>1</v>
      </c>
      <c r="F5360" s="1">
        <v>41981</v>
      </c>
      <c r="G5360" s="1">
        <v>8</v>
      </c>
      <c r="H5360" s="1" t="s">
        <v>26</v>
      </c>
      <c r="I5360" s="3" t="s">
        <v>18383</v>
      </c>
      <c r="J5360" s="3" t="s">
        <v>18384</v>
      </c>
      <c r="K5360" s="3" t="s">
        <v>18385</v>
      </c>
      <c r="L5360" s="3" t="s">
        <v>18386</v>
      </c>
      <c r="M5360" s="1">
        <v>48201114</v>
      </c>
      <c r="N5360" s="1">
        <v>1</v>
      </c>
      <c r="O5360" s="1">
        <v>0</v>
      </c>
      <c r="P5360" s="1">
        <v>10</v>
      </c>
      <c r="Q5360" s="1">
        <v>0</v>
      </c>
      <c r="R5360" s="1">
        <v>262</v>
      </c>
      <c r="S5360" s="1">
        <v>234</v>
      </c>
      <c r="T5360" s="1">
        <v>151</v>
      </c>
      <c r="U5360" s="1">
        <v>0</v>
      </c>
      <c r="V5360" s="1">
        <v>0</v>
      </c>
      <c r="W5360" s="1">
        <v>0</v>
      </c>
      <c r="X5360" s="1">
        <v>0</v>
      </c>
      <c r="Y5360" s="1" t="s">
        <v>1719</v>
      </c>
      <c r="Z5360">
        <v>657</v>
      </c>
    </row>
    <row r="5361" spans="1:26">
      <c r="A5361" s="1">
        <v>10602</v>
      </c>
      <c r="B5361" s="1" t="s">
        <v>1611</v>
      </c>
      <c r="C5361" s="1">
        <v>589</v>
      </c>
      <c r="D5361" s="1" t="s">
        <v>1719</v>
      </c>
      <c r="E5361" s="1">
        <v>1</v>
      </c>
      <c r="F5361" s="1">
        <v>923369</v>
      </c>
      <c r="G5361" s="1">
        <v>8</v>
      </c>
      <c r="H5361" s="1" t="s">
        <v>26</v>
      </c>
      <c r="I5361" s="3" t="s">
        <v>18387</v>
      </c>
      <c r="J5361" s="3" t="s">
        <v>18388</v>
      </c>
      <c r="K5361" s="3" t="s">
        <v>1047</v>
      </c>
      <c r="L5361" s="3" t="s">
        <v>18389</v>
      </c>
      <c r="M5361" s="1">
        <v>48201870</v>
      </c>
      <c r="N5361" s="1">
        <v>1</v>
      </c>
      <c r="O5361" s="1">
        <v>0</v>
      </c>
      <c r="P5361" s="1">
        <v>0</v>
      </c>
      <c r="Q5361" s="1">
        <v>0</v>
      </c>
      <c r="R5361" s="1">
        <v>170</v>
      </c>
      <c r="S5361" s="1">
        <v>159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 t="s">
        <v>1719</v>
      </c>
      <c r="Z5361">
        <v>329</v>
      </c>
    </row>
    <row r="5362" spans="1:26">
      <c r="A5362" s="1">
        <v>10603</v>
      </c>
      <c r="B5362" s="1" t="s">
        <v>1727</v>
      </c>
      <c r="C5362" s="1">
        <v>626</v>
      </c>
      <c r="D5362" s="1" t="s">
        <v>1727</v>
      </c>
      <c r="E5362" s="1">
        <v>1</v>
      </c>
      <c r="F5362" s="1">
        <v>8059</v>
      </c>
      <c r="G5362" s="1">
        <v>8</v>
      </c>
      <c r="H5362" s="1" t="s">
        <v>26</v>
      </c>
      <c r="I5362" s="3" t="s">
        <v>18390</v>
      </c>
      <c r="J5362" s="3" t="s">
        <v>18391</v>
      </c>
      <c r="K5362" s="3" t="s">
        <v>18392</v>
      </c>
      <c r="L5362" s="3" t="s">
        <v>18393</v>
      </c>
      <c r="M5362" s="1">
        <v>44365035</v>
      </c>
      <c r="N5362" s="1">
        <v>1</v>
      </c>
      <c r="O5362" s="1">
        <v>0</v>
      </c>
      <c r="P5362" s="1">
        <v>0</v>
      </c>
      <c r="Q5362" s="1">
        <v>0</v>
      </c>
      <c r="R5362" s="1">
        <v>0</v>
      </c>
      <c r="S5362" s="1">
        <v>441</v>
      </c>
      <c r="T5362" s="1">
        <v>232</v>
      </c>
      <c r="U5362" s="1">
        <v>0</v>
      </c>
      <c r="V5362" s="1">
        <v>0</v>
      </c>
      <c r="W5362" s="1">
        <v>0</v>
      </c>
      <c r="X5362" s="1">
        <v>0</v>
      </c>
      <c r="Y5362" s="1" t="s">
        <v>1727</v>
      </c>
      <c r="Z5362">
        <v>673</v>
      </c>
    </row>
    <row r="5363" spans="1:26">
      <c r="A5363" s="1">
        <v>10603</v>
      </c>
      <c r="B5363" s="1" t="s">
        <v>1727</v>
      </c>
      <c r="C5363" s="1">
        <v>626</v>
      </c>
      <c r="D5363" s="1" t="s">
        <v>1727</v>
      </c>
      <c r="E5363" s="1">
        <v>1</v>
      </c>
      <c r="F5363" s="1">
        <v>8072</v>
      </c>
      <c r="G5363" s="1">
        <v>8</v>
      </c>
      <c r="H5363" s="1" t="s">
        <v>26</v>
      </c>
      <c r="I5363" s="3" t="s">
        <v>18394</v>
      </c>
      <c r="J5363" s="3" t="s">
        <v>2875</v>
      </c>
      <c r="K5363" s="3" t="s">
        <v>4376</v>
      </c>
      <c r="L5363" s="3" t="s">
        <v>18395</v>
      </c>
      <c r="M5363" s="1">
        <v>44257900</v>
      </c>
      <c r="N5363" s="1">
        <v>1</v>
      </c>
      <c r="O5363" s="1">
        <v>0</v>
      </c>
      <c r="P5363" s="1">
        <v>0</v>
      </c>
      <c r="Q5363" s="1">
        <v>0</v>
      </c>
      <c r="R5363" s="1">
        <v>230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 t="s">
        <v>1727</v>
      </c>
      <c r="Z5363">
        <v>230</v>
      </c>
    </row>
    <row r="5364" spans="1:26">
      <c r="A5364" s="1">
        <v>10603</v>
      </c>
      <c r="B5364" s="1" t="s">
        <v>1727</v>
      </c>
      <c r="C5364" s="1">
        <v>626</v>
      </c>
      <c r="D5364" s="1" t="s">
        <v>1727</v>
      </c>
      <c r="E5364" s="1">
        <v>1</v>
      </c>
      <c r="F5364" s="1">
        <v>8126</v>
      </c>
      <c r="G5364" s="1">
        <v>8</v>
      </c>
      <c r="H5364" s="1" t="s">
        <v>26</v>
      </c>
      <c r="I5364" s="3" t="s">
        <v>18396</v>
      </c>
      <c r="J5364" s="3" t="s">
        <v>4882</v>
      </c>
      <c r="K5364" s="3" t="s">
        <v>11263</v>
      </c>
      <c r="L5364" s="3" t="s">
        <v>18397</v>
      </c>
      <c r="M5364" s="1">
        <v>44510921</v>
      </c>
      <c r="N5364" s="1">
        <v>1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238</v>
      </c>
      <c r="U5364" s="1">
        <v>0</v>
      </c>
      <c r="V5364" s="1">
        <v>0</v>
      </c>
      <c r="W5364" s="1">
        <v>0</v>
      </c>
      <c r="X5364" s="1">
        <v>0</v>
      </c>
      <c r="Y5364" s="1" t="s">
        <v>1727</v>
      </c>
      <c r="Z5364">
        <v>238</v>
      </c>
    </row>
    <row r="5365" spans="1:26">
      <c r="A5365" s="1">
        <v>10603</v>
      </c>
      <c r="B5365" s="1" t="s">
        <v>1727</v>
      </c>
      <c r="C5365" s="1">
        <v>626</v>
      </c>
      <c r="D5365" s="1" t="s">
        <v>1727</v>
      </c>
      <c r="E5365" s="1">
        <v>1</v>
      </c>
      <c r="F5365" s="1">
        <v>8151</v>
      </c>
      <c r="G5365" s="1">
        <v>8</v>
      </c>
      <c r="H5365" s="1" t="s">
        <v>26</v>
      </c>
      <c r="I5365" s="3" t="s">
        <v>18398</v>
      </c>
      <c r="J5365" s="3" t="s">
        <v>1565</v>
      </c>
      <c r="K5365" s="3" t="s">
        <v>10930</v>
      </c>
      <c r="L5365" s="3" t="s">
        <v>18399</v>
      </c>
      <c r="M5365" s="1">
        <v>44535477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665</v>
      </c>
      <c r="T5365" s="1">
        <v>693</v>
      </c>
      <c r="U5365" s="1">
        <v>0</v>
      </c>
      <c r="V5365" s="1">
        <v>0</v>
      </c>
      <c r="W5365" s="1">
        <v>0</v>
      </c>
      <c r="X5365" s="1">
        <v>0</v>
      </c>
      <c r="Y5365" s="1" t="s">
        <v>1727</v>
      </c>
      <c r="Z5365">
        <v>1358</v>
      </c>
    </row>
    <row r="5366" spans="1:26">
      <c r="A5366" s="1">
        <v>10603</v>
      </c>
      <c r="B5366" s="1" t="s">
        <v>1727</v>
      </c>
      <c r="C5366" s="1">
        <v>626</v>
      </c>
      <c r="D5366" s="1" t="s">
        <v>1727</v>
      </c>
      <c r="E5366" s="1">
        <v>1</v>
      </c>
      <c r="F5366" s="1">
        <v>8187</v>
      </c>
      <c r="G5366" s="1">
        <v>8</v>
      </c>
      <c r="H5366" s="1" t="s">
        <v>26</v>
      </c>
      <c r="I5366" s="3" t="s">
        <v>18400</v>
      </c>
      <c r="J5366" s="3" t="s">
        <v>1565</v>
      </c>
      <c r="K5366" s="3" t="s">
        <v>1730</v>
      </c>
      <c r="L5366" s="3" t="s">
        <v>18401</v>
      </c>
      <c r="M5366" s="1">
        <v>44556351</v>
      </c>
      <c r="N5366" s="1">
        <v>1</v>
      </c>
      <c r="O5366" s="1">
        <v>0</v>
      </c>
      <c r="P5366" s="1">
        <v>0</v>
      </c>
      <c r="Q5366" s="1">
        <v>0</v>
      </c>
      <c r="R5366" s="1">
        <v>0</v>
      </c>
      <c r="S5366" s="1">
        <v>617</v>
      </c>
      <c r="T5366" s="1">
        <v>910</v>
      </c>
      <c r="U5366" s="1">
        <v>0</v>
      </c>
      <c r="V5366" s="1">
        <v>0</v>
      </c>
      <c r="W5366" s="1">
        <v>0</v>
      </c>
      <c r="X5366" s="1">
        <v>0</v>
      </c>
      <c r="Y5366" s="1" t="s">
        <v>1727</v>
      </c>
      <c r="Z5366">
        <v>1527</v>
      </c>
    </row>
    <row r="5367" spans="1:26">
      <c r="A5367" s="1">
        <v>10603</v>
      </c>
      <c r="B5367" s="1" t="s">
        <v>1727</v>
      </c>
      <c r="C5367" s="1">
        <v>626</v>
      </c>
      <c r="D5367" s="1" t="s">
        <v>1727</v>
      </c>
      <c r="E5367" s="1">
        <v>1</v>
      </c>
      <c r="F5367" s="1">
        <v>8199</v>
      </c>
      <c r="G5367" s="1">
        <v>8</v>
      </c>
      <c r="H5367" s="1" t="s">
        <v>26</v>
      </c>
      <c r="I5367" s="3" t="s">
        <v>18402</v>
      </c>
      <c r="J5367" s="3" t="s">
        <v>12566</v>
      </c>
      <c r="K5367" s="3" t="s">
        <v>12567</v>
      </c>
      <c r="L5367" s="3" t="s">
        <v>18403</v>
      </c>
      <c r="M5367" s="1">
        <v>44538875</v>
      </c>
      <c r="N5367" s="1">
        <v>1</v>
      </c>
      <c r="O5367" s="1">
        <v>0</v>
      </c>
      <c r="P5367" s="1">
        <v>0</v>
      </c>
      <c r="Q5367" s="1">
        <v>0</v>
      </c>
      <c r="R5367" s="1">
        <v>0</v>
      </c>
      <c r="S5367" s="1">
        <v>484</v>
      </c>
      <c r="T5367" s="1">
        <v>387</v>
      </c>
      <c r="U5367" s="1">
        <v>0</v>
      </c>
      <c r="V5367" s="1">
        <v>0</v>
      </c>
      <c r="W5367" s="1">
        <v>0</v>
      </c>
      <c r="X5367" s="1">
        <v>0</v>
      </c>
      <c r="Y5367" s="1" t="s">
        <v>1727</v>
      </c>
      <c r="Z5367">
        <v>871</v>
      </c>
    </row>
    <row r="5368" spans="1:26">
      <c r="A5368" s="1">
        <v>10603</v>
      </c>
      <c r="B5368" s="1" t="s">
        <v>1727</v>
      </c>
      <c r="C5368" s="1">
        <v>626</v>
      </c>
      <c r="D5368" s="1" t="s">
        <v>1727</v>
      </c>
      <c r="E5368" s="1">
        <v>1</v>
      </c>
      <c r="F5368" s="1">
        <v>8357</v>
      </c>
      <c r="G5368" s="1">
        <v>8</v>
      </c>
      <c r="H5368" s="1" t="s">
        <v>26</v>
      </c>
      <c r="I5368" s="3" t="s">
        <v>18404</v>
      </c>
      <c r="J5368" s="3" t="s">
        <v>18405</v>
      </c>
      <c r="K5368" s="3" t="s">
        <v>18406</v>
      </c>
      <c r="L5368" s="3" t="s">
        <v>18407</v>
      </c>
      <c r="M5368" s="1">
        <v>44365773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519</v>
      </c>
      <c r="T5368" s="1">
        <v>710</v>
      </c>
      <c r="U5368" s="1">
        <v>0</v>
      </c>
      <c r="V5368" s="1">
        <v>0</v>
      </c>
      <c r="W5368" s="1">
        <v>0</v>
      </c>
      <c r="X5368" s="1">
        <v>0</v>
      </c>
      <c r="Y5368" s="1" t="s">
        <v>1727</v>
      </c>
      <c r="Z5368">
        <v>1229</v>
      </c>
    </row>
    <row r="5369" spans="1:26" ht="30.75">
      <c r="A5369" s="1">
        <v>10603</v>
      </c>
      <c r="B5369" s="1" t="s">
        <v>1727</v>
      </c>
      <c r="C5369" s="1">
        <v>626</v>
      </c>
      <c r="D5369" s="1" t="s">
        <v>1727</v>
      </c>
      <c r="E5369" s="1">
        <v>1</v>
      </c>
      <c r="F5369" s="1">
        <v>8473</v>
      </c>
      <c r="G5369" s="1">
        <v>8</v>
      </c>
      <c r="H5369" s="1" t="s">
        <v>26</v>
      </c>
      <c r="I5369" s="3" t="s">
        <v>18408</v>
      </c>
      <c r="J5369" s="3" t="s">
        <v>18409</v>
      </c>
      <c r="K5369" s="3" t="s">
        <v>18410</v>
      </c>
      <c r="L5369" s="3" t="s">
        <v>18411</v>
      </c>
      <c r="M5369" s="1">
        <v>44723215</v>
      </c>
      <c r="N5369" s="1">
        <v>1</v>
      </c>
      <c r="O5369" s="1">
        <v>0</v>
      </c>
      <c r="P5369" s="1">
        <v>18</v>
      </c>
      <c r="Q5369" s="1">
        <v>0</v>
      </c>
      <c r="R5369" s="1">
        <v>232</v>
      </c>
      <c r="S5369" s="1">
        <v>389</v>
      </c>
      <c r="T5369" s="1">
        <v>413</v>
      </c>
      <c r="U5369" s="1">
        <v>0</v>
      </c>
      <c r="V5369" s="1">
        <v>96</v>
      </c>
      <c r="W5369" s="1">
        <v>0</v>
      </c>
      <c r="X5369" s="1">
        <v>0</v>
      </c>
      <c r="Y5369" s="1" t="s">
        <v>1727</v>
      </c>
      <c r="Z5369">
        <v>1148</v>
      </c>
    </row>
    <row r="5370" spans="1:26" ht="30.75">
      <c r="A5370" s="1">
        <v>10603</v>
      </c>
      <c r="B5370" s="1" t="s">
        <v>1727</v>
      </c>
      <c r="C5370" s="1">
        <v>626</v>
      </c>
      <c r="D5370" s="1" t="s">
        <v>1727</v>
      </c>
      <c r="E5370" s="1">
        <v>1</v>
      </c>
      <c r="F5370" s="1">
        <v>8503</v>
      </c>
      <c r="G5370" s="1">
        <v>8</v>
      </c>
      <c r="H5370" s="1" t="s">
        <v>26</v>
      </c>
      <c r="I5370" s="3" t="s">
        <v>18412</v>
      </c>
      <c r="J5370" s="3" t="s">
        <v>18413</v>
      </c>
      <c r="K5370" s="3" t="s">
        <v>18414</v>
      </c>
      <c r="L5370" s="3" t="s">
        <v>18415</v>
      </c>
      <c r="M5370" s="1">
        <v>44793314</v>
      </c>
      <c r="N5370" s="1">
        <v>1</v>
      </c>
      <c r="O5370" s="1">
        <v>0</v>
      </c>
      <c r="P5370" s="1">
        <v>0</v>
      </c>
      <c r="Q5370" s="1">
        <v>0</v>
      </c>
      <c r="R5370" s="1">
        <v>0</v>
      </c>
      <c r="S5370" s="1">
        <v>292</v>
      </c>
      <c r="T5370" s="1">
        <v>288</v>
      </c>
      <c r="U5370" s="1">
        <v>0</v>
      </c>
      <c r="V5370" s="1">
        <v>0</v>
      </c>
      <c r="W5370" s="1">
        <v>0</v>
      </c>
      <c r="X5370" s="1">
        <v>0</v>
      </c>
      <c r="Y5370" s="1" t="s">
        <v>1727</v>
      </c>
      <c r="Z5370">
        <v>580</v>
      </c>
    </row>
    <row r="5371" spans="1:26">
      <c r="A5371" s="1">
        <v>10603</v>
      </c>
      <c r="B5371" s="1" t="s">
        <v>1727</v>
      </c>
      <c r="C5371" s="1">
        <v>626</v>
      </c>
      <c r="D5371" s="1" t="s">
        <v>1727</v>
      </c>
      <c r="E5371" s="1">
        <v>1</v>
      </c>
      <c r="F5371" s="1">
        <v>8597</v>
      </c>
      <c r="G5371" s="1">
        <v>8</v>
      </c>
      <c r="H5371" s="1" t="s">
        <v>26</v>
      </c>
      <c r="I5371" s="3" t="s">
        <v>18416</v>
      </c>
      <c r="J5371" s="3" t="s">
        <v>18417</v>
      </c>
      <c r="K5371" s="3" t="s">
        <v>18418</v>
      </c>
      <c r="L5371" s="3" t="s">
        <v>18419</v>
      </c>
      <c r="M5371" s="1">
        <v>44390041</v>
      </c>
      <c r="N5371" s="1">
        <v>1</v>
      </c>
      <c r="O5371" s="1">
        <v>0</v>
      </c>
      <c r="P5371" s="1">
        <v>0</v>
      </c>
      <c r="Q5371" s="1">
        <v>0</v>
      </c>
      <c r="R5371" s="1">
        <v>0</v>
      </c>
      <c r="S5371" s="1">
        <v>54</v>
      </c>
      <c r="T5371" s="1">
        <v>41</v>
      </c>
      <c r="U5371" s="1">
        <v>0</v>
      </c>
      <c r="V5371" s="1">
        <v>0</v>
      </c>
      <c r="W5371" s="1">
        <v>0</v>
      </c>
      <c r="X5371" s="1">
        <v>0</v>
      </c>
      <c r="Y5371" s="1" t="s">
        <v>1727</v>
      </c>
      <c r="Z5371">
        <v>95</v>
      </c>
    </row>
    <row r="5372" spans="1:26" ht="30.75">
      <c r="A5372" s="1">
        <v>10603</v>
      </c>
      <c r="B5372" s="1" t="s">
        <v>1727</v>
      </c>
      <c r="C5372" s="1">
        <v>626</v>
      </c>
      <c r="D5372" s="1" t="s">
        <v>1727</v>
      </c>
      <c r="E5372" s="1">
        <v>1</v>
      </c>
      <c r="F5372" s="1">
        <v>8606</v>
      </c>
      <c r="G5372" s="1">
        <v>8</v>
      </c>
      <c r="H5372" s="1" t="s">
        <v>26</v>
      </c>
      <c r="I5372" s="3" t="s">
        <v>18420</v>
      </c>
      <c r="J5372" s="3" t="s">
        <v>18421</v>
      </c>
      <c r="K5372" s="3" t="s">
        <v>12598</v>
      </c>
      <c r="L5372" s="3" t="s">
        <v>18422</v>
      </c>
      <c r="M5372" s="1">
        <v>44795615</v>
      </c>
      <c r="N5372" s="1">
        <v>1</v>
      </c>
      <c r="O5372" s="1">
        <v>0</v>
      </c>
      <c r="P5372" s="1">
        <v>0</v>
      </c>
      <c r="Q5372" s="1">
        <v>0</v>
      </c>
      <c r="R5372" s="1">
        <v>0</v>
      </c>
      <c r="S5372" s="1">
        <v>387</v>
      </c>
      <c r="T5372" s="1">
        <v>299</v>
      </c>
      <c r="U5372" s="1">
        <v>0</v>
      </c>
      <c r="V5372" s="1">
        <v>82</v>
      </c>
      <c r="W5372" s="1">
        <v>0</v>
      </c>
      <c r="X5372" s="1">
        <v>0</v>
      </c>
      <c r="Y5372" s="1" t="s">
        <v>1727</v>
      </c>
      <c r="Z5372">
        <v>768</v>
      </c>
    </row>
    <row r="5373" spans="1:26">
      <c r="A5373" s="1">
        <v>10603</v>
      </c>
      <c r="B5373" s="1" t="s">
        <v>1727</v>
      </c>
      <c r="C5373" s="1">
        <v>626</v>
      </c>
      <c r="D5373" s="1" t="s">
        <v>1727</v>
      </c>
      <c r="E5373" s="1">
        <v>1</v>
      </c>
      <c r="F5373" s="1">
        <v>8624</v>
      </c>
      <c r="G5373" s="1">
        <v>8</v>
      </c>
      <c r="H5373" s="1" t="s">
        <v>26</v>
      </c>
      <c r="I5373" s="3" t="s">
        <v>18423</v>
      </c>
      <c r="J5373" s="3" t="s">
        <v>18424</v>
      </c>
      <c r="K5373" s="3" t="s">
        <v>8695</v>
      </c>
      <c r="L5373" s="3" t="s">
        <v>18425</v>
      </c>
      <c r="M5373" s="1">
        <v>44615679</v>
      </c>
      <c r="N5373" s="1">
        <v>1</v>
      </c>
      <c r="O5373" s="1">
        <v>0</v>
      </c>
      <c r="P5373" s="1">
        <v>0</v>
      </c>
      <c r="Q5373" s="1">
        <v>0</v>
      </c>
      <c r="R5373" s="1">
        <v>439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 t="s">
        <v>1727</v>
      </c>
      <c r="Z5373">
        <v>439</v>
      </c>
    </row>
    <row r="5374" spans="1:26">
      <c r="A5374" s="1">
        <v>10603</v>
      </c>
      <c r="B5374" s="1" t="s">
        <v>1727</v>
      </c>
      <c r="C5374" s="1">
        <v>626</v>
      </c>
      <c r="D5374" s="1" t="s">
        <v>1727</v>
      </c>
      <c r="E5374" s="1">
        <v>1</v>
      </c>
      <c r="F5374" s="1">
        <v>8643</v>
      </c>
      <c r="G5374" s="1">
        <v>8</v>
      </c>
      <c r="H5374" s="1" t="s">
        <v>26</v>
      </c>
      <c r="I5374" s="3" t="s">
        <v>18426</v>
      </c>
      <c r="J5374" s="3" t="s">
        <v>18427</v>
      </c>
      <c r="K5374" s="3" t="s">
        <v>18428</v>
      </c>
      <c r="L5374" s="3" t="s">
        <v>18429</v>
      </c>
      <c r="M5374" s="1">
        <v>44796477</v>
      </c>
      <c r="N5374" s="1">
        <v>1</v>
      </c>
      <c r="O5374" s="1">
        <v>0</v>
      </c>
      <c r="P5374" s="1">
        <v>0</v>
      </c>
      <c r="Q5374" s="1">
        <v>0</v>
      </c>
      <c r="R5374" s="1">
        <v>0</v>
      </c>
      <c r="S5374" s="1">
        <v>408</v>
      </c>
      <c r="T5374" s="1">
        <v>392</v>
      </c>
      <c r="U5374" s="1">
        <v>0</v>
      </c>
      <c r="V5374" s="1">
        <v>0</v>
      </c>
      <c r="W5374" s="1">
        <v>0</v>
      </c>
      <c r="X5374" s="1">
        <v>0</v>
      </c>
      <c r="Y5374" s="1" t="s">
        <v>1727</v>
      </c>
      <c r="Z5374">
        <v>800</v>
      </c>
    </row>
    <row r="5375" spans="1:26">
      <c r="A5375" s="1">
        <v>10603</v>
      </c>
      <c r="B5375" s="1" t="s">
        <v>1727</v>
      </c>
      <c r="C5375" s="1">
        <v>626</v>
      </c>
      <c r="D5375" s="1" t="s">
        <v>1727</v>
      </c>
      <c r="E5375" s="1">
        <v>1</v>
      </c>
      <c r="F5375" s="1">
        <v>8679</v>
      </c>
      <c r="G5375" s="1">
        <v>8</v>
      </c>
      <c r="H5375" s="1" t="s">
        <v>26</v>
      </c>
      <c r="I5375" s="3" t="s">
        <v>18430</v>
      </c>
      <c r="J5375" s="3" t="s">
        <v>18431</v>
      </c>
      <c r="K5375" s="3" t="s">
        <v>18432</v>
      </c>
      <c r="L5375" s="3" t="s">
        <v>18433</v>
      </c>
      <c r="M5375" s="1">
        <v>44725777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362</v>
      </c>
      <c r="T5375" s="1">
        <v>139</v>
      </c>
      <c r="U5375" s="1">
        <v>0</v>
      </c>
      <c r="V5375" s="1">
        <v>0</v>
      </c>
      <c r="W5375" s="1">
        <v>0</v>
      </c>
      <c r="X5375" s="1">
        <v>0</v>
      </c>
      <c r="Y5375" s="1" t="s">
        <v>1727</v>
      </c>
      <c r="Z5375">
        <v>501</v>
      </c>
    </row>
    <row r="5376" spans="1:26">
      <c r="A5376" s="1">
        <v>10603</v>
      </c>
      <c r="B5376" s="1" t="s">
        <v>1727</v>
      </c>
      <c r="C5376" s="1">
        <v>626</v>
      </c>
      <c r="D5376" s="1" t="s">
        <v>1727</v>
      </c>
      <c r="E5376" s="1">
        <v>1</v>
      </c>
      <c r="F5376" s="1">
        <v>29178</v>
      </c>
      <c r="G5376" s="1">
        <v>8</v>
      </c>
      <c r="H5376" s="1" t="s">
        <v>26</v>
      </c>
      <c r="I5376" s="3" t="s">
        <v>18434</v>
      </c>
      <c r="J5376" s="3" t="s">
        <v>8667</v>
      </c>
      <c r="K5376" s="3" t="s">
        <v>8668</v>
      </c>
      <c r="L5376" s="3" t="s">
        <v>18435</v>
      </c>
      <c r="M5376" s="1">
        <v>44559820</v>
      </c>
      <c r="N5376" s="1">
        <v>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315</v>
      </c>
      <c r="U5376" s="1">
        <v>0</v>
      </c>
      <c r="V5376" s="1">
        <v>0</v>
      </c>
      <c r="W5376" s="1">
        <v>0</v>
      </c>
      <c r="X5376" s="1">
        <v>0</v>
      </c>
      <c r="Y5376" s="1" t="s">
        <v>1727</v>
      </c>
      <c r="Z5376">
        <v>315</v>
      </c>
    </row>
    <row r="5377" spans="1:26" ht="30.75">
      <c r="A5377" s="1">
        <v>10603</v>
      </c>
      <c r="B5377" s="1" t="s">
        <v>1727</v>
      </c>
      <c r="C5377" s="1">
        <v>626</v>
      </c>
      <c r="D5377" s="1" t="s">
        <v>1727</v>
      </c>
      <c r="E5377" s="1">
        <v>1</v>
      </c>
      <c r="F5377" s="1">
        <v>286217</v>
      </c>
      <c r="G5377" s="1">
        <v>8</v>
      </c>
      <c r="H5377" s="1" t="s">
        <v>26</v>
      </c>
      <c r="I5377" s="3" t="s">
        <v>18436</v>
      </c>
      <c r="J5377" s="3" t="s">
        <v>18437</v>
      </c>
      <c r="K5377" s="3" t="s">
        <v>18438</v>
      </c>
      <c r="L5377" s="3" t="s">
        <v>18439</v>
      </c>
      <c r="M5377" s="1">
        <v>44519468</v>
      </c>
      <c r="N5377" s="1">
        <v>1</v>
      </c>
      <c r="O5377" s="1">
        <v>0</v>
      </c>
      <c r="P5377" s="1">
        <v>25</v>
      </c>
      <c r="Q5377" s="1">
        <v>0</v>
      </c>
      <c r="R5377" s="1">
        <v>0</v>
      </c>
      <c r="S5377" s="1">
        <v>519</v>
      </c>
      <c r="T5377" s="1">
        <v>420</v>
      </c>
      <c r="U5377" s="1">
        <v>0</v>
      </c>
      <c r="V5377" s="1">
        <v>59</v>
      </c>
      <c r="W5377" s="1">
        <v>0</v>
      </c>
      <c r="X5377" s="1">
        <v>0</v>
      </c>
      <c r="Y5377" s="1" t="s">
        <v>1727</v>
      </c>
      <c r="Z5377">
        <v>1023</v>
      </c>
    </row>
    <row r="5378" spans="1:26">
      <c r="A5378" s="1">
        <v>10603</v>
      </c>
      <c r="B5378" s="1" t="s">
        <v>1727</v>
      </c>
      <c r="C5378" s="1">
        <v>626</v>
      </c>
      <c r="D5378" s="1" t="s">
        <v>1727</v>
      </c>
      <c r="E5378" s="1">
        <v>1</v>
      </c>
      <c r="F5378" s="1">
        <v>907170</v>
      </c>
      <c r="G5378" s="1">
        <v>8</v>
      </c>
      <c r="H5378" s="1" t="s">
        <v>26</v>
      </c>
      <c r="I5378" s="3" t="s">
        <v>18440</v>
      </c>
      <c r="J5378" s="3" t="s">
        <v>18441</v>
      </c>
      <c r="K5378" s="3" t="s">
        <v>12595</v>
      </c>
      <c r="L5378" s="3" t="s">
        <v>18442</v>
      </c>
      <c r="M5378" s="1">
        <v>44631177</v>
      </c>
      <c r="N5378" s="1">
        <v>1</v>
      </c>
      <c r="O5378" s="1">
        <v>0</v>
      </c>
      <c r="P5378" s="1">
        <v>0</v>
      </c>
      <c r="Q5378" s="1">
        <v>0</v>
      </c>
      <c r="R5378" s="1">
        <v>0</v>
      </c>
      <c r="S5378" s="1">
        <v>338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 t="s">
        <v>1727</v>
      </c>
      <c r="Z5378">
        <v>338</v>
      </c>
    </row>
    <row r="5379" spans="1:26" ht="30.75">
      <c r="A5379" s="1">
        <v>10603</v>
      </c>
      <c r="B5379" s="1" t="s">
        <v>1727</v>
      </c>
      <c r="C5379" s="1">
        <v>626</v>
      </c>
      <c r="D5379" s="1" t="s">
        <v>1727</v>
      </c>
      <c r="E5379" s="1">
        <v>1</v>
      </c>
      <c r="F5379" s="1">
        <v>921361</v>
      </c>
      <c r="G5379" s="1">
        <v>8</v>
      </c>
      <c r="H5379" s="1" t="s">
        <v>26</v>
      </c>
      <c r="I5379" s="3" t="s">
        <v>18443</v>
      </c>
      <c r="J5379" s="3" t="s">
        <v>13445</v>
      </c>
      <c r="K5379" s="3" t="s">
        <v>18444</v>
      </c>
      <c r="L5379" s="3" t="s">
        <v>18445</v>
      </c>
      <c r="M5379" s="1">
        <v>44519385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773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 t="s">
        <v>1727</v>
      </c>
      <c r="Z5379">
        <v>773</v>
      </c>
    </row>
    <row r="5380" spans="1:26">
      <c r="A5380" s="1">
        <v>10603</v>
      </c>
      <c r="B5380" s="1" t="s">
        <v>1727</v>
      </c>
      <c r="C5380" s="1">
        <v>626</v>
      </c>
      <c r="D5380" s="1" t="s">
        <v>1727</v>
      </c>
      <c r="E5380" s="1">
        <v>1</v>
      </c>
      <c r="F5380" s="1">
        <v>923370</v>
      </c>
      <c r="G5380" s="1">
        <v>8</v>
      </c>
      <c r="H5380" s="1" t="s">
        <v>26</v>
      </c>
      <c r="I5380" s="3" t="s">
        <v>18446</v>
      </c>
      <c r="J5380" s="3" t="s">
        <v>18447</v>
      </c>
      <c r="K5380" s="3" t="s">
        <v>18448</v>
      </c>
      <c r="L5380" s="3" t="s">
        <v>18449</v>
      </c>
      <c r="M5380" s="1">
        <v>44580662</v>
      </c>
      <c r="N5380" s="1">
        <v>1</v>
      </c>
      <c r="O5380" s="1">
        <v>0</v>
      </c>
      <c r="P5380" s="1">
        <v>0</v>
      </c>
      <c r="Q5380" s="1">
        <v>0</v>
      </c>
      <c r="R5380" s="1">
        <v>0</v>
      </c>
      <c r="S5380" s="1">
        <v>260</v>
      </c>
      <c r="T5380" s="1">
        <v>71</v>
      </c>
      <c r="U5380" s="1">
        <v>0</v>
      </c>
      <c r="V5380" s="1">
        <v>0</v>
      </c>
      <c r="W5380" s="1">
        <v>0</v>
      </c>
      <c r="X5380" s="1">
        <v>0</v>
      </c>
      <c r="Y5380" s="1" t="s">
        <v>1727</v>
      </c>
      <c r="Z5380">
        <v>331</v>
      </c>
    </row>
    <row r="5381" spans="1:26">
      <c r="A5381" s="1">
        <v>10603</v>
      </c>
      <c r="B5381" s="1" t="s">
        <v>1727</v>
      </c>
      <c r="C5381" s="1">
        <v>626</v>
      </c>
      <c r="D5381" s="1" t="s">
        <v>1727</v>
      </c>
      <c r="E5381" s="1">
        <v>1</v>
      </c>
      <c r="F5381" s="1">
        <v>925639</v>
      </c>
      <c r="G5381" s="1">
        <v>8</v>
      </c>
      <c r="H5381" s="1" t="s">
        <v>26</v>
      </c>
      <c r="I5381" s="3" t="s">
        <v>18450</v>
      </c>
      <c r="J5381" s="3" t="s">
        <v>18451</v>
      </c>
      <c r="K5381" s="3" t="s">
        <v>18450</v>
      </c>
      <c r="L5381" s="3" t="s">
        <v>18452</v>
      </c>
      <c r="M5381" s="1">
        <v>44743019</v>
      </c>
      <c r="N5381" s="1">
        <v>1</v>
      </c>
      <c r="O5381" s="1">
        <v>0</v>
      </c>
      <c r="P5381" s="1">
        <v>0</v>
      </c>
      <c r="Q5381" s="1">
        <v>0</v>
      </c>
      <c r="R5381" s="1">
        <v>0</v>
      </c>
      <c r="S5381" s="1">
        <v>584</v>
      </c>
      <c r="T5381" s="1">
        <v>503</v>
      </c>
      <c r="U5381" s="1">
        <v>0</v>
      </c>
      <c r="V5381" s="1">
        <v>81</v>
      </c>
      <c r="W5381" s="1">
        <v>0</v>
      </c>
      <c r="X5381" s="1">
        <v>0</v>
      </c>
      <c r="Y5381" s="1" t="s">
        <v>1727</v>
      </c>
      <c r="Z5381">
        <v>1168</v>
      </c>
    </row>
    <row r="5382" spans="1:26" ht="30.75">
      <c r="A5382" s="1">
        <v>10603</v>
      </c>
      <c r="B5382" s="1" t="s">
        <v>1727</v>
      </c>
      <c r="C5382" s="1">
        <v>626</v>
      </c>
      <c r="D5382" s="1" t="s">
        <v>1727</v>
      </c>
      <c r="E5382" s="1">
        <v>2</v>
      </c>
      <c r="F5382" s="1">
        <v>483394</v>
      </c>
      <c r="G5382" s="1">
        <v>34</v>
      </c>
      <c r="H5382" s="1">
        <v>8229</v>
      </c>
      <c r="I5382" s="3" t="s">
        <v>18453</v>
      </c>
      <c r="J5382" s="3" t="s">
        <v>1623</v>
      </c>
      <c r="K5382" s="3" t="s">
        <v>1745</v>
      </c>
      <c r="L5382" s="3" t="s">
        <v>18454</v>
      </c>
      <c r="M5382" s="1">
        <v>44215582</v>
      </c>
      <c r="N5382" s="1">
        <v>1</v>
      </c>
      <c r="O5382" s="1">
        <v>0</v>
      </c>
      <c r="P5382" s="1">
        <v>0</v>
      </c>
      <c r="Q5382" s="1">
        <v>0</v>
      </c>
      <c r="R5382" s="1">
        <v>0</v>
      </c>
      <c r="S5382" s="1">
        <v>24</v>
      </c>
      <c r="T5382" s="1">
        <v>21</v>
      </c>
      <c r="U5382" s="1">
        <v>0</v>
      </c>
      <c r="V5382" s="1">
        <v>0</v>
      </c>
      <c r="W5382" s="1">
        <v>0</v>
      </c>
      <c r="X5382" s="1">
        <v>0</v>
      </c>
      <c r="Y5382" s="1" t="s">
        <v>1727</v>
      </c>
      <c r="Z5382">
        <v>45</v>
      </c>
    </row>
    <row r="5383" spans="1:26">
      <c r="A5383" s="1">
        <v>10606</v>
      </c>
      <c r="B5383" s="1" t="s">
        <v>1779</v>
      </c>
      <c r="C5383" s="1">
        <v>635</v>
      </c>
      <c r="D5383" s="1" t="s">
        <v>1779</v>
      </c>
      <c r="E5383" s="1">
        <v>1</v>
      </c>
      <c r="F5383" s="1">
        <v>8886</v>
      </c>
      <c r="G5383" s="1">
        <v>8</v>
      </c>
      <c r="H5383" s="1" t="s">
        <v>26</v>
      </c>
      <c r="I5383" s="3" t="s">
        <v>18455</v>
      </c>
      <c r="J5383" s="3" t="s">
        <v>18456</v>
      </c>
      <c r="K5383" s="3" t="s">
        <v>4698</v>
      </c>
      <c r="L5383" s="3" t="s">
        <v>18457</v>
      </c>
      <c r="M5383" s="1">
        <v>43417170</v>
      </c>
      <c r="N5383" s="1">
        <v>1</v>
      </c>
      <c r="O5383" s="1">
        <v>0</v>
      </c>
      <c r="P5383" s="1">
        <v>20</v>
      </c>
      <c r="Q5383" s="1">
        <v>0</v>
      </c>
      <c r="R5383" s="1">
        <v>0</v>
      </c>
      <c r="S5383" s="1">
        <v>488</v>
      </c>
      <c r="T5383" s="1">
        <v>455</v>
      </c>
      <c r="U5383" s="1">
        <v>0</v>
      </c>
      <c r="V5383" s="1">
        <v>0</v>
      </c>
      <c r="W5383" s="1">
        <v>0</v>
      </c>
      <c r="X5383" s="1">
        <v>0</v>
      </c>
      <c r="Y5383" s="1" t="s">
        <v>1779</v>
      </c>
      <c r="Z5383">
        <v>963</v>
      </c>
    </row>
    <row r="5384" spans="1:26" ht="30.75">
      <c r="A5384" s="1">
        <v>10606</v>
      </c>
      <c r="B5384" s="1" t="s">
        <v>1779</v>
      </c>
      <c r="C5384" s="1">
        <v>635</v>
      </c>
      <c r="D5384" s="1" t="s">
        <v>1779</v>
      </c>
      <c r="E5384" s="1">
        <v>1</v>
      </c>
      <c r="F5384" s="1">
        <v>8898</v>
      </c>
      <c r="G5384" s="1">
        <v>8</v>
      </c>
      <c r="H5384" s="1" t="s">
        <v>26</v>
      </c>
      <c r="I5384" s="3" t="s">
        <v>18458</v>
      </c>
      <c r="J5384" s="3" t="s">
        <v>18459</v>
      </c>
      <c r="K5384" s="3" t="s">
        <v>1863</v>
      </c>
      <c r="L5384" s="3" t="s">
        <v>18460</v>
      </c>
      <c r="M5384" s="1">
        <v>43571074</v>
      </c>
      <c r="N5384" s="1">
        <v>1</v>
      </c>
      <c r="O5384" s="1">
        <v>0</v>
      </c>
      <c r="P5384" s="1">
        <v>7</v>
      </c>
      <c r="Q5384" s="1">
        <v>0</v>
      </c>
      <c r="R5384" s="1">
        <v>0</v>
      </c>
      <c r="S5384" s="1">
        <v>588</v>
      </c>
      <c r="T5384" s="1">
        <v>405</v>
      </c>
      <c r="U5384" s="1">
        <v>0</v>
      </c>
      <c r="V5384" s="1">
        <v>0</v>
      </c>
      <c r="W5384" s="1">
        <v>0</v>
      </c>
      <c r="X5384" s="1">
        <v>0</v>
      </c>
      <c r="Y5384" s="1" t="s">
        <v>1779</v>
      </c>
      <c r="Z5384">
        <v>1000</v>
      </c>
    </row>
    <row r="5385" spans="1:26">
      <c r="A5385" s="1">
        <v>10606</v>
      </c>
      <c r="B5385" s="1" t="s">
        <v>1779</v>
      </c>
      <c r="C5385" s="1">
        <v>635</v>
      </c>
      <c r="D5385" s="1" t="s">
        <v>1779</v>
      </c>
      <c r="E5385" s="1">
        <v>1</v>
      </c>
      <c r="F5385" s="1">
        <v>8977</v>
      </c>
      <c r="G5385" s="1">
        <v>8</v>
      </c>
      <c r="H5385" s="1" t="s">
        <v>26</v>
      </c>
      <c r="I5385" s="3" t="s">
        <v>18461</v>
      </c>
      <c r="J5385" s="3" t="s">
        <v>18462</v>
      </c>
      <c r="K5385" s="3" t="s">
        <v>1855</v>
      </c>
      <c r="L5385" s="3" t="s">
        <v>18463</v>
      </c>
      <c r="M5385" s="1">
        <v>43581608</v>
      </c>
      <c r="N5385" s="1">
        <v>1</v>
      </c>
      <c r="O5385" s="1">
        <v>0</v>
      </c>
      <c r="P5385" s="1">
        <v>0</v>
      </c>
      <c r="Q5385" s="1">
        <v>0</v>
      </c>
      <c r="R5385" s="1">
        <v>0</v>
      </c>
      <c r="S5385" s="1">
        <v>497</v>
      </c>
      <c r="T5385" s="1">
        <v>249</v>
      </c>
      <c r="U5385" s="1">
        <v>0</v>
      </c>
      <c r="V5385" s="1">
        <v>0</v>
      </c>
      <c r="W5385" s="1">
        <v>0</v>
      </c>
      <c r="X5385" s="1">
        <v>0</v>
      </c>
      <c r="Y5385" s="1" t="s">
        <v>1779</v>
      </c>
      <c r="Z5385">
        <v>746</v>
      </c>
    </row>
    <row r="5386" spans="1:26">
      <c r="A5386" s="1">
        <v>10606</v>
      </c>
      <c r="B5386" s="1" t="s">
        <v>1779</v>
      </c>
      <c r="C5386" s="1">
        <v>635</v>
      </c>
      <c r="D5386" s="1" t="s">
        <v>1779</v>
      </c>
      <c r="E5386" s="1">
        <v>1</v>
      </c>
      <c r="F5386" s="1">
        <v>9124</v>
      </c>
      <c r="G5386" s="1">
        <v>8</v>
      </c>
      <c r="H5386" s="1" t="s">
        <v>26</v>
      </c>
      <c r="I5386" s="3" t="s">
        <v>18464</v>
      </c>
      <c r="J5386" s="3" t="s">
        <v>18465</v>
      </c>
      <c r="K5386" s="3" t="s">
        <v>8728</v>
      </c>
      <c r="L5386" s="3" t="s">
        <v>18466</v>
      </c>
      <c r="M5386" s="1">
        <v>43305463</v>
      </c>
      <c r="N5386" s="1">
        <v>1</v>
      </c>
      <c r="O5386" s="1">
        <v>0</v>
      </c>
      <c r="P5386" s="1">
        <v>16</v>
      </c>
      <c r="Q5386" s="1">
        <v>0</v>
      </c>
      <c r="R5386" s="1">
        <v>0</v>
      </c>
      <c r="S5386" s="1">
        <v>482</v>
      </c>
      <c r="T5386" s="1">
        <v>229</v>
      </c>
      <c r="U5386" s="1">
        <v>0</v>
      </c>
      <c r="V5386" s="1">
        <v>0</v>
      </c>
      <c r="W5386" s="1">
        <v>0</v>
      </c>
      <c r="X5386" s="1">
        <v>0</v>
      </c>
      <c r="Y5386" s="1" t="s">
        <v>1779</v>
      </c>
      <c r="Z5386">
        <v>727</v>
      </c>
    </row>
    <row r="5387" spans="1:26" ht="30.75">
      <c r="A5387" s="1">
        <v>10606</v>
      </c>
      <c r="B5387" s="1" t="s">
        <v>1779</v>
      </c>
      <c r="C5387" s="1">
        <v>635</v>
      </c>
      <c r="D5387" s="1" t="s">
        <v>1779</v>
      </c>
      <c r="E5387" s="1">
        <v>1</v>
      </c>
      <c r="F5387" s="1">
        <v>9155</v>
      </c>
      <c r="G5387" s="1">
        <v>8</v>
      </c>
      <c r="H5387" s="1" t="s">
        <v>26</v>
      </c>
      <c r="I5387" s="3" t="s">
        <v>18467</v>
      </c>
      <c r="J5387" s="3" t="s">
        <v>18468</v>
      </c>
      <c r="K5387" s="3" t="s">
        <v>1806</v>
      </c>
      <c r="L5387" s="3" t="s">
        <v>18469</v>
      </c>
      <c r="M5387" s="1">
        <v>41279122</v>
      </c>
      <c r="N5387" s="1">
        <v>1</v>
      </c>
      <c r="O5387" s="1">
        <v>0</v>
      </c>
      <c r="P5387" s="1">
        <v>10</v>
      </c>
      <c r="Q5387" s="1">
        <v>0</v>
      </c>
      <c r="R5387" s="1">
        <v>0</v>
      </c>
      <c r="S5387" s="1">
        <v>314</v>
      </c>
      <c r="T5387" s="1">
        <v>112</v>
      </c>
      <c r="U5387" s="1">
        <v>0</v>
      </c>
      <c r="V5387" s="1">
        <v>0</v>
      </c>
      <c r="W5387" s="1">
        <v>0</v>
      </c>
      <c r="X5387" s="1">
        <v>0</v>
      </c>
      <c r="Y5387" s="1" t="s">
        <v>1779</v>
      </c>
      <c r="Z5387">
        <v>436</v>
      </c>
    </row>
    <row r="5388" spans="1:26">
      <c r="A5388" s="1">
        <v>10606</v>
      </c>
      <c r="B5388" s="1" t="s">
        <v>1779</v>
      </c>
      <c r="C5388" s="1">
        <v>635</v>
      </c>
      <c r="D5388" s="1" t="s">
        <v>1779</v>
      </c>
      <c r="E5388" s="1">
        <v>1</v>
      </c>
      <c r="F5388" s="1">
        <v>9261</v>
      </c>
      <c r="G5388" s="1">
        <v>8</v>
      </c>
      <c r="H5388" s="1" t="s">
        <v>26</v>
      </c>
      <c r="I5388" s="3" t="s">
        <v>4566</v>
      </c>
      <c r="J5388" s="3" t="s">
        <v>3206</v>
      </c>
      <c r="K5388" s="3" t="s">
        <v>106</v>
      </c>
      <c r="L5388" s="3" t="s">
        <v>18470</v>
      </c>
      <c r="M5388" s="1">
        <v>43350640</v>
      </c>
      <c r="N5388" s="1">
        <v>1</v>
      </c>
      <c r="O5388" s="1">
        <v>0</v>
      </c>
      <c r="P5388" s="1">
        <v>5</v>
      </c>
      <c r="Q5388" s="1">
        <v>0</v>
      </c>
      <c r="R5388" s="1">
        <v>0</v>
      </c>
      <c r="S5388" s="1">
        <v>637</v>
      </c>
      <c r="T5388" s="1">
        <v>836</v>
      </c>
      <c r="U5388" s="1">
        <v>0</v>
      </c>
      <c r="V5388" s="1">
        <v>0</v>
      </c>
      <c r="W5388" s="1">
        <v>0</v>
      </c>
      <c r="X5388" s="1">
        <v>0</v>
      </c>
      <c r="Y5388" s="1" t="s">
        <v>1779</v>
      </c>
      <c r="Z5388">
        <v>1478</v>
      </c>
    </row>
    <row r="5389" spans="1:26">
      <c r="A5389" s="1">
        <v>10606</v>
      </c>
      <c r="B5389" s="1" t="s">
        <v>1779</v>
      </c>
      <c r="C5389" s="1">
        <v>635</v>
      </c>
      <c r="D5389" s="1" t="s">
        <v>1779</v>
      </c>
      <c r="E5389" s="1">
        <v>1</v>
      </c>
      <c r="F5389" s="1">
        <v>9295</v>
      </c>
      <c r="G5389" s="1">
        <v>8</v>
      </c>
      <c r="H5389" s="1" t="s">
        <v>26</v>
      </c>
      <c r="I5389" s="3" t="s">
        <v>18471</v>
      </c>
      <c r="J5389" s="3" t="s">
        <v>18472</v>
      </c>
      <c r="K5389" s="3" t="s">
        <v>1813</v>
      </c>
      <c r="L5389" s="3" t="s">
        <v>18473</v>
      </c>
      <c r="M5389" s="1">
        <v>41231448</v>
      </c>
      <c r="N5389" s="1">
        <v>1</v>
      </c>
      <c r="O5389" s="1">
        <v>0</v>
      </c>
      <c r="P5389" s="1">
        <v>11</v>
      </c>
      <c r="Q5389" s="1">
        <v>0</v>
      </c>
      <c r="R5389" s="1">
        <v>0</v>
      </c>
      <c r="S5389" s="1">
        <v>366</v>
      </c>
      <c r="T5389" s="1">
        <v>477</v>
      </c>
      <c r="U5389" s="1">
        <v>0</v>
      </c>
      <c r="V5389" s="1">
        <v>0</v>
      </c>
      <c r="W5389" s="1">
        <v>0</v>
      </c>
      <c r="X5389" s="1">
        <v>0</v>
      </c>
      <c r="Y5389" s="1" t="s">
        <v>1779</v>
      </c>
      <c r="Z5389">
        <v>854</v>
      </c>
    </row>
    <row r="5390" spans="1:26">
      <c r="A5390" s="1">
        <v>10606</v>
      </c>
      <c r="B5390" s="1" t="s">
        <v>1779</v>
      </c>
      <c r="C5390" s="1">
        <v>635</v>
      </c>
      <c r="D5390" s="1" t="s">
        <v>1779</v>
      </c>
      <c r="E5390" s="1">
        <v>1</v>
      </c>
      <c r="F5390" s="1">
        <v>9325</v>
      </c>
      <c r="G5390" s="1">
        <v>8</v>
      </c>
      <c r="H5390" s="1" t="s">
        <v>26</v>
      </c>
      <c r="I5390" s="3" t="s">
        <v>18474</v>
      </c>
      <c r="J5390" s="3" t="s">
        <v>18475</v>
      </c>
      <c r="K5390" s="3" t="s">
        <v>17869</v>
      </c>
      <c r="L5390" s="3" t="s">
        <v>18476</v>
      </c>
      <c r="M5390" s="1">
        <v>43683290</v>
      </c>
      <c r="N5390" s="1">
        <v>1</v>
      </c>
      <c r="O5390" s="1">
        <v>0</v>
      </c>
      <c r="P5390" s="1">
        <v>11</v>
      </c>
      <c r="Q5390" s="1">
        <v>0</v>
      </c>
      <c r="R5390" s="1">
        <v>0</v>
      </c>
      <c r="S5390" s="1">
        <v>392</v>
      </c>
      <c r="T5390" s="1">
        <v>131</v>
      </c>
      <c r="U5390" s="1">
        <v>0</v>
      </c>
      <c r="V5390" s="1">
        <v>0</v>
      </c>
      <c r="W5390" s="1">
        <v>0</v>
      </c>
      <c r="X5390" s="1">
        <v>0</v>
      </c>
      <c r="Y5390" s="1" t="s">
        <v>1779</v>
      </c>
      <c r="Z5390">
        <v>534</v>
      </c>
    </row>
    <row r="5391" spans="1:26" ht="30.75">
      <c r="A5391" s="1">
        <v>10606</v>
      </c>
      <c r="B5391" s="1" t="s">
        <v>1779</v>
      </c>
      <c r="C5391" s="1">
        <v>635</v>
      </c>
      <c r="D5391" s="1" t="s">
        <v>1779</v>
      </c>
      <c r="E5391" s="1">
        <v>2</v>
      </c>
      <c r="F5391" s="1">
        <v>7734</v>
      </c>
      <c r="G5391" s="1">
        <v>8</v>
      </c>
      <c r="H5391" s="1">
        <v>8771</v>
      </c>
      <c r="I5391" s="3" t="s">
        <v>18477</v>
      </c>
      <c r="J5391" s="3" t="s">
        <v>18478</v>
      </c>
      <c r="K5391" s="3" t="s">
        <v>18479</v>
      </c>
      <c r="L5391" s="3" t="s">
        <v>26</v>
      </c>
      <c r="M5391" s="1" t="s">
        <v>26</v>
      </c>
      <c r="N5391" s="1">
        <v>2</v>
      </c>
      <c r="O5391" s="1">
        <v>0</v>
      </c>
      <c r="P5391" s="1">
        <v>0</v>
      </c>
      <c r="Q5391" s="1">
        <v>0</v>
      </c>
      <c r="R5391" s="1">
        <v>16</v>
      </c>
      <c r="S5391" s="1">
        <v>20</v>
      </c>
      <c r="T5391" s="1">
        <v>18</v>
      </c>
      <c r="U5391" s="1">
        <v>13</v>
      </c>
      <c r="V5391" s="1">
        <v>0</v>
      </c>
      <c r="W5391" s="1">
        <v>0</v>
      </c>
      <c r="X5391" s="1">
        <v>0</v>
      </c>
      <c r="Y5391" s="1" t="s">
        <v>1779</v>
      </c>
      <c r="Z5391">
        <v>67</v>
      </c>
    </row>
    <row r="5392" spans="1:26">
      <c r="A5392" s="1">
        <v>10606</v>
      </c>
      <c r="B5392" s="1" t="s">
        <v>1779</v>
      </c>
      <c r="C5392" s="1">
        <v>636</v>
      </c>
      <c r="D5392" s="1" t="s">
        <v>1865</v>
      </c>
      <c r="E5392" s="1">
        <v>1</v>
      </c>
      <c r="F5392" s="1">
        <v>9404</v>
      </c>
      <c r="G5392" s="1">
        <v>8</v>
      </c>
      <c r="H5392" s="1" t="s">
        <v>26</v>
      </c>
      <c r="I5392" s="3" t="s">
        <v>18480</v>
      </c>
      <c r="J5392" s="3" t="s">
        <v>1681</v>
      </c>
      <c r="K5392" s="3" t="s">
        <v>18481</v>
      </c>
      <c r="L5392" s="3" t="s">
        <v>18482</v>
      </c>
      <c r="M5392" s="1">
        <v>42322249</v>
      </c>
      <c r="N5392" s="1">
        <v>1</v>
      </c>
      <c r="O5392" s="1">
        <v>0</v>
      </c>
      <c r="P5392" s="1">
        <v>0</v>
      </c>
      <c r="Q5392" s="1">
        <v>0</v>
      </c>
      <c r="R5392" s="1">
        <v>0</v>
      </c>
      <c r="S5392" s="1">
        <v>174</v>
      </c>
      <c r="T5392" s="1">
        <v>102</v>
      </c>
      <c r="U5392" s="1">
        <v>0</v>
      </c>
      <c r="V5392" s="1">
        <v>0</v>
      </c>
      <c r="W5392" s="1">
        <v>0</v>
      </c>
      <c r="X5392" s="1">
        <v>0</v>
      </c>
      <c r="Y5392" s="1" t="s">
        <v>1865</v>
      </c>
      <c r="Z5392">
        <v>276</v>
      </c>
    </row>
    <row r="5393" spans="1:26" ht="30.75">
      <c r="A5393" s="1">
        <v>10606</v>
      </c>
      <c r="B5393" s="1" t="s">
        <v>1779</v>
      </c>
      <c r="C5393" s="1">
        <v>636</v>
      </c>
      <c r="D5393" s="1" t="s">
        <v>1865</v>
      </c>
      <c r="E5393" s="1">
        <v>1</v>
      </c>
      <c r="F5393" s="1">
        <v>9477</v>
      </c>
      <c r="G5393" s="1">
        <v>8</v>
      </c>
      <c r="H5393" s="1" t="s">
        <v>26</v>
      </c>
      <c r="I5393" s="3" t="s">
        <v>18483</v>
      </c>
      <c r="J5393" s="3" t="s">
        <v>14587</v>
      </c>
      <c r="K5393" s="3" t="s">
        <v>18484</v>
      </c>
      <c r="L5393" s="3" t="s">
        <v>18485</v>
      </c>
      <c r="M5393" s="1">
        <v>42263041</v>
      </c>
      <c r="N5393" s="1">
        <v>1</v>
      </c>
      <c r="O5393" s="1">
        <v>0</v>
      </c>
      <c r="P5393" s="1">
        <v>0</v>
      </c>
      <c r="Q5393" s="1">
        <v>0</v>
      </c>
      <c r="R5393" s="1">
        <v>0</v>
      </c>
      <c r="S5393" s="1">
        <v>245</v>
      </c>
      <c r="T5393" s="1">
        <v>72</v>
      </c>
      <c r="U5393" s="1">
        <v>0</v>
      </c>
      <c r="V5393" s="1">
        <v>0</v>
      </c>
      <c r="W5393" s="1">
        <v>0</v>
      </c>
      <c r="X5393" s="1">
        <v>0</v>
      </c>
      <c r="Y5393" s="1" t="s">
        <v>1865</v>
      </c>
      <c r="Z5393">
        <v>317</v>
      </c>
    </row>
    <row r="5394" spans="1:26" ht="30.75">
      <c r="A5394" s="1">
        <v>10701</v>
      </c>
      <c r="B5394" s="1" t="s">
        <v>1881</v>
      </c>
      <c r="C5394" s="1">
        <v>255</v>
      </c>
      <c r="D5394" s="1" t="s">
        <v>1881</v>
      </c>
      <c r="E5394" s="1">
        <v>1</v>
      </c>
      <c r="F5394" s="1">
        <v>9659</v>
      </c>
      <c r="G5394" s="1">
        <v>8</v>
      </c>
      <c r="H5394" s="1" t="s">
        <v>26</v>
      </c>
      <c r="I5394" s="3" t="s">
        <v>18486</v>
      </c>
      <c r="J5394" s="3" t="s">
        <v>18487</v>
      </c>
      <c r="K5394" s="3" t="s">
        <v>18414</v>
      </c>
      <c r="L5394" s="3" t="s">
        <v>18488</v>
      </c>
      <c r="M5394" s="1">
        <v>41642751</v>
      </c>
      <c r="N5394" s="1">
        <v>1</v>
      </c>
      <c r="O5394" s="1">
        <v>0</v>
      </c>
      <c r="P5394" s="1">
        <v>0</v>
      </c>
      <c r="Q5394" s="1">
        <v>0</v>
      </c>
      <c r="R5394" s="1">
        <v>0</v>
      </c>
      <c r="S5394" s="1">
        <v>426</v>
      </c>
      <c r="T5394" s="1">
        <v>253</v>
      </c>
      <c r="U5394" s="1">
        <v>0</v>
      </c>
      <c r="V5394" s="1">
        <v>0</v>
      </c>
      <c r="W5394" s="1">
        <v>0</v>
      </c>
      <c r="X5394" s="1">
        <v>0</v>
      </c>
      <c r="Y5394" s="1" t="s">
        <v>1881</v>
      </c>
      <c r="Z5394">
        <v>679</v>
      </c>
    </row>
    <row r="5395" spans="1:26">
      <c r="A5395" s="1">
        <v>10701</v>
      </c>
      <c r="B5395" s="1" t="s">
        <v>1881</v>
      </c>
      <c r="C5395" s="1">
        <v>255</v>
      </c>
      <c r="D5395" s="1" t="s">
        <v>1881</v>
      </c>
      <c r="E5395" s="1">
        <v>1</v>
      </c>
      <c r="F5395" s="1">
        <v>9702</v>
      </c>
      <c r="G5395" s="1">
        <v>8</v>
      </c>
      <c r="H5395" s="1" t="s">
        <v>26</v>
      </c>
      <c r="I5395" s="3" t="s">
        <v>18489</v>
      </c>
      <c r="J5395" s="3" t="s">
        <v>18490</v>
      </c>
      <c r="K5395" s="3" t="s">
        <v>18491</v>
      </c>
      <c r="L5395" s="3" t="s">
        <v>18492</v>
      </c>
      <c r="M5395" s="1">
        <v>41670864</v>
      </c>
      <c r="N5395" s="1">
        <v>1</v>
      </c>
      <c r="O5395" s="1">
        <v>0</v>
      </c>
      <c r="P5395" s="1">
        <v>0</v>
      </c>
      <c r="Q5395" s="1">
        <v>0</v>
      </c>
      <c r="R5395" s="1">
        <v>572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 t="s">
        <v>1881</v>
      </c>
      <c r="Z5395">
        <v>572</v>
      </c>
    </row>
    <row r="5396" spans="1:26">
      <c r="A5396" s="1">
        <v>10701</v>
      </c>
      <c r="B5396" s="1" t="s">
        <v>1881</v>
      </c>
      <c r="C5396" s="1">
        <v>255</v>
      </c>
      <c r="D5396" s="1" t="s">
        <v>1881</v>
      </c>
      <c r="E5396" s="1">
        <v>1</v>
      </c>
      <c r="F5396" s="1">
        <v>9854</v>
      </c>
      <c r="G5396" s="1">
        <v>8</v>
      </c>
      <c r="H5396" s="1" t="s">
        <v>26</v>
      </c>
      <c r="I5396" s="3" t="s">
        <v>18493</v>
      </c>
      <c r="J5396" s="3" t="s">
        <v>12712</v>
      </c>
      <c r="K5396" s="3" t="s">
        <v>2768</v>
      </c>
      <c r="L5396" s="3" t="s">
        <v>1944</v>
      </c>
      <c r="M5396" s="1">
        <v>41875477</v>
      </c>
      <c r="N5396" s="1">
        <v>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428</v>
      </c>
      <c r="U5396" s="1">
        <v>0</v>
      </c>
      <c r="V5396" s="1">
        <v>0</v>
      </c>
      <c r="W5396" s="1">
        <v>0</v>
      </c>
      <c r="X5396" s="1">
        <v>0</v>
      </c>
      <c r="Y5396" s="1" t="s">
        <v>1881</v>
      </c>
      <c r="Z5396">
        <v>428</v>
      </c>
    </row>
    <row r="5397" spans="1:26" ht="30.75">
      <c r="A5397" s="1">
        <v>10701</v>
      </c>
      <c r="B5397" s="1" t="s">
        <v>1881</v>
      </c>
      <c r="C5397" s="1">
        <v>255</v>
      </c>
      <c r="D5397" s="1" t="s">
        <v>1881</v>
      </c>
      <c r="E5397" s="1">
        <v>1</v>
      </c>
      <c r="F5397" s="1">
        <v>35439</v>
      </c>
      <c r="G5397" s="1">
        <v>8</v>
      </c>
      <c r="H5397" s="1" t="s">
        <v>26</v>
      </c>
      <c r="I5397" s="3" t="s">
        <v>18494</v>
      </c>
      <c r="J5397" s="3" t="s">
        <v>18495</v>
      </c>
      <c r="K5397" s="3" t="s">
        <v>1912</v>
      </c>
      <c r="L5397" s="3" t="s">
        <v>18496</v>
      </c>
      <c r="M5397" s="1">
        <v>41643059</v>
      </c>
      <c r="N5397" s="1">
        <v>1</v>
      </c>
      <c r="O5397" s="1">
        <v>0</v>
      </c>
      <c r="P5397" s="1">
        <v>0</v>
      </c>
      <c r="Q5397" s="1">
        <v>0</v>
      </c>
      <c r="R5397" s="1">
        <v>0</v>
      </c>
      <c r="S5397" s="1">
        <v>643</v>
      </c>
      <c r="T5397" s="1">
        <v>389</v>
      </c>
      <c r="U5397" s="1">
        <v>0</v>
      </c>
      <c r="V5397" s="1">
        <v>0</v>
      </c>
      <c r="W5397" s="1">
        <v>0</v>
      </c>
      <c r="X5397" s="1">
        <v>0</v>
      </c>
      <c r="Y5397" s="1" t="s">
        <v>1881</v>
      </c>
      <c r="Z5397">
        <v>1032</v>
      </c>
    </row>
    <row r="5398" spans="1:26" ht="30.75">
      <c r="A5398" s="1">
        <v>10701</v>
      </c>
      <c r="B5398" s="1" t="s">
        <v>1881</v>
      </c>
      <c r="C5398" s="1">
        <v>255</v>
      </c>
      <c r="D5398" s="1" t="s">
        <v>1881</v>
      </c>
      <c r="E5398" s="1">
        <v>1</v>
      </c>
      <c r="F5398" s="1">
        <v>36377</v>
      </c>
      <c r="G5398" s="1">
        <v>8</v>
      </c>
      <c r="H5398" s="1" t="s">
        <v>26</v>
      </c>
      <c r="I5398" s="3" t="s">
        <v>18497</v>
      </c>
      <c r="J5398" s="3" t="s">
        <v>5057</v>
      </c>
      <c r="K5398" s="3" t="s">
        <v>1940</v>
      </c>
      <c r="L5398" s="3" t="s">
        <v>18498</v>
      </c>
      <c r="M5398" s="1">
        <v>41861183</v>
      </c>
      <c r="N5398" s="1">
        <v>1</v>
      </c>
      <c r="O5398" s="1">
        <v>0</v>
      </c>
      <c r="P5398" s="1">
        <v>0</v>
      </c>
      <c r="Q5398" s="1">
        <v>0</v>
      </c>
      <c r="R5398" s="1">
        <v>696</v>
      </c>
      <c r="S5398" s="1">
        <v>0</v>
      </c>
      <c r="T5398" s="1">
        <v>0</v>
      </c>
      <c r="U5398" s="1">
        <v>0</v>
      </c>
      <c r="V5398" s="1">
        <v>136</v>
      </c>
      <c r="W5398" s="1">
        <v>145</v>
      </c>
      <c r="X5398" s="1">
        <v>0</v>
      </c>
      <c r="Y5398" s="1" t="s">
        <v>1881</v>
      </c>
      <c r="Z5398">
        <v>977</v>
      </c>
    </row>
    <row r="5399" spans="1:26">
      <c r="A5399" s="1">
        <v>10701</v>
      </c>
      <c r="B5399" s="1" t="s">
        <v>1881</v>
      </c>
      <c r="C5399" s="1">
        <v>255</v>
      </c>
      <c r="D5399" s="1" t="s">
        <v>1881</v>
      </c>
      <c r="E5399" s="1">
        <v>1</v>
      </c>
      <c r="F5399" s="1">
        <v>38556</v>
      </c>
      <c r="G5399" s="1">
        <v>8</v>
      </c>
      <c r="H5399" s="1" t="s">
        <v>26</v>
      </c>
      <c r="I5399" s="3" t="s">
        <v>18499</v>
      </c>
      <c r="J5399" s="3" t="s">
        <v>12692</v>
      </c>
      <c r="K5399" s="3" t="s">
        <v>1919</v>
      </c>
      <c r="L5399" s="3" t="s">
        <v>18500</v>
      </c>
      <c r="M5399" s="1">
        <v>41877045</v>
      </c>
      <c r="N5399" s="1">
        <v>1</v>
      </c>
      <c r="O5399" s="1">
        <v>0</v>
      </c>
      <c r="P5399" s="1">
        <v>0</v>
      </c>
      <c r="Q5399" s="1">
        <v>0</v>
      </c>
      <c r="R5399" s="1">
        <v>672</v>
      </c>
      <c r="S5399" s="1">
        <v>106</v>
      </c>
      <c r="T5399" s="1">
        <v>0</v>
      </c>
      <c r="U5399" s="1">
        <v>0</v>
      </c>
      <c r="V5399" s="1">
        <v>128</v>
      </c>
      <c r="W5399" s="1">
        <v>57</v>
      </c>
      <c r="X5399" s="1">
        <v>0</v>
      </c>
      <c r="Y5399" s="1" t="s">
        <v>1881</v>
      </c>
      <c r="Z5399">
        <v>963</v>
      </c>
    </row>
    <row r="5400" spans="1:26" ht="30.75">
      <c r="A5400" s="1">
        <v>10701</v>
      </c>
      <c r="B5400" s="1" t="s">
        <v>1881</v>
      </c>
      <c r="C5400" s="1">
        <v>255</v>
      </c>
      <c r="D5400" s="1" t="s">
        <v>1881</v>
      </c>
      <c r="E5400" s="1">
        <v>1</v>
      </c>
      <c r="F5400" s="1">
        <v>38568</v>
      </c>
      <c r="G5400" s="1">
        <v>8</v>
      </c>
      <c r="H5400" s="1" t="s">
        <v>26</v>
      </c>
      <c r="I5400" s="3" t="s">
        <v>18501</v>
      </c>
      <c r="J5400" s="3" t="s">
        <v>18502</v>
      </c>
      <c r="K5400" s="3" t="s">
        <v>18503</v>
      </c>
      <c r="L5400" s="3" t="s">
        <v>18504</v>
      </c>
      <c r="M5400" s="1">
        <v>41670980</v>
      </c>
      <c r="N5400" s="1">
        <v>1</v>
      </c>
      <c r="O5400" s="1">
        <v>0</v>
      </c>
      <c r="P5400" s="1">
        <v>17</v>
      </c>
      <c r="Q5400" s="1">
        <v>0</v>
      </c>
      <c r="R5400" s="1">
        <v>284</v>
      </c>
      <c r="S5400" s="1">
        <v>361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 t="s">
        <v>1881</v>
      </c>
      <c r="Z5400">
        <v>662</v>
      </c>
    </row>
    <row r="5401" spans="1:26">
      <c r="A5401" s="1">
        <v>10701</v>
      </c>
      <c r="B5401" s="1" t="s">
        <v>1881</v>
      </c>
      <c r="C5401" s="1">
        <v>255</v>
      </c>
      <c r="D5401" s="1" t="s">
        <v>1881</v>
      </c>
      <c r="E5401" s="1">
        <v>1</v>
      </c>
      <c r="F5401" s="1">
        <v>906694</v>
      </c>
      <c r="G5401" s="1">
        <v>8</v>
      </c>
      <c r="H5401" s="1" t="s">
        <v>26</v>
      </c>
      <c r="I5401" s="3" t="s">
        <v>18505</v>
      </c>
      <c r="J5401" s="3" t="s">
        <v>18506</v>
      </c>
      <c r="K5401" s="3" t="s">
        <v>18507</v>
      </c>
      <c r="L5401" s="3" t="s">
        <v>18508</v>
      </c>
      <c r="M5401" s="1">
        <v>41873439</v>
      </c>
      <c r="N5401" s="1">
        <v>1</v>
      </c>
      <c r="O5401" s="1">
        <v>0</v>
      </c>
      <c r="P5401" s="1">
        <v>24</v>
      </c>
      <c r="Q5401" s="1">
        <v>0</v>
      </c>
      <c r="R5401" s="1">
        <v>0</v>
      </c>
      <c r="S5401" s="1">
        <v>733</v>
      </c>
      <c r="T5401" s="1">
        <v>280</v>
      </c>
      <c r="U5401" s="1">
        <v>0</v>
      </c>
      <c r="V5401" s="1">
        <v>0</v>
      </c>
      <c r="W5401" s="1">
        <v>0</v>
      </c>
      <c r="X5401" s="1">
        <v>0</v>
      </c>
      <c r="Y5401" s="1" t="s">
        <v>1881</v>
      </c>
      <c r="Z5401">
        <v>1037</v>
      </c>
    </row>
    <row r="5402" spans="1:26">
      <c r="A5402" s="1">
        <v>10701</v>
      </c>
      <c r="B5402" s="1" t="s">
        <v>1881</v>
      </c>
      <c r="C5402" s="1">
        <v>255</v>
      </c>
      <c r="D5402" s="1" t="s">
        <v>1881</v>
      </c>
      <c r="E5402" s="1">
        <v>1</v>
      </c>
      <c r="F5402" s="1">
        <v>919068</v>
      </c>
      <c r="G5402" s="1">
        <v>8</v>
      </c>
      <c r="H5402" s="1" t="s">
        <v>26</v>
      </c>
      <c r="I5402" s="3" t="s">
        <v>18509</v>
      </c>
      <c r="J5402" s="3" t="s">
        <v>18510</v>
      </c>
      <c r="K5402" s="3" t="s">
        <v>12768</v>
      </c>
      <c r="L5402" s="3" t="s">
        <v>18511</v>
      </c>
      <c r="M5402" s="1">
        <v>41865854</v>
      </c>
      <c r="N5402" s="1">
        <v>1</v>
      </c>
      <c r="O5402" s="1">
        <v>0</v>
      </c>
      <c r="P5402" s="1">
        <v>0</v>
      </c>
      <c r="Q5402" s="1">
        <v>0</v>
      </c>
      <c r="R5402" s="1">
        <v>296</v>
      </c>
      <c r="S5402" s="1">
        <v>466</v>
      </c>
      <c r="T5402" s="1">
        <v>255</v>
      </c>
      <c r="U5402" s="1">
        <v>0</v>
      </c>
      <c r="V5402" s="1">
        <v>0</v>
      </c>
      <c r="W5402" s="1">
        <v>0</v>
      </c>
      <c r="X5402" s="1">
        <v>0</v>
      </c>
      <c r="Y5402" s="1" t="s">
        <v>1881</v>
      </c>
      <c r="Z5402">
        <v>1017</v>
      </c>
    </row>
    <row r="5403" spans="1:26">
      <c r="A5403" s="1">
        <v>10701</v>
      </c>
      <c r="B5403" s="1" t="s">
        <v>1881</v>
      </c>
      <c r="C5403" s="1">
        <v>255</v>
      </c>
      <c r="D5403" s="1" t="s">
        <v>1881</v>
      </c>
      <c r="E5403" s="1">
        <v>1</v>
      </c>
      <c r="F5403" s="1">
        <v>919093</v>
      </c>
      <c r="G5403" s="1">
        <v>8</v>
      </c>
      <c r="H5403" s="1" t="s">
        <v>26</v>
      </c>
      <c r="I5403" s="3" t="s">
        <v>18512</v>
      </c>
      <c r="J5403" s="3" t="s">
        <v>18513</v>
      </c>
      <c r="K5403" s="3" t="s">
        <v>18491</v>
      </c>
      <c r="L5403" s="3" t="s">
        <v>18514</v>
      </c>
      <c r="M5403" s="1">
        <v>41877274</v>
      </c>
      <c r="N5403" s="1">
        <v>1</v>
      </c>
      <c r="O5403" s="1">
        <v>0</v>
      </c>
      <c r="P5403" s="1">
        <v>0</v>
      </c>
      <c r="Q5403" s="1">
        <v>0</v>
      </c>
      <c r="R5403" s="1">
        <v>273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 t="s">
        <v>1881</v>
      </c>
      <c r="Z5403">
        <v>273</v>
      </c>
    </row>
    <row r="5404" spans="1:26">
      <c r="A5404" s="1">
        <v>10701</v>
      </c>
      <c r="B5404" s="1" t="s">
        <v>1881</v>
      </c>
      <c r="C5404" s="1">
        <v>255</v>
      </c>
      <c r="D5404" s="1" t="s">
        <v>1881</v>
      </c>
      <c r="E5404" s="1">
        <v>1</v>
      </c>
      <c r="F5404" s="1">
        <v>921427</v>
      </c>
      <c r="G5404" s="1">
        <v>8</v>
      </c>
      <c r="H5404" s="1" t="s">
        <v>26</v>
      </c>
      <c r="I5404" s="3" t="s">
        <v>18515</v>
      </c>
      <c r="J5404" s="3" t="s">
        <v>18516</v>
      </c>
      <c r="K5404" s="3" t="s">
        <v>18517</v>
      </c>
      <c r="L5404" s="3" t="s">
        <v>18518</v>
      </c>
      <c r="M5404" s="1">
        <v>41861040</v>
      </c>
      <c r="N5404" s="1">
        <v>1</v>
      </c>
      <c r="O5404" s="1">
        <v>0</v>
      </c>
      <c r="P5404" s="1">
        <v>9</v>
      </c>
      <c r="Q5404" s="1">
        <v>0</v>
      </c>
      <c r="R5404" s="1">
        <v>0</v>
      </c>
      <c r="S5404" s="1">
        <v>789</v>
      </c>
      <c r="T5404" s="1">
        <v>350</v>
      </c>
      <c r="U5404" s="1">
        <v>0</v>
      </c>
      <c r="V5404" s="1">
        <v>0</v>
      </c>
      <c r="W5404" s="1">
        <v>0</v>
      </c>
      <c r="X5404" s="1">
        <v>0</v>
      </c>
      <c r="Y5404" s="1" t="s">
        <v>1881</v>
      </c>
      <c r="Z5404">
        <v>1148</v>
      </c>
    </row>
    <row r="5405" spans="1:26" ht="30.75">
      <c r="A5405" s="1">
        <v>10701</v>
      </c>
      <c r="B5405" s="1" t="s">
        <v>1881</v>
      </c>
      <c r="C5405" s="1">
        <v>255</v>
      </c>
      <c r="D5405" s="1" t="s">
        <v>1881</v>
      </c>
      <c r="E5405" s="1">
        <v>1</v>
      </c>
      <c r="F5405" s="1">
        <v>923459</v>
      </c>
      <c r="G5405" s="1">
        <v>8</v>
      </c>
      <c r="H5405" s="1" t="s">
        <v>26</v>
      </c>
      <c r="I5405" s="3" t="s">
        <v>12775</v>
      </c>
      <c r="J5405" s="3" t="s">
        <v>18519</v>
      </c>
      <c r="K5405" s="3" t="s">
        <v>18520</v>
      </c>
      <c r="L5405" s="3" t="s">
        <v>18521</v>
      </c>
      <c r="M5405" s="1">
        <v>41670184</v>
      </c>
      <c r="N5405" s="1">
        <v>1</v>
      </c>
      <c r="O5405" s="1">
        <v>0</v>
      </c>
      <c r="P5405" s="1">
        <v>7</v>
      </c>
      <c r="Q5405" s="1">
        <v>0</v>
      </c>
      <c r="R5405" s="1">
        <v>0</v>
      </c>
      <c r="S5405" s="1">
        <v>755</v>
      </c>
      <c r="T5405" s="1">
        <v>309</v>
      </c>
      <c r="U5405" s="1">
        <v>0</v>
      </c>
      <c r="V5405" s="1">
        <v>0</v>
      </c>
      <c r="W5405" s="1">
        <v>0</v>
      </c>
      <c r="X5405" s="1">
        <v>0</v>
      </c>
      <c r="Y5405" s="1" t="s">
        <v>1881</v>
      </c>
      <c r="Z5405">
        <v>1071</v>
      </c>
    </row>
    <row r="5406" spans="1:26" ht="30.75">
      <c r="A5406" s="1">
        <v>10701</v>
      </c>
      <c r="B5406" s="1" t="s">
        <v>1881</v>
      </c>
      <c r="C5406" s="1">
        <v>278</v>
      </c>
      <c r="D5406" s="1" t="s">
        <v>1945</v>
      </c>
      <c r="E5406" s="1">
        <v>1</v>
      </c>
      <c r="F5406" s="1">
        <v>10522</v>
      </c>
      <c r="G5406" s="1">
        <v>8</v>
      </c>
      <c r="H5406" s="1" t="s">
        <v>26</v>
      </c>
      <c r="I5406" s="3" t="s">
        <v>18522</v>
      </c>
      <c r="J5406" s="3" t="s">
        <v>18523</v>
      </c>
      <c r="K5406" s="3" t="s">
        <v>18524</v>
      </c>
      <c r="L5406" s="3" t="s">
        <v>18525</v>
      </c>
      <c r="M5406" s="1">
        <v>46140225</v>
      </c>
      <c r="N5406" s="1">
        <v>1</v>
      </c>
      <c r="O5406" s="1">
        <v>0</v>
      </c>
      <c r="P5406" s="1">
        <v>0</v>
      </c>
      <c r="Q5406" s="1">
        <v>0</v>
      </c>
      <c r="R5406" s="1">
        <v>0</v>
      </c>
      <c r="S5406" s="1">
        <v>206</v>
      </c>
      <c r="T5406" s="1">
        <v>190</v>
      </c>
      <c r="U5406" s="1">
        <v>0</v>
      </c>
      <c r="V5406" s="1">
        <v>0</v>
      </c>
      <c r="W5406" s="1">
        <v>0</v>
      </c>
      <c r="X5406" s="1">
        <v>0</v>
      </c>
      <c r="Y5406" s="1" t="s">
        <v>1945</v>
      </c>
      <c r="Z5406">
        <v>396</v>
      </c>
    </row>
    <row r="5407" spans="1:26">
      <c r="A5407" s="1">
        <v>10701</v>
      </c>
      <c r="B5407" s="1" t="s">
        <v>1881</v>
      </c>
      <c r="C5407" s="1">
        <v>278</v>
      </c>
      <c r="D5407" s="1" t="s">
        <v>1945</v>
      </c>
      <c r="E5407" s="1">
        <v>1</v>
      </c>
      <c r="F5407" s="1">
        <v>10561</v>
      </c>
      <c r="G5407" s="1">
        <v>8</v>
      </c>
      <c r="H5407" s="1" t="s">
        <v>26</v>
      </c>
      <c r="I5407" s="3" t="s">
        <v>18526</v>
      </c>
      <c r="J5407" s="3" t="s">
        <v>1951</v>
      </c>
      <c r="K5407" s="3" t="s">
        <v>1952</v>
      </c>
      <c r="L5407" s="3" t="s">
        <v>18527</v>
      </c>
      <c r="M5407" s="1">
        <v>46140495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752</v>
      </c>
      <c r="T5407" s="1">
        <v>773</v>
      </c>
      <c r="U5407" s="1">
        <v>0</v>
      </c>
      <c r="V5407" s="1">
        <v>0</v>
      </c>
      <c r="W5407" s="1">
        <v>0</v>
      </c>
      <c r="X5407" s="1">
        <v>0</v>
      </c>
      <c r="Y5407" s="1" t="s">
        <v>1945</v>
      </c>
      <c r="Z5407">
        <v>1525</v>
      </c>
    </row>
    <row r="5408" spans="1:26">
      <c r="A5408" s="1">
        <v>10701</v>
      </c>
      <c r="B5408" s="1" t="s">
        <v>1881</v>
      </c>
      <c r="C5408" s="1">
        <v>278</v>
      </c>
      <c r="D5408" s="1" t="s">
        <v>1945</v>
      </c>
      <c r="E5408" s="1">
        <v>1</v>
      </c>
      <c r="F5408" s="1">
        <v>36675</v>
      </c>
      <c r="G5408" s="1">
        <v>8</v>
      </c>
      <c r="H5408" s="1" t="s">
        <v>26</v>
      </c>
      <c r="I5408" s="3" t="s">
        <v>18528</v>
      </c>
      <c r="J5408" s="3" t="s">
        <v>18529</v>
      </c>
      <c r="K5408" s="3" t="s">
        <v>15717</v>
      </c>
      <c r="L5408" s="3" t="s">
        <v>18530</v>
      </c>
      <c r="M5408" s="1">
        <v>46174306</v>
      </c>
      <c r="N5408" s="1">
        <v>1</v>
      </c>
      <c r="O5408" s="1">
        <v>0</v>
      </c>
      <c r="P5408" s="1">
        <v>6</v>
      </c>
      <c r="Q5408" s="1">
        <v>0</v>
      </c>
      <c r="R5408" s="1">
        <v>0</v>
      </c>
      <c r="S5408" s="1">
        <v>413</v>
      </c>
      <c r="T5408" s="1">
        <v>168</v>
      </c>
      <c r="U5408" s="1">
        <v>0</v>
      </c>
      <c r="V5408" s="1">
        <v>0</v>
      </c>
      <c r="W5408" s="1">
        <v>0</v>
      </c>
      <c r="X5408" s="1">
        <v>0</v>
      </c>
      <c r="Y5408" s="1" t="s">
        <v>1945</v>
      </c>
      <c r="Z5408">
        <v>587</v>
      </c>
    </row>
    <row r="5409" spans="1:26">
      <c r="A5409" s="1">
        <v>10701</v>
      </c>
      <c r="B5409" s="1" t="s">
        <v>1881</v>
      </c>
      <c r="C5409" s="1">
        <v>278</v>
      </c>
      <c r="D5409" s="1" t="s">
        <v>1945</v>
      </c>
      <c r="E5409" s="1">
        <v>1</v>
      </c>
      <c r="F5409" s="1">
        <v>44748</v>
      </c>
      <c r="G5409" s="1">
        <v>8</v>
      </c>
      <c r="H5409" s="1" t="s">
        <v>26</v>
      </c>
      <c r="I5409" s="3" t="s">
        <v>18531</v>
      </c>
      <c r="J5409" s="3" t="s">
        <v>18532</v>
      </c>
      <c r="K5409" s="3" t="s">
        <v>18533</v>
      </c>
      <c r="L5409" s="3" t="s">
        <v>18534</v>
      </c>
      <c r="M5409" s="1">
        <v>46140350</v>
      </c>
      <c r="N5409" s="1">
        <v>1</v>
      </c>
      <c r="O5409" s="1">
        <v>0</v>
      </c>
      <c r="P5409" s="1">
        <v>0</v>
      </c>
      <c r="Q5409" s="1">
        <v>0</v>
      </c>
      <c r="R5409" s="1">
        <v>0</v>
      </c>
      <c r="S5409" s="1">
        <v>242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 t="s">
        <v>1945</v>
      </c>
      <c r="Z5409">
        <v>242</v>
      </c>
    </row>
    <row r="5410" spans="1:26">
      <c r="A5410" s="1">
        <v>10701</v>
      </c>
      <c r="B5410" s="1" t="s">
        <v>1881</v>
      </c>
      <c r="C5410" s="1">
        <v>278</v>
      </c>
      <c r="D5410" s="1" t="s">
        <v>1945</v>
      </c>
      <c r="E5410" s="1">
        <v>1</v>
      </c>
      <c r="F5410" s="1">
        <v>48112</v>
      </c>
      <c r="G5410" s="1">
        <v>8</v>
      </c>
      <c r="H5410" s="1" t="s">
        <v>26</v>
      </c>
      <c r="I5410" s="3" t="s">
        <v>18535</v>
      </c>
      <c r="J5410" s="3" t="s">
        <v>18536</v>
      </c>
      <c r="K5410" s="3" t="s">
        <v>18537</v>
      </c>
      <c r="L5410" s="3" t="s">
        <v>18538</v>
      </c>
      <c r="M5410" s="1">
        <v>46110699</v>
      </c>
      <c r="N5410" s="1">
        <v>1</v>
      </c>
      <c r="O5410" s="1">
        <v>0</v>
      </c>
      <c r="P5410" s="1">
        <v>0</v>
      </c>
      <c r="Q5410" s="1">
        <v>0</v>
      </c>
      <c r="R5410" s="1">
        <v>0</v>
      </c>
      <c r="S5410" s="1">
        <v>469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 t="s">
        <v>1945</v>
      </c>
      <c r="Z5410">
        <v>469</v>
      </c>
    </row>
    <row r="5411" spans="1:26">
      <c r="A5411" s="1">
        <v>10701</v>
      </c>
      <c r="B5411" s="1" t="s">
        <v>1881</v>
      </c>
      <c r="C5411" s="1">
        <v>278</v>
      </c>
      <c r="D5411" s="1" t="s">
        <v>1945</v>
      </c>
      <c r="E5411" s="1">
        <v>1</v>
      </c>
      <c r="F5411" s="1">
        <v>48124</v>
      </c>
      <c r="G5411" s="1">
        <v>8</v>
      </c>
      <c r="H5411" s="1" t="s">
        <v>26</v>
      </c>
      <c r="I5411" s="3" t="s">
        <v>18539</v>
      </c>
      <c r="J5411" s="3" t="s">
        <v>18540</v>
      </c>
      <c r="K5411" s="3" t="s">
        <v>18541</v>
      </c>
      <c r="L5411" s="3" t="s">
        <v>18542</v>
      </c>
      <c r="M5411" s="1">
        <v>46140138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574</v>
      </c>
      <c r="T5411" s="1">
        <v>529</v>
      </c>
      <c r="U5411" s="1">
        <v>0</v>
      </c>
      <c r="V5411" s="1">
        <v>134</v>
      </c>
      <c r="W5411" s="1">
        <v>0</v>
      </c>
      <c r="X5411" s="1">
        <v>0</v>
      </c>
      <c r="Y5411" s="1" t="s">
        <v>1945</v>
      </c>
      <c r="Z5411">
        <v>1237</v>
      </c>
    </row>
    <row r="5412" spans="1:26">
      <c r="A5412" s="1">
        <v>10701</v>
      </c>
      <c r="B5412" s="1" t="s">
        <v>1881</v>
      </c>
      <c r="C5412" s="1">
        <v>278</v>
      </c>
      <c r="D5412" s="1" t="s">
        <v>1945</v>
      </c>
      <c r="E5412" s="1">
        <v>1</v>
      </c>
      <c r="F5412" s="1">
        <v>908551</v>
      </c>
      <c r="G5412" s="1">
        <v>8</v>
      </c>
      <c r="H5412" s="1" t="s">
        <v>26</v>
      </c>
      <c r="I5412" s="3" t="s">
        <v>18543</v>
      </c>
      <c r="J5412" s="3" t="s">
        <v>18544</v>
      </c>
      <c r="K5412" s="3" t="s">
        <v>1960</v>
      </c>
      <c r="L5412" s="3" t="s">
        <v>18545</v>
      </c>
      <c r="M5412" s="1">
        <v>46110520</v>
      </c>
      <c r="N5412" s="1">
        <v>1</v>
      </c>
      <c r="O5412" s="1">
        <v>0</v>
      </c>
      <c r="P5412" s="1">
        <v>26</v>
      </c>
      <c r="Q5412" s="1">
        <v>0</v>
      </c>
      <c r="R5412" s="1">
        <v>0</v>
      </c>
      <c r="S5412" s="1">
        <v>1008</v>
      </c>
      <c r="T5412" s="1">
        <v>863</v>
      </c>
      <c r="U5412" s="1">
        <v>0</v>
      </c>
      <c r="V5412" s="1">
        <v>124</v>
      </c>
      <c r="W5412" s="1">
        <v>0</v>
      </c>
      <c r="X5412" s="1">
        <v>0</v>
      </c>
      <c r="Y5412" s="1" t="s">
        <v>1945</v>
      </c>
      <c r="Z5412">
        <v>2021</v>
      </c>
    </row>
    <row r="5413" spans="1:26">
      <c r="A5413" s="1">
        <v>10702</v>
      </c>
      <c r="B5413" s="1" t="s">
        <v>1974</v>
      </c>
      <c r="C5413" s="1">
        <v>299</v>
      </c>
      <c r="D5413" s="1" t="s">
        <v>1975</v>
      </c>
      <c r="E5413" s="1">
        <v>1</v>
      </c>
      <c r="F5413" s="1">
        <v>10273</v>
      </c>
      <c r="G5413" s="1">
        <v>8</v>
      </c>
      <c r="H5413" s="1" t="s">
        <v>26</v>
      </c>
      <c r="I5413" s="3" t="s">
        <v>18546</v>
      </c>
      <c r="J5413" s="3" t="s">
        <v>18547</v>
      </c>
      <c r="K5413" s="3" t="s">
        <v>18548</v>
      </c>
      <c r="L5413" s="3" t="s">
        <v>18549</v>
      </c>
      <c r="M5413" s="1">
        <v>46631202</v>
      </c>
      <c r="N5413" s="1">
        <v>1</v>
      </c>
      <c r="O5413" s="1">
        <v>0</v>
      </c>
      <c r="P5413" s="1">
        <v>0</v>
      </c>
      <c r="Q5413" s="1">
        <v>0</v>
      </c>
      <c r="R5413" s="1">
        <v>0</v>
      </c>
      <c r="S5413" s="1">
        <v>436</v>
      </c>
      <c r="T5413" s="1">
        <v>303</v>
      </c>
      <c r="U5413" s="1">
        <v>0</v>
      </c>
      <c r="V5413" s="1">
        <v>0</v>
      </c>
      <c r="W5413" s="1">
        <v>0</v>
      </c>
      <c r="X5413" s="1">
        <v>0</v>
      </c>
      <c r="Y5413" s="1" t="s">
        <v>1975</v>
      </c>
      <c r="Z5413">
        <v>739</v>
      </c>
    </row>
    <row r="5414" spans="1:26">
      <c r="A5414" s="1">
        <v>10702</v>
      </c>
      <c r="B5414" s="1" t="s">
        <v>1974</v>
      </c>
      <c r="C5414" s="1">
        <v>299</v>
      </c>
      <c r="D5414" s="1" t="s">
        <v>1975</v>
      </c>
      <c r="E5414" s="1">
        <v>1</v>
      </c>
      <c r="F5414" s="1">
        <v>46541</v>
      </c>
      <c r="G5414" s="1">
        <v>8</v>
      </c>
      <c r="H5414" s="1" t="s">
        <v>26</v>
      </c>
      <c r="I5414" s="3" t="s">
        <v>18550</v>
      </c>
      <c r="J5414" s="3" t="s">
        <v>18551</v>
      </c>
      <c r="K5414" s="3" t="s">
        <v>106</v>
      </c>
      <c r="L5414" s="3" t="s">
        <v>18552</v>
      </c>
      <c r="M5414" s="1">
        <v>46611926</v>
      </c>
      <c r="N5414" s="1">
        <v>1</v>
      </c>
      <c r="O5414" s="1">
        <v>0</v>
      </c>
      <c r="P5414" s="1">
        <v>4</v>
      </c>
      <c r="Q5414" s="1">
        <v>0</v>
      </c>
      <c r="R5414" s="1">
        <v>728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 t="s">
        <v>1975</v>
      </c>
      <c r="Z5414">
        <v>732</v>
      </c>
    </row>
    <row r="5415" spans="1:26">
      <c r="A5415" s="1">
        <v>10702</v>
      </c>
      <c r="B5415" s="1" t="s">
        <v>1974</v>
      </c>
      <c r="C5415" s="1">
        <v>299</v>
      </c>
      <c r="D5415" s="1" t="s">
        <v>1975</v>
      </c>
      <c r="E5415" s="1">
        <v>1</v>
      </c>
      <c r="F5415" s="1">
        <v>919007</v>
      </c>
      <c r="G5415" s="1">
        <v>8</v>
      </c>
      <c r="H5415" s="1" t="s">
        <v>26</v>
      </c>
      <c r="I5415" s="3" t="s">
        <v>18553</v>
      </c>
      <c r="J5415" s="3" t="s">
        <v>18554</v>
      </c>
      <c r="K5415" s="3" t="s">
        <v>8870</v>
      </c>
      <c r="L5415" s="3" t="s">
        <v>18555</v>
      </c>
      <c r="M5415" s="1">
        <v>46612735</v>
      </c>
      <c r="N5415" s="1">
        <v>1</v>
      </c>
      <c r="O5415" s="1">
        <v>0</v>
      </c>
      <c r="P5415" s="1">
        <v>3</v>
      </c>
      <c r="Q5415" s="1">
        <v>0</v>
      </c>
      <c r="R5415" s="1">
        <v>274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 t="s">
        <v>1975</v>
      </c>
      <c r="Z5415">
        <v>277</v>
      </c>
    </row>
    <row r="5416" spans="1:26">
      <c r="A5416" s="1">
        <v>10702</v>
      </c>
      <c r="B5416" s="1" t="s">
        <v>1974</v>
      </c>
      <c r="C5416" s="1">
        <v>299</v>
      </c>
      <c r="D5416" s="1" t="s">
        <v>1975</v>
      </c>
      <c r="E5416" s="1">
        <v>1</v>
      </c>
      <c r="F5416" s="1">
        <v>920058</v>
      </c>
      <c r="G5416" s="1">
        <v>8</v>
      </c>
      <c r="H5416" s="1" t="s">
        <v>26</v>
      </c>
      <c r="I5416" s="3" t="s">
        <v>18556</v>
      </c>
      <c r="J5416" s="3" t="s">
        <v>18557</v>
      </c>
      <c r="K5416" s="3" t="s">
        <v>12735</v>
      </c>
      <c r="L5416" s="3" t="s">
        <v>18558</v>
      </c>
      <c r="M5416" s="1">
        <v>46631794</v>
      </c>
      <c r="N5416" s="1">
        <v>1</v>
      </c>
      <c r="O5416" s="1">
        <v>0</v>
      </c>
      <c r="P5416" s="1">
        <v>1</v>
      </c>
      <c r="Q5416" s="1">
        <v>0</v>
      </c>
      <c r="R5416" s="1">
        <v>148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 t="s">
        <v>1975</v>
      </c>
      <c r="Z5416">
        <v>149</v>
      </c>
    </row>
    <row r="5417" spans="1:26" ht="30.75">
      <c r="A5417" s="1">
        <v>10702</v>
      </c>
      <c r="B5417" s="1" t="s">
        <v>1974</v>
      </c>
      <c r="C5417" s="1">
        <v>370</v>
      </c>
      <c r="D5417" s="1" t="s">
        <v>1974</v>
      </c>
      <c r="E5417" s="1">
        <v>1</v>
      </c>
      <c r="F5417" s="1">
        <v>9957</v>
      </c>
      <c r="G5417" s="1">
        <v>8</v>
      </c>
      <c r="H5417" s="1" t="s">
        <v>26</v>
      </c>
      <c r="I5417" s="3" t="s">
        <v>18559</v>
      </c>
      <c r="J5417" s="3" t="s">
        <v>18560</v>
      </c>
      <c r="K5417" s="3" t="s">
        <v>18561</v>
      </c>
      <c r="L5417" s="3" t="s">
        <v>18562</v>
      </c>
      <c r="M5417" s="1">
        <v>46678556</v>
      </c>
      <c r="N5417" s="1">
        <v>1</v>
      </c>
      <c r="O5417" s="1">
        <v>0</v>
      </c>
      <c r="P5417" s="1">
        <v>2</v>
      </c>
      <c r="Q5417" s="1">
        <v>0</v>
      </c>
      <c r="R5417" s="1">
        <v>0</v>
      </c>
      <c r="S5417" s="1">
        <v>443</v>
      </c>
      <c r="T5417" s="1">
        <v>312</v>
      </c>
      <c r="U5417" s="1">
        <v>0</v>
      </c>
      <c r="V5417" s="1">
        <v>0</v>
      </c>
      <c r="W5417" s="1">
        <v>0</v>
      </c>
      <c r="X5417" s="1">
        <v>0</v>
      </c>
      <c r="Y5417" s="1" t="s">
        <v>1974</v>
      </c>
      <c r="Z5417">
        <v>757</v>
      </c>
    </row>
    <row r="5418" spans="1:26">
      <c r="A5418" s="1">
        <v>10702</v>
      </c>
      <c r="B5418" s="1" t="s">
        <v>1974</v>
      </c>
      <c r="C5418" s="1">
        <v>370</v>
      </c>
      <c r="D5418" s="1" t="s">
        <v>1974</v>
      </c>
      <c r="E5418" s="1">
        <v>1</v>
      </c>
      <c r="F5418" s="1">
        <v>10327</v>
      </c>
      <c r="G5418" s="1">
        <v>8</v>
      </c>
      <c r="H5418" s="1" t="s">
        <v>26</v>
      </c>
      <c r="I5418" s="3" t="s">
        <v>18563</v>
      </c>
      <c r="J5418" s="3" t="s">
        <v>10824</v>
      </c>
      <c r="K5418" s="3" t="s">
        <v>18564</v>
      </c>
      <c r="L5418" s="3" t="s">
        <v>18565</v>
      </c>
      <c r="M5418" s="1">
        <v>46691260</v>
      </c>
      <c r="N5418" s="1">
        <v>1</v>
      </c>
      <c r="O5418" s="1">
        <v>0</v>
      </c>
      <c r="P5418" s="1">
        <v>25</v>
      </c>
      <c r="Q5418" s="1">
        <v>0</v>
      </c>
      <c r="R5418" s="1">
        <v>0</v>
      </c>
      <c r="S5418" s="1">
        <v>667</v>
      </c>
      <c r="T5418" s="1">
        <v>353</v>
      </c>
      <c r="U5418" s="1">
        <v>0</v>
      </c>
      <c r="V5418" s="1">
        <v>0</v>
      </c>
      <c r="W5418" s="1">
        <v>0</v>
      </c>
      <c r="X5418" s="1">
        <v>0</v>
      </c>
      <c r="Y5418" s="1" t="s">
        <v>1974</v>
      </c>
      <c r="Z5418">
        <v>1045</v>
      </c>
    </row>
    <row r="5419" spans="1:26">
      <c r="A5419" s="1">
        <v>10702</v>
      </c>
      <c r="B5419" s="1" t="s">
        <v>1974</v>
      </c>
      <c r="C5419" s="1">
        <v>370</v>
      </c>
      <c r="D5419" s="1" t="s">
        <v>1974</v>
      </c>
      <c r="E5419" s="1">
        <v>1</v>
      </c>
      <c r="F5419" s="1">
        <v>35427</v>
      </c>
      <c r="G5419" s="1">
        <v>8</v>
      </c>
      <c r="H5419" s="1" t="s">
        <v>26</v>
      </c>
      <c r="I5419" s="3" t="s">
        <v>18566</v>
      </c>
      <c r="J5419" s="3" t="s">
        <v>18567</v>
      </c>
      <c r="K5419" s="3" t="s">
        <v>18568</v>
      </c>
      <c r="L5419" s="3" t="s">
        <v>18569</v>
      </c>
      <c r="M5419" s="1">
        <v>46662857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374</v>
      </c>
      <c r="T5419" s="1">
        <v>166</v>
      </c>
      <c r="U5419" s="1">
        <v>0</v>
      </c>
      <c r="V5419" s="1">
        <v>0</v>
      </c>
      <c r="W5419" s="1">
        <v>0</v>
      </c>
      <c r="X5419" s="1">
        <v>0</v>
      </c>
      <c r="Y5419" s="1" t="s">
        <v>1974</v>
      </c>
      <c r="Z5419">
        <v>540</v>
      </c>
    </row>
    <row r="5420" spans="1:26" ht="30.75">
      <c r="A5420" s="1">
        <v>10702</v>
      </c>
      <c r="B5420" s="1" t="s">
        <v>1974</v>
      </c>
      <c r="C5420" s="1">
        <v>370</v>
      </c>
      <c r="D5420" s="1" t="s">
        <v>1974</v>
      </c>
      <c r="E5420" s="1">
        <v>1</v>
      </c>
      <c r="F5420" s="1">
        <v>40757</v>
      </c>
      <c r="G5420" s="1">
        <v>8</v>
      </c>
      <c r="H5420" s="1" t="s">
        <v>26</v>
      </c>
      <c r="I5420" s="3" t="s">
        <v>18570</v>
      </c>
      <c r="J5420" s="3" t="s">
        <v>18571</v>
      </c>
      <c r="K5420" s="3" t="s">
        <v>8916</v>
      </c>
      <c r="L5420" s="3" t="s">
        <v>18572</v>
      </c>
      <c r="M5420" s="1">
        <v>46662519</v>
      </c>
      <c r="N5420" s="1">
        <v>1</v>
      </c>
      <c r="O5420" s="1">
        <v>0</v>
      </c>
      <c r="P5420" s="1">
        <v>19</v>
      </c>
      <c r="Q5420" s="1">
        <v>0</v>
      </c>
      <c r="R5420" s="1">
        <v>0</v>
      </c>
      <c r="S5420" s="1">
        <v>285</v>
      </c>
      <c r="T5420" s="1">
        <v>131</v>
      </c>
      <c r="U5420" s="1">
        <v>0</v>
      </c>
      <c r="V5420" s="1">
        <v>0</v>
      </c>
      <c r="W5420" s="1">
        <v>0</v>
      </c>
      <c r="X5420" s="1">
        <v>0</v>
      </c>
      <c r="Y5420" s="1" t="s">
        <v>1974</v>
      </c>
      <c r="Z5420">
        <v>435</v>
      </c>
    </row>
    <row r="5421" spans="1:26" ht="30.75">
      <c r="A5421" s="1">
        <v>10702</v>
      </c>
      <c r="B5421" s="1" t="s">
        <v>1974</v>
      </c>
      <c r="C5421" s="1">
        <v>370</v>
      </c>
      <c r="D5421" s="1" t="s">
        <v>1974</v>
      </c>
      <c r="E5421" s="1">
        <v>1</v>
      </c>
      <c r="F5421" s="1">
        <v>925597</v>
      </c>
      <c r="G5421" s="1">
        <v>8</v>
      </c>
      <c r="H5421" s="1" t="s">
        <v>26</v>
      </c>
      <c r="I5421" s="3" t="s">
        <v>18573</v>
      </c>
      <c r="J5421" s="3" t="s">
        <v>11350</v>
      </c>
      <c r="K5421" s="3" t="s">
        <v>18574</v>
      </c>
      <c r="L5421" s="3" t="s">
        <v>18575</v>
      </c>
      <c r="M5421" s="1">
        <v>46697164</v>
      </c>
      <c r="N5421" s="1">
        <v>1</v>
      </c>
      <c r="O5421" s="1">
        <v>0</v>
      </c>
      <c r="P5421" s="1">
        <v>10</v>
      </c>
      <c r="Q5421" s="1">
        <v>0</v>
      </c>
      <c r="R5421" s="1">
        <v>0</v>
      </c>
      <c r="S5421" s="1">
        <v>267</v>
      </c>
      <c r="T5421" s="1">
        <v>163</v>
      </c>
      <c r="U5421" s="1">
        <v>0</v>
      </c>
      <c r="V5421" s="1">
        <v>0</v>
      </c>
      <c r="W5421" s="1">
        <v>0</v>
      </c>
      <c r="X5421" s="1">
        <v>0</v>
      </c>
      <c r="Y5421" s="1" t="s">
        <v>1974</v>
      </c>
      <c r="Z5421">
        <v>440</v>
      </c>
    </row>
    <row r="5422" spans="1:26">
      <c r="A5422" s="1">
        <v>10702</v>
      </c>
      <c r="B5422" s="1" t="s">
        <v>1974</v>
      </c>
      <c r="C5422" s="1">
        <v>370</v>
      </c>
      <c r="D5422" s="1" t="s">
        <v>1974</v>
      </c>
      <c r="E5422" s="1">
        <v>1</v>
      </c>
      <c r="F5422" s="1">
        <v>925603</v>
      </c>
      <c r="G5422" s="1">
        <v>8</v>
      </c>
      <c r="H5422" s="1" t="s">
        <v>26</v>
      </c>
      <c r="I5422" s="3" t="s">
        <v>18576</v>
      </c>
      <c r="J5422" s="3" t="s">
        <v>18577</v>
      </c>
      <c r="K5422" s="3" t="s">
        <v>4376</v>
      </c>
      <c r="L5422" s="3" t="s">
        <v>18578</v>
      </c>
      <c r="M5422" s="1">
        <v>46671735</v>
      </c>
      <c r="N5422" s="1">
        <v>1</v>
      </c>
      <c r="O5422" s="1">
        <v>0</v>
      </c>
      <c r="P5422" s="1">
        <v>8</v>
      </c>
      <c r="Q5422" s="1">
        <v>0</v>
      </c>
      <c r="R5422" s="1">
        <v>0</v>
      </c>
      <c r="S5422" s="1">
        <v>388</v>
      </c>
      <c r="T5422" s="1">
        <v>215</v>
      </c>
      <c r="U5422" s="1">
        <v>0</v>
      </c>
      <c r="V5422" s="1">
        <v>0</v>
      </c>
      <c r="W5422" s="1">
        <v>0</v>
      </c>
      <c r="X5422" s="1">
        <v>0</v>
      </c>
      <c r="Y5422" s="1" t="s">
        <v>1974</v>
      </c>
      <c r="Z5422">
        <v>611</v>
      </c>
    </row>
    <row r="5423" spans="1:26" ht="30.75">
      <c r="A5423" s="1">
        <v>10702</v>
      </c>
      <c r="B5423" s="1" t="s">
        <v>1974</v>
      </c>
      <c r="C5423" s="1">
        <v>370</v>
      </c>
      <c r="D5423" s="1" t="s">
        <v>1974</v>
      </c>
      <c r="E5423" s="1">
        <v>2</v>
      </c>
      <c r="F5423" s="1">
        <v>434848</v>
      </c>
      <c r="G5423" s="1">
        <v>6</v>
      </c>
      <c r="H5423" s="1">
        <v>923308</v>
      </c>
      <c r="I5423" s="3" t="s">
        <v>18579</v>
      </c>
      <c r="J5423" s="3" t="s">
        <v>18580</v>
      </c>
      <c r="K5423" s="3" t="s">
        <v>12768</v>
      </c>
      <c r="L5423" s="3" t="s">
        <v>26</v>
      </c>
      <c r="M5423" s="1">
        <v>46693215</v>
      </c>
      <c r="N5423" s="1">
        <v>1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 t="s">
        <v>1974</v>
      </c>
      <c r="Z5423">
        <v>0</v>
      </c>
    </row>
    <row r="5424" spans="1:26">
      <c r="A5424" s="1">
        <v>10702</v>
      </c>
      <c r="B5424" s="1" t="s">
        <v>1974</v>
      </c>
      <c r="C5424" s="1">
        <v>410</v>
      </c>
      <c r="D5424" s="1" t="s">
        <v>2018</v>
      </c>
      <c r="E5424" s="1">
        <v>1</v>
      </c>
      <c r="F5424" s="1">
        <v>915282</v>
      </c>
      <c r="G5424" s="1">
        <v>8</v>
      </c>
      <c r="H5424" s="1" t="s">
        <v>26</v>
      </c>
      <c r="I5424" s="3" t="s">
        <v>18581</v>
      </c>
      <c r="J5424" s="3" t="s">
        <v>18582</v>
      </c>
      <c r="K5424" s="3" t="s">
        <v>18583</v>
      </c>
      <c r="L5424" s="3" t="s">
        <v>18584</v>
      </c>
      <c r="M5424" s="1">
        <v>46841138</v>
      </c>
      <c r="N5424" s="1">
        <v>2</v>
      </c>
      <c r="O5424" s="1">
        <v>0</v>
      </c>
      <c r="P5424" s="1">
        <v>1</v>
      </c>
      <c r="Q5424" s="1">
        <v>0</v>
      </c>
      <c r="R5424" s="1">
        <v>82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 t="s">
        <v>2018</v>
      </c>
      <c r="Z5424">
        <v>83</v>
      </c>
    </row>
    <row r="5425" spans="1:26">
      <c r="A5425" s="1">
        <v>10702</v>
      </c>
      <c r="B5425" s="1" t="s">
        <v>1974</v>
      </c>
      <c r="C5425" s="1">
        <v>767</v>
      </c>
      <c r="D5425" s="1" t="s">
        <v>2044</v>
      </c>
      <c r="E5425" s="1">
        <v>1</v>
      </c>
      <c r="F5425" s="1">
        <v>910685</v>
      </c>
      <c r="G5425" s="1">
        <v>8</v>
      </c>
      <c r="H5425" s="1" t="s">
        <v>26</v>
      </c>
      <c r="I5425" s="3" t="s">
        <v>18585</v>
      </c>
      <c r="J5425" s="3" t="s">
        <v>18586</v>
      </c>
      <c r="K5425" s="3" t="s">
        <v>18587</v>
      </c>
      <c r="L5425" s="3" t="s">
        <v>18588</v>
      </c>
      <c r="M5425" s="1">
        <v>46861089</v>
      </c>
      <c r="N5425" s="1">
        <v>1</v>
      </c>
      <c r="O5425" s="1">
        <v>0</v>
      </c>
      <c r="P5425" s="1">
        <v>4</v>
      </c>
      <c r="Q5425" s="1">
        <v>0</v>
      </c>
      <c r="R5425" s="1">
        <v>0</v>
      </c>
      <c r="S5425" s="1">
        <v>150</v>
      </c>
      <c r="T5425" s="1">
        <v>82</v>
      </c>
      <c r="U5425" s="1">
        <v>0</v>
      </c>
      <c r="V5425" s="1">
        <v>0</v>
      </c>
      <c r="W5425" s="1">
        <v>0</v>
      </c>
      <c r="X5425" s="1">
        <v>0</v>
      </c>
      <c r="Y5425" s="1" t="s">
        <v>2044</v>
      </c>
      <c r="Z5425">
        <v>236</v>
      </c>
    </row>
    <row r="5426" spans="1:26">
      <c r="A5426" s="1">
        <v>10703</v>
      </c>
      <c r="B5426" s="1" t="s">
        <v>2048</v>
      </c>
      <c r="C5426" s="1">
        <v>206</v>
      </c>
      <c r="D5426" s="1" t="s">
        <v>2049</v>
      </c>
      <c r="E5426" s="1">
        <v>1</v>
      </c>
      <c r="F5426" s="1">
        <v>908617</v>
      </c>
      <c r="G5426" s="1">
        <v>8</v>
      </c>
      <c r="H5426" s="1" t="s">
        <v>26</v>
      </c>
      <c r="I5426" s="3" t="s">
        <v>4372</v>
      </c>
      <c r="J5426" s="3" t="s">
        <v>18589</v>
      </c>
      <c r="K5426" s="3" t="s">
        <v>4372</v>
      </c>
      <c r="L5426" s="3" t="s">
        <v>18590</v>
      </c>
      <c r="M5426" s="1">
        <v>26588091</v>
      </c>
      <c r="N5426" s="1">
        <v>1</v>
      </c>
      <c r="O5426" s="1">
        <v>0</v>
      </c>
      <c r="P5426" s="1">
        <v>11</v>
      </c>
      <c r="Q5426" s="1">
        <v>0</v>
      </c>
      <c r="R5426" s="1">
        <v>0</v>
      </c>
      <c r="S5426" s="1">
        <v>0</v>
      </c>
      <c r="T5426" s="1">
        <v>650</v>
      </c>
      <c r="U5426" s="1">
        <v>0</v>
      </c>
      <c r="V5426" s="1">
        <v>0</v>
      </c>
      <c r="W5426" s="1">
        <v>0</v>
      </c>
      <c r="X5426" s="1">
        <v>0</v>
      </c>
      <c r="Y5426" s="1" t="s">
        <v>2049</v>
      </c>
      <c r="Z5426">
        <v>661</v>
      </c>
    </row>
    <row r="5427" spans="1:26">
      <c r="A5427" s="1">
        <v>10703</v>
      </c>
      <c r="B5427" s="1" t="s">
        <v>2048</v>
      </c>
      <c r="C5427" s="1">
        <v>206</v>
      </c>
      <c r="D5427" s="1" t="s">
        <v>2049</v>
      </c>
      <c r="E5427" s="1">
        <v>1</v>
      </c>
      <c r="F5427" s="1">
        <v>908836</v>
      </c>
      <c r="G5427" s="1">
        <v>8</v>
      </c>
      <c r="H5427" s="1" t="s">
        <v>26</v>
      </c>
      <c r="I5427" s="3" t="s">
        <v>18591</v>
      </c>
      <c r="J5427" s="3" t="s">
        <v>18592</v>
      </c>
      <c r="K5427" s="3" t="s">
        <v>12792</v>
      </c>
      <c r="L5427" s="3" t="s">
        <v>18593</v>
      </c>
      <c r="M5427" s="1">
        <v>26583032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260</v>
      </c>
      <c r="U5427" s="1">
        <v>0</v>
      </c>
      <c r="V5427" s="1">
        <v>0</v>
      </c>
      <c r="W5427" s="1">
        <v>0</v>
      </c>
      <c r="X5427" s="1">
        <v>0</v>
      </c>
      <c r="Y5427" s="1" t="s">
        <v>2049</v>
      </c>
      <c r="Z5427">
        <v>260</v>
      </c>
    </row>
    <row r="5428" spans="1:26">
      <c r="A5428" s="1">
        <v>10703</v>
      </c>
      <c r="B5428" s="1" t="s">
        <v>2048</v>
      </c>
      <c r="C5428" s="1">
        <v>206</v>
      </c>
      <c r="D5428" s="1" t="s">
        <v>2049</v>
      </c>
      <c r="E5428" s="1">
        <v>1</v>
      </c>
      <c r="F5428" s="1">
        <v>910485</v>
      </c>
      <c r="G5428" s="1">
        <v>8</v>
      </c>
      <c r="H5428" s="1" t="s">
        <v>26</v>
      </c>
      <c r="I5428" s="3" t="s">
        <v>18594</v>
      </c>
      <c r="J5428" s="3" t="s">
        <v>18595</v>
      </c>
      <c r="K5428" s="3" t="s">
        <v>7423</v>
      </c>
      <c r="L5428" s="3" t="s">
        <v>18596</v>
      </c>
      <c r="M5428" s="2">
        <v>999000000</v>
      </c>
      <c r="N5428" s="1">
        <v>1</v>
      </c>
      <c r="O5428" s="1">
        <v>0</v>
      </c>
      <c r="P5428" s="1">
        <v>15</v>
      </c>
      <c r="Q5428" s="1">
        <v>0</v>
      </c>
      <c r="R5428" s="1">
        <v>0</v>
      </c>
      <c r="S5428" s="1">
        <v>0</v>
      </c>
      <c r="T5428" s="1">
        <v>385</v>
      </c>
      <c r="U5428" s="1">
        <v>0</v>
      </c>
      <c r="V5428" s="1">
        <v>205</v>
      </c>
      <c r="W5428" s="1">
        <v>0</v>
      </c>
      <c r="X5428" s="1">
        <v>0</v>
      </c>
      <c r="Y5428" s="1" t="s">
        <v>2049</v>
      </c>
      <c r="Z5428">
        <v>605</v>
      </c>
    </row>
    <row r="5429" spans="1:26">
      <c r="A5429" s="1">
        <v>10703</v>
      </c>
      <c r="B5429" s="1" t="s">
        <v>2048</v>
      </c>
      <c r="C5429" s="1">
        <v>206</v>
      </c>
      <c r="D5429" s="1" t="s">
        <v>2049</v>
      </c>
      <c r="E5429" s="1">
        <v>1</v>
      </c>
      <c r="F5429" s="1">
        <v>920241</v>
      </c>
      <c r="G5429" s="1">
        <v>8</v>
      </c>
      <c r="H5429" s="1" t="s">
        <v>26</v>
      </c>
      <c r="I5429" s="3" t="s">
        <v>7423</v>
      </c>
      <c r="J5429" s="3" t="s">
        <v>18597</v>
      </c>
      <c r="K5429" s="3" t="s">
        <v>7423</v>
      </c>
      <c r="L5429" s="3" t="s">
        <v>18598</v>
      </c>
      <c r="M5429" s="1">
        <v>26588026</v>
      </c>
      <c r="N5429" s="1">
        <v>1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516</v>
      </c>
      <c r="U5429" s="1">
        <v>0</v>
      </c>
      <c r="V5429" s="1">
        <v>0</v>
      </c>
      <c r="W5429" s="1">
        <v>0</v>
      </c>
      <c r="X5429" s="1">
        <v>0</v>
      </c>
      <c r="Y5429" s="1" t="s">
        <v>2049</v>
      </c>
      <c r="Z5429">
        <v>516</v>
      </c>
    </row>
    <row r="5430" spans="1:26">
      <c r="A5430" s="1">
        <v>10703</v>
      </c>
      <c r="B5430" s="1" t="s">
        <v>2048</v>
      </c>
      <c r="C5430" s="1">
        <v>373</v>
      </c>
      <c r="D5430" s="1" t="s">
        <v>2048</v>
      </c>
      <c r="E5430" s="1">
        <v>1</v>
      </c>
      <c r="F5430" s="1">
        <v>10431</v>
      </c>
      <c r="G5430" s="1">
        <v>8</v>
      </c>
      <c r="H5430" s="1" t="s">
        <v>26</v>
      </c>
      <c r="I5430" s="3" t="s">
        <v>18599</v>
      </c>
      <c r="J5430" s="3" t="s">
        <v>18600</v>
      </c>
      <c r="K5430" s="3" t="s">
        <v>5588</v>
      </c>
      <c r="L5430" s="3" t="s">
        <v>18601</v>
      </c>
      <c r="M5430" s="1">
        <v>26588186</v>
      </c>
      <c r="N5430" s="1">
        <v>1</v>
      </c>
      <c r="O5430" s="1">
        <v>0</v>
      </c>
      <c r="P5430" s="1">
        <v>9</v>
      </c>
      <c r="Q5430" s="1">
        <v>0</v>
      </c>
      <c r="R5430" s="1">
        <v>0</v>
      </c>
      <c r="S5430" s="1">
        <v>564</v>
      </c>
      <c r="T5430" s="1">
        <v>293</v>
      </c>
      <c r="U5430" s="1">
        <v>0</v>
      </c>
      <c r="V5430" s="1">
        <v>0</v>
      </c>
      <c r="W5430" s="1">
        <v>0</v>
      </c>
      <c r="X5430" s="1">
        <v>0</v>
      </c>
      <c r="Y5430" s="1" t="s">
        <v>2048</v>
      </c>
      <c r="Z5430">
        <v>866</v>
      </c>
    </row>
    <row r="5431" spans="1:26">
      <c r="A5431" s="1">
        <v>10703</v>
      </c>
      <c r="B5431" s="1" t="s">
        <v>2048</v>
      </c>
      <c r="C5431" s="1">
        <v>373</v>
      </c>
      <c r="D5431" s="1" t="s">
        <v>2048</v>
      </c>
      <c r="E5431" s="1">
        <v>1</v>
      </c>
      <c r="F5431" s="1">
        <v>10613</v>
      </c>
      <c r="G5431" s="1">
        <v>8</v>
      </c>
      <c r="H5431" s="1" t="s">
        <v>26</v>
      </c>
      <c r="I5431" s="3" t="s">
        <v>18602</v>
      </c>
      <c r="J5431" s="3" t="s">
        <v>18603</v>
      </c>
      <c r="K5431" s="3" t="s">
        <v>18604</v>
      </c>
      <c r="L5431" s="3" t="s">
        <v>18605</v>
      </c>
      <c r="M5431" s="1">
        <v>26588131</v>
      </c>
      <c r="N5431" s="1">
        <v>1</v>
      </c>
      <c r="O5431" s="1">
        <v>0</v>
      </c>
      <c r="P5431" s="1">
        <v>0</v>
      </c>
      <c r="Q5431" s="1">
        <v>0</v>
      </c>
      <c r="R5431" s="1">
        <v>0</v>
      </c>
      <c r="S5431" s="1">
        <v>675</v>
      </c>
      <c r="T5431" s="1">
        <v>495</v>
      </c>
      <c r="U5431" s="1">
        <v>0</v>
      </c>
      <c r="V5431" s="1">
        <v>0</v>
      </c>
      <c r="W5431" s="1">
        <v>0</v>
      </c>
      <c r="X5431" s="1">
        <v>0</v>
      </c>
      <c r="Y5431" s="1" t="s">
        <v>2048</v>
      </c>
      <c r="Z5431">
        <v>1170</v>
      </c>
    </row>
    <row r="5432" spans="1:26">
      <c r="A5432" s="1">
        <v>10703</v>
      </c>
      <c r="B5432" s="1" t="s">
        <v>2048</v>
      </c>
      <c r="C5432" s="1">
        <v>373</v>
      </c>
      <c r="D5432" s="1" t="s">
        <v>2048</v>
      </c>
      <c r="E5432" s="1">
        <v>1</v>
      </c>
      <c r="F5432" s="1">
        <v>10650</v>
      </c>
      <c r="G5432" s="1">
        <v>8</v>
      </c>
      <c r="H5432" s="1" t="s">
        <v>26</v>
      </c>
      <c r="I5432" s="3" t="s">
        <v>18606</v>
      </c>
      <c r="J5432" s="3" t="s">
        <v>18607</v>
      </c>
      <c r="K5432" s="3" t="s">
        <v>18608</v>
      </c>
      <c r="L5432" s="3" t="s">
        <v>18609</v>
      </c>
      <c r="M5432" s="1">
        <v>26588121</v>
      </c>
      <c r="N5432" s="1">
        <v>1</v>
      </c>
      <c r="O5432" s="1">
        <v>0</v>
      </c>
      <c r="P5432" s="1">
        <v>26</v>
      </c>
      <c r="Q5432" s="1">
        <v>0</v>
      </c>
      <c r="R5432" s="1">
        <v>0</v>
      </c>
      <c r="S5432" s="1">
        <v>920</v>
      </c>
      <c r="T5432" s="1">
        <v>745</v>
      </c>
      <c r="U5432" s="1">
        <v>0</v>
      </c>
      <c r="V5432" s="1">
        <v>0</v>
      </c>
      <c r="W5432" s="1">
        <v>0</v>
      </c>
      <c r="X5432" s="1">
        <v>0</v>
      </c>
      <c r="Y5432" s="1" t="s">
        <v>2048</v>
      </c>
      <c r="Z5432">
        <v>1691</v>
      </c>
    </row>
    <row r="5433" spans="1:26">
      <c r="A5433" s="1">
        <v>10703</v>
      </c>
      <c r="B5433" s="1" t="s">
        <v>2048</v>
      </c>
      <c r="C5433" s="1">
        <v>373</v>
      </c>
      <c r="D5433" s="1" t="s">
        <v>2048</v>
      </c>
      <c r="E5433" s="1">
        <v>1</v>
      </c>
      <c r="F5433" s="1">
        <v>48975</v>
      </c>
      <c r="G5433" s="1">
        <v>8</v>
      </c>
      <c r="H5433" s="1" t="s">
        <v>26</v>
      </c>
      <c r="I5433" s="3" t="s">
        <v>18610</v>
      </c>
      <c r="J5433" s="3" t="s">
        <v>18611</v>
      </c>
      <c r="K5433" s="3" t="s">
        <v>1277</v>
      </c>
      <c r="L5433" s="3" t="s">
        <v>18612</v>
      </c>
      <c r="M5433" s="1">
        <v>26588201</v>
      </c>
      <c r="N5433" s="1">
        <v>1</v>
      </c>
      <c r="O5433" s="1">
        <v>0</v>
      </c>
      <c r="P5433" s="1">
        <v>13</v>
      </c>
      <c r="Q5433" s="1">
        <v>0</v>
      </c>
      <c r="R5433" s="1">
        <v>0</v>
      </c>
      <c r="S5433" s="1">
        <v>592</v>
      </c>
      <c r="T5433" s="1">
        <v>334</v>
      </c>
      <c r="U5433" s="1">
        <v>0</v>
      </c>
      <c r="V5433" s="1">
        <v>0</v>
      </c>
      <c r="W5433" s="1">
        <v>0</v>
      </c>
      <c r="X5433" s="1">
        <v>0</v>
      </c>
      <c r="Y5433" s="1" t="s">
        <v>2048</v>
      </c>
      <c r="Z5433">
        <v>939</v>
      </c>
    </row>
    <row r="5434" spans="1:26" ht="30.75">
      <c r="A5434" s="1">
        <v>10703</v>
      </c>
      <c r="B5434" s="1" t="s">
        <v>2048</v>
      </c>
      <c r="C5434" s="1">
        <v>373</v>
      </c>
      <c r="D5434" s="1" t="s">
        <v>2048</v>
      </c>
      <c r="E5434" s="1">
        <v>1</v>
      </c>
      <c r="F5434" s="1">
        <v>352561</v>
      </c>
      <c r="G5434" s="1">
        <v>8</v>
      </c>
      <c r="H5434" s="1" t="s">
        <v>26</v>
      </c>
      <c r="I5434" s="3" t="s">
        <v>18613</v>
      </c>
      <c r="J5434" s="3" t="s">
        <v>18614</v>
      </c>
      <c r="K5434" s="3" t="s">
        <v>2274</v>
      </c>
      <c r="L5434" s="3" t="s">
        <v>18615</v>
      </c>
      <c r="M5434" s="1">
        <v>26588191</v>
      </c>
      <c r="N5434" s="1">
        <v>1</v>
      </c>
      <c r="O5434" s="1">
        <v>0</v>
      </c>
      <c r="P5434" s="1">
        <v>29</v>
      </c>
      <c r="Q5434" s="1">
        <v>0</v>
      </c>
      <c r="R5434" s="1">
        <v>0</v>
      </c>
      <c r="S5434" s="1">
        <v>309</v>
      </c>
      <c r="T5434" s="1">
        <v>175</v>
      </c>
      <c r="U5434" s="1">
        <v>0</v>
      </c>
      <c r="V5434" s="1">
        <v>0</v>
      </c>
      <c r="W5434" s="1">
        <v>0</v>
      </c>
      <c r="X5434" s="1">
        <v>0</v>
      </c>
      <c r="Y5434" s="1" t="s">
        <v>2048</v>
      </c>
      <c r="Z5434">
        <v>513</v>
      </c>
    </row>
    <row r="5435" spans="1:26" ht="30.75">
      <c r="A5435" s="1">
        <v>10703</v>
      </c>
      <c r="B5435" s="1" t="s">
        <v>2048</v>
      </c>
      <c r="C5435" s="1">
        <v>373</v>
      </c>
      <c r="D5435" s="1" t="s">
        <v>2048</v>
      </c>
      <c r="E5435" s="1">
        <v>1</v>
      </c>
      <c r="F5435" s="1">
        <v>902044</v>
      </c>
      <c r="G5435" s="1">
        <v>8</v>
      </c>
      <c r="H5435" s="1" t="s">
        <v>26</v>
      </c>
      <c r="I5435" s="3" t="s">
        <v>18616</v>
      </c>
      <c r="J5435" s="3" t="s">
        <v>18617</v>
      </c>
      <c r="K5435" s="3" t="s">
        <v>8806</v>
      </c>
      <c r="L5435" s="3" t="s">
        <v>18618</v>
      </c>
      <c r="M5435" s="1">
        <v>26588176</v>
      </c>
      <c r="N5435" s="1">
        <v>1</v>
      </c>
      <c r="O5435" s="1">
        <v>0</v>
      </c>
      <c r="P5435" s="1">
        <v>21</v>
      </c>
      <c r="Q5435" s="1">
        <v>0</v>
      </c>
      <c r="R5435" s="1">
        <v>0</v>
      </c>
      <c r="S5435" s="1">
        <v>908</v>
      </c>
      <c r="T5435" s="1">
        <v>602</v>
      </c>
      <c r="U5435" s="1">
        <v>0</v>
      </c>
      <c r="V5435" s="1">
        <v>0</v>
      </c>
      <c r="W5435" s="1">
        <v>0</v>
      </c>
      <c r="X5435" s="1">
        <v>0</v>
      </c>
      <c r="Y5435" s="1" t="s">
        <v>2048</v>
      </c>
      <c r="Z5435">
        <v>1531</v>
      </c>
    </row>
    <row r="5436" spans="1:26">
      <c r="A5436" s="1">
        <v>10703</v>
      </c>
      <c r="B5436" s="1" t="s">
        <v>2048</v>
      </c>
      <c r="C5436" s="1">
        <v>398</v>
      </c>
      <c r="D5436" s="1" t="s">
        <v>2077</v>
      </c>
      <c r="E5436" s="1">
        <v>1</v>
      </c>
      <c r="F5436" s="1">
        <v>10376</v>
      </c>
      <c r="G5436" s="1">
        <v>8</v>
      </c>
      <c r="H5436" s="1" t="s">
        <v>26</v>
      </c>
      <c r="I5436" s="3" t="s">
        <v>18619</v>
      </c>
      <c r="J5436" s="3" t="s">
        <v>8478</v>
      </c>
      <c r="K5436" s="3" t="s">
        <v>1771</v>
      </c>
      <c r="L5436" s="3" t="s">
        <v>18620</v>
      </c>
      <c r="M5436" s="1">
        <v>26588231</v>
      </c>
      <c r="N5436" s="1">
        <v>1</v>
      </c>
      <c r="O5436" s="1">
        <v>0</v>
      </c>
      <c r="P5436" s="1">
        <v>3</v>
      </c>
      <c r="Q5436" s="1">
        <v>0</v>
      </c>
      <c r="R5436" s="1">
        <v>0</v>
      </c>
      <c r="S5436" s="1">
        <v>293</v>
      </c>
      <c r="T5436" s="1">
        <v>142</v>
      </c>
      <c r="U5436" s="1">
        <v>0</v>
      </c>
      <c r="V5436" s="1">
        <v>0</v>
      </c>
      <c r="W5436" s="1">
        <v>0</v>
      </c>
      <c r="X5436" s="1">
        <v>0</v>
      </c>
      <c r="Y5436" s="1" t="s">
        <v>2077</v>
      </c>
      <c r="Z5436">
        <v>438</v>
      </c>
    </row>
    <row r="5437" spans="1:26">
      <c r="A5437" s="1">
        <v>10703</v>
      </c>
      <c r="B5437" s="1" t="s">
        <v>2048</v>
      </c>
      <c r="C5437" s="1">
        <v>398</v>
      </c>
      <c r="D5437" s="1" t="s">
        <v>2077</v>
      </c>
      <c r="E5437" s="1">
        <v>1</v>
      </c>
      <c r="F5437" s="1">
        <v>10397</v>
      </c>
      <c r="G5437" s="1">
        <v>8</v>
      </c>
      <c r="H5437" s="1" t="s">
        <v>26</v>
      </c>
      <c r="I5437" s="3" t="s">
        <v>18621</v>
      </c>
      <c r="J5437" s="3" t="s">
        <v>18622</v>
      </c>
      <c r="K5437" s="3" t="s">
        <v>106</v>
      </c>
      <c r="L5437" s="3" t="s">
        <v>18623</v>
      </c>
      <c r="M5437" s="1">
        <v>26588246</v>
      </c>
      <c r="N5437" s="1">
        <v>1</v>
      </c>
      <c r="O5437" s="1">
        <v>0</v>
      </c>
      <c r="P5437" s="1">
        <v>2</v>
      </c>
      <c r="Q5437" s="1">
        <v>0</v>
      </c>
      <c r="R5437" s="1">
        <v>0</v>
      </c>
      <c r="S5437" s="1">
        <v>259</v>
      </c>
      <c r="T5437" s="1">
        <v>173</v>
      </c>
      <c r="U5437" s="1">
        <v>0</v>
      </c>
      <c r="V5437" s="1">
        <v>0</v>
      </c>
      <c r="W5437" s="1">
        <v>0</v>
      </c>
      <c r="X5437" s="1">
        <v>0</v>
      </c>
      <c r="Y5437" s="1" t="s">
        <v>2077</v>
      </c>
      <c r="Z5437">
        <v>434</v>
      </c>
    </row>
    <row r="5438" spans="1:26" ht="30.75">
      <c r="A5438" s="1">
        <v>10703</v>
      </c>
      <c r="B5438" s="1" t="s">
        <v>2048</v>
      </c>
      <c r="C5438" s="1">
        <v>398</v>
      </c>
      <c r="D5438" s="1" t="s">
        <v>2077</v>
      </c>
      <c r="E5438" s="1">
        <v>1</v>
      </c>
      <c r="F5438" s="1">
        <v>49013</v>
      </c>
      <c r="G5438" s="1">
        <v>8</v>
      </c>
      <c r="H5438" s="1" t="s">
        <v>26</v>
      </c>
      <c r="I5438" s="3" t="s">
        <v>18624</v>
      </c>
      <c r="J5438" s="3" t="s">
        <v>18625</v>
      </c>
      <c r="K5438" s="3" t="s">
        <v>18626</v>
      </c>
      <c r="L5438" s="3" t="s">
        <v>18627</v>
      </c>
      <c r="M5438" s="1">
        <v>26588221</v>
      </c>
      <c r="N5438" s="1">
        <v>1</v>
      </c>
      <c r="O5438" s="1">
        <v>0</v>
      </c>
      <c r="P5438" s="1">
        <v>0</v>
      </c>
      <c r="Q5438" s="1">
        <v>0</v>
      </c>
      <c r="R5438" s="1">
        <v>0</v>
      </c>
      <c r="S5438" s="1">
        <v>295</v>
      </c>
      <c r="T5438" s="1">
        <v>105</v>
      </c>
      <c r="U5438" s="1">
        <v>0</v>
      </c>
      <c r="V5438" s="1">
        <v>0</v>
      </c>
      <c r="W5438" s="1">
        <v>0</v>
      </c>
      <c r="X5438" s="1">
        <v>0</v>
      </c>
      <c r="Y5438" s="1" t="s">
        <v>2077</v>
      </c>
      <c r="Z5438">
        <v>400</v>
      </c>
    </row>
    <row r="5439" spans="1:26" ht="30.75">
      <c r="A5439" s="1">
        <v>10704</v>
      </c>
      <c r="B5439" s="1" t="s">
        <v>2102</v>
      </c>
      <c r="C5439" s="1">
        <v>492</v>
      </c>
      <c r="D5439" s="1" t="s">
        <v>2102</v>
      </c>
      <c r="E5439" s="1">
        <v>1</v>
      </c>
      <c r="F5439" s="1">
        <v>4862</v>
      </c>
      <c r="G5439" s="1">
        <v>3</v>
      </c>
      <c r="H5439" s="1" t="s">
        <v>26</v>
      </c>
      <c r="I5439" s="3" t="s">
        <v>18628</v>
      </c>
      <c r="J5439" s="3" t="s">
        <v>18629</v>
      </c>
      <c r="K5439" s="3" t="s">
        <v>18630</v>
      </c>
      <c r="L5439" s="3" t="s">
        <v>18631</v>
      </c>
      <c r="M5439" s="1">
        <v>36917244</v>
      </c>
      <c r="N5439" s="1">
        <v>1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1776</v>
      </c>
      <c r="W5439" s="1">
        <v>655</v>
      </c>
      <c r="X5439" s="1">
        <v>0</v>
      </c>
      <c r="Y5439" s="1" t="s">
        <v>2102</v>
      </c>
      <c r="Z5439">
        <v>2431</v>
      </c>
    </row>
    <row r="5440" spans="1:26" ht="30.75">
      <c r="A5440" s="1">
        <v>10704</v>
      </c>
      <c r="B5440" s="1" t="s">
        <v>2102</v>
      </c>
      <c r="C5440" s="1">
        <v>492</v>
      </c>
      <c r="D5440" s="1" t="s">
        <v>2102</v>
      </c>
      <c r="E5440" s="1">
        <v>1</v>
      </c>
      <c r="F5440" s="1">
        <v>10716</v>
      </c>
      <c r="G5440" s="1">
        <v>8</v>
      </c>
      <c r="H5440" s="1" t="s">
        <v>26</v>
      </c>
      <c r="I5440" s="3" t="s">
        <v>18632</v>
      </c>
      <c r="J5440" s="3" t="s">
        <v>18633</v>
      </c>
      <c r="K5440" s="3" t="s">
        <v>18634</v>
      </c>
      <c r="L5440" s="3" t="s">
        <v>18635</v>
      </c>
      <c r="M5440" s="1">
        <v>36540870</v>
      </c>
      <c r="N5440" s="1">
        <v>1</v>
      </c>
      <c r="O5440" s="1">
        <v>0</v>
      </c>
      <c r="P5440" s="1">
        <v>0</v>
      </c>
      <c r="Q5440" s="1">
        <v>0</v>
      </c>
      <c r="R5440" s="1">
        <v>0</v>
      </c>
      <c r="S5440" s="1">
        <v>577</v>
      </c>
      <c r="T5440" s="1">
        <v>197</v>
      </c>
      <c r="U5440" s="1">
        <v>0</v>
      </c>
      <c r="V5440" s="1">
        <v>0</v>
      </c>
      <c r="W5440" s="1">
        <v>0</v>
      </c>
      <c r="X5440" s="1">
        <v>0</v>
      </c>
      <c r="Y5440" s="1" t="s">
        <v>2102</v>
      </c>
      <c r="Z5440">
        <v>774</v>
      </c>
    </row>
    <row r="5441" spans="1:26" ht="30.75">
      <c r="A5441" s="1">
        <v>10704</v>
      </c>
      <c r="B5441" s="1" t="s">
        <v>2102</v>
      </c>
      <c r="C5441" s="1">
        <v>492</v>
      </c>
      <c r="D5441" s="1" t="s">
        <v>2102</v>
      </c>
      <c r="E5441" s="1">
        <v>1</v>
      </c>
      <c r="F5441" s="1">
        <v>10728</v>
      </c>
      <c r="G5441" s="1">
        <v>8</v>
      </c>
      <c r="H5441" s="1" t="s">
        <v>26</v>
      </c>
      <c r="I5441" s="3" t="s">
        <v>18636</v>
      </c>
      <c r="J5441" s="3" t="s">
        <v>18637</v>
      </c>
      <c r="K5441" s="3" t="s">
        <v>18638</v>
      </c>
      <c r="L5441" s="3" t="s">
        <v>18639</v>
      </c>
      <c r="M5441" s="1">
        <v>36862777</v>
      </c>
      <c r="N5441" s="1">
        <v>1</v>
      </c>
      <c r="O5441" s="1">
        <v>0</v>
      </c>
      <c r="P5441" s="1">
        <v>11</v>
      </c>
      <c r="Q5441" s="1">
        <v>0</v>
      </c>
      <c r="R5441" s="1">
        <v>0</v>
      </c>
      <c r="S5441" s="1">
        <v>504</v>
      </c>
      <c r="T5441" s="1">
        <v>233</v>
      </c>
      <c r="U5441" s="1">
        <v>0</v>
      </c>
      <c r="V5441" s="1">
        <v>0</v>
      </c>
      <c r="W5441" s="1">
        <v>0</v>
      </c>
      <c r="X5441" s="1">
        <v>0</v>
      </c>
      <c r="Y5441" s="1" t="s">
        <v>2102</v>
      </c>
      <c r="Z5441">
        <v>748</v>
      </c>
    </row>
    <row r="5442" spans="1:26">
      <c r="A5442" s="1">
        <v>10704</v>
      </c>
      <c r="B5442" s="1" t="s">
        <v>2102</v>
      </c>
      <c r="C5442" s="1">
        <v>492</v>
      </c>
      <c r="D5442" s="1" t="s">
        <v>2102</v>
      </c>
      <c r="E5442" s="1">
        <v>1</v>
      </c>
      <c r="F5442" s="1">
        <v>10807</v>
      </c>
      <c r="G5442" s="1">
        <v>8</v>
      </c>
      <c r="H5442" s="1" t="s">
        <v>26</v>
      </c>
      <c r="I5442" s="3" t="s">
        <v>18640</v>
      </c>
      <c r="J5442" s="3" t="s">
        <v>18641</v>
      </c>
      <c r="K5442" s="3" t="s">
        <v>18642</v>
      </c>
      <c r="L5442" s="3" t="s">
        <v>18643</v>
      </c>
      <c r="M5442" s="1">
        <v>36080344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311</v>
      </c>
      <c r="T5442" s="1">
        <v>98</v>
      </c>
      <c r="U5442" s="1">
        <v>0</v>
      </c>
      <c r="V5442" s="1">
        <v>0</v>
      </c>
      <c r="W5442" s="1">
        <v>0</v>
      </c>
      <c r="X5442" s="1">
        <v>0</v>
      </c>
      <c r="Y5442" s="1" t="s">
        <v>2102</v>
      </c>
      <c r="Z5442">
        <v>409</v>
      </c>
    </row>
    <row r="5443" spans="1:26">
      <c r="A5443" s="1">
        <v>10704</v>
      </c>
      <c r="B5443" s="1" t="s">
        <v>2102</v>
      </c>
      <c r="C5443" s="1">
        <v>492</v>
      </c>
      <c r="D5443" s="1" t="s">
        <v>2102</v>
      </c>
      <c r="E5443" s="1">
        <v>1</v>
      </c>
      <c r="F5443" s="1">
        <v>10820</v>
      </c>
      <c r="G5443" s="1">
        <v>8</v>
      </c>
      <c r="H5443" s="1" t="s">
        <v>26</v>
      </c>
      <c r="I5443" s="3" t="s">
        <v>18644</v>
      </c>
      <c r="J5443" s="3" t="s">
        <v>18645</v>
      </c>
      <c r="K5443" s="3" t="s">
        <v>18646</v>
      </c>
      <c r="L5443" s="3" t="s">
        <v>18647</v>
      </c>
      <c r="M5443" s="1">
        <v>36540861</v>
      </c>
      <c r="N5443" s="1">
        <v>1</v>
      </c>
      <c r="O5443" s="1">
        <v>0</v>
      </c>
      <c r="P5443" s="1">
        <v>0</v>
      </c>
      <c r="Q5443" s="1">
        <v>0</v>
      </c>
      <c r="R5443" s="1">
        <v>0</v>
      </c>
      <c r="S5443" s="1">
        <v>512</v>
      </c>
      <c r="T5443" s="1">
        <v>474</v>
      </c>
      <c r="U5443" s="1">
        <v>0</v>
      </c>
      <c r="V5443" s="1">
        <v>0</v>
      </c>
      <c r="W5443" s="1">
        <v>0</v>
      </c>
      <c r="X5443" s="1">
        <v>0</v>
      </c>
      <c r="Y5443" s="1" t="s">
        <v>2102</v>
      </c>
      <c r="Z5443">
        <v>986</v>
      </c>
    </row>
    <row r="5444" spans="1:26">
      <c r="A5444" s="1">
        <v>10704</v>
      </c>
      <c r="B5444" s="1" t="s">
        <v>2102</v>
      </c>
      <c r="C5444" s="1">
        <v>492</v>
      </c>
      <c r="D5444" s="1" t="s">
        <v>2102</v>
      </c>
      <c r="E5444" s="1">
        <v>1</v>
      </c>
      <c r="F5444" s="1">
        <v>10873</v>
      </c>
      <c r="G5444" s="1">
        <v>8</v>
      </c>
      <c r="H5444" s="1" t="s">
        <v>26</v>
      </c>
      <c r="I5444" s="3" t="s">
        <v>18648</v>
      </c>
      <c r="J5444" s="3" t="s">
        <v>18649</v>
      </c>
      <c r="K5444" s="3" t="s">
        <v>18650</v>
      </c>
      <c r="L5444" s="3" t="s">
        <v>18651</v>
      </c>
      <c r="M5444" s="1">
        <v>36990148</v>
      </c>
      <c r="N5444" s="1">
        <v>1</v>
      </c>
      <c r="O5444" s="1">
        <v>0</v>
      </c>
      <c r="P5444" s="1">
        <v>0</v>
      </c>
      <c r="Q5444" s="1">
        <v>0</v>
      </c>
      <c r="R5444" s="1">
        <v>0</v>
      </c>
      <c r="S5444" s="1">
        <v>416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 t="s">
        <v>2102</v>
      </c>
      <c r="Z5444">
        <v>416</v>
      </c>
    </row>
    <row r="5445" spans="1:26">
      <c r="A5445" s="1">
        <v>10704</v>
      </c>
      <c r="B5445" s="1" t="s">
        <v>2102</v>
      </c>
      <c r="C5445" s="1">
        <v>492</v>
      </c>
      <c r="D5445" s="1" t="s">
        <v>2102</v>
      </c>
      <c r="E5445" s="1">
        <v>1</v>
      </c>
      <c r="F5445" s="1">
        <v>10881</v>
      </c>
      <c r="G5445" s="1">
        <v>8</v>
      </c>
      <c r="H5445" s="1" t="s">
        <v>26</v>
      </c>
      <c r="I5445" s="3" t="s">
        <v>18652</v>
      </c>
      <c r="J5445" s="3" t="s">
        <v>18653</v>
      </c>
      <c r="K5445" s="3" t="s">
        <v>18654</v>
      </c>
      <c r="L5445" s="3" t="s">
        <v>18655</v>
      </c>
      <c r="M5445" s="1">
        <v>36012467</v>
      </c>
      <c r="N5445" s="1">
        <v>1</v>
      </c>
      <c r="O5445" s="1">
        <v>0</v>
      </c>
      <c r="P5445" s="1">
        <v>15</v>
      </c>
      <c r="Q5445" s="1">
        <v>0</v>
      </c>
      <c r="R5445" s="1">
        <v>0</v>
      </c>
      <c r="S5445" s="1">
        <v>584</v>
      </c>
      <c r="T5445" s="1">
        <v>718</v>
      </c>
      <c r="U5445" s="1">
        <v>0</v>
      </c>
      <c r="V5445" s="1">
        <v>0</v>
      </c>
      <c r="W5445" s="1">
        <v>0</v>
      </c>
      <c r="X5445" s="1">
        <v>0</v>
      </c>
      <c r="Y5445" s="1" t="s">
        <v>2102</v>
      </c>
      <c r="Z5445">
        <v>1317</v>
      </c>
    </row>
    <row r="5446" spans="1:26">
      <c r="A5446" s="1">
        <v>10704</v>
      </c>
      <c r="B5446" s="1" t="s">
        <v>2102</v>
      </c>
      <c r="C5446" s="1">
        <v>492</v>
      </c>
      <c r="D5446" s="1" t="s">
        <v>2102</v>
      </c>
      <c r="E5446" s="1">
        <v>1</v>
      </c>
      <c r="F5446" s="1">
        <v>10984</v>
      </c>
      <c r="G5446" s="1">
        <v>8</v>
      </c>
      <c r="H5446" s="1" t="s">
        <v>26</v>
      </c>
      <c r="I5446" s="3" t="s">
        <v>18656</v>
      </c>
      <c r="J5446" s="3" t="s">
        <v>18657</v>
      </c>
      <c r="K5446" s="3" t="s">
        <v>158</v>
      </c>
      <c r="L5446" s="3" t="s">
        <v>18658</v>
      </c>
      <c r="M5446" s="1">
        <v>36540869</v>
      </c>
      <c r="N5446" s="1">
        <v>1</v>
      </c>
      <c r="O5446" s="1">
        <v>0</v>
      </c>
      <c r="P5446" s="1">
        <v>0</v>
      </c>
      <c r="Q5446" s="1">
        <v>0</v>
      </c>
      <c r="R5446" s="1">
        <v>0</v>
      </c>
      <c r="S5446" s="1">
        <v>274</v>
      </c>
      <c r="T5446" s="1">
        <v>157</v>
      </c>
      <c r="U5446" s="1">
        <v>0</v>
      </c>
      <c r="V5446" s="1">
        <v>0</v>
      </c>
      <c r="W5446" s="1">
        <v>0</v>
      </c>
      <c r="X5446" s="1">
        <v>0</v>
      </c>
      <c r="Y5446" s="1" t="s">
        <v>2102</v>
      </c>
      <c r="Z5446">
        <v>431</v>
      </c>
    </row>
    <row r="5447" spans="1:26">
      <c r="A5447" s="1">
        <v>10704</v>
      </c>
      <c r="B5447" s="1" t="s">
        <v>2102</v>
      </c>
      <c r="C5447" s="1">
        <v>492</v>
      </c>
      <c r="D5447" s="1" t="s">
        <v>2102</v>
      </c>
      <c r="E5447" s="1">
        <v>1</v>
      </c>
      <c r="F5447" s="1">
        <v>10996</v>
      </c>
      <c r="G5447" s="1">
        <v>8</v>
      </c>
      <c r="H5447" s="1" t="s">
        <v>26</v>
      </c>
      <c r="I5447" s="3" t="s">
        <v>18659</v>
      </c>
      <c r="J5447" s="3" t="s">
        <v>18660</v>
      </c>
      <c r="K5447" s="3" t="s">
        <v>18661</v>
      </c>
      <c r="L5447" s="3" t="s">
        <v>18662</v>
      </c>
      <c r="M5447" s="1">
        <v>36092555</v>
      </c>
      <c r="N5447" s="1">
        <v>1</v>
      </c>
      <c r="O5447" s="1">
        <v>0</v>
      </c>
      <c r="P5447" s="1">
        <v>0</v>
      </c>
      <c r="Q5447" s="1">
        <v>0</v>
      </c>
      <c r="R5447" s="1">
        <v>0</v>
      </c>
      <c r="S5447" s="1">
        <v>387</v>
      </c>
      <c r="T5447" s="1">
        <v>233</v>
      </c>
      <c r="U5447" s="1">
        <v>0</v>
      </c>
      <c r="V5447" s="1">
        <v>0</v>
      </c>
      <c r="W5447" s="1">
        <v>0</v>
      </c>
      <c r="X5447" s="1">
        <v>0</v>
      </c>
      <c r="Y5447" s="1" t="s">
        <v>2102</v>
      </c>
      <c r="Z5447">
        <v>620</v>
      </c>
    </row>
    <row r="5448" spans="1:26">
      <c r="A5448" s="1">
        <v>10704</v>
      </c>
      <c r="B5448" s="1" t="s">
        <v>2102</v>
      </c>
      <c r="C5448" s="1">
        <v>492</v>
      </c>
      <c r="D5448" s="1" t="s">
        <v>2102</v>
      </c>
      <c r="E5448" s="1">
        <v>1</v>
      </c>
      <c r="F5448" s="1">
        <v>11034</v>
      </c>
      <c r="G5448" s="1">
        <v>8</v>
      </c>
      <c r="H5448" s="1" t="s">
        <v>26</v>
      </c>
      <c r="I5448" s="3" t="s">
        <v>18663</v>
      </c>
      <c r="J5448" s="3" t="s">
        <v>8991</v>
      </c>
      <c r="K5448" s="3" t="s">
        <v>8992</v>
      </c>
      <c r="L5448" s="3" t="s">
        <v>18664</v>
      </c>
      <c r="M5448" s="1">
        <v>36815225</v>
      </c>
      <c r="N5448" s="1">
        <v>1</v>
      </c>
      <c r="O5448" s="1">
        <v>0</v>
      </c>
      <c r="P5448" s="1">
        <v>0</v>
      </c>
      <c r="Q5448" s="1">
        <v>0</v>
      </c>
      <c r="R5448" s="1">
        <v>0</v>
      </c>
      <c r="S5448" s="1">
        <v>801</v>
      </c>
      <c r="T5448" s="1">
        <v>1026</v>
      </c>
      <c r="U5448" s="1">
        <v>0</v>
      </c>
      <c r="V5448" s="1">
        <v>0</v>
      </c>
      <c r="W5448" s="1">
        <v>0</v>
      </c>
      <c r="X5448" s="1">
        <v>0</v>
      </c>
      <c r="Y5448" s="1" t="s">
        <v>2102</v>
      </c>
      <c r="Z5448">
        <v>1827</v>
      </c>
    </row>
    <row r="5449" spans="1:26">
      <c r="A5449" s="1">
        <v>10704</v>
      </c>
      <c r="B5449" s="1" t="s">
        <v>2102</v>
      </c>
      <c r="C5449" s="1">
        <v>492</v>
      </c>
      <c r="D5449" s="1" t="s">
        <v>2102</v>
      </c>
      <c r="E5449" s="1">
        <v>1</v>
      </c>
      <c r="F5449" s="1">
        <v>11095</v>
      </c>
      <c r="G5449" s="1">
        <v>8</v>
      </c>
      <c r="H5449" s="1" t="s">
        <v>26</v>
      </c>
      <c r="I5449" s="3" t="s">
        <v>18665</v>
      </c>
      <c r="J5449" s="3" t="s">
        <v>9022</v>
      </c>
      <c r="K5449" s="3" t="s">
        <v>106</v>
      </c>
      <c r="L5449" s="3" t="s">
        <v>18666</v>
      </c>
      <c r="M5449" s="1">
        <v>36828515</v>
      </c>
      <c r="N5449" s="1">
        <v>1</v>
      </c>
      <c r="O5449" s="1">
        <v>0</v>
      </c>
      <c r="P5449" s="1">
        <v>14</v>
      </c>
      <c r="Q5449" s="1">
        <v>0</v>
      </c>
      <c r="R5449" s="1">
        <v>0</v>
      </c>
      <c r="S5449" s="1">
        <v>635</v>
      </c>
      <c r="T5449" s="1">
        <v>1407</v>
      </c>
      <c r="U5449" s="1">
        <v>0</v>
      </c>
      <c r="V5449" s="1">
        <v>0</v>
      </c>
      <c r="W5449" s="1">
        <v>0</v>
      </c>
      <c r="X5449" s="1">
        <v>0</v>
      </c>
      <c r="Y5449" s="1" t="s">
        <v>2102</v>
      </c>
      <c r="Z5449">
        <v>2056</v>
      </c>
    </row>
    <row r="5450" spans="1:26">
      <c r="A5450" s="1">
        <v>10704</v>
      </c>
      <c r="B5450" s="1" t="s">
        <v>2102</v>
      </c>
      <c r="C5450" s="1">
        <v>492</v>
      </c>
      <c r="D5450" s="1" t="s">
        <v>2102</v>
      </c>
      <c r="E5450" s="1">
        <v>1</v>
      </c>
      <c r="F5450" s="1">
        <v>11113</v>
      </c>
      <c r="G5450" s="1">
        <v>8</v>
      </c>
      <c r="H5450" s="1" t="s">
        <v>26</v>
      </c>
      <c r="I5450" s="3" t="s">
        <v>18667</v>
      </c>
      <c r="J5450" s="3" t="s">
        <v>18668</v>
      </c>
      <c r="K5450" s="3" t="s">
        <v>18669</v>
      </c>
      <c r="L5450" s="3" t="s">
        <v>18670</v>
      </c>
      <c r="M5450" s="1">
        <v>36866391</v>
      </c>
      <c r="N5450" s="1">
        <v>1</v>
      </c>
      <c r="O5450" s="1">
        <v>0</v>
      </c>
      <c r="P5450" s="1">
        <v>12</v>
      </c>
      <c r="Q5450" s="1">
        <v>0</v>
      </c>
      <c r="R5450" s="1">
        <v>0</v>
      </c>
      <c r="S5450" s="1">
        <v>385</v>
      </c>
      <c r="T5450" s="1">
        <v>129</v>
      </c>
      <c r="U5450" s="1">
        <v>0</v>
      </c>
      <c r="V5450" s="1">
        <v>0</v>
      </c>
      <c r="W5450" s="1">
        <v>0</v>
      </c>
      <c r="X5450" s="1">
        <v>0</v>
      </c>
      <c r="Y5450" s="1" t="s">
        <v>2102</v>
      </c>
      <c r="Z5450">
        <v>526</v>
      </c>
    </row>
    <row r="5451" spans="1:26" ht="30.75">
      <c r="A5451" s="1">
        <v>10704</v>
      </c>
      <c r="B5451" s="1" t="s">
        <v>2102</v>
      </c>
      <c r="C5451" s="1">
        <v>492</v>
      </c>
      <c r="D5451" s="1" t="s">
        <v>2102</v>
      </c>
      <c r="E5451" s="1">
        <v>1</v>
      </c>
      <c r="F5451" s="1">
        <v>40770</v>
      </c>
      <c r="G5451" s="1">
        <v>8</v>
      </c>
      <c r="H5451" s="1" t="s">
        <v>26</v>
      </c>
      <c r="I5451" s="3" t="s">
        <v>18671</v>
      </c>
      <c r="J5451" s="3" t="s">
        <v>18672</v>
      </c>
      <c r="K5451" s="3" t="s">
        <v>18673</v>
      </c>
      <c r="L5451" s="3" t="s">
        <v>18674</v>
      </c>
      <c r="M5451" s="1">
        <v>36039800</v>
      </c>
      <c r="N5451" s="1">
        <v>1</v>
      </c>
      <c r="O5451" s="1">
        <v>0</v>
      </c>
      <c r="P5451" s="1">
        <v>32</v>
      </c>
      <c r="Q5451" s="1">
        <v>0</v>
      </c>
      <c r="R5451" s="1">
        <v>0</v>
      </c>
      <c r="S5451" s="1">
        <v>921</v>
      </c>
      <c r="T5451" s="1">
        <v>899</v>
      </c>
      <c r="U5451" s="1">
        <v>0</v>
      </c>
      <c r="V5451" s="1">
        <v>0</v>
      </c>
      <c r="W5451" s="1">
        <v>0</v>
      </c>
      <c r="X5451" s="1">
        <v>0</v>
      </c>
      <c r="Y5451" s="1" t="s">
        <v>2102</v>
      </c>
      <c r="Z5451">
        <v>1852</v>
      </c>
    </row>
    <row r="5452" spans="1:26">
      <c r="A5452" s="1">
        <v>10704</v>
      </c>
      <c r="B5452" s="1" t="s">
        <v>2102</v>
      </c>
      <c r="C5452" s="1">
        <v>492</v>
      </c>
      <c r="D5452" s="1" t="s">
        <v>2102</v>
      </c>
      <c r="E5452" s="1">
        <v>1</v>
      </c>
      <c r="F5452" s="1">
        <v>902032</v>
      </c>
      <c r="G5452" s="1">
        <v>8</v>
      </c>
      <c r="H5452" s="1" t="s">
        <v>26</v>
      </c>
      <c r="I5452" s="3" t="s">
        <v>18675</v>
      </c>
      <c r="J5452" s="3" t="s">
        <v>18676</v>
      </c>
      <c r="K5452" s="3" t="s">
        <v>9728</v>
      </c>
      <c r="L5452" s="3" t="s">
        <v>18677</v>
      </c>
      <c r="M5452" s="1">
        <v>36090709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1">
        <v>621</v>
      </c>
      <c r="T5452" s="1">
        <v>526</v>
      </c>
      <c r="U5452" s="1">
        <v>0</v>
      </c>
      <c r="V5452" s="1">
        <v>0</v>
      </c>
      <c r="W5452" s="1">
        <v>0</v>
      </c>
      <c r="X5452" s="1">
        <v>0</v>
      </c>
      <c r="Y5452" s="1" t="s">
        <v>2102</v>
      </c>
      <c r="Z5452">
        <v>1147</v>
      </c>
    </row>
    <row r="5453" spans="1:26" ht="30.75">
      <c r="A5453" s="1">
        <v>10704</v>
      </c>
      <c r="B5453" s="1" t="s">
        <v>2102</v>
      </c>
      <c r="C5453" s="1">
        <v>492</v>
      </c>
      <c r="D5453" s="1" t="s">
        <v>2102</v>
      </c>
      <c r="E5453" s="1">
        <v>1</v>
      </c>
      <c r="F5453" s="1">
        <v>910442</v>
      </c>
      <c r="G5453" s="1">
        <v>8</v>
      </c>
      <c r="H5453" s="1" t="s">
        <v>26</v>
      </c>
      <c r="I5453" s="3" t="s">
        <v>18678</v>
      </c>
      <c r="J5453" s="3" t="s">
        <v>12854</v>
      </c>
      <c r="K5453" s="3" t="s">
        <v>2124</v>
      </c>
      <c r="L5453" s="3" t="s">
        <v>18679</v>
      </c>
      <c r="M5453" s="1">
        <v>36084139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944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 t="s">
        <v>2102</v>
      </c>
      <c r="Z5453">
        <v>944</v>
      </c>
    </row>
    <row r="5454" spans="1:26">
      <c r="A5454" s="1">
        <v>10704</v>
      </c>
      <c r="B5454" s="1" t="s">
        <v>2102</v>
      </c>
      <c r="C5454" s="1">
        <v>492</v>
      </c>
      <c r="D5454" s="1" t="s">
        <v>2102</v>
      </c>
      <c r="E5454" s="1">
        <v>1</v>
      </c>
      <c r="F5454" s="1">
        <v>924039</v>
      </c>
      <c r="G5454" s="1">
        <v>8</v>
      </c>
      <c r="H5454" s="1" t="s">
        <v>26</v>
      </c>
      <c r="I5454" s="3" t="s">
        <v>18680</v>
      </c>
      <c r="J5454" s="3" t="s">
        <v>18681</v>
      </c>
      <c r="K5454" s="3" t="s">
        <v>18669</v>
      </c>
      <c r="L5454" s="3" t="s">
        <v>18682</v>
      </c>
      <c r="M5454" s="1">
        <v>36868829</v>
      </c>
      <c r="N5454" s="1">
        <v>1</v>
      </c>
      <c r="O5454" s="1">
        <v>0</v>
      </c>
      <c r="P5454" s="1">
        <v>3</v>
      </c>
      <c r="Q5454" s="1">
        <v>0</v>
      </c>
      <c r="R5454" s="1">
        <v>0</v>
      </c>
      <c r="S5454" s="1">
        <v>391</v>
      </c>
      <c r="T5454" s="1">
        <v>122</v>
      </c>
      <c r="U5454" s="1">
        <v>0</v>
      </c>
      <c r="V5454" s="1">
        <v>0</v>
      </c>
      <c r="W5454" s="1">
        <v>0</v>
      </c>
      <c r="X5454" s="1">
        <v>0</v>
      </c>
      <c r="Y5454" s="1" t="s">
        <v>2102</v>
      </c>
      <c r="Z5454">
        <v>516</v>
      </c>
    </row>
    <row r="5455" spans="1:26">
      <c r="A5455" s="1">
        <v>10704</v>
      </c>
      <c r="B5455" s="1" t="s">
        <v>2102</v>
      </c>
      <c r="C5455" s="1">
        <v>492</v>
      </c>
      <c r="D5455" s="1" t="s">
        <v>2102</v>
      </c>
      <c r="E5455" s="1">
        <v>1</v>
      </c>
      <c r="F5455" s="1">
        <v>924040</v>
      </c>
      <c r="G5455" s="1">
        <v>8</v>
      </c>
      <c r="H5455" s="1" t="s">
        <v>26</v>
      </c>
      <c r="I5455" s="3" t="s">
        <v>18683</v>
      </c>
      <c r="J5455" s="3" t="s">
        <v>18684</v>
      </c>
      <c r="K5455" s="3" t="s">
        <v>18669</v>
      </c>
      <c r="L5455" s="3" t="s">
        <v>18685</v>
      </c>
      <c r="M5455" s="1">
        <v>35991824</v>
      </c>
      <c r="N5455" s="1">
        <v>1</v>
      </c>
      <c r="O5455" s="1">
        <v>0</v>
      </c>
      <c r="P5455" s="1">
        <v>4</v>
      </c>
      <c r="Q5455" s="1">
        <v>0</v>
      </c>
      <c r="R5455" s="1">
        <v>0</v>
      </c>
      <c r="S5455" s="1">
        <v>262</v>
      </c>
      <c r="T5455" s="1">
        <v>97</v>
      </c>
      <c r="U5455" s="1">
        <v>0</v>
      </c>
      <c r="V5455" s="1">
        <v>0</v>
      </c>
      <c r="W5455" s="1">
        <v>0</v>
      </c>
      <c r="X5455" s="1">
        <v>0</v>
      </c>
      <c r="Y5455" s="1" t="s">
        <v>2102</v>
      </c>
      <c r="Z5455">
        <v>363</v>
      </c>
    </row>
    <row r="5456" spans="1:26" ht="30.75">
      <c r="A5456" s="1">
        <v>10704</v>
      </c>
      <c r="B5456" s="1" t="s">
        <v>2102</v>
      </c>
      <c r="C5456" s="1">
        <v>492</v>
      </c>
      <c r="D5456" s="1" t="s">
        <v>2102</v>
      </c>
      <c r="E5456" s="1">
        <v>1</v>
      </c>
      <c r="F5456" s="1">
        <v>925627</v>
      </c>
      <c r="G5456" s="1">
        <v>8</v>
      </c>
      <c r="H5456" s="1" t="s">
        <v>26</v>
      </c>
      <c r="I5456" s="3" t="s">
        <v>18686</v>
      </c>
      <c r="J5456" s="3" t="s">
        <v>18687</v>
      </c>
      <c r="K5456" s="3" t="s">
        <v>18688</v>
      </c>
      <c r="L5456" s="3" t="s">
        <v>18689</v>
      </c>
      <c r="M5456" s="1">
        <v>35916301</v>
      </c>
      <c r="N5456" s="1">
        <v>1</v>
      </c>
      <c r="O5456" s="1">
        <v>0</v>
      </c>
      <c r="P5456" s="1">
        <v>0</v>
      </c>
      <c r="Q5456" s="1">
        <v>0</v>
      </c>
      <c r="R5456" s="1">
        <v>0</v>
      </c>
      <c r="S5456" s="1">
        <v>531</v>
      </c>
      <c r="T5456" s="1">
        <v>287</v>
      </c>
      <c r="U5456" s="1">
        <v>0</v>
      </c>
      <c r="V5456" s="1">
        <v>0</v>
      </c>
      <c r="W5456" s="1">
        <v>0</v>
      </c>
      <c r="X5456" s="1">
        <v>0</v>
      </c>
      <c r="Y5456" s="1" t="s">
        <v>2102</v>
      </c>
      <c r="Z5456">
        <v>818</v>
      </c>
    </row>
    <row r="5457" spans="1:26">
      <c r="A5457" s="1">
        <v>10704</v>
      </c>
      <c r="B5457" s="1" t="s">
        <v>2102</v>
      </c>
      <c r="C5457" s="1">
        <v>492</v>
      </c>
      <c r="D5457" s="1" t="s">
        <v>2102</v>
      </c>
      <c r="E5457" s="1">
        <v>2</v>
      </c>
      <c r="F5457" s="1">
        <v>9542</v>
      </c>
      <c r="G5457" s="1">
        <v>6</v>
      </c>
      <c r="H5457" s="1">
        <v>923096</v>
      </c>
      <c r="I5457" s="3" t="s">
        <v>18690</v>
      </c>
      <c r="J5457" s="3" t="s">
        <v>18691</v>
      </c>
      <c r="K5457" s="3" t="s">
        <v>1694</v>
      </c>
      <c r="L5457" s="3" t="s">
        <v>26</v>
      </c>
      <c r="M5457" s="1" t="s">
        <v>26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 t="s">
        <v>2102</v>
      </c>
      <c r="Z5457">
        <v>0</v>
      </c>
    </row>
    <row r="5458" spans="1:26">
      <c r="A5458" s="1">
        <v>10706</v>
      </c>
      <c r="B5458" s="1" t="s">
        <v>2133</v>
      </c>
      <c r="C5458" s="1">
        <v>298</v>
      </c>
      <c r="D5458" s="1" t="s">
        <v>2134</v>
      </c>
      <c r="E5458" s="1">
        <v>1</v>
      </c>
      <c r="F5458" s="1">
        <v>10091</v>
      </c>
      <c r="G5458" s="1">
        <v>8</v>
      </c>
      <c r="H5458" s="1" t="s">
        <v>26</v>
      </c>
      <c r="I5458" s="3" t="s">
        <v>18692</v>
      </c>
      <c r="J5458" s="3" t="s">
        <v>18693</v>
      </c>
      <c r="K5458" s="3" t="s">
        <v>18694</v>
      </c>
      <c r="L5458" s="3" t="s">
        <v>18695</v>
      </c>
      <c r="M5458" s="1">
        <v>47832766</v>
      </c>
      <c r="N5458" s="1">
        <v>1</v>
      </c>
      <c r="O5458" s="1">
        <v>0</v>
      </c>
      <c r="P5458" s="1">
        <v>13</v>
      </c>
      <c r="Q5458" s="1">
        <v>0</v>
      </c>
      <c r="R5458" s="1">
        <v>0</v>
      </c>
      <c r="S5458" s="1">
        <v>473</v>
      </c>
      <c r="T5458" s="1">
        <v>386</v>
      </c>
      <c r="U5458" s="1">
        <v>0</v>
      </c>
      <c r="V5458" s="1">
        <v>31</v>
      </c>
      <c r="W5458" s="1">
        <v>0</v>
      </c>
      <c r="X5458" s="1">
        <v>0</v>
      </c>
      <c r="Y5458" s="1" t="s">
        <v>2134</v>
      </c>
      <c r="Z5458">
        <v>903</v>
      </c>
    </row>
    <row r="5459" spans="1:26">
      <c r="A5459" s="1">
        <v>10706</v>
      </c>
      <c r="B5459" s="1" t="s">
        <v>2133</v>
      </c>
      <c r="C5459" s="1">
        <v>298</v>
      </c>
      <c r="D5459" s="1" t="s">
        <v>2134</v>
      </c>
      <c r="E5459" s="1">
        <v>1</v>
      </c>
      <c r="F5459" s="1">
        <v>37540</v>
      </c>
      <c r="G5459" s="1">
        <v>8</v>
      </c>
      <c r="H5459" s="1" t="s">
        <v>26</v>
      </c>
      <c r="I5459" s="3" t="s">
        <v>18696</v>
      </c>
      <c r="J5459" s="3" t="s">
        <v>18697</v>
      </c>
      <c r="K5459" s="3" t="s">
        <v>18698</v>
      </c>
      <c r="L5459" s="3" t="s">
        <v>18699</v>
      </c>
      <c r="M5459" s="1">
        <v>47823604</v>
      </c>
      <c r="N5459" s="1">
        <v>1</v>
      </c>
      <c r="O5459" s="1">
        <v>0</v>
      </c>
      <c r="P5459" s="1">
        <v>0</v>
      </c>
      <c r="Q5459" s="1">
        <v>0</v>
      </c>
      <c r="R5459" s="1">
        <v>447</v>
      </c>
      <c r="S5459" s="1">
        <v>399</v>
      </c>
      <c r="T5459" s="1">
        <v>348</v>
      </c>
      <c r="U5459" s="1">
        <v>0</v>
      </c>
      <c r="V5459" s="1">
        <v>130</v>
      </c>
      <c r="W5459" s="1">
        <v>0</v>
      </c>
      <c r="X5459" s="1">
        <v>0</v>
      </c>
      <c r="Y5459" s="1" t="s">
        <v>2134</v>
      </c>
      <c r="Z5459">
        <v>1324</v>
      </c>
    </row>
    <row r="5460" spans="1:26">
      <c r="A5460" s="1">
        <v>10706</v>
      </c>
      <c r="B5460" s="1" t="s">
        <v>2133</v>
      </c>
      <c r="C5460" s="1">
        <v>298</v>
      </c>
      <c r="D5460" s="1" t="s">
        <v>2134</v>
      </c>
      <c r="E5460" s="1">
        <v>1</v>
      </c>
      <c r="F5460" s="1">
        <v>37552</v>
      </c>
      <c r="G5460" s="1">
        <v>8</v>
      </c>
      <c r="H5460" s="1" t="s">
        <v>26</v>
      </c>
      <c r="I5460" s="3" t="s">
        <v>18700</v>
      </c>
      <c r="J5460" s="3" t="s">
        <v>18701</v>
      </c>
      <c r="K5460" s="3" t="s">
        <v>18702</v>
      </c>
      <c r="L5460" s="3" t="s">
        <v>18703</v>
      </c>
      <c r="M5460" s="1">
        <v>47043834</v>
      </c>
      <c r="N5460" s="1">
        <v>1</v>
      </c>
      <c r="O5460" s="1">
        <v>0</v>
      </c>
      <c r="P5460" s="1">
        <v>0</v>
      </c>
      <c r="Q5460" s="1">
        <v>0</v>
      </c>
      <c r="R5460" s="1">
        <v>0</v>
      </c>
      <c r="S5460" s="1">
        <v>275</v>
      </c>
      <c r="T5460" s="1">
        <v>173</v>
      </c>
      <c r="U5460" s="1">
        <v>0</v>
      </c>
      <c r="V5460" s="1">
        <v>0</v>
      </c>
      <c r="W5460" s="1">
        <v>0</v>
      </c>
      <c r="X5460" s="1">
        <v>0</v>
      </c>
      <c r="Y5460" s="1" t="s">
        <v>2134</v>
      </c>
      <c r="Z5460">
        <v>448</v>
      </c>
    </row>
    <row r="5461" spans="1:26">
      <c r="A5461" s="1">
        <v>10706</v>
      </c>
      <c r="B5461" s="1" t="s">
        <v>2133</v>
      </c>
      <c r="C5461" s="1">
        <v>298</v>
      </c>
      <c r="D5461" s="1" t="s">
        <v>2134</v>
      </c>
      <c r="E5461" s="1">
        <v>1</v>
      </c>
      <c r="F5461" s="1">
        <v>38600</v>
      </c>
      <c r="G5461" s="1">
        <v>8</v>
      </c>
      <c r="H5461" s="1" t="s">
        <v>26</v>
      </c>
      <c r="I5461" s="3" t="s">
        <v>18704</v>
      </c>
      <c r="J5461" s="3" t="s">
        <v>18705</v>
      </c>
      <c r="K5461" s="3" t="s">
        <v>18706</v>
      </c>
      <c r="L5461" s="3" t="s">
        <v>18707</v>
      </c>
      <c r="M5461" s="1">
        <v>47042348</v>
      </c>
      <c r="N5461" s="1">
        <v>1</v>
      </c>
      <c r="O5461" s="1">
        <v>0</v>
      </c>
      <c r="P5461" s="1">
        <v>0</v>
      </c>
      <c r="Q5461" s="1">
        <v>0</v>
      </c>
      <c r="R5461" s="1">
        <v>490</v>
      </c>
      <c r="S5461" s="1">
        <v>382</v>
      </c>
      <c r="T5461" s="1">
        <v>177</v>
      </c>
      <c r="U5461" s="1">
        <v>0</v>
      </c>
      <c r="V5461" s="1">
        <v>0</v>
      </c>
      <c r="W5461" s="1">
        <v>0</v>
      </c>
      <c r="X5461" s="1">
        <v>0</v>
      </c>
      <c r="Y5461" s="1" t="s">
        <v>2134</v>
      </c>
      <c r="Z5461">
        <v>1049</v>
      </c>
    </row>
    <row r="5462" spans="1:26" ht="30.75">
      <c r="A5462" s="1">
        <v>10706</v>
      </c>
      <c r="B5462" s="1" t="s">
        <v>2133</v>
      </c>
      <c r="C5462" s="1">
        <v>298</v>
      </c>
      <c r="D5462" s="1" t="s">
        <v>2134</v>
      </c>
      <c r="E5462" s="1">
        <v>1</v>
      </c>
      <c r="F5462" s="1">
        <v>44830</v>
      </c>
      <c r="G5462" s="1">
        <v>8</v>
      </c>
      <c r="H5462" s="1" t="s">
        <v>26</v>
      </c>
      <c r="I5462" s="3" t="s">
        <v>18708</v>
      </c>
      <c r="J5462" s="3" t="s">
        <v>330</v>
      </c>
      <c r="K5462" s="3" t="s">
        <v>10144</v>
      </c>
      <c r="L5462" s="3" t="s">
        <v>18709</v>
      </c>
      <c r="M5462" s="1">
        <v>47831320</v>
      </c>
      <c r="N5462" s="1">
        <v>1</v>
      </c>
      <c r="O5462" s="1">
        <v>0</v>
      </c>
      <c r="P5462" s="1">
        <v>0</v>
      </c>
      <c r="Q5462" s="1">
        <v>0</v>
      </c>
      <c r="R5462" s="1">
        <v>337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 t="s">
        <v>2134</v>
      </c>
      <c r="Z5462">
        <v>337</v>
      </c>
    </row>
    <row r="5463" spans="1:26">
      <c r="A5463" s="1">
        <v>10706</v>
      </c>
      <c r="B5463" s="1" t="s">
        <v>2133</v>
      </c>
      <c r="C5463" s="1">
        <v>298</v>
      </c>
      <c r="D5463" s="1" t="s">
        <v>2134</v>
      </c>
      <c r="E5463" s="1">
        <v>1</v>
      </c>
      <c r="F5463" s="1">
        <v>48422</v>
      </c>
      <c r="G5463" s="1">
        <v>8</v>
      </c>
      <c r="H5463" s="1" t="s">
        <v>26</v>
      </c>
      <c r="I5463" s="3" t="s">
        <v>18710</v>
      </c>
      <c r="J5463" s="3" t="s">
        <v>18711</v>
      </c>
      <c r="K5463" s="3" t="s">
        <v>1471</v>
      </c>
      <c r="L5463" s="3" t="s">
        <v>18712</v>
      </c>
      <c r="M5463" s="1">
        <v>47820039</v>
      </c>
      <c r="N5463" s="1">
        <v>1</v>
      </c>
      <c r="O5463" s="1">
        <v>0</v>
      </c>
      <c r="P5463" s="1">
        <v>27</v>
      </c>
      <c r="Q5463" s="1">
        <v>0</v>
      </c>
      <c r="R5463" s="1">
        <v>0</v>
      </c>
      <c r="S5463" s="1">
        <v>312</v>
      </c>
      <c r="T5463" s="1">
        <v>124</v>
      </c>
      <c r="U5463" s="1">
        <v>0</v>
      </c>
      <c r="V5463" s="1">
        <v>0</v>
      </c>
      <c r="W5463" s="1">
        <v>0</v>
      </c>
      <c r="X5463" s="1">
        <v>0</v>
      </c>
      <c r="Y5463" s="1" t="s">
        <v>2134</v>
      </c>
      <c r="Z5463">
        <v>463</v>
      </c>
    </row>
    <row r="5464" spans="1:26">
      <c r="A5464" s="1">
        <v>10706</v>
      </c>
      <c r="B5464" s="1" t="s">
        <v>2133</v>
      </c>
      <c r="C5464" s="1">
        <v>298</v>
      </c>
      <c r="D5464" s="1" t="s">
        <v>2134</v>
      </c>
      <c r="E5464" s="1">
        <v>1</v>
      </c>
      <c r="F5464" s="1">
        <v>122245</v>
      </c>
      <c r="G5464" s="1">
        <v>8</v>
      </c>
      <c r="H5464" s="1" t="s">
        <v>26</v>
      </c>
      <c r="I5464" s="3" t="s">
        <v>18713</v>
      </c>
      <c r="J5464" s="3" t="s">
        <v>18714</v>
      </c>
      <c r="K5464" s="3" t="s">
        <v>1016</v>
      </c>
      <c r="L5464" s="3" t="s">
        <v>18715</v>
      </c>
      <c r="M5464" s="1">
        <v>47816293</v>
      </c>
      <c r="N5464" s="1">
        <v>1</v>
      </c>
      <c r="O5464" s="1">
        <v>0</v>
      </c>
      <c r="P5464" s="1">
        <v>12</v>
      </c>
      <c r="Q5464" s="1">
        <v>0</v>
      </c>
      <c r="R5464" s="1">
        <v>0</v>
      </c>
      <c r="S5464" s="1">
        <v>402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 t="s">
        <v>2134</v>
      </c>
      <c r="Z5464">
        <v>414</v>
      </c>
    </row>
    <row r="5465" spans="1:26">
      <c r="A5465" s="1">
        <v>10706</v>
      </c>
      <c r="B5465" s="1" t="s">
        <v>2133</v>
      </c>
      <c r="C5465" s="1">
        <v>298</v>
      </c>
      <c r="D5465" s="1" t="s">
        <v>2134</v>
      </c>
      <c r="E5465" s="1">
        <v>1</v>
      </c>
      <c r="F5465" s="1">
        <v>902100</v>
      </c>
      <c r="G5465" s="1">
        <v>8</v>
      </c>
      <c r="H5465" s="1" t="s">
        <v>26</v>
      </c>
      <c r="I5465" s="3" t="s">
        <v>18716</v>
      </c>
      <c r="J5465" s="3" t="s">
        <v>18717</v>
      </c>
      <c r="K5465" s="3" t="s">
        <v>18694</v>
      </c>
      <c r="L5465" s="3" t="s">
        <v>18718</v>
      </c>
      <c r="M5465" s="1">
        <v>47043799</v>
      </c>
      <c r="N5465" s="1">
        <v>1</v>
      </c>
      <c r="O5465" s="1">
        <v>0</v>
      </c>
      <c r="P5465" s="1">
        <v>10</v>
      </c>
      <c r="Q5465" s="1">
        <v>0</v>
      </c>
      <c r="R5465" s="1">
        <v>0</v>
      </c>
      <c r="S5465" s="1">
        <v>373</v>
      </c>
      <c r="T5465" s="1">
        <v>218</v>
      </c>
      <c r="U5465" s="1">
        <v>0</v>
      </c>
      <c r="V5465" s="1">
        <v>0</v>
      </c>
      <c r="W5465" s="1">
        <v>0</v>
      </c>
      <c r="X5465" s="1">
        <v>0</v>
      </c>
      <c r="Y5465" s="1" t="s">
        <v>2134</v>
      </c>
      <c r="Z5465">
        <v>601</v>
      </c>
    </row>
    <row r="5466" spans="1:26" ht="30.75">
      <c r="A5466" s="1">
        <v>10706</v>
      </c>
      <c r="B5466" s="1" t="s">
        <v>2133</v>
      </c>
      <c r="C5466" s="1">
        <v>298</v>
      </c>
      <c r="D5466" s="1" t="s">
        <v>2134</v>
      </c>
      <c r="E5466" s="1">
        <v>1</v>
      </c>
      <c r="F5466" s="1">
        <v>922304</v>
      </c>
      <c r="G5466" s="1">
        <v>8</v>
      </c>
      <c r="H5466" s="1" t="s">
        <v>26</v>
      </c>
      <c r="I5466" s="3" t="s">
        <v>18719</v>
      </c>
      <c r="J5466" s="3" t="s">
        <v>18720</v>
      </c>
      <c r="K5466" s="3" t="s">
        <v>106</v>
      </c>
      <c r="L5466" s="3" t="s">
        <v>18721</v>
      </c>
      <c r="M5466" s="1">
        <v>47042988</v>
      </c>
      <c r="N5466" s="1">
        <v>1</v>
      </c>
      <c r="O5466" s="1">
        <v>0</v>
      </c>
      <c r="P5466" s="1">
        <v>0</v>
      </c>
      <c r="Q5466" s="1">
        <v>0</v>
      </c>
      <c r="R5466" s="1">
        <v>516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 t="s">
        <v>2134</v>
      </c>
      <c r="Z5466">
        <v>516</v>
      </c>
    </row>
    <row r="5467" spans="1:26">
      <c r="A5467" s="1">
        <v>10706</v>
      </c>
      <c r="B5467" s="1" t="s">
        <v>2133</v>
      </c>
      <c r="C5467" s="1">
        <v>298</v>
      </c>
      <c r="D5467" s="1" t="s">
        <v>2134</v>
      </c>
      <c r="E5467" s="1">
        <v>1</v>
      </c>
      <c r="F5467" s="1">
        <v>925858</v>
      </c>
      <c r="G5467" s="1">
        <v>8</v>
      </c>
      <c r="H5467" s="1" t="s">
        <v>26</v>
      </c>
      <c r="I5467" s="3" t="s">
        <v>18722</v>
      </c>
      <c r="J5467" s="3" t="s">
        <v>18723</v>
      </c>
      <c r="K5467" s="3" t="s">
        <v>18724</v>
      </c>
      <c r="L5467" s="3" t="s">
        <v>18725</v>
      </c>
      <c r="M5467" s="1">
        <v>47046824</v>
      </c>
      <c r="N5467" s="1">
        <v>1</v>
      </c>
      <c r="O5467" s="1">
        <v>0</v>
      </c>
      <c r="P5467" s="1">
        <v>0</v>
      </c>
      <c r="Q5467" s="1">
        <v>0</v>
      </c>
      <c r="R5467" s="1">
        <v>332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 t="s">
        <v>2134</v>
      </c>
      <c r="Z5467">
        <v>332</v>
      </c>
    </row>
    <row r="5468" spans="1:26">
      <c r="A5468" s="1">
        <v>10706</v>
      </c>
      <c r="B5468" s="1" t="s">
        <v>2133</v>
      </c>
      <c r="C5468" s="1">
        <v>675</v>
      </c>
      <c r="D5468" s="1" t="s">
        <v>2133</v>
      </c>
      <c r="E5468" s="1">
        <v>1</v>
      </c>
      <c r="F5468" s="1">
        <v>10194</v>
      </c>
      <c r="G5468" s="1">
        <v>8</v>
      </c>
      <c r="H5468" s="1" t="s">
        <v>26</v>
      </c>
      <c r="I5468" s="3" t="s">
        <v>18726</v>
      </c>
      <c r="J5468" s="3" t="s">
        <v>18727</v>
      </c>
      <c r="K5468" s="3" t="s">
        <v>3434</v>
      </c>
      <c r="L5468" s="3" t="s">
        <v>18728</v>
      </c>
      <c r="M5468" s="1">
        <v>47012586</v>
      </c>
      <c r="N5468" s="1">
        <v>1</v>
      </c>
      <c r="O5468" s="1">
        <v>0</v>
      </c>
      <c r="P5468" s="1">
        <v>12</v>
      </c>
      <c r="Q5468" s="1">
        <v>0</v>
      </c>
      <c r="R5468" s="1">
        <v>0</v>
      </c>
      <c r="S5468" s="1">
        <v>375</v>
      </c>
      <c r="T5468" s="1">
        <v>753</v>
      </c>
      <c r="U5468" s="1">
        <v>0</v>
      </c>
      <c r="V5468" s="1">
        <v>113</v>
      </c>
      <c r="W5468" s="1">
        <v>0</v>
      </c>
      <c r="X5468" s="1">
        <v>0</v>
      </c>
      <c r="Y5468" s="1" t="s">
        <v>2133</v>
      </c>
      <c r="Z5468">
        <v>1253</v>
      </c>
    </row>
    <row r="5469" spans="1:26" ht="30.75">
      <c r="A5469" s="1">
        <v>10706</v>
      </c>
      <c r="B5469" s="1" t="s">
        <v>2133</v>
      </c>
      <c r="C5469" s="1">
        <v>675</v>
      </c>
      <c r="D5469" s="1" t="s">
        <v>2133</v>
      </c>
      <c r="E5469" s="1">
        <v>1</v>
      </c>
      <c r="F5469" s="1">
        <v>10236</v>
      </c>
      <c r="G5469" s="1">
        <v>8</v>
      </c>
      <c r="H5469" s="1" t="s">
        <v>26</v>
      </c>
      <c r="I5469" s="3" t="s">
        <v>18729</v>
      </c>
      <c r="J5469" s="3" t="s">
        <v>18730</v>
      </c>
      <c r="K5469" s="3" t="s">
        <v>18731</v>
      </c>
      <c r="L5469" s="3" t="s">
        <v>18732</v>
      </c>
      <c r="M5469" s="1">
        <v>41374708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379</v>
      </c>
      <c r="T5469" s="1">
        <v>383</v>
      </c>
      <c r="U5469" s="1">
        <v>0</v>
      </c>
      <c r="V5469" s="1">
        <v>0</v>
      </c>
      <c r="W5469" s="1">
        <v>0</v>
      </c>
      <c r="X5469" s="1">
        <v>0</v>
      </c>
      <c r="Y5469" s="1" t="s">
        <v>2133</v>
      </c>
      <c r="Z5469">
        <v>762</v>
      </c>
    </row>
    <row r="5470" spans="1:26">
      <c r="A5470" s="1">
        <v>10706</v>
      </c>
      <c r="B5470" s="1" t="s">
        <v>2133</v>
      </c>
      <c r="C5470" s="1">
        <v>675</v>
      </c>
      <c r="D5470" s="1" t="s">
        <v>2133</v>
      </c>
      <c r="E5470" s="1">
        <v>1</v>
      </c>
      <c r="F5470" s="1">
        <v>10248</v>
      </c>
      <c r="G5470" s="1">
        <v>8</v>
      </c>
      <c r="H5470" s="1" t="s">
        <v>26</v>
      </c>
      <c r="I5470" s="3" t="s">
        <v>18733</v>
      </c>
      <c r="J5470" s="3" t="s">
        <v>18734</v>
      </c>
      <c r="K5470" s="3" t="s">
        <v>18735</v>
      </c>
      <c r="L5470" s="3" t="s">
        <v>18736</v>
      </c>
      <c r="M5470" s="1">
        <v>47012331</v>
      </c>
      <c r="N5470" s="1">
        <v>1</v>
      </c>
      <c r="O5470" s="1">
        <v>0</v>
      </c>
      <c r="P5470" s="1">
        <v>0</v>
      </c>
      <c r="Q5470" s="1">
        <v>0</v>
      </c>
      <c r="R5470" s="1">
        <v>123</v>
      </c>
      <c r="S5470" s="1">
        <v>333</v>
      </c>
      <c r="T5470" s="1">
        <v>168</v>
      </c>
      <c r="U5470" s="1">
        <v>0</v>
      </c>
      <c r="V5470" s="1">
        <v>0</v>
      </c>
      <c r="W5470" s="1">
        <v>0</v>
      </c>
      <c r="X5470" s="1">
        <v>0</v>
      </c>
      <c r="Y5470" s="1" t="s">
        <v>2133</v>
      </c>
      <c r="Z5470">
        <v>624</v>
      </c>
    </row>
    <row r="5471" spans="1:26">
      <c r="A5471" s="1">
        <v>10706</v>
      </c>
      <c r="B5471" s="1" t="s">
        <v>2133</v>
      </c>
      <c r="C5471" s="1">
        <v>675</v>
      </c>
      <c r="D5471" s="1" t="s">
        <v>2133</v>
      </c>
      <c r="E5471" s="1">
        <v>1</v>
      </c>
      <c r="F5471" s="1">
        <v>10261</v>
      </c>
      <c r="G5471" s="1">
        <v>8</v>
      </c>
      <c r="H5471" s="1" t="s">
        <v>26</v>
      </c>
      <c r="I5471" s="3" t="s">
        <v>18737</v>
      </c>
      <c r="J5471" s="3" t="s">
        <v>18738</v>
      </c>
      <c r="K5471" s="3" t="s">
        <v>18739</v>
      </c>
      <c r="L5471" s="3" t="s">
        <v>18740</v>
      </c>
      <c r="M5471" s="1">
        <v>41372562</v>
      </c>
      <c r="N5471" s="1">
        <v>1</v>
      </c>
      <c r="O5471" s="1">
        <v>0</v>
      </c>
      <c r="P5471" s="1">
        <v>19</v>
      </c>
      <c r="Q5471" s="1">
        <v>0</v>
      </c>
      <c r="R5471" s="1">
        <v>0</v>
      </c>
      <c r="S5471" s="1">
        <v>799</v>
      </c>
      <c r="T5471" s="1">
        <v>792</v>
      </c>
      <c r="U5471" s="1">
        <v>0</v>
      </c>
      <c r="V5471" s="1">
        <v>0</v>
      </c>
      <c r="W5471" s="1">
        <v>0</v>
      </c>
      <c r="X5471" s="1">
        <v>0</v>
      </c>
      <c r="Y5471" s="1" t="s">
        <v>2133</v>
      </c>
      <c r="Z5471">
        <v>1610</v>
      </c>
    </row>
    <row r="5472" spans="1:26">
      <c r="A5472" s="1">
        <v>10706</v>
      </c>
      <c r="B5472" s="1" t="s">
        <v>2133</v>
      </c>
      <c r="C5472" s="1">
        <v>675</v>
      </c>
      <c r="D5472" s="1" t="s">
        <v>2133</v>
      </c>
      <c r="E5472" s="1">
        <v>1</v>
      </c>
      <c r="F5472" s="1">
        <v>40769</v>
      </c>
      <c r="G5472" s="1">
        <v>8</v>
      </c>
      <c r="H5472" s="1" t="s">
        <v>26</v>
      </c>
      <c r="I5472" s="3" t="s">
        <v>18741</v>
      </c>
      <c r="J5472" s="3" t="s">
        <v>18742</v>
      </c>
      <c r="K5472" s="3" t="s">
        <v>8324</v>
      </c>
      <c r="L5472" s="3" t="s">
        <v>18743</v>
      </c>
      <c r="M5472" s="1">
        <v>47015257</v>
      </c>
      <c r="N5472" s="1">
        <v>1</v>
      </c>
      <c r="O5472" s="1">
        <v>0</v>
      </c>
      <c r="P5472" s="1">
        <v>0</v>
      </c>
      <c r="Q5472" s="1">
        <v>0</v>
      </c>
      <c r="R5472" s="1">
        <v>0</v>
      </c>
      <c r="S5472" s="1">
        <v>384</v>
      </c>
      <c r="T5472" s="1">
        <v>297</v>
      </c>
      <c r="U5472" s="1">
        <v>0</v>
      </c>
      <c r="V5472" s="1">
        <v>0</v>
      </c>
      <c r="W5472" s="1">
        <v>0</v>
      </c>
      <c r="X5472" s="1">
        <v>0</v>
      </c>
      <c r="Y5472" s="1" t="s">
        <v>2133</v>
      </c>
      <c r="Z5472">
        <v>681</v>
      </c>
    </row>
    <row r="5473" spans="1:26" ht="30.75">
      <c r="A5473" s="1">
        <v>10706</v>
      </c>
      <c r="B5473" s="1" t="s">
        <v>2133</v>
      </c>
      <c r="C5473" s="1">
        <v>675</v>
      </c>
      <c r="D5473" s="1" t="s">
        <v>2133</v>
      </c>
      <c r="E5473" s="1">
        <v>1</v>
      </c>
      <c r="F5473" s="1">
        <v>44885</v>
      </c>
      <c r="G5473" s="1">
        <v>8</v>
      </c>
      <c r="H5473" s="1" t="s">
        <v>26</v>
      </c>
      <c r="I5473" s="3" t="s">
        <v>18744</v>
      </c>
      <c r="J5473" s="3" t="s">
        <v>18745</v>
      </c>
      <c r="K5473" s="3" t="s">
        <v>18746</v>
      </c>
      <c r="L5473" s="3" t="s">
        <v>18747</v>
      </c>
      <c r="M5473" s="1">
        <v>47012512</v>
      </c>
      <c r="N5473" s="1">
        <v>1</v>
      </c>
      <c r="O5473" s="1">
        <v>0</v>
      </c>
      <c r="P5473" s="1">
        <v>11</v>
      </c>
      <c r="Q5473" s="1">
        <v>0</v>
      </c>
      <c r="R5473" s="1">
        <v>0</v>
      </c>
      <c r="S5473" s="1">
        <v>324</v>
      </c>
      <c r="T5473" s="1">
        <v>212</v>
      </c>
      <c r="U5473" s="1">
        <v>0</v>
      </c>
      <c r="V5473" s="1">
        <v>0</v>
      </c>
      <c r="W5473" s="1">
        <v>0</v>
      </c>
      <c r="X5473" s="1">
        <v>0</v>
      </c>
      <c r="Y5473" s="1" t="s">
        <v>2133</v>
      </c>
      <c r="Z5473">
        <v>547</v>
      </c>
    </row>
    <row r="5474" spans="1:26" ht="30.75">
      <c r="A5474" s="1">
        <v>10706</v>
      </c>
      <c r="B5474" s="1" t="s">
        <v>2133</v>
      </c>
      <c r="C5474" s="1">
        <v>675</v>
      </c>
      <c r="D5474" s="1" t="s">
        <v>2133</v>
      </c>
      <c r="E5474" s="1">
        <v>1</v>
      </c>
      <c r="F5474" s="1">
        <v>903061</v>
      </c>
      <c r="G5474" s="1">
        <v>8</v>
      </c>
      <c r="H5474" s="1" t="s">
        <v>26</v>
      </c>
      <c r="I5474" s="3" t="s">
        <v>18748</v>
      </c>
      <c r="J5474" s="3" t="s">
        <v>18749</v>
      </c>
      <c r="K5474" s="3" t="s">
        <v>18750</v>
      </c>
      <c r="L5474" s="3" t="s">
        <v>18751</v>
      </c>
      <c r="M5474" s="1">
        <v>47015280</v>
      </c>
      <c r="N5474" s="1">
        <v>1</v>
      </c>
      <c r="O5474" s="1">
        <v>0</v>
      </c>
      <c r="P5474" s="1">
        <v>0</v>
      </c>
      <c r="Q5474" s="1">
        <v>0</v>
      </c>
      <c r="R5474" s="1">
        <v>0</v>
      </c>
      <c r="S5474" s="1">
        <v>525</v>
      </c>
      <c r="T5474" s="1">
        <v>371</v>
      </c>
      <c r="U5474" s="1">
        <v>0</v>
      </c>
      <c r="V5474" s="1">
        <v>0</v>
      </c>
      <c r="W5474" s="1">
        <v>0</v>
      </c>
      <c r="X5474" s="1">
        <v>0</v>
      </c>
      <c r="Y5474" s="1" t="s">
        <v>2133</v>
      </c>
      <c r="Z5474">
        <v>896</v>
      </c>
    </row>
    <row r="5475" spans="1:26">
      <c r="A5475" s="1">
        <v>10706</v>
      </c>
      <c r="B5475" s="1" t="s">
        <v>2133</v>
      </c>
      <c r="C5475" s="1">
        <v>675</v>
      </c>
      <c r="D5475" s="1" t="s">
        <v>2133</v>
      </c>
      <c r="E5475" s="1">
        <v>1</v>
      </c>
      <c r="F5475" s="1">
        <v>906438</v>
      </c>
      <c r="G5475" s="1">
        <v>8</v>
      </c>
      <c r="H5475" s="1" t="s">
        <v>26</v>
      </c>
      <c r="I5475" s="3" t="s">
        <v>18752</v>
      </c>
      <c r="J5475" s="3" t="s">
        <v>18753</v>
      </c>
      <c r="K5475" s="3" t="s">
        <v>18754</v>
      </c>
      <c r="L5475" s="3" t="s">
        <v>18755</v>
      </c>
      <c r="M5475" s="1">
        <v>41370028</v>
      </c>
      <c r="N5475" s="1">
        <v>1</v>
      </c>
      <c r="O5475" s="1">
        <v>0</v>
      </c>
      <c r="P5475" s="1">
        <v>0</v>
      </c>
      <c r="Q5475" s="1">
        <v>0</v>
      </c>
      <c r="R5475" s="1">
        <v>0</v>
      </c>
      <c r="S5475" s="1">
        <v>676</v>
      </c>
      <c r="T5475" s="1">
        <v>551</v>
      </c>
      <c r="U5475" s="1">
        <v>0</v>
      </c>
      <c r="V5475" s="1">
        <v>153</v>
      </c>
      <c r="W5475" s="1">
        <v>0</v>
      </c>
      <c r="X5475" s="1">
        <v>0</v>
      </c>
      <c r="Y5475" s="1" t="s">
        <v>2133</v>
      </c>
      <c r="Z5475">
        <v>1380</v>
      </c>
    </row>
    <row r="5476" spans="1:26" ht="30.75">
      <c r="A5476" s="1">
        <v>10706</v>
      </c>
      <c r="B5476" s="1" t="s">
        <v>2133</v>
      </c>
      <c r="C5476" s="1">
        <v>675</v>
      </c>
      <c r="D5476" s="1" t="s">
        <v>2133</v>
      </c>
      <c r="E5476" s="1">
        <v>1</v>
      </c>
      <c r="F5476" s="1">
        <v>918799</v>
      </c>
      <c r="G5476" s="1">
        <v>8</v>
      </c>
      <c r="H5476" s="1" t="s">
        <v>26</v>
      </c>
      <c r="I5476" s="3" t="s">
        <v>18756</v>
      </c>
      <c r="J5476" s="3" t="s">
        <v>18757</v>
      </c>
      <c r="K5476" s="3" t="s">
        <v>2858</v>
      </c>
      <c r="L5476" s="3" t="s">
        <v>18758</v>
      </c>
      <c r="M5476" s="1">
        <v>41373330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581</v>
      </c>
      <c r="T5476" s="1">
        <v>476</v>
      </c>
      <c r="U5476" s="1">
        <v>0</v>
      </c>
      <c r="V5476" s="1">
        <v>0</v>
      </c>
      <c r="W5476" s="1">
        <v>0</v>
      </c>
      <c r="X5476" s="1">
        <v>0</v>
      </c>
      <c r="Y5476" s="1" t="s">
        <v>2133</v>
      </c>
      <c r="Z5476">
        <v>1057</v>
      </c>
    </row>
    <row r="5477" spans="1:26">
      <c r="A5477" s="1">
        <v>10706</v>
      </c>
      <c r="B5477" s="1" t="s">
        <v>2133</v>
      </c>
      <c r="C5477" s="1">
        <v>675</v>
      </c>
      <c r="D5477" s="1" t="s">
        <v>2133</v>
      </c>
      <c r="E5477" s="1">
        <v>1</v>
      </c>
      <c r="F5477" s="1">
        <v>921154</v>
      </c>
      <c r="G5477" s="1">
        <v>8</v>
      </c>
      <c r="H5477" s="1" t="s">
        <v>26</v>
      </c>
      <c r="I5477" s="3" t="s">
        <v>18759</v>
      </c>
      <c r="J5477" s="3" t="s">
        <v>18760</v>
      </c>
      <c r="K5477" s="3" t="s">
        <v>18761</v>
      </c>
      <c r="L5477" s="3" t="s">
        <v>18762</v>
      </c>
      <c r="M5477" s="1">
        <v>47015289</v>
      </c>
      <c r="N5477" s="1">
        <v>1</v>
      </c>
      <c r="O5477" s="1">
        <v>0</v>
      </c>
      <c r="P5477" s="1">
        <v>0</v>
      </c>
      <c r="Q5477" s="1">
        <v>0</v>
      </c>
      <c r="R5477" s="1">
        <v>105</v>
      </c>
      <c r="S5477" s="1">
        <v>121</v>
      </c>
      <c r="T5477" s="1">
        <v>59</v>
      </c>
      <c r="U5477" s="1">
        <v>0</v>
      </c>
      <c r="V5477" s="1">
        <v>0</v>
      </c>
      <c r="W5477" s="1">
        <v>0</v>
      </c>
      <c r="X5477" s="1">
        <v>0</v>
      </c>
      <c r="Y5477" s="1" t="s">
        <v>2133</v>
      </c>
      <c r="Z5477">
        <v>285</v>
      </c>
    </row>
    <row r="5478" spans="1:26">
      <c r="A5478" s="1">
        <v>20102</v>
      </c>
      <c r="B5478" s="1" t="s">
        <v>2194</v>
      </c>
      <c r="C5478" s="1">
        <v>283</v>
      </c>
      <c r="D5478" s="1" t="s">
        <v>2195</v>
      </c>
      <c r="E5478" s="1">
        <v>1</v>
      </c>
      <c r="F5478" s="1">
        <v>11435</v>
      </c>
      <c r="G5478" s="1">
        <v>8</v>
      </c>
      <c r="H5478" s="1" t="s">
        <v>26</v>
      </c>
      <c r="I5478" s="3" t="s">
        <v>18763</v>
      </c>
      <c r="J5478" s="3" t="s">
        <v>18764</v>
      </c>
      <c r="K5478" s="3" t="s">
        <v>2406</v>
      </c>
      <c r="L5478" s="3" t="s">
        <v>18765</v>
      </c>
      <c r="M5478" s="1">
        <v>33614761</v>
      </c>
      <c r="N5478" s="1">
        <v>1</v>
      </c>
      <c r="O5478" s="1">
        <v>0</v>
      </c>
      <c r="P5478" s="1">
        <v>3</v>
      </c>
      <c r="Q5478" s="1">
        <v>0</v>
      </c>
      <c r="R5478" s="1">
        <v>0</v>
      </c>
      <c r="S5478" s="1">
        <v>123</v>
      </c>
      <c r="T5478" s="1">
        <v>171</v>
      </c>
      <c r="U5478" s="1">
        <v>0</v>
      </c>
      <c r="V5478" s="1">
        <v>0</v>
      </c>
      <c r="W5478" s="1">
        <v>0</v>
      </c>
      <c r="X5478" s="1">
        <v>0</v>
      </c>
      <c r="Y5478" s="1" t="s">
        <v>2195</v>
      </c>
      <c r="Z5478">
        <v>297</v>
      </c>
    </row>
    <row r="5479" spans="1:26">
      <c r="A5479" s="1">
        <v>20102</v>
      </c>
      <c r="B5479" s="1" t="s">
        <v>2194</v>
      </c>
      <c r="C5479" s="1">
        <v>283</v>
      </c>
      <c r="D5479" s="1" t="s">
        <v>2195</v>
      </c>
      <c r="E5479" s="1">
        <v>1</v>
      </c>
      <c r="F5479" s="1">
        <v>11685</v>
      </c>
      <c r="G5479" s="1">
        <v>8</v>
      </c>
      <c r="H5479" s="1" t="s">
        <v>26</v>
      </c>
      <c r="I5479" s="3" t="s">
        <v>18766</v>
      </c>
      <c r="J5479" s="3" t="s">
        <v>134</v>
      </c>
      <c r="K5479" s="3" t="s">
        <v>18767</v>
      </c>
      <c r="L5479" s="3" t="s">
        <v>18768</v>
      </c>
      <c r="M5479" s="1">
        <v>33613115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940</v>
      </c>
      <c r="U5479" s="1">
        <v>0</v>
      </c>
      <c r="V5479" s="1">
        <v>169</v>
      </c>
      <c r="W5479" s="1">
        <v>0</v>
      </c>
      <c r="X5479" s="1">
        <v>0</v>
      </c>
      <c r="Y5479" s="1" t="s">
        <v>2195</v>
      </c>
      <c r="Z5479">
        <v>1109</v>
      </c>
    </row>
    <row r="5480" spans="1:26">
      <c r="A5480" s="1">
        <v>20102</v>
      </c>
      <c r="B5480" s="1" t="s">
        <v>2194</v>
      </c>
      <c r="C5480" s="1">
        <v>283</v>
      </c>
      <c r="D5480" s="1" t="s">
        <v>2195</v>
      </c>
      <c r="E5480" s="1">
        <v>1</v>
      </c>
      <c r="F5480" s="1">
        <v>462664</v>
      </c>
      <c r="G5480" s="1">
        <v>8</v>
      </c>
      <c r="H5480" s="1" t="s">
        <v>26</v>
      </c>
      <c r="I5480" s="3" t="s">
        <v>18769</v>
      </c>
      <c r="J5480" s="3" t="s">
        <v>18770</v>
      </c>
      <c r="K5480" s="3" t="s">
        <v>18771</v>
      </c>
      <c r="L5480" s="3" t="s">
        <v>18772</v>
      </c>
      <c r="M5480" s="1">
        <v>33644408</v>
      </c>
      <c r="N5480" s="1">
        <v>1</v>
      </c>
      <c r="O5480" s="1">
        <v>0</v>
      </c>
      <c r="P5480" s="1">
        <v>24</v>
      </c>
      <c r="Q5480" s="1">
        <v>0</v>
      </c>
      <c r="R5480" s="1">
        <v>467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 t="s">
        <v>2195</v>
      </c>
      <c r="Z5480">
        <v>491</v>
      </c>
    </row>
    <row r="5481" spans="1:26" ht="30.75">
      <c r="A5481" s="1">
        <v>20102</v>
      </c>
      <c r="B5481" s="1" t="s">
        <v>2194</v>
      </c>
      <c r="C5481" s="1">
        <v>335</v>
      </c>
      <c r="D5481" s="1" t="s">
        <v>2210</v>
      </c>
      <c r="E5481" s="1">
        <v>1</v>
      </c>
      <c r="F5481" s="1">
        <v>11502</v>
      </c>
      <c r="G5481" s="1">
        <v>8</v>
      </c>
      <c r="H5481" s="1" t="s">
        <v>26</v>
      </c>
      <c r="I5481" s="3" t="s">
        <v>18773</v>
      </c>
      <c r="J5481" s="3" t="s">
        <v>10554</v>
      </c>
      <c r="K5481" s="3" t="s">
        <v>8490</v>
      </c>
      <c r="L5481" s="3" t="s">
        <v>18774</v>
      </c>
      <c r="M5481" s="1">
        <v>33864606</v>
      </c>
      <c r="N5481" s="1">
        <v>1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537</v>
      </c>
      <c r="U5481" s="1">
        <v>0</v>
      </c>
      <c r="V5481" s="1">
        <v>0</v>
      </c>
      <c r="W5481" s="1">
        <v>0</v>
      </c>
      <c r="X5481" s="1">
        <v>0</v>
      </c>
      <c r="Y5481" s="1" t="s">
        <v>2210</v>
      </c>
      <c r="Z5481">
        <v>537</v>
      </c>
    </row>
    <row r="5482" spans="1:26">
      <c r="A5482" s="1">
        <v>20102</v>
      </c>
      <c r="B5482" s="1" t="s">
        <v>2194</v>
      </c>
      <c r="C5482" s="1">
        <v>335</v>
      </c>
      <c r="D5482" s="1" t="s">
        <v>2210</v>
      </c>
      <c r="E5482" s="1">
        <v>1</v>
      </c>
      <c r="F5482" s="1">
        <v>11514</v>
      </c>
      <c r="G5482" s="1">
        <v>8</v>
      </c>
      <c r="H5482" s="1" t="s">
        <v>26</v>
      </c>
      <c r="I5482" s="3" t="s">
        <v>18775</v>
      </c>
      <c r="J5482" s="3" t="s">
        <v>18776</v>
      </c>
      <c r="K5482" s="3" t="s">
        <v>18777</v>
      </c>
      <c r="L5482" s="3" t="s">
        <v>18778</v>
      </c>
      <c r="M5482" s="1">
        <v>33521122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220</v>
      </c>
      <c r="T5482" s="1">
        <v>599</v>
      </c>
      <c r="U5482" s="1">
        <v>0</v>
      </c>
      <c r="V5482" s="1">
        <v>0</v>
      </c>
      <c r="W5482" s="1">
        <v>0</v>
      </c>
      <c r="X5482" s="1">
        <v>0</v>
      </c>
      <c r="Y5482" s="1" t="s">
        <v>2210</v>
      </c>
      <c r="Z5482">
        <v>819</v>
      </c>
    </row>
    <row r="5483" spans="1:26">
      <c r="A5483" s="1">
        <v>20102</v>
      </c>
      <c r="B5483" s="1" t="s">
        <v>2194</v>
      </c>
      <c r="C5483" s="1">
        <v>335</v>
      </c>
      <c r="D5483" s="1" t="s">
        <v>2210</v>
      </c>
      <c r="E5483" s="1">
        <v>1</v>
      </c>
      <c r="F5483" s="1">
        <v>11538</v>
      </c>
      <c r="G5483" s="1">
        <v>8</v>
      </c>
      <c r="H5483" s="1" t="s">
        <v>26</v>
      </c>
      <c r="I5483" s="3" t="s">
        <v>18779</v>
      </c>
      <c r="J5483" s="3" t="s">
        <v>18780</v>
      </c>
      <c r="K5483" s="3" t="s">
        <v>18781</v>
      </c>
      <c r="L5483" s="3" t="s">
        <v>18782</v>
      </c>
      <c r="M5483" s="1">
        <v>33515191</v>
      </c>
      <c r="N5483" s="1">
        <v>1</v>
      </c>
      <c r="O5483" s="1">
        <v>0</v>
      </c>
      <c r="P5483" s="1">
        <v>0</v>
      </c>
      <c r="Q5483" s="1">
        <v>0</v>
      </c>
      <c r="R5483" s="1">
        <v>0</v>
      </c>
      <c r="S5483" s="1">
        <v>346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 t="s">
        <v>2210</v>
      </c>
      <c r="Z5483">
        <v>346</v>
      </c>
    </row>
    <row r="5484" spans="1:26" ht="30.75">
      <c r="A5484" s="1">
        <v>20102</v>
      </c>
      <c r="B5484" s="1" t="s">
        <v>2194</v>
      </c>
      <c r="C5484" s="1">
        <v>335</v>
      </c>
      <c r="D5484" s="1" t="s">
        <v>2210</v>
      </c>
      <c r="E5484" s="1">
        <v>1</v>
      </c>
      <c r="F5484" s="1">
        <v>11548</v>
      </c>
      <c r="G5484" s="1">
        <v>8</v>
      </c>
      <c r="H5484" s="1" t="s">
        <v>26</v>
      </c>
      <c r="I5484" s="3" t="s">
        <v>18783</v>
      </c>
      <c r="J5484" s="3" t="s">
        <v>18784</v>
      </c>
      <c r="K5484" s="3" t="s">
        <v>106</v>
      </c>
      <c r="L5484" s="3" t="s">
        <v>18785</v>
      </c>
      <c r="M5484" s="1">
        <v>33843388</v>
      </c>
      <c r="N5484" s="1">
        <v>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877</v>
      </c>
      <c r="U5484" s="1">
        <v>0</v>
      </c>
      <c r="V5484" s="1">
        <v>93</v>
      </c>
      <c r="W5484" s="1">
        <v>0</v>
      </c>
      <c r="X5484" s="1">
        <v>0</v>
      </c>
      <c r="Y5484" s="1" t="s">
        <v>2210</v>
      </c>
      <c r="Z5484">
        <v>970</v>
      </c>
    </row>
    <row r="5485" spans="1:26">
      <c r="A5485" s="1">
        <v>20102</v>
      </c>
      <c r="B5485" s="1" t="s">
        <v>2194</v>
      </c>
      <c r="C5485" s="1">
        <v>335</v>
      </c>
      <c r="D5485" s="1" t="s">
        <v>2210</v>
      </c>
      <c r="E5485" s="1">
        <v>1</v>
      </c>
      <c r="F5485" s="1">
        <v>906931</v>
      </c>
      <c r="G5485" s="1">
        <v>8</v>
      </c>
      <c r="H5485" s="1" t="s">
        <v>26</v>
      </c>
      <c r="I5485" s="3" t="s">
        <v>18786</v>
      </c>
      <c r="J5485" s="3" t="s">
        <v>18787</v>
      </c>
      <c r="K5485" s="3" t="s">
        <v>1471</v>
      </c>
      <c r="L5485" s="3" t="s">
        <v>18788</v>
      </c>
      <c r="M5485" s="1">
        <v>33516838</v>
      </c>
      <c r="N5485" s="1">
        <v>1</v>
      </c>
      <c r="O5485" s="1">
        <v>0</v>
      </c>
      <c r="P5485" s="1">
        <v>0</v>
      </c>
      <c r="Q5485" s="1">
        <v>0</v>
      </c>
      <c r="R5485" s="1">
        <v>269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 t="s">
        <v>2210</v>
      </c>
      <c r="Z5485">
        <v>269</v>
      </c>
    </row>
    <row r="5486" spans="1:26">
      <c r="A5486" s="1">
        <v>20102</v>
      </c>
      <c r="B5486" s="1" t="s">
        <v>2194</v>
      </c>
      <c r="C5486" s="1">
        <v>335</v>
      </c>
      <c r="D5486" s="1" t="s">
        <v>2210</v>
      </c>
      <c r="E5486" s="1">
        <v>1</v>
      </c>
      <c r="F5486" s="1">
        <v>908885</v>
      </c>
      <c r="G5486" s="1">
        <v>8</v>
      </c>
      <c r="H5486" s="1" t="s">
        <v>26</v>
      </c>
      <c r="I5486" s="3" t="s">
        <v>18789</v>
      </c>
      <c r="J5486" s="3" t="s">
        <v>18790</v>
      </c>
      <c r="K5486" s="3" t="s">
        <v>18791</v>
      </c>
      <c r="L5486" s="3" t="s">
        <v>18792</v>
      </c>
      <c r="M5486" s="1">
        <v>33865794</v>
      </c>
      <c r="N5486" s="1">
        <v>1</v>
      </c>
      <c r="O5486" s="1">
        <v>0</v>
      </c>
      <c r="P5486" s="1">
        <v>0</v>
      </c>
      <c r="Q5486" s="1">
        <v>0</v>
      </c>
      <c r="R5486" s="1">
        <v>0</v>
      </c>
      <c r="S5486" s="1">
        <v>511</v>
      </c>
      <c r="T5486" s="1">
        <v>1008</v>
      </c>
      <c r="U5486" s="1">
        <v>0</v>
      </c>
      <c r="V5486" s="1">
        <v>0</v>
      </c>
      <c r="W5486" s="1">
        <v>0</v>
      </c>
      <c r="X5486" s="1">
        <v>0</v>
      </c>
      <c r="Y5486" s="1" t="s">
        <v>2210</v>
      </c>
      <c r="Z5486">
        <v>1519</v>
      </c>
    </row>
    <row r="5487" spans="1:26" ht="30.75">
      <c r="A5487" s="1">
        <v>20102</v>
      </c>
      <c r="B5487" s="1" t="s">
        <v>2194</v>
      </c>
      <c r="C5487" s="1">
        <v>335</v>
      </c>
      <c r="D5487" s="1" t="s">
        <v>2210</v>
      </c>
      <c r="E5487" s="1">
        <v>2</v>
      </c>
      <c r="F5487" s="1">
        <v>559933</v>
      </c>
      <c r="G5487" s="1">
        <v>34</v>
      </c>
      <c r="H5487" s="1">
        <v>49141</v>
      </c>
      <c r="I5487" s="3" t="s">
        <v>18793</v>
      </c>
      <c r="J5487" s="3" t="s">
        <v>18794</v>
      </c>
      <c r="K5487" s="3" t="s">
        <v>15717</v>
      </c>
      <c r="L5487" s="3" t="s">
        <v>9124</v>
      </c>
      <c r="M5487" s="1">
        <v>21014431</v>
      </c>
      <c r="N5487" s="1">
        <v>1</v>
      </c>
      <c r="O5487" s="1">
        <v>0</v>
      </c>
      <c r="P5487" s="1">
        <v>0</v>
      </c>
      <c r="Q5487" s="1">
        <v>0</v>
      </c>
      <c r="R5487" s="1">
        <v>5</v>
      </c>
      <c r="S5487" s="1">
        <v>48</v>
      </c>
      <c r="T5487" s="1">
        <v>9</v>
      </c>
      <c r="U5487" s="1">
        <v>0</v>
      </c>
      <c r="V5487" s="1">
        <v>0</v>
      </c>
      <c r="W5487" s="1">
        <v>0</v>
      </c>
      <c r="X5487" s="1">
        <v>0</v>
      </c>
      <c r="Y5487" s="1" t="s">
        <v>2210</v>
      </c>
      <c r="Z5487">
        <v>62</v>
      </c>
    </row>
    <row r="5488" spans="1:26">
      <c r="A5488" s="1">
        <v>20102</v>
      </c>
      <c r="B5488" s="1" t="s">
        <v>2194</v>
      </c>
      <c r="C5488" s="1">
        <v>633</v>
      </c>
      <c r="D5488" s="1" t="s">
        <v>2194</v>
      </c>
      <c r="E5488" s="1">
        <v>1</v>
      </c>
      <c r="F5488" s="1">
        <v>11861</v>
      </c>
      <c r="G5488" s="1">
        <v>8</v>
      </c>
      <c r="H5488" s="1" t="s">
        <v>26</v>
      </c>
      <c r="I5488" s="3" t="s">
        <v>18795</v>
      </c>
      <c r="J5488" s="3" t="s">
        <v>18796</v>
      </c>
      <c r="K5488" s="3" t="s">
        <v>2236</v>
      </c>
      <c r="L5488" s="3" t="s">
        <v>18797</v>
      </c>
      <c r="M5488" s="1">
        <v>32033291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416</v>
      </c>
      <c r="T5488" s="1">
        <v>0</v>
      </c>
      <c r="U5488" s="1">
        <v>0</v>
      </c>
      <c r="V5488" s="1">
        <v>56</v>
      </c>
      <c r="W5488" s="1">
        <v>0</v>
      </c>
      <c r="X5488" s="1">
        <v>0</v>
      </c>
      <c r="Y5488" s="1" t="s">
        <v>2194</v>
      </c>
      <c r="Z5488">
        <v>472</v>
      </c>
    </row>
    <row r="5489" spans="1:26">
      <c r="A5489" s="1">
        <v>20102</v>
      </c>
      <c r="B5489" s="1" t="s">
        <v>2194</v>
      </c>
      <c r="C5489" s="1">
        <v>633</v>
      </c>
      <c r="D5489" s="1" t="s">
        <v>2194</v>
      </c>
      <c r="E5489" s="1">
        <v>1</v>
      </c>
      <c r="F5489" s="1">
        <v>11903</v>
      </c>
      <c r="G5489" s="1">
        <v>8</v>
      </c>
      <c r="H5489" s="1" t="s">
        <v>26</v>
      </c>
      <c r="I5489" s="3" t="s">
        <v>18798</v>
      </c>
      <c r="J5489" s="3" t="s">
        <v>18799</v>
      </c>
      <c r="K5489" s="3" t="s">
        <v>106</v>
      </c>
      <c r="L5489" s="3" t="s">
        <v>18800</v>
      </c>
      <c r="M5489" s="1">
        <v>32236998</v>
      </c>
      <c r="N5489" s="1">
        <v>1</v>
      </c>
      <c r="O5489" s="1">
        <v>0</v>
      </c>
      <c r="P5489" s="1">
        <v>0</v>
      </c>
      <c r="Q5489" s="1">
        <v>0</v>
      </c>
      <c r="R5489" s="1">
        <v>0</v>
      </c>
      <c r="S5489" s="1">
        <v>220</v>
      </c>
      <c r="T5489" s="1">
        <v>385</v>
      </c>
      <c r="U5489" s="1">
        <v>0</v>
      </c>
      <c r="V5489" s="1">
        <v>0</v>
      </c>
      <c r="W5489" s="1">
        <v>0</v>
      </c>
      <c r="X5489" s="1">
        <v>0</v>
      </c>
      <c r="Y5489" s="1" t="s">
        <v>2194</v>
      </c>
      <c r="Z5489">
        <v>605</v>
      </c>
    </row>
    <row r="5490" spans="1:26" ht="30.75">
      <c r="A5490" s="1">
        <v>20102</v>
      </c>
      <c r="B5490" s="1" t="s">
        <v>2194</v>
      </c>
      <c r="C5490" s="1">
        <v>633</v>
      </c>
      <c r="D5490" s="1" t="s">
        <v>2194</v>
      </c>
      <c r="E5490" s="1">
        <v>1</v>
      </c>
      <c r="F5490" s="1">
        <v>11927</v>
      </c>
      <c r="G5490" s="1">
        <v>8</v>
      </c>
      <c r="H5490" s="1" t="s">
        <v>26</v>
      </c>
      <c r="I5490" s="3" t="s">
        <v>18801</v>
      </c>
      <c r="J5490" s="3" t="s">
        <v>18802</v>
      </c>
      <c r="K5490" s="3" t="s">
        <v>3025</v>
      </c>
      <c r="L5490" s="3" t="s">
        <v>18803</v>
      </c>
      <c r="M5490" s="1">
        <v>32845030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369</v>
      </c>
      <c r="T5490" s="1">
        <v>307</v>
      </c>
      <c r="U5490" s="1">
        <v>0</v>
      </c>
      <c r="V5490" s="1">
        <v>0</v>
      </c>
      <c r="W5490" s="1">
        <v>0</v>
      </c>
      <c r="X5490" s="1">
        <v>0</v>
      </c>
      <c r="Y5490" s="1" t="s">
        <v>2194</v>
      </c>
      <c r="Z5490">
        <v>676</v>
      </c>
    </row>
    <row r="5491" spans="1:26">
      <c r="A5491" s="1">
        <v>20102</v>
      </c>
      <c r="B5491" s="1" t="s">
        <v>2194</v>
      </c>
      <c r="C5491" s="1">
        <v>633</v>
      </c>
      <c r="D5491" s="1" t="s">
        <v>2194</v>
      </c>
      <c r="E5491" s="1">
        <v>1</v>
      </c>
      <c r="F5491" s="1">
        <v>46164</v>
      </c>
      <c r="G5491" s="1">
        <v>8</v>
      </c>
      <c r="H5491" s="1" t="s">
        <v>26</v>
      </c>
      <c r="I5491" s="3" t="s">
        <v>18804</v>
      </c>
      <c r="J5491" s="3" t="s">
        <v>11346</v>
      </c>
      <c r="K5491" s="3" t="s">
        <v>2329</v>
      </c>
      <c r="L5491" s="3" t="s">
        <v>18805</v>
      </c>
      <c r="M5491" s="1">
        <v>32380172</v>
      </c>
      <c r="N5491" s="1">
        <v>1</v>
      </c>
      <c r="O5491" s="1">
        <v>0</v>
      </c>
      <c r="P5491" s="1">
        <v>0</v>
      </c>
      <c r="Q5491" s="1">
        <v>0</v>
      </c>
      <c r="R5491" s="1">
        <v>0</v>
      </c>
      <c r="S5491" s="1">
        <v>200</v>
      </c>
      <c r="T5491" s="1">
        <v>1040</v>
      </c>
      <c r="U5491" s="1">
        <v>0</v>
      </c>
      <c r="V5491" s="1">
        <v>100</v>
      </c>
      <c r="W5491" s="1">
        <v>0</v>
      </c>
      <c r="X5491" s="1">
        <v>0</v>
      </c>
      <c r="Y5491" s="1" t="s">
        <v>2194</v>
      </c>
      <c r="Z5491">
        <v>1340</v>
      </c>
    </row>
    <row r="5492" spans="1:26">
      <c r="A5492" s="1">
        <v>20102</v>
      </c>
      <c r="B5492" s="1" t="s">
        <v>2194</v>
      </c>
      <c r="C5492" s="1">
        <v>633</v>
      </c>
      <c r="D5492" s="1" t="s">
        <v>2194</v>
      </c>
      <c r="E5492" s="1">
        <v>1</v>
      </c>
      <c r="F5492" s="1">
        <v>915497</v>
      </c>
      <c r="G5492" s="1">
        <v>8</v>
      </c>
      <c r="H5492" s="1" t="s">
        <v>26</v>
      </c>
      <c r="I5492" s="3" t="s">
        <v>18806</v>
      </c>
      <c r="J5492" s="3" t="s">
        <v>18807</v>
      </c>
      <c r="K5492" s="3" t="s">
        <v>18808</v>
      </c>
      <c r="L5492" s="3" t="s">
        <v>18809</v>
      </c>
      <c r="M5492" s="1">
        <v>32681167</v>
      </c>
      <c r="N5492" s="1">
        <v>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133</v>
      </c>
      <c r="U5492" s="1">
        <v>0</v>
      </c>
      <c r="V5492" s="1">
        <v>0</v>
      </c>
      <c r="W5492" s="1">
        <v>0</v>
      </c>
      <c r="X5492" s="1">
        <v>0</v>
      </c>
      <c r="Y5492" s="1" t="s">
        <v>2194</v>
      </c>
      <c r="Z5492">
        <v>133</v>
      </c>
    </row>
    <row r="5493" spans="1:26" ht="30.75">
      <c r="A5493" s="1">
        <v>20102</v>
      </c>
      <c r="B5493" s="1" t="s">
        <v>2194</v>
      </c>
      <c r="C5493" s="1">
        <v>633</v>
      </c>
      <c r="D5493" s="1" t="s">
        <v>2194</v>
      </c>
      <c r="E5493" s="1">
        <v>1</v>
      </c>
      <c r="F5493" s="1">
        <v>980080</v>
      </c>
      <c r="G5493" s="1">
        <v>3</v>
      </c>
      <c r="H5493" s="1" t="s">
        <v>26</v>
      </c>
      <c r="I5493" s="3" t="s">
        <v>18810</v>
      </c>
      <c r="J5493" s="3" t="s">
        <v>18811</v>
      </c>
      <c r="K5493" s="3" t="s">
        <v>2329</v>
      </c>
      <c r="L5493" s="3" t="s">
        <v>18812</v>
      </c>
      <c r="M5493" s="1">
        <v>32317394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920</v>
      </c>
      <c r="W5493" s="1">
        <v>281</v>
      </c>
      <c r="X5493" s="1">
        <v>0</v>
      </c>
      <c r="Y5493" s="1" t="s">
        <v>2194</v>
      </c>
      <c r="Z5493">
        <v>1201</v>
      </c>
    </row>
    <row r="5494" spans="1:26">
      <c r="A5494" s="1">
        <v>20102</v>
      </c>
      <c r="B5494" s="1" t="s">
        <v>2194</v>
      </c>
      <c r="C5494" s="1">
        <v>633</v>
      </c>
      <c r="D5494" s="1" t="s">
        <v>2194</v>
      </c>
      <c r="E5494" s="1">
        <v>2</v>
      </c>
      <c r="F5494" s="1">
        <v>985594</v>
      </c>
      <c r="G5494" s="1">
        <v>6</v>
      </c>
      <c r="H5494" s="1">
        <v>46164</v>
      </c>
      <c r="I5494" s="3" t="s">
        <v>18813</v>
      </c>
      <c r="J5494" s="3" t="s">
        <v>11346</v>
      </c>
      <c r="K5494" s="3" t="s">
        <v>2329</v>
      </c>
      <c r="L5494" s="3" t="s">
        <v>18805</v>
      </c>
      <c r="M5494" s="1">
        <v>32380172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 t="s">
        <v>2194</v>
      </c>
      <c r="Z5494">
        <v>0</v>
      </c>
    </row>
    <row r="5495" spans="1:26" ht="30.75">
      <c r="A5495" s="1">
        <v>20102</v>
      </c>
      <c r="B5495" s="1" t="s">
        <v>2194</v>
      </c>
      <c r="C5495" s="1">
        <v>738</v>
      </c>
      <c r="D5495" s="1" t="s">
        <v>2227</v>
      </c>
      <c r="E5495" s="1">
        <v>1</v>
      </c>
      <c r="F5495" s="1">
        <v>11605</v>
      </c>
      <c r="G5495" s="1">
        <v>8</v>
      </c>
      <c r="H5495" s="1" t="s">
        <v>26</v>
      </c>
      <c r="I5495" s="3" t="s">
        <v>18814</v>
      </c>
      <c r="J5495" s="3" t="s">
        <v>18815</v>
      </c>
      <c r="K5495" s="3" t="s">
        <v>106</v>
      </c>
      <c r="L5495" s="3" t="s">
        <v>18816</v>
      </c>
      <c r="M5495" s="1">
        <v>33171430</v>
      </c>
      <c r="N5495" s="1">
        <v>1</v>
      </c>
      <c r="O5495" s="1">
        <v>0</v>
      </c>
      <c r="P5495" s="1">
        <v>48</v>
      </c>
      <c r="Q5495" s="1">
        <v>0</v>
      </c>
      <c r="R5495" s="1">
        <v>0</v>
      </c>
      <c r="S5495" s="1">
        <v>475</v>
      </c>
      <c r="T5495" s="1">
        <v>430</v>
      </c>
      <c r="U5495" s="1">
        <v>0</v>
      </c>
      <c r="V5495" s="1">
        <v>0</v>
      </c>
      <c r="W5495" s="1">
        <v>0</v>
      </c>
      <c r="X5495" s="1">
        <v>0</v>
      </c>
      <c r="Y5495" s="1" t="s">
        <v>2227</v>
      </c>
      <c r="Z5495">
        <v>953</v>
      </c>
    </row>
    <row r="5496" spans="1:26">
      <c r="A5496" s="1">
        <v>20102</v>
      </c>
      <c r="B5496" s="1" t="s">
        <v>2194</v>
      </c>
      <c r="C5496" s="1">
        <v>738</v>
      </c>
      <c r="D5496" s="1" t="s">
        <v>2227</v>
      </c>
      <c r="E5496" s="1">
        <v>1</v>
      </c>
      <c r="F5496" s="1">
        <v>921737</v>
      </c>
      <c r="G5496" s="1">
        <v>8</v>
      </c>
      <c r="H5496" s="1" t="s">
        <v>26</v>
      </c>
      <c r="I5496" s="3" t="s">
        <v>18817</v>
      </c>
      <c r="J5496" s="3" t="s">
        <v>18818</v>
      </c>
      <c r="K5496" s="3" t="s">
        <v>18819</v>
      </c>
      <c r="L5496" s="3" t="s">
        <v>18820</v>
      </c>
      <c r="M5496" s="1">
        <v>33116418</v>
      </c>
      <c r="N5496" s="1">
        <v>1</v>
      </c>
      <c r="O5496" s="1">
        <v>0</v>
      </c>
      <c r="P5496" s="1">
        <v>0</v>
      </c>
      <c r="Q5496" s="1">
        <v>0</v>
      </c>
      <c r="R5496" s="1">
        <v>0</v>
      </c>
      <c r="S5496" s="1">
        <v>499</v>
      </c>
      <c r="T5496" s="1">
        <v>401</v>
      </c>
      <c r="U5496" s="1">
        <v>0</v>
      </c>
      <c r="V5496" s="1">
        <v>0</v>
      </c>
      <c r="W5496" s="1">
        <v>0</v>
      </c>
      <c r="X5496" s="1">
        <v>0</v>
      </c>
      <c r="Y5496" s="1" t="s">
        <v>2227</v>
      </c>
      <c r="Z5496">
        <v>900</v>
      </c>
    </row>
    <row r="5497" spans="1:26">
      <c r="A5497" s="1">
        <v>20103</v>
      </c>
      <c r="B5497" s="1" t="s">
        <v>2257</v>
      </c>
      <c r="C5497" s="1">
        <v>369</v>
      </c>
      <c r="D5497" s="1" t="s">
        <v>2243</v>
      </c>
      <c r="E5497" s="1">
        <v>1</v>
      </c>
      <c r="F5497" s="1">
        <v>11952</v>
      </c>
      <c r="G5497" s="1">
        <v>8</v>
      </c>
      <c r="H5497" s="1" t="s">
        <v>26</v>
      </c>
      <c r="I5497" s="3" t="s">
        <v>18821</v>
      </c>
      <c r="J5497" s="3" t="s">
        <v>18822</v>
      </c>
      <c r="K5497" s="3" t="s">
        <v>18823</v>
      </c>
      <c r="L5497" s="3" t="s">
        <v>18824</v>
      </c>
      <c r="M5497" s="1">
        <v>34224814</v>
      </c>
      <c r="N5497" s="1">
        <v>1</v>
      </c>
      <c r="O5497" s="1">
        <v>0</v>
      </c>
      <c r="P5497" s="1">
        <v>17</v>
      </c>
      <c r="Q5497" s="1">
        <v>0</v>
      </c>
      <c r="R5497" s="1">
        <v>0</v>
      </c>
      <c r="S5497" s="1">
        <v>227</v>
      </c>
      <c r="T5497" s="1">
        <v>689</v>
      </c>
      <c r="U5497" s="1">
        <v>0</v>
      </c>
      <c r="V5497" s="1">
        <v>0</v>
      </c>
      <c r="W5497" s="1">
        <v>0</v>
      </c>
      <c r="X5497" s="1">
        <v>0</v>
      </c>
      <c r="Y5497" s="1" t="s">
        <v>2243</v>
      </c>
      <c r="Z5497">
        <v>933</v>
      </c>
    </row>
    <row r="5498" spans="1:26">
      <c r="A5498" s="1">
        <v>20103</v>
      </c>
      <c r="B5498" s="1" t="s">
        <v>2257</v>
      </c>
      <c r="C5498" s="1">
        <v>369</v>
      </c>
      <c r="D5498" s="1" t="s">
        <v>2243</v>
      </c>
      <c r="E5498" s="1">
        <v>1</v>
      </c>
      <c r="F5498" s="1">
        <v>469774</v>
      </c>
      <c r="G5498" s="1">
        <v>10</v>
      </c>
      <c r="H5498" s="1" t="s">
        <v>26</v>
      </c>
      <c r="I5498" s="3" t="s">
        <v>18825</v>
      </c>
      <c r="J5498" s="3" t="s">
        <v>18826</v>
      </c>
      <c r="K5498" s="3" t="s">
        <v>18825</v>
      </c>
      <c r="L5498" s="3" t="s">
        <v>18827</v>
      </c>
      <c r="M5498" s="1" t="s">
        <v>26</v>
      </c>
      <c r="N5498" s="1">
        <v>2</v>
      </c>
      <c r="O5498" s="1">
        <v>0</v>
      </c>
      <c r="P5498" s="1">
        <v>0</v>
      </c>
      <c r="Q5498" s="1">
        <v>0</v>
      </c>
      <c r="R5498" s="1">
        <v>13</v>
      </c>
      <c r="S5498" s="1">
        <v>9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 t="s">
        <v>2243</v>
      </c>
      <c r="Z5498">
        <v>22</v>
      </c>
    </row>
    <row r="5499" spans="1:26" ht="30.75">
      <c r="A5499" s="1">
        <v>20103</v>
      </c>
      <c r="B5499" s="1" t="s">
        <v>2257</v>
      </c>
      <c r="C5499" s="1">
        <v>524</v>
      </c>
      <c r="D5499" s="1" t="s">
        <v>2272</v>
      </c>
      <c r="E5499" s="1">
        <v>1</v>
      </c>
      <c r="F5499" s="1">
        <v>42161</v>
      </c>
      <c r="G5499" s="1">
        <v>8</v>
      </c>
      <c r="H5499" s="1" t="s">
        <v>26</v>
      </c>
      <c r="I5499" s="3" t="s">
        <v>18828</v>
      </c>
      <c r="J5499" s="3" t="s">
        <v>18829</v>
      </c>
      <c r="K5499" s="3" t="s">
        <v>3207</v>
      </c>
      <c r="L5499" s="3" t="s">
        <v>18830</v>
      </c>
      <c r="M5499" s="1">
        <v>34551144</v>
      </c>
      <c r="N5499" s="1">
        <v>1</v>
      </c>
      <c r="O5499" s="1">
        <v>0</v>
      </c>
      <c r="P5499" s="1">
        <v>3</v>
      </c>
      <c r="Q5499" s="1">
        <v>0</v>
      </c>
      <c r="R5499" s="1">
        <v>0</v>
      </c>
      <c r="S5499" s="1">
        <v>0</v>
      </c>
      <c r="T5499" s="1">
        <v>330</v>
      </c>
      <c r="U5499" s="1">
        <v>0</v>
      </c>
      <c r="V5499" s="1">
        <v>0</v>
      </c>
      <c r="W5499" s="1">
        <v>0</v>
      </c>
      <c r="X5499" s="1">
        <v>0</v>
      </c>
      <c r="Y5499" s="1" t="s">
        <v>2272</v>
      </c>
      <c r="Z5499">
        <v>333</v>
      </c>
    </row>
    <row r="5500" spans="1:26">
      <c r="A5500" s="1">
        <v>20103</v>
      </c>
      <c r="B5500" s="1" t="s">
        <v>2257</v>
      </c>
      <c r="C5500" s="1">
        <v>524</v>
      </c>
      <c r="D5500" s="1" t="s">
        <v>2272</v>
      </c>
      <c r="E5500" s="1">
        <v>1</v>
      </c>
      <c r="F5500" s="1">
        <v>45172</v>
      </c>
      <c r="G5500" s="1">
        <v>8</v>
      </c>
      <c r="H5500" s="1" t="s">
        <v>26</v>
      </c>
      <c r="I5500" s="3" t="s">
        <v>18831</v>
      </c>
      <c r="J5500" s="3" t="s">
        <v>18832</v>
      </c>
      <c r="K5500" s="3" t="s">
        <v>18833</v>
      </c>
      <c r="L5500" s="3" t="s">
        <v>18834</v>
      </c>
      <c r="M5500" s="1">
        <v>34553207</v>
      </c>
      <c r="N5500" s="1">
        <v>1</v>
      </c>
      <c r="O5500" s="1">
        <v>0</v>
      </c>
      <c r="P5500" s="1">
        <v>22</v>
      </c>
      <c r="Q5500" s="1">
        <v>0</v>
      </c>
      <c r="R5500" s="1">
        <v>0</v>
      </c>
      <c r="S5500" s="1">
        <v>578</v>
      </c>
      <c r="T5500" s="1">
        <v>252</v>
      </c>
      <c r="U5500" s="1">
        <v>0</v>
      </c>
      <c r="V5500" s="1">
        <v>65</v>
      </c>
      <c r="W5500" s="1">
        <v>38</v>
      </c>
      <c r="X5500" s="1">
        <v>0</v>
      </c>
      <c r="Y5500" s="1" t="s">
        <v>2272</v>
      </c>
      <c r="Z5500">
        <v>955</v>
      </c>
    </row>
    <row r="5501" spans="1:26">
      <c r="A5501" s="1">
        <v>20103</v>
      </c>
      <c r="B5501" s="1" t="s">
        <v>2257</v>
      </c>
      <c r="C5501" s="1">
        <v>524</v>
      </c>
      <c r="D5501" s="1" t="s">
        <v>2272</v>
      </c>
      <c r="E5501" s="1">
        <v>1</v>
      </c>
      <c r="F5501" s="1">
        <v>469786</v>
      </c>
      <c r="G5501" s="1">
        <v>10</v>
      </c>
      <c r="H5501" s="1" t="s">
        <v>26</v>
      </c>
      <c r="I5501" s="3" t="s">
        <v>18835</v>
      </c>
      <c r="J5501" s="3" t="s">
        <v>18836</v>
      </c>
      <c r="K5501" s="3" t="s">
        <v>18837</v>
      </c>
      <c r="L5501" s="3" t="s">
        <v>18838</v>
      </c>
      <c r="M5501" s="1" t="s">
        <v>26</v>
      </c>
      <c r="N5501" s="1">
        <v>2</v>
      </c>
      <c r="O5501" s="1">
        <v>5</v>
      </c>
      <c r="P5501" s="1">
        <v>1</v>
      </c>
      <c r="Q5501" s="1">
        <v>0</v>
      </c>
      <c r="R5501" s="1">
        <v>17</v>
      </c>
      <c r="S5501" s="1">
        <v>16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 t="s">
        <v>2272</v>
      </c>
      <c r="Z5501">
        <v>39</v>
      </c>
    </row>
    <row r="5502" spans="1:26">
      <c r="A5502" s="1">
        <v>20103</v>
      </c>
      <c r="B5502" s="1" t="s">
        <v>2257</v>
      </c>
      <c r="C5502" s="1">
        <v>524</v>
      </c>
      <c r="D5502" s="1" t="s">
        <v>2272</v>
      </c>
      <c r="E5502" s="1">
        <v>1</v>
      </c>
      <c r="F5502" s="1">
        <v>924301</v>
      </c>
      <c r="G5502" s="1">
        <v>8</v>
      </c>
      <c r="H5502" s="1" t="s">
        <v>26</v>
      </c>
      <c r="I5502" s="3" t="s">
        <v>18839</v>
      </c>
      <c r="J5502" s="3" t="s">
        <v>18840</v>
      </c>
      <c r="K5502" s="3" t="s">
        <v>106</v>
      </c>
      <c r="L5502" s="3" t="s">
        <v>18841</v>
      </c>
      <c r="M5502" s="1">
        <v>34531500</v>
      </c>
      <c r="N5502" s="1">
        <v>1</v>
      </c>
      <c r="O5502" s="1">
        <v>0</v>
      </c>
      <c r="P5502" s="1">
        <v>3</v>
      </c>
      <c r="Q5502" s="1">
        <v>0</v>
      </c>
      <c r="R5502" s="1">
        <v>0</v>
      </c>
      <c r="S5502" s="1">
        <v>495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 t="s">
        <v>2272</v>
      </c>
      <c r="Z5502">
        <v>498</v>
      </c>
    </row>
    <row r="5503" spans="1:26" ht="30.75">
      <c r="A5503" s="1">
        <v>20103</v>
      </c>
      <c r="B5503" s="1" t="s">
        <v>2257</v>
      </c>
      <c r="C5503" s="1">
        <v>524</v>
      </c>
      <c r="D5503" s="1" t="s">
        <v>2272</v>
      </c>
      <c r="E5503" s="1">
        <v>2</v>
      </c>
      <c r="F5503" s="1">
        <v>327700</v>
      </c>
      <c r="G5503" s="1">
        <v>34</v>
      </c>
      <c r="H5503" s="1">
        <v>45172</v>
      </c>
      <c r="I5503" s="3" t="s">
        <v>18842</v>
      </c>
      <c r="J5503" s="3" t="s">
        <v>7113</v>
      </c>
      <c r="K5503" s="3" t="s">
        <v>7114</v>
      </c>
      <c r="L5503" s="3" t="s">
        <v>18843</v>
      </c>
      <c r="M5503" s="1">
        <v>34575000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15</v>
      </c>
      <c r="T5503" s="1">
        <v>21</v>
      </c>
      <c r="U5503" s="1">
        <v>0</v>
      </c>
      <c r="V5503" s="1">
        <v>0</v>
      </c>
      <c r="W5503" s="1">
        <v>0</v>
      </c>
      <c r="X5503" s="1">
        <v>0</v>
      </c>
      <c r="Y5503" s="1" t="s">
        <v>2272</v>
      </c>
      <c r="Z5503">
        <v>36</v>
      </c>
    </row>
    <row r="5504" spans="1:26">
      <c r="A5504" s="1">
        <v>20103</v>
      </c>
      <c r="B5504" s="1" t="s">
        <v>2257</v>
      </c>
      <c r="C5504" s="1">
        <v>558</v>
      </c>
      <c r="D5504" s="1" t="s">
        <v>2279</v>
      </c>
      <c r="E5504" s="1">
        <v>1</v>
      </c>
      <c r="F5504" s="1">
        <v>12063</v>
      </c>
      <c r="G5504" s="1">
        <v>8</v>
      </c>
      <c r="H5504" s="1" t="s">
        <v>26</v>
      </c>
      <c r="I5504" s="3" t="s">
        <v>18844</v>
      </c>
      <c r="J5504" s="3" t="s">
        <v>18845</v>
      </c>
      <c r="K5504" s="3" t="s">
        <v>10729</v>
      </c>
      <c r="L5504" s="3" t="s">
        <v>18846</v>
      </c>
      <c r="M5504" s="1">
        <v>34811112</v>
      </c>
      <c r="N5504" s="1">
        <v>1</v>
      </c>
      <c r="O5504" s="1">
        <v>0</v>
      </c>
      <c r="P5504" s="1">
        <v>3</v>
      </c>
      <c r="Q5504" s="1">
        <v>0</v>
      </c>
      <c r="R5504" s="1">
        <v>0</v>
      </c>
      <c r="S5504" s="1">
        <v>0</v>
      </c>
      <c r="T5504" s="1">
        <v>226</v>
      </c>
      <c r="U5504" s="1">
        <v>0</v>
      </c>
      <c r="V5504" s="1">
        <v>0</v>
      </c>
      <c r="W5504" s="1">
        <v>0</v>
      </c>
      <c r="X5504" s="1">
        <v>0</v>
      </c>
      <c r="Y5504" s="1" t="s">
        <v>2279</v>
      </c>
      <c r="Z5504">
        <v>229</v>
      </c>
    </row>
    <row r="5505" spans="1:26">
      <c r="A5505" s="1">
        <v>20103</v>
      </c>
      <c r="B5505" s="1" t="s">
        <v>2257</v>
      </c>
      <c r="C5505" s="1">
        <v>558</v>
      </c>
      <c r="D5505" s="1" t="s">
        <v>2279</v>
      </c>
      <c r="E5505" s="1">
        <v>1</v>
      </c>
      <c r="F5505" s="1">
        <v>12191</v>
      </c>
      <c r="G5505" s="1">
        <v>8</v>
      </c>
      <c r="H5505" s="1" t="s">
        <v>26</v>
      </c>
      <c r="I5505" s="3" t="s">
        <v>18847</v>
      </c>
      <c r="J5505" s="3" t="s">
        <v>18848</v>
      </c>
      <c r="K5505" s="3" t="s">
        <v>4825</v>
      </c>
      <c r="L5505" s="3" t="s">
        <v>18849</v>
      </c>
      <c r="M5505" s="1">
        <v>34812613</v>
      </c>
      <c r="N5505" s="1">
        <v>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320</v>
      </c>
      <c r="U5505" s="1">
        <v>0</v>
      </c>
      <c r="V5505" s="1">
        <v>0</v>
      </c>
      <c r="W5505" s="1">
        <v>0</v>
      </c>
      <c r="X5505" s="1">
        <v>0</v>
      </c>
      <c r="Y5505" s="1" t="s">
        <v>2279</v>
      </c>
      <c r="Z5505">
        <v>320</v>
      </c>
    </row>
    <row r="5506" spans="1:26">
      <c r="A5506" s="1">
        <v>20103</v>
      </c>
      <c r="B5506" s="1" t="s">
        <v>2257</v>
      </c>
      <c r="C5506" s="1">
        <v>558</v>
      </c>
      <c r="D5506" s="1" t="s">
        <v>2279</v>
      </c>
      <c r="E5506" s="1">
        <v>1</v>
      </c>
      <c r="F5506" s="1">
        <v>12359</v>
      </c>
      <c r="G5506" s="1">
        <v>8</v>
      </c>
      <c r="H5506" s="1" t="s">
        <v>26</v>
      </c>
      <c r="I5506" s="3" t="s">
        <v>18850</v>
      </c>
      <c r="J5506" s="3" t="s">
        <v>18851</v>
      </c>
      <c r="K5506" s="3" t="s">
        <v>2282</v>
      </c>
      <c r="L5506" s="3" t="s">
        <v>18852</v>
      </c>
      <c r="M5506" s="1">
        <v>34912400</v>
      </c>
      <c r="N5506" s="1">
        <v>1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590</v>
      </c>
      <c r="U5506" s="1">
        <v>0</v>
      </c>
      <c r="V5506" s="1">
        <v>0</v>
      </c>
      <c r="W5506" s="1">
        <v>0</v>
      </c>
      <c r="X5506" s="1">
        <v>0</v>
      </c>
      <c r="Y5506" s="1" t="s">
        <v>2279</v>
      </c>
      <c r="Z5506">
        <v>590</v>
      </c>
    </row>
    <row r="5507" spans="1:26" ht="30.75">
      <c r="A5507" s="1">
        <v>20103</v>
      </c>
      <c r="B5507" s="1" t="s">
        <v>2257</v>
      </c>
      <c r="C5507" s="1">
        <v>558</v>
      </c>
      <c r="D5507" s="1" t="s">
        <v>2279</v>
      </c>
      <c r="E5507" s="1">
        <v>1</v>
      </c>
      <c r="F5507" s="1">
        <v>42171</v>
      </c>
      <c r="G5507" s="1">
        <v>8</v>
      </c>
      <c r="H5507" s="1" t="s">
        <v>26</v>
      </c>
      <c r="I5507" s="3" t="s">
        <v>18853</v>
      </c>
      <c r="J5507" s="3" t="s">
        <v>18854</v>
      </c>
      <c r="K5507" s="3" t="s">
        <v>18855</v>
      </c>
      <c r="L5507" s="3" t="s">
        <v>18856</v>
      </c>
      <c r="M5507" s="1">
        <v>34774402</v>
      </c>
      <c r="N5507" s="1">
        <v>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216</v>
      </c>
      <c r="U5507" s="1">
        <v>0</v>
      </c>
      <c r="V5507" s="1">
        <v>0</v>
      </c>
      <c r="W5507" s="1">
        <v>0</v>
      </c>
      <c r="X5507" s="1">
        <v>0</v>
      </c>
      <c r="Y5507" s="1" t="s">
        <v>2279</v>
      </c>
      <c r="Z5507">
        <v>216</v>
      </c>
    </row>
    <row r="5508" spans="1:26">
      <c r="A5508" s="1">
        <v>20103</v>
      </c>
      <c r="B5508" s="1" t="s">
        <v>2257</v>
      </c>
      <c r="C5508" s="1">
        <v>558</v>
      </c>
      <c r="D5508" s="1" t="s">
        <v>2279</v>
      </c>
      <c r="E5508" s="1">
        <v>1</v>
      </c>
      <c r="F5508" s="1">
        <v>46097</v>
      </c>
      <c r="G5508" s="1">
        <v>8</v>
      </c>
      <c r="H5508" s="1" t="s">
        <v>26</v>
      </c>
      <c r="I5508" s="3" t="s">
        <v>18857</v>
      </c>
      <c r="J5508" s="3" t="s">
        <v>18858</v>
      </c>
      <c r="K5508" s="3" t="s">
        <v>18859</v>
      </c>
      <c r="L5508" s="3" t="s">
        <v>18860</v>
      </c>
      <c r="M5508" s="1">
        <v>34911245</v>
      </c>
      <c r="N5508" s="1">
        <v>1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515</v>
      </c>
      <c r="U5508" s="1">
        <v>0</v>
      </c>
      <c r="V5508" s="1">
        <v>0</v>
      </c>
      <c r="W5508" s="1">
        <v>0</v>
      </c>
      <c r="X5508" s="1">
        <v>0</v>
      </c>
      <c r="Y5508" s="1" t="s">
        <v>2279</v>
      </c>
      <c r="Z5508">
        <v>515</v>
      </c>
    </row>
    <row r="5509" spans="1:26" ht="30.75">
      <c r="A5509" s="1">
        <v>20103</v>
      </c>
      <c r="B5509" s="1" t="s">
        <v>2257</v>
      </c>
      <c r="C5509" s="1">
        <v>558</v>
      </c>
      <c r="D5509" s="1" t="s">
        <v>2279</v>
      </c>
      <c r="E5509" s="1">
        <v>1</v>
      </c>
      <c r="F5509" s="1">
        <v>48008</v>
      </c>
      <c r="G5509" s="1">
        <v>8</v>
      </c>
      <c r="H5509" s="1" t="s">
        <v>26</v>
      </c>
      <c r="I5509" s="3" t="s">
        <v>18861</v>
      </c>
      <c r="J5509" s="3" t="s">
        <v>18862</v>
      </c>
      <c r="K5509" s="3" t="s">
        <v>18863</v>
      </c>
      <c r="L5509" s="3" t="s">
        <v>18864</v>
      </c>
      <c r="M5509" s="1">
        <v>34942536</v>
      </c>
      <c r="N5509" s="1">
        <v>1</v>
      </c>
      <c r="O5509" s="1">
        <v>0</v>
      </c>
      <c r="P5509" s="1">
        <v>5</v>
      </c>
      <c r="Q5509" s="1">
        <v>0</v>
      </c>
      <c r="R5509" s="1">
        <v>0</v>
      </c>
      <c r="S5509" s="1">
        <v>491</v>
      </c>
      <c r="T5509" s="1">
        <v>634</v>
      </c>
      <c r="U5509" s="1">
        <v>0</v>
      </c>
      <c r="V5509" s="1">
        <v>0</v>
      </c>
      <c r="W5509" s="1">
        <v>0</v>
      </c>
      <c r="X5509" s="1">
        <v>0</v>
      </c>
      <c r="Y5509" s="1" t="s">
        <v>2279</v>
      </c>
      <c r="Z5509">
        <v>1130</v>
      </c>
    </row>
    <row r="5510" spans="1:26">
      <c r="A5510" s="1">
        <v>20103</v>
      </c>
      <c r="B5510" s="1" t="s">
        <v>2257</v>
      </c>
      <c r="C5510" s="1">
        <v>558</v>
      </c>
      <c r="D5510" s="1" t="s">
        <v>2279</v>
      </c>
      <c r="E5510" s="1">
        <v>1</v>
      </c>
      <c r="F5510" s="1">
        <v>909828</v>
      </c>
      <c r="G5510" s="1">
        <v>8</v>
      </c>
      <c r="H5510" s="1" t="s">
        <v>26</v>
      </c>
      <c r="I5510" s="3" t="s">
        <v>18865</v>
      </c>
      <c r="J5510" s="3" t="s">
        <v>18866</v>
      </c>
      <c r="K5510" s="3" t="s">
        <v>18867</v>
      </c>
      <c r="L5510" s="3" t="s">
        <v>18868</v>
      </c>
      <c r="M5510" s="1">
        <v>34713139</v>
      </c>
      <c r="N5510" s="1">
        <v>1</v>
      </c>
      <c r="O5510" s="1">
        <v>0</v>
      </c>
      <c r="P5510" s="1">
        <v>0</v>
      </c>
      <c r="Q5510" s="1">
        <v>0</v>
      </c>
      <c r="R5510" s="1">
        <v>0</v>
      </c>
      <c r="S5510" s="1">
        <v>251</v>
      </c>
      <c r="T5510" s="1">
        <v>120</v>
      </c>
      <c r="U5510" s="1">
        <v>0</v>
      </c>
      <c r="V5510" s="1">
        <v>0</v>
      </c>
      <c r="W5510" s="1">
        <v>0</v>
      </c>
      <c r="X5510" s="1">
        <v>0</v>
      </c>
      <c r="Y5510" s="1" t="s">
        <v>2279</v>
      </c>
      <c r="Z5510">
        <v>371</v>
      </c>
    </row>
    <row r="5511" spans="1:26">
      <c r="A5511" s="1">
        <v>20103</v>
      </c>
      <c r="B5511" s="1" t="s">
        <v>2257</v>
      </c>
      <c r="C5511" s="1">
        <v>558</v>
      </c>
      <c r="D5511" s="1" t="s">
        <v>2279</v>
      </c>
      <c r="E5511" s="1">
        <v>1</v>
      </c>
      <c r="F5511" s="1">
        <v>909836</v>
      </c>
      <c r="G5511" s="1">
        <v>8</v>
      </c>
      <c r="H5511" s="1" t="s">
        <v>26</v>
      </c>
      <c r="I5511" s="3" t="s">
        <v>5370</v>
      </c>
      <c r="J5511" s="3" t="s">
        <v>18869</v>
      </c>
      <c r="K5511" s="3" t="s">
        <v>2315</v>
      </c>
      <c r="L5511" s="3" t="s">
        <v>18870</v>
      </c>
      <c r="M5511" s="1">
        <v>34714190</v>
      </c>
      <c r="N5511" s="1">
        <v>1</v>
      </c>
      <c r="O5511" s="1">
        <v>0</v>
      </c>
      <c r="P5511" s="1">
        <v>2</v>
      </c>
      <c r="Q5511" s="1">
        <v>0</v>
      </c>
      <c r="R5511" s="1">
        <v>0</v>
      </c>
      <c r="S5511" s="1">
        <v>403</v>
      </c>
      <c r="T5511" s="1">
        <v>625</v>
      </c>
      <c r="U5511" s="1">
        <v>0</v>
      </c>
      <c r="V5511" s="1">
        <v>0</v>
      </c>
      <c r="W5511" s="1">
        <v>0</v>
      </c>
      <c r="X5511" s="1">
        <v>0</v>
      </c>
      <c r="Y5511" s="1" t="s">
        <v>2279</v>
      </c>
      <c r="Z5511">
        <v>1030</v>
      </c>
    </row>
    <row r="5512" spans="1:26">
      <c r="A5512" s="1">
        <v>20103</v>
      </c>
      <c r="B5512" s="1" t="s">
        <v>2257</v>
      </c>
      <c r="C5512" s="1">
        <v>657</v>
      </c>
      <c r="D5512" s="1" t="s">
        <v>2257</v>
      </c>
      <c r="E5512" s="1">
        <v>1</v>
      </c>
      <c r="F5512" s="1">
        <v>37576</v>
      </c>
      <c r="G5512" s="1">
        <v>8</v>
      </c>
      <c r="H5512" s="1" t="s">
        <v>26</v>
      </c>
      <c r="I5512" s="3" t="s">
        <v>18871</v>
      </c>
      <c r="J5512" s="3" t="s">
        <v>18872</v>
      </c>
      <c r="K5512" s="3" t="s">
        <v>18873</v>
      </c>
      <c r="L5512" s="3" t="s">
        <v>18874</v>
      </c>
      <c r="M5512" s="1">
        <v>35671412</v>
      </c>
      <c r="N5512" s="1">
        <v>1</v>
      </c>
      <c r="O5512" s="1">
        <v>0</v>
      </c>
      <c r="P5512" s="1">
        <v>8</v>
      </c>
      <c r="Q5512" s="1">
        <v>0</v>
      </c>
      <c r="R5512" s="1">
        <v>54</v>
      </c>
      <c r="S5512" s="1">
        <v>226</v>
      </c>
      <c r="T5512" s="1">
        <v>143</v>
      </c>
      <c r="U5512" s="1">
        <v>0</v>
      </c>
      <c r="V5512" s="1">
        <v>0</v>
      </c>
      <c r="W5512" s="1">
        <v>0</v>
      </c>
      <c r="X5512" s="1">
        <v>0</v>
      </c>
      <c r="Y5512" s="1" t="s">
        <v>2257</v>
      </c>
      <c r="Z5512">
        <v>431</v>
      </c>
    </row>
    <row r="5513" spans="1:26" ht="30.75">
      <c r="A5513" s="1">
        <v>20103</v>
      </c>
      <c r="B5513" s="1" t="s">
        <v>2257</v>
      </c>
      <c r="C5513" s="1">
        <v>657</v>
      </c>
      <c r="D5513" s="1" t="s">
        <v>2257</v>
      </c>
      <c r="E5513" s="1">
        <v>1</v>
      </c>
      <c r="F5513" s="1">
        <v>905012</v>
      </c>
      <c r="G5513" s="1">
        <v>8</v>
      </c>
      <c r="H5513" s="1" t="s">
        <v>26</v>
      </c>
      <c r="I5513" s="3" t="s">
        <v>18875</v>
      </c>
      <c r="J5513" s="3" t="s">
        <v>18876</v>
      </c>
      <c r="K5513" s="3" t="s">
        <v>18877</v>
      </c>
      <c r="L5513" s="3" t="s">
        <v>18878</v>
      </c>
      <c r="M5513" s="1">
        <v>34061148</v>
      </c>
      <c r="N5513" s="1">
        <v>1</v>
      </c>
      <c r="O5513" s="1">
        <v>0</v>
      </c>
      <c r="P5513" s="1">
        <v>7</v>
      </c>
      <c r="Q5513" s="1">
        <v>0</v>
      </c>
      <c r="R5513" s="1">
        <v>0</v>
      </c>
      <c r="S5513" s="1">
        <v>386</v>
      </c>
      <c r="T5513" s="1">
        <v>271</v>
      </c>
      <c r="U5513" s="1">
        <v>0</v>
      </c>
      <c r="V5513" s="1">
        <v>0</v>
      </c>
      <c r="W5513" s="1">
        <v>0</v>
      </c>
      <c r="X5513" s="1">
        <v>0</v>
      </c>
      <c r="Y5513" s="1" t="s">
        <v>2257</v>
      </c>
      <c r="Z5513">
        <v>664</v>
      </c>
    </row>
    <row r="5514" spans="1:26" ht="30.75">
      <c r="A5514" s="1">
        <v>20103</v>
      </c>
      <c r="B5514" s="1" t="s">
        <v>2257</v>
      </c>
      <c r="C5514" s="1">
        <v>657</v>
      </c>
      <c r="D5514" s="1" t="s">
        <v>2257</v>
      </c>
      <c r="E5514" s="1">
        <v>1</v>
      </c>
      <c r="F5514" s="1">
        <v>909889</v>
      </c>
      <c r="G5514" s="1">
        <v>8</v>
      </c>
      <c r="H5514" s="1" t="s">
        <v>26</v>
      </c>
      <c r="I5514" s="3" t="s">
        <v>18879</v>
      </c>
      <c r="J5514" s="3" t="s">
        <v>4556</v>
      </c>
      <c r="K5514" s="3" t="s">
        <v>18880</v>
      </c>
      <c r="L5514" s="3" t="s">
        <v>18881</v>
      </c>
      <c r="M5514" s="1">
        <v>35612151</v>
      </c>
      <c r="N5514" s="1">
        <v>1</v>
      </c>
      <c r="O5514" s="1">
        <v>0</v>
      </c>
      <c r="P5514" s="1">
        <v>0</v>
      </c>
      <c r="Q5514" s="1">
        <v>0</v>
      </c>
      <c r="R5514" s="1">
        <v>0</v>
      </c>
      <c r="S5514" s="1">
        <v>338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 t="s">
        <v>2257</v>
      </c>
      <c r="Z5514">
        <v>338</v>
      </c>
    </row>
    <row r="5515" spans="1:26" ht="30.75">
      <c r="A5515" s="1">
        <v>20103</v>
      </c>
      <c r="B5515" s="1" t="s">
        <v>2257</v>
      </c>
      <c r="C5515" s="1">
        <v>657</v>
      </c>
      <c r="D5515" s="1" t="s">
        <v>2257</v>
      </c>
      <c r="E5515" s="1">
        <v>2</v>
      </c>
      <c r="F5515" s="1">
        <v>8980</v>
      </c>
      <c r="G5515" s="1">
        <v>15</v>
      </c>
      <c r="H5515" s="1">
        <v>905012</v>
      </c>
      <c r="I5515" s="3" t="s">
        <v>18882</v>
      </c>
      <c r="J5515" s="3" t="s">
        <v>13094</v>
      </c>
      <c r="K5515" s="3" t="s">
        <v>18883</v>
      </c>
      <c r="L5515" s="3" t="s">
        <v>26</v>
      </c>
      <c r="M5515" s="1" t="s">
        <v>26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4</v>
      </c>
      <c r="V5515" s="1">
        <v>28</v>
      </c>
      <c r="W5515" s="1">
        <v>32</v>
      </c>
      <c r="X5515" s="1">
        <v>0</v>
      </c>
      <c r="Y5515" s="1" t="s">
        <v>2257</v>
      </c>
      <c r="Z5515">
        <v>64</v>
      </c>
    </row>
    <row r="5516" spans="1:26" ht="30.75">
      <c r="A5516" s="1">
        <v>20103</v>
      </c>
      <c r="B5516" s="1" t="s">
        <v>2257</v>
      </c>
      <c r="C5516" s="1">
        <v>657</v>
      </c>
      <c r="D5516" s="1" t="s">
        <v>2257</v>
      </c>
      <c r="E5516" s="1">
        <v>2</v>
      </c>
      <c r="F5516" s="1">
        <v>454138</v>
      </c>
      <c r="G5516" s="1">
        <v>15</v>
      </c>
      <c r="H5516" s="1">
        <v>905012</v>
      </c>
      <c r="I5516" s="3" t="s">
        <v>18884</v>
      </c>
      <c r="J5516" s="3" t="s">
        <v>18885</v>
      </c>
      <c r="K5516" s="3" t="s">
        <v>18883</v>
      </c>
      <c r="L5516" s="3" t="s">
        <v>18886</v>
      </c>
      <c r="M5516" s="1">
        <v>34061310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30</v>
      </c>
      <c r="V5516" s="1">
        <v>86</v>
      </c>
      <c r="W5516" s="1">
        <v>89</v>
      </c>
      <c r="X5516" s="1">
        <v>0</v>
      </c>
      <c r="Y5516" s="1" t="s">
        <v>2257</v>
      </c>
      <c r="Z5516">
        <v>205</v>
      </c>
    </row>
    <row r="5517" spans="1:26" ht="30.75">
      <c r="A5517" s="1">
        <v>20103</v>
      </c>
      <c r="B5517" s="1" t="s">
        <v>2257</v>
      </c>
      <c r="C5517" s="1">
        <v>657</v>
      </c>
      <c r="D5517" s="1" t="s">
        <v>2257</v>
      </c>
      <c r="E5517" s="1">
        <v>2</v>
      </c>
      <c r="F5517" s="1">
        <v>559520</v>
      </c>
      <c r="G5517" s="1">
        <v>34</v>
      </c>
      <c r="H5517" s="1">
        <v>923485</v>
      </c>
      <c r="I5517" s="3" t="s">
        <v>18887</v>
      </c>
      <c r="J5517" s="3" t="s">
        <v>18888</v>
      </c>
      <c r="K5517" s="3" t="s">
        <v>18883</v>
      </c>
      <c r="L5517" s="3" t="s">
        <v>18889</v>
      </c>
      <c r="M5517" s="1">
        <v>33253828</v>
      </c>
      <c r="N5517" s="1">
        <v>1</v>
      </c>
      <c r="O5517" s="1">
        <v>0</v>
      </c>
      <c r="P5517" s="1">
        <v>0</v>
      </c>
      <c r="Q5517" s="1">
        <v>0</v>
      </c>
      <c r="R5517" s="1">
        <v>2</v>
      </c>
      <c r="S5517" s="1">
        <v>60</v>
      </c>
      <c r="T5517" s="1">
        <v>34</v>
      </c>
      <c r="U5517" s="1">
        <v>0</v>
      </c>
      <c r="V5517" s="1">
        <v>0</v>
      </c>
      <c r="W5517" s="1">
        <v>0</v>
      </c>
      <c r="X5517" s="1">
        <v>0</v>
      </c>
      <c r="Y5517" s="1" t="s">
        <v>2257</v>
      </c>
      <c r="Z5517">
        <v>96</v>
      </c>
    </row>
    <row r="5518" spans="1:26">
      <c r="A5518" s="1">
        <v>20103</v>
      </c>
      <c r="B5518" s="1" t="s">
        <v>2257</v>
      </c>
      <c r="C5518" s="1">
        <v>657</v>
      </c>
      <c r="D5518" s="1" t="s">
        <v>2257</v>
      </c>
      <c r="E5518" s="1">
        <v>2</v>
      </c>
      <c r="F5518" s="1">
        <v>985247</v>
      </c>
      <c r="G5518" s="1">
        <v>6</v>
      </c>
      <c r="H5518" s="1">
        <v>12212</v>
      </c>
      <c r="I5518" s="3" t="s">
        <v>18890</v>
      </c>
      <c r="J5518" s="3" t="s">
        <v>3206</v>
      </c>
      <c r="K5518" s="3" t="s">
        <v>106</v>
      </c>
      <c r="L5518" s="3" t="s">
        <v>13082</v>
      </c>
      <c r="M5518" s="1">
        <v>34673252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 t="s">
        <v>2257</v>
      </c>
      <c r="Z5518">
        <v>0</v>
      </c>
    </row>
    <row r="5519" spans="1:26">
      <c r="A5519" s="1">
        <v>20202</v>
      </c>
      <c r="B5519" s="1" t="s">
        <v>2328</v>
      </c>
      <c r="C5519" s="1">
        <v>174</v>
      </c>
      <c r="D5519" s="1" t="s">
        <v>2329</v>
      </c>
      <c r="E5519" s="1">
        <v>1</v>
      </c>
      <c r="F5519" s="1">
        <v>12580</v>
      </c>
      <c r="G5519" s="1">
        <v>8</v>
      </c>
      <c r="H5519" s="1" t="s">
        <v>26</v>
      </c>
      <c r="I5519" s="3" t="s">
        <v>18891</v>
      </c>
      <c r="J5519" s="3" t="s">
        <v>18892</v>
      </c>
      <c r="K5519" s="3" t="s">
        <v>18893</v>
      </c>
      <c r="L5519" s="3" t="s">
        <v>18894</v>
      </c>
      <c r="M5519" s="1">
        <v>31052244</v>
      </c>
      <c r="N5519" s="1">
        <v>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84</v>
      </c>
      <c r="U5519" s="1">
        <v>0</v>
      </c>
      <c r="V5519" s="1">
        <v>0</v>
      </c>
      <c r="W5519" s="1">
        <v>0</v>
      </c>
      <c r="X5519" s="1">
        <v>0</v>
      </c>
      <c r="Y5519" s="1" t="s">
        <v>2329</v>
      </c>
      <c r="Z5519">
        <v>84</v>
      </c>
    </row>
    <row r="5520" spans="1:26">
      <c r="A5520" s="1">
        <v>20202</v>
      </c>
      <c r="B5520" s="1" t="s">
        <v>2328</v>
      </c>
      <c r="C5520" s="1">
        <v>174</v>
      </c>
      <c r="D5520" s="1" t="s">
        <v>2329</v>
      </c>
      <c r="E5520" s="1">
        <v>1</v>
      </c>
      <c r="F5520" s="1">
        <v>12816</v>
      </c>
      <c r="G5520" s="1">
        <v>8</v>
      </c>
      <c r="H5520" s="1" t="s">
        <v>26</v>
      </c>
      <c r="I5520" s="3" t="s">
        <v>18895</v>
      </c>
      <c r="J5520" s="3" t="s">
        <v>18896</v>
      </c>
      <c r="K5520" s="3" t="s">
        <v>2807</v>
      </c>
      <c r="L5520" s="3" t="s">
        <v>18897</v>
      </c>
      <c r="M5520" s="1">
        <v>31052617</v>
      </c>
      <c r="N5520" s="1">
        <v>1</v>
      </c>
      <c r="O5520" s="1">
        <v>0</v>
      </c>
      <c r="P5520" s="1">
        <v>4</v>
      </c>
      <c r="Q5520" s="1">
        <v>0</v>
      </c>
      <c r="R5520" s="1">
        <v>0</v>
      </c>
      <c r="S5520" s="1">
        <v>0</v>
      </c>
      <c r="T5520" s="1">
        <v>322</v>
      </c>
      <c r="U5520" s="1">
        <v>0</v>
      </c>
      <c r="V5520" s="1">
        <v>182</v>
      </c>
      <c r="W5520" s="1">
        <v>0</v>
      </c>
      <c r="X5520" s="1">
        <v>0</v>
      </c>
      <c r="Y5520" s="1" t="s">
        <v>2329</v>
      </c>
      <c r="Z5520">
        <v>508</v>
      </c>
    </row>
    <row r="5521" spans="1:26">
      <c r="A5521" s="1">
        <v>20202</v>
      </c>
      <c r="B5521" s="1" t="s">
        <v>2328</v>
      </c>
      <c r="C5521" s="1">
        <v>184</v>
      </c>
      <c r="D5521" s="1" t="s">
        <v>3388</v>
      </c>
      <c r="E5521" s="1">
        <v>1</v>
      </c>
      <c r="F5521" s="1">
        <v>12543</v>
      </c>
      <c r="G5521" s="1">
        <v>8</v>
      </c>
      <c r="H5521" s="1" t="s">
        <v>26</v>
      </c>
      <c r="I5521" s="3" t="s">
        <v>18898</v>
      </c>
      <c r="J5521" s="3" t="s">
        <v>18899</v>
      </c>
      <c r="K5521" s="3" t="s">
        <v>106</v>
      </c>
      <c r="L5521" s="3" t="s">
        <v>18900</v>
      </c>
      <c r="M5521" s="1">
        <v>31071557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146</v>
      </c>
      <c r="U5521" s="1">
        <v>0</v>
      </c>
      <c r="V5521" s="1">
        <v>0</v>
      </c>
      <c r="W5521" s="1">
        <v>0</v>
      </c>
      <c r="X5521" s="1">
        <v>0</v>
      </c>
      <c r="Y5521" s="1" t="s">
        <v>3388</v>
      </c>
      <c r="Z5521">
        <v>146</v>
      </c>
    </row>
    <row r="5522" spans="1:26">
      <c r="A5522" s="1">
        <v>20202</v>
      </c>
      <c r="B5522" s="1" t="s">
        <v>2328</v>
      </c>
      <c r="C5522" s="1">
        <v>235</v>
      </c>
      <c r="D5522" s="1" t="s">
        <v>2333</v>
      </c>
      <c r="E5522" s="1">
        <v>1</v>
      </c>
      <c r="F5522" s="1">
        <v>13146</v>
      </c>
      <c r="G5522" s="1">
        <v>8</v>
      </c>
      <c r="H5522" s="1" t="s">
        <v>26</v>
      </c>
      <c r="I5522" s="3" t="s">
        <v>18901</v>
      </c>
      <c r="J5522" s="3" t="s">
        <v>18902</v>
      </c>
      <c r="K5522" s="3" t="s">
        <v>18903</v>
      </c>
      <c r="L5522" s="3" t="s">
        <v>18904</v>
      </c>
      <c r="M5522" s="1">
        <v>31011211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194</v>
      </c>
      <c r="T5522" s="1">
        <v>96</v>
      </c>
      <c r="U5522" s="1">
        <v>0</v>
      </c>
      <c r="V5522" s="1">
        <v>31</v>
      </c>
      <c r="W5522" s="1">
        <v>0</v>
      </c>
      <c r="X5522" s="1">
        <v>0</v>
      </c>
      <c r="Y5522" s="1" t="s">
        <v>2333</v>
      </c>
      <c r="Z5522">
        <v>321</v>
      </c>
    </row>
    <row r="5523" spans="1:26" ht="30.75">
      <c r="A5523" s="1">
        <v>20202</v>
      </c>
      <c r="B5523" s="1" t="s">
        <v>2328</v>
      </c>
      <c r="C5523" s="1">
        <v>235</v>
      </c>
      <c r="D5523" s="1" t="s">
        <v>2333</v>
      </c>
      <c r="E5523" s="1">
        <v>1</v>
      </c>
      <c r="F5523" s="1">
        <v>13171</v>
      </c>
      <c r="G5523" s="1">
        <v>8</v>
      </c>
      <c r="H5523" s="1" t="s">
        <v>26</v>
      </c>
      <c r="I5523" s="3" t="s">
        <v>18905</v>
      </c>
      <c r="J5523" s="3" t="s">
        <v>18906</v>
      </c>
      <c r="K5523" s="3" t="s">
        <v>106</v>
      </c>
      <c r="L5523" s="3" t="s">
        <v>18907</v>
      </c>
      <c r="M5523" s="1">
        <v>31011479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55</v>
      </c>
      <c r="T5523" s="1">
        <v>134</v>
      </c>
      <c r="U5523" s="1">
        <v>0</v>
      </c>
      <c r="V5523" s="1">
        <v>0</v>
      </c>
      <c r="W5523" s="1">
        <v>0</v>
      </c>
      <c r="X5523" s="1">
        <v>0</v>
      </c>
      <c r="Y5523" s="1" t="s">
        <v>2333</v>
      </c>
      <c r="Z5523">
        <v>189</v>
      </c>
    </row>
    <row r="5524" spans="1:26">
      <c r="A5524" s="1">
        <v>20202</v>
      </c>
      <c r="B5524" s="1" t="s">
        <v>2328</v>
      </c>
      <c r="C5524" s="1">
        <v>282</v>
      </c>
      <c r="D5524" s="1" t="s">
        <v>2338</v>
      </c>
      <c r="E5524" s="1">
        <v>1</v>
      </c>
      <c r="F5524" s="1">
        <v>12361</v>
      </c>
      <c r="G5524" s="1">
        <v>8</v>
      </c>
      <c r="H5524" s="1" t="s">
        <v>26</v>
      </c>
      <c r="I5524" s="3" t="s">
        <v>18908</v>
      </c>
      <c r="J5524" s="3" t="s">
        <v>850</v>
      </c>
      <c r="K5524" s="3" t="s">
        <v>2406</v>
      </c>
      <c r="L5524" s="3" t="s">
        <v>18909</v>
      </c>
      <c r="M5524" s="1">
        <v>31442315</v>
      </c>
      <c r="N5524" s="1">
        <v>1</v>
      </c>
      <c r="O5524" s="1">
        <v>0</v>
      </c>
      <c r="P5524" s="1">
        <v>22</v>
      </c>
      <c r="Q5524" s="1">
        <v>0</v>
      </c>
      <c r="R5524" s="1">
        <v>0</v>
      </c>
      <c r="S5524" s="1">
        <v>136</v>
      </c>
      <c r="T5524" s="1">
        <v>92</v>
      </c>
      <c r="U5524" s="1">
        <v>0</v>
      </c>
      <c r="V5524" s="1">
        <v>0</v>
      </c>
      <c r="W5524" s="1">
        <v>0</v>
      </c>
      <c r="X5524" s="1">
        <v>0</v>
      </c>
      <c r="Y5524" s="1" t="s">
        <v>2338</v>
      </c>
      <c r="Z5524">
        <v>250</v>
      </c>
    </row>
    <row r="5525" spans="1:26">
      <c r="A5525" s="1">
        <v>20202</v>
      </c>
      <c r="B5525" s="1" t="s">
        <v>2328</v>
      </c>
      <c r="C5525" s="1">
        <v>282</v>
      </c>
      <c r="D5525" s="1" t="s">
        <v>2338</v>
      </c>
      <c r="E5525" s="1">
        <v>1</v>
      </c>
      <c r="F5525" s="1">
        <v>12385</v>
      </c>
      <c r="G5525" s="1">
        <v>8</v>
      </c>
      <c r="H5525" s="1" t="s">
        <v>26</v>
      </c>
      <c r="I5525" s="3" t="s">
        <v>18910</v>
      </c>
      <c r="J5525" s="3" t="s">
        <v>18911</v>
      </c>
      <c r="K5525" s="3" t="s">
        <v>18912</v>
      </c>
      <c r="L5525" s="3" t="s">
        <v>18913</v>
      </c>
      <c r="M5525" s="1">
        <v>31442789</v>
      </c>
      <c r="N5525" s="1">
        <v>1</v>
      </c>
      <c r="O5525" s="1">
        <v>0</v>
      </c>
      <c r="P5525" s="1">
        <v>7</v>
      </c>
      <c r="Q5525" s="1">
        <v>0</v>
      </c>
      <c r="R5525" s="1">
        <v>0</v>
      </c>
      <c r="S5525" s="1">
        <v>0</v>
      </c>
      <c r="T5525" s="1">
        <v>181</v>
      </c>
      <c r="U5525" s="1">
        <v>0</v>
      </c>
      <c r="V5525" s="1">
        <v>0</v>
      </c>
      <c r="W5525" s="1">
        <v>0</v>
      </c>
      <c r="X5525" s="1">
        <v>0</v>
      </c>
      <c r="Y5525" s="1" t="s">
        <v>2338</v>
      </c>
      <c r="Z5525">
        <v>188</v>
      </c>
    </row>
    <row r="5526" spans="1:26">
      <c r="A5526" s="1">
        <v>20202</v>
      </c>
      <c r="B5526" s="1" t="s">
        <v>2328</v>
      </c>
      <c r="C5526" s="1">
        <v>282</v>
      </c>
      <c r="D5526" s="1" t="s">
        <v>2338</v>
      </c>
      <c r="E5526" s="1">
        <v>1</v>
      </c>
      <c r="F5526" s="1">
        <v>12397</v>
      </c>
      <c r="G5526" s="1">
        <v>8</v>
      </c>
      <c r="H5526" s="1" t="s">
        <v>26</v>
      </c>
      <c r="I5526" s="3" t="s">
        <v>18914</v>
      </c>
      <c r="J5526" s="3" t="s">
        <v>18915</v>
      </c>
      <c r="K5526" s="3" t="s">
        <v>18916</v>
      </c>
      <c r="L5526" s="3" t="s">
        <v>18917</v>
      </c>
      <c r="M5526" s="1">
        <v>31442840</v>
      </c>
      <c r="N5526" s="1">
        <v>1</v>
      </c>
      <c r="O5526" s="1">
        <v>0</v>
      </c>
      <c r="P5526" s="1">
        <v>26</v>
      </c>
      <c r="Q5526" s="1">
        <v>0</v>
      </c>
      <c r="R5526" s="1">
        <v>0</v>
      </c>
      <c r="S5526" s="1">
        <v>180</v>
      </c>
      <c r="T5526" s="1">
        <v>248</v>
      </c>
      <c r="U5526" s="1">
        <v>0</v>
      </c>
      <c r="V5526" s="1">
        <v>111</v>
      </c>
      <c r="W5526" s="1">
        <v>0</v>
      </c>
      <c r="X5526" s="1">
        <v>0</v>
      </c>
      <c r="Y5526" s="1" t="s">
        <v>2338</v>
      </c>
      <c r="Z5526">
        <v>565</v>
      </c>
    </row>
    <row r="5527" spans="1:26">
      <c r="A5527" s="1">
        <v>20202</v>
      </c>
      <c r="B5527" s="1" t="s">
        <v>2328</v>
      </c>
      <c r="C5527" s="1">
        <v>282</v>
      </c>
      <c r="D5527" s="1" t="s">
        <v>2338</v>
      </c>
      <c r="E5527" s="1">
        <v>1</v>
      </c>
      <c r="F5527" s="1">
        <v>12506</v>
      </c>
      <c r="G5527" s="1">
        <v>8</v>
      </c>
      <c r="H5527" s="1" t="s">
        <v>26</v>
      </c>
      <c r="I5527" s="3" t="s">
        <v>830</v>
      </c>
      <c r="J5527" s="3" t="s">
        <v>7172</v>
      </c>
      <c r="K5527" s="3" t="s">
        <v>106</v>
      </c>
      <c r="L5527" s="3" t="s">
        <v>7173</v>
      </c>
      <c r="M5527" s="1">
        <v>31440212</v>
      </c>
      <c r="N5527" s="1">
        <v>1</v>
      </c>
      <c r="O5527" s="1">
        <v>0</v>
      </c>
      <c r="P5527" s="1">
        <v>13</v>
      </c>
      <c r="Q5527" s="1">
        <v>0</v>
      </c>
      <c r="R5527" s="1">
        <v>0</v>
      </c>
      <c r="S5527" s="1">
        <v>198</v>
      </c>
      <c r="T5527" s="1">
        <v>216</v>
      </c>
      <c r="U5527" s="1">
        <v>0</v>
      </c>
      <c r="V5527" s="1">
        <v>0</v>
      </c>
      <c r="W5527" s="1">
        <v>0</v>
      </c>
      <c r="X5527" s="1">
        <v>0</v>
      </c>
      <c r="Y5527" s="1" t="s">
        <v>2338</v>
      </c>
      <c r="Z5527">
        <v>427</v>
      </c>
    </row>
    <row r="5528" spans="1:26">
      <c r="A5528" s="1">
        <v>20202</v>
      </c>
      <c r="B5528" s="1" t="s">
        <v>2328</v>
      </c>
      <c r="C5528" s="1">
        <v>282</v>
      </c>
      <c r="D5528" s="1" t="s">
        <v>2338</v>
      </c>
      <c r="E5528" s="1">
        <v>1</v>
      </c>
      <c r="F5528" s="1">
        <v>904831</v>
      </c>
      <c r="G5528" s="1">
        <v>8</v>
      </c>
      <c r="H5528" s="1" t="s">
        <v>26</v>
      </c>
      <c r="I5528" s="3" t="s">
        <v>18918</v>
      </c>
      <c r="J5528" s="3" t="s">
        <v>2338</v>
      </c>
      <c r="K5528" s="3" t="s">
        <v>7027</v>
      </c>
      <c r="L5528" s="3" t="s">
        <v>18919</v>
      </c>
      <c r="M5528" s="1">
        <v>31448533</v>
      </c>
      <c r="N5528" s="1">
        <v>1</v>
      </c>
      <c r="O5528" s="1">
        <v>0</v>
      </c>
      <c r="P5528" s="1">
        <v>21</v>
      </c>
      <c r="Q5528" s="1">
        <v>0</v>
      </c>
      <c r="R5528" s="1">
        <v>0</v>
      </c>
      <c r="S5528" s="1">
        <v>155</v>
      </c>
      <c r="T5528" s="1">
        <v>106</v>
      </c>
      <c r="U5528" s="1">
        <v>0</v>
      </c>
      <c r="V5528" s="1">
        <v>0</v>
      </c>
      <c r="W5528" s="1">
        <v>0</v>
      </c>
      <c r="X5528" s="1">
        <v>0</v>
      </c>
      <c r="Y5528" s="1" t="s">
        <v>2338</v>
      </c>
      <c r="Z5528">
        <v>282</v>
      </c>
    </row>
    <row r="5529" spans="1:26" ht="30.75">
      <c r="A5529" s="1">
        <v>20202</v>
      </c>
      <c r="B5529" s="1" t="s">
        <v>2328</v>
      </c>
      <c r="C5529" s="1">
        <v>284</v>
      </c>
      <c r="D5529" s="1" t="s">
        <v>2343</v>
      </c>
      <c r="E5529" s="1">
        <v>1</v>
      </c>
      <c r="F5529" s="1">
        <v>926073</v>
      </c>
      <c r="G5529" s="1">
        <v>8</v>
      </c>
      <c r="H5529" s="1" t="s">
        <v>26</v>
      </c>
      <c r="I5529" s="3" t="s">
        <v>10720</v>
      </c>
      <c r="J5529" s="3" t="s">
        <v>18920</v>
      </c>
      <c r="K5529" s="3" t="s">
        <v>10720</v>
      </c>
      <c r="L5529" s="3" t="s">
        <v>18921</v>
      </c>
      <c r="M5529" s="1">
        <v>31115570</v>
      </c>
      <c r="N5529" s="1">
        <v>2</v>
      </c>
      <c r="O5529" s="1">
        <v>0</v>
      </c>
      <c r="P5529" s="1">
        <v>3</v>
      </c>
      <c r="Q5529" s="1">
        <v>0</v>
      </c>
      <c r="R5529" s="1">
        <v>0</v>
      </c>
      <c r="S5529" s="1">
        <v>54</v>
      </c>
      <c r="T5529" s="1">
        <v>37</v>
      </c>
      <c r="U5529" s="1">
        <v>0</v>
      </c>
      <c r="V5529" s="1">
        <v>0</v>
      </c>
      <c r="W5529" s="1">
        <v>0</v>
      </c>
      <c r="X5529" s="1">
        <v>0</v>
      </c>
      <c r="Y5529" s="1" t="s">
        <v>2343</v>
      </c>
      <c r="Z5529">
        <v>94</v>
      </c>
    </row>
    <row r="5530" spans="1:26">
      <c r="A5530" s="1">
        <v>20202</v>
      </c>
      <c r="B5530" s="1" t="s">
        <v>2328</v>
      </c>
      <c r="C5530" s="1">
        <v>284</v>
      </c>
      <c r="D5530" s="1" t="s">
        <v>2343</v>
      </c>
      <c r="E5530" s="1">
        <v>1</v>
      </c>
      <c r="F5530" s="1">
        <v>926085</v>
      </c>
      <c r="G5530" s="1">
        <v>8</v>
      </c>
      <c r="H5530" s="1" t="s">
        <v>26</v>
      </c>
      <c r="I5530" s="3" t="s">
        <v>18922</v>
      </c>
      <c r="J5530" s="3" t="s">
        <v>18923</v>
      </c>
      <c r="K5530" s="3" t="s">
        <v>18922</v>
      </c>
      <c r="L5530" s="3" t="s">
        <v>18924</v>
      </c>
      <c r="M5530" s="1" t="s">
        <v>26</v>
      </c>
      <c r="N5530" s="1">
        <v>2</v>
      </c>
      <c r="O5530" s="1">
        <v>0</v>
      </c>
      <c r="P5530" s="1">
        <v>0</v>
      </c>
      <c r="Q5530" s="1">
        <v>0</v>
      </c>
      <c r="R5530" s="1">
        <v>0</v>
      </c>
      <c r="S5530" s="1">
        <v>25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 t="s">
        <v>2343</v>
      </c>
      <c r="Z5530">
        <v>25</v>
      </c>
    </row>
    <row r="5531" spans="1:26">
      <c r="A5531" s="1">
        <v>20202</v>
      </c>
      <c r="B5531" s="1" t="s">
        <v>2328</v>
      </c>
      <c r="C5531" s="1">
        <v>332</v>
      </c>
      <c r="D5531" s="1" t="s">
        <v>2328</v>
      </c>
      <c r="E5531" s="1">
        <v>1</v>
      </c>
      <c r="F5531" s="1">
        <v>12695</v>
      </c>
      <c r="G5531" s="1">
        <v>8</v>
      </c>
      <c r="H5531" s="1" t="s">
        <v>26</v>
      </c>
      <c r="I5531" s="3" t="s">
        <v>18925</v>
      </c>
      <c r="J5531" s="3" t="s">
        <v>9375</v>
      </c>
      <c r="K5531" s="3" t="s">
        <v>18926</v>
      </c>
      <c r="L5531" s="3" t="s">
        <v>18927</v>
      </c>
      <c r="M5531" s="2">
        <v>312000000</v>
      </c>
      <c r="N5531" s="1">
        <v>1</v>
      </c>
      <c r="O5531" s="1">
        <v>0</v>
      </c>
      <c r="P5531" s="1">
        <v>5</v>
      </c>
      <c r="Q5531" s="1">
        <v>0</v>
      </c>
      <c r="R5531" s="1">
        <v>0</v>
      </c>
      <c r="S5531" s="1">
        <v>252</v>
      </c>
      <c r="T5531" s="1">
        <v>131</v>
      </c>
      <c r="U5531" s="1">
        <v>0</v>
      </c>
      <c r="V5531" s="1">
        <v>0</v>
      </c>
      <c r="W5531" s="1">
        <v>0</v>
      </c>
      <c r="X5531" s="1">
        <v>0</v>
      </c>
      <c r="Y5531" s="1" t="s">
        <v>2328</v>
      </c>
      <c r="Z5531">
        <v>388</v>
      </c>
    </row>
    <row r="5532" spans="1:26" ht="30.75">
      <c r="A5532" s="1">
        <v>20202</v>
      </c>
      <c r="B5532" s="1" t="s">
        <v>2328</v>
      </c>
      <c r="C5532" s="1">
        <v>332</v>
      </c>
      <c r="D5532" s="1" t="s">
        <v>2328</v>
      </c>
      <c r="E5532" s="1">
        <v>2</v>
      </c>
      <c r="F5532" s="1">
        <v>985557</v>
      </c>
      <c r="G5532" s="1">
        <v>6</v>
      </c>
      <c r="H5532" s="1">
        <v>12661</v>
      </c>
      <c r="I5532" s="3" t="s">
        <v>18928</v>
      </c>
      <c r="J5532" s="3" t="s">
        <v>2352</v>
      </c>
      <c r="K5532" s="3" t="s">
        <v>106</v>
      </c>
      <c r="L5532" s="3" t="s">
        <v>2353</v>
      </c>
      <c r="M5532" s="1">
        <v>31223588</v>
      </c>
      <c r="N5532" s="1">
        <v>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 t="s">
        <v>2328</v>
      </c>
      <c r="Z5532">
        <v>0</v>
      </c>
    </row>
    <row r="5533" spans="1:26">
      <c r="A5533" s="1">
        <v>20202</v>
      </c>
      <c r="B5533" s="1" t="s">
        <v>2328</v>
      </c>
      <c r="C5533" s="1">
        <v>420</v>
      </c>
      <c r="D5533" s="1" t="s">
        <v>2374</v>
      </c>
      <c r="E5533" s="1">
        <v>1</v>
      </c>
      <c r="F5533" s="1">
        <v>12968</v>
      </c>
      <c r="G5533" s="1">
        <v>8</v>
      </c>
      <c r="H5533" s="1" t="s">
        <v>26</v>
      </c>
      <c r="I5533" s="3" t="s">
        <v>18929</v>
      </c>
      <c r="J5533" s="3" t="s">
        <v>18930</v>
      </c>
      <c r="K5533" s="3" t="s">
        <v>2380</v>
      </c>
      <c r="L5533" s="3" t="s">
        <v>18931</v>
      </c>
      <c r="M5533" s="1">
        <v>31533032</v>
      </c>
      <c r="N5533" s="1">
        <v>1</v>
      </c>
      <c r="O5533" s="1">
        <v>0</v>
      </c>
      <c r="P5533" s="1">
        <v>3</v>
      </c>
      <c r="Q5533" s="1">
        <v>0</v>
      </c>
      <c r="R5533" s="1">
        <v>0</v>
      </c>
      <c r="S5533" s="1">
        <v>175</v>
      </c>
      <c r="T5533" s="1">
        <v>119</v>
      </c>
      <c r="U5533" s="1">
        <v>0</v>
      </c>
      <c r="V5533" s="1">
        <v>0</v>
      </c>
      <c r="W5533" s="1">
        <v>0</v>
      </c>
      <c r="X5533" s="1">
        <v>0</v>
      </c>
      <c r="Y5533" s="1" t="s">
        <v>2374</v>
      </c>
      <c r="Z5533">
        <v>297</v>
      </c>
    </row>
  </sheetData>
  <autoFilter ref="A1:Z55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7C8ED-4CE0-4E64-89D9-F99CFDBBF5EF}">
  <dimension ref="A1:M5071"/>
  <sheetViews>
    <sheetView tabSelected="1" workbookViewId="0">
      <selection activeCell="F17" sqref="F17"/>
    </sheetView>
  </sheetViews>
  <sheetFormatPr defaultRowHeight="15"/>
  <cols>
    <col min="1" max="1" width="11.140625" bestFit="1" customWidth="1"/>
    <col min="2" max="2" width="36.5703125" bestFit="1" customWidth="1"/>
    <col min="3" max="3" width="13.5703125" bestFit="1" customWidth="1"/>
    <col min="6" max="6" width="24.42578125" bestFit="1" customWidth="1"/>
    <col min="7" max="7" width="13.7109375" bestFit="1" customWidth="1"/>
    <col min="8" max="8" width="36.5703125" bestFit="1" customWidth="1"/>
    <col min="12" max="12" width="30.28515625" bestFit="1" customWidth="1"/>
  </cols>
  <sheetData>
    <row r="1" spans="1:13">
      <c r="A1" s="8" t="s">
        <v>18932</v>
      </c>
      <c r="B1" s="9"/>
      <c r="I1" t="s">
        <v>3</v>
      </c>
      <c r="L1" t="s">
        <v>3</v>
      </c>
    </row>
    <row r="2" spans="1:13" ht="30.75">
      <c r="A2" s="11">
        <v>1</v>
      </c>
      <c r="B2" s="12" t="s">
        <v>18933</v>
      </c>
      <c r="I2" t="s">
        <v>25</v>
      </c>
      <c r="J2">
        <v>1028</v>
      </c>
      <c r="L2" t="s">
        <v>25</v>
      </c>
      <c r="M2">
        <f ca="1">SUMIF(Planilha1!Y:Z,L2,Planilha1!Z:Z)</f>
        <v>880682</v>
      </c>
    </row>
    <row r="3" spans="1:13" ht="30.75">
      <c r="A3" s="11">
        <v>2</v>
      </c>
      <c r="B3" s="12" t="s">
        <v>18934</v>
      </c>
      <c r="I3" t="s">
        <v>25</v>
      </c>
      <c r="J3">
        <v>1694</v>
      </c>
      <c r="L3" t="s">
        <v>1090</v>
      </c>
      <c r="M3">
        <f ca="1">SUMIF(Planilha1!Y:Z,L3,Planilha1!Z:Z)</f>
        <v>8168</v>
      </c>
    </row>
    <row r="4" spans="1:13" ht="30.75">
      <c r="A4" s="11">
        <v>3</v>
      </c>
      <c r="B4" s="12" t="s">
        <v>18935</v>
      </c>
      <c r="I4" t="s">
        <v>25</v>
      </c>
      <c r="J4">
        <v>855</v>
      </c>
      <c r="L4" t="s">
        <v>205</v>
      </c>
      <c r="M4">
        <f ca="1">SUMIF(Planilha1!Y:Z,L4,Planilha1!Z:Z)</f>
        <v>3396</v>
      </c>
    </row>
    <row r="5" spans="1:13" ht="30.75">
      <c r="A5" s="11">
        <v>4</v>
      </c>
      <c r="B5" s="12" t="s">
        <v>18936</v>
      </c>
      <c r="I5" t="s">
        <v>25</v>
      </c>
      <c r="J5">
        <v>554</v>
      </c>
      <c r="L5" t="s">
        <v>1109</v>
      </c>
      <c r="M5">
        <f ca="1">SUMIF(Planilha1!Y:Z,L5,Planilha1!Z:Z)</f>
        <v>18828</v>
      </c>
    </row>
    <row r="6" spans="1:13" ht="30.75">
      <c r="A6" s="11">
        <v>5</v>
      </c>
      <c r="B6" s="12" t="s">
        <v>18937</v>
      </c>
      <c r="I6" t="s">
        <v>25</v>
      </c>
      <c r="J6">
        <v>860</v>
      </c>
      <c r="L6" t="s">
        <v>1133</v>
      </c>
      <c r="M6">
        <f ca="1">SUMIF(Planilha1!Y:Z,L6,Planilha1!Z:Z)</f>
        <v>15541</v>
      </c>
    </row>
    <row r="7" spans="1:13">
      <c r="A7" s="5"/>
      <c r="B7" s="6"/>
      <c r="F7" s="16"/>
      <c r="I7" t="s">
        <v>25</v>
      </c>
      <c r="J7">
        <v>942</v>
      </c>
      <c r="L7" t="s">
        <v>1175</v>
      </c>
      <c r="M7">
        <f ca="1">SUMIF(Planilha1!Y:Z,L7,Planilha1!Z:Z)</f>
        <v>7107</v>
      </c>
    </row>
    <row r="8" spans="1:13">
      <c r="A8" s="15" t="s">
        <v>18932</v>
      </c>
      <c r="B8" s="7" t="s">
        <v>18938</v>
      </c>
      <c r="F8" s="10" t="s">
        <v>18939</v>
      </c>
      <c r="I8" t="s">
        <v>25</v>
      </c>
      <c r="J8">
        <v>480</v>
      </c>
      <c r="L8" t="s">
        <v>1181</v>
      </c>
      <c r="M8">
        <f ca="1">SUMIF(Planilha1!Y:Z,L8,Planilha1!Z:Z)</f>
        <v>134288</v>
      </c>
    </row>
    <row r="9" spans="1:13">
      <c r="A9" s="17">
        <v>1</v>
      </c>
      <c r="B9" s="14">
        <f ca="1">SUMIF(Planilha1!Y:Z,Planilha3!A55,Planilha1!Z:Z)</f>
        <v>41933</v>
      </c>
      <c r="F9" s="13">
        <f ca="1">SUMIF(Planilha1!Y:Z,Planilha3!A55,Planilha1!Z:Z)</f>
        <v>41933</v>
      </c>
      <c r="H9" s="4"/>
      <c r="I9" t="s">
        <v>25</v>
      </c>
      <c r="J9">
        <v>404</v>
      </c>
      <c r="L9" t="s">
        <v>1333</v>
      </c>
      <c r="M9">
        <f ca="1">SUMIF(Planilha1!Y:Z,L9,Planilha1!Z:Z)</f>
        <v>34964</v>
      </c>
    </row>
    <row r="10" spans="1:13">
      <c r="A10" s="17">
        <v>2</v>
      </c>
      <c r="B10" s="18" t="s">
        <v>13454</v>
      </c>
      <c r="F10" s="13">
        <f>MAX(J:J)</f>
        <v>6329</v>
      </c>
      <c r="I10" t="s">
        <v>25</v>
      </c>
      <c r="J10">
        <v>423</v>
      </c>
      <c r="L10" t="s">
        <v>1420</v>
      </c>
      <c r="M10">
        <f ca="1">SUMIF(Planilha1!Y:Z,L10,Planilha1!Z:Z)</f>
        <v>12657</v>
      </c>
    </row>
    <row r="11" spans="1:13">
      <c r="A11" s="20">
        <v>3</v>
      </c>
      <c r="B11" s="21" t="s">
        <v>17697</v>
      </c>
      <c r="F11" s="24">
        <f ca="1">MIN(M:M)</f>
        <v>64</v>
      </c>
      <c r="I11" t="s">
        <v>25</v>
      </c>
      <c r="J11">
        <v>775</v>
      </c>
      <c r="L11" t="s">
        <v>1419</v>
      </c>
      <c r="M11">
        <f ca="1">SUMIF(Planilha1!Y:Z,L11,Planilha1!Z:Z)</f>
        <v>38035</v>
      </c>
    </row>
    <row r="12" spans="1:13">
      <c r="A12" s="19">
        <v>4</v>
      </c>
      <c r="B12" s="13" t="s">
        <v>3747</v>
      </c>
      <c r="C12" s="13">
        <f>SUMIFS(Planilha1!Z:Z,Planilha1!N:N,2,Planilha1!Y:Y,"SAO JOSE DOS CAMPOS")</f>
        <v>553</v>
      </c>
      <c r="F12" s="13">
        <f>SUMIFS(Planilha1!Z:Z,Planilha1!N:N,2,Planilha1!Y:Y,"SAO JOSE DOS CAMPOS")</f>
        <v>553</v>
      </c>
      <c r="G12" s="13">
        <f>SUMIFS(Planilha1!Z:Z,Planilha1!N:N,1,Planilha1!Y:Y,"SAO JOSE DOS CAMPOS")</f>
        <v>41380</v>
      </c>
      <c r="I12" t="s">
        <v>25</v>
      </c>
      <c r="J12">
        <v>386</v>
      </c>
      <c r="L12" t="s">
        <v>1499</v>
      </c>
      <c r="M12">
        <f ca="1">SUMIF(Planilha1!Y:Z,L12,Planilha1!Z:Z)</f>
        <v>36054</v>
      </c>
    </row>
    <row r="13" spans="1:13">
      <c r="A13" s="19"/>
      <c r="B13" s="13" t="s">
        <v>18940</v>
      </c>
      <c r="C13" s="13">
        <f>SUMIFS(Planilha1!Z:Z,Planilha1!N:N,1,Planilha1!Y:Y,"SAO JOSE DOS CAMPOS")</f>
        <v>41380</v>
      </c>
      <c r="F13" s="25">
        <f>MAX(Planilha3!X5537:X5549)</f>
        <v>914</v>
      </c>
      <c r="I13" t="s">
        <v>25</v>
      </c>
      <c r="J13">
        <v>905</v>
      </c>
      <c r="L13" t="s">
        <v>1547</v>
      </c>
      <c r="M13">
        <f ca="1">SUMIF(Planilha1!Y:Z,L13,Planilha1!Z:Z)</f>
        <v>10543</v>
      </c>
    </row>
    <row r="14" spans="1:13">
      <c r="A14" s="22">
        <v>5</v>
      </c>
      <c r="B14" s="23" t="s">
        <v>15282</v>
      </c>
      <c r="I14" t="s">
        <v>25</v>
      </c>
      <c r="J14">
        <v>500</v>
      </c>
      <c r="L14" t="s">
        <v>1563</v>
      </c>
      <c r="M14">
        <f ca="1">SUMIF(Planilha1!Y:Z,L14,Planilha1!Z:Z)</f>
        <v>45043</v>
      </c>
    </row>
    <row r="15" spans="1:13">
      <c r="I15" t="s">
        <v>25</v>
      </c>
      <c r="J15">
        <v>696</v>
      </c>
      <c r="L15" t="s">
        <v>1611</v>
      </c>
      <c r="M15">
        <f ca="1">SUMIF(Planilha1!Y:Z,L15,Planilha1!Z:Z)</f>
        <v>52095</v>
      </c>
    </row>
    <row r="16" spans="1:13">
      <c r="I16" t="s">
        <v>25</v>
      </c>
      <c r="J16">
        <v>450</v>
      </c>
      <c r="L16" t="s">
        <v>1683</v>
      </c>
      <c r="M16">
        <f ca="1">SUMIF(Planilha1!Y:Z,L16,Planilha1!Z:Z)</f>
        <v>11137</v>
      </c>
    </row>
    <row r="17" spans="9:13">
      <c r="I17" t="s">
        <v>25</v>
      </c>
      <c r="J17">
        <v>476</v>
      </c>
      <c r="L17" t="s">
        <v>1719</v>
      </c>
      <c r="M17">
        <f ca="1">SUMIF(Planilha1!Y:Z,L17,Planilha1!Z:Z)</f>
        <v>5754</v>
      </c>
    </row>
    <row r="18" spans="9:13">
      <c r="I18" t="s">
        <v>25</v>
      </c>
      <c r="J18">
        <v>1105</v>
      </c>
      <c r="L18" t="s">
        <v>1727</v>
      </c>
      <c r="M18">
        <f ca="1">SUMIF(Planilha1!Y:Z,L18,Planilha1!Z:Z)</f>
        <v>47806</v>
      </c>
    </row>
    <row r="19" spans="9:13">
      <c r="I19" t="s">
        <v>25</v>
      </c>
      <c r="J19">
        <v>1197</v>
      </c>
      <c r="L19" t="s">
        <v>1779</v>
      </c>
      <c r="M19">
        <f ca="1">SUMIF(Planilha1!Y:Z,L19,Planilha1!Z:Z)</f>
        <v>54773</v>
      </c>
    </row>
    <row r="20" spans="9:13">
      <c r="I20" t="s">
        <v>25</v>
      </c>
      <c r="J20">
        <v>952</v>
      </c>
      <c r="L20" t="s">
        <v>1865</v>
      </c>
      <c r="M20">
        <f ca="1">SUMIF(Planilha1!Y:Z,L20,Planilha1!Z:Z)</f>
        <v>4114</v>
      </c>
    </row>
    <row r="21" spans="9:13">
      <c r="I21" t="s">
        <v>25</v>
      </c>
      <c r="J21">
        <v>595</v>
      </c>
      <c r="L21" t="s">
        <v>1881</v>
      </c>
      <c r="M21">
        <f ca="1">SUMIF(Planilha1!Y:Z,L21,Planilha1!Z:Z)</f>
        <v>52095</v>
      </c>
    </row>
    <row r="22" spans="9:13">
      <c r="I22" t="s">
        <v>25</v>
      </c>
      <c r="J22">
        <v>530</v>
      </c>
      <c r="L22" t="s">
        <v>1945</v>
      </c>
      <c r="M22">
        <f ca="1">SUMIF(Planilha1!Y:Z,L22,Planilha1!Z:Z)</f>
        <v>20598</v>
      </c>
    </row>
    <row r="23" spans="9:13">
      <c r="I23" t="s">
        <v>25</v>
      </c>
      <c r="J23">
        <v>471</v>
      </c>
      <c r="L23" t="s">
        <v>1975</v>
      </c>
      <c r="M23">
        <f ca="1">SUMIF(Planilha1!Y:Z,L23,Planilha1!Z:Z)</f>
        <v>8834</v>
      </c>
    </row>
    <row r="24" spans="9:13">
      <c r="I24" t="s">
        <v>25</v>
      </c>
      <c r="J24">
        <v>410</v>
      </c>
      <c r="L24" t="s">
        <v>1974</v>
      </c>
      <c r="M24">
        <f ca="1">SUMIF(Planilha1!Y:Z,L24,Planilha1!Z:Z)</f>
        <v>16832</v>
      </c>
    </row>
    <row r="25" spans="9:13">
      <c r="I25" t="s">
        <v>25</v>
      </c>
      <c r="J25">
        <v>616</v>
      </c>
      <c r="L25" t="s">
        <v>2018</v>
      </c>
      <c r="M25">
        <f ca="1">SUMIF(Planilha1!Y:Z,L25,Planilha1!Z:Z)</f>
        <v>3928</v>
      </c>
    </row>
    <row r="26" spans="9:13">
      <c r="I26" t="s">
        <v>25</v>
      </c>
      <c r="J26">
        <v>746</v>
      </c>
      <c r="L26" t="s">
        <v>2044</v>
      </c>
      <c r="M26">
        <f ca="1">SUMIF(Planilha1!Y:Z,L26,Planilha1!Z:Z)</f>
        <v>1458</v>
      </c>
    </row>
    <row r="27" spans="9:13">
      <c r="I27" t="s">
        <v>25</v>
      </c>
      <c r="J27">
        <v>1361</v>
      </c>
      <c r="L27" t="s">
        <v>2049</v>
      </c>
      <c r="M27">
        <f ca="1">SUMIF(Planilha1!Y:Z,L27,Planilha1!Z:Z)</f>
        <v>7968</v>
      </c>
    </row>
    <row r="28" spans="9:13">
      <c r="I28" t="s">
        <v>25</v>
      </c>
      <c r="J28">
        <v>297</v>
      </c>
      <c r="L28" t="s">
        <v>2048</v>
      </c>
      <c r="M28">
        <f ca="1">SUMIF(Planilha1!Y:Z,L28,Planilha1!Z:Z)</f>
        <v>23833</v>
      </c>
    </row>
    <row r="29" spans="9:13">
      <c r="I29" t="s">
        <v>25</v>
      </c>
      <c r="J29">
        <v>599</v>
      </c>
      <c r="L29" t="s">
        <v>2077</v>
      </c>
      <c r="M29">
        <f ca="1">SUMIF(Planilha1!Y:Z,L29,Planilha1!Z:Z)</f>
        <v>8780</v>
      </c>
    </row>
    <row r="30" spans="9:13">
      <c r="I30" t="s">
        <v>25</v>
      </c>
      <c r="J30">
        <v>1125</v>
      </c>
      <c r="L30" t="s">
        <v>2097</v>
      </c>
      <c r="M30">
        <f ca="1">SUMIF(Planilha1!Y:Z,L30,Planilha1!Z:Z)</f>
        <v>754</v>
      </c>
    </row>
    <row r="31" spans="9:13">
      <c r="I31" t="s">
        <v>25</v>
      </c>
      <c r="J31">
        <v>861</v>
      </c>
      <c r="L31" t="s">
        <v>2102</v>
      </c>
      <c r="M31">
        <f ca="1">SUMIF(Planilha1!Y:Z,L31,Planilha1!Z:Z)</f>
        <v>51548</v>
      </c>
    </row>
    <row r="32" spans="9:13">
      <c r="I32" t="s">
        <v>25</v>
      </c>
      <c r="J32">
        <v>1187</v>
      </c>
      <c r="L32" t="s">
        <v>2134</v>
      </c>
      <c r="M32">
        <f ca="1">SUMIF(Planilha1!Y:Z,L32,Planilha1!Z:Z)</f>
        <v>29199</v>
      </c>
    </row>
    <row r="33" spans="9:13">
      <c r="I33" t="s">
        <v>25</v>
      </c>
      <c r="J33">
        <v>276</v>
      </c>
      <c r="L33" t="s">
        <v>2133</v>
      </c>
      <c r="M33">
        <f ca="1">SUMIF(Planilha1!Y:Z,L33,Planilha1!Z:Z)</f>
        <v>24109</v>
      </c>
    </row>
    <row r="34" spans="9:13">
      <c r="I34" t="s">
        <v>25</v>
      </c>
      <c r="J34">
        <v>506</v>
      </c>
      <c r="L34" t="s">
        <v>2195</v>
      </c>
      <c r="M34">
        <f ca="1">SUMIF(Planilha1!Y:Z,L34,Planilha1!Z:Z)</f>
        <v>6852</v>
      </c>
    </row>
    <row r="35" spans="9:13">
      <c r="I35" t="s">
        <v>25</v>
      </c>
      <c r="J35">
        <v>328</v>
      </c>
      <c r="L35" t="s">
        <v>2210</v>
      </c>
      <c r="M35">
        <f ca="1">SUMIF(Planilha1!Y:Z,L35,Planilha1!Z:Z)</f>
        <v>25401</v>
      </c>
    </row>
    <row r="36" spans="9:13">
      <c r="I36" t="s">
        <v>25</v>
      </c>
      <c r="J36">
        <v>0</v>
      </c>
      <c r="L36" t="s">
        <v>2194</v>
      </c>
      <c r="M36">
        <f ca="1">SUMIF(Planilha1!Y:Z,L36,Planilha1!Z:Z)</f>
        <v>16945</v>
      </c>
    </row>
    <row r="37" spans="9:13">
      <c r="I37" t="s">
        <v>25</v>
      </c>
      <c r="J37">
        <v>75</v>
      </c>
      <c r="L37" t="s">
        <v>2227</v>
      </c>
      <c r="M37">
        <f ca="1">SUMIF(Planilha1!Y:Z,L37,Planilha1!Z:Z)</f>
        <v>6734</v>
      </c>
    </row>
    <row r="38" spans="9:13">
      <c r="I38" t="s">
        <v>25</v>
      </c>
      <c r="J38">
        <v>1366</v>
      </c>
      <c r="L38" t="s">
        <v>2243</v>
      </c>
      <c r="M38">
        <f ca="1">SUMIF(Planilha1!Y:Z,L38,Planilha1!Z:Z)</f>
        <v>5213</v>
      </c>
    </row>
    <row r="39" spans="9:13">
      <c r="I39" t="s">
        <v>25</v>
      </c>
      <c r="J39">
        <v>734</v>
      </c>
      <c r="L39" t="s">
        <v>2264</v>
      </c>
      <c r="M39">
        <f ca="1">SUMIF(Planilha1!Y:Z,L39,Planilha1!Z:Z)</f>
        <v>2781</v>
      </c>
    </row>
    <row r="40" spans="9:13">
      <c r="I40" t="s">
        <v>25</v>
      </c>
      <c r="J40">
        <v>1545</v>
      </c>
      <c r="L40" t="s">
        <v>2272</v>
      </c>
      <c r="M40">
        <f ca="1">SUMIF(Planilha1!Y:Z,L40,Planilha1!Z:Z)</f>
        <v>6995</v>
      </c>
    </row>
    <row r="41" spans="9:13">
      <c r="I41" t="s">
        <v>25</v>
      </c>
      <c r="J41">
        <v>378</v>
      </c>
      <c r="L41" t="s">
        <v>2279</v>
      </c>
      <c r="M41">
        <f ca="1">SUMIF(Planilha1!Y:Z,L41,Planilha1!Z:Z)</f>
        <v>16494</v>
      </c>
    </row>
    <row r="42" spans="9:13">
      <c r="I42" t="s">
        <v>25</v>
      </c>
      <c r="J42">
        <v>786</v>
      </c>
      <c r="L42" t="s">
        <v>2257</v>
      </c>
      <c r="M42">
        <f ca="1">SUMIF(Planilha1!Y:Z,L42,Planilha1!Z:Z)</f>
        <v>16938</v>
      </c>
    </row>
    <row r="43" spans="9:13">
      <c r="I43" t="s">
        <v>25</v>
      </c>
      <c r="J43">
        <v>538</v>
      </c>
      <c r="L43" t="s">
        <v>2329</v>
      </c>
      <c r="M43">
        <f ca="1">SUMIF(Planilha1!Y:Z,L43,Planilha1!Z:Z)</f>
        <v>1102</v>
      </c>
    </row>
    <row r="44" spans="9:13">
      <c r="I44" t="s">
        <v>25</v>
      </c>
      <c r="J44">
        <v>972</v>
      </c>
      <c r="L44" t="s">
        <v>2333</v>
      </c>
      <c r="M44">
        <f ca="1">SUMIF(Planilha1!Y:Z,L44,Planilha1!Z:Z)</f>
        <v>1709</v>
      </c>
    </row>
    <row r="45" spans="9:13">
      <c r="I45" t="s">
        <v>25</v>
      </c>
      <c r="J45">
        <v>1299</v>
      </c>
      <c r="L45" t="s">
        <v>2338</v>
      </c>
      <c r="M45">
        <f ca="1">SUMIF(Planilha1!Y:Z,L45,Planilha1!Z:Z)</f>
        <v>2814</v>
      </c>
    </row>
    <row r="46" spans="9:13">
      <c r="I46" t="s">
        <v>25</v>
      </c>
      <c r="J46">
        <v>1687</v>
      </c>
      <c r="L46" t="s">
        <v>2343</v>
      </c>
      <c r="M46">
        <f ca="1">SUMIF(Planilha1!Y:Z,L46,Planilha1!Z:Z)</f>
        <v>1630</v>
      </c>
    </row>
    <row r="47" spans="9:13">
      <c r="I47" t="s">
        <v>25</v>
      </c>
      <c r="J47">
        <v>1788</v>
      </c>
      <c r="L47" t="s">
        <v>2328</v>
      </c>
      <c r="M47">
        <f ca="1">SUMIF(Planilha1!Y:Z,L47,Planilha1!Z:Z)</f>
        <v>5654</v>
      </c>
    </row>
    <row r="48" spans="9:13">
      <c r="I48" t="s">
        <v>25</v>
      </c>
      <c r="J48">
        <v>768</v>
      </c>
      <c r="L48" t="s">
        <v>2374</v>
      </c>
      <c r="M48">
        <f ca="1">SUMIF(Planilha1!Y:Z,L48,Planilha1!Z:Z)</f>
        <v>3875</v>
      </c>
    </row>
    <row r="49" spans="9:13">
      <c r="I49" t="s">
        <v>25</v>
      </c>
      <c r="J49">
        <v>1092</v>
      </c>
      <c r="L49" t="s">
        <v>2386</v>
      </c>
      <c r="M49">
        <f ca="1">SUMIF(Planilha1!Y:Z,L49,Planilha1!Z:Z)</f>
        <v>785</v>
      </c>
    </row>
    <row r="50" spans="9:13">
      <c r="I50" t="s">
        <v>25</v>
      </c>
      <c r="J50">
        <v>503</v>
      </c>
      <c r="L50" t="s">
        <v>2391</v>
      </c>
      <c r="M50">
        <f ca="1">SUMIF(Planilha1!Y:Z,L50,Planilha1!Z:Z)</f>
        <v>965</v>
      </c>
    </row>
    <row r="51" spans="9:13">
      <c r="I51" t="s">
        <v>25</v>
      </c>
      <c r="J51">
        <v>992</v>
      </c>
      <c r="L51" t="s">
        <v>2403</v>
      </c>
      <c r="M51">
        <f ca="1">SUMIF(Planilha1!Y:Z,L51,Planilha1!Z:Z)</f>
        <v>1309</v>
      </c>
    </row>
    <row r="52" spans="9:13">
      <c r="I52" t="s">
        <v>25</v>
      </c>
      <c r="J52">
        <v>1071</v>
      </c>
      <c r="L52" t="s">
        <v>2402</v>
      </c>
      <c r="M52">
        <f ca="1">SUMIF(Planilha1!Y:Z,L52,Planilha1!Z:Z)</f>
        <v>12427</v>
      </c>
    </row>
    <row r="53" spans="9:13">
      <c r="I53" t="s">
        <v>25</v>
      </c>
      <c r="J53">
        <v>856</v>
      </c>
      <c r="L53" t="s">
        <v>2432</v>
      </c>
      <c r="M53">
        <f ca="1">SUMIF(Planilha1!Y:Z,L53,Planilha1!Z:Z)</f>
        <v>788</v>
      </c>
    </row>
    <row r="54" spans="9:13">
      <c r="I54" t="s">
        <v>25</v>
      </c>
      <c r="J54">
        <v>217</v>
      </c>
      <c r="L54" t="s">
        <v>2439</v>
      </c>
      <c r="M54">
        <f ca="1">SUMIF(Planilha1!Y:Z,L54,Planilha1!Z:Z)</f>
        <v>1901</v>
      </c>
    </row>
    <row r="55" spans="9:13">
      <c r="I55" t="s">
        <v>25</v>
      </c>
      <c r="J55">
        <v>1325</v>
      </c>
      <c r="L55" t="s">
        <v>2443</v>
      </c>
      <c r="M55">
        <f ca="1">SUMIF(Planilha1!Y:Z,L55,Planilha1!Z:Z)</f>
        <v>41933</v>
      </c>
    </row>
    <row r="56" spans="9:13">
      <c r="I56" t="s">
        <v>25</v>
      </c>
      <c r="J56">
        <v>324</v>
      </c>
      <c r="L56" t="s">
        <v>2499</v>
      </c>
      <c r="M56">
        <f ca="1">SUMIF(Planilha1!Y:Z,L56,Planilha1!Z:Z)</f>
        <v>5737</v>
      </c>
    </row>
    <row r="57" spans="9:13">
      <c r="I57" t="s">
        <v>25</v>
      </c>
      <c r="J57">
        <v>740</v>
      </c>
      <c r="L57" t="s">
        <v>2511</v>
      </c>
      <c r="M57">
        <f ca="1">SUMIF(Planilha1!Y:Z,L57,Planilha1!Z:Z)</f>
        <v>237</v>
      </c>
    </row>
    <row r="58" spans="9:13">
      <c r="I58" t="s">
        <v>25</v>
      </c>
      <c r="J58">
        <v>1267</v>
      </c>
      <c r="L58" t="s">
        <v>2515</v>
      </c>
      <c r="M58">
        <f ca="1">SUMIF(Planilha1!Y:Z,L58,Planilha1!Z:Z)</f>
        <v>1573</v>
      </c>
    </row>
    <row r="59" spans="9:13">
      <c r="I59" t="s">
        <v>25</v>
      </c>
      <c r="J59">
        <v>755</v>
      </c>
      <c r="L59" t="s">
        <v>2498</v>
      </c>
      <c r="M59">
        <f ca="1">SUMIF(Planilha1!Y:Z,L59,Planilha1!Z:Z)</f>
        <v>10188</v>
      </c>
    </row>
    <row r="60" spans="9:13">
      <c r="I60" t="s">
        <v>25</v>
      </c>
      <c r="J60">
        <v>1525</v>
      </c>
      <c r="L60" t="s">
        <v>2538</v>
      </c>
      <c r="M60">
        <f ca="1">SUMIF(Planilha1!Y:Z,L60,Planilha1!Z:Z)</f>
        <v>8764</v>
      </c>
    </row>
    <row r="61" spans="9:13">
      <c r="I61" t="s">
        <v>25</v>
      </c>
      <c r="J61">
        <v>559</v>
      </c>
      <c r="L61" t="s">
        <v>872</v>
      </c>
      <c r="M61">
        <f ca="1">SUMIF(Planilha1!Y:Z,L61,Planilha1!Z:Z)</f>
        <v>2892</v>
      </c>
    </row>
    <row r="62" spans="9:13">
      <c r="I62" t="s">
        <v>25</v>
      </c>
      <c r="J62">
        <v>185</v>
      </c>
      <c r="L62" t="s">
        <v>2537</v>
      </c>
      <c r="M62">
        <f ca="1">SUMIF(Planilha1!Y:Z,L62,Planilha1!Z:Z)</f>
        <v>16691</v>
      </c>
    </row>
    <row r="63" spans="9:13">
      <c r="I63" t="s">
        <v>25</v>
      </c>
      <c r="J63">
        <v>474</v>
      </c>
      <c r="L63" t="s">
        <v>2580</v>
      </c>
      <c r="M63">
        <f ca="1">SUMIF(Planilha1!Y:Z,L63,Planilha1!Z:Z)</f>
        <v>5078</v>
      </c>
    </row>
    <row r="64" spans="9:13">
      <c r="I64" t="s">
        <v>25</v>
      </c>
      <c r="J64">
        <v>670</v>
      </c>
      <c r="L64" t="s">
        <v>2589</v>
      </c>
      <c r="M64">
        <f ca="1">SUMIF(Planilha1!Y:Z,L64,Planilha1!Z:Z)</f>
        <v>7865</v>
      </c>
    </row>
    <row r="65" spans="9:13">
      <c r="I65" t="s">
        <v>25</v>
      </c>
      <c r="J65">
        <v>315</v>
      </c>
      <c r="L65" t="s">
        <v>2602</v>
      </c>
      <c r="M65">
        <f ca="1">SUMIF(Planilha1!Y:Z,L65,Planilha1!Z:Z)</f>
        <v>1233</v>
      </c>
    </row>
    <row r="66" spans="9:13">
      <c r="I66" t="s">
        <v>25</v>
      </c>
      <c r="J66">
        <v>375</v>
      </c>
      <c r="L66" t="s">
        <v>2606</v>
      </c>
      <c r="M66">
        <f ca="1">SUMIF(Planilha1!Y:Z,L66,Planilha1!Z:Z)</f>
        <v>2818</v>
      </c>
    </row>
    <row r="67" spans="9:13">
      <c r="I67" t="s">
        <v>25</v>
      </c>
      <c r="J67">
        <v>400</v>
      </c>
      <c r="L67" t="s">
        <v>1744</v>
      </c>
      <c r="M67">
        <f ca="1">SUMIF(Planilha1!Y:Z,L67,Planilha1!Z:Z)</f>
        <v>6424</v>
      </c>
    </row>
    <row r="68" spans="9:13">
      <c r="I68" t="s">
        <v>25</v>
      </c>
      <c r="J68">
        <v>695</v>
      </c>
      <c r="L68" t="s">
        <v>2626</v>
      </c>
      <c r="M68">
        <f ca="1">SUMIF(Planilha1!Y:Z,L68,Planilha1!Z:Z)</f>
        <v>2889</v>
      </c>
    </row>
    <row r="69" spans="9:13">
      <c r="I69" t="s">
        <v>25</v>
      </c>
      <c r="J69">
        <v>955</v>
      </c>
      <c r="L69" t="s">
        <v>2639</v>
      </c>
      <c r="M69">
        <f ca="1">SUMIF(Planilha1!Y:Z,L69,Planilha1!Z:Z)</f>
        <v>1291</v>
      </c>
    </row>
    <row r="70" spans="9:13">
      <c r="I70" t="s">
        <v>25</v>
      </c>
      <c r="J70">
        <v>527</v>
      </c>
      <c r="L70" t="s">
        <v>2652</v>
      </c>
      <c r="M70">
        <f ca="1">SUMIF(Planilha1!Y:Z,L70,Planilha1!Z:Z)</f>
        <v>1783</v>
      </c>
    </row>
    <row r="71" spans="9:13">
      <c r="I71" t="s">
        <v>25</v>
      </c>
      <c r="J71">
        <v>417</v>
      </c>
      <c r="L71" t="s">
        <v>2659</v>
      </c>
      <c r="M71">
        <f ca="1">SUMIF(Planilha1!Y:Z,L71,Planilha1!Z:Z)</f>
        <v>563</v>
      </c>
    </row>
    <row r="72" spans="9:13">
      <c r="I72" t="s">
        <v>25</v>
      </c>
      <c r="J72">
        <v>1926</v>
      </c>
      <c r="L72" t="s">
        <v>2664</v>
      </c>
      <c r="M72">
        <f ca="1">SUMIF(Planilha1!Y:Z,L72,Planilha1!Z:Z)</f>
        <v>400</v>
      </c>
    </row>
    <row r="73" spans="9:13">
      <c r="I73" t="s">
        <v>25</v>
      </c>
      <c r="J73">
        <v>1715</v>
      </c>
      <c r="L73" t="s">
        <v>2676</v>
      </c>
      <c r="M73">
        <f ca="1">SUMIF(Planilha1!Y:Z,L73,Planilha1!Z:Z)</f>
        <v>417</v>
      </c>
    </row>
    <row r="74" spans="9:13">
      <c r="I74" t="s">
        <v>25</v>
      </c>
      <c r="J74">
        <v>369</v>
      </c>
      <c r="L74" t="s">
        <v>2680</v>
      </c>
      <c r="M74">
        <f ca="1">SUMIF(Planilha1!Y:Z,L74,Planilha1!Z:Z)</f>
        <v>7210</v>
      </c>
    </row>
    <row r="75" spans="9:13">
      <c r="I75" t="s">
        <v>25</v>
      </c>
      <c r="J75">
        <v>48</v>
      </c>
      <c r="L75" t="s">
        <v>2689</v>
      </c>
      <c r="M75">
        <f ca="1">SUMIF(Planilha1!Y:Z,L75,Planilha1!Z:Z)</f>
        <v>1890</v>
      </c>
    </row>
    <row r="76" spans="9:13">
      <c r="I76" t="s">
        <v>25</v>
      </c>
      <c r="J76">
        <v>38</v>
      </c>
      <c r="L76" t="s">
        <v>2703</v>
      </c>
      <c r="M76">
        <f ca="1">SUMIF(Planilha1!Y:Z,L76,Planilha1!Z:Z)</f>
        <v>1959</v>
      </c>
    </row>
    <row r="77" spans="9:13">
      <c r="I77" t="s">
        <v>25</v>
      </c>
      <c r="J77">
        <v>36</v>
      </c>
      <c r="L77" t="s">
        <v>2710</v>
      </c>
      <c r="M77">
        <f ca="1">SUMIF(Planilha1!Y:Z,L77,Planilha1!Z:Z)</f>
        <v>8617</v>
      </c>
    </row>
    <row r="78" spans="9:13">
      <c r="I78" t="s">
        <v>25</v>
      </c>
      <c r="J78">
        <v>1586</v>
      </c>
      <c r="L78" t="s">
        <v>2719</v>
      </c>
      <c r="M78">
        <f ca="1">SUMIF(Planilha1!Y:Z,L78,Planilha1!Z:Z)</f>
        <v>711</v>
      </c>
    </row>
    <row r="79" spans="9:13">
      <c r="I79" t="s">
        <v>25</v>
      </c>
      <c r="J79">
        <v>851</v>
      </c>
      <c r="L79" t="s">
        <v>2723</v>
      </c>
      <c r="M79">
        <f ca="1">SUMIF(Planilha1!Y:Z,L79,Planilha1!Z:Z)</f>
        <v>1175</v>
      </c>
    </row>
    <row r="80" spans="9:13">
      <c r="I80" t="s">
        <v>25</v>
      </c>
      <c r="J80">
        <v>516</v>
      </c>
      <c r="L80" t="s">
        <v>2728</v>
      </c>
      <c r="M80">
        <f ca="1">SUMIF(Planilha1!Y:Z,L80,Planilha1!Z:Z)</f>
        <v>935</v>
      </c>
    </row>
    <row r="81" spans="9:13">
      <c r="I81" t="s">
        <v>25</v>
      </c>
      <c r="J81">
        <v>716</v>
      </c>
      <c r="L81" t="s">
        <v>1911</v>
      </c>
      <c r="M81">
        <f ca="1">SUMIF(Planilha1!Y:Z,L81,Planilha1!Z:Z)</f>
        <v>13397</v>
      </c>
    </row>
    <row r="82" spans="9:13">
      <c r="I82" t="s">
        <v>25</v>
      </c>
      <c r="J82">
        <v>1219</v>
      </c>
      <c r="L82" t="s">
        <v>2757</v>
      </c>
      <c r="M82">
        <f ca="1">SUMIF(Planilha1!Y:Z,L82,Planilha1!Z:Z)</f>
        <v>653</v>
      </c>
    </row>
    <row r="83" spans="9:13">
      <c r="I83" t="s">
        <v>25</v>
      </c>
      <c r="J83">
        <v>948</v>
      </c>
      <c r="L83" t="s">
        <v>2762</v>
      </c>
      <c r="M83">
        <f ca="1">SUMIF(Planilha1!Y:Z,L83,Planilha1!Z:Z)</f>
        <v>2909</v>
      </c>
    </row>
    <row r="84" spans="9:13">
      <c r="I84" t="s">
        <v>25</v>
      </c>
      <c r="J84">
        <v>430</v>
      </c>
      <c r="L84" t="s">
        <v>2770</v>
      </c>
      <c r="M84">
        <f ca="1">SUMIF(Planilha1!Y:Z,L84,Planilha1!Z:Z)</f>
        <v>968</v>
      </c>
    </row>
    <row r="85" spans="9:13">
      <c r="I85" t="s">
        <v>25</v>
      </c>
      <c r="J85">
        <v>544</v>
      </c>
      <c r="L85" t="s">
        <v>2775</v>
      </c>
      <c r="M85">
        <f ca="1">SUMIF(Planilha1!Y:Z,L85,Planilha1!Z:Z)</f>
        <v>7292</v>
      </c>
    </row>
    <row r="86" spans="9:13">
      <c r="I86" t="s">
        <v>25</v>
      </c>
      <c r="J86">
        <v>893</v>
      </c>
      <c r="L86" t="s">
        <v>2787</v>
      </c>
      <c r="M86">
        <f ca="1">SUMIF(Planilha1!Y:Z,L86,Planilha1!Z:Z)</f>
        <v>487</v>
      </c>
    </row>
    <row r="87" spans="9:13">
      <c r="I87" t="s">
        <v>25</v>
      </c>
      <c r="J87">
        <v>623</v>
      </c>
      <c r="L87" t="s">
        <v>2792</v>
      </c>
      <c r="M87">
        <f ca="1">SUMIF(Planilha1!Y:Z,L87,Planilha1!Z:Z)</f>
        <v>1962</v>
      </c>
    </row>
    <row r="88" spans="9:13">
      <c r="I88" t="s">
        <v>25</v>
      </c>
      <c r="J88">
        <v>1086</v>
      </c>
      <c r="L88" t="s">
        <v>2791</v>
      </c>
      <c r="M88">
        <f ca="1">SUMIF(Planilha1!Y:Z,L88,Planilha1!Z:Z)</f>
        <v>2821</v>
      </c>
    </row>
    <row r="89" spans="9:13">
      <c r="I89" t="s">
        <v>25</v>
      </c>
      <c r="J89">
        <v>688</v>
      </c>
      <c r="L89" t="s">
        <v>2818</v>
      </c>
      <c r="M89">
        <f ca="1">SUMIF(Planilha1!Y:Z,L89,Planilha1!Z:Z)</f>
        <v>1538</v>
      </c>
    </row>
    <row r="90" spans="9:13">
      <c r="I90" t="s">
        <v>25</v>
      </c>
      <c r="J90">
        <v>2168</v>
      </c>
      <c r="L90" t="s">
        <v>2823</v>
      </c>
      <c r="M90">
        <f ca="1">SUMIF(Planilha1!Y:Z,L90,Planilha1!Z:Z)</f>
        <v>1445</v>
      </c>
    </row>
    <row r="91" spans="9:13">
      <c r="I91" t="s">
        <v>25</v>
      </c>
      <c r="J91">
        <v>754</v>
      </c>
      <c r="L91" t="s">
        <v>2817</v>
      </c>
      <c r="M91">
        <f ca="1">SUMIF(Planilha1!Y:Z,L91,Planilha1!Z:Z)</f>
        <v>11924</v>
      </c>
    </row>
    <row r="92" spans="9:13">
      <c r="I92" t="s">
        <v>25</v>
      </c>
      <c r="J92">
        <v>248</v>
      </c>
      <c r="L92" t="s">
        <v>2836</v>
      </c>
      <c r="M92">
        <f ca="1">SUMIF(Planilha1!Y:Z,L92,Planilha1!Z:Z)</f>
        <v>2390</v>
      </c>
    </row>
    <row r="93" spans="9:13">
      <c r="I93" t="s">
        <v>25</v>
      </c>
      <c r="J93">
        <v>790</v>
      </c>
      <c r="L93" t="s">
        <v>2844</v>
      </c>
      <c r="M93">
        <f ca="1">SUMIF(Planilha1!Y:Z,L93,Planilha1!Z:Z)</f>
        <v>11762</v>
      </c>
    </row>
    <row r="94" spans="9:13">
      <c r="I94" t="s">
        <v>25</v>
      </c>
      <c r="J94">
        <v>961</v>
      </c>
      <c r="L94" t="s">
        <v>509</v>
      </c>
      <c r="M94">
        <f ca="1">SUMIF(Planilha1!Y:Z,L94,Planilha1!Z:Z)</f>
        <v>870</v>
      </c>
    </row>
    <row r="95" spans="9:13">
      <c r="I95" t="s">
        <v>25</v>
      </c>
      <c r="J95">
        <v>872</v>
      </c>
      <c r="L95" t="s">
        <v>2875</v>
      </c>
      <c r="M95">
        <f ca="1">SUMIF(Planilha1!Y:Z,L95,Planilha1!Z:Z)</f>
        <v>6908</v>
      </c>
    </row>
    <row r="96" spans="9:13">
      <c r="I96" t="s">
        <v>25</v>
      </c>
      <c r="J96">
        <v>560</v>
      </c>
      <c r="L96" t="s">
        <v>2807</v>
      </c>
      <c r="M96">
        <f ca="1">SUMIF(Planilha1!Y:Z,L96,Planilha1!Z:Z)</f>
        <v>2114</v>
      </c>
    </row>
    <row r="97" spans="9:13">
      <c r="I97" t="s">
        <v>25</v>
      </c>
      <c r="J97">
        <v>657</v>
      </c>
      <c r="L97" t="s">
        <v>2899</v>
      </c>
      <c r="M97">
        <f ca="1">SUMIF(Planilha1!Y:Z,L97,Planilha1!Z:Z)</f>
        <v>4263</v>
      </c>
    </row>
    <row r="98" spans="9:13">
      <c r="I98" t="s">
        <v>25</v>
      </c>
      <c r="J98">
        <v>555</v>
      </c>
      <c r="L98" t="s">
        <v>2908</v>
      </c>
      <c r="M98">
        <f ca="1">SUMIF(Planilha1!Y:Z,L98,Planilha1!Z:Z)</f>
        <v>565</v>
      </c>
    </row>
    <row r="99" spans="9:13">
      <c r="I99" t="s">
        <v>25</v>
      </c>
      <c r="J99">
        <v>532</v>
      </c>
      <c r="L99" t="s">
        <v>2913</v>
      </c>
      <c r="M99">
        <f ca="1">SUMIF(Planilha1!Y:Z,L99,Planilha1!Z:Z)</f>
        <v>55646</v>
      </c>
    </row>
    <row r="100" spans="9:13">
      <c r="I100" t="s">
        <v>25</v>
      </c>
      <c r="J100">
        <v>426</v>
      </c>
      <c r="L100" t="s">
        <v>2999</v>
      </c>
      <c r="M100">
        <f ca="1">SUMIF(Planilha1!Y:Z,L100,Planilha1!Z:Z)</f>
        <v>1097</v>
      </c>
    </row>
    <row r="101" spans="9:13">
      <c r="I101" t="s">
        <v>25</v>
      </c>
      <c r="J101">
        <v>877</v>
      </c>
      <c r="L101" t="s">
        <v>3008</v>
      </c>
      <c r="M101">
        <f ca="1">SUMIF(Planilha1!Y:Z,L101,Planilha1!Z:Z)</f>
        <v>1127</v>
      </c>
    </row>
    <row r="102" spans="9:13">
      <c r="I102" t="s">
        <v>25</v>
      </c>
      <c r="J102">
        <v>644</v>
      </c>
      <c r="L102" t="s">
        <v>3012</v>
      </c>
      <c r="M102">
        <f ca="1">SUMIF(Planilha1!Y:Z,L102,Planilha1!Z:Z)</f>
        <v>3953</v>
      </c>
    </row>
    <row r="103" spans="9:13">
      <c r="I103" t="s">
        <v>25</v>
      </c>
      <c r="J103">
        <v>689</v>
      </c>
      <c r="L103" t="s">
        <v>3020</v>
      </c>
      <c r="M103">
        <f ca="1">SUMIF(Planilha1!Y:Z,L103,Planilha1!Z:Z)</f>
        <v>2349</v>
      </c>
    </row>
    <row r="104" spans="9:13">
      <c r="I104" t="s">
        <v>25</v>
      </c>
      <c r="J104">
        <v>534</v>
      </c>
      <c r="L104" t="s">
        <v>3031</v>
      </c>
      <c r="M104">
        <f ca="1">SUMIF(Planilha1!Y:Z,L104,Planilha1!Z:Z)</f>
        <v>3260</v>
      </c>
    </row>
    <row r="105" spans="9:13">
      <c r="I105" t="s">
        <v>25</v>
      </c>
      <c r="J105">
        <v>1301</v>
      </c>
      <c r="L105" t="s">
        <v>2878</v>
      </c>
      <c r="M105">
        <f ca="1">SUMIF(Planilha1!Y:Z,L105,Planilha1!Z:Z)</f>
        <v>9765</v>
      </c>
    </row>
    <row r="106" spans="9:13">
      <c r="I106" t="s">
        <v>25</v>
      </c>
      <c r="J106">
        <v>646</v>
      </c>
      <c r="L106" t="s">
        <v>3059</v>
      </c>
      <c r="M106">
        <f ca="1">SUMIF(Planilha1!Y:Z,L106,Planilha1!Z:Z)</f>
        <v>724</v>
      </c>
    </row>
    <row r="107" spans="9:13">
      <c r="I107" t="s">
        <v>25</v>
      </c>
      <c r="J107">
        <v>929</v>
      </c>
      <c r="L107" t="s">
        <v>3058</v>
      </c>
      <c r="M107">
        <f ca="1">SUMIF(Planilha1!Y:Z,L107,Planilha1!Z:Z)</f>
        <v>3086</v>
      </c>
    </row>
    <row r="108" spans="9:13">
      <c r="I108" t="s">
        <v>25</v>
      </c>
      <c r="J108">
        <v>485</v>
      </c>
      <c r="L108" t="s">
        <v>3074</v>
      </c>
      <c r="M108">
        <f ca="1">SUMIF(Planilha1!Y:Z,L108,Planilha1!Z:Z)</f>
        <v>327</v>
      </c>
    </row>
    <row r="109" spans="9:13">
      <c r="I109" t="s">
        <v>25</v>
      </c>
      <c r="J109">
        <v>456</v>
      </c>
      <c r="L109" t="s">
        <v>3079</v>
      </c>
      <c r="M109">
        <f ca="1">SUMIF(Planilha1!Y:Z,L109,Planilha1!Z:Z)</f>
        <v>364</v>
      </c>
    </row>
    <row r="110" spans="9:13">
      <c r="I110" t="s">
        <v>25</v>
      </c>
      <c r="J110">
        <v>687</v>
      </c>
      <c r="L110" t="s">
        <v>3078</v>
      </c>
      <c r="M110">
        <f ca="1">SUMIF(Planilha1!Y:Z,L110,Planilha1!Z:Z)</f>
        <v>3207</v>
      </c>
    </row>
    <row r="111" spans="9:13">
      <c r="I111" t="s">
        <v>25</v>
      </c>
      <c r="J111">
        <v>431</v>
      </c>
      <c r="L111" t="s">
        <v>3096</v>
      </c>
      <c r="M111">
        <f ca="1">SUMIF(Planilha1!Y:Z,L111,Planilha1!Z:Z)</f>
        <v>444</v>
      </c>
    </row>
    <row r="112" spans="9:13">
      <c r="I112" t="s">
        <v>25</v>
      </c>
      <c r="J112">
        <v>824</v>
      </c>
      <c r="L112" t="s">
        <v>3100</v>
      </c>
      <c r="M112">
        <f ca="1">SUMIF(Planilha1!Y:Z,L112,Planilha1!Z:Z)</f>
        <v>18156</v>
      </c>
    </row>
    <row r="113" spans="9:13">
      <c r="I113" t="s">
        <v>25</v>
      </c>
      <c r="J113">
        <v>902</v>
      </c>
      <c r="L113" t="s">
        <v>3134</v>
      </c>
      <c r="M113">
        <f ca="1">SUMIF(Planilha1!Y:Z,L113,Planilha1!Z:Z)</f>
        <v>3672</v>
      </c>
    </row>
    <row r="114" spans="9:13">
      <c r="I114" t="s">
        <v>25</v>
      </c>
      <c r="J114">
        <v>703</v>
      </c>
      <c r="L114" t="s">
        <v>3142</v>
      </c>
      <c r="M114">
        <f ca="1">SUMIF(Planilha1!Y:Z,L114,Planilha1!Z:Z)</f>
        <v>13640</v>
      </c>
    </row>
    <row r="115" spans="9:13">
      <c r="I115" t="s">
        <v>25</v>
      </c>
      <c r="J115">
        <v>414</v>
      </c>
      <c r="L115" t="s">
        <v>3180</v>
      </c>
      <c r="M115">
        <f ca="1">SUMIF(Planilha1!Y:Z,L115,Planilha1!Z:Z)</f>
        <v>11748</v>
      </c>
    </row>
    <row r="116" spans="9:13">
      <c r="I116" t="s">
        <v>25</v>
      </c>
      <c r="J116">
        <v>818</v>
      </c>
      <c r="L116" t="s">
        <v>3209</v>
      </c>
      <c r="M116">
        <f ca="1">SUMIF(Planilha1!Y:Z,L116,Planilha1!Z:Z)</f>
        <v>2316</v>
      </c>
    </row>
    <row r="117" spans="9:13">
      <c r="I117" t="s">
        <v>25</v>
      </c>
      <c r="J117">
        <v>312</v>
      </c>
      <c r="L117" t="s">
        <v>987</v>
      </c>
      <c r="M117">
        <f ca="1">SUMIF(Planilha1!Y:Z,L117,Planilha1!Z:Z)</f>
        <v>12193</v>
      </c>
    </row>
    <row r="118" spans="9:13">
      <c r="I118" t="s">
        <v>25</v>
      </c>
      <c r="J118">
        <v>776</v>
      </c>
      <c r="L118" t="s">
        <v>3238</v>
      </c>
      <c r="M118">
        <f ca="1">SUMIF(Planilha1!Y:Z,L118,Planilha1!Z:Z)</f>
        <v>421</v>
      </c>
    </row>
    <row r="119" spans="9:13">
      <c r="I119" t="s">
        <v>25</v>
      </c>
      <c r="J119">
        <v>852</v>
      </c>
      <c r="L119" t="s">
        <v>3242</v>
      </c>
      <c r="M119">
        <f ca="1">SUMIF(Planilha1!Y:Z,L119,Planilha1!Z:Z)</f>
        <v>1862</v>
      </c>
    </row>
    <row r="120" spans="9:13">
      <c r="I120" t="s">
        <v>25</v>
      </c>
      <c r="J120">
        <v>548</v>
      </c>
      <c r="L120" t="s">
        <v>3247</v>
      </c>
      <c r="M120">
        <f ca="1">SUMIF(Planilha1!Y:Z,L120,Planilha1!Z:Z)</f>
        <v>383</v>
      </c>
    </row>
    <row r="121" spans="9:13">
      <c r="I121" t="s">
        <v>25</v>
      </c>
      <c r="J121">
        <v>52</v>
      </c>
      <c r="L121" t="s">
        <v>3251</v>
      </c>
      <c r="M121">
        <f ca="1">SUMIF(Planilha1!Y:Z,L121,Planilha1!Z:Z)</f>
        <v>1904</v>
      </c>
    </row>
    <row r="122" spans="9:13">
      <c r="I122" t="s">
        <v>25</v>
      </c>
      <c r="J122">
        <v>2075</v>
      </c>
      <c r="L122" t="s">
        <v>1051</v>
      </c>
      <c r="M122">
        <f ca="1">SUMIF(Planilha1!Y:Z,L122,Planilha1!Z:Z)</f>
        <v>2806</v>
      </c>
    </row>
    <row r="123" spans="9:13">
      <c r="I123" t="s">
        <v>25</v>
      </c>
      <c r="J123">
        <v>1434</v>
      </c>
      <c r="L123" t="s">
        <v>2414</v>
      </c>
      <c r="M123">
        <f ca="1">SUMIF(Planilha1!Y:Z,L123,Planilha1!Z:Z)</f>
        <v>103077</v>
      </c>
    </row>
    <row r="124" spans="9:13">
      <c r="I124" t="s">
        <v>25</v>
      </c>
      <c r="J124">
        <v>665</v>
      </c>
      <c r="L124" t="s">
        <v>3322</v>
      </c>
      <c r="M124">
        <f ca="1">SUMIF(Planilha1!Y:Z,L124,Planilha1!Z:Z)</f>
        <v>4070</v>
      </c>
    </row>
    <row r="125" spans="9:13">
      <c r="I125" t="s">
        <v>25</v>
      </c>
      <c r="J125">
        <v>899</v>
      </c>
      <c r="L125" t="s">
        <v>3336</v>
      </c>
      <c r="M125">
        <f ca="1">SUMIF(Planilha1!Y:Z,L125,Planilha1!Z:Z)</f>
        <v>4630</v>
      </c>
    </row>
    <row r="126" spans="9:13">
      <c r="I126" t="s">
        <v>25</v>
      </c>
      <c r="J126">
        <v>811</v>
      </c>
      <c r="L126" t="s">
        <v>3348</v>
      </c>
      <c r="M126">
        <f ca="1">SUMIF(Planilha1!Y:Z,L126,Planilha1!Z:Z)</f>
        <v>2742</v>
      </c>
    </row>
    <row r="127" spans="9:13">
      <c r="I127" t="s">
        <v>25</v>
      </c>
      <c r="J127">
        <v>727</v>
      </c>
      <c r="L127" t="s">
        <v>3353</v>
      </c>
      <c r="M127">
        <f ca="1">SUMIF(Planilha1!Y:Z,L127,Planilha1!Z:Z)</f>
        <v>5632</v>
      </c>
    </row>
    <row r="128" spans="9:13">
      <c r="I128" t="s">
        <v>25</v>
      </c>
      <c r="J128">
        <v>633</v>
      </c>
      <c r="L128" t="s">
        <v>3358</v>
      </c>
      <c r="M128">
        <f ca="1">SUMIF(Planilha1!Y:Z,L128,Planilha1!Z:Z)</f>
        <v>3935</v>
      </c>
    </row>
    <row r="129" spans="9:13">
      <c r="I129" t="s">
        <v>25</v>
      </c>
      <c r="J129">
        <v>1655</v>
      </c>
      <c r="L129" t="s">
        <v>3335</v>
      </c>
      <c r="M129">
        <f ca="1">SUMIF(Planilha1!Y:Z,L129,Planilha1!Z:Z)</f>
        <v>25084</v>
      </c>
    </row>
    <row r="130" spans="9:13">
      <c r="I130" t="s">
        <v>25</v>
      </c>
      <c r="J130">
        <v>1867</v>
      </c>
      <c r="L130" t="s">
        <v>3411</v>
      </c>
      <c r="M130">
        <f ca="1">SUMIF(Planilha1!Y:Z,L130,Planilha1!Z:Z)</f>
        <v>4165</v>
      </c>
    </row>
    <row r="131" spans="9:13">
      <c r="I131" t="s">
        <v>25</v>
      </c>
      <c r="J131">
        <v>579</v>
      </c>
      <c r="L131" t="s">
        <v>3415</v>
      </c>
      <c r="M131">
        <f ca="1">SUMIF(Planilha1!Y:Z,L131,Planilha1!Z:Z)</f>
        <v>8056</v>
      </c>
    </row>
    <row r="132" spans="9:13">
      <c r="I132" t="s">
        <v>25</v>
      </c>
      <c r="J132">
        <v>520</v>
      </c>
      <c r="L132" t="s">
        <v>2633</v>
      </c>
      <c r="M132">
        <f ca="1">SUMIF(Planilha1!Y:Z,L132,Planilha1!Z:Z)</f>
        <v>2001</v>
      </c>
    </row>
    <row r="133" spans="9:13">
      <c r="I133" t="s">
        <v>25</v>
      </c>
      <c r="J133">
        <v>1759</v>
      </c>
      <c r="L133" t="s">
        <v>3431</v>
      </c>
      <c r="M133">
        <f ca="1">SUMIF(Planilha1!Y:Z,L133,Planilha1!Z:Z)</f>
        <v>2176</v>
      </c>
    </row>
    <row r="134" spans="9:13">
      <c r="I134" t="s">
        <v>25</v>
      </c>
      <c r="J134">
        <v>1406</v>
      </c>
      <c r="L134" t="s">
        <v>3440</v>
      </c>
      <c r="M134">
        <f ca="1">SUMIF(Planilha1!Y:Z,L134,Planilha1!Z:Z)</f>
        <v>1864</v>
      </c>
    </row>
    <row r="135" spans="9:13">
      <c r="I135" t="s">
        <v>25</v>
      </c>
      <c r="J135">
        <v>627</v>
      </c>
      <c r="L135" t="s">
        <v>3427</v>
      </c>
      <c r="M135">
        <f ca="1">SUMIF(Planilha1!Y:Z,L135,Planilha1!Z:Z)</f>
        <v>20184</v>
      </c>
    </row>
    <row r="136" spans="9:13">
      <c r="I136" t="s">
        <v>25</v>
      </c>
      <c r="J136">
        <v>791</v>
      </c>
      <c r="L136" t="s">
        <v>3480</v>
      </c>
      <c r="M136">
        <f ca="1">SUMIF(Planilha1!Y:Z,L136,Planilha1!Z:Z)</f>
        <v>13027</v>
      </c>
    </row>
    <row r="137" spans="9:13">
      <c r="I137" t="s">
        <v>25</v>
      </c>
      <c r="J137">
        <v>1016</v>
      </c>
      <c r="L137" t="s">
        <v>3507</v>
      </c>
      <c r="M137">
        <f ca="1">SUMIF(Planilha1!Y:Z,L137,Planilha1!Z:Z)</f>
        <v>5168</v>
      </c>
    </row>
    <row r="138" spans="9:13">
      <c r="I138" t="s">
        <v>25</v>
      </c>
      <c r="J138">
        <v>626</v>
      </c>
      <c r="L138" t="s">
        <v>3524</v>
      </c>
      <c r="M138">
        <f ca="1">SUMIF(Planilha1!Y:Z,L138,Planilha1!Z:Z)</f>
        <v>2231</v>
      </c>
    </row>
    <row r="139" spans="9:13">
      <c r="I139" t="s">
        <v>25</v>
      </c>
      <c r="J139">
        <v>391</v>
      </c>
      <c r="L139" t="s">
        <v>3534</v>
      </c>
      <c r="M139">
        <f ca="1">SUMIF(Planilha1!Y:Z,L139,Planilha1!Z:Z)</f>
        <v>4545</v>
      </c>
    </row>
    <row r="140" spans="9:13">
      <c r="I140" t="s">
        <v>25</v>
      </c>
      <c r="J140">
        <v>846</v>
      </c>
      <c r="L140" t="s">
        <v>3548</v>
      </c>
      <c r="M140">
        <f ca="1">SUMIF(Planilha1!Y:Z,L140,Planilha1!Z:Z)</f>
        <v>7267</v>
      </c>
    </row>
    <row r="141" spans="9:13">
      <c r="I141" t="s">
        <v>25</v>
      </c>
      <c r="J141">
        <v>702</v>
      </c>
      <c r="L141" t="s">
        <v>3506</v>
      </c>
      <c r="M141">
        <f ca="1">SUMIF(Planilha1!Y:Z,L141,Planilha1!Z:Z)</f>
        <v>4618</v>
      </c>
    </row>
    <row r="142" spans="9:13">
      <c r="I142" t="s">
        <v>25</v>
      </c>
      <c r="J142">
        <v>545</v>
      </c>
      <c r="L142" t="s">
        <v>3581</v>
      </c>
      <c r="M142">
        <f ca="1">SUMIF(Planilha1!Y:Z,L142,Planilha1!Z:Z)</f>
        <v>2913</v>
      </c>
    </row>
    <row r="143" spans="9:13">
      <c r="I143" t="s">
        <v>25</v>
      </c>
      <c r="J143">
        <v>465</v>
      </c>
      <c r="L143" t="s">
        <v>3584</v>
      </c>
      <c r="M143">
        <f ca="1">SUMIF(Planilha1!Y:Z,L143,Planilha1!Z:Z)</f>
        <v>371</v>
      </c>
    </row>
    <row r="144" spans="9:13">
      <c r="I144" t="s">
        <v>25</v>
      </c>
      <c r="J144">
        <v>1067</v>
      </c>
      <c r="L144" t="s">
        <v>3588</v>
      </c>
      <c r="M144">
        <f ca="1">SUMIF(Planilha1!Y:Z,L144,Planilha1!Z:Z)</f>
        <v>482</v>
      </c>
    </row>
    <row r="145" spans="9:13">
      <c r="I145" t="s">
        <v>25</v>
      </c>
      <c r="J145">
        <v>1328</v>
      </c>
      <c r="L145" t="s">
        <v>3592</v>
      </c>
      <c r="M145">
        <f ca="1">SUMIF(Planilha1!Y:Z,L145,Planilha1!Z:Z)</f>
        <v>31334</v>
      </c>
    </row>
    <row r="146" spans="9:13">
      <c r="I146" t="s">
        <v>25</v>
      </c>
      <c r="J146">
        <v>611</v>
      </c>
      <c r="L146" t="s">
        <v>3653</v>
      </c>
      <c r="M146">
        <f ca="1">SUMIF(Planilha1!Y:Z,L146,Planilha1!Z:Z)</f>
        <v>522</v>
      </c>
    </row>
    <row r="147" spans="9:13">
      <c r="I147" t="s">
        <v>25</v>
      </c>
      <c r="J147">
        <v>510</v>
      </c>
      <c r="L147" t="s">
        <v>3657</v>
      </c>
      <c r="M147">
        <f ca="1">SUMIF(Planilha1!Y:Z,L147,Planilha1!Z:Z)</f>
        <v>885</v>
      </c>
    </row>
    <row r="148" spans="9:13">
      <c r="I148" t="s">
        <v>25</v>
      </c>
      <c r="J148">
        <v>1253</v>
      </c>
      <c r="L148" t="s">
        <v>3666</v>
      </c>
      <c r="M148">
        <f ca="1">SUMIF(Planilha1!Y:Z,L148,Planilha1!Z:Z)</f>
        <v>8187</v>
      </c>
    </row>
    <row r="149" spans="9:13">
      <c r="I149" t="s">
        <v>25</v>
      </c>
      <c r="J149">
        <v>748</v>
      </c>
      <c r="L149" t="s">
        <v>3689</v>
      </c>
      <c r="M149">
        <f ca="1">SUMIF(Planilha1!Y:Z,L149,Planilha1!Z:Z)</f>
        <v>7634</v>
      </c>
    </row>
    <row r="150" spans="9:13">
      <c r="I150" t="s">
        <v>25</v>
      </c>
      <c r="J150">
        <v>981</v>
      </c>
      <c r="L150" t="s">
        <v>3665</v>
      </c>
      <c r="M150">
        <f ca="1">SUMIF(Planilha1!Y:Z,L150,Planilha1!Z:Z)</f>
        <v>4341</v>
      </c>
    </row>
    <row r="151" spans="9:13">
      <c r="I151" t="s">
        <v>25</v>
      </c>
      <c r="J151">
        <v>415</v>
      </c>
      <c r="L151" t="s">
        <v>3710</v>
      </c>
      <c r="M151">
        <f ca="1">SUMIF(Planilha1!Y:Z,L151,Planilha1!Z:Z)</f>
        <v>2989</v>
      </c>
    </row>
    <row r="152" spans="9:13">
      <c r="I152" t="s">
        <v>25</v>
      </c>
      <c r="J152">
        <v>346</v>
      </c>
      <c r="L152" t="s">
        <v>3714</v>
      </c>
      <c r="M152">
        <f ca="1">SUMIF(Planilha1!Y:Z,L152,Planilha1!Z:Z)</f>
        <v>1095</v>
      </c>
    </row>
    <row r="153" spans="9:13">
      <c r="I153" t="s">
        <v>25</v>
      </c>
      <c r="J153">
        <v>1726</v>
      </c>
      <c r="L153" t="s">
        <v>3720</v>
      </c>
      <c r="M153">
        <f ca="1">SUMIF(Planilha1!Y:Z,L153,Planilha1!Z:Z)</f>
        <v>2188</v>
      </c>
    </row>
    <row r="154" spans="9:13">
      <c r="I154" t="s">
        <v>25</v>
      </c>
      <c r="J154">
        <v>647</v>
      </c>
      <c r="L154" t="s">
        <v>3733</v>
      </c>
      <c r="M154">
        <f ca="1">SUMIF(Planilha1!Y:Z,L154,Planilha1!Z:Z)</f>
        <v>1443</v>
      </c>
    </row>
    <row r="155" spans="9:13">
      <c r="I155" t="s">
        <v>25</v>
      </c>
      <c r="J155">
        <v>704</v>
      </c>
      <c r="L155" t="s">
        <v>3742</v>
      </c>
      <c r="M155">
        <f ca="1">SUMIF(Planilha1!Y:Z,L155,Planilha1!Z:Z)</f>
        <v>1904</v>
      </c>
    </row>
    <row r="156" spans="9:13">
      <c r="I156" t="s">
        <v>25</v>
      </c>
      <c r="J156">
        <v>1453</v>
      </c>
      <c r="L156" t="s">
        <v>3749</v>
      </c>
      <c r="M156">
        <f ca="1">SUMIF(Planilha1!Y:Z,L156,Planilha1!Z:Z)</f>
        <v>365</v>
      </c>
    </row>
    <row r="157" spans="9:13">
      <c r="I157" t="s">
        <v>25</v>
      </c>
      <c r="J157">
        <v>840</v>
      </c>
      <c r="L157" t="s">
        <v>3753</v>
      </c>
      <c r="M157">
        <f ca="1">SUMIF(Planilha1!Y:Z,L157,Planilha1!Z:Z)</f>
        <v>4433</v>
      </c>
    </row>
    <row r="158" spans="9:13">
      <c r="I158" t="s">
        <v>25</v>
      </c>
      <c r="J158">
        <v>452</v>
      </c>
      <c r="L158" t="s">
        <v>3762</v>
      </c>
      <c r="M158">
        <f ca="1">SUMIF(Planilha1!Y:Z,L158,Planilha1!Z:Z)</f>
        <v>3286</v>
      </c>
    </row>
    <row r="159" spans="9:13">
      <c r="I159" t="s">
        <v>25</v>
      </c>
      <c r="J159">
        <v>1002</v>
      </c>
      <c r="L159" t="s">
        <v>3770</v>
      </c>
      <c r="M159">
        <f ca="1">SUMIF(Planilha1!Y:Z,L159,Planilha1!Z:Z)</f>
        <v>618</v>
      </c>
    </row>
    <row r="160" spans="9:13">
      <c r="I160" t="s">
        <v>25</v>
      </c>
      <c r="J160">
        <v>977</v>
      </c>
      <c r="L160" t="s">
        <v>3719</v>
      </c>
      <c r="M160">
        <f ca="1">SUMIF(Planilha1!Y:Z,L160,Planilha1!Z:Z)</f>
        <v>4807</v>
      </c>
    </row>
    <row r="161" spans="9:13">
      <c r="I161" t="s">
        <v>25</v>
      </c>
      <c r="J161">
        <v>814</v>
      </c>
      <c r="L161" t="s">
        <v>3785</v>
      </c>
      <c r="M161">
        <f ca="1">SUMIF(Planilha1!Y:Z,L161,Planilha1!Z:Z)</f>
        <v>3762</v>
      </c>
    </row>
    <row r="162" spans="9:13">
      <c r="I162" t="s">
        <v>25</v>
      </c>
      <c r="J162">
        <v>351</v>
      </c>
      <c r="L162" t="s">
        <v>3790</v>
      </c>
      <c r="M162">
        <f ca="1">SUMIF(Planilha1!Y:Z,L162,Planilha1!Z:Z)</f>
        <v>683</v>
      </c>
    </row>
    <row r="163" spans="9:13">
      <c r="I163" t="s">
        <v>25</v>
      </c>
      <c r="J163">
        <v>257</v>
      </c>
      <c r="L163" t="s">
        <v>3794</v>
      </c>
      <c r="M163">
        <f ca="1">SUMIF(Planilha1!Y:Z,L163,Planilha1!Z:Z)</f>
        <v>2609</v>
      </c>
    </row>
    <row r="164" spans="9:13">
      <c r="I164" t="s">
        <v>25</v>
      </c>
      <c r="J164">
        <v>422</v>
      </c>
      <c r="L164" t="s">
        <v>3803</v>
      </c>
      <c r="M164">
        <f ca="1">SUMIF(Planilha1!Y:Z,L164,Planilha1!Z:Z)</f>
        <v>5070</v>
      </c>
    </row>
    <row r="165" spans="9:13">
      <c r="I165" t="s">
        <v>25</v>
      </c>
      <c r="J165">
        <v>206</v>
      </c>
      <c r="L165" t="s">
        <v>3802</v>
      </c>
      <c r="M165">
        <f ca="1">SUMIF(Planilha1!Y:Z,L165,Planilha1!Z:Z)</f>
        <v>24299</v>
      </c>
    </row>
    <row r="166" spans="9:13">
      <c r="I166" t="s">
        <v>25</v>
      </c>
      <c r="J166">
        <v>619</v>
      </c>
      <c r="L166" t="s">
        <v>3826</v>
      </c>
      <c r="M166">
        <f ca="1">SUMIF(Planilha1!Y:Z,L166,Planilha1!Z:Z)</f>
        <v>18367</v>
      </c>
    </row>
    <row r="167" spans="9:13">
      <c r="I167" t="s">
        <v>25</v>
      </c>
      <c r="J167">
        <v>606</v>
      </c>
      <c r="L167" t="s">
        <v>3936</v>
      </c>
      <c r="M167">
        <f ca="1">SUMIF(Planilha1!Y:Z,L167,Planilha1!Z:Z)</f>
        <v>1890</v>
      </c>
    </row>
    <row r="168" spans="9:13">
      <c r="I168" t="s">
        <v>25</v>
      </c>
      <c r="J168">
        <v>572</v>
      </c>
      <c r="L168" t="s">
        <v>3941</v>
      </c>
      <c r="M168">
        <f ca="1">SUMIF(Planilha1!Y:Z,L168,Planilha1!Z:Z)</f>
        <v>2728</v>
      </c>
    </row>
    <row r="169" spans="9:13">
      <c r="I169" t="s">
        <v>25</v>
      </c>
      <c r="J169">
        <v>294</v>
      </c>
      <c r="L169" t="s">
        <v>3945</v>
      </c>
      <c r="M169">
        <f ca="1">SUMIF(Planilha1!Y:Z,L169,Planilha1!Z:Z)</f>
        <v>599</v>
      </c>
    </row>
    <row r="170" spans="9:13">
      <c r="I170" t="s">
        <v>25</v>
      </c>
      <c r="J170">
        <v>326</v>
      </c>
      <c r="L170" t="s">
        <v>3952</v>
      </c>
      <c r="M170">
        <f ca="1">SUMIF(Planilha1!Y:Z,L170,Planilha1!Z:Z)</f>
        <v>17244</v>
      </c>
    </row>
    <row r="171" spans="9:13">
      <c r="I171" t="s">
        <v>25</v>
      </c>
      <c r="J171">
        <v>512</v>
      </c>
      <c r="L171" t="s">
        <v>3965</v>
      </c>
      <c r="M171">
        <f ca="1">SUMIF(Planilha1!Y:Z,L171,Planilha1!Z:Z)</f>
        <v>107</v>
      </c>
    </row>
    <row r="172" spans="9:13">
      <c r="I172" t="s">
        <v>25</v>
      </c>
      <c r="J172">
        <v>374</v>
      </c>
      <c r="L172" t="s">
        <v>3969</v>
      </c>
      <c r="M172">
        <f ca="1">SUMIF(Planilha1!Y:Z,L172,Planilha1!Z:Z)</f>
        <v>3627</v>
      </c>
    </row>
    <row r="173" spans="9:13">
      <c r="I173" t="s">
        <v>25</v>
      </c>
      <c r="J173">
        <v>648</v>
      </c>
      <c r="L173" t="s">
        <v>3974</v>
      </c>
      <c r="M173">
        <f ca="1">SUMIF(Planilha1!Y:Z,L173,Planilha1!Z:Z)</f>
        <v>955</v>
      </c>
    </row>
    <row r="174" spans="9:13">
      <c r="I174" t="s">
        <v>25</v>
      </c>
      <c r="J174">
        <v>446</v>
      </c>
      <c r="L174" t="s">
        <v>3978</v>
      </c>
      <c r="M174">
        <f ca="1">SUMIF(Planilha1!Y:Z,L174,Planilha1!Z:Z)</f>
        <v>1233</v>
      </c>
    </row>
    <row r="175" spans="9:13">
      <c r="I175" t="s">
        <v>25</v>
      </c>
      <c r="J175">
        <v>1289</v>
      </c>
      <c r="L175" t="s">
        <v>3982</v>
      </c>
      <c r="M175">
        <f ca="1">SUMIF(Planilha1!Y:Z,L175,Planilha1!Z:Z)</f>
        <v>17893</v>
      </c>
    </row>
    <row r="176" spans="9:13">
      <c r="I176" t="s">
        <v>25</v>
      </c>
      <c r="J176">
        <v>1522</v>
      </c>
      <c r="L176" t="s">
        <v>4014</v>
      </c>
      <c r="M176">
        <f ca="1">SUMIF(Planilha1!Y:Z,L176,Planilha1!Z:Z)</f>
        <v>6280</v>
      </c>
    </row>
    <row r="177" spans="9:13">
      <c r="I177" t="s">
        <v>25</v>
      </c>
      <c r="J177">
        <v>2283</v>
      </c>
      <c r="L177" t="s">
        <v>4032</v>
      </c>
      <c r="M177">
        <f ca="1">SUMIF(Planilha1!Y:Z,L177,Planilha1!Z:Z)</f>
        <v>321</v>
      </c>
    </row>
    <row r="178" spans="9:13">
      <c r="I178" t="s">
        <v>25</v>
      </c>
      <c r="J178">
        <v>883</v>
      </c>
      <c r="L178" t="s">
        <v>4036</v>
      </c>
      <c r="M178">
        <f ca="1">SUMIF(Planilha1!Y:Z,L178,Planilha1!Z:Z)</f>
        <v>661</v>
      </c>
    </row>
    <row r="179" spans="9:13">
      <c r="I179" t="s">
        <v>25</v>
      </c>
      <c r="J179">
        <v>736</v>
      </c>
      <c r="L179" t="s">
        <v>4040</v>
      </c>
      <c r="M179">
        <f ca="1">SUMIF(Planilha1!Y:Z,L179,Planilha1!Z:Z)</f>
        <v>451</v>
      </c>
    </row>
    <row r="180" spans="9:13">
      <c r="I180" t="s">
        <v>25</v>
      </c>
      <c r="J180">
        <v>866</v>
      </c>
      <c r="L180" t="s">
        <v>4044</v>
      </c>
      <c r="M180">
        <f ca="1">SUMIF(Planilha1!Y:Z,L180,Planilha1!Z:Z)</f>
        <v>137</v>
      </c>
    </row>
    <row r="181" spans="9:13">
      <c r="I181" t="s">
        <v>25</v>
      </c>
      <c r="J181">
        <v>495</v>
      </c>
      <c r="L181" t="s">
        <v>4048</v>
      </c>
      <c r="M181">
        <f ca="1">SUMIF(Planilha1!Y:Z,L181,Planilha1!Z:Z)</f>
        <v>7472</v>
      </c>
    </row>
    <row r="182" spans="9:13">
      <c r="I182" t="s">
        <v>25</v>
      </c>
      <c r="J182">
        <v>1703</v>
      </c>
      <c r="L182" t="s">
        <v>4064</v>
      </c>
      <c r="M182">
        <f ca="1">SUMIF(Planilha1!Y:Z,L182,Planilha1!Z:Z)</f>
        <v>387</v>
      </c>
    </row>
    <row r="183" spans="9:13">
      <c r="I183" t="s">
        <v>25</v>
      </c>
      <c r="J183">
        <v>362</v>
      </c>
      <c r="L183" t="s">
        <v>4069</v>
      </c>
      <c r="M183">
        <f ca="1">SUMIF(Planilha1!Y:Z,L183,Planilha1!Z:Z)</f>
        <v>4288</v>
      </c>
    </row>
    <row r="184" spans="9:13">
      <c r="I184" t="s">
        <v>25</v>
      </c>
      <c r="J184">
        <v>1049</v>
      </c>
      <c r="L184" t="s">
        <v>4077</v>
      </c>
      <c r="M184">
        <f ca="1">SUMIF(Planilha1!Y:Z,L184,Planilha1!Z:Z)</f>
        <v>478</v>
      </c>
    </row>
    <row r="185" spans="9:13">
      <c r="I185" t="s">
        <v>25</v>
      </c>
      <c r="J185">
        <v>967</v>
      </c>
      <c r="L185" t="s">
        <v>2869</v>
      </c>
      <c r="M185">
        <f ca="1">SUMIF(Planilha1!Y:Z,L185,Planilha1!Z:Z)</f>
        <v>29748</v>
      </c>
    </row>
    <row r="186" spans="9:13">
      <c r="I186" t="s">
        <v>25</v>
      </c>
      <c r="J186">
        <v>1395</v>
      </c>
      <c r="L186" t="s">
        <v>4143</v>
      </c>
      <c r="M186">
        <f ca="1">SUMIF(Planilha1!Y:Z,L186,Planilha1!Z:Z)</f>
        <v>121</v>
      </c>
    </row>
    <row r="187" spans="9:13">
      <c r="I187" t="s">
        <v>25</v>
      </c>
      <c r="J187">
        <v>885</v>
      </c>
      <c r="L187" t="s">
        <v>4147</v>
      </c>
      <c r="M187">
        <f ca="1">SUMIF(Planilha1!Y:Z,L187,Planilha1!Z:Z)</f>
        <v>1313</v>
      </c>
    </row>
    <row r="188" spans="9:13">
      <c r="I188" t="s">
        <v>25</v>
      </c>
      <c r="J188">
        <v>1459</v>
      </c>
      <c r="L188" t="s">
        <v>4151</v>
      </c>
      <c r="M188">
        <f ca="1">SUMIF(Planilha1!Y:Z,L188,Planilha1!Z:Z)</f>
        <v>241</v>
      </c>
    </row>
    <row r="189" spans="9:13">
      <c r="I189" t="s">
        <v>25</v>
      </c>
      <c r="J189">
        <v>1047</v>
      </c>
      <c r="L189" t="s">
        <v>4155</v>
      </c>
      <c r="M189">
        <f ca="1">SUMIF(Planilha1!Y:Z,L189,Planilha1!Z:Z)</f>
        <v>345</v>
      </c>
    </row>
    <row r="190" spans="9:13">
      <c r="I190" t="s">
        <v>25</v>
      </c>
      <c r="J190">
        <v>1542</v>
      </c>
      <c r="L190" t="s">
        <v>4159</v>
      </c>
      <c r="M190">
        <f ca="1">SUMIF(Planilha1!Y:Z,L190,Planilha1!Z:Z)</f>
        <v>733</v>
      </c>
    </row>
    <row r="191" spans="9:13">
      <c r="I191" t="s">
        <v>25</v>
      </c>
      <c r="J191">
        <v>699</v>
      </c>
      <c r="L191" t="s">
        <v>4164</v>
      </c>
      <c r="M191">
        <f ca="1">SUMIF(Planilha1!Y:Z,L191,Planilha1!Z:Z)</f>
        <v>5436</v>
      </c>
    </row>
    <row r="192" spans="9:13">
      <c r="I192" t="s">
        <v>25</v>
      </c>
      <c r="J192">
        <v>383</v>
      </c>
      <c r="L192" t="s">
        <v>4163</v>
      </c>
      <c r="M192">
        <f ca="1">SUMIF(Planilha1!Y:Z,L192,Planilha1!Z:Z)</f>
        <v>3371</v>
      </c>
    </row>
    <row r="193" spans="9:13">
      <c r="I193" t="s">
        <v>25</v>
      </c>
      <c r="J193">
        <v>951</v>
      </c>
      <c r="L193" t="s">
        <v>4180</v>
      </c>
      <c r="M193">
        <f ca="1">SUMIF(Planilha1!Y:Z,L193,Planilha1!Z:Z)</f>
        <v>1626</v>
      </c>
    </row>
    <row r="194" spans="9:13">
      <c r="I194" t="s">
        <v>25</v>
      </c>
      <c r="J194">
        <v>385</v>
      </c>
      <c r="L194" t="s">
        <v>4186</v>
      </c>
      <c r="M194">
        <f ca="1">SUMIF(Planilha1!Y:Z,L194,Planilha1!Z:Z)</f>
        <v>3670</v>
      </c>
    </row>
    <row r="195" spans="9:13">
      <c r="I195" t="s">
        <v>25</v>
      </c>
      <c r="J195">
        <v>600</v>
      </c>
      <c r="L195" t="s">
        <v>4193</v>
      </c>
      <c r="M195">
        <f ca="1">SUMIF(Planilha1!Y:Z,L195,Planilha1!Z:Z)</f>
        <v>1723</v>
      </c>
    </row>
    <row r="196" spans="9:13">
      <c r="I196" t="s">
        <v>25</v>
      </c>
      <c r="J196">
        <v>785</v>
      </c>
      <c r="L196" t="s">
        <v>4197</v>
      </c>
      <c r="M196">
        <f ca="1">SUMIF(Planilha1!Y:Z,L196,Planilha1!Z:Z)</f>
        <v>75</v>
      </c>
    </row>
    <row r="197" spans="9:13">
      <c r="I197" t="s">
        <v>25</v>
      </c>
      <c r="J197">
        <v>1363</v>
      </c>
      <c r="L197" t="s">
        <v>4201</v>
      </c>
      <c r="M197">
        <f ca="1">SUMIF(Planilha1!Y:Z,L197,Planilha1!Z:Z)</f>
        <v>2302</v>
      </c>
    </row>
    <row r="198" spans="9:13">
      <c r="I198" t="s">
        <v>25</v>
      </c>
      <c r="J198">
        <v>1471</v>
      </c>
      <c r="L198" t="s">
        <v>4205</v>
      </c>
      <c r="M198">
        <f ca="1">SUMIF(Planilha1!Y:Z,L198,Planilha1!Z:Z)</f>
        <v>458</v>
      </c>
    </row>
    <row r="199" spans="9:13">
      <c r="I199" t="s">
        <v>25</v>
      </c>
      <c r="J199">
        <v>224</v>
      </c>
      <c r="L199" t="s">
        <v>4185</v>
      </c>
      <c r="M199">
        <f ca="1">SUMIF(Planilha1!Y:Z,L199,Planilha1!Z:Z)</f>
        <v>44968</v>
      </c>
    </row>
    <row r="200" spans="9:13">
      <c r="I200" t="s">
        <v>25</v>
      </c>
      <c r="J200">
        <v>873</v>
      </c>
      <c r="L200" t="s">
        <v>4297</v>
      </c>
      <c r="M200">
        <f ca="1">SUMIF(Planilha1!Y:Z,L200,Planilha1!Z:Z)</f>
        <v>1684</v>
      </c>
    </row>
    <row r="201" spans="9:13">
      <c r="I201" t="s">
        <v>25</v>
      </c>
      <c r="J201">
        <v>212</v>
      </c>
      <c r="L201" t="s">
        <v>4301</v>
      </c>
      <c r="M201">
        <f ca="1">SUMIF(Planilha1!Y:Z,L201,Planilha1!Z:Z)</f>
        <v>936</v>
      </c>
    </row>
    <row r="202" spans="9:13">
      <c r="I202" t="s">
        <v>25</v>
      </c>
      <c r="J202">
        <v>349</v>
      </c>
      <c r="L202" t="s">
        <v>4304</v>
      </c>
      <c r="M202">
        <f ca="1">SUMIF(Planilha1!Y:Z,L202,Planilha1!Z:Z)</f>
        <v>1468</v>
      </c>
    </row>
    <row r="203" spans="9:13">
      <c r="I203" t="s">
        <v>25</v>
      </c>
      <c r="J203">
        <v>1078</v>
      </c>
      <c r="L203" t="s">
        <v>4309</v>
      </c>
      <c r="M203">
        <f ca="1">SUMIF(Planilha1!Y:Z,L203,Planilha1!Z:Z)</f>
        <v>122</v>
      </c>
    </row>
    <row r="204" spans="9:13">
      <c r="I204" t="s">
        <v>25</v>
      </c>
      <c r="J204">
        <v>514</v>
      </c>
      <c r="L204" t="s">
        <v>4313</v>
      </c>
      <c r="M204">
        <f ca="1">SUMIF(Planilha1!Y:Z,L204,Planilha1!Z:Z)</f>
        <v>741</v>
      </c>
    </row>
    <row r="205" spans="9:13">
      <c r="I205" t="s">
        <v>25</v>
      </c>
      <c r="J205">
        <v>322</v>
      </c>
      <c r="L205" t="s">
        <v>4317</v>
      </c>
      <c r="M205">
        <f ca="1">SUMIF(Planilha1!Y:Z,L205,Planilha1!Z:Z)</f>
        <v>222</v>
      </c>
    </row>
    <row r="206" spans="9:13">
      <c r="I206" t="s">
        <v>25</v>
      </c>
      <c r="J206">
        <v>943</v>
      </c>
      <c r="L206" t="s">
        <v>4321</v>
      </c>
      <c r="M206">
        <f ca="1">SUMIF(Planilha1!Y:Z,L206,Planilha1!Z:Z)</f>
        <v>2938</v>
      </c>
    </row>
    <row r="207" spans="9:13">
      <c r="I207" t="s">
        <v>25</v>
      </c>
      <c r="J207">
        <v>344</v>
      </c>
      <c r="L207" t="s">
        <v>4308</v>
      </c>
      <c r="M207">
        <f ca="1">SUMIF(Planilha1!Y:Z,L207,Planilha1!Z:Z)</f>
        <v>20559</v>
      </c>
    </row>
    <row r="208" spans="9:13">
      <c r="I208" t="s">
        <v>25</v>
      </c>
      <c r="J208">
        <v>347</v>
      </c>
      <c r="L208" t="s">
        <v>4353</v>
      </c>
      <c r="M208">
        <f ca="1">SUMIF(Planilha1!Y:Z,L208,Planilha1!Z:Z)</f>
        <v>80</v>
      </c>
    </row>
    <row r="209" spans="9:13">
      <c r="I209" t="s">
        <v>25</v>
      </c>
      <c r="J209">
        <v>1338</v>
      </c>
      <c r="L209" t="s">
        <v>4356</v>
      </c>
      <c r="M209">
        <f ca="1">SUMIF(Planilha1!Y:Z,L209,Planilha1!Z:Z)</f>
        <v>600</v>
      </c>
    </row>
    <row r="210" spans="9:13">
      <c r="I210" t="s">
        <v>25</v>
      </c>
      <c r="J210">
        <v>1378</v>
      </c>
      <c r="L210" t="s">
        <v>4360</v>
      </c>
      <c r="M210">
        <f ca="1">SUMIF(Planilha1!Y:Z,L210,Planilha1!Z:Z)</f>
        <v>349</v>
      </c>
    </row>
    <row r="211" spans="9:13">
      <c r="I211" t="s">
        <v>25</v>
      </c>
      <c r="J211">
        <v>1054</v>
      </c>
      <c r="L211" t="s">
        <v>2662</v>
      </c>
      <c r="M211">
        <f ca="1">SUMIF(Planilha1!Y:Z,L211,Planilha1!Z:Z)</f>
        <v>1266</v>
      </c>
    </row>
    <row r="212" spans="9:13">
      <c r="I212" t="s">
        <v>25</v>
      </c>
      <c r="J212">
        <v>890</v>
      </c>
      <c r="L212" t="s">
        <v>4352</v>
      </c>
      <c r="M212">
        <f ca="1">SUMIF(Planilha1!Y:Z,L212,Planilha1!Z:Z)</f>
        <v>4430</v>
      </c>
    </row>
    <row r="213" spans="9:13">
      <c r="I213" t="s">
        <v>25</v>
      </c>
      <c r="J213">
        <v>1602</v>
      </c>
      <c r="L213" t="s">
        <v>4379</v>
      </c>
      <c r="M213">
        <f ca="1">SUMIF(Planilha1!Y:Z,L213,Planilha1!Z:Z)</f>
        <v>1305</v>
      </c>
    </row>
    <row r="214" spans="9:13">
      <c r="I214" t="s">
        <v>25</v>
      </c>
      <c r="J214">
        <v>969</v>
      </c>
      <c r="L214" t="s">
        <v>4383</v>
      </c>
      <c r="M214">
        <f ca="1">SUMIF(Planilha1!Y:Z,L214,Planilha1!Z:Z)</f>
        <v>4198</v>
      </c>
    </row>
    <row r="215" spans="9:13">
      <c r="I215" t="s">
        <v>25</v>
      </c>
      <c r="J215">
        <v>573</v>
      </c>
      <c r="L215" t="s">
        <v>4390</v>
      </c>
      <c r="M215">
        <f ca="1">SUMIF(Planilha1!Y:Z,L215,Planilha1!Z:Z)</f>
        <v>3373</v>
      </c>
    </row>
    <row r="216" spans="9:13">
      <c r="I216" t="s">
        <v>25</v>
      </c>
      <c r="J216">
        <v>333</v>
      </c>
      <c r="L216" t="s">
        <v>4398</v>
      </c>
      <c r="M216">
        <f ca="1">SUMIF(Planilha1!Y:Z,L216,Planilha1!Z:Z)</f>
        <v>495</v>
      </c>
    </row>
    <row r="217" spans="9:13">
      <c r="I217" t="s">
        <v>25</v>
      </c>
      <c r="J217">
        <v>515</v>
      </c>
      <c r="L217" t="s">
        <v>4403</v>
      </c>
      <c r="M217">
        <f ca="1">SUMIF(Planilha1!Y:Z,L217,Planilha1!Z:Z)</f>
        <v>2426</v>
      </c>
    </row>
    <row r="218" spans="9:13">
      <c r="I218" t="s">
        <v>25</v>
      </c>
      <c r="J218">
        <v>693</v>
      </c>
      <c r="L218" t="s">
        <v>4402</v>
      </c>
      <c r="M218">
        <f ca="1">SUMIF(Planilha1!Y:Z,L218,Planilha1!Z:Z)</f>
        <v>6974</v>
      </c>
    </row>
    <row r="219" spans="9:13">
      <c r="I219" t="s">
        <v>25</v>
      </c>
      <c r="J219">
        <v>1603</v>
      </c>
      <c r="L219" t="s">
        <v>4414</v>
      </c>
      <c r="M219">
        <f ca="1">SUMIF(Planilha1!Y:Z,L219,Planilha1!Z:Z)</f>
        <v>603</v>
      </c>
    </row>
    <row r="220" spans="9:13">
      <c r="I220" t="s">
        <v>25</v>
      </c>
      <c r="J220">
        <v>551</v>
      </c>
      <c r="L220" t="s">
        <v>4418</v>
      </c>
      <c r="M220">
        <f ca="1">SUMIF(Planilha1!Y:Z,L220,Planilha1!Z:Z)</f>
        <v>533</v>
      </c>
    </row>
    <row r="221" spans="9:13">
      <c r="I221" t="s">
        <v>25</v>
      </c>
      <c r="J221">
        <v>1215</v>
      </c>
      <c r="L221" t="s">
        <v>4421</v>
      </c>
      <c r="M221">
        <f ca="1">SUMIF(Planilha1!Y:Z,L221,Planilha1!Z:Z)</f>
        <v>502</v>
      </c>
    </row>
    <row r="222" spans="9:13">
      <c r="I222" t="s">
        <v>25</v>
      </c>
      <c r="J222">
        <v>876</v>
      </c>
      <c r="L222" t="s">
        <v>4413</v>
      </c>
      <c r="M222">
        <f ca="1">SUMIF(Planilha1!Y:Z,L222,Planilha1!Z:Z)</f>
        <v>35498</v>
      </c>
    </row>
    <row r="223" spans="9:13">
      <c r="I223" t="s">
        <v>25</v>
      </c>
      <c r="J223">
        <v>1427</v>
      </c>
      <c r="L223" t="s">
        <v>4473</v>
      </c>
      <c r="M223">
        <f ca="1">SUMIF(Planilha1!Y:Z,L223,Planilha1!Z:Z)</f>
        <v>3418</v>
      </c>
    </row>
    <row r="224" spans="9:13">
      <c r="I224" t="s">
        <v>25</v>
      </c>
      <c r="J224">
        <v>1500</v>
      </c>
      <c r="L224" t="s">
        <v>4481</v>
      </c>
      <c r="M224">
        <f ca="1">SUMIF(Planilha1!Y:Z,L224,Planilha1!Z:Z)</f>
        <v>182</v>
      </c>
    </row>
    <row r="225" spans="9:13">
      <c r="I225" t="s">
        <v>25</v>
      </c>
      <c r="J225">
        <v>854</v>
      </c>
      <c r="L225" t="s">
        <v>4485</v>
      </c>
      <c r="M225">
        <f ca="1">SUMIF(Planilha1!Y:Z,L225,Planilha1!Z:Z)</f>
        <v>996</v>
      </c>
    </row>
    <row r="226" spans="9:13">
      <c r="I226" t="s">
        <v>25</v>
      </c>
      <c r="J226">
        <v>1020</v>
      </c>
      <c r="L226" t="s">
        <v>4492</v>
      </c>
      <c r="M226">
        <f ca="1">SUMIF(Planilha1!Y:Z,L226,Planilha1!Z:Z)</f>
        <v>477</v>
      </c>
    </row>
    <row r="227" spans="9:13">
      <c r="I227" t="s">
        <v>25</v>
      </c>
      <c r="J227">
        <v>366</v>
      </c>
      <c r="L227" t="s">
        <v>4497</v>
      </c>
      <c r="M227">
        <f ca="1">SUMIF(Planilha1!Y:Z,L227,Planilha1!Z:Z)</f>
        <v>1408</v>
      </c>
    </row>
    <row r="228" spans="9:13">
      <c r="I228" t="s">
        <v>25</v>
      </c>
      <c r="J228">
        <v>672</v>
      </c>
      <c r="L228" t="s">
        <v>4505</v>
      </c>
      <c r="M228">
        <f ca="1">SUMIF(Planilha1!Y:Z,L228,Planilha1!Z:Z)</f>
        <v>974</v>
      </c>
    </row>
    <row r="229" spans="9:13">
      <c r="I229" t="s">
        <v>25</v>
      </c>
      <c r="J229">
        <v>491</v>
      </c>
      <c r="L229" t="s">
        <v>4496</v>
      </c>
      <c r="M229">
        <f ca="1">SUMIF(Planilha1!Y:Z,L229,Planilha1!Z:Z)</f>
        <v>9624</v>
      </c>
    </row>
    <row r="230" spans="9:13">
      <c r="I230" t="s">
        <v>25</v>
      </c>
      <c r="J230">
        <v>834</v>
      </c>
      <c r="L230" t="s">
        <v>4523</v>
      </c>
      <c r="M230">
        <f ca="1">SUMIF(Planilha1!Y:Z,L230,Planilha1!Z:Z)</f>
        <v>916</v>
      </c>
    </row>
    <row r="231" spans="9:13">
      <c r="I231" t="s">
        <v>25</v>
      </c>
      <c r="J231">
        <v>2177</v>
      </c>
      <c r="L231" t="s">
        <v>4527</v>
      </c>
      <c r="M231">
        <f ca="1">SUMIF(Planilha1!Y:Z,L231,Planilha1!Z:Z)</f>
        <v>3113</v>
      </c>
    </row>
    <row r="232" spans="9:13">
      <c r="I232" t="s">
        <v>25</v>
      </c>
      <c r="J232">
        <v>686</v>
      </c>
      <c r="L232" t="s">
        <v>4532</v>
      </c>
      <c r="M232">
        <f ca="1">SUMIF(Planilha1!Y:Z,L232,Planilha1!Z:Z)</f>
        <v>1025</v>
      </c>
    </row>
    <row r="233" spans="9:13">
      <c r="I233" t="s">
        <v>25</v>
      </c>
      <c r="J233">
        <v>327</v>
      </c>
      <c r="L233" t="s">
        <v>4540</v>
      </c>
      <c r="M233">
        <f ca="1">SUMIF(Planilha1!Y:Z,L233,Planilha1!Z:Z)</f>
        <v>1287</v>
      </c>
    </row>
    <row r="234" spans="9:13">
      <c r="I234" t="s">
        <v>25</v>
      </c>
      <c r="J234">
        <v>941</v>
      </c>
      <c r="L234" t="s">
        <v>4545</v>
      </c>
      <c r="M234">
        <f ca="1">SUMIF(Planilha1!Y:Z,L234,Planilha1!Z:Z)</f>
        <v>668</v>
      </c>
    </row>
    <row r="235" spans="9:13">
      <c r="I235" t="s">
        <v>25</v>
      </c>
      <c r="J235">
        <v>508</v>
      </c>
      <c r="L235" t="s">
        <v>4548</v>
      </c>
      <c r="M235">
        <f ca="1">SUMIF(Planilha1!Y:Z,L235,Planilha1!Z:Z)</f>
        <v>1117</v>
      </c>
    </row>
    <row r="236" spans="9:13">
      <c r="I236" t="s">
        <v>25</v>
      </c>
      <c r="J236">
        <v>1772</v>
      </c>
      <c r="L236" t="s">
        <v>4539</v>
      </c>
      <c r="M236">
        <f ca="1">SUMIF(Planilha1!Y:Z,L236,Planilha1!Z:Z)</f>
        <v>8318</v>
      </c>
    </row>
    <row r="237" spans="9:13">
      <c r="I237" t="s">
        <v>25</v>
      </c>
      <c r="J237">
        <v>589</v>
      </c>
      <c r="L237" t="s">
        <v>4581</v>
      </c>
      <c r="M237">
        <f ca="1">SUMIF(Planilha1!Y:Z,L237,Planilha1!Z:Z)</f>
        <v>3643</v>
      </c>
    </row>
    <row r="238" spans="9:13">
      <c r="I238" t="s">
        <v>25</v>
      </c>
      <c r="J238">
        <v>1268</v>
      </c>
      <c r="L238" t="s">
        <v>4589</v>
      </c>
      <c r="M238">
        <f ca="1">SUMIF(Planilha1!Y:Z,L238,Planilha1!Z:Z)</f>
        <v>143</v>
      </c>
    </row>
    <row r="239" spans="9:13">
      <c r="I239" t="s">
        <v>25</v>
      </c>
      <c r="J239">
        <v>749</v>
      </c>
      <c r="L239" t="s">
        <v>4594</v>
      </c>
      <c r="M239">
        <f ca="1">SUMIF(Planilha1!Y:Z,L239,Planilha1!Z:Z)</f>
        <v>721</v>
      </c>
    </row>
    <row r="240" spans="9:13">
      <c r="I240" t="s">
        <v>25</v>
      </c>
      <c r="J240">
        <v>708</v>
      </c>
      <c r="L240" t="s">
        <v>4598</v>
      </c>
      <c r="M240">
        <f ca="1">SUMIF(Planilha1!Y:Z,L240,Planilha1!Z:Z)</f>
        <v>195</v>
      </c>
    </row>
    <row r="241" spans="9:13">
      <c r="I241" t="s">
        <v>25</v>
      </c>
      <c r="J241">
        <v>279</v>
      </c>
      <c r="L241" t="s">
        <v>4593</v>
      </c>
      <c r="M241">
        <f ca="1">SUMIF(Planilha1!Y:Z,L241,Planilha1!Z:Z)</f>
        <v>5108</v>
      </c>
    </row>
    <row r="242" spans="9:13">
      <c r="I242" t="s">
        <v>25</v>
      </c>
      <c r="J242">
        <v>697</v>
      </c>
      <c r="L242" t="s">
        <v>4609</v>
      </c>
      <c r="M242">
        <f ca="1">SUMIF(Planilha1!Y:Z,L242,Planilha1!Z:Z)</f>
        <v>592</v>
      </c>
    </row>
    <row r="243" spans="9:13">
      <c r="I243" t="s">
        <v>1090</v>
      </c>
      <c r="J243">
        <v>235</v>
      </c>
      <c r="L243" t="s">
        <v>4613</v>
      </c>
      <c r="M243">
        <f ca="1">SUMIF(Planilha1!Y:Z,L243,Planilha1!Z:Z)</f>
        <v>1105</v>
      </c>
    </row>
    <row r="244" spans="9:13">
      <c r="I244" t="s">
        <v>1090</v>
      </c>
      <c r="J244">
        <v>1640</v>
      </c>
      <c r="L244" t="s">
        <v>4621</v>
      </c>
      <c r="M244">
        <f ca="1">SUMIF(Planilha1!Y:Z,L244,Planilha1!Z:Z)</f>
        <v>136</v>
      </c>
    </row>
    <row r="245" spans="9:13">
      <c r="I245" t="s">
        <v>1090</v>
      </c>
      <c r="J245">
        <v>583</v>
      </c>
      <c r="L245" t="s">
        <v>4625</v>
      </c>
      <c r="M245">
        <f ca="1">SUMIF(Planilha1!Y:Z,L245,Planilha1!Z:Z)</f>
        <v>4049</v>
      </c>
    </row>
    <row r="246" spans="9:13">
      <c r="I246" t="s">
        <v>205</v>
      </c>
      <c r="J246">
        <v>839</v>
      </c>
      <c r="L246" t="s">
        <v>4637</v>
      </c>
      <c r="M246">
        <f ca="1">SUMIF(Planilha1!Y:Z,L246,Planilha1!Z:Z)</f>
        <v>226</v>
      </c>
    </row>
    <row r="247" spans="9:13">
      <c r="I247" t="s">
        <v>205</v>
      </c>
      <c r="J247">
        <v>371</v>
      </c>
      <c r="L247" t="s">
        <v>4641</v>
      </c>
      <c r="M247">
        <f ca="1">SUMIF(Planilha1!Y:Z,L247,Planilha1!Z:Z)</f>
        <v>350</v>
      </c>
    </row>
    <row r="248" spans="9:13">
      <c r="I248" t="s">
        <v>1109</v>
      </c>
      <c r="J248">
        <v>549</v>
      </c>
      <c r="L248" t="s">
        <v>4646</v>
      </c>
      <c r="M248">
        <f ca="1">SUMIF(Planilha1!Y:Z,L248,Planilha1!Z:Z)</f>
        <v>303</v>
      </c>
    </row>
    <row r="249" spans="9:13">
      <c r="I249" t="s">
        <v>1109</v>
      </c>
      <c r="J249">
        <v>681</v>
      </c>
      <c r="L249" t="s">
        <v>4650</v>
      </c>
      <c r="M249">
        <f ca="1">SUMIF(Planilha1!Y:Z,L249,Planilha1!Z:Z)</f>
        <v>849</v>
      </c>
    </row>
    <row r="250" spans="9:13">
      <c r="I250" t="s">
        <v>1109</v>
      </c>
      <c r="J250">
        <v>1185</v>
      </c>
      <c r="L250" t="s">
        <v>4654</v>
      </c>
      <c r="M250">
        <f ca="1">SUMIF(Planilha1!Y:Z,L250,Planilha1!Z:Z)</f>
        <v>371</v>
      </c>
    </row>
    <row r="251" spans="9:13">
      <c r="I251" t="s">
        <v>1109</v>
      </c>
      <c r="J251">
        <v>1134</v>
      </c>
      <c r="L251" t="s">
        <v>4645</v>
      </c>
      <c r="M251">
        <f ca="1">SUMIF(Planilha1!Y:Z,L251,Planilha1!Z:Z)</f>
        <v>2744</v>
      </c>
    </row>
    <row r="252" spans="9:13">
      <c r="I252" t="s">
        <v>1109</v>
      </c>
      <c r="J252">
        <v>1150</v>
      </c>
      <c r="L252" t="s">
        <v>4664</v>
      </c>
      <c r="M252">
        <f ca="1">SUMIF(Planilha1!Y:Z,L252,Planilha1!Z:Z)</f>
        <v>165</v>
      </c>
    </row>
    <row r="253" spans="9:13">
      <c r="I253" t="s">
        <v>1109</v>
      </c>
      <c r="J253">
        <v>0</v>
      </c>
      <c r="L253" t="s">
        <v>4668</v>
      </c>
      <c r="M253">
        <f ca="1">SUMIF(Planilha1!Y:Z,L253,Planilha1!Z:Z)</f>
        <v>464</v>
      </c>
    </row>
    <row r="254" spans="9:13">
      <c r="I254" t="s">
        <v>1133</v>
      </c>
      <c r="J254">
        <v>514</v>
      </c>
      <c r="L254" t="s">
        <v>4672</v>
      </c>
      <c r="M254">
        <f ca="1">SUMIF(Planilha1!Y:Z,L254,Planilha1!Z:Z)</f>
        <v>851</v>
      </c>
    </row>
    <row r="255" spans="9:13">
      <c r="I255" t="s">
        <v>1133</v>
      </c>
      <c r="J255">
        <v>639</v>
      </c>
      <c r="L255" t="s">
        <v>4676</v>
      </c>
      <c r="M255">
        <f ca="1">SUMIF(Planilha1!Y:Z,L255,Planilha1!Z:Z)</f>
        <v>186</v>
      </c>
    </row>
    <row r="256" spans="9:13">
      <c r="I256" t="s">
        <v>1133</v>
      </c>
      <c r="J256">
        <v>804</v>
      </c>
      <c r="L256" t="s">
        <v>4680</v>
      </c>
      <c r="M256">
        <f ca="1">SUMIF(Planilha1!Y:Z,L256,Planilha1!Z:Z)</f>
        <v>181</v>
      </c>
    </row>
    <row r="257" spans="9:13">
      <c r="I257" t="s">
        <v>1133</v>
      </c>
      <c r="J257">
        <v>739</v>
      </c>
      <c r="L257" t="s">
        <v>4684</v>
      </c>
      <c r="M257">
        <f ca="1">SUMIF(Planilha1!Y:Z,L257,Planilha1!Z:Z)</f>
        <v>592</v>
      </c>
    </row>
    <row r="258" spans="9:13">
      <c r="I258" t="s">
        <v>1133</v>
      </c>
      <c r="J258">
        <v>1108</v>
      </c>
      <c r="L258" t="s">
        <v>3206</v>
      </c>
      <c r="M258">
        <f ca="1">SUMIF(Planilha1!Y:Z,L258,Planilha1!Z:Z)</f>
        <v>2731</v>
      </c>
    </row>
    <row r="259" spans="9:13">
      <c r="I259" t="s">
        <v>1133</v>
      </c>
      <c r="J259">
        <v>765</v>
      </c>
      <c r="L259" t="s">
        <v>4690</v>
      </c>
      <c r="M259">
        <f ca="1">SUMIF(Planilha1!Y:Z,L259,Planilha1!Z:Z)</f>
        <v>555</v>
      </c>
    </row>
    <row r="260" spans="9:13">
      <c r="I260" t="s">
        <v>1133</v>
      </c>
      <c r="J260">
        <v>720</v>
      </c>
      <c r="L260" t="s">
        <v>4694</v>
      </c>
      <c r="M260">
        <f ca="1">SUMIF(Planilha1!Y:Z,L260,Planilha1!Z:Z)</f>
        <v>417</v>
      </c>
    </row>
    <row r="261" spans="9:13">
      <c r="I261" t="s">
        <v>1133</v>
      </c>
      <c r="J261">
        <v>1351</v>
      </c>
      <c r="L261" t="s">
        <v>4698</v>
      </c>
      <c r="M261">
        <f ca="1">SUMIF(Planilha1!Y:Z,L261,Planilha1!Z:Z)</f>
        <v>406</v>
      </c>
    </row>
    <row r="262" spans="9:13">
      <c r="I262" t="s">
        <v>1133</v>
      </c>
      <c r="J262">
        <v>0</v>
      </c>
      <c r="L262" t="s">
        <v>4702</v>
      </c>
      <c r="M262">
        <f ca="1">SUMIF(Planilha1!Y:Z,L262,Planilha1!Z:Z)</f>
        <v>1088</v>
      </c>
    </row>
    <row r="263" spans="9:13">
      <c r="I263" t="s">
        <v>1133</v>
      </c>
      <c r="J263">
        <v>187</v>
      </c>
      <c r="L263" t="s">
        <v>4706</v>
      </c>
      <c r="M263">
        <f ca="1">SUMIF(Planilha1!Y:Z,L263,Planilha1!Z:Z)</f>
        <v>600</v>
      </c>
    </row>
    <row r="264" spans="9:13">
      <c r="I264" t="s">
        <v>1133</v>
      </c>
      <c r="J264">
        <v>117</v>
      </c>
      <c r="L264" t="s">
        <v>4710</v>
      </c>
      <c r="M264">
        <f ca="1">SUMIF(Planilha1!Y:Z,L264,Planilha1!Z:Z)</f>
        <v>1558</v>
      </c>
    </row>
    <row r="265" spans="9:13">
      <c r="I265" t="s">
        <v>1175</v>
      </c>
      <c r="J265">
        <v>570</v>
      </c>
      <c r="L265" t="s">
        <v>4714</v>
      </c>
      <c r="M265">
        <f ca="1">SUMIF(Planilha1!Y:Z,L265,Planilha1!Z:Z)</f>
        <v>447</v>
      </c>
    </row>
    <row r="266" spans="9:13">
      <c r="I266" t="s">
        <v>1181</v>
      </c>
      <c r="J266">
        <v>466</v>
      </c>
      <c r="L266" t="s">
        <v>4717</v>
      </c>
      <c r="M266">
        <f ca="1">SUMIF(Planilha1!Y:Z,L266,Planilha1!Z:Z)</f>
        <v>306</v>
      </c>
    </row>
    <row r="267" spans="9:13">
      <c r="I267" t="s">
        <v>1181</v>
      </c>
      <c r="J267">
        <v>510</v>
      </c>
      <c r="L267" t="s">
        <v>4701</v>
      </c>
      <c r="M267">
        <f ca="1">SUMIF(Planilha1!Y:Z,L267,Planilha1!Z:Z)</f>
        <v>25095</v>
      </c>
    </row>
    <row r="268" spans="9:13">
      <c r="I268" t="s">
        <v>1181</v>
      </c>
      <c r="J268">
        <v>344</v>
      </c>
      <c r="L268" t="s">
        <v>4750</v>
      </c>
      <c r="M268">
        <f ca="1">SUMIF(Planilha1!Y:Z,L268,Planilha1!Z:Z)</f>
        <v>520</v>
      </c>
    </row>
    <row r="269" spans="9:13">
      <c r="I269" t="s">
        <v>1181</v>
      </c>
      <c r="J269">
        <v>617</v>
      </c>
      <c r="L269" t="s">
        <v>4754</v>
      </c>
      <c r="M269">
        <f ca="1">SUMIF(Planilha1!Y:Z,L269,Planilha1!Z:Z)</f>
        <v>391</v>
      </c>
    </row>
    <row r="270" spans="9:13">
      <c r="I270" t="s">
        <v>1181</v>
      </c>
      <c r="J270">
        <v>458</v>
      </c>
      <c r="L270" t="s">
        <v>4758</v>
      </c>
      <c r="M270">
        <f ca="1">SUMIF(Planilha1!Y:Z,L270,Planilha1!Z:Z)</f>
        <v>288</v>
      </c>
    </row>
    <row r="271" spans="9:13">
      <c r="I271" t="s">
        <v>1181</v>
      </c>
      <c r="J271">
        <v>2277</v>
      </c>
      <c r="L271" t="s">
        <v>4762</v>
      </c>
      <c r="M271">
        <f ca="1">SUMIF(Planilha1!Y:Z,L271,Planilha1!Z:Z)</f>
        <v>145</v>
      </c>
    </row>
    <row r="272" spans="9:13">
      <c r="I272" t="s">
        <v>1181</v>
      </c>
      <c r="J272">
        <v>513</v>
      </c>
      <c r="L272" t="s">
        <v>4766</v>
      </c>
      <c r="M272">
        <f ca="1">SUMIF(Planilha1!Y:Z,L272,Planilha1!Z:Z)</f>
        <v>626</v>
      </c>
    </row>
    <row r="273" spans="9:13">
      <c r="I273" t="s">
        <v>1181</v>
      </c>
      <c r="J273">
        <v>432</v>
      </c>
      <c r="L273" t="s">
        <v>4749</v>
      </c>
      <c r="M273">
        <f ca="1">SUMIF(Planilha1!Y:Z,L273,Planilha1!Z:Z)</f>
        <v>6072</v>
      </c>
    </row>
    <row r="274" spans="9:13">
      <c r="I274" t="s">
        <v>1181</v>
      </c>
      <c r="J274">
        <v>431</v>
      </c>
      <c r="L274" t="s">
        <v>4777</v>
      </c>
      <c r="M274">
        <f ca="1">SUMIF(Planilha1!Y:Z,L274,Planilha1!Z:Z)</f>
        <v>3939</v>
      </c>
    </row>
    <row r="275" spans="9:13">
      <c r="I275" t="s">
        <v>1181</v>
      </c>
      <c r="J275">
        <v>768</v>
      </c>
      <c r="L275" t="s">
        <v>4782</v>
      </c>
      <c r="M275">
        <f ca="1">SUMIF(Planilha1!Y:Z,L275,Planilha1!Z:Z)</f>
        <v>724</v>
      </c>
    </row>
    <row r="276" spans="9:13">
      <c r="I276" t="s">
        <v>1181</v>
      </c>
      <c r="J276">
        <v>1844</v>
      </c>
      <c r="L276" t="s">
        <v>4788</v>
      </c>
      <c r="M276">
        <f ca="1">SUMIF(Planilha1!Y:Z,L276,Planilha1!Z:Z)</f>
        <v>1824</v>
      </c>
    </row>
    <row r="277" spans="9:13">
      <c r="I277" t="s">
        <v>1181</v>
      </c>
      <c r="J277">
        <v>248</v>
      </c>
      <c r="L277" t="s">
        <v>4793</v>
      </c>
      <c r="M277">
        <f ca="1">SUMIF(Planilha1!Y:Z,L277,Planilha1!Z:Z)</f>
        <v>1495</v>
      </c>
    </row>
    <row r="278" spans="9:13">
      <c r="I278" t="s">
        <v>1181</v>
      </c>
      <c r="J278">
        <v>366</v>
      </c>
      <c r="L278" t="s">
        <v>4797</v>
      </c>
      <c r="M278">
        <f ca="1">SUMIF(Planilha1!Y:Z,L278,Planilha1!Z:Z)</f>
        <v>12645</v>
      </c>
    </row>
    <row r="279" spans="9:13">
      <c r="I279" t="s">
        <v>1181</v>
      </c>
      <c r="J279">
        <v>932</v>
      </c>
      <c r="L279" t="s">
        <v>4827</v>
      </c>
      <c r="M279">
        <f ca="1">SUMIF(Planilha1!Y:Z,L279,Planilha1!Z:Z)</f>
        <v>1808</v>
      </c>
    </row>
    <row r="280" spans="9:13">
      <c r="I280" t="s">
        <v>1181</v>
      </c>
      <c r="J280">
        <v>1673</v>
      </c>
      <c r="L280" t="s">
        <v>4831</v>
      </c>
      <c r="M280">
        <f ca="1">SUMIF(Planilha1!Y:Z,L280,Planilha1!Z:Z)</f>
        <v>2046</v>
      </c>
    </row>
    <row r="281" spans="9:13">
      <c r="I281" t="s">
        <v>1181</v>
      </c>
      <c r="J281">
        <v>413</v>
      </c>
      <c r="L281" t="s">
        <v>4838</v>
      </c>
      <c r="M281">
        <f ca="1">SUMIF(Planilha1!Y:Z,L281,Planilha1!Z:Z)</f>
        <v>231</v>
      </c>
    </row>
    <row r="282" spans="9:13">
      <c r="I282" t="s">
        <v>1181</v>
      </c>
      <c r="J282">
        <v>1759</v>
      </c>
      <c r="L282" t="s">
        <v>4843</v>
      </c>
      <c r="M282">
        <f ca="1">SUMIF(Planilha1!Y:Z,L282,Planilha1!Z:Z)</f>
        <v>8113</v>
      </c>
    </row>
    <row r="283" spans="9:13">
      <c r="I283" t="s">
        <v>1181</v>
      </c>
      <c r="J283">
        <v>1285</v>
      </c>
      <c r="L283" t="s">
        <v>4855</v>
      </c>
      <c r="M283">
        <f ca="1">SUMIF(Planilha1!Y:Z,L283,Planilha1!Z:Z)</f>
        <v>412</v>
      </c>
    </row>
    <row r="284" spans="9:13">
      <c r="I284" t="s">
        <v>1181</v>
      </c>
      <c r="J284">
        <v>0</v>
      </c>
      <c r="L284" t="s">
        <v>4859</v>
      </c>
      <c r="M284">
        <f ca="1">SUMIF(Planilha1!Y:Z,L284,Planilha1!Z:Z)</f>
        <v>215</v>
      </c>
    </row>
    <row r="285" spans="9:13">
      <c r="I285" t="s">
        <v>1181</v>
      </c>
      <c r="J285">
        <v>55</v>
      </c>
      <c r="L285" t="s">
        <v>4863</v>
      </c>
      <c r="M285">
        <f ca="1">SUMIF(Planilha1!Y:Z,L285,Planilha1!Z:Z)</f>
        <v>136</v>
      </c>
    </row>
    <row r="286" spans="9:13">
      <c r="I286" t="s">
        <v>1181</v>
      </c>
      <c r="J286">
        <v>388</v>
      </c>
      <c r="L286" t="s">
        <v>4867</v>
      </c>
      <c r="M286">
        <f ca="1">SUMIF(Planilha1!Y:Z,L286,Planilha1!Z:Z)</f>
        <v>160</v>
      </c>
    </row>
    <row r="287" spans="9:13">
      <c r="I287" t="s">
        <v>1181</v>
      </c>
      <c r="J287">
        <v>399</v>
      </c>
      <c r="L287" t="s">
        <v>4872</v>
      </c>
      <c r="M287">
        <f ca="1">SUMIF(Planilha1!Y:Z,L287,Planilha1!Z:Z)</f>
        <v>424</v>
      </c>
    </row>
    <row r="288" spans="9:13">
      <c r="I288" t="s">
        <v>1181</v>
      </c>
      <c r="J288">
        <v>775</v>
      </c>
      <c r="L288" t="s">
        <v>4871</v>
      </c>
      <c r="M288">
        <f ca="1">SUMIF(Planilha1!Y:Z,L288,Planilha1!Z:Z)</f>
        <v>4903</v>
      </c>
    </row>
    <row r="289" spans="9:13">
      <c r="I289" t="s">
        <v>1181</v>
      </c>
      <c r="J289">
        <v>886</v>
      </c>
      <c r="L289" t="s">
        <v>4883</v>
      </c>
      <c r="M289">
        <f ca="1">SUMIF(Planilha1!Y:Z,L289,Planilha1!Z:Z)</f>
        <v>2774</v>
      </c>
    </row>
    <row r="290" spans="9:13">
      <c r="I290" t="s">
        <v>1181</v>
      </c>
      <c r="J290">
        <v>1115</v>
      </c>
      <c r="L290" t="s">
        <v>4887</v>
      </c>
      <c r="M290">
        <f ca="1">SUMIF(Planilha1!Y:Z,L290,Planilha1!Z:Z)</f>
        <v>924</v>
      </c>
    </row>
    <row r="291" spans="9:13">
      <c r="I291" t="s">
        <v>1181</v>
      </c>
      <c r="J291">
        <v>704</v>
      </c>
      <c r="L291" t="s">
        <v>4892</v>
      </c>
      <c r="M291">
        <f ca="1">SUMIF(Planilha1!Y:Z,L291,Planilha1!Z:Z)</f>
        <v>671</v>
      </c>
    </row>
    <row r="292" spans="9:13">
      <c r="I292" t="s">
        <v>1181</v>
      </c>
      <c r="J292">
        <v>548</v>
      </c>
      <c r="L292" t="s">
        <v>4897</v>
      </c>
      <c r="M292">
        <f ca="1">SUMIF(Planilha1!Y:Z,L292,Planilha1!Z:Z)</f>
        <v>1275</v>
      </c>
    </row>
    <row r="293" spans="9:13">
      <c r="I293" t="s">
        <v>1181</v>
      </c>
      <c r="J293">
        <v>1363</v>
      </c>
      <c r="L293" t="s">
        <v>4902</v>
      </c>
      <c r="M293">
        <f ca="1">SUMIF(Planilha1!Y:Z,L293,Planilha1!Z:Z)</f>
        <v>317</v>
      </c>
    </row>
    <row r="294" spans="9:13">
      <c r="I294" t="s">
        <v>1181</v>
      </c>
      <c r="J294">
        <v>833</v>
      </c>
      <c r="L294" t="s">
        <v>4906</v>
      </c>
      <c r="M294">
        <f ca="1">SUMIF(Planilha1!Y:Z,L294,Planilha1!Z:Z)</f>
        <v>1803</v>
      </c>
    </row>
    <row r="295" spans="9:13">
      <c r="I295" t="s">
        <v>1181</v>
      </c>
      <c r="J295">
        <v>1268</v>
      </c>
      <c r="L295" t="s">
        <v>4918</v>
      </c>
      <c r="M295">
        <f ca="1">SUMIF(Planilha1!Y:Z,L295,Planilha1!Z:Z)</f>
        <v>289</v>
      </c>
    </row>
    <row r="296" spans="9:13">
      <c r="I296" t="s">
        <v>1181</v>
      </c>
      <c r="J296">
        <v>400</v>
      </c>
      <c r="L296" t="s">
        <v>4922</v>
      </c>
      <c r="M296">
        <f ca="1">SUMIF(Planilha1!Y:Z,L296,Planilha1!Z:Z)</f>
        <v>1201</v>
      </c>
    </row>
    <row r="297" spans="9:13">
      <c r="I297" t="s">
        <v>1181</v>
      </c>
      <c r="J297">
        <v>1143</v>
      </c>
      <c r="L297" t="s">
        <v>4927</v>
      </c>
      <c r="M297">
        <f ca="1">SUMIF(Planilha1!Y:Z,L297,Planilha1!Z:Z)</f>
        <v>611</v>
      </c>
    </row>
    <row r="298" spans="9:13">
      <c r="I298" t="s">
        <v>1181</v>
      </c>
      <c r="J298">
        <v>686</v>
      </c>
      <c r="L298" t="s">
        <v>4931</v>
      </c>
      <c r="M298">
        <f ca="1">SUMIF(Planilha1!Y:Z,L298,Planilha1!Z:Z)</f>
        <v>317</v>
      </c>
    </row>
    <row r="299" spans="9:13">
      <c r="I299" t="s">
        <v>1181</v>
      </c>
      <c r="J299">
        <v>1099</v>
      </c>
      <c r="L299" t="s">
        <v>4936</v>
      </c>
      <c r="M299">
        <f ca="1">SUMIF(Planilha1!Y:Z,L299,Planilha1!Z:Z)</f>
        <v>1738</v>
      </c>
    </row>
    <row r="300" spans="9:13">
      <c r="I300" t="s">
        <v>1181</v>
      </c>
      <c r="J300">
        <v>291</v>
      </c>
      <c r="L300" t="s">
        <v>4926</v>
      </c>
      <c r="M300">
        <f ca="1">SUMIF(Planilha1!Y:Z,L300,Planilha1!Z:Z)</f>
        <v>14194</v>
      </c>
    </row>
    <row r="301" spans="9:13">
      <c r="I301" t="s">
        <v>1181</v>
      </c>
      <c r="J301">
        <v>1350</v>
      </c>
      <c r="L301" t="s">
        <v>4976</v>
      </c>
      <c r="M301">
        <f ca="1">SUMIF(Planilha1!Y:Z,L301,Planilha1!Z:Z)</f>
        <v>494</v>
      </c>
    </row>
    <row r="302" spans="9:13">
      <c r="I302" t="s">
        <v>1181</v>
      </c>
      <c r="J302">
        <v>788</v>
      </c>
      <c r="L302" t="s">
        <v>4981</v>
      </c>
      <c r="M302">
        <f ca="1">SUMIF(Planilha1!Y:Z,L302,Planilha1!Z:Z)</f>
        <v>534</v>
      </c>
    </row>
    <row r="303" spans="9:13">
      <c r="I303" t="s">
        <v>1181</v>
      </c>
      <c r="J303">
        <v>1016</v>
      </c>
      <c r="L303" t="s">
        <v>4984</v>
      </c>
      <c r="M303">
        <f ca="1">SUMIF(Planilha1!Y:Z,L303,Planilha1!Z:Z)</f>
        <v>366</v>
      </c>
    </row>
    <row r="304" spans="9:13">
      <c r="I304" t="s">
        <v>1181</v>
      </c>
      <c r="J304">
        <v>1484</v>
      </c>
      <c r="L304" t="s">
        <v>4987</v>
      </c>
      <c r="M304">
        <f ca="1">SUMIF(Planilha1!Y:Z,L304,Planilha1!Z:Z)</f>
        <v>3445</v>
      </c>
    </row>
    <row r="305" spans="9:13">
      <c r="I305" t="s">
        <v>1181</v>
      </c>
      <c r="J305">
        <v>395</v>
      </c>
      <c r="L305" t="s">
        <v>4991</v>
      </c>
      <c r="M305">
        <f ca="1">SUMIF(Planilha1!Y:Z,L305,Planilha1!Z:Z)</f>
        <v>158</v>
      </c>
    </row>
    <row r="306" spans="9:13">
      <c r="I306" t="s">
        <v>1333</v>
      </c>
      <c r="J306">
        <v>440</v>
      </c>
      <c r="L306" t="s">
        <v>4995</v>
      </c>
      <c r="M306">
        <f ca="1">SUMIF(Planilha1!Y:Z,L306,Planilha1!Z:Z)</f>
        <v>1800</v>
      </c>
    </row>
    <row r="307" spans="9:13">
      <c r="I307" t="s">
        <v>1333</v>
      </c>
      <c r="J307">
        <v>415</v>
      </c>
      <c r="L307" t="s">
        <v>5007</v>
      </c>
      <c r="M307">
        <f ca="1">SUMIF(Planilha1!Y:Z,L307,Planilha1!Z:Z)</f>
        <v>1856</v>
      </c>
    </row>
    <row r="308" spans="9:13">
      <c r="I308" t="s">
        <v>1333</v>
      </c>
      <c r="J308">
        <v>640</v>
      </c>
      <c r="L308" t="s">
        <v>5018</v>
      </c>
      <c r="M308">
        <f ca="1">SUMIF(Planilha1!Y:Z,L308,Planilha1!Z:Z)</f>
        <v>1602</v>
      </c>
    </row>
    <row r="309" spans="9:13">
      <c r="I309" t="s">
        <v>1333</v>
      </c>
      <c r="J309">
        <v>133</v>
      </c>
      <c r="L309" t="s">
        <v>5023</v>
      </c>
      <c r="M309">
        <f ca="1">SUMIF(Planilha1!Y:Z,L309,Planilha1!Z:Z)</f>
        <v>6768</v>
      </c>
    </row>
    <row r="310" spans="9:13">
      <c r="I310" t="s">
        <v>1333</v>
      </c>
      <c r="J310">
        <v>462</v>
      </c>
      <c r="L310" t="s">
        <v>5038</v>
      </c>
      <c r="M310">
        <f ca="1">SUMIF(Planilha1!Y:Z,L310,Planilha1!Z:Z)</f>
        <v>708</v>
      </c>
    </row>
    <row r="311" spans="9:13">
      <c r="I311" t="s">
        <v>1333</v>
      </c>
      <c r="J311">
        <v>425</v>
      </c>
      <c r="L311" t="s">
        <v>5042</v>
      </c>
      <c r="M311">
        <f ca="1">SUMIF(Planilha1!Y:Z,L311,Planilha1!Z:Z)</f>
        <v>1006</v>
      </c>
    </row>
    <row r="312" spans="9:13">
      <c r="I312" t="s">
        <v>1333</v>
      </c>
      <c r="J312">
        <v>868</v>
      </c>
      <c r="L312" t="s">
        <v>5053</v>
      </c>
      <c r="M312">
        <f ca="1">SUMIF(Planilha1!Y:Z,L312,Planilha1!Z:Z)</f>
        <v>1452</v>
      </c>
    </row>
    <row r="313" spans="9:13">
      <c r="I313" t="s">
        <v>1333</v>
      </c>
      <c r="J313">
        <v>748</v>
      </c>
      <c r="L313" t="s">
        <v>5057</v>
      </c>
      <c r="M313">
        <f ca="1">SUMIF(Planilha1!Y:Z,L313,Planilha1!Z:Z)</f>
        <v>1676</v>
      </c>
    </row>
    <row r="314" spans="9:13">
      <c r="I314" t="s">
        <v>1333</v>
      </c>
      <c r="J314">
        <v>874</v>
      </c>
      <c r="L314" t="s">
        <v>5062</v>
      </c>
      <c r="M314">
        <f ca="1">SUMIF(Planilha1!Y:Z,L314,Planilha1!Z:Z)</f>
        <v>1676</v>
      </c>
    </row>
    <row r="315" spans="9:13">
      <c r="I315" t="s">
        <v>1333</v>
      </c>
      <c r="J315">
        <v>336</v>
      </c>
      <c r="L315" t="s">
        <v>5071</v>
      </c>
      <c r="M315">
        <f ca="1">SUMIF(Planilha1!Y:Z,L315,Planilha1!Z:Z)</f>
        <v>907</v>
      </c>
    </row>
    <row r="316" spans="9:13">
      <c r="I316" t="s">
        <v>1333</v>
      </c>
      <c r="J316">
        <v>424</v>
      </c>
      <c r="L316" t="s">
        <v>5078</v>
      </c>
      <c r="M316">
        <f ca="1">SUMIF(Planilha1!Y:Z,L316,Planilha1!Z:Z)</f>
        <v>373</v>
      </c>
    </row>
    <row r="317" spans="9:13">
      <c r="I317" t="s">
        <v>1333</v>
      </c>
      <c r="J317">
        <v>387</v>
      </c>
      <c r="L317" t="s">
        <v>5083</v>
      </c>
      <c r="M317">
        <f ca="1">SUMIF(Planilha1!Y:Z,L317,Planilha1!Z:Z)</f>
        <v>491</v>
      </c>
    </row>
    <row r="318" spans="9:13">
      <c r="I318" t="s">
        <v>1333</v>
      </c>
      <c r="J318">
        <v>510</v>
      </c>
      <c r="L318" t="s">
        <v>5087</v>
      </c>
      <c r="M318">
        <f ca="1">SUMIF(Planilha1!Y:Z,L318,Planilha1!Z:Z)</f>
        <v>615</v>
      </c>
    </row>
    <row r="319" spans="9:13">
      <c r="I319" t="s">
        <v>1333</v>
      </c>
      <c r="J319">
        <v>1077</v>
      </c>
      <c r="L319" t="s">
        <v>3632</v>
      </c>
      <c r="M319">
        <f ca="1">SUMIF(Planilha1!Y:Z,L319,Planilha1!Z:Z)</f>
        <v>2601</v>
      </c>
    </row>
    <row r="320" spans="9:13">
      <c r="I320" t="s">
        <v>1333</v>
      </c>
      <c r="J320">
        <v>127</v>
      </c>
      <c r="L320" t="s">
        <v>5070</v>
      </c>
      <c r="M320">
        <f ca="1">SUMIF(Planilha1!Y:Z,L320,Planilha1!Z:Z)</f>
        <v>16785</v>
      </c>
    </row>
    <row r="321" spans="9:13">
      <c r="I321" t="s">
        <v>1333</v>
      </c>
      <c r="J321">
        <v>485</v>
      </c>
      <c r="L321" t="s">
        <v>5145</v>
      </c>
      <c r="M321">
        <f ca="1">SUMIF(Planilha1!Y:Z,L321,Planilha1!Z:Z)</f>
        <v>1471</v>
      </c>
    </row>
    <row r="322" spans="9:13">
      <c r="I322" t="s">
        <v>1333</v>
      </c>
      <c r="J322">
        <v>1572</v>
      </c>
      <c r="L322" t="s">
        <v>5152</v>
      </c>
      <c r="M322">
        <f ca="1">SUMIF(Planilha1!Y:Z,L322,Planilha1!Z:Z)</f>
        <v>610</v>
      </c>
    </row>
    <row r="323" spans="9:13">
      <c r="I323" t="s">
        <v>1333</v>
      </c>
      <c r="J323">
        <v>590</v>
      </c>
      <c r="L323" t="s">
        <v>5155</v>
      </c>
      <c r="M323">
        <f ca="1">SUMIF(Planilha1!Y:Z,L323,Planilha1!Z:Z)</f>
        <v>957</v>
      </c>
    </row>
    <row r="324" spans="9:13">
      <c r="I324" t="s">
        <v>1333</v>
      </c>
      <c r="J324">
        <v>777</v>
      </c>
      <c r="L324" t="s">
        <v>5162</v>
      </c>
      <c r="M324">
        <f ca="1">SUMIF(Planilha1!Y:Z,L324,Planilha1!Z:Z)</f>
        <v>582</v>
      </c>
    </row>
    <row r="325" spans="9:13">
      <c r="I325" t="s">
        <v>1333</v>
      </c>
      <c r="J325">
        <v>92</v>
      </c>
      <c r="L325" t="s">
        <v>1524</v>
      </c>
      <c r="M325">
        <f ca="1">SUMIF(Planilha1!Y:Z,L325,Planilha1!Z:Z)</f>
        <v>6145</v>
      </c>
    </row>
    <row r="326" spans="9:13">
      <c r="I326" t="s">
        <v>1333</v>
      </c>
      <c r="J326">
        <v>320</v>
      </c>
      <c r="L326" t="s">
        <v>5179</v>
      </c>
      <c r="M326">
        <f ca="1">SUMIF(Planilha1!Y:Z,L326,Planilha1!Z:Z)</f>
        <v>3296</v>
      </c>
    </row>
    <row r="327" spans="9:13">
      <c r="I327" t="s">
        <v>1333</v>
      </c>
      <c r="J327">
        <v>733</v>
      </c>
      <c r="L327" t="s">
        <v>5192</v>
      </c>
      <c r="M327">
        <f ca="1">SUMIF(Planilha1!Y:Z,L327,Planilha1!Z:Z)</f>
        <v>210</v>
      </c>
    </row>
    <row r="328" spans="9:13">
      <c r="I328" t="s">
        <v>1333</v>
      </c>
      <c r="J328">
        <v>0</v>
      </c>
      <c r="L328" t="s">
        <v>5197</v>
      </c>
      <c r="M328">
        <f ca="1">SUMIF(Planilha1!Y:Z,L328,Planilha1!Z:Z)</f>
        <v>1663</v>
      </c>
    </row>
    <row r="329" spans="9:13">
      <c r="I329" t="s">
        <v>1420</v>
      </c>
      <c r="J329">
        <v>550</v>
      </c>
      <c r="L329" t="s">
        <v>5203</v>
      </c>
      <c r="M329">
        <f ca="1">SUMIF(Planilha1!Y:Z,L329,Planilha1!Z:Z)</f>
        <v>516</v>
      </c>
    </row>
    <row r="330" spans="9:13">
      <c r="I330" t="s">
        <v>1420</v>
      </c>
      <c r="J330">
        <v>775</v>
      </c>
      <c r="L330" t="s">
        <v>5206</v>
      </c>
      <c r="M330">
        <f ca="1">SUMIF(Planilha1!Y:Z,L330,Planilha1!Z:Z)</f>
        <v>674</v>
      </c>
    </row>
    <row r="331" spans="9:13">
      <c r="I331" t="s">
        <v>1420</v>
      </c>
      <c r="J331">
        <v>692</v>
      </c>
      <c r="L331" t="s">
        <v>5209</v>
      </c>
      <c r="M331">
        <f ca="1">SUMIF(Planilha1!Y:Z,L331,Planilha1!Z:Z)</f>
        <v>677</v>
      </c>
    </row>
    <row r="332" spans="9:13">
      <c r="I332" t="s">
        <v>1420</v>
      </c>
      <c r="J332">
        <v>1035</v>
      </c>
      <c r="L332" t="s">
        <v>5213</v>
      </c>
      <c r="M332">
        <f ca="1">SUMIF(Planilha1!Y:Z,L332,Planilha1!Z:Z)</f>
        <v>525</v>
      </c>
    </row>
    <row r="333" spans="9:13">
      <c r="I333" t="s">
        <v>1419</v>
      </c>
      <c r="J333">
        <v>730</v>
      </c>
      <c r="L333" t="s">
        <v>5217</v>
      </c>
      <c r="M333">
        <f ca="1">SUMIF(Planilha1!Y:Z,L333,Planilha1!Z:Z)</f>
        <v>1792</v>
      </c>
    </row>
    <row r="334" spans="9:13">
      <c r="I334" t="s">
        <v>1419</v>
      </c>
      <c r="J334">
        <v>579</v>
      </c>
      <c r="L334" t="s">
        <v>5220</v>
      </c>
      <c r="M334">
        <f ca="1">SUMIF(Planilha1!Y:Z,L334,Planilha1!Z:Z)</f>
        <v>1044</v>
      </c>
    </row>
    <row r="335" spans="9:13">
      <c r="I335" t="s">
        <v>1419</v>
      </c>
      <c r="J335">
        <v>393</v>
      </c>
      <c r="L335" t="s">
        <v>5196</v>
      </c>
      <c r="M335">
        <f ca="1">SUMIF(Planilha1!Y:Z,L335,Planilha1!Z:Z)</f>
        <v>4891</v>
      </c>
    </row>
    <row r="336" spans="9:13">
      <c r="I336" t="s">
        <v>1419</v>
      </c>
      <c r="J336">
        <v>637</v>
      </c>
      <c r="L336" t="s">
        <v>5242</v>
      </c>
      <c r="M336">
        <f ca="1">SUMIF(Planilha1!Y:Z,L336,Planilha1!Z:Z)</f>
        <v>177</v>
      </c>
    </row>
    <row r="337" spans="9:13">
      <c r="I337" t="s">
        <v>1419</v>
      </c>
      <c r="J337">
        <v>693</v>
      </c>
      <c r="L337" t="s">
        <v>5247</v>
      </c>
      <c r="M337">
        <f ca="1">SUMIF(Planilha1!Y:Z,L337,Planilha1!Z:Z)</f>
        <v>2746</v>
      </c>
    </row>
    <row r="338" spans="9:13">
      <c r="I338" t="s">
        <v>1419</v>
      </c>
      <c r="J338">
        <v>852</v>
      </c>
      <c r="L338" t="s">
        <v>5259</v>
      </c>
      <c r="M338">
        <f ca="1">SUMIF(Planilha1!Y:Z,L338,Planilha1!Z:Z)</f>
        <v>1561</v>
      </c>
    </row>
    <row r="339" spans="9:13">
      <c r="I339" t="s">
        <v>1419</v>
      </c>
      <c r="J339">
        <v>664</v>
      </c>
      <c r="L339" t="s">
        <v>5267</v>
      </c>
      <c r="M339">
        <f ca="1">SUMIF(Planilha1!Y:Z,L339,Planilha1!Z:Z)</f>
        <v>1852</v>
      </c>
    </row>
    <row r="340" spans="9:13">
      <c r="I340" t="s">
        <v>1419</v>
      </c>
      <c r="J340">
        <v>815</v>
      </c>
      <c r="L340" t="s">
        <v>5246</v>
      </c>
      <c r="M340">
        <f ca="1">SUMIF(Planilha1!Y:Z,L340,Planilha1!Z:Z)</f>
        <v>2204</v>
      </c>
    </row>
    <row r="341" spans="9:13">
      <c r="I341" t="s">
        <v>1419</v>
      </c>
      <c r="J341">
        <v>862</v>
      </c>
      <c r="L341" t="s">
        <v>5284</v>
      </c>
      <c r="M341">
        <f ca="1">SUMIF(Planilha1!Y:Z,L341,Planilha1!Z:Z)</f>
        <v>934</v>
      </c>
    </row>
    <row r="342" spans="9:13">
      <c r="I342" t="s">
        <v>1419</v>
      </c>
      <c r="J342">
        <v>861</v>
      </c>
      <c r="L342" t="s">
        <v>5289</v>
      </c>
      <c r="M342">
        <f ca="1">SUMIF(Planilha1!Y:Z,L342,Planilha1!Z:Z)</f>
        <v>1260</v>
      </c>
    </row>
    <row r="343" spans="9:13">
      <c r="I343" t="s">
        <v>1419</v>
      </c>
      <c r="J343">
        <v>1400</v>
      </c>
      <c r="L343" t="s">
        <v>1600</v>
      </c>
      <c r="M343">
        <f ca="1">SUMIF(Planilha1!Y:Z,L343,Planilha1!Z:Z)</f>
        <v>1442</v>
      </c>
    </row>
    <row r="344" spans="9:13">
      <c r="I344" t="s">
        <v>1419</v>
      </c>
      <c r="J344">
        <v>923</v>
      </c>
      <c r="L344" t="s">
        <v>5306</v>
      </c>
      <c r="M344">
        <f ca="1">SUMIF(Planilha1!Y:Z,L344,Planilha1!Z:Z)</f>
        <v>1653</v>
      </c>
    </row>
    <row r="345" spans="9:13">
      <c r="I345" t="s">
        <v>1419</v>
      </c>
      <c r="J345">
        <v>1173</v>
      </c>
      <c r="L345" t="s">
        <v>5288</v>
      </c>
      <c r="M345">
        <f ca="1">SUMIF(Planilha1!Y:Z,L345,Planilha1!Z:Z)</f>
        <v>5368</v>
      </c>
    </row>
    <row r="346" spans="9:13">
      <c r="I346" t="s">
        <v>1419</v>
      </c>
      <c r="J346">
        <v>1900</v>
      </c>
      <c r="L346" t="s">
        <v>5340</v>
      </c>
      <c r="M346">
        <f ca="1">SUMIF(Planilha1!Y:Z,L346,Planilha1!Z:Z)</f>
        <v>1215</v>
      </c>
    </row>
    <row r="347" spans="9:13">
      <c r="I347" t="s">
        <v>1419</v>
      </c>
      <c r="J347">
        <v>690</v>
      </c>
      <c r="L347" t="s">
        <v>5378</v>
      </c>
      <c r="M347">
        <f ca="1">SUMIF(Planilha1!Y:Z,L347,Planilha1!Z:Z)</f>
        <v>4432</v>
      </c>
    </row>
    <row r="348" spans="9:13">
      <c r="I348" t="s">
        <v>1419</v>
      </c>
      <c r="J348">
        <v>0</v>
      </c>
      <c r="L348" t="s">
        <v>5435</v>
      </c>
      <c r="M348">
        <f ca="1">SUMIF(Planilha1!Y:Z,L348,Planilha1!Z:Z)</f>
        <v>1433</v>
      </c>
    </row>
    <row r="349" spans="9:13">
      <c r="I349" t="s">
        <v>1499</v>
      </c>
      <c r="J349">
        <v>941</v>
      </c>
      <c r="L349" t="s">
        <v>5459</v>
      </c>
      <c r="M349">
        <f ca="1">SUMIF(Planilha1!Y:Z,L349,Planilha1!Z:Z)</f>
        <v>208</v>
      </c>
    </row>
    <row r="350" spans="9:13">
      <c r="I350" t="s">
        <v>1499</v>
      </c>
      <c r="J350">
        <v>1197</v>
      </c>
      <c r="L350" t="s">
        <v>1529</v>
      </c>
      <c r="M350">
        <f ca="1">SUMIF(Planilha1!Y:Z,L350,Planilha1!Z:Z)</f>
        <v>3002</v>
      </c>
    </row>
    <row r="351" spans="9:13">
      <c r="I351" t="s">
        <v>1499</v>
      </c>
      <c r="J351">
        <v>140</v>
      </c>
      <c r="L351" t="s">
        <v>5498</v>
      </c>
      <c r="M351">
        <f ca="1">SUMIF(Planilha1!Y:Z,L351,Planilha1!Z:Z)</f>
        <v>647</v>
      </c>
    </row>
    <row r="352" spans="9:13">
      <c r="I352" t="s">
        <v>1499</v>
      </c>
      <c r="J352">
        <v>660</v>
      </c>
      <c r="L352" t="s">
        <v>5505</v>
      </c>
      <c r="M352">
        <f ca="1">SUMIF(Planilha1!Y:Z,L352,Planilha1!Z:Z)</f>
        <v>143</v>
      </c>
    </row>
    <row r="353" spans="9:13">
      <c r="I353" t="s">
        <v>1499</v>
      </c>
      <c r="J353">
        <v>846</v>
      </c>
      <c r="L353" t="s">
        <v>5564</v>
      </c>
      <c r="M353">
        <f ca="1">SUMIF(Planilha1!Y:Z,L353,Planilha1!Z:Z)</f>
        <v>601</v>
      </c>
    </row>
    <row r="354" spans="9:13">
      <c r="I354" t="s">
        <v>1499</v>
      </c>
      <c r="J354">
        <v>654</v>
      </c>
      <c r="L354" t="s">
        <v>5601</v>
      </c>
      <c r="M354">
        <f ca="1">SUMIF(Planilha1!Y:Z,L354,Planilha1!Z:Z)</f>
        <v>2185</v>
      </c>
    </row>
    <row r="355" spans="9:13">
      <c r="I355" t="s">
        <v>1499</v>
      </c>
      <c r="J355">
        <v>1566</v>
      </c>
      <c r="L355" t="s">
        <v>5609</v>
      </c>
      <c r="M355">
        <f ca="1">SUMIF(Planilha1!Y:Z,L355,Planilha1!Z:Z)</f>
        <v>743</v>
      </c>
    </row>
    <row r="356" spans="9:13">
      <c r="I356" t="s">
        <v>1499</v>
      </c>
      <c r="J356">
        <v>1034</v>
      </c>
      <c r="L356" t="s">
        <v>5638</v>
      </c>
      <c r="M356">
        <f ca="1">SUMIF(Planilha1!Y:Z,L356,Planilha1!Z:Z)</f>
        <v>1364</v>
      </c>
    </row>
    <row r="357" spans="9:13">
      <c r="I357" t="s">
        <v>1499</v>
      </c>
      <c r="J357">
        <v>491</v>
      </c>
      <c r="L357" t="s">
        <v>5646</v>
      </c>
      <c r="M357">
        <f ca="1">SUMIF(Planilha1!Y:Z,L357,Planilha1!Z:Z)</f>
        <v>335</v>
      </c>
    </row>
    <row r="358" spans="9:13">
      <c r="I358" t="s">
        <v>1499</v>
      </c>
      <c r="J358">
        <v>827</v>
      </c>
      <c r="L358" t="s">
        <v>5856</v>
      </c>
      <c r="M358">
        <f ca="1">SUMIF(Planilha1!Y:Z,L358,Planilha1!Z:Z)</f>
        <v>1961</v>
      </c>
    </row>
    <row r="359" spans="9:13">
      <c r="I359" t="s">
        <v>1499</v>
      </c>
      <c r="J359">
        <v>1030</v>
      </c>
      <c r="L359" t="s">
        <v>5925</v>
      </c>
      <c r="M359">
        <f ca="1">SUMIF(Planilha1!Y:Z,L359,Planilha1!Z:Z)</f>
        <v>126</v>
      </c>
    </row>
    <row r="360" spans="9:13">
      <c r="I360" t="s">
        <v>1499</v>
      </c>
      <c r="J360">
        <v>1389</v>
      </c>
      <c r="L360" t="s">
        <v>5929</v>
      </c>
      <c r="M360">
        <f ca="1">SUMIF(Planilha1!Y:Z,L360,Planilha1!Z:Z)</f>
        <v>276</v>
      </c>
    </row>
    <row r="361" spans="9:13">
      <c r="I361" t="s">
        <v>1547</v>
      </c>
      <c r="J361">
        <v>657</v>
      </c>
      <c r="L361" t="s">
        <v>5950</v>
      </c>
      <c r="M361">
        <f ca="1">SUMIF(Planilha1!Y:Z,L361,Planilha1!Z:Z)</f>
        <v>2480</v>
      </c>
    </row>
    <row r="362" spans="9:13">
      <c r="I362" t="s">
        <v>1547</v>
      </c>
      <c r="J362">
        <v>1180</v>
      </c>
      <c r="L362" t="s">
        <v>5967</v>
      </c>
      <c r="M362">
        <f ca="1">SUMIF(Planilha1!Y:Z,L362,Planilha1!Z:Z)</f>
        <v>274</v>
      </c>
    </row>
    <row r="363" spans="9:13">
      <c r="I363" t="s">
        <v>1547</v>
      </c>
      <c r="J363">
        <v>386</v>
      </c>
      <c r="L363" t="s">
        <v>6027</v>
      </c>
      <c r="M363">
        <f ca="1">SUMIF(Planilha1!Y:Z,L363,Planilha1!Z:Z)</f>
        <v>140</v>
      </c>
    </row>
    <row r="364" spans="9:13">
      <c r="I364" t="s">
        <v>1547</v>
      </c>
      <c r="J364">
        <v>1221</v>
      </c>
      <c r="L364" t="s">
        <v>6035</v>
      </c>
      <c r="M364">
        <f ca="1">SUMIF(Planilha1!Y:Z,L364,Planilha1!Z:Z)</f>
        <v>1381</v>
      </c>
    </row>
    <row r="365" spans="9:13">
      <c r="I365" t="s">
        <v>1563</v>
      </c>
      <c r="J365">
        <v>1066</v>
      </c>
      <c r="L365" t="s">
        <v>6051</v>
      </c>
      <c r="M365">
        <f ca="1">SUMIF(Planilha1!Y:Z,L365,Planilha1!Z:Z)</f>
        <v>710</v>
      </c>
    </row>
    <row r="366" spans="9:13">
      <c r="I366" t="s">
        <v>1563</v>
      </c>
      <c r="J366">
        <v>518</v>
      </c>
      <c r="L366" t="s">
        <v>6055</v>
      </c>
      <c r="M366">
        <f ca="1">SUMIF(Planilha1!Y:Z,L366,Planilha1!Z:Z)</f>
        <v>616</v>
      </c>
    </row>
    <row r="367" spans="9:13">
      <c r="I367" t="s">
        <v>1563</v>
      </c>
      <c r="J367">
        <v>353</v>
      </c>
      <c r="L367" t="s">
        <v>6058</v>
      </c>
      <c r="M367">
        <f ca="1">SUMIF(Planilha1!Y:Z,L367,Planilha1!Z:Z)</f>
        <v>733</v>
      </c>
    </row>
    <row r="368" spans="9:13">
      <c r="I368" t="s">
        <v>1563</v>
      </c>
      <c r="J368">
        <v>521</v>
      </c>
      <c r="L368" t="s">
        <v>6147</v>
      </c>
      <c r="M368">
        <f ca="1">SUMIF(Planilha1!Y:Z,L368,Planilha1!Z:Z)</f>
        <v>2461</v>
      </c>
    </row>
    <row r="369" spans="9:13">
      <c r="I369" t="s">
        <v>1563</v>
      </c>
      <c r="J369">
        <v>424</v>
      </c>
      <c r="L369" t="s">
        <v>6158</v>
      </c>
      <c r="M369">
        <f ca="1">SUMIF(Planilha1!Y:Z,L369,Planilha1!Z:Z)</f>
        <v>1373</v>
      </c>
    </row>
    <row r="370" spans="9:13">
      <c r="I370" t="s">
        <v>1563</v>
      </c>
      <c r="J370">
        <v>1063</v>
      </c>
      <c r="L370" t="s">
        <v>6195</v>
      </c>
      <c r="M370">
        <f ca="1">SUMIF(Planilha1!Y:Z,L370,Planilha1!Z:Z)</f>
        <v>415</v>
      </c>
    </row>
    <row r="371" spans="9:13">
      <c r="I371" t="s">
        <v>1563</v>
      </c>
      <c r="J371">
        <v>407</v>
      </c>
      <c r="L371" t="s">
        <v>6203</v>
      </c>
      <c r="M371">
        <f ca="1">SUMIF(Planilha1!Y:Z,L371,Planilha1!Z:Z)</f>
        <v>621</v>
      </c>
    </row>
    <row r="372" spans="9:13">
      <c r="I372" t="s">
        <v>1563</v>
      </c>
      <c r="J372">
        <v>781</v>
      </c>
      <c r="L372" t="s">
        <v>6210</v>
      </c>
      <c r="M372">
        <f ca="1">SUMIF(Planilha1!Y:Z,L372,Planilha1!Z:Z)</f>
        <v>1398</v>
      </c>
    </row>
    <row r="373" spans="9:13">
      <c r="I373" t="s">
        <v>1563</v>
      </c>
      <c r="J373">
        <v>1116</v>
      </c>
      <c r="L373" t="s">
        <v>6226</v>
      </c>
      <c r="M373">
        <f ca="1">SUMIF(Planilha1!Y:Z,L373,Planilha1!Z:Z)</f>
        <v>976</v>
      </c>
    </row>
    <row r="374" spans="9:13">
      <c r="I374" t="s">
        <v>1563</v>
      </c>
      <c r="J374">
        <v>1747</v>
      </c>
      <c r="L374" t="s">
        <v>4378</v>
      </c>
      <c r="M374">
        <f ca="1">SUMIF(Planilha1!Y:Z,L374,Planilha1!Z:Z)</f>
        <v>3179</v>
      </c>
    </row>
    <row r="375" spans="9:13">
      <c r="I375" t="s">
        <v>1563</v>
      </c>
      <c r="J375">
        <v>453</v>
      </c>
      <c r="L375" t="s">
        <v>6237</v>
      </c>
      <c r="M375">
        <f ca="1">SUMIF(Planilha1!Y:Z,L375,Planilha1!Z:Z)</f>
        <v>382</v>
      </c>
    </row>
    <row r="376" spans="9:13">
      <c r="I376" t="s">
        <v>1563</v>
      </c>
      <c r="J376">
        <v>452</v>
      </c>
      <c r="L376" t="s">
        <v>6246</v>
      </c>
      <c r="M376">
        <f ca="1">SUMIF(Planilha1!Y:Z,L376,Planilha1!Z:Z)</f>
        <v>2932</v>
      </c>
    </row>
    <row r="377" spans="9:13">
      <c r="I377" t="s">
        <v>1563</v>
      </c>
      <c r="J377">
        <v>842</v>
      </c>
      <c r="L377" t="s">
        <v>6265</v>
      </c>
      <c r="M377">
        <f ca="1">SUMIF(Planilha1!Y:Z,L377,Planilha1!Z:Z)</f>
        <v>614</v>
      </c>
    </row>
    <row r="378" spans="9:13">
      <c r="I378" t="s">
        <v>1563</v>
      </c>
      <c r="J378">
        <v>222</v>
      </c>
      <c r="L378" t="s">
        <v>6329</v>
      </c>
      <c r="M378">
        <f ca="1">SUMIF(Planilha1!Y:Z,L378,Planilha1!Z:Z)</f>
        <v>669</v>
      </c>
    </row>
    <row r="379" spans="9:13">
      <c r="I379" t="s">
        <v>1611</v>
      </c>
      <c r="J379">
        <v>392</v>
      </c>
      <c r="L379" t="s">
        <v>6337</v>
      </c>
      <c r="M379">
        <f ca="1">SUMIF(Planilha1!Y:Z,L379,Planilha1!Z:Z)</f>
        <v>2311</v>
      </c>
    </row>
    <row r="380" spans="9:13">
      <c r="I380" t="s">
        <v>1611</v>
      </c>
      <c r="J380">
        <v>654</v>
      </c>
      <c r="L380" t="s">
        <v>6345</v>
      </c>
      <c r="M380">
        <f ca="1">SUMIF(Planilha1!Y:Z,L380,Planilha1!Z:Z)</f>
        <v>552</v>
      </c>
    </row>
    <row r="381" spans="9:13">
      <c r="I381" t="s">
        <v>1611</v>
      </c>
      <c r="J381">
        <v>923</v>
      </c>
      <c r="L381" t="s">
        <v>6350</v>
      </c>
      <c r="M381">
        <f ca="1">SUMIF(Planilha1!Y:Z,L381,Planilha1!Z:Z)</f>
        <v>154</v>
      </c>
    </row>
    <row r="382" spans="9:13">
      <c r="I382" t="s">
        <v>1611</v>
      </c>
      <c r="J382">
        <v>724</v>
      </c>
      <c r="L382" t="s">
        <v>6354</v>
      </c>
      <c r="M382">
        <f ca="1">SUMIF(Planilha1!Y:Z,L382,Planilha1!Z:Z)</f>
        <v>1942</v>
      </c>
    </row>
    <row r="383" spans="9:13">
      <c r="I383" t="s">
        <v>1611</v>
      </c>
      <c r="J383">
        <v>1017</v>
      </c>
      <c r="L383" t="s">
        <v>2255</v>
      </c>
      <c r="M383">
        <f ca="1">SUMIF(Planilha1!Y:Z,L383,Planilha1!Z:Z)</f>
        <v>464</v>
      </c>
    </row>
    <row r="384" spans="9:13">
      <c r="I384" t="s">
        <v>1611</v>
      </c>
      <c r="J384">
        <v>1273</v>
      </c>
      <c r="L384" t="s">
        <v>5522</v>
      </c>
      <c r="M384">
        <f ca="1">SUMIF(Planilha1!Y:Z,L384,Planilha1!Z:Z)</f>
        <v>1500</v>
      </c>
    </row>
    <row r="385" spans="9:13">
      <c r="I385" t="s">
        <v>1611</v>
      </c>
      <c r="J385">
        <v>546</v>
      </c>
      <c r="L385" t="s">
        <v>6395</v>
      </c>
      <c r="M385">
        <f ca="1">SUMIF(Planilha1!Y:Z,L385,Planilha1!Z:Z)</f>
        <v>1347</v>
      </c>
    </row>
    <row r="386" spans="9:13">
      <c r="I386" t="s">
        <v>1611</v>
      </c>
      <c r="J386">
        <v>827</v>
      </c>
      <c r="L386" t="s">
        <v>6421</v>
      </c>
      <c r="M386">
        <f ca="1">SUMIF(Planilha1!Y:Z,L386,Planilha1!Z:Z)</f>
        <v>504</v>
      </c>
    </row>
    <row r="387" spans="9:13">
      <c r="I387" t="s">
        <v>1611</v>
      </c>
      <c r="J387">
        <v>1086</v>
      </c>
      <c r="L387" t="s">
        <v>6437</v>
      </c>
      <c r="M387">
        <f ca="1">SUMIF(Planilha1!Y:Z,L387,Planilha1!Z:Z)</f>
        <v>491</v>
      </c>
    </row>
    <row r="388" spans="9:13">
      <c r="I388" t="s">
        <v>1611</v>
      </c>
      <c r="J388">
        <v>571</v>
      </c>
      <c r="L388" t="s">
        <v>6448</v>
      </c>
      <c r="M388">
        <f ca="1">SUMIF(Planilha1!Y:Z,L388,Planilha1!Z:Z)</f>
        <v>856</v>
      </c>
    </row>
    <row r="389" spans="9:13">
      <c r="I389" t="s">
        <v>1611</v>
      </c>
      <c r="J389">
        <v>1146</v>
      </c>
      <c r="L389" t="s">
        <v>6452</v>
      </c>
      <c r="M389">
        <f ca="1">SUMIF(Planilha1!Y:Z,L389,Planilha1!Z:Z)</f>
        <v>345</v>
      </c>
    </row>
    <row r="390" spans="9:13">
      <c r="I390" t="s">
        <v>1611</v>
      </c>
      <c r="J390">
        <v>656</v>
      </c>
      <c r="L390" t="s">
        <v>6456</v>
      </c>
      <c r="M390">
        <f ca="1">SUMIF(Planilha1!Y:Z,L390,Planilha1!Z:Z)</f>
        <v>98</v>
      </c>
    </row>
    <row r="391" spans="9:13">
      <c r="I391" t="s">
        <v>1611</v>
      </c>
      <c r="J391">
        <v>585</v>
      </c>
      <c r="L391" t="s">
        <v>6471</v>
      </c>
      <c r="M391">
        <f ca="1">SUMIF(Planilha1!Y:Z,L391,Planilha1!Z:Z)</f>
        <v>289</v>
      </c>
    </row>
    <row r="392" spans="9:13">
      <c r="I392" t="s">
        <v>1611</v>
      </c>
      <c r="J392">
        <v>1061</v>
      </c>
      <c r="L392" t="s">
        <v>6475</v>
      </c>
      <c r="M392">
        <f ca="1">SUMIF(Planilha1!Y:Z,L392,Planilha1!Z:Z)</f>
        <v>283</v>
      </c>
    </row>
    <row r="393" spans="9:13">
      <c r="I393" t="s">
        <v>1611</v>
      </c>
      <c r="J393">
        <v>809</v>
      </c>
      <c r="L393" t="s">
        <v>6479</v>
      </c>
      <c r="M393">
        <f ca="1">SUMIF(Planilha1!Y:Z,L393,Planilha1!Z:Z)</f>
        <v>176</v>
      </c>
    </row>
    <row r="394" spans="9:13">
      <c r="I394" t="s">
        <v>1611</v>
      </c>
      <c r="J394">
        <v>398</v>
      </c>
      <c r="L394" t="s">
        <v>6483</v>
      </c>
      <c r="M394">
        <f ca="1">SUMIF(Planilha1!Y:Z,L394,Planilha1!Z:Z)</f>
        <v>134</v>
      </c>
    </row>
    <row r="395" spans="9:13">
      <c r="I395" t="s">
        <v>1611</v>
      </c>
      <c r="J395">
        <v>454</v>
      </c>
      <c r="L395" t="s">
        <v>6490</v>
      </c>
      <c r="M395">
        <f ca="1">SUMIF(Planilha1!Y:Z,L395,Planilha1!Z:Z)</f>
        <v>453</v>
      </c>
    </row>
    <row r="396" spans="9:13">
      <c r="I396" t="s">
        <v>1611</v>
      </c>
      <c r="J396">
        <v>327</v>
      </c>
      <c r="L396" t="s">
        <v>6494</v>
      </c>
      <c r="M396">
        <f ca="1">SUMIF(Planilha1!Y:Z,L396,Planilha1!Z:Z)</f>
        <v>818</v>
      </c>
    </row>
    <row r="397" spans="9:13">
      <c r="I397" t="s">
        <v>1611</v>
      </c>
      <c r="J397">
        <v>968</v>
      </c>
      <c r="L397" t="s">
        <v>6500</v>
      </c>
      <c r="M397">
        <f ca="1">SUMIF(Planilha1!Y:Z,L397,Planilha1!Z:Z)</f>
        <v>258</v>
      </c>
    </row>
    <row r="398" spans="9:13">
      <c r="I398" t="s">
        <v>1683</v>
      </c>
      <c r="J398">
        <v>318</v>
      </c>
      <c r="L398" t="s">
        <v>6504</v>
      </c>
      <c r="M398">
        <f ca="1">SUMIF(Planilha1!Y:Z,L398,Planilha1!Z:Z)</f>
        <v>175</v>
      </c>
    </row>
    <row r="399" spans="9:13">
      <c r="I399" t="s">
        <v>1683</v>
      </c>
      <c r="J399">
        <v>332</v>
      </c>
      <c r="L399" t="s">
        <v>6508</v>
      </c>
      <c r="M399">
        <f ca="1">SUMIF(Planilha1!Y:Z,L399,Planilha1!Z:Z)</f>
        <v>285</v>
      </c>
    </row>
    <row r="400" spans="9:13">
      <c r="I400" t="s">
        <v>1683</v>
      </c>
      <c r="J400">
        <v>316</v>
      </c>
      <c r="L400" t="s">
        <v>6512</v>
      </c>
      <c r="M400">
        <f ca="1">SUMIF(Planilha1!Y:Z,L400,Planilha1!Z:Z)</f>
        <v>4139</v>
      </c>
    </row>
    <row r="401" spans="9:13">
      <c r="I401" t="s">
        <v>1683</v>
      </c>
      <c r="J401">
        <v>352</v>
      </c>
      <c r="L401" t="s">
        <v>6525</v>
      </c>
      <c r="M401">
        <f ca="1">SUMIF(Planilha1!Y:Z,L401,Planilha1!Z:Z)</f>
        <v>1508</v>
      </c>
    </row>
    <row r="402" spans="9:13">
      <c r="I402" t="s">
        <v>1683</v>
      </c>
      <c r="J402">
        <v>235</v>
      </c>
      <c r="L402" t="s">
        <v>6532</v>
      </c>
      <c r="M402">
        <f ca="1">SUMIF(Planilha1!Y:Z,L402,Planilha1!Z:Z)</f>
        <v>222</v>
      </c>
    </row>
    <row r="403" spans="9:13">
      <c r="I403" t="s">
        <v>1683</v>
      </c>
      <c r="J403">
        <v>447</v>
      </c>
      <c r="L403" t="s">
        <v>6536</v>
      </c>
      <c r="M403">
        <f ca="1">SUMIF(Planilha1!Y:Z,L403,Planilha1!Z:Z)</f>
        <v>363</v>
      </c>
    </row>
    <row r="404" spans="9:13">
      <c r="I404" t="s">
        <v>1683</v>
      </c>
      <c r="J404">
        <v>315</v>
      </c>
      <c r="L404" t="s">
        <v>6540</v>
      </c>
      <c r="M404">
        <f ca="1">SUMIF(Planilha1!Y:Z,L404,Planilha1!Z:Z)</f>
        <v>360</v>
      </c>
    </row>
    <row r="405" spans="9:13">
      <c r="I405" t="s">
        <v>1683</v>
      </c>
      <c r="J405">
        <v>426</v>
      </c>
      <c r="L405" t="s">
        <v>6544</v>
      </c>
      <c r="M405">
        <f ca="1">SUMIF(Planilha1!Y:Z,L405,Planilha1!Z:Z)</f>
        <v>400</v>
      </c>
    </row>
    <row r="406" spans="9:13">
      <c r="I406" t="s">
        <v>1683</v>
      </c>
      <c r="J406">
        <v>362</v>
      </c>
      <c r="L406" t="s">
        <v>6549</v>
      </c>
      <c r="M406">
        <f ca="1">SUMIF(Planilha1!Y:Z,L406,Planilha1!Z:Z)</f>
        <v>514</v>
      </c>
    </row>
    <row r="407" spans="9:13">
      <c r="I407" t="s">
        <v>1719</v>
      </c>
      <c r="J407">
        <v>895</v>
      </c>
      <c r="L407" t="s">
        <v>6576</v>
      </c>
      <c r="M407">
        <f ca="1">SUMIF(Planilha1!Y:Z,L407,Planilha1!Z:Z)</f>
        <v>189</v>
      </c>
    </row>
    <row r="408" spans="9:13">
      <c r="I408" t="s">
        <v>1719</v>
      </c>
      <c r="J408">
        <v>379</v>
      </c>
      <c r="L408" t="s">
        <v>6580</v>
      </c>
      <c r="M408">
        <f ca="1">SUMIF(Planilha1!Y:Z,L408,Planilha1!Z:Z)</f>
        <v>157</v>
      </c>
    </row>
    <row r="409" spans="9:13">
      <c r="I409" t="s">
        <v>1727</v>
      </c>
      <c r="J409">
        <v>715</v>
      </c>
      <c r="L409" t="s">
        <v>6585</v>
      </c>
      <c r="M409">
        <f ca="1">SUMIF(Planilha1!Y:Z,L409,Planilha1!Z:Z)</f>
        <v>343</v>
      </c>
    </row>
    <row r="410" spans="9:13">
      <c r="I410" t="s">
        <v>1727</v>
      </c>
      <c r="J410">
        <v>638</v>
      </c>
      <c r="L410" t="s">
        <v>6589</v>
      </c>
      <c r="M410">
        <f ca="1">SUMIF(Planilha1!Y:Z,L410,Planilha1!Z:Z)</f>
        <v>145</v>
      </c>
    </row>
    <row r="411" spans="9:13">
      <c r="I411" t="s">
        <v>1727</v>
      </c>
      <c r="J411">
        <v>289</v>
      </c>
      <c r="L411" t="s">
        <v>6593</v>
      </c>
      <c r="M411">
        <f ca="1">SUMIF(Planilha1!Y:Z,L411,Planilha1!Z:Z)</f>
        <v>672</v>
      </c>
    </row>
    <row r="412" spans="9:13">
      <c r="I412" t="s">
        <v>1727</v>
      </c>
      <c r="J412">
        <v>572</v>
      </c>
      <c r="L412" t="s">
        <v>6610</v>
      </c>
      <c r="M412">
        <f ca="1">SUMIF(Planilha1!Y:Z,L412,Planilha1!Z:Z)</f>
        <v>1460</v>
      </c>
    </row>
    <row r="413" spans="9:13">
      <c r="I413" t="s">
        <v>1727</v>
      </c>
      <c r="J413">
        <v>308</v>
      </c>
      <c r="L413" t="s">
        <v>6614</v>
      </c>
      <c r="M413">
        <f ca="1">SUMIF(Planilha1!Y:Z,L413,Planilha1!Z:Z)</f>
        <v>488</v>
      </c>
    </row>
    <row r="414" spans="9:13">
      <c r="I414" t="s">
        <v>1727</v>
      </c>
      <c r="J414">
        <v>599</v>
      </c>
      <c r="L414" t="s">
        <v>6622</v>
      </c>
      <c r="M414">
        <f ca="1">SUMIF(Planilha1!Y:Z,L414,Planilha1!Z:Z)</f>
        <v>1736</v>
      </c>
    </row>
    <row r="415" spans="9:13">
      <c r="I415" t="s">
        <v>1727</v>
      </c>
      <c r="J415">
        <v>377</v>
      </c>
      <c r="L415" t="s">
        <v>6627</v>
      </c>
      <c r="M415">
        <f ca="1">SUMIF(Planilha1!Y:Z,L415,Planilha1!Z:Z)</f>
        <v>276</v>
      </c>
    </row>
    <row r="416" spans="9:13">
      <c r="I416" t="s">
        <v>1727</v>
      </c>
      <c r="J416">
        <v>422</v>
      </c>
      <c r="L416" t="s">
        <v>4041</v>
      </c>
      <c r="M416">
        <f ca="1">SUMIF(Planilha1!Y:Z,L416,Planilha1!Z:Z)</f>
        <v>212</v>
      </c>
    </row>
    <row r="417" spans="9:13">
      <c r="I417" t="s">
        <v>1727</v>
      </c>
      <c r="J417">
        <v>1240</v>
      </c>
      <c r="L417" t="s">
        <v>6677</v>
      </c>
      <c r="M417">
        <f ca="1">SUMIF(Planilha1!Y:Z,L417,Planilha1!Z:Z)</f>
        <v>1371</v>
      </c>
    </row>
    <row r="418" spans="9:13">
      <c r="I418" t="s">
        <v>1727</v>
      </c>
      <c r="J418">
        <v>455</v>
      </c>
      <c r="L418" t="s">
        <v>6681</v>
      </c>
      <c r="M418">
        <f ca="1">SUMIF(Planilha1!Y:Z,L418,Planilha1!Z:Z)</f>
        <v>461</v>
      </c>
    </row>
    <row r="419" spans="9:13">
      <c r="I419" t="s">
        <v>1727</v>
      </c>
      <c r="J419">
        <v>381</v>
      </c>
      <c r="L419" t="s">
        <v>6686</v>
      </c>
      <c r="M419">
        <f ca="1">SUMIF(Planilha1!Y:Z,L419,Planilha1!Z:Z)</f>
        <v>428</v>
      </c>
    </row>
    <row r="420" spans="9:13">
      <c r="I420" t="s">
        <v>1727</v>
      </c>
      <c r="J420">
        <v>347</v>
      </c>
      <c r="L420" t="s">
        <v>6701</v>
      </c>
      <c r="M420">
        <f ca="1">SUMIF(Planilha1!Y:Z,L420,Planilha1!Z:Z)</f>
        <v>259</v>
      </c>
    </row>
    <row r="421" spans="9:13">
      <c r="I421" t="s">
        <v>1727</v>
      </c>
      <c r="J421">
        <v>822</v>
      </c>
      <c r="L421" t="s">
        <v>6712</v>
      </c>
      <c r="M421">
        <f ca="1">SUMIF(Planilha1!Y:Z,L421,Planilha1!Z:Z)</f>
        <v>1731</v>
      </c>
    </row>
    <row r="422" spans="9:13">
      <c r="I422" t="s">
        <v>1727</v>
      </c>
      <c r="J422">
        <v>497</v>
      </c>
      <c r="L422" t="s">
        <v>6715</v>
      </c>
      <c r="M422">
        <f ca="1">SUMIF(Planilha1!Y:Z,L422,Planilha1!Z:Z)</f>
        <v>183</v>
      </c>
    </row>
    <row r="423" spans="9:13">
      <c r="I423" t="s">
        <v>1779</v>
      </c>
      <c r="J423">
        <v>957</v>
      </c>
      <c r="L423" t="s">
        <v>6727</v>
      </c>
      <c r="M423">
        <f ca="1">SUMIF(Planilha1!Y:Z,L423,Planilha1!Z:Z)</f>
        <v>1178</v>
      </c>
    </row>
    <row r="424" spans="9:13">
      <c r="I424" t="s">
        <v>1779</v>
      </c>
      <c r="J424">
        <v>1128</v>
      </c>
      <c r="L424" t="s">
        <v>1729</v>
      </c>
      <c r="M424">
        <f ca="1">SUMIF(Planilha1!Y:Z,L424,Planilha1!Z:Z)</f>
        <v>189</v>
      </c>
    </row>
    <row r="425" spans="9:13">
      <c r="I425" t="s">
        <v>1779</v>
      </c>
      <c r="J425">
        <v>700</v>
      </c>
      <c r="L425" t="s">
        <v>6734</v>
      </c>
      <c r="M425">
        <f ca="1">SUMIF(Planilha1!Y:Z,L425,Planilha1!Z:Z)</f>
        <v>164</v>
      </c>
    </row>
    <row r="426" spans="9:13">
      <c r="I426" t="s">
        <v>1779</v>
      </c>
      <c r="J426">
        <v>998</v>
      </c>
      <c r="L426" t="s">
        <v>6738</v>
      </c>
      <c r="M426">
        <f ca="1">SUMIF(Planilha1!Y:Z,L426,Planilha1!Z:Z)</f>
        <v>320</v>
      </c>
    </row>
    <row r="427" spans="9:13">
      <c r="I427" t="s">
        <v>1779</v>
      </c>
      <c r="J427">
        <v>492</v>
      </c>
      <c r="L427" t="s">
        <v>6745</v>
      </c>
      <c r="M427">
        <f ca="1">SUMIF(Planilha1!Y:Z,L427,Planilha1!Z:Z)</f>
        <v>1798</v>
      </c>
    </row>
    <row r="428" spans="9:13">
      <c r="I428" t="s">
        <v>1779</v>
      </c>
      <c r="J428">
        <v>487</v>
      </c>
      <c r="L428" t="s">
        <v>6779</v>
      </c>
      <c r="M428">
        <f ca="1">SUMIF(Planilha1!Y:Z,L428,Planilha1!Z:Z)</f>
        <v>237</v>
      </c>
    </row>
    <row r="429" spans="9:13">
      <c r="I429" t="s">
        <v>1779</v>
      </c>
      <c r="J429">
        <v>1392</v>
      </c>
      <c r="L429" t="s">
        <v>6786</v>
      </c>
      <c r="M429">
        <f ca="1">SUMIF(Planilha1!Y:Z,L429,Planilha1!Z:Z)</f>
        <v>244</v>
      </c>
    </row>
    <row r="430" spans="9:13">
      <c r="I430" t="s">
        <v>1779</v>
      </c>
      <c r="J430">
        <v>1164</v>
      </c>
      <c r="L430" t="s">
        <v>6790</v>
      </c>
      <c r="M430">
        <f ca="1">SUMIF(Planilha1!Y:Z,L430,Planilha1!Z:Z)</f>
        <v>545</v>
      </c>
    </row>
    <row r="431" spans="9:13">
      <c r="I431" t="s">
        <v>1779</v>
      </c>
      <c r="J431">
        <v>802</v>
      </c>
      <c r="L431" t="s">
        <v>6811</v>
      </c>
      <c r="M431">
        <f ca="1">SUMIF(Planilha1!Y:Z,L431,Planilha1!Z:Z)</f>
        <v>1796</v>
      </c>
    </row>
    <row r="432" spans="9:13">
      <c r="I432" t="s">
        <v>1779</v>
      </c>
      <c r="J432">
        <v>581</v>
      </c>
      <c r="L432" t="s">
        <v>4980</v>
      </c>
      <c r="M432">
        <f ca="1">SUMIF(Planilha1!Y:Z,L432,Planilha1!Z:Z)</f>
        <v>989</v>
      </c>
    </row>
    <row r="433" spans="9:13">
      <c r="I433" t="s">
        <v>1779</v>
      </c>
      <c r="J433">
        <v>254</v>
      </c>
      <c r="L433" t="s">
        <v>6830</v>
      </c>
      <c r="M433">
        <f ca="1">SUMIF(Planilha1!Y:Z,L433,Planilha1!Z:Z)</f>
        <v>213</v>
      </c>
    </row>
    <row r="434" spans="9:13">
      <c r="I434" t="s">
        <v>1779</v>
      </c>
      <c r="J434">
        <v>564</v>
      </c>
      <c r="L434" t="s">
        <v>6842</v>
      </c>
      <c r="M434">
        <f ca="1">SUMIF(Planilha1!Y:Z,L434,Planilha1!Z:Z)</f>
        <v>791</v>
      </c>
    </row>
    <row r="435" spans="9:13">
      <c r="I435" t="s">
        <v>1779</v>
      </c>
      <c r="J435">
        <v>1102</v>
      </c>
      <c r="L435" t="s">
        <v>6877</v>
      </c>
      <c r="M435">
        <f ca="1">SUMIF(Planilha1!Y:Z,L435,Planilha1!Z:Z)</f>
        <v>2439</v>
      </c>
    </row>
    <row r="436" spans="9:13">
      <c r="I436" t="s">
        <v>1779</v>
      </c>
      <c r="J436">
        <v>1082</v>
      </c>
      <c r="L436" t="s">
        <v>6887</v>
      </c>
      <c r="M436">
        <f ca="1">SUMIF(Planilha1!Y:Z,L436,Planilha1!Z:Z)</f>
        <v>469</v>
      </c>
    </row>
    <row r="437" spans="9:13">
      <c r="I437" t="s">
        <v>1779</v>
      </c>
      <c r="J437">
        <v>387</v>
      </c>
      <c r="L437" t="s">
        <v>6916</v>
      </c>
      <c r="M437">
        <f ca="1">SUMIF(Planilha1!Y:Z,L437,Planilha1!Z:Z)</f>
        <v>378</v>
      </c>
    </row>
    <row r="438" spans="9:13">
      <c r="I438" t="s">
        <v>1779</v>
      </c>
      <c r="J438">
        <v>989</v>
      </c>
      <c r="L438" t="s">
        <v>6966</v>
      </c>
      <c r="M438">
        <f ca="1">SUMIF(Planilha1!Y:Z,L438,Planilha1!Z:Z)</f>
        <v>366</v>
      </c>
    </row>
    <row r="439" spans="9:13">
      <c r="I439" t="s">
        <v>1779</v>
      </c>
      <c r="J439">
        <v>1583</v>
      </c>
      <c r="L439" t="s">
        <v>6972</v>
      </c>
      <c r="M439">
        <f ca="1">SUMIF(Planilha1!Y:Z,L439,Planilha1!Z:Z)</f>
        <v>189</v>
      </c>
    </row>
    <row r="440" spans="9:13">
      <c r="I440" t="s">
        <v>1779</v>
      </c>
      <c r="J440">
        <v>1434</v>
      </c>
      <c r="L440" t="s">
        <v>6998</v>
      </c>
      <c r="M440">
        <f ca="1">SUMIF(Planilha1!Y:Z,L440,Planilha1!Z:Z)</f>
        <v>426</v>
      </c>
    </row>
    <row r="441" spans="9:13">
      <c r="I441" t="s">
        <v>1779</v>
      </c>
      <c r="J441">
        <v>570</v>
      </c>
      <c r="L441" t="s">
        <v>7002</v>
      </c>
      <c r="M441">
        <f ca="1">SUMIF(Planilha1!Y:Z,L441,Planilha1!Z:Z)</f>
        <v>734</v>
      </c>
    </row>
    <row r="442" spans="9:13">
      <c r="I442" t="s">
        <v>1779</v>
      </c>
      <c r="J442">
        <v>538</v>
      </c>
      <c r="L442" t="s">
        <v>7005</v>
      </c>
      <c r="M442">
        <f ca="1">SUMIF(Planilha1!Y:Z,L442,Planilha1!Z:Z)</f>
        <v>558</v>
      </c>
    </row>
    <row r="443" spans="9:13">
      <c r="I443" t="s">
        <v>1779</v>
      </c>
      <c r="J443">
        <v>1772</v>
      </c>
      <c r="L443" t="s">
        <v>7009</v>
      </c>
      <c r="M443">
        <f ca="1">SUMIF(Planilha1!Y:Z,L443,Planilha1!Z:Z)</f>
        <v>375</v>
      </c>
    </row>
    <row r="444" spans="9:13">
      <c r="I444" t="s">
        <v>1779</v>
      </c>
      <c r="J444">
        <v>374</v>
      </c>
      <c r="L444" t="s">
        <v>7056</v>
      </c>
      <c r="M444">
        <f ca="1">SUMIF(Planilha1!Y:Z,L444,Planilha1!Z:Z)</f>
        <v>801</v>
      </c>
    </row>
    <row r="445" spans="9:13">
      <c r="I445" t="s">
        <v>1779</v>
      </c>
      <c r="J445">
        <v>1809</v>
      </c>
      <c r="L445" t="s">
        <v>7097</v>
      </c>
      <c r="M445">
        <f ca="1">SUMIF(Planilha1!Y:Z,L445,Planilha1!Z:Z)</f>
        <v>2862</v>
      </c>
    </row>
    <row r="446" spans="9:13">
      <c r="I446" t="s">
        <v>1779</v>
      </c>
      <c r="J446">
        <v>19</v>
      </c>
      <c r="L446" t="s">
        <v>7187</v>
      </c>
      <c r="M446">
        <f ca="1">SUMIF(Planilha1!Y:Z,L446,Planilha1!Z:Z)</f>
        <v>347</v>
      </c>
    </row>
    <row r="447" spans="9:13">
      <c r="I447" t="s">
        <v>1865</v>
      </c>
      <c r="J447">
        <v>362</v>
      </c>
      <c r="L447" t="s">
        <v>1883</v>
      </c>
      <c r="M447">
        <f ca="1">SUMIF(Planilha1!Y:Z,L447,Planilha1!Z:Z)</f>
        <v>433</v>
      </c>
    </row>
    <row r="448" spans="9:13">
      <c r="I448" t="s">
        <v>1865</v>
      </c>
      <c r="J448">
        <v>572</v>
      </c>
      <c r="L448" t="s">
        <v>1178</v>
      </c>
      <c r="M448">
        <f ca="1">SUMIF(Planilha1!Y:Z,L448,Planilha1!Z:Z)</f>
        <v>476</v>
      </c>
    </row>
    <row r="449" spans="9:13">
      <c r="I449" t="s">
        <v>1865</v>
      </c>
      <c r="J449">
        <v>459</v>
      </c>
      <c r="L449" t="s">
        <v>7207</v>
      </c>
      <c r="M449">
        <f ca="1">SUMIF(Planilha1!Y:Z,L449,Planilha1!Z:Z)</f>
        <v>133</v>
      </c>
    </row>
    <row r="450" spans="9:13">
      <c r="I450" t="s">
        <v>1865</v>
      </c>
      <c r="J450">
        <v>686</v>
      </c>
      <c r="L450" t="s">
        <v>7316</v>
      </c>
      <c r="M450">
        <f ca="1">SUMIF(Planilha1!Y:Z,L450,Planilha1!Z:Z)</f>
        <v>493</v>
      </c>
    </row>
    <row r="451" spans="9:13">
      <c r="I451" t="s">
        <v>1881</v>
      </c>
      <c r="J451">
        <v>897</v>
      </c>
      <c r="L451" t="s">
        <v>7320</v>
      </c>
      <c r="M451">
        <f ca="1">SUMIF(Planilha1!Y:Z,L451,Planilha1!Z:Z)</f>
        <v>532</v>
      </c>
    </row>
    <row r="452" spans="9:13">
      <c r="I452" t="s">
        <v>1881</v>
      </c>
      <c r="J452">
        <v>986</v>
      </c>
      <c r="L452" t="s">
        <v>7330</v>
      </c>
      <c r="M452">
        <f ca="1">SUMIF(Planilha1!Y:Z,L452,Planilha1!Z:Z)</f>
        <v>376</v>
      </c>
    </row>
    <row r="453" spans="9:13">
      <c r="I453" t="s">
        <v>1881</v>
      </c>
      <c r="J453">
        <v>876</v>
      </c>
      <c r="L453" t="s">
        <v>7334</v>
      </c>
      <c r="M453">
        <f ca="1">SUMIF(Planilha1!Y:Z,L453,Planilha1!Z:Z)</f>
        <v>358</v>
      </c>
    </row>
    <row r="454" spans="9:13">
      <c r="I454" t="s">
        <v>1881</v>
      </c>
      <c r="J454">
        <v>800</v>
      </c>
      <c r="L454" t="s">
        <v>7425</v>
      </c>
      <c r="M454">
        <f ca="1">SUMIF(Planilha1!Y:Z,L454,Planilha1!Z:Z)</f>
        <v>457</v>
      </c>
    </row>
    <row r="455" spans="9:13">
      <c r="I455" t="s">
        <v>1881</v>
      </c>
      <c r="J455">
        <v>550</v>
      </c>
      <c r="L455" t="s">
        <v>5272</v>
      </c>
      <c r="M455">
        <f ca="1">SUMIF(Planilha1!Y:Z,L455,Planilha1!Z:Z)</f>
        <v>302</v>
      </c>
    </row>
    <row r="456" spans="9:13">
      <c r="I456" t="s">
        <v>1881</v>
      </c>
      <c r="J456">
        <v>1653</v>
      </c>
      <c r="L456" t="s">
        <v>7501</v>
      </c>
      <c r="M456">
        <f ca="1">SUMIF(Planilha1!Y:Z,L456,Planilha1!Z:Z)</f>
        <v>400</v>
      </c>
    </row>
    <row r="457" spans="9:13">
      <c r="I457" t="s">
        <v>1881</v>
      </c>
      <c r="J457">
        <v>980</v>
      </c>
      <c r="L457" t="s">
        <v>7517</v>
      </c>
      <c r="M457">
        <f ca="1">SUMIF(Planilha1!Y:Z,L457,Planilha1!Z:Z)</f>
        <v>546</v>
      </c>
    </row>
    <row r="458" spans="9:13">
      <c r="I458" t="s">
        <v>1881</v>
      </c>
      <c r="J458">
        <v>1132</v>
      </c>
      <c r="L458" t="s">
        <v>7535</v>
      </c>
      <c r="M458">
        <f ca="1">SUMIF(Planilha1!Y:Z,L458,Planilha1!Z:Z)</f>
        <v>2363</v>
      </c>
    </row>
    <row r="459" spans="9:13">
      <c r="I459" t="s">
        <v>1881</v>
      </c>
      <c r="J459">
        <v>544</v>
      </c>
      <c r="L459" t="s">
        <v>7545</v>
      </c>
      <c r="M459">
        <f ca="1">SUMIF(Planilha1!Y:Z,L459,Planilha1!Z:Z)</f>
        <v>580</v>
      </c>
    </row>
    <row r="460" spans="9:13">
      <c r="I460" t="s">
        <v>1881</v>
      </c>
      <c r="J460">
        <v>592</v>
      </c>
      <c r="L460" t="s">
        <v>7561</v>
      </c>
      <c r="M460">
        <f ca="1">SUMIF(Planilha1!Y:Z,L460,Planilha1!Z:Z)</f>
        <v>598</v>
      </c>
    </row>
    <row r="461" spans="9:13">
      <c r="I461" t="s">
        <v>1881</v>
      </c>
      <c r="J461">
        <v>1445</v>
      </c>
      <c r="L461" t="s">
        <v>7569</v>
      </c>
      <c r="M461">
        <f ca="1">SUMIF(Planilha1!Y:Z,L461,Planilha1!Z:Z)</f>
        <v>371</v>
      </c>
    </row>
    <row r="462" spans="9:13">
      <c r="I462" t="s">
        <v>1881</v>
      </c>
      <c r="J462">
        <v>931</v>
      </c>
      <c r="L462" t="s">
        <v>7583</v>
      </c>
      <c r="M462">
        <f ca="1">SUMIF(Planilha1!Y:Z,L462,Planilha1!Z:Z)</f>
        <v>695</v>
      </c>
    </row>
    <row r="463" spans="9:13">
      <c r="I463" t="s">
        <v>1881</v>
      </c>
      <c r="J463">
        <v>584</v>
      </c>
      <c r="L463" t="s">
        <v>7589</v>
      </c>
      <c r="M463">
        <f ca="1">SUMIF(Planilha1!Y:Z,L463,Planilha1!Z:Z)</f>
        <v>2805</v>
      </c>
    </row>
    <row r="464" spans="9:13">
      <c r="I464" t="s">
        <v>1881</v>
      </c>
      <c r="J464">
        <v>439</v>
      </c>
      <c r="L464" t="s">
        <v>7654</v>
      </c>
      <c r="M464">
        <f ca="1">SUMIF(Planilha1!Y:Z,L464,Planilha1!Z:Z)</f>
        <v>407</v>
      </c>
    </row>
    <row r="465" spans="9:13">
      <c r="I465" t="s">
        <v>1881</v>
      </c>
      <c r="J465">
        <v>1350</v>
      </c>
      <c r="L465" t="s">
        <v>2422</v>
      </c>
      <c r="M465">
        <f ca="1">SUMIF(Planilha1!Y:Z,L465,Planilha1!Z:Z)</f>
        <v>765</v>
      </c>
    </row>
    <row r="466" spans="9:13">
      <c r="I466" t="s">
        <v>1881</v>
      </c>
      <c r="J466">
        <v>394</v>
      </c>
      <c r="L466" t="s">
        <v>7661</v>
      </c>
      <c r="M466">
        <f ca="1">SUMIF(Planilha1!Y:Z,L466,Planilha1!Z:Z)</f>
        <v>191</v>
      </c>
    </row>
    <row r="467" spans="9:13">
      <c r="I467" t="s">
        <v>1881</v>
      </c>
      <c r="J467">
        <v>687</v>
      </c>
      <c r="L467" t="s">
        <v>7669</v>
      </c>
      <c r="M467">
        <f ca="1">SUMIF(Planilha1!Y:Z,L467,Planilha1!Z:Z)</f>
        <v>4874</v>
      </c>
    </row>
    <row r="468" spans="9:13">
      <c r="I468" t="s">
        <v>1881</v>
      </c>
      <c r="J468">
        <v>0</v>
      </c>
      <c r="L468" t="s">
        <v>7681</v>
      </c>
      <c r="M468">
        <f ca="1">SUMIF(Planilha1!Y:Z,L468,Planilha1!Z:Z)</f>
        <v>1023</v>
      </c>
    </row>
    <row r="469" spans="9:13">
      <c r="I469" t="s">
        <v>1945</v>
      </c>
      <c r="J469">
        <v>434</v>
      </c>
      <c r="L469" t="s">
        <v>7707</v>
      </c>
      <c r="M469">
        <f ca="1">SUMIF(Planilha1!Y:Z,L469,Planilha1!Z:Z)</f>
        <v>92</v>
      </c>
    </row>
    <row r="470" spans="9:13">
      <c r="I470" t="s">
        <v>1945</v>
      </c>
      <c r="J470">
        <v>1181</v>
      </c>
      <c r="L470" t="s">
        <v>7724</v>
      </c>
      <c r="M470">
        <f ca="1">SUMIF(Planilha1!Y:Z,L470,Planilha1!Z:Z)</f>
        <v>1830</v>
      </c>
    </row>
    <row r="471" spans="9:13">
      <c r="I471" t="s">
        <v>1945</v>
      </c>
      <c r="J471">
        <v>2180</v>
      </c>
      <c r="L471" t="s">
        <v>7739</v>
      </c>
      <c r="M471">
        <f ca="1">SUMIF(Planilha1!Y:Z,L471,Planilha1!Z:Z)</f>
        <v>863</v>
      </c>
    </row>
    <row r="472" spans="9:13">
      <c r="I472" t="s">
        <v>1945</v>
      </c>
      <c r="J472">
        <v>965</v>
      </c>
      <c r="L472" t="s">
        <v>7847</v>
      </c>
      <c r="M472">
        <f ca="1">SUMIF(Planilha1!Y:Z,L472,Planilha1!Z:Z)</f>
        <v>1286</v>
      </c>
    </row>
    <row r="473" spans="9:13">
      <c r="I473" t="s">
        <v>1945</v>
      </c>
      <c r="J473">
        <v>643</v>
      </c>
      <c r="L473" t="s">
        <v>7854</v>
      </c>
      <c r="M473">
        <f ca="1">SUMIF(Planilha1!Y:Z,L473,Planilha1!Z:Z)</f>
        <v>1028</v>
      </c>
    </row>
    <row r="474" spans="9:13">
      <c r="I474" t="s">
        <v>1945</v>
      </c>
      <c r="J474">
        <v>592</v>
      </c>
      <c r="L474" t="s">
        <v>7858</v>
      </c>
      <c r="M474">
        <f ca="1">SUMIF(Planilha1!Y:Z,L474,Planilha1!Z:Z)</f>
        <v>343</v>
      </c>
    </row>
    <row r="475" spans="9:13">
      <c r="I475" t="s">
        <v>1945</v>
      </c>
      <c r="J475">
        <v>424</v>
      </c>
      <c r="L475" t="s">
        <v>7866</v>
      </c>
      <c r="M475">
        <f ca="1">SUMIF(Planilha1!Y:Z,L475,Planilha1!Z:Z)</f>
        <v>223</v>
      </c>
    </row>
    <row r="476" spans="9:13">
      <c r="I476" t="s">
        <v>1975</v>
      </c>
      <c r="J476">
        <v>517</v>
      </c>
      <c r="L476" t="s">
        <v>7870</v>
      </c>
      <c r="M476">
        <f ca="1">SUMIF(Planilha1!Y:Z,L476,Planilha1!Z:Z)</f>
        <v>2612</v>
      </c>
    </row>
    <row r="477" spans="9:13">
      <c r="I477" t="s">
        <v>1975</v>
      </c>
      <c r="J477">
        <v>665</v>
      </c>
      <c r="L477" t="s">
        <v>7895</v>
      </c>
      <c r="M477">
        <f ca="1">SUMIF(Planilha1!Y:Z,L477,Planilha1!Z:Z)</f>
        <v>571</v>
      </c>
    </row>
    <row r="478" spans="9:13">
      <c r="I478" t="s">
        <v>1975</v>
      </c>
      <c r="J478">
        <v>228</v>
      </c>
      <c r="L478" t="s">
        <v>2889</v>
      </c>
      <c r="M478">
        <f ca="1">SUMIF(Planilha1!Y:Z,L478,Planilha1!Z:Z)</f>
        <v>354</v>
      </c>
    </row>
    <row r="479" spans="9:13">
      <c r="I479" t="s">
        <v>1974</v>
      </c>
      <c r="J479">
        <v>563</v>
      </c>
      <c r="L479" t="s">
        <v>8107</v>
      </c>
      <c r="M479">
        <f ca="1">SUMIF(Planilha1!Y:Z,L479,Planilha1!Z:Z)</f>
        <v>1571</v>
      </c>
    </row>
    <row r="480" spans="9:13">
      <c r="I480" t="s">
        <v>1974</v>
      </c>
      <c r="J480">
        <v>1088</v>
      </c>
      <c r="L480" t="s">
        <v>8382</v>
      </c>
      <c r="M480">
        <f ca="1">SUMIF(Planilha1!Y:Z,L480,Planilha1!Z:Z)</f>
        <v>1674</v>
      </c>
    </row>
    <row r="481" spans="9:13">
      <c r="I481" t="s">
        <v>1974</v>
      </c>
      <c r="J481">
        <v>1293</v>
      </c>
      <c r="L481" t="s">
        <v>10314</v>
      </c>
      <c r="M481">
        <f ca="1">SUMIF(Planilha1!Y:Z,L481,Planilha1!Z:Z)</f>
        <v>592</v>
      </c>
    </row>
    <row r="482" spans="9:13">
      <c r="I482" t="s">
        <v>1974</v>
      </c>
      <c r="J482">
        <v>1240</v>
      </c>
      <c r="L482" t="s">
        <v>10440</v>
      </c>
      <c r="M482">
        <f ca="1">SUMIF(Planilha1!Y:Z,L482,Planilha1!Z:Z)</f>
        <v>251</v>
      </c>
    </row>
    <row r="483" spans="9:13">
      <c r="I483" t="s">
        <v>1974</v>
      </c>
      <c r="J483">
        <v>322</v>
      </c>
      <c r="L483" t="s">
        <v>10443</v>
      </c>
      <c r="M483">
        <f ca="1">SUMIF(Planilha1!Y:Z,L483,Planilha1!Z:Z)</f>
        <v>633</v>
      </c>
    </row>
    <row r="484" spans="9:13">
      <c r="I484" t="s">
        <v>1974</v>
      </c>
      <c r="J484">
        <v>304</v>
      </c>
      <c r="L484" t="s">
        <v>10472</v>
      </c>
      <c r="M484">
        <f ca="1">SUMIF(Planilha1!Y:Z,L484,Planilha1!Z:Z)</f>
        <v>1346</v>
      </c>
    </row>
    <row r="485" spans="9:13">
      <c r="I485" t="s">
        <v>1974</v>
      </c>
      <c r="J485">
        <v>346</v>
      </c>
      <c r="L485" t="s">
        <v>10488</v>
      </c>
      <c r="M485">
        <f ca="1">SUMIF(Planilha1!Y:Z,L485,Planilha1!Z:Z)</f>
        <v>204</v>
      </c>
    </row>
    <row r="486" spans="9:13">
      <c r="I486" t="s">
        <v>1974</v>
      </c>
      <c r="J486">
        <v>677</v>
      </c>
      <c r="L486" t="s">
        <v>10492</v>
      </c>
      <c r="M486">
        <f ca="1">SUMIF(Planilha1!Y:Z,L486,Planilha1!Z:Z)</f>
        <v>1439</v>
      </c>
    </row>
    <row r="487" spans="9:13">
      <c r="I487" t="s">
        <v>2018</v>
      </c>
      <c r="J487">
        <v>1080</v>
      </c>
      <c r="L487" t="s">
        <v>10532</v>
      </c>
      <c r="M487">
        <f ca="1">SUMIF(Planilha1!Y:Z,L487,Planilha1!Z:Z)</f>
        <v>244</v>
      </c>
    </row>
    <row r="488" spans="9:13">
      <c r="I488" t="s">
        <v>2018</v>
      </c>
      <c r="J488">
        <v>615</v>
      </c>
      <c r="L488" t="s">
        <v>10742</v>
      </c>
      <c r="M488">
        <f ca="1">SUMIF(Planilha1!Y:Z,L488,Planilha1!Z:Z)</f>
        <v>225</v>
      </c>
    </row>
    <row r="489" spans="9:13">
      <c r="I489" t="s">
        <v>2018</v>
      </c>
      <c r="J489">
        <v>270</v>
      </c>
      <c r="L489" t="s">
        <v>10758</v>
      </c>
      <c r="M489">
        <f ca="1">SUMIF(Planilha1!Y:Z,L489,Planilha1!Z:Z)</f>
        <v>382</v>
      </c>
    </row>
    <row r="490" spans="9:13">
      <c r="I490" t="s">
        <v>2018</v>
      </c>
      <c r="J490">
        <v>295</v>
      </c>
      <c r="L490" t="s">
        <v>10774</v>
      </c>
      <c r="M490">
        <f ca="1">SUMIF(Planilha1!Y:Z,L490,Planilha1!Z:Z)</f>
        <v>1198</v>
      </c>
    </row>
    <row r="491" spans="9:13">
      <c r="I491" t="s">
        <v>2018</v>
      </c>
      <c r="J491">
        <v>375</v>
      </c>
      <c r="L491" t="s">
        <v>10906</v>
      </c>
      <c r="M491">
        <f ca="1">SUMIF(Planilha1!Y:Z,L491,Planilha1!Z:Z)</f>
        <v>541</v>
      </c>
    </row>
    <row r="492" spans="9:13">
      <c r="I492" t="s">
        <v>2018</v>
      </c>
      <c r="J492">
        <v>290</v>
      </c>
      <c r="L492" t="s">
        <v>10919</v>
      </c>
      <c r="M492">
        <f ca="1">SUMIF(Planilha1!Y:Z,L492,Planilha1!Z:Z)</f>
        <v>167</v>
      </c>
    </row>
    <row r="493" spans="9:13">
      <c r="I493" t="s">
        <v>2018</v>
      </c>
      <c r="J493">
        <v>352</v>
      </c>
      <c r="L493" t="s">
        <v>11127</v>
      </c>
      <c r="M493">
        <f ca="1">SUMIF(Planilha1!Y:Z,L493,Planilha1!Z:Z)</f>
        <v>917</v>
      </c>
    </row>
    <row r="494" spans="9:13">
      <c r="I494" t="s">
        <v>2044</v>
      </c>
      <c r="J494">
        <v>721</v>
      </c>
      <c r="L494" t="s">
        <v>11135</v>
      </c>
      <c r="M494">
        <f ca="1">SUMIF(Planilha1!Y:Z,L494,Planilha1!Z:Z)</f>
        <v>971</v>
      </c>
    </row>
    <row r="495" spans="9:13">
      <c r="I495" t="s">
        <v>2049</v>
      </c>
      <c r="J495">
        <v>256</v>
      </c>
      <c r="L495" t="s">
        <v>11166</v>
      </c>
      <c r="M495">
        <f ca="1">SUMIF(Planilha1!Y:Z,L495,Planilha1!Z:Z)</f>
        <v>401</v>
      </c>
    </row>
    <row r="496" spans="9:13">
      <c r="I496" t="s">
        <v>2049</v>
      </c>
      <c r="J496">
        <v>315</v>
      </c>
      <c r="L496" t="s">
        <v>11186</v>
      </c>
      <c r="M496">
        <f ca="1">SUMIF(Planilha1!Y:Z,L496,Planilha1!Z:Z)</f>
        <v>828</v>
      </c>
    </row>
    <row r="497" spans="9:13">
      <c r="I497" t="s">
        <v>2049</v>
      </c>
      <c r="J497">
        <v>402</v>
      </c>
      <c r="L497" t="s">
        <v>9236</v>
      </c>
      <c r="M497">
        <f ca="1">SUMIF(Planilha1!Y:Z,L497,Planilha1!Z:Z)</f>
        <v>303</v>
      </c>
    </row>
    <row r="498" spans="9:13">
      <c r="I498" t="s">
        <v>2048</v>
      </c>
      <c r="J498">
        <v>1511</v>
      </c>
      <c r="L498" t="s">
        <v>11292</v>
      </c>
      <c r="M498">
        <f ca="1">SUMIF(Planilha1!Y:Z,L498,Planilha1!Z:Z)</f>
        <v>384</v>
      </c>
    </row>
    <row r="499" spans="9:13">
      <c r="I499" t="s">
        <v>2048</v>
      </c>
      <c r="J499">
        <v>1014</v>
      </c>
      <c r="L499" t="s">
        <v>11573</v>
      </c>
      <c r="M499">
        <f ca="1">SUMIF(Planilha1!Y:Z,L499,Planilha1!Z:Z)</f>
        <v>413</v>
      </c>
    </row>
    <row r="500" spans="9:13">
      <c r="I500" t="s">
        <v>2048</v>
      </c>
      <c r="J500">
        <v>1169</v>
      </c>
      <c r="L500" t="s">
        <v>11586</v>
      </c>
      <c r="M500">
        <f ca="1">SUMIF(Planilha1!Y:Z,L500,Planilha1!Z:Z)</f>
        <v>141</v>
      </c>
    </row>
    <row r="501" spans="9:13">
      <c r="I501" t="s">
        <v>2048</v>
      </c>
      <c r="J501">
        <v>1699</v>
      </c>
      <c r="L501" t="s">
        <v>11597</v>
      </c>
      <c r="M501">
        <f ca="1">SUMIF(Planilha1!Y:Z,L501,Planilha1!Z:Z)</f>
        <v>264</v>
      </c>
    </row>
    <row r="502" spans="9:13">
      <c r="I502" t="s">
        <v>2077</v>
      </c>
      <c r="J502">
        <v>337</v>
      </c>
      <c r="L502" t="s">
        <v>11601</v>
      </c>
      <c r="M502">
        <f ca="1">SUMIF(Planilha1!Y:Z,L502,Planilha1!Z:Z)</f>
        <v>172</v>
      </c>
    </row>
    <row r="503" spans="9:13">
      <c r="I503" t="s">
        <v>2077</v>
      </c>
      <c r="J503">
        <v>482</v>
      </c>
      <c r="L503" t="s">
        <v>11663</v>
      </c>
      <c r="M503">
        <f ca="1">SUMIF(Planilha1!Y:Z,L503,Planilha1!Z:Z)</f>
        <v>525</v>
      </c>
    </row>
    <row r="504" spans="9:13">
      <c r="I504" t="s">
        <v>2077</v>
      </c>
      <c r="J504">
        <v>789</v>
      </c>
      <c r="L504" t="s">
        <v>11667</v>
      </c>
      <c r="M504">
        <f ca="1">SUMIF(Planilha1!Y:Z,L504,Planilha1!Z:Z)</f>
        <v>1187</v>
      </c>
    </row>
    <row r="505" spans="9:13">
      <c r="I505" t="s">
        <v>2077</v>
      </c>
      <c r="J505">
        <v>540</v>
      </c>
      <c r="L505" t="s">
        <v>11693</v>
      </c>
      <c r="M505">
        <f ca="1">SUMIF(Planilha1!Y:Z,L505,Planilha1!Z:Z)</f>
        <v>313</v>
      </c>
    </row>
    <row r="506" spans="9:13">
      <c r="I506" t="s">
        <v>2077</v>
      </c>
      <c r="J506">
        <v>1722</v>
      </c>
      <c r="L506" t="s">
        <v>11705</v>
      </c>
      <c r="M506">
        <f ca="1">SUMIF(Planilha1!Y:Z,L506,Planilha1!Z:Z)</f>
        <v>771</v>
      </c>
    </row>
    <row r="507" spans="9:13">
      <c r="I507" t="s">
        <v>2097</v>
      </c>
      <c r="J507">
        <v>317</v>
      </c>
      <c r="L507" t="s">
        <v>11773</v>
      </c>
      <c r="M507">
        <f ca="1">SUMIF(Planilha1!Y:Z,L507,Planilha1!Z:Z)</f>
        <v>209</v>
      </c>
    </row>
    <row r="508" spans="9:13">
      <c r="I508" t="s">
        <v>2102</v>
      </c>
      <c r="J508">
        <v>1705</v>
      </c>
      <c r="L508" t="s">
        <v>11839</v>
      </c>
      <c r="M508">
        <f ca="1">SUMIF(Planilha1!Y:Z,L508,Planilha1!Z:Z)</f>
        <v>184</v>
      </c>
    </row>
    <row r="509" spans="9:13">
      <c r="I509" t="s">
        <v>2102</v>
      </c>
      <c r="J509">
        <v>493</v>
      </c>
      <c r="L509" t="s">
        <v>5553</v>
      </c>
      <c r="M509">
        <f ca="1">SUMIF(Planilha1!Y:Z,L509,Planilha1!Z:Z)</f>
        <v>596</v>
      </c>
    </row>
    <row r="510" spans="9:13">
      <c r="I510" t="s">
        <v>2102</v>
      </c>
      <c r="J510">
        <v>835</v>
      </c>
      <c r="L510" t="s">
        <v>11875</v>
      </c>
      <c r="M510">
        <f ca="1">SUMIF(Planilha1!Y:Z,L510,Planilha1!Z:Z)</f>
        <v>731</v>
      </c>
    </row>
    <row r="511" spans="9:13">
      <c r="I511" t="s">
        <v>2102</v>
      </c>
      <c r="J511">
        <v>1725</v>
      </c>
      <c r="L511" t="s">
        <v>11887</v>
      </c>
      <c r="M511">
        <f ca="1">SUMIF(Planilha1!Y:Z,L511,Planilha1!Z:Z)</f>
        <v>627</v>
      </c>
    </row>
    <row r="512" spans="9:13">
      <c r="I512" t="s">
        <v>2102</v>
      </c>
      <c r="J512">
        <v>261</v>
      </c>
      <c r="L512" t="s">
        <v>11891</v>
      </c>
      <c r="M512">
        <f ca="1">SUMIF(Planilha1!Y:Z,L512,Planilha1!Z:Z)</f>
        <v>1091</v>
      </c>
    </row>
    <row r="513" spans="9:13">
      <c r="I513" t="s">
        <v>2102</v>
      </c>
      <c r="J513">
        <v>1695</v>
      </c>
      <c r="L513" t="s">
        <v>11894</v>
      </c>
      <c r="M513">
        <f ca="1">SUMIF(Planilha1!Y:Z,L513,Planilha1!Z:Z)</f>
        <v>1737</v>
      </c>
    </row>
    <row r="514" spans="9:13">
      <c r="I514" t="s">
        <v>2102</v>
      </c>
      <c r="J514">
        <v>871</v>
      </c>
      <c r="L514" t="s">
        <v>11928</v>
      </c>
      <c r="M514">
        <f ca="1">SUMIF(Planilha1!Y:Z,L514,Planilha1!Z:Z)</f>
        <v>266</v>
      </c>
    </row>
    <row r="515" spans="9:13">
      <c r="I515" t="s">
        <v>2102</v>
      </c>
      <c r="J515">
        <v>766</v>
      </c>
      <c r="L515" t="s">
        <v>11932</v>
      </c>
      <c r="M515">
        <f ca="1">SUMIF(Planilha1!Y:Z,L515,Planilha1!Z:Z)</f>
        <v>2653</v>
      </c>
    </row>
    <row r="516" spans="9:13">
      <c r="I516" t="s">
        <v>2134</v>
      </c>
      <c r="J516">
        <v>529</v>
      </c>
      <c r="L516" t="s">
        <v>8976</v>
      </c>
      <c r="M516">
        <f ca="1">SUMIF(Planilha1!Y:Z,L516,Planilha1!Z:Z)</f>
        <v>767</v>
      </c>
    </row>
    <row r="517" spans="9:13">
      <c r="I517" t="s">
        <v>2134</v>
      </c>
      <c r="J517">
        <v>1191</v>
      </c>
      <c r="L517" t="s">
        <v>8619</v>
      </c>
      <c r="M517">
        <f ca="1">SUMIF(Planilha1!Y:Z,L517,Planilha1!Z:Z)</f>
        <v>849</v>
      </c>
    </row>
    <row r="518" spans="9:13">
      <c r="I518" t="s">
        <v>2134</v>
      </c>
      <c r="J518">
        <v>290</v>
      </c>
      <c r="L518" t="s">
        <v>12019</v>
      </c>
      <c r="M518">
        <f ca="1">SUMIF(Planilha1!Y:Z,L518,Planilha1!Z:Z)</f>
        <v>1294</v>
      </c>
    </row>
    <row r="519" spans="9:13">
      <c r="I519" t="s">
        <v>2134</v>
      </c>
      <c r="J519">
        <v>687</v>
      </c>
      <c r="L519" t="s">
        <v>12061</v>
      </c>
      <c r="M519">
        <f ca="1">SUMIF(Planilha1!Y:Z,L519,Planilha1!Z:Z)</f>
        <v>494</v>
      </c>
    </row>
    <row r="520" spans="9:13">
      <c r="I520" t="s">
        <v>2134</v>
      </c>
      <c r="J520">
        <v>649</v>
      </c>
      <c r="L520" t="s">
        <v>12074</v>
      </c>
      <c r="M520">
        <f ca="1">SUMIF(Planilha1!Y:Z,L520,Planilha1!Z:Z)</f>
        <v>307</v>
      </c>
    </row>
    <row r="521" spans="9:13">
      <c r="I521" t="s">
        <v>2134</v>
      </c>
      <c r="J521">
        <v>263</v>
      </c>
      <c r="L521" t="s">
        <v>12094</v>
      </c>
      <c r="M521">
        <f ca="1">SUMIF(Planilha1!Y:Z,L521,Planilha1!Z:Z)</f>
        <v>483</v>
      </c>
    </row>
    <row r="522" spans="9:13">
      <c r="I522" t="s">
        <v>2134</v>
      </c>
      <c r="J522">
        <v>869</v>
      </c>
      <c r="L522" t="s">
        <v>12097</v>
      </c>
      <c r="M522">
        <f ca="1">SUMIF(Planilha1!Y:Z,L522,Planilha1!Z:Z)</f>
        <v>511</v>
      </c>
    </row>
    <row r="523" spans="9:13">
      <c r="I523" t="s">
        <v>2133</v>
      </c>
      <c r="J523">
        <v>498</v>
      </c>
      <c r="L523" t="s">
        <v>12101</v>
      </c>
      <c r="M523">
        <f ca="1">SUMIF(Planilha1!Y:Z,L523,Planilha1!Z:Z)</f>
        <v>518</v>
      </c>
    </row>
    <row r="524" spans="9:13">
      <c r="I524" t="s">
        <v>2133</v>
      </c>
      <c r="J524">
        <v>1427</v>
      </c>
      <c r="L524" t="s">
        <v>12112</v>
      </c>
      <c r="M524">
        <f ca="1">SUMIF(Planilha1!Y:Z,L524,Planilha1!Z:Z)</f>
        <v>341</v>
      </c>
    </row>
    <row r="525" spans="9:13">
      <c r="I525" t="s">
        <v>2133</v>
      </c>
      <c r="J525">
        <v>1346</v>
      </c>
      <c r="L525" t="s">
        <v>12116</v>
      </c>
      <c r="M525">
        <f ca="1">SUMIF(Planilha1!Y:Z,L525,Planilha1!Z:Z)</f>
        <v>309</v>
      </c>
    </row>
    <row r="526" spans="9:13">
      <c r="I526" t="s">
        <v>2133</v>
      </c>
      <c r="J526">
        <v>1360</v>
      </c>
      <c r="L526" t="s">
        <v>12120</v>
      </c>
      <c r="M526">
        <f ca="1">SUMIF(Planilha1!Y:Z,L526,Planilha1!Z:Z)</f>
        <v>150</v>
      </c>
    </row>
    <row r="527" spans="9:13">
      <c r="I527" t="s">
        <v>2133</v>
      </c>
      <c r="J527">
        <v>555</v>
      </c>
      <c r="L527" t="s">
        <v>12129</v>
      </c>
      <c r="M527">
        <f ca="1">SUMIF(Planilha1!Y:Z,L527,Planilha1!Z:Z)</f>
        <v>134</v>
      </c>
    </row>
    <row r="528" spans="9:13">
      <c r="I528" t="s">
        <v>2133</v>
      </c>
      <c r="J528">
        <v>1516</v>
      </c>
      <c r="L528" t="s">
        <v>12132</v>
      </c>
      <c r="M528">
        <f ca="1">SUMIF(Planilha1!Y:Z,L528,Planilha1!Z:Z)</f>
        <v>280</v>
      </c>
    </row>
    <row r="529" spans="9:13">
      <c r="I529" t="s">
        <v>2133</v>
      </c>
      <c r="J529">
        <v>299</v>
      </c>
      <c r="L529" t="s">
        <v>12136</v>
      </c>
      <c r="M529">
        <f ca="1">SUMIF(Planilha1!Y:Z,L529,Planilha1!Z:Z)</f>
        <v>193</v>
      </c>
    </row>
    <row r="530" spans="9:13">
      <c r="I530" t="s">
        <v>2133</v>
      </c>
      <c r="J530">
        <v>1632</v>
      </c>
      <c r="L530" t="s">
        <v>12141</v>
      </c>
      <c r="M530">
        <f ca="1">SUMIF(Planilha1!Y:Z,L530,Planilha1!Z:Z)</f>
        <v>160</v>
      </c>
    </row>
    <row r="531" spans="9:13">
      <c r="I531" t="s">
        <v>2195</v>
      </c>
      <c r="J531">
        <v>569</v>
      </c>
      <c r="L531" t="s">
        <v>12148</v>
      </c>
      <c r="M531">
        <f ca="1">SUMIF(Planilha1!Y:Z,L531,Planilha1!Z:Z)</f>
        <v>348</v>
      </c>
    </row>
    <row r="532" spans="9:13">
      <c r="I532" t="s">
        <v>2195</v>
      </c>
      <c r="J532">
        <v>288</v>
      </c>
      <c r="L532" t="s">
        <v>12152</v>
      </c>
      <c r="M532">
        <f ca="1">SUMIF(Planilha1!Y:Z,L532,Planilha1!Z:Z)</f>
        <v>132</v>
      </c>
    </row>
    <row r="533" spans="9:13">
      <c r="I533" t="s">
        <v>2195</v>
      </c>
      <c r="J533">
        <v>858</v>
      </c>
      <c r="L533" t="s">
        <v>12155</v>
      </c>
      <c r="M533">
        <f ca="1">SUMIF(Planilha1!Y:Z,L533,Planilha1!Z:Z)</f>
        <v>632</v>
      </c>
    </row>
    <row r="534" spans="9:13">
      <c r="I534" t="s">
        <v>2195</v>
      </c>
      <c r="J534">
        <v>964</v>
      </c>
      <c r="L534" t="s">
        <v>12169</v>
      </c>
      <c r="M534">
        <f ca="1">SUMIF(Planilha1!Y:Z,L534,Planilha1!Z:Z)</f>
        <v>642</v>
      </c>
    </row>
    <row r="535" spans="9:13">
      <c r="I535" t="s">
        <v>2210</v>
      </c>
      <c r="J535">
        <v>230</v>
      </c>
      <c r="L535" t="s">
        <v>12173</v>
      </c>
      <c r="M535">
        <f ca="1">SUMIF(Planilha1!Y:Z,L535,Planilha1!Z:Z)</f>
        <v>749</v>
      </c>
    </row>
    <row r="536" spans="9:13">
      <c r="I536" t="s">
        <v>2210</v>
      </c>
      <c r="J536">
        <v>590</v>
      </c>
      <c r="L536" t="s">
        <v>12177</v>
      </c>
      <c r="M536">
        <f ca="1">SUMIF(Planilha1!Y:Z,L536,Planilha1!Z:Z)</f>
        <v>524</v>
      </c>
    </row>
    <row r="537" spans="9:13">
      <c r="I537" t="s">
        <v>2210</v>
      </c>
      <c r="J537">
        <v>1262</v>
      </c>
      <c r="L537" t="s">
        <v>12182</v>
      </c>
      <c r="M537">
        <f ca="1">SUMIF(Planilha1!Y:Z,L537,Planilha1!Z:Z)</f>
        <v>261</v>
      </c>
    </row>
    <row r="538" spans="9:13">
      <c r="I538" t="s">
        <v>2210</v>
      </c>
      <c r="J538">
        <v>561</v>
      </c>
      <c r="L538" t="s">
        <v>12186</v>
      </c>
      <c r="M538">
        <f ca="1">SUMIF(Planilha1!Y:Z,L538,Planilha1!Z:Z)</f>
        <v>370</v>
      </c>
    </row>
    <row r="539" spans="9:13">
      <c r="I539" t="s">
        <v>2210</v>
      </c>
      <c r="J539">
        <v>723</v>
      </c>
      <c r="L539" t="s">
        <v>12190</v>
      </c>
      <c r="M539">
        <f ca="1">SUMIF(Planilha1!Y:Z,L539,Planilha1!Z:Z)</f>
        <v>225</v>
      </c>
    </row>
    <row r="540" spans="9:13">
      <c r="I540" t="s">
        <v>2194</v>
      </c>
      <c r="J540">
        <v>349</v>
      </c>
      <c r="L540" t="s">
        <v>12197</v>
      </c>
      <c r="M540">
        <f ca="1">SUMIF(Planilha1!Y:Z,L540,Planilha1!Z:Z)</f>
        <v>228</v>
      </c>
    </row>
    <row r="541" spans="9:13">
      <c r="I541" t="s">
        <v>2194</v>
      </c>
      <c r="J541">
        <v>1047</v>
      </c>
      <c r="L541" t="s">
        <v>12308</v>
      </c>
      <c r="M541">
        <f ca="1">SUMIF(Planilha1!Y:Z,L541,Planilha1!Z:Z)</f>
        <v>2516</v>
      </c>
    </row>
    <row r="542" spans="9:13">
      <c r="I542" t="s">
        <v>2194</v>
      </c>
      <c r="J542">
        <v>1571</v>
      </c>
      <c r="L542" t="s">
        <v>13096</v>
      </c>
      <c r="M542">
        <f ca="1">SUMIF(Planilha1!Y:Z,L542,Planilha1!Z:Z)</f>
        <v>353</v>
      </c>
    </row>
    <row r="543" spans="9:13">
      <c r="I543" t="s">
        <v>2194</v>
      </c>
      <c r="J543">
        <v>749</v>
      </c>
      <c r="L543" t="s">
        <v>13129</v>
      </c>
      <c r="M543">
        <f ca="1">SUMIF(Planilha1!Y:Z,L543,Planilha1!Z:Z)</f>
        <v>466</v>
      </c>
    </row>
    <row r="544" spans="9:13">
      <c r="I544" t="s">
        <v>2194</v>
      </c>
      <c r="J544">
        <v>886</v>
      </c>
      <c r="L544" t="s">
        <v>13133</v>
      </c>
      <c r="M544">
        <f ca="1">SUMIF(Planilha1!Y:Z,L544,Planilha1!Z:Z)</f>
        <v>241</v>
      </c>
    </row>
    <row r="545" spans="9:13">
      <c r="I545" t="s">
        <v>2194</v>
      </c>
      <c r="J545">
        <v>0</v>
      </c>
      <c r="L545" t="s">
        <v>7116</v>
      </c>
      <c r="M545">
        <f ca="1">SUMIF(Planilha1!Y:Z,L545,Planilha1!Z:Z)</f>
        <v>383</v>
      </c>
    </row>
    <row r="546" spans="9:13">
      <c r="I546" t="s">
        <v>2227</v>
      </c>
      <c r="J546">
        <v>111</v>
      </c>
      <c r="L546" t="s">
        <v>14187</v>
      </c>
      <c r="M546">
        <f ca="1">SUMIF(Planilha1!Y:Z,L546,Planilha1!Z:Z)</f>
        <v>229</v>
      </c>
    </row>
    <row r="547" spans="9:13">
      <c r="I547" t="s">
        <v>2243</v>
      </c>
      <c r="J547">
        <v>643</v>
      </c>
      <c r="L547" t="s">
        <v>14191</v>
      </c>
      <c r="M547">
        <f ca="1">SUMIF(Planilha1!Y:Z,L547,Planilha1!Z:Z)</f>
        <v>156</v>
      </c>
    </row>
    <row r="548" spans="9:13">
      <c r="I548" t="s">
        <v>2243</v>
      </c>
      <c r="J548">
        <v>358</v>
      </c>
      <c r="L548" t="s">
        <v>14198</v>
      </c>
      <c r="M548">
        <f ca="1">SUMIF(Planilha1!Y:Z,L548,Planilha1!Z:Z)</f>
        <v>280</v>
      </c>
    </row>
    <row r="549" spans="9:13">
      <c r="I549" t="s">
        <v>2264</v>
      </c>
      <c r="J549">
        <v>1290</v>
      </c>
      <c r="L549" t="s">
        <v>10003</v>
      </c>
      <c r="M549">
        <f ca="1">SUMIF(Planilha1!Y:Z,L549,Planilha1!Z:Z)</f>
        <v>925</v>
      </c>
    </row>
    <row r="550" spans="9:13">
      <c r="I550" t="s">
        <v>2264</v>
      </c>
      <c r="J550">
        <v>47</v>
      </c>
      <c r="L550" t="s">
        <v>14216</v>
      </c>
      <c r="M550">
        <f ca="1">SUMIF(Planilha1!Y:Z,L550,Planilha1!Z:Z)</f>
        <v>212</v>
      </c>
    </row>
    <row r="551" spans="9:13">
      <c r="I551" t="s">
        <v>2272</v>
      </c>
      <c r="J551">
        <v>677</v>
      </c>
      <c r="L551" t="s">
        <v>14220</v>
      </c>
      <c r="M551">
        <f ca="1">SUMIF(Planilha1!Y:Z,L551,Planilha1!Z:Z)</f>
        <v>96</v>
      </c>
    </row>
    <row r="552" spans="9:13">
      <c r="I552" t="s">
        <v>2272</v>
      </c>
      <c r="J552">
        <v>48</v>
      </c>
      <c r="L552" t="s">
        <v>14239</v>
      </c>
      <c r="M552">
        <f ca="1">SUMIF(Planilha1!Y:Z,L552,Planilha1!Z:Z)</f>
        <v>262</v>
      </c>
    </row>
    <row r="553" spans="9:13">
      <c r="I553" t="s">
        <v>2279</v>
      </c>
      <c r="J553">
        <v>788</v>
      </c>
      <c r="L553" t="s">
        <v>14294</v>
      </c>
      <c r="M553">
        <f ca="1">SUMIF(Planilha1!Y:Z,L553,Planilha1!Z:Z)</f>
        <v>293</v>
      </c>
    </row>
    <row r="554" spans="9:13">
      <c r="I554" t="s">
        <v>2279</v>
      </c>
      <c r="J554">
        <v>1363</v>
      </c>
      <c r="L554" t="s">
        <v>14298</v>
      </c>
      <c r="M554">
        <f ca="1">SUMIF(Planilha1!Y:Z,L554,Planilha1!Z:Z)</f>
        <v>284</v>
      </c>
    </row>
    <row r="555" spans="9:13">
      <c r="I555" t="s">
        <v>2279</v>
      </c>
      <c r="J555">
        <v>230</v>
      </c>
      <c r="L555" t="s">
        <v>11320</v>
      </c>
      <c r="M555">
        <f ca="1">SUMIF(Planilha1!Y:Z,L555,Planilha1!Z:Z)</f>
        <v>267</v>
      </c>
    </row>
    <row r="556" spans="9:13">
      <c r="I556" t="s">
        <v>2279</v>
      </c>
      <c r="J556">
        <v>19</v>
      </c>
      <c r="L556" t="s">
        <v>14305</v>
      </c>
      <c r="M556">
        <f ca="1">SUMIF(Planilha1!Y:Z,L556,Planilha1!Z:Z)</f>
        <v>1216</v>
      </c>
    </row>
    <row r="557" spans="9:13">
      <c r="I557" t="s">
        <v>2279</v>
      </c>
      <c r="J557">
        <v>878</v>
      </c>
      <c r="L557" t="s">
        <v>14312</v>
      </c>
      <c r="M557">
        <f ca="1">SUMIF(Planilha1!Y:Z,L557,Planilha1!Z:Z)</f>
        <v>418</v>
      </c>
    </row>
    <row r="558" spans="9:13">
      <c r="I558" t="s">
        <v>2279</v>
      </c>
      <c r="J558">
        <v>58</v>
      </c>
      <c r="L558" t="s">
        <v>4882</v>
      </c>
      <c r="M558">
        <f ca="1">SUMIF(Planilha1!Y:Z,L558,Planilha1!Z:Z)</f>
        <v>1716</v>
      </c>
    </row>
    <row r="559" spans="9:13">
      <c r="I559" t="s">
        <v>2257</v>
      </c>
      <c r="J559">
        <v>1418</v>
      </c>
      <c r="L559" t="s">
        <v>14343</v>
      </c>
      <c r="M559">
        <f ca="1">SUMIF(Planilha1!Y:Z,L559,Planilha1!Z:Z)</f>
        <v>77</v>
      </c>
    </row>
    <row r="560" spans="9:13">
      <c r="I560" t="s">
        <v>2257</v>
      </c>
      <c r="J560">
        <v>1530</v>
      </c>
      <c r="L560" t="s">
        <v>14353</v>
      </c>
      <c r="M560">
        <f ca="1">SUMIF(Planilha1!Y:Z,L560,Planilha1!Z:Z)</f>
        <v>238</v>
      </c>
    </row>
    <row r="561" spans="9:13">
      <c r="I561" t="s">
        <v>2257</v>
      </c>
      <c r="J561">
        <v>1209</v>
      </c>
      <c r="L561" t="s">
        <v>14365</v>
      </c>
      <c r="M561">
        <f ca="1">SUMIF(Planilha1!Y:Z,L561,Planilha1!Z:Z)</f>
        <v>345</v>
      </c>
    </row>
    <row r="562" spans="9:13">
      <c r="I562" t="s">
        <v>2257</v>
      </c>
      <c r="J562">
        <v>924</v>
      </c>
      <c r="L562" t="s">
        <v>14369</v>
      </c>
      <c r="M562">
        <f ca="1">SUMIF(Planilha1!Y:Z,L562,Planilha1!Z:Z)</f>
        <v>249</v>
      </c>
    </row>
    <row r="563" spans="9:13">
      <c r="I563" t="s">
        <v>2257</v>
      </c>
      <c r="J563">
        <v>1976</v>
      </c>
      <c r="L563" t="s">
        <v>14373</v>
      </c>
      <c r="M563">
        <f ca="1">SUMIF(Planilha1!Y:Z,L563,Planilha1!Z:Z)</f>
        <v>608</v>
      </c>
    </row>
    <row r="564" spans="9:13">
      <c r="I564" t="s">
        <v>2257</v>
      </c>
      <c r="J564">
        <v>15</v>
      </c>
      <c r="L564" t="s">
        <v>14379</v>
      </c>
      <c r="M564">
        <f ca="1">SUMIF(Planilha1!Y:Z,L564,Planilha1!Z:Z)</f>
        <v>268</v>
      </c>
    </row>
    <row r="565" spans="9:13">
      <c r="I565" t="s">
        <v>2257</v>
      </c>
      <c r="J565">
        <v>503</v>
      </c>
      <c r="L565" t="s">
        <v>10558</v>
      </c>
      <c r="M565">
        <f ca="1">SUMIF(Planilha1!Y:Z,L565,Planilha1!Z:Z)</f>
        <v>1237</v>
      </c>
    </row>
    <row r="566" spans="9:13">
      <c r="I566" t="s">
        <v>2329</v>
      </c>
      <c r="J566">
        <v>303</v>
      </c>
      <c r="L566" t="s">
        <v>14439</v>
      </c>
      <c r="M566">
        <f ca="1">SUMIF(Planilha1!Y:Z,L566,Planilha1!Z:Z)</f>
        <v>111</v>
      </c>
    </row>
    <row r="567" spans="9:13">
      <c r="I567" t="s">
        <v>2333</v>
      </c>
      <c r="J567">
        <v>303</v>
      </c>
      <c r="L567" t="s">
        <v>14443</v>
      </c>
      <c r="M567">
        <f ca="1">SUMIF(Planilha1!Y:Z,L567,Planilha1!Z:Z)</f>
        <v>285</v>
      </c>
    </row>
    <row r="568" spans="9:13">
      <c r="I568" t="s">
        <v>2338</v>
      </c>
      <c r="J568">
        <v>194</v>
      </c>
      <c r="L568" t="s">
        <v>14450</v>
      </c>
      <c r="M568">
        <f ca="1">SUMIF(Planilha1!Y:Z,L568,Planilha1!Z:Z)</f>
        <v>207</v>
      </c>
    </row>
    <row r="569" spans="9:13">
      <c r="I569" t="s">
        <v>2343</v>
      </c>
      <c r="J569">
        <v>294</v>
      </c>
      <c r="L569" t="s">
        <v>14480</v>
      </c>
      <c r="M569">
        <f ca="1">SUMIF(Planilha1!Y:Z,L569,Planilha1!Z:Z)</f>
        <v>100</v>
      </c>
    </row>
    <row r="570" spans="9:13">
      <c r="I570" t="s">
        <v>2328</v>
      </c>
      <c r="J570">
        <v>335</v>
      </c>
      <c r="L570" t="s">
        <v>14490</v>
      </c>
      <c r="M570">
        <f ca="1">SUMIF(Planilha1!Y:Z,L570,Planilha1!Z:Z)</f>
        <v>161</v>
      </c>
    </row>
    <row r="571" spans="9:13">
      <c r="I571" t="s">
        <v>2328</v>
      </c>
      <c r="J571">
        <v>1312</v>
      </c>
      <c r="L571" t="s">
        <v>1509</v>
      </c>
      <c r="M571">
        <f ca="1">SUMIF(Planilha1!Y:Z,L571,Planilha1!Z:Z)</f>
        <v>257</v>
      </c>
    </row>
    <row r="572" spans="9:13">
      <c r="I572" t="s">
        <v>2328</v>
      </c>
      <c r="J572">
        <v>325</v>
      </c>
      <c r="L572" t="s">
        <v>14543</v>
      </c>
      <c r="M572">
        <f ca="1">SUMIF(Planilha1!Y:Z,L572,Planilha1!Z:Z)</f>
        <v>408</v>
      </c>
    </row>
    <row r="573" spans="9:13">
      <c r="I573" t="s">
        <v>2328</v>
      </c>
      <c r="J573">
        <v>382</v>
      </c>
      <c r="L573" t="s">
        <v>14567</v>
      </c>
      <c r="M573">
        <f ca="1">SUMIF(Planilha1!Y:Z,L573,Planilha1!Z:Z)</f>
        <v>856</v>
      </c>
    </row>
    <row r="574" spans="9:13">
      <c r="I574" t="s">
        <v>2328</v>
      </c>
      <c r="J574">
        <v>278</v>
      </c>
      <c r="L574" t="s">
        <v>4566</v>
      </c>
      <c r="M574">
        <f ca="1">SUMIF(Planilha1!Y:Z,L574,Planilha1!Z:Z)</f>
        <v>388</v>
      </c>
    </row>
    <row r="575" spans="9:13">
      <c r="I575" t="s">
        <v>2328</v>
      </c>
      <c r="J575">
        <v>245</v>
      </c>
      <c r="L575" t="s">
        <v>14578</v>
      </c>
      <c r="M575">
        <f ca="1">SUMIF(Planilha1!Y:Z,L575,Planilha1!Z:Z)</f>
        <v>754</v>
      </c>
    </row>
    <row r="576" spans="9:13">
      <c r="I576" t="s">
        <v>2328</v>
      </c>
      <c r="J576">
        <v>350</v>
      </c>
      <c r="L576" t="s">
        <v>14632</v>
      </c>
      <c r="M576">
        <f ca="1">SUMIF(Planilha1!Y:Z,L576,Planilha1!Z:Z)</f>
        <v>1504</v>
      </c>
    </row>
    <row r="577" spans="9:13">
      <c r="I577" t="s">
        <v>2374</v>
      </c>
      <c r="J577">
        <v>222</v>
      </c>
      <c r="L577" t="s">
        <v>14664</v>
      </c>
      <c r="M577">
        <f ca="1">SUMIF(Planilha1!Y:Z,L577,Planilha1!Z:Z)</f>
        <v>296</v>
      </c>
    </row>
    <row r="578" spans="9:13">
      <c r="I578" t="s">
        <v>2374</v>
      </c>
      <c r="J578">
        <v>407</v>
      </c>
      <c r="L578" t="s">
        <v>6446</v>
      </c>
      <c r="M578">
        <f ca="1">SUMIF(Planilha1!Y:Z,L578,Planilha1!Z:Z)</f>
        <v>290</v>
      </c>
    </row>
    <row r="579" spans="9:13">
      <c r="I579" t="s">
        <v>2374</v>
      </c>
      <c r="J579">
        <v>43</v>
      </c>
      <c r="L579" t="s">
        <v>14671</v>
      </c>
      <c r="M579">
        <f ca="1">SUMIF(Planilha1!Y:Z,L579,Planilha1!Z:Z)</f>
        <v>131</v>
      </c>
    </row>
    <row r="580" spans="9:13">
      <c r="I580" t="s">
        <v>2386</v>
      </c>
      <c r="J580">
        <v>415</v>
      </c>
      <c r="L580" t="s">
        <v>14675</v>
      </c>
      <c r="M580">
        <f ca="1">SUMIF(Planilha1!Y:Z,L580,Planilha1!Z:Z)</f>
        <v>334</v>
      </c>
    </row>
    <row r="581" spans="9:13">
      <c r="I581" t="s">
        <v>2391</v>
      </c>
      <c r="J581">
        <v>561</v>
      </c>
      <c r="L581" t="s">
        <v>14679</v>
      </c>
      <c r="M581">
        <f ca="1">SUMIF(Planilha1!Y:Z,L581,Planilha1!Z:Z)</f>
        <v>696</v>
      </c>
    </row>
    <row r="582" spans="9:13">
      <c r="I582" t="s">
        <v>2391</v>
      </c>
      <c r="J582">
        <v>186</v>
      </c>
      <c r="L582" t="s">
        <v>14690</v>
      </c>
      <c r="M582">
        <f ca="1">SUMIF(Planilha1!Y:Z,L582,Planilha1!Z:Z)</f>
        <v>687</v>
      </c>
    </row>
    <row r="583" spans="9:13">
      <c r="I583" t="s">
        <v>2391</v>
      </c>
      <c r="J583">
        <v>218</v>
      </c>
      <c r="L583" t="s">
        <v>14694</v>
      </c>
      <c r="M583">
        <f ca="1">SUMIF(Planilha1!Y:Z,L583,Planilha1!Z:Z)</f>
        <v>494</v>
      </c>
    </row>
    <row r="584" spans="9:13">
      <c r="I584" t="s">
        <v>2403</v>
      </c>
      <c r="J584">
        <v>984</v>
      </c>
      <c r="L584" t="s">
        <v>14703</v>
      </c>
      <c r="M584">
        <f ca="1">SUMIF(Planilha1!Y:Z,L584,Planilha1!Z:Z)</f>
        <v>359</v>
      </c>
    </row>
    <row r="585" spans="9:13">
      <c r="I585" t="s">
        <v>2403</v>
      </c>
      <c r="J585">
        <v>325</v>
      </c>
      <c r="L585" t="s">
        <v>14733</v>
      </c>
      <c r="M585">
        <f ca="1">SUMIF(Planilha1!Y:Z,L585,Planilha1!Z:Z)</f>
        <v>594</v>
      </c>
    </row>
    <row r="586" spans="9:13">
      <c r="I586" t="s">
        <v>2402</v>
      </c>
      <c r="J586">
        <v>314</v>
      </c>
      <c r="L586" t="s">
        <v>14740</v>
      </c>
      <c r="M586">
        <f ca="1">SUMIF(Planilha1!Y:Z,L586,Planilha1!Z:Z)</f>
        <v>473</v>
      </c>
    </row>
    <row r="587" spans="9:13">
      <c r="I587" t="s">
        <v>2402</v>
      </c>
      <c r="J587">
        <v>401</v>
      </c>
      <c r="L587" t="s">
        <v>14743</v>
      </c>
      <c r="M587">
        <f ca="1">SUMIF(Planilha1!Y:Z,L587,Planilha1!Z:Z)</f>
        <v>233</v>
      </c>
    </row>
    <row r="588" spans="9:13">
      <c r="I588" t="s">
        <v>2402</v>
      </c>
      <c r="J588">
        <v>138</v>
      </c>
      <c r="L588" t="s">
        <v>14777</v>
      </c>
      <c r="M588">
        <f ca="1">SUMIF(Planilha1!Y:Z,L588,Planilha1!Z:Z)</f>
        <v>326</v>
      </c>
    </row>
    <row r="589" spans="9:13">
      <c r="I589" t="s">
        <v>2402</v>
      </c>
      <c r="J589">
        <v>593</v>
      </c>
      <c r="L589" t="s">
        <v>11205</v>
      </c>
      <c r="M589">
        <f ca="1">SUMIF(Planilha1!Y:Z,L589,Planilha1!Z:Z)</f>
        <v>203</v>
      </c>
    </row>
    <row r="590" spans="9:13">
      <c r="I590" t="s">
        <v>2402</v>
      </c>
      <c r="J590">
        <v>392</v>
      </c>
      <c r="L590" t="s">
        <v>14801</v>
      </c>
      <c r="M590">
        <f ca="1">SUMIF(Planilha1!Y:Z,L590,Planilha1!Z:Z)</f>
        <v>237</v>
      </c>
    </row>
    <row r="591" spans="9:13">
      <c r="I591" t="s">
        <v>2432</v>
      </c>
      <c r="J591">
        <v>569</v>
      </c>
      <c r="L591" t="s">
        <v>14815</v>
      </c>
      <c r="M591">
        <f ca="1">SUMIF(Planilha1!Y:Z,L591,Planilha1!Z:Z)</f>
        <v>501</v>
      </c>
    </row>
    <row r="592" spans="9:13">
      <c r="I592" t="s">
        <v>2432</v>
      </c>
      <c r="J592">
        <v>219</v>
      </c>
      <c r="L592" t="s">
        <v>11592</v>
      </c>
      <c r="M592">
        <f ca="1">SUMIF(Planilha1!Y:Z,L592,Planilha1!Z:Z)</f>
        <v>668</v>
      </c>
    </row>
    <row r="593" spans="9:13">
      <c r="I593" t="s">
        <v>2439</v>
      </c>
      <c r="J593">
        <v>275</v>
      </c>
      <c r="L593" t="s">
        <v>14850</v>
      </c>
      <c r="M593">
        <f ca="1">SUMIF(Planilha1!Y:Z,L593,Planilha1!Z:Z)</f>
        <v>320</v>
      </c>
    </row>
    <row r="594" spans="9:13">
      <c r="I594" t="s">
        <v>2443</v>
      </c>
      <c r="J594">
        <v>753</v>
      </c>
      <c r="L594" t="s">
        <v>1786</v>
      </c>
      <c r="M594">
        <f ca="1">SUMIF(Planilha1!Y:Z,L594,Planilha1!Z:Z)</f>
        <v>758</v>
      </c>
    </row>
    <row r="595" spans="9:13">
      <c r="I595" t="s">
        <v>2443</v>
      </c>
      <c r="J595">
        <v>679</v>
      </c>
      <c r="L595" t="s">
        <v>14889</v>
      </c>
      <c r="M595">
        <f ca="1">SUMIF(Planilha1!Y:Z,L595,Planilha1!Z:Z)</f>
        <v>544</v>
      </c>
    </row>
    <row r="596" spans="9:13">
      <c r="I596" t="s">
        <v>2443</v>
      </c>
      <c r="J596">
        <v>566</v>
      </c>
      <c r="L596" t="s">
        <v>14893</v>
      </c>
      <c r="M596">
        <f ca="1">SUMIF(Planilha1!Y:Z,L596,Planilha1!Z:Z)</f>
        <v>275</v>
      </c>
    </row>
    <row r="597" spans="9:13">
      <c r="I597" t="s">
        <v>2443</v>
      </c>
      <c r="J597">
        <v>419</v>
      </c>
      <c r="L597" t="s">
        <v>14941</v>
      </c>
      <c r="M597">
        <f ca="1">SUMIF(Planilha1!Y:Z,L597,Planilha1!Z:Z)</f>
        <v>264</v>
      </c>
    </row>
    <row r="598" spans="9:13">
      <c r="I598" t="s">
        <v>2443</v>
      </c>
      <c r="J598">
        <v>768</v>
      </c>
      <c r="L598" t="s">
        <v>14977</v>
      </c>
      <c r="M598">
        <f ca="1">SUMIF(Planilha1!Y:Z,L598,Planilha1!Z:Z)</f>
        <v>267</v>
      </c>
    </row>
    <row r="599" spans="9:13">
      <c r="I599" t="s">
        <v>2443</v>
      </c>
      <c r="J599">
        <v>517</v>
      </c>
      <c r="L599" t="s">
        <v>14981</v>
      </c>
      <c r="M599">
        <f ca="1">SUMIF(Planilha1!Y:Z,L599,Planilha1!Z:Z)</f>
        <v>207</v>
      </c>
    </row>
    <row r="600" spans="9:13">
      <c r="I600" t="s">
        <v>2443</v>
      </c>
      <c r="J600">
        <v>1258</v>
      </c>
      <c r="L600" t="s">
        <v>14985</v>
      </c>
      <c r="M600">
        <f ca="1">SUMIF(Planilha1!Y:Z,L600,Planilha1!Z:Z)</f>
        <v>235</v>
      </c>
    </row>
    <row r="601" spans="9:13">
      <c r="I601" t="s">
        <v>2443</v>
      </c>
      <c r="J601">
        <v>253</v>
      </c>
      <c r="L601" t="s">
        <v>10941</v>
      </c>
      <c r="M601">
        <f ca="1">SUMIF(Planilha1!Y:Z,L601,Planilha1!Z:Z)</f>
        <v>392</v>
      </c>
    </row>
    <row r="602" spans="9:13">
      <c r="I602" t="s">
        <v>2443</v>
      </c>
      <c r="J602">
        <v>104</v>
      </c>
      <c r="L602" t="s">
        <v>15018</v>
      </c>
      <c r="M602">
        <f ca="1">SUMIF(Planilha1!Y:Z,L602,Planilha1!Z:Z)</f>
        <v>78</v>
      </c>
    </row>
    <row r="603" spans="9:13">
      <c r="I603" t="s">
        <v>2443</v>
      </c>
      <c r="J603">
        <v>282</v>
      </c>
      <c r="L603" t="s">
        <v>15024</v>
      </c>
      <c r="M603">
        <f ca="1">SUMIF(Planilha1!Y:Z,L603,Planilha1!Z:Z)</f>
        <v>386</v>
      </c>
    </row>
    <row r="604" spans="9:13">
      <c r="I604" t="s">
        <v>2443</v>
      </c>
      <c r="J604">
        <v>863</v>
      </c>
      <c r="L604" t="s">
        <v>15028</v>
      </c>
      <c r="M604">
        <f ca="1">SUMIF(Planilha1!Y:Z,L604,Planilha1!Z:Z)</f>
        <v>388</v>
      </c>
    </row>
    <row r="605" spans="9:13">
      <c r="I605" t="s">
        <v>2443</v>
      </c>
      <c r="J605">
        <v>830</v>
      </c>
      <c r="L605" t="s">
        <v>15045</v>
      </c>
      <c r="M605">
        <f ca="1">SUMIF(Planilha1!Y:Z,L605,Planilha1!Z:Z)</f>
        <v>323</v>
      </c>
    </row>
    <row r="606" spans="9:13">
      <c r="I606" t="s">
        <v>2443</v>
      </c>
      <c r="J606">
        <v>308</v>
      </c>
      <c r="L606" t="s">
        <v>15090</v>
      </c>
      <c r="M606">
        <f ca="1">SUMIF(Planilha1!Y:Z,L606,Planilha1!Z:Z)</f>
        <v>475</v>
      </c>
    </row>
    <row r="607" spans="9:13">
      <c r="I607" t="s">
        <v>2443</v>
      </c>
      <c r="J607">
        <v>32</v>
      </c>
      <c r="L607" t="s">
        <v>15147</v>
      </c>
      <c r="M607">
        <f ca="1">SUMIF(Planilha1!Y:Z,L607,Planilha1!Z:Z)</f>
        <v>116</v>
      </c>
    </row>
    <row r="608" spans="9:13">
      <c r="I608" t="s">
        <v>2499</v>
      </c>
      <c r="J608">
        <v>514</v>
      </c>
      <c r="L608" t="s">
        <v>15196</v>
      </c>
      <c r="M608">
        <f ca="1">SUMIF(Planilha1!Y:Z,L608,Planilha1!Z:Z)</f>
        <v>222</v>
      </c>
    </row>
    <row r="609" spans="9:13">
      <c r="I609" t="s">
        <v>2499</v>
      </c>
      <c r="J609">
        <v>451</v>
      </c>
      <c r="L609" t="s">
        <v>15459</v>
      </c>
      <c r="M609">
        <f ca="1">SUMIF(Planilha1!Y:Z,L609,Planilha1!Z:Z)</f>
        <v>243</v>
      </c>
    </row>
    <row r="610" spans="9:13">
      <c r="I610" t="s">
        <v>2499</v>
      </c>
      <c r="J610">
        <v>543</v>
      </c>
      <c r="L610" t="s">
        <v>15463</v>
      </c>
      <c r="M610">
        <f ca="1">SUMIF(Planilha1!Y:Z,L610,Planilha1!Z:Z)</f>
        <v>670</v>
      </c>
    </row>
    <row r="611" spans="9:13">
      <c r="I611" t="s">
        <v>2511</v>
      </c>
      <c r="J611">
        <v>237</v>
      </c>
      <c r="L611" t="s">
        <v>15467</v>
      </c>
      <c r="M611">
        <f ca="1">SUMIF(Planilha1!Y:Z,L611,Planilha1!Z:Z)</f>
        <v>739</v>
      </c>
    </row>
    <row r="612" spans="9:13">
      <c r="I612" t="s">
        <v>2515</v>
      </c>
      <c r="J612">
        <v>126</v>
      </c>
      <c r="L612" t="s">
        <v>15475</v>
      </c>
      <c r="M612">
        <f ca="1">SUMIF(Planilha1!Y:Z,L612,Planilha1!Z:Z)</f>
        <v>589</v>
      </c>
    </row>
    <row r="613" spans="9:13">
      <c r="I613" t="s">
        <v>2498</v>
      </c>
      <c r="J613">
        <v>414</v>
      </c>
      <c r="L613" t="s">
        <v>15479</v>
      </c>
      <c r="M613">
        <f ca="1">SUMIF(Planilha1!Y:Z,L613,Planilha1!Z:Z)</f>
        <v>159</v>
      </c>
    </row>
    <row r="614" spans="9:13">
      <c r="I614" t="s">
        <v>2498</v>
      </c>
      <c r="J614">
        <v>210</v>
      </c>
      <c r="L614" t="s">
        <v>15529</v>
      </c>
      <c r="M614">
        <f ca="1">SUMIF(Planilha1!Y:Z,L614,Planilha1!Z:Z)</f>
        <v>656</v>
      </c>
    </row>
    <row r="615" spans="9:13">
      <c r="I615" t="s">
        <v>2498</v>
      </c>
      <c r="J615">
        <v>553</v>
      </c>
      <c r="L615" t="s">
        <v>15705</v>
      </c>
      <c r="M615">
        <f ca="1">SUMIF(Planilha1!Y:Z,L615,Planilha1!Z:Z)</f>
        <v>767</v>
      </c>
    </row>
    <row r="616" spans="9:13">
      <c r="I616" t="s">
        <v>2498</v>
      </c>
      <c r="J616">
        <v>346</v>
      </c>
      <c r="L616" t="s">
        <v>13436</v>
      </c>
      <c r="M616">
        <f ca="1">SUMIF(Planilha1!Y:Z,L616,Planilha1!Z:Z)</f>
        <v>175</v>
      </c>
    </row>
    <row r="617" spans="9:13">
      <c r="I617" t="s">
        <v>2498</v>
      </c>
      <c r="J617">
        <v>38</v>
      </c>
      <c r="L617" t="s">
        <v>11219</v>
      </c>
      <c r="M617">
        <f ca="1">SUMIF(Planilha1!Y:Z,L617,Planilha1!Z:Z)</f>
        <v>607</v>
      </c>
    </row>
    <row r="618" spans="9:13">
      <c r="I618" t="s">
        <v>2538</v>
      </c>
      <c r="J618">
        <v>449</v>
      </c>
      <c r="L618" t="s">
        <v>17185</v>
      </c>
      <c r="M618">
        <f ca="1">SUMIF(Planilha1!Y:Z,L618,Planilha1!Z:Z)</f>
        <v>107</v>
      </c>
    </row>
    <row r="619" spans="9:13">
      <c r="I619" t="s">
        <v>2538</v>
      </c>
      <c r="J619">
        <v>138</v>
      </c>
      <c r="L619" t="s">
        <v>17456</v>
      </c>
      <c r="M619">
        <f ca="1">SUMIF(Planilha1!Y:Z,L619,Planilha1!Z:Z)</f>
        <v>159</v>
      </c>
    </row>
    <row r="620" spans="9:13">
      <c r="I620" t="s">
        <v>2538</v>
      </c>
      <c r="J620">
        <v>742</v>
      </c>
      <c r="L620" t="s">
        <v>17550</v>
      </c>
      <c r="M620">
        <f ca="1">SUMIF(Planilha1!Y:Z,L620,Planilha1!Z:Z)</f>
        <v>706</v>
      </c>
    </row>
    <row r="621" spans="9:13">
      <c r="I621" t="s">
        <v>2538</v>
      </c>
      <c r="J621">
        <v>495</v>
      </c>
      <c r="L621" t="s">
        <v>17556</v>
      </c>
      <c r="M621">
        <f ca="1">SUMIF(Planilha1!Y:Z,L621,Planilha1!Z:Z)</f>
        <v>395</v>
      </c>
    </row>
    <row r="622" spans="9:13">
      <c r="I622" t="s">
        <v>2538</v>
      </c>
      <c r="J622">
        <v>0</v>
      </c>
      <c r="L622" t="s">
        <v>5759</v>
      </c>
      <c r="M622">
        <f ca="1">SUMIF(Planilha1!Y:Z,L622,Planilha1!Z:Z)</f>
        <v>195</v>
      </c>
    </row>
    <row r="623" spans="9:13">
      <c r="I623" t="s">
        <v>2538</v>
      </c>
      <c r="J623">
        <v>35</v>
      </c>
      <c r="L623" t="s">
        <v>17630</v>
      </c>
      <c r="M623">
        <f ca="1">SUMIF(Planilha1!Y:Z,L623,Planilha1!Z:Z)</f>
        <v>80</v>
      </c>
    </row>
    <row r="624" spans="9:13">
      <c r="I624" t="s">
        <v>872</v>
      </c>
      <c r="J624">
        <v>400</v>
      </c>
      <c r="L624" t="s">
        <v>7864</v>
      </c>
      <c r="M624">
        <f ca="1">SUMIF(Planilha1!Y:Z,L624,Planilha1!Z:Z)</f>
        <v>316</v>
      </c>
    </row>
    <row r="625" spans="9:13">
      <c r="I625" t="s">
        <v>2537</v>
      </c>
      <c r="J625">
        <v>757</v>
      </c>
      <c r="L625" t="s">
        <v>17670</v>
      </c>
      <c r="M625">
        <f ca="1">SUMIF(Planilha1!Y:Z,L625,Planilha1!Z:Z)</f>
        <v>422</v>
      </c>
    </row>
    <row r="626" spans="9:13">
      <c r="I626" t="s">
        <v>2537</v>
      </c>
      <c r="J626">
        <v>1051</v>
      </c>
      <c r="L626" t="s">
        <v>17675</v>
      </c>
      <c r="M626">
        <f ca="1">SUMIF(Planilha1!Y:Z,L626,Planilha1!Z:Z)</f>
        <v>735</v>
      </c>
    </row>
    <row r="627" spans="9:13">
      <c r="I627" t="s">
        <v>2537</v>
      </c>
      <c r="J627">
        <v>562</v>
      </c>
      <c r="L627" t="s">
        <v>17680</v>
      </c>
      <c r="M627">
        <f ca="1">SUMIF(Planilha1!Y:Z,L627,Planilha1!Z:Z)</f>
        <v>368</v>
      </c>
    </row>
    <row r="628" spans="9:13">
      <c r="I628" t="s">
        <v>2537</v>
      </c>
      <c r="J628">
        <v>297</v>
      </c>
      <c r="L628" t="s">
        <v>17697</v>
      </c>
      <c r="M628">
        <f ca="1">SUMIF(Planilha1!Y:Z,L628,Planilha1!Z:Z)</f>
        <v>64</v>
      </c>
    </row>
    <row r="629" spans="9:13">
      <c r="I629" t="s">
        <v>2580</v>
      </c>
      <c r="J629">
        <v>900</v>
      </c>
      <c r="L629" t="s">
        <v>17704</v>
      </c>
      <c r="M629">
        <f ca="1">SUMIF(Planilha1!Y:Z,L629,Planilha1!Z:Z)</f>
        <v>190</v>
      </c>
    </row>
    <row r="630" spans="9:13">
      <c r="I630" t="s">
        <v>2580</v>
      </c>
      <c r="J630">
        <v>446</v>
      </c>
      <c r="L630" t="s">
        <v>17814</v>
      </c>
      <c r="M630">
        <f ca="1">SUMIF(Planilha1!Y:Z,L630,Planilha1!Z:Z)</f>
        <v>328</v>
      </c>
    </row>
    <row r="631" spans="9:13">
      <c r="I631" t="s">
        <v>2589</v>
      </c>
      <c r="J631">
        <v>371</v>
      </c>
      <c r="L631" t="s">
        <v>17818</v>
      </c>
      <c r="M631">
        <f ca="1">SUMIF(Planilha1!Y:Z,L631,Planilha1!Z:Z)</f>
        <v>449</v>
      </c>
    </row>
    <row r="632" spans="9:13">
      <c r="I632" t="s">
        <v>2589</v>
      </c>
      <c r="J632">
        <v>161</v>
      </c>
      <c r="L632" t="s">
        <v>17833</v>
      </c>
      <c r="M632">
        <f ca="1">SUMIF(Planilha1!Y:Z,L632,Planilha1!Z:Z)</f>
        <v>1249</v>
      </c>
    </row>
    <row r="633" spans="9:13">
      <c r="I633" t="s">
        <v>2589</v>
      </c>
      <c r="J633">
        <v>438</v>
      </c>
      <c r="L633" t="s">
        <v>17846</v>
      </c>
      <c r="M633">
        <f ca="1">SUMIF(Planilha1!Y:Z,L633,Planilha1!Z:Z)</f>
        <v>336</v>
      </c>
    </row>
    <row r="634" spans="9:13">
      <c r="I634" t="s">
        <v>2602</v>
      </c>
      <c r="J634">
        <v>465</v>
      </c>
      <c r="L634" t="s">
        <v>17876</v>
      </c>
      <c r="M634">
        <f ca="1">SUMIF(Planilha1!Y:Z,L634,Planilha1!Z:Z)</f>
        <v>114</v>
      </c>
    </row>
    <row r="635" spans="9:13">
      <c r="I635" t="s">
        <v>2606</v>
      </c>
      <c r="J635">
        <v>404</v>
      </c>
      <c r="L635" t="s">
        <v>17925</v>
      </c>
      <c r="M635">
        <f ca="1">SUMIF(Planilha1!Y:Z,L635,Planilha1!Z:Z)</f>
        <v>401</v>
      </c>
    </row>
    <row r="636" spans="9:13">
      <c r="I636" t="s">
        <v>2606</v>
      </c>
      <c r="J636">
        <v>479</v>
      </c>
      <c r="L636" t="s">
        <v>8647</v>
      </c>
      <c r="M636">
        <f ca="1">SUMIF(Planilha1!Y:Z,L636,Planilha1!Z:Z)</f>
        <v>135</v>
      </c>
    </row>
    <row r="637" spans="9:13">
      <c r="I637" t="s">
        <v>1744</v>
      </c>
      <c r="J637">
        <v>344</v>
      </c>
      <c r="L637" t="s">
        <v>17936</v>
      </c>
      <c r="M637">
        <f ca="1">SUMIF(Planilha1!Y:Z,L637,Planilha1!Z:Z)</f>
        <v>161</v>
      </c>
    </row>
    <row r="638" spans="9:13">
      <c r="I638" t="s">
        <v>1744</v>
      </c>
      <c r="J638">
        <v>810</v>
      </c>
      <c r="L638" t="s">
        <v>17940</v>
      </c>
      <c r="M638">
        <f ca="1">SUMIF(Planilha1!Y:Z,L638,Planilha1!Z:Z)</f>
        <v>235</v>
      </c>
    </row>
    <row r="639" spans="9:13">
      <c r="I639" t="s">
        <v>1744</v>
      </c>
      <c r="J639">
        <v>73</v>
      </c>
      <c r="L639" t="s">
        <v>17950</v>
      </c>
      <c r="M639">
        <f ca="1">SUMIF(Planilha1!Y:Z,L639,Planilha1!Z:Z)</f>
        <v>140</v>
      </c>
    </row>
    <row r="640" spans="9:13">
      <c r="I640" t="s">
        <v>2626</v>
      </c>
      <c r="J640">
        <v>412</v>
      </c>
      <c r="L640" t="s">
        <v>17954</v>
      </c>
      <c r="M640">
        <f ca="1">SUMIF(Planilha1!Y:Z,L640,Planilha1!Z:Z)</f>
        <v>177</v>
      </c>
    </row>
    <row r="641" spans="9:13">
      <c r="I641" t="s">
        <v>2626</v>
      </c>
      <c r="J641">
        <v>298</v>
      </c>
      <c r="L641" t="s">
        <v>17958</v>
      </c>
      <c r="M641">
        <f ca="1">SUMIF(Planilha1!Y:Z,L641,Planilha1!Z:Z)</f>
        <v>164</v>
      </c>
    </row>
    <row r="642" spans="9:13">
      <c r="I642" t="s">
        <v>2626</v>
      </c>
      <c r="J642">
        <v>479</v>
      </c>
      <c r="L642" t="s">
        <v>17961</v>
      </c>
      <c r="M642">
        <f ca="1">SUMIF(Planilha1!Y:Z,L642,Planilha1!Z:Z)</f>
        <v>113</v>
      </c>
    </row>
    <row r="643" spans="9:13">
      <c r="I643" t="s">
        <v>2639</v>
      </c>
      <c r="J643">
        <v>165</v>
      </c>
      <c r="L643" t="s">
        <v>17965</v>
      </c>
      <c r="M643">
        <f ca="1">SUMIF(Planilha1!Y:Z,L643,Planilha1!Z:Z)</f>
        <v>798</v>
      </c>
    </row>
    <row r="644" spans="9:13">
      <c r="I644" t="s">
        <v>2639</v>
      </c>
      <c r="J644">
        <v>130</v>
      </c>
      <c r="L644" t="s">
        <v>17976</v>
      </c>
      <c r="M644">
        <f ca="1">SUMIF(Planilha1!Y:Z,L644,Planilha1!Z:Z)</f>
        <v>501</v>
      </c>
    </row>
    <row r="645" spans="9:13">
      <c r="I645" t="s">
        <v>2639</v>
      </c>
      <c r="J645">
        <v>73</v>
      </c>
      <c r="L645" t="s">
        <v>3388</v>
      </c>
      <c r="M645">
        <f ca="1">SUMIF(Planilha1!Y:Z,L645,Planilha1!Z:Z)</f>
        <v>146</v>
      </c>
    </row>
    <row r="646" spans="9:13">
      <c r="I646" t="s">
        <v>2652</v>
      </c>
      <c r="J646">
        <v>538</v>
      </c>
    </row>
    <row r="647" spans="9:13">
      <c r="I647" t="s">
        <v>2652</v>
      </c>
      <c r="J647">
        <v>65</v>
      </c>
    </row>
    <row r="648" spans="9:13">
      <c r="I648" t="s">
        <v>2659</v>
      </c>
      <c r="J648">
        <v>95</v>
      </c>
    </row>
    <row r="649" spans="9:13">
      <c r="I649" t="s">
        <v>2664</v>
      </c>
      <c r="J649">
        <v>159</v>
      </c>
    </row>
    <row r="650" spans="9:13">
      <c r="I650" t="s">
        <v>2664</v>
      </c>
      <c r="J650">
        <v>128</v>
      </c>
    </row>
    <row r="651" spans="9:13">
      <c r="I651" t="s">
        <v>2664</v>
      </c>
      <c r="J651">
        <v>113</v>
      </c>
    </row>
    <row r="652" spans="9:13">
      <c r="I652" t="s">
        <v>2676</v>
      </c>
      <c r="J652">
        <v>302</v>
      </c>
    </row>
    <row r="653" spans="9:13">
      <c r="I653" t="s">
        <v>2680</v>
      </c>
      <c r="J653">
        <v>520</v>
      </c>
    </row>
    <row r="654" spans="9:13">
      <c r="I654" t="s">
        <v>2680</v>
      </c>
      <c r="J654">
        <v>499</v>
      </c>
    </row>
    <row r="655" spans="9:13">
      <c r="I655" t="s">
        <v>2689</v>
      </c>
      <c r="J655">
        <v>986</v>
      </c>
    </row>
    <row r="656" spans="9:13">
      <c r="I656" t="s">
        <v>2689</v>
      </c>
      <c r="J656">
        <v>439</v>
      </c>
    </row>
    <row r="657" spans="9:10">
      <c r="I657" t="s">
        <v>2689</v>
      </c>
      <c r="J657">
        <v>0</v>
      </c>
    </row>
    <row r="658" spans="9:10">
      <c r="I658" t="s">
        <v>2689</v>
      </c>
      <c r="J658">
        <v>212</v>
      </c>
    </row>
    <row r="659" spans="9:10">
      <c r="I659" t="s">
        <v>2703</v>
      </c>
      <c r="J659">
        <v>576</v>
      </c>
    </row>
    <row r="660" spans="9:10">
      <c r="I660" t="s">
        <v>2703</v>
      </c>
      <c r="J660">
        <v>435</v>
      </c>
    </row>
    <row r="661" spans="9:10">
      <c r="I661" t="s">
        <v>2710</v>
      </c>
      <c r="J661">
        <v>796</v>
      </c>
    </row>
    <row r="662" spans="9:10">
      <c r="I662" t="s">
        <v>2710</v>
      </c>
      <c r="J662">
        <v>364</v>
      </c>
    </row>
    <row r="663" spans="9:10">
      <c r="I663" t="s">
        <v>2719</v>
      </c>
      <c r="J663">
        <v>711</v>
      </c>
    </row>
    <row r="664" spans="9:10">
      <c r="I664" t="s">
        <v>2723</v>
      </c>
      <c r="J664">
        <v>565</v>
      </c>
    </row>
    <row r="665" spans="9:10">
      <c r="I665" t="s">
        <v>2728</v>
      </c>
      <c r="J665">
        <v>680</v>
      </c>
    </row>
    <row r="666" spans="9:10">
      <c r="I666" t="s">
        <v>1911</v>
      </c>
      <c r="J666">
        <v>478</v>
      </c>
    </row>
    <row r="667" spans="9:10">
      <c r="I667" t="s">
        <v>1911</v>
      </c>
      <c r="J667">
        <v>829</v>
      </c>
    </row>
    <row r="668" spans="9:10">
      <c r="I668" t="s">
        <v>1911</v>
      </c>
      <c r="J668">
        <v>319</v>
      </c>
    </row>
    <row r="669" spans="9:10">
      <c r="I669" t="s">
        <v>1911</v>
      </c>
      <c r="J669">
        <v>618</v>
      </c>
    </row>
    <row r="670" spans="9:10">
      <c r="I670" t="s">
        <v>1911</v>
      </c>
      <c r="J670">
        <v>373</v>
      </c>
    </row>
    <row r="671" spans="9:10">
      <c r="I671" t="s">
        <v>1911</v>
      </c>
      <c r="J671">
        <v>53</v>
      </c>
    </row>
    <row r="672" spans="9:10">
      <c r="I672" t="s">
        <v>1911</v>
      </c>
      <c r="J672">
        <v>0</v>
      </c>
    </row>
    <row r="673" spans="9:10">
      <c r="I673" t="s">
        <v>2757</v>
      </c>
      <c r="J673">
        <v>305</v>
      </c>
    </row>
    <row r="674" spans="9:10">
      <c r="I674" t="s">
        <v>2762</v>
      </c>
      <c r="J674">
        <v>349</v>
      </c>
    </row>
    <row r="675" spans="9:10">
      <c r="I675" t="s">
        <v>2762</v>
      </c>
      <c r="J675">
        <v>900</v>
      </c>
    </row>
    <row r="676" spans="9:10">
      <c r="I676" t="s">
        <v>2770</v>
      </c>
      <c r="J676">
        <v>427</v>
      </c>
    </row>
    <row r="677" spans="9:10">
      <c r="I677" t="s">
        <v>2775</v>
      </c>
      <c r="J677">
        <v>496</v>
      </c>
    </row>
    <row r="678" spans="9:10">
      <c r="I678" t="s">
        <v>2775</v>
      </c>
      <c r="J678">
        <v>1230</v>
      </c>
    </row>
    <row r="679" spans="9:10">
      <c r="I679" t="s">
        <v>2775</v>
      </c>
      <c r="J679">
        <v>609</v>
      </c>
    </row>
    <row r="680" spans="9:10">
      <c r="I680" t="s">
        <v>2787</v>
      </c>
      <c r="J680">
        <v>487</v>
      </c>
    </row>
    <row r="681" spans="9:10">
      <c r="I681" t="s">
        <v>2792</v>
      </c>
      <c r="J681">
        <v>673</v>
      </c>
    </row>
    <row r="682" spans="9:10">
      <c r="I682" t="s">
        <v>2791</v>
      </c>
      <c r="J682">
        <v>559</v>
      </c>
    </row>
    <row r="683" spans="9:10">
      <c r="I683" t="s">
        <v>2791</v>
      </c>
      <c r="J683">
        <v>331</v>
      </c>
    </row>
    <row r="684" spans="9:10">
      <c r="I684" t="s">
        <v>2791</v>
      </c>
      <c r="J684">
        <v>104</v>
      </c>
    </row>
    <row r="685" spans="9:10">
      <c r="I685" t="s">
        <v>2791</v>
      </c>
      <c r="J685">
        <v>103</v>
      </c>
    </row>
    <row r="686" spans="9:10">
      <c r="I686" t="s">
        <v>2791</v>
      </c>
      <c r="J686">
        <v>0</v>
      </c>
    </row>
    <row r="687" spans="9:10">
      <c r="I687" t="s">
        <v>2818</v>
      </c>
      <c r="J687">
        <v>457</v>
      </c>
    </row>
    <row r="688" spans="9:10">
      <c r="I688" t="s">
        <v>2823</v>
      </c>
      <c r="J688">
        <v>415</v>
      </c>
    </row>
    <row r="689" spans="9:10">
      <c r="I689" t="s">
        <v>2817</v>
      </c>
      <c r="J689">
        <v>760</v>
      </c>
    </row>
    <row r="690" spans="9:10">
      <c r="I690" t="s">
        <v>2817</v>
      </c>
      <c r="J690">
        <v>1287</v>
      </c>
    </row>
    <row r="691" spans="9:10">
      <c r="I691" t="s">
        <v>2836</v>
      </c>
      <c r="J691">
        <v>714</v>
      </c>
    </row>
    <row r="692" spans="9:10">
      <c r="I692" t="s">
        <v>2836</v>
      </c>
      <c r="J692">
        <v>403</v>
      </c>
    </row>
    <row r="693" spans="9:10">
      <c r="I693" t="s">
        <v>2844</v>
      </c>
      <c r="J693">
        <v>297</v>
      </c>
    </row>
    <row r="694" spans="9:10">
      <c r="I694" t="s">
        <v>2844</v>
      </c>
      <c r="J694">
        <v>1590</v>
      </c>
    </row>
    <row r="695" spans="9:10">
      <c r="I695" t="s">
        <v>2844</v>
      </c>
      <c r="J695">
        <v>364</v>
      </c>
    </row>
    <row r="696" spans="9:10">
      <c r="I696" t="s">
        <v>2844</v>
      </c>
      <c r="J696">
        <v>935</v>
      </c>
    </row>
    <row r="697" spans="9:10">
      <c r="I697" t="s">
        <v>2844</v>
      </c>
      <c r="J697">
        <v>977</v>
      </c>
    </row>
    <row r="698" spans="9:10">
      <c r="I698" t="s">
        <v>2844</v>
      </c>
      <c r="J698">
        <v>824</v>
      </c>
    </row>
    <row r="699" spans="9:10">
      <c r="I699" t="s">
        <v>2844</v>
      </c>
      <c r="J699">
        <v>1377</v>
      </c>
    </row>
    <row r="700" spans="9:10">
      <c r="I700" t="s">
        <v>509</v>
      </c>
      <c r="J700">
        <v>870</v>
      </c>
    </row>
    <row r="701" spans="9:10">
      <c r="I701" t="s">
        <v>2875</v>
      </c>
      <c r="J701">
        <v>334</v>
      </c>
    </row>
    <row r="702" spans="9:10">
      <c r="I702" t="s">
        <v>2875</v>
      </c>
      <c r="J702">
        <v>874</v>
      </c>
    </row>
    <row r="703" spans="9:10">
      <c r="I703" t="s">
        <v>2875</v>
      </c>
      <c r="J703">
        <v>354</v>
      </c>
    </row>
    <row r="704" spans="9:10">
      <c r="I704" t="s">
        <v>2875</v>
      </c>
      <c r="J704">
        <v>547</v>
      </c>
    </row>
    <row r="705" spans="9:10">
      <c r="I705" t="s">
        <v>2807</v>
      </c>
      <c r="J705">
        <v>330</v>
      </c>
    </row>
    <row r="706" spans="9:10">
      <c r="I706" t="s">
        <v>2807</v>
      </c>
      <c r="J706">
        <v>332</v>
      </c>
    </row>
    <row r="707" spans="9:10">
      <c r="I707" t="s">
        <v>2899</v>
      </c>
      <c r="J707">
        <v>450</v>
      </c>
    </row>
    <row r="708" spans="9:10">
      <c r="I708" t="s">
        <v>2899</v>
      </c>
      <c r="J708">
        <v>571</v>
      </c>
    </row>
    <row r="709" spans="9:10">
      <c r="I709" t="s">
        <v>2908</v>
      </c>
      <c r="J709">
        <v>565</v>
      </c>
    </row>
    <row r="710" spans="9:10">
      <c r="I710" t="s">
        <v>2913</v>
      </c>
      <c r="J710">
        <v>690</v>
      </c>
    </row>
    <row r="711" spans="9:10">
      <c r="I711" t="s">
        <v>2913</v>
      </c>
      <c r="J711">
        <v>501</v>
      </c>
    </row>
    <row r="712" spans="9:10">
      <c r="I712" t="s">
        <v>2913</v>
      </c>
      <c r="J712">
        <v>271</v>
      </c>
    </row>
    <row r="713" spans="9:10">
      <c r="I713" t="s">
        <v>2913</v>
      </c>
      <c r="J713">
        <v>517</v>
      </c>
    </row>
    <row r="714" spans="9:10">
      <c r="I714" t="s">
        <v>2913</v>
      </c>
      <c r="J714">
        <v>1480</v>
      </c>
    </row>
    <row r="715" spans="9:10">
      <c r="I715" t="s">
        <v>2913</v>
      </c>
      <c r="J715">
        <v>583</v>
      </c>
    </row>
    <row r="716" spans="9:10">
      <c r="I716" t="s">
        <v>2913</v>
      </c>
      <c r="J716">
        <v>653</v>
      </c>
    </row>
    <row r="717" spans="9:10">
      <c r="I717" t="s">
        <v>2913</v>
      </c>
      <c r="J717">
        <v>366</v>
      </c>
    </row>
    <row r="718" spans="9:10">
      <c r="I718" t="s">
        <v>2913</v>
      </c>
      <c r="J718">
        <v>355</v>
      </c>
    </row>
    <row r="719" spans="9:10">
      <c r="I719" t="s">
        <v>2913</v>
      </c>
      <c r="J719">
        <v>246</v>
      </c>
    </row>
    <row r="720" spans="9:10">
      <c r="I720" t="s">
        <v>2913</v>
      </c>
      <c r="J720">
        <v>435</v>
      </c>
    </row>
    <row r="721" spans="9:10">
      <c r="I721" t="s">
        <v>2913</v>
      </c>
      <c r="J721">
        <v>268</v>
      </c>
    </row>
    <row r="722" spans="9:10">
      <c r="I722" t="s">
        <v>2913</v>
      </c>
      <c r="J722">
        <v>497</v>
      </c>
    </row>
    <row r="723" spans="9:10">
      <c r="I723" t="s">
        <v>2913</v>
      </c>
      <c r="J723">
        <v>839</v>
      </c>
    </row>
    <row r="724" spans="9:10">
      <c r="I724" t="s">
        <v>2913</v>
      </c>
      <c r="J724">
        <v>1448</v>
      </c>
    </row>
    <row r="725" spans="9:10">
      <c r="I725" t="s">
        <v>2913</v>
      </c>
      <c r="J725">
        <v>347</v>
      </c>
    </row>
    <row r="726" spans="9:10">
      <c r="I726" t="s">
        <v>2913</v>
      </c>
      <c r="J726">
        <v>251</v>
      </c>
    </row>
    <row r="727" spans="9:10">
      <c r="I727" t="s">
        <v>2913</v>
      </c>
      <c r="J727">
        <v>793</v>
      </c>
    </row>
    <row r="728" spans="9:10">
      <c r="I728" t="s">
        <v>2913</v>
      </c>
      <c r="J728">
        <v>900</v>
      </c>
    </row>
    <row r="729" spans="9:10">
      <c r="I729" t="s">
        <v>2913</v>
      </c>
      <c r="J729">
        <v>740</v>
      </c>
    </row>
    <row r="730" spans="9:10">
      <c r="I730" t="s">
        <v>2913</v>
      </c>
      <c r="J730">
        <v>0</v>
      </c>
    </row>
    <row r="731" spans="9:10">
      <c r="I731" t="s">
        <v>2913</v>
      </c>
      <c r="J731">
        <v>426</v>
      </c>
    </row>
    <row r="732" spans="9:10">
      <c r="I732" t="s">
        <v>2999</v>
      </c>
      <c r="J732">
        <v>308</v>
      </c>
    </row>
    <row r="733" spans="9:10">
      <c r="I733" t="s">
        <v>2999</v>
      </c>
      <c r="J733">
        <v>0</v>
      </c>
    </row>
    <row r="734" spans="9:10">
      <c r="I734" t="s">
        <v>3008</v>
      </c>
      <c r="J734">
        <v>744</v>
      </c>
    </row>
    <row r="735" spans="9:10">
      <c r="I735" t="s">
        <v>3012</v>
      </c>
      <c r="J735">
        <v>594</v>
      </c>
    </row>
    <row r="736" spans="9:10">
      <c r="I736" t="s">
        <v>3012</v>
      </c>
      <c r="J736">
        <v>460</v>
      </c>
    </row>
    <row r="737" spans="9:10">
      <c r="I737" t="s">
        <v>3020</v>
      </c>
      <c r="J737">
        <v>544</v>
      </c>
    </row>
    <row r="738" spans="9:10">
      <c r="I738" t="s">
        <v>3020</v>
      </c>
      <c r="J738">
        <v>950</v>
      </c>
    </row>
    <row r="739" spans="9:10">
      <c r="I739" t="s">
        <v>3020</v>
      </c>
      <c r="J739">
        <v>340</v>
      </c>
    </row>
    <row r="740" spans="9:10">
      <c r="I740" t="s">
        <v>3031</v>
      </c>
      <c r="J740">
        <v>233</v>
      </c>
    </row>
    <row r="741" spans="9:10">
      <c r="I741" t="s">
        <v>3031</v>
      </c>
      <c r="J741">
        <v>285</v>
      </c>
    </row>
    <row r="742" spans="9:10">
      <c r="I742" t="s">
        <v>2878</v>
      </c>
      <c r="J742">
        <v>215</v>
      </c>
    </row>
    <row r="743" spans="9:10">
      <c r="I743" t="s">
        <v>2878</v>
      </c>
      <c r="J743">
        <v>244</v>
      </c>
    </row>
    <row r="744" spans="9:10">
      <c r="I744" t="s">
        <v>2878</v>
      </c>
      <c r="J744">
        <v>606</v>
      </c>
    </row>
    <row r="745" spans="9:10">
      <c r="I745" t="s">
        <v>2878</v>
      </c>
      <c r="J745">
        <v>596</v>
      </c>
    </row>
    <row r="746" spans="9:10">
      <c r="I746" t="s">
        <v>2878</v>
      </c>
      <c r="J746">
        <v>628</v>
      </c>
    </row>
    <row r="747" spans="9:10">
      <c r="I747" t="s">
        <v>3059</v>
      </c>
      <c r="J747">
        <v>724</v>
      </c>
    </row>
    <row r="748" spans="9:10">
      <c r="I748" t="s">
        <v>3058</v>
      </c>
      <c r="J748">
        <v>368</v>
      </c>
    </row>
    <row r="749" spans="9:10">
      <c r="I749" t="s">
        <v>3058</v>
      </c>
      <c r="J749">
        <v>481</v>
      </c>
    </row>
    <row r="750" spans="9:10">
      <c r="I750" t="s">
        <v>3058</v>
      </c>
      <c r="J750">
        <v>440</v>
      </c>
    </row>
    <row r="751" spans="9:10">
      <c r="I751" t="s">
        <v>3074</v>
      </c>
      <c r="J751">
        <v>327</v>
      </c>
    </row>
    <row r="752" spans="9:10">
      <c r="I752" t="s">
        <v>3079</v>
      </c>
      <c r="J752">
        <v>7</v>
      </c>
    </row>
    <row r="753" spans="9:10">
      <c r="I753" t="s">
        <v>3078</v>
      </c>
      <c r="J753">
        <v>550</v>
      </c>
    </row>
    <row r="754" spans="9:10">
      <c r="I754" t="s">
        <v>3078</v>
      </c>
      <c r="J754">
        <v>437</v>
      </c>
    </row>
    <row r="755" spans="9:10">
      <c r="I755" t="s">
        <v>3078</v>
      </c>
      <c r="J755">
        <v>186</v>
      </c>
    </row>
    <row r="756" spans="9:10">
      <c r="I756" t="s">
        <v>3078</v>
      </c>
      <c r="J756">
        <v>0</v>
      </c>
    </row>
    <row r="757" spans="9:10">
      <c r="I757" t="s">
        <v>3096</v>
      </c>
      <c r="J757">
        <v>444</v>
      </c>
    </row>
    <row r="758" spans="9:10">
      <c r="I758" t="s">
        <v>3100</v>
      </c>
      <c r="J758">
        <v>504</v>
      </c>
    </row>
    <row r="759" spans="9:10">
      <c r="I759" t="s">
        <v>3100</v>
      </c>
      <c r="J759">
        <v>291</v>
      </c>
    </row>
    <row r="760" spans="9:10">
      <c r="I760" t="s">
        <v>3100</v>
      </c>
      <c r="J760">
        <v>842</v>
      </c>
    </row>
    <row r="761" spans="9:10">
      <c r="I761" t="s">
        <v>3100</v>
      </c>
      <c r="J761">
        <v>384</v>
      </c>
    </row>
    <row r="762" spans="9:10">
      <c r="I762" t="s">
        <v>3100</v>
      </c>
      <c r="J762">
        <v>397</v>
      </c>
    </row>
    <row r="763" spans="9:10">
      <c r="I763" t="s">
        <v>3100</v>
      </c>
      <c r="J763">
        <v>216</v>
      </c>
    </row>
    <row r="764" spans="9:10">
      <c r="I764" t="s">
        <v>3100</v>
      </c>
      <c r="J764">
        <v>272</v>
      </c>
    </row>
    <row r="765" spans="9:10">
      <c r="I765" t="s">
        <v>3100</v>
      </c>
      <c r="J765">
        <v>296</v>
      </c>
    </row>
    <row r="766" spans="9:10">
      <c r="I766" t="s">
        <v>3100</v>
      </c>
      <c r="J766">
        <v>108</v>
      </c>
    </row>
    <row r="767" spans="9:10">
      <c r="I767" t="s">
        <v>3134</v>
      </c>
      <c r="J767">
        <v>789</v>
      </c>
    </row>
    <row r="768" spans="9:10">
      <c r="I768" t="s">
        <v>3134</v>
      </c>
      <c r="J768">
        <v>676</v>
      </c>
    </row>
    <row r="769" spans="9:10">
      <c r="I769" t="s">
        <v>3142</v>
      </c>
      <c r="J769">
        <v>508</v>
      </c>
    </row>
    <row r="770" spans="9:10">
      <c r="I770" t="s">
        <v>3142</v>
      </c>
      <c r="J770">
        <v>203</v>
      </c>
    </row>
    <row r="771" spans="9:10">
      <c r="I771" t="s">
        <v>3142</v>
      </c>
      <c r="J771">
        <v>165</v>
      </c>
    </row>
    <row r="772" spans="9:10">
      <c r="I772" t="s">
        <v>3142</v>
      </c>
      <c r="J772">
        <v>326</v>
      </c>
    </row>
    <row r="773" spans="9:10">
      <c r="I773" t="s">
        <v>3142</v>
      </c>
      <c r="J773">
        <v>541</v>
      </c>
    </row>
    <row r="774" spans="9:10">
      <c r="I774" t="s">
        <v>3142</v>
      </c>
      <c r="J774">
        <v>804</v>
      </c>
    </row>
    <row r="775" spans="9:10">
      <c r="I775" t="s">
        <v>3142</v>
      </c>
      <c r="J775">
        <v>555</v>
      </c>
    </row>
    <row r="776" spans="9:10">
      <c r="I776" t="s">
        <v>3142</v>
      </c>
      <c r="J776">
        <v>232</v>
      </c>
    </row>
    <row r="777" spans="9:10">
      <c r="I777" t="s">
        <v>3142</v>
      </c>
      <c r="J777">
        <v>125</v>
      </c>
    </row>
    <row r="778" spans="9:10">
      <c r="I778" t="s">
        <v>3142</v>
      </c>
      <c r="J778">
        <v>342</v>
      </c>
    </row>
    <row r="779" spans="9:10">
      <c r="I779" t="s">
        <v>3180</v>
      </c>
      <c r="J779">
        <v>469</v>
      </c>
    </row>
    <row r="780" spans="9:10">
      <c r="I780" t="s">
        <v>3180</v>
      </c>
      <c r="J780">
        <v>578</v>
      </c>
    </row>
    <row r="781" spans="9:10">
      <c r="I781" t="s">
        <v>3180</v>
      </c>
      <c r="J781">
        <v>375</v>
      </c>
    </row>
    <row r="782" spans="9:10">
      <c r="I782" t="s">
        <v>3180</v>
      </c>
      <c r="J782">
        <v>555</v>
      </c>
    </row>
    <row r="783" spans="9:10">
      <c r="I783" t="s">
        <v>3180</v>
      </c>
      <c r="J783">
        <v>146</v>
      </c>
    </row>
    <row r="784" spans="9:10">
      <c r="I784" t="s">
        <v>3180</v>
      </c>
      <c r="J784">
        <v>40</v>
      </c>
    </row>
    <row r="785" spans="9:10">
      <c r="I785" t="s">
        <v>3180</v>
      </c>
      <c r="J785">
        <v>48</v>
      </c>
    </row>
    <row r="786" spans="9:10">
      <c r="I786" t="s">
        <v>3209</v>
      </c>
      <c r="J786">
        <v>946</v>
      </c>
    </row>
    <row r="787" spans="9:10">
      <c r="I787" t="s">
        <v>987</v>
      </c>
      <c r="J787">
        <v>985</v>
      </c>
    </row>
    <row r="788" spans="9:10">
      <c r="I788" t="s">
        <v>987</v>
      </c>
      <c r="J788">
        <v>676</v>
      </c>
    </row>
    <row r="789" spans="9:10">
      <c r="I789" t="s">
        <v>987</v>
      </c>
      <c r="J789">
        <v>580</v>
      </c>
    </row>
    <row r="790" spans="9:10">
      <c r="I790" t="s">
        <v>987</v>
      </c>
      <c r="J790">
        <v>408</v>
      </c>
    </row>
    <row r="791" spans="9:10">
      <c r="I791" t="s">
        <v>987</v>
      </c>
      <c r="J791">
        <v>538</v>
      </c>
    </row>
    <row r="792" spans="9:10">
      <c r="I792" t="s">
        <v>987</v>
      </c>
      <c r="J792">
        <v>435</v>
      </c>
    </row>
    <row r="793" spans="9:10">
      <c r="I793" t="s">
        <v>3238</v>
      </c>
      <c r="J793">
        <v>421</v>
      </c>
    </row>
    <row r="794" spans="9:10">
      <c r="I794" t="s">
        <v>3242</v>
      </c>
      <c r="J794">
        <v>182</v>
      </c>
    </row>
    <row r="795" spans="9:10">
      <c r="I795" t="s">
        <v>3247</v>
      </c>
      <c r="J795">
        <v>383</v>
      </c>
    </row>
    <row r="796" spans="9:10">
      <c r="I796" t="s">
        <v>3251</v>
      </c>
      <c r="J796">
        <v>584</v>
      </c>
    </row>
    <row r="797" spans="9:10">
      <c r="I797" t="s">
        <v>1051</v>
      </c>
      <c r="J797">
        <v>666</v>
      </c>
    </row>
    <row r="798" spans="9:10">
      <c r="I798" t="s">
        <v>1051</v>
      </c>
      <c r="J798">
        <v>563</v>
      </c>
    </row>
    <row r="799" spans="9:10">
      <c r="I799" t="s">
        <v>2414</v>
      </c>
      <c r="J799">
        <v>387</v>
      </c>
    </row>
    <row r="800" spans="9:10">
      <c r="I800" t="s">
        <v>2414</v>
      </c>
      <c r="J800">
        <v>435</v>
      </c>
    </row>
    <row r="801" spans="9:10">
      <c r="I801" t="s">
        <v>2414</v>
      </c>
      <c r="J801">
        <v>551</v>
      </c>
    </row>
    <row r="802" spans="9:10">
      <c r="I802" t="s">
        <v>2414</v>
      </c>
      <c r="J802">
        <v>430</v>
      </c>
    </row>
    <row r="803" spans="9:10">
      <c r="I803" t="s">
        <v>2414</v>
      </c>
      <c r="J803">
        <v>1247</v>
      </c>
    </row>
    <row r="804" spans="9:10">
      <c r="I804" t="s">
        <v>2414</v>
      </c>
      <c r="J804">
        <v>1441</v>
      </c>
    </row>
    <row r="805" spans="9:10">
      <c r="I805" t="s">
        <v>2414</v>
      </c>
      <c r="J805">
        <v>1152</v>
      </c>
    </row>
    <row r="806" spans="9:10">
      <c r="I806" t="s">
        <v>2414</v>
      </c>
      <c r="J806">
        <v>581</v>
      </c>
    </row>
    <row r="807" spans="9:10">
      <c r="I807" t="s">
        <v>2414</v>
      </c>
      <c r="J807">
        <v>587</v>
      </c>
    </row>
    <row r="808" spans="9:10">
      <c r="I808" t="s">
        <v>2414</v>
      </c>
      <c r="J808">
        <v>872</v>
      </c>
    </row>
    <row r="809" spans="9:10">
      <c r="I809" t="s">
        <v>2414</v>
      </c>
      <c r="J809">
        <v>700</v>
      </c>
    </row>
    <row r="810" spans="9:10">
      <c r="I810" t="s">
        <v>2414</v>
      </c>
      <c r="J810">
        <v>442</v>
      </c>
    </row>
    <row r="811" spans="9:10">
      <c r="I811" t="s">
        <v>2414</v>
      </c>
      <c r="J811">
        <v>615</v>
      </c>
    </row>
    <row r="812" spans="9:10">
      <c r="I812" t="s">
        <v>2414</v>
      </c>
      <c r="J812">
        <v>559</v>
      </c>
    </row>
    <row r="813" spans="9:10">
      <c r="I813" t="s">
        <v>2414</v>
      </c>
      <c r="J813">
        <v>1206</v>
      </c>
    </row>
    <row r="814" spans="9:10">
      <c r="I814" t="s">
        <v>3322</v>
      </c>
      <c r="J814">
        <v>465</v>
      </c>
    </row>
    <row r="815" spans="9:10">
      <c r="I815" t="s">
        <v>3322</v>
      </c>
      <c r="J815">
        <v>395</v>
      </c>
    </row>
    <row r="816" spans="9:10">
      <c r="I816" t="s">
        <v>3322</v>
      </c>
      <c r="J816">
        <v>564</v>
      </c>
    </row>
    <row r="817" spans="9:10">
      <c r="I817" t="s">
        <v>3336</v>
      </c>
      <c r="J817">
        <v>945</v>
      </c>
    </row>
    <row r="818" spans="9:10">
      <c r="I818" t="s">
        <v>3336</v>
      </c>
      <c r="J818">
        <v>529</v>
      </c>
    </row>
    <row r="819" spans="9:10">
      <c r="I819" t="s">
        <v>3336</v>
      </c>
      <c r="J819">
        <v>891</v>
      </c>
    </row>
    <row r="820" spans="9:10">
      <c r="I820" t="s">
        <v>3348</v>
      </c>
      <c r="J820">
        <v>1127</v>
      </c>
    </row>
    <row r="821" spans="9:10">
      <c r="I821" t="s">
        <v>3353</v>
      </c>
      <c r="J821">
        <v>1193</v>
      </c>
    </row>
    <row r="822" spans="9:10">
      <c r="I822" t="s">
        <v>3358</v>
      </c>
      <c r="J822">
        <v>798</v>
      </c>
    </row>
    <row r="823" spans="9:10">
      <c r="I823" t="s">
        <v>3358</v>
      </c>
      <c r="J823">
        <v>752</v>
      </c>
    </row>
    <row r="824" spans="9:10">
      <c r="I824" t="s">
        <v>3335</v>
      </c>
      <c r="J824">
        <v>843</v>
      </c>
    </row>
    <row r="825" spans="9:10">
      <c r="I825" t="s">
        <v>3335</v>
      </c>
      <c r="J825">
        <v>891</v>
      </c>
    </row>
    <row r="826" spans="9:10">
      <c r="I826" t="s">
        <v>3335</v>
      </c>
      <c r="J826">
        <v>444</v>
      </c>
    </row>
    <row r="827" spans="9:10">
      <c r="I827" t="s">
        <v>3335</v>
      </c>
      <c r="J827">
        <v>811</v>
      </c>
    </row>
    <row r="828" spans="9:10">
      <c r="I828" t="s">
        <v>3335</v>
      </c>
      <c r="J828">
        <v>620</v>
      </c>
    </row>
    <row r="829" spans="9:10">
      <c r="I829" t="s">
        <v>3335</v>
      </c>
      <c r="J829">
        <v>211</v>
      </c>
    </row>
    <row r="830" spans="9:10">
      <c r="I830" t="s">
        <v>3335</v>
      </c>
      <c r="J830">
        <v>235</v>
      </c>
    </row>
    <row r="831" spans="9:10">
      <c r="I831" t="s">
        <v>3335</v>
      </c>
      <c r="J831">
        <v>515</v>
      </c>
    </row>
    <row r="832" spans="9:10">
      <c r="I832" t="s">
        <v>3335</v>
      </c>
      <c r="J832">
        <v>286</v>
      </c>
    </row>
    <row r="833" spans="9:10">
      <c r="I833" t="s">
        <v>3335</v>
      </c>
      <c r="J833">
        <v>1089</v>
      </c>
    </row>
    <row r="834" spans="9:10">
      <c r="I834" t="s">
        <v>3335</v>
      </c>
      <c r="J834">
        <v>0</v>
      </c>
    </row>
    <row r="835" spans="9:10">
      <c r="I835" t="s">
        <v>3411</v>
      </c>
      <c r="J835">
        <v>1534</v>
      </c>
    </row>
    <row r="836" spans="9:10">
      <c r="I836" t="s">
        <v>3415</v>
      </c>
      <c r="J836">
        <v>829</v>
      </c>
    </row>
    <row r="837" spans="9:10">
      <c r="I837" t="s">
        <v>3415</v>
      </c>
      <c r="J837">
        <v>682</v>
      </c>
    </row>
    <row r="838" spans="9:10">
      <c r="I838" t="s">
        <v>3415</v>
      </c>
      <c r="J838">
        <v>601</v>
      </c>
    </row>
    <row r="839" spans="9:10">
      <c r="I839" t="s">
        <v>2633</v>
      </c>
      <c r="J839">
        <v>1164</v>
      </c>
    </row>
    <row r="840" spans="9:10">
      <c r="I840" t="s">
        <v>3431</v>
      </c>
      <c r="J840">
        <v>647</v>
      </c>
    </row>
    <row r="841" spans="9:10">
      <c r="I841" t="s">
        <v>3431</v>
      </c>
      <c r="J841">
        <v>738</v>
      </c>
    </row>
    <row r="842" spans="9:10">
      <c r="I842" t="s">
        <v>3440</v>
      </c>
      <c r="J842">
        <v>734</v>
      </c>
    </row>
    <row r="843" spans="9:10">
      <c r="I843" t="s">
        <v>3440</v>
      </c>
      <c r="J843">
        <v>372</v>
      </c>
    </row>
    <row r="844" spans="9:10">
      <c r="I844" t="s">
        <v>3427</v>
      </c>
      <c r="J844">
        <v>863</v>
      </c>
    </row>
    <row r="845" spans="9:10">
      <c r="I845" t="s">
        <v>3427</v>
      </c>
      <c r="J845">
        <v>438</v>
      </c>
    </row>
    <row r="846" spans="9:10">
      <c r="I846" t="s">
        <v>3427</v>
      </c>
      <c r="J846">
        <v>918</v>
      </c>
    </row>
    <row r="847" spans="9:10">
      <c r="I847" t="s">
        <v>3427</v>
      </c>
      <c r="J847">
        <v>549</v>
      </c>
    </row>
    <row r="848" spans="9:10">
      <c r="I848" t="s">
        <v>3427</v>
      </c>
      <c r="J848">
        <v>683</v>
      </c>
    </row>
    <row r="849" spans="9:10">
      <c r="I849" t="s">
        <v>3427</v>
      </c>
      <c r="J849">
        <v>499</v>
      </c>
    </row>
    <row r="850" spans="9:10">
      <c r="I850" t="s">
        <v>3427</v>
      </c>
      <c r="J850">
        <v>488</v>
      </c>
    </row>
    <row r="851" spans="9:10">
      <c r="I851" t="s">
        <v>3427</v>
      </c>
      <c r="J851">
        <v>1667</v>
      </c>
    </row>
    <row r="852" spans="9:10">
      <c r="I852" t="s">
        <v>3427</v>
      </c>
      <c r="J852">
        <v>185</v>
      </c>
    </row>
    <row r="853" spans="9:10">
      <c r="I853" t="s">
        <v>3480</v>
      </c>
      <c r="J853">
        <v>423</v>
      </c>
    </row>
    <row r="854" spans="9:10">
      <c r="I854" t="s">
        <v>3480</v>
      </c>
      <c r="J854">
        <v>478</v>
      </c>
    </row>
    <row r="855" spans="9:10">
      <c r="I855" t="s">
        <v>3480</v>
      </c>
      <c r="J855">
        <v>649</v>
      </c>
    </row>
    <row r="856" spans="9:10">
      <c r="I856" t="s">
        <v>3480</v>
      </c>
      <c r="J856">
        <v>566</v>
      </c>
    </row>
    <row r="857" spans="9:10">
      <c r="I857" t="s">
        <v>3480</v>
      </c>
      <c r="J857">
        <v>792</v>
      </c>
    </row>
    <row r="858" spans="9:10">
      <c r="I858" t="s">
        <v>3480</v>
      </c>
      <c r="J858">
        <v>1143</v>
      </c>
    </row>
    <row r="859" spans="9:10">
      <c r="I859" t="s">
        <v>3480</v>
      </c>
      <c r="J859">
        <v>169</v>
      </c>
    </row>
    <row r="860" spans="9:10">
      <c r="I860" t="s">
        <v>3507</v>
      </c>
      <c r="J860">
        <v>580</v>
      </c>
    </row>
    <row r="861" spans="9:10">
      <c r="I861" t="s">
        <v>3507</v>
      </c>
      <c r="J861">
        <v>470</v>
      </c>
    </row>
    <row r="862" spans="9:10">
      <c r="I862" t="s">
        <v>3507</v>
      </c>
      <c r="J862">
        <v>607</v>
      </c>
    </row>
    <row r="863" spans="9:10">
      <c r="I863" t="s">
        <v>3507</v>
      </c>
      <c r="J863">
        <v>313</v>
      </c>
    </row>
    <row r="864" spans="9:10">
      <c r="I864" t="s">
        <v>3524</v>
      </c>
      <c r="J864">
        <v>277</v>
      </c>
    </row>
    <row r="865" spans="9:10">
      <c r="I865" t="s">
        <v>3524</v>
      </c>
      <c r="J865">
        <v>465</v>
      </c>
    </row>
    <row r="866" spans="9:10">
      <c r="I866" t="s">
        <v>3524</v>
      </c>
      <c r="J866">
        <v>458</v>
      </c>
    </row>
    <row r="867" spans="9:10">
      <c r="I867" t="s">
        <v>3534</v>
      </c>
      <c r="J867">
        <v>706</v>
      </c>
    </row>
    <row r="868" spans="9:10">
      <c r="I868" t="s">
        <v>3534</v>
      </c>
      <c r="J868">
        <v>381</v>
      </c>
    </row>
    <row r="869" spans="9:10">
      <c r="I869" t="s">
        <v>3534</v>
      </c>
      <c r="J869">
        <v>646</v>
      </c>
    </row>
    <row r="870" spans="9:10">
      <c r="I870" t="s">
        <v>3534</v>
      </c>
      <c r="J870">
        <v>795</v>
      </c>
    </row>
    <row r="871" spans="9:10">
      <c r="I871" t="s">
        <v>3548</v>
      </c>
      <c r="J871">
        <v>169</v>
      </c>
    </row>
    <row r="872" spans="9:10">
      <c r="I872" t="s">
        <v>3548</v>
      </c>
      <c r="J872">
        <v>798</v>
      </c>
    </row>
    <row r="873" spans="9:10">
      <c r="I873" t="s">
        <v>3548</v>
      </c>
      <c r="J873">
        <v>262</v>
      </c>
    </row>
    <row r="874" spans="9:10">
      <c r="I874" t="s">
        <v>3548</v>
      </c>
      <c r="J874">
        <v>371</v>
      </c>
    </row>
    <row r="875" spans="9:10">
      <c r="I875" t="s">
        <v>3506</v>
      </c>
      <c r="J875">
        <v>665</v>
      </c>
    </row>
    <row r="876" spans="9:10">
      <c r="I876" t="s">
        <v>3506</v>
      </c>
      <c r="J876">
        <v>329</v>
      </c>
    </row>
    <row r="877" spans="9:10">
      <c r="I877" t="s">
        <v>3506</v>
      </c>
      <c r="J877">
        <v>253</v>
      </c>
    </row>
    <row r="878" spans="9:10">
      <c r="I878" t="s">
        <v>3506</v>
      </c>
      <c r="J878">
        <v>417</v>
      </c>
    </row>
    <row r="879" spans="9:10">
      <c r="I879" t="s">
        <v>3581</v>
      </c>
      <c r="J879">
        <v>806</v>
      </c>
    </row>
    <row r="880" spans="9:10">
      <c r="I880" t="s">
        <v>3584</v>
      </c>
      <c r="J880">
        <v>371</v>
      </c>
    </row>
    <row r="881" spans="9:10">
      <c r="I881" t="s">
        <v>3588</v>
      </c>
      <c r="J881">
        <v>482</v>
      </c>
    </row>
    <row r="882" spans="9:10">
      <c r="I882" t="s">
        <v>3592</v>
      </c>
      <c r="J882">
        <v>352</v>
      </c>
    </row>
    <row r="883" spans="9:10">
      <c r="I883" t="s">
        <v>3592</v>
      </c>
      <c r="J883">
        <v>269</v>
      </c>
    </row>
    <row r="884" spans="9:10">
      <c r="I884" t="s">
        <v>3592</v>
      </c>
      <c r="J884">
        <v>566</v>
      </c>
    </row>
    <row r="885" spans="9:10">
      <c r="I885" t="s">
        <v>3592</v>
      </c>
      <c r="J885">
        <v>410</v>
      </c>
    </row>
    <row r="886" spans="9:10">
      <c r="I886" t="s">
        <v>3592</v>
      </c>
      <c r="J886">
        <v>151</v>
      </c>
    </row>
    <row r="887" spans="9:10">
      <c r="I887" t="s">
        <v>3592</v>
      </c>
      <c r="J887">
        <v>544</v>
      </c>
    </row>
    <row r="888" spans="9:10">
      <c r="I888" t="s">
        <v>3592</v>
      </c>
      <c r="J888">
        <v>332</v>
      </c>
    </row>
    <row r="889" spans="9:10">
      <c r="I889" t="s">
        <v>3592</v>
      </c>
      <c r="J889">
        <v>616</v>
      </c>
    </row>
    <row r="890" spans="9:10">
      <c r="I890" t="s">
        <v>3592</v>
      </c>
      <c r="J890">
        <v>741</v>
      </c>
    </row>
    <row r="891" spans="9:10">
      <c r="I891" t="s">
        <v>3592</v>
      </c>
      <c r="J891">
        <v>351</v>
      </c>
    </row>
    <row r="892" spans="9:10">
      <c r="I892" t="s">
        <v>3592</v>
      </c>
      <c r="J892">
        <v>480</v>
      </c>
    </row>
    <row r="893" spans="9:10">
      <c r="I893" t="s">
        <v>3592</v>
      </c>
      <c r="J893">
        <v>607</v>
      </c>
    </row>
    <row r="894" spans="9:10">
      <c r="I894" t="s">
        <v>3592</v>
      </c>
      <c r="J894">
        <v>355</v>
      </c>
    </row>
    <row r="895" spans="9:10">
      <c r="I895" t="s">
        <v>3592</v>
      </c>
      <c r="J895">
        <v>329</v>
      </c>
    </row>
    <row r="896" spans="9:10">
      <c r="I896" t="s">
        <v>3592</v>
      </c>
      <c r="J896">
        <v>333</v>
      </c>
    </row>
    <row r="897" spans="9:10">
      <c r="I897" t="s">
        <v>3592</v>
      </c>
      <c r="J897">
        <v>51</v>
      </c>
    </row>
    <row r="898" spans="9:10">
      <c r="I898" t="s">
        <v>3653</v>
      </c>
      <c r="J898">
        <v>265</v>
      </c>
    </row>
    <row r="899" spans="9:10">
      <c r="I899" t="s">
        <v>3657</v>
      </c>
      <c r="J899">
        <v>177</v>
      </c>
    </row>
    <row r="900" spans="9:10">
      <c r="I900" t="s">
        <v>3657</v>
      </c>
      <c r="J900">
        <v>165</v>
      </c>
    </row>
    <row r="901" spans="9:10">
      <c r="I901" t="s">
        <v>3666</v>
      </c>
      <c r="J901">
        <v>476</v>
      </c>
    </row>
    <row r="902" spans="9:10">
      <c r="I902" t="s">
        <v>3666</v>
      </c>
      <c r="J902">
        <v>545</v>
      </c>
    </row>
    <row r="903" spans="9:10">
      <c r="I903" t="s">
        <v>3666</v>
      </c>
      <c r="J903">
        <v>309</v>
      </c>
    </row>
    <row r="904" spans="9:10">
      <c r="I904" t="s">
        <v>3666</v>
      </c>
      <c r="J904">
        <v>210</v>
      </c>
    </row>
    <row r="905" spans="9:10">
      <c r="I905" t="s">
        <v>3666</v>
      </c>
      <c r="J905">
        <v>989</v>
      </c>
    </row>
    <row r="906" spans="9:10">
      <c r="I906" t="s">
        <v>3666</v>
      </c>
      <c r="J906">
        <v>372</v>
      </c>
    </row>
    <row r="907" spans="9:10">
      <c r="I907" t="s">
        <v>3689</v>
      </c>
      <c r="J907">
        <v>115</v>
      </c>
    </row>
    <row r="908" spans="9:10">
      <c r="I908" t="s">
        <v>3689</v>
      </c>
      <c r="J908">
        <v>316</v>
      </c>
    </row>
    <row r="909" spans="9:10">
      <c r="I909" t="s">
        <v>3689</v>
      </c>
      <c r="J909">
        <v>510</v>
      </c>
    </row>
    <row r="910" spans="9:10">
      <c r="I910" t="s">
        <v>3665</v>
      </c>
      <c r="J910">
        <v>348</v>
      </c>
    </row>
    <row r="911" spans="9:10">
      <c r="I911" t="s">
        <v>3665</v>
      </c>
      <c r="J911">
        <v>396</v>
      </c>
    </row>
    <row r="912" spans="9:10">
      <c r="I912" t="s">
        <v>3710</v>
      </c>
      <c r="J912">
        <v>905</v>
      </c>
    </row>
    <row r="913" spans="9:10">
      <c r="I913" t="s">
        <v>3714</v>
      </c>
      <c r="J913">
        <v>620</v>
      </c>
    </row>
    <row r="914" spans="9:10">
      <c r="I914" t="s">
        <v>3720</v>
      </c>
      <c r="J914">
        <v>470</v>
      </c>
    </row>
    <row r="915" spans="9:10">
      <c r="I915" t="s">
        <v>3720</v>
      </c>
      <c r="J915">
        <v>643</v>
      </c>
    </row>
    <row r="916" spans="9:10">
      <c r="I916" t="s">
        <v>3720</v>
      </c>
      <c r="J916">
        <v>229</v>
      </c>
    </row>
    <row r="917" spans="9:10">
      <c r="I917" t="s">
        <v>3720</v>
      </c>
      <c r="J917">
        <v>0</v>
      </c>
    </row>
    <row r="918" spans="9:10">
      <c r="I918" t="s">
        <v>3733</v>
      </c>
      <c r="J918">
        <v>246</v>
      </c>
    </row>
    <row r="919" spans="9:10">
      <c r="I919" t="s">
        <v>3733</v>
      </c>
      <c r="J919">
        <v>542</v>
      </c>
    </row>
    <row r="920" spans="9:10">
      <c r="I920" t="s">
        <v>3742</v>
      </c>
      <c r="J920">
        <v>166</v>
      </c>
    </row>
    <row r="921" spans="9:10">
      <c r="I921" t="s">
        <v>3742</v>
      </c>
      <c r="J921">
        <v>286</v>
      </c>
    </row>
    <row r="922" spans="9:10">
      <c r="I922" t="s">
        <v>3749</v>
      </c>
      <c r="J922">
        <v>365</v>
      </c>
    </row>
    <row r="923" spans="9:10">
      <c r="I923" t="s">
        <v>3753</v>
      </c>
      <c r="J923">
        <v>417</v>
      </c>
    </row>
    <row r="924" spans="9:10">
      <c r="I924" t="s">
        <v>3753</v>
      </c>
      <c r="J924">
        <v>370</v>
      </c>
    </row>
    <row r="925" spans="9:10">
      <c r="I925" t="s">
        <v>3753</v>
      </c>
      <c r="J925">
        <v>613</v>
      </c>
    </row>
    <row r="926" spans="9:10">
      <c r="I926" t="s">
        <v>3762</v>
      </c>
      <c r="J926">
        <v>832</v>
      </c>
    </row>
    <row r="927" spans="9:10">
      <c r="I927" t="s">
        <v>3762</v>
      </c>
      <c r="J927">
        <v>139</v>
      </c>
    </row>
    <row r="928" spans="9:10">
      <c r="I928" t="s">
        <v>3770</v>
      </c>
      <c r="J928">
        <v>413</v>
      </c>
    </row>
    <row r="929" spans="9:10">
      <c r="I929" t="s">
        <v>3719</v>
      </c>
      <c r="J929">
        <v>196</v>
      </c>
    </row>
    <row r="930" spans="9:10">
      <c r="I930" t="s">
        <v>3719</v>
      </c>
      <c r="J930">
        <v>504</v>
      </c>
    </row>
    <row r="931" spans="9:10">
      <c r="I931" t="s">
        <v>3719</v>
      </c>
      <c r="J931">
        <v>119</v>
      </c>
    </row>
    <row r="932" spans="9:10">
      <c r="I932" t="s">
        <v>3785</v>
      </c>
      <c r="J932">
        <v>278</v>
      </c>
    </row>
    <row r="933" spans="9:10">
      <c r="I933" t="s">
        <v>3790</v>
      </c>
      <c r="J933">
        <v>579</v>
      </c>
    </row>
    <row r="934" spans="9:10">
      <c r="I934" t="s">
        <v>3794</v>
      </c>
      <c r="J934">
        <v>432</v>
      </c>
    </row>
    <row r="935" spans="9:10">
      <c r="I935" t="s">
        <v>3794</v>
      </c>
      <c r="J935">
        <v>916</v>
      </c>
    </row>
    <row r="936" spans="9:10">
      <c r="I936" t="s">
        <v>3803</v>
      </c>
      <c r="J936">
        <v>533</v>
      </c>
    </row>
    <row r="937" spans="9:10">
      <c r="I937" t="s">
        <v>3802</v>
      </c>
      <c r="J937">
        <v>369</v>
      </c>
    </row>
    <row r="938" spans="9:10">
      <c r="I938" t="s">
        <v>3802</v>
      </c>
      <c r="J938">
        <v>320</v>
      </c>
    </row>
    <row r="939" spans="9:10">
      <c r="I939" t="s">
        <v>3802</v>
      </c>
      <c r="J939">
        <v>658</v>
      </c>
    </row>
    <row r="940" spans="9:10">
      <c r="I940" t="s">
        <v>3802</v>
      </c>
      <c r="J940">
        <v>404</v>
      </c>
    </row>
    <row r="941" spans="9:10">
      <c r="I941" t="s">
        <v>3802</v>
      </c>
      <c r="J941">
        <v>99</v>
      </c>
    </row>
    <row r="942" spans="9:10">
      <c r="I942" t="s">
        <v>3826</v>
      </c>
      <c r="J942">
        <v>726</v>
      </c>
    </row>
    <row r="943" spans="9:10">
      <c r="I943" t="s">
        <v>3826</v>
      </c>
      <c r="J943">
        <v>1422</v>
      </c>
    </row>
    <row r="944" spans="9:10">
      <c r="I944" t="s">
        <v>3826</v>
      </c>
      <c r="J944">
        <v>704</v>
      </c>
    </row>
    <row r="945" spans="9:10">
      <c r="I945" t="s">
        <v>3826</v>
      </c>
      <c r="J945">
        <v>508</v>
      </c>
    </row>
    <row r="946" spans="9:10">
      <c r="I946" t="s">
        <v>3826</v>
      </c>
      <c r="J946">
        <v>394</v>
      </c>
    </row>
    <row r="947" spans="9:10">
      <c r="I947" t="s">
        <v>3826</v>
      </c>
      <c r="J947">
        <v>1187</v>
      </c>
    </row>
    <row r="948" spans="9:10">
      <c r="I948" t="s">
        <v>3826</v>
      </c>
      <c r="J948">
        <v>1172</v>
      </c>
    </row>
    <row r="949" spans="9:10">
      <c r="I949" t="s">
        <v>3826</v>
      </c>
      <c r="J949">
        <v>1080</v>
      </c>
    </row>
    <row r="950" spans="9:10">
      <c r="I950" t="s">
        <v>3826</v>
      </c>
      <c r="J950">
        <v>270</v>
      </c>
    </row>
    <row r="951" spans="9:10">
      <c r="I951" t="s">
        <v>2414</v>
      </c>
      <c r="J951">
        <v>342</v>
      </c>
    </row>
    <row r="952" spans="9:10">
      <c r="I952" t="s">
        <v>2414</v>
      </c>
      <c r="J952">
        <v>298</v>
      </c>
    </row>
    <row r="953" spans="9:10">
      <c r="I953" t="s">
        <v>2414</v>
      </c>
      <c r="J953">
        <v>536</v>
      </c>
    </row>
    <row r="954" spans="9:10">
      <c r="I954" t="s">
        <v>2414</v>
      </c>
      <c r="J954">
        <v>267</v>
      </c>
    </row>
    <row r="955" spans="9:10">
      <c r="I955" t="s">
        <v>2414</v>
      </c>
      <c r="J955">
        <v>493</v>
      </c>
    </row>
    <row r="956" spans="9:10">
      <c r="I956" t="s">
        <v>2414</v>
      </c>
      <c r="J956">
        <v>358</v>
      </c>
    </row>
    <row r="957" spans="9:10">
      <c r="I957" t="s">
        <v>2414</v>
      </c>
      <c r="J957">
        <v>237</v>
      </c>
    </row>
    <row r="958" spans="9:10">
      <c r="I958" t="s">
        <v>2414</v>
      </c>
      <c r="J958">
        <v>638</v>
      </c>
    </row>
    <row r="959" spans="9:10">
      <c r="I959" t="s">
        <v>2414</v>
      </c>
      <c r="J959">
        <v>227</v>
      </c>
    </row>
    <row r="960" spans="9:10">
      <c r="I960" t="s">
        <v>2414</v>
      </c>
      <c r="J960">
        <v>1014</v>
      </c>
    </row>
    <row r="961" spans="9:10">
      <c r="I961" t="s">
        <v>2414</v>
      </c>
      <c r="J961">
        <v>263</v>
      </c>
    </row>
    <row r="962" spans="9:10">
      <c r="I962" t="s">
        <v>2414</v>
      </c>
      <c r="J962">
        <v>307</v>
      </c>
    </row>
    <row r="963" spans="9:10">
      <c r="I963" t="s">
        <v>2414</v>
      </c>
      <c r="J963">
        <v>140</v>
      </c>
    </row>
    <row r="964" spans="9:10">
      <c r="I964" t="s">
        <v>2414</v>
      </c>
      <c r="J964">
        <v>452</v>
      </c>
    </row>
    <row r="965" spans="9:10">
      <c r="I965" t="s">
        <v>2414</v>
      </c>
      <c r="J965">
        <v>262</v>
      </c>
    </row>
    <row r="966" spans="9:10">
      <c r="I966" t="s">
        <v>2414</v>
      </c>
      <c r="J966">
        <v>259</v>
      </c>
    </row>
    <row r="967" spans="9:10">
      <c r="I967" t="s">
        <v>2414</v>
      </c>
      <c r="J967">
        <v>268</v>
      </c>
    </row>
    <row r="968" spans="9:10">
      <c r="I968" t="s">
        <v>2414</v>
      </c>
      <c r="J968">
        <v>603</v>
      </c>
    </row>
    <row r="969" spans="9:10">
      <c r="I969" t="s">
        <v>2414</v>
      </c>
      <c r="J969">
        <v>624</v>
      </c>
    </row>
    <row r="970" spans="9:10">
      <c r="I970" t="s">
        <v>2414</v>
      </c>
      <c r="J970">
        <v>380</v>
      </c>
    </row>
    <row r="971" spans="9:10">
      <c r="I971" t="s">
        <v>2414</v>
      </c>
      <c r="J971">
        <v>139</v>
      </c>
    </row>
    <row r="972" spans="9:10">
      <c r="I972" t="s">
        <v>3936</v>
      </c>
      <c r="J972">
        <v>851</v>
      </c>
    </row>
    <row r="973" spans="9:10">
      <c r="I973" t="s">
        <v>3941</v>
      </c>
      <c r="J973">
        <v>277</v>
      </c>
    </row>
    <row r="974" spans="9:10">
      <c r="I974" t="s">
        <v>3945</v>
      </c>
      <c r="J974">
        <v>455</v>
      </c>
    </row>
    <row r="975" spans="9:10">
      <c r="I975" t="s">
        <v>3945</v>
      </c>
      <c r="J975">
        <v>144</v>
      </c>
    </row>
    <row r="976" spans="9:10">
      <c r="I976" t="s">
        <v>3952</v>
      </c>
      <c r="J976">
        <v>1677</v>
      </c>
    </row>
    <row r="977" spans="9:10">
      <c r="I977" t="s">
        <v>3952</v>
      </c>
      <c r="J977">
        <v>437</v>
      </c>
    </row>
    <row r="978" spans="9:10">
      <c r="I978" t="s">
        <v>3952</v>
      </c>
      <c r="J978">
        <v>377</v>
      </c>
    </row>
    <row r="979" spans="9:10">
      <c r="I979" t="s">
        <v>3965</v>
      </c>
      <c r="J979">
        <v>107</v>
      </c>
    </row>
    <row r="980" spans="9:10">
      <c r="I980" t="s">
        <v>3969</v>
      </c>
      <c r="J980">
        <v>793</v>
      </c>
    </row>
    <row r="981" spans="9:10">
      <c r="I981" t="s">
        <v>3974</v>
      </c>
      <c r="J981">
        <v>955</v>
      </c>
    </row>
    <row r="982" spans="9:10">
      <c r="I982" t="s">
        <v>3978</v>
      </c>
      <c r="J982">
        <v>0</v>
      </c>
    </row>
    <row r="983" spans="9:10">
      <c r="I983" t="s">
        <v>3982</v>
      </c>
      <c r="J983">
        <v>313</v>
      </c>
    </row>
    <row r="984" spans="9:10">
      <c r="I984" t="s">
        <v>3982</v>
      </c>
      <c r="J984">
        <v>316</v>
      </c>
    </row>
    <row r="985" spans="9:10">
      <c r="I985" t="s">
        <v>3982</v>
      </c>
      <c r="J985">
        <v>344</v>
      </c>
    </row>
    <row r="986" spans="9:10">
      <c r="I986" t="s">
        <v>3982</v>
      </c>
      <c r="J986">
        <v>548</v>
      </c>
    </row>
    <row r="987" spans="9:10">
      <c r="I987" t="s">
        <v>3982</v>
      </c>
      <c r="J987">
        <v>532</v>
      </c>
    </row>
    <row r="988" spans="9:10">
      <c r="I988" t="s">
        <v>3982</v>
      </c>
      <c r="J988">
        <v>574</v>
      </c>
    </row>
    <row r="989" spans="9:10">
      <c r="I989" t="s">
        <v>3982</v>
      </c>
      <c r="J989">
        <v>351</v>
      </c>
    </row>
    <row r="990" spans="9:10">
      <c r="I990" t="s">
        <v>3982</v>
      </c>
      <c r="J990">
        <v>0</v>
      </c>
    </row>
    <row r="991" spans="9:10">
      <c r="I991" t="s">
        <v>3982</v>
      </c>
      <c r="J991">
        <v>1</v>
      </c>
    </row>
    <row r="992" spans="9:10">
      <c r="I992" t="s">
        <v>4014</v>
      </c>
      <c r="J992">
        <v>971</v>
      </c>
    </row>
    <row r="993" spans="9:10">
      <c r="I993" t="s">
        <v>4014</v>
      </c>
      <c r="J993">
        <v>219</v>
      </c>
    </row>
    <row r="994" spans="9:10">
      <c r="I994" t="s">
        <v>4014</v>
      </c>
      <c r="J994">
        <v>373</v>
      </c>
    </row>
    <row r="995" spans="9:10">
      <c r="I995" t="s">
        <v>4014</v>
      </c>
      <c r="J995">
        <v>351</v>
      </c>
    </row>
    <row r="996" spans="9:10">
      <c r="I996" t="s">
        <v>4014</v>
      </c>
      <c r="J996">
        <v>299</v>
      </c>
    </row>
    <row r="997" spans="9:10">
      <c r="I997" t="s">
        <v>4032</v>
      </c>
      <c r="J997">
        <v>321</v>
      </c>
    </row>
    <row r="998" spans="9:10">
      <c r="I998" t="s">
        <v>4036</v>
      </c>
      <c r="J998">
        <v>661</v>
      </c>
    </row>
    <row r="999" spans="9:10">
      <c r="I999" t="s">
        <v>4040</v>
      </c>
      <c r="J999">
        <v>451</v>
      </c>
    </row>
    <row r="1000" spans="9:10">
      <c r="I1000" t="s">
        <v>4044</v>
      </c>
      <c r="J1000">
        <v>137</v>
      </c>
    </row>
    <row r="1001" spans="9:10">
      <c r="I1001" t="s">
        <v>4048</v>
      </c>
      <c r="J1001">
        <v>415</v>
      </c>
    </row>
    <row r="1002" spans="9:10">
      <c r="I1002" t="s">
        <v>4048</v>
      </c>
      <c r="J1002">
        <v>949</v>
      </c>
    </row>
    <row r="1003" spans="9:10">
      <c r="I1003" t="s">
        <v>4048</v>
      </c>
      <c r="J1003">
        <v>427</v>
      </c>
    </row>
    <row r="1004" spans="9:10">
      <c r="I1004" t="s">
        <v>4048</v>
      </c>
      <c r="J1004">
        <v>865</v>
      </c>
    </row>
    <row r="1005" spans="9:10">
      <c r="I1005" t="s">
        <v>4064</v>
      </c>
      <c r="J1005">
        <v>387</v>
      </c>
    </row>
    <row r="1006" spans="9:10">
      <c r="I1006" t="s">
        <v>4069</v>
      </c>
      <c r="J1006">
        <v>1084</v>
      </c>
    </row>
    <row r="1007" spans="9:10">
      <c r="I1007" t="s">
        <v>4069</v>
      </c>
      <c r="J1007">
        <v>175</v>
      </c>
    </row>
    <row r="1008" spans="9:10">
      <c r="I1008" t="s">
        <v>4077</v>
      </c>
      <c r="J1008">
        <v>478</v>
      </c>
    </row>
    <row r="1009" spans="9:10">
      <c r="I1009" t="s">
        <v>2869</v>
      </c>
      <c r="J1009">
        <v>388</v>
      </c>
    </row>
    <row r="1010" spans="9:10">
      <c r="I1010" t="s">
        <v>2869</v>
      </c>
      <c r="J1010">
        <v>419</v>
      </c>
    </row>
    <row r="1011" spans="9:10">
      <c r="I1011" t="s">
        <v>2869</v>
      </c>
      <c r="J1011">
        <v>625</v>
      </c>
    </row>
    <row r="1012" spans="9:10">
      <c r="I1012" t="s">
        <v>2869</v>
      </c>
      <c r="J1012">
        <v>279</v>
      </c>
    </row>
    <row r="1013" spans="9:10">
      <c r="I1013" t="s">
        <v>2869</v>
      </c>
      <c r="J1013">
        <v>239</v>
      </c>
    </row>
    <row r="1014" spans="9:10">
      <c r="I1014" t="s">
        <v>2869</v>
      </c>
      <c r="J1014">
        <v>278</v>
      </c>
    </row>
    <row r="1015" spans="9:10">
      <c r="I1015" t="s">
        <v>2869</v>
      </c>
      <c r="J1015">
        <v>362</v>
      </c>
    </row>
    <row r="1016" spans="9:10">
      <c r="I1016" t="s">
        <v>2869</v>
      </c>
      <c r="J1016">
        <v>277</v>
      </c>
    </row>
    <row r="1017" spans="9:10">
      <c r="I1017" t="s">
        <v>2869</v>
      </c>
      <c r="J1017">
        <v>569</v>
      </c>
    </row>
    <row r="1018" spans="9:10">
      <c r="I1018" t="s">
        <v>2869</v>
      </c>
      <c r="J1018">
        <v>666</v>
      </c>
    </row>
    <row r="1019" spans="9:10">
      <c r="I1019" t="s">
        <v>2869</v>
      </c>
      <c r="J1019">
        <v>541</v>
      </c>
    </row>
    <row r="1020" spans="9:10">
      <c r="I1020" t="s">
        <v>2869</v>
      </c>
      <c r="J1020">
        <v>506</v>
      </c>
    </row>
    <row r="1021" spans="9:10">
      <c r="I1021" t="s">
        <v>2869</v>
      </c>
      <c r="J1021">
        <v>336</v>
      </c>
    </row>
    <row r="1022" spans="9:10">
      <c r="I1022" t="s">
        <v>2869</v>
      </c>
      <c r="J1022">
        <v>208</v>
      </c>
    </row>
    <row r="1023" spans="9:10">
      <c r="I1023" t="s">
        <v>2869</v>
      </c>
      <c r="J1023">
        <v>158</v>
      </c>
    </row>
    <row r="1024" spans="9:10">
      <c r="I1024" t="s">
        <v>2869</v>
      </c>
      <c r="J1024">
        <v>216</v>
      </c>
    </row>
    <row r="1025" spans="9:10">
      <c r="I1025" t="s">
        <v>4143</v>
      </c>
      <c r="J1025">
        <v>121</v>
      </c>
    </row>
    <row r="1026" spans="9:10">
      <c r="I1026" t="s">
        <v>4147</v>
      </c>
      <c r="J1026">
        <v>417</v>
      </c>
    </row>
    <row r="1027" spans="9:10">
      <c r="I1027" t="s">
        <v>4151</v>
      </c>
      <c r="J1027">
        <v>241</v>
      </c>
    </row>
    <row r="1028" spans="9:10">
      <c r="I1028" t="s">
        <v>4155</v>
      </c>
      <c r="J1028">
        <v>345</v>
      </c>
    </row>
    <row r="1029" spans="9:10">
      <c r="I1029" t="s">
        <v>4159</v>
      </c>
      <c r="J1029">
        <v>733</v>
      </c>
    </row>
    <row r="1030" spans="9:10">
      <c r="I1030" t="s">
        <v>4164</v>
      </c>
      <c r="J1030">
        <v>507</v>
      </c>
    </row>
    <row r="1031" spans="9:10">
      <c r="I1031" t="s">
        <v>4164</v>
      </c>
      <c r="J1031">
        <v>380</v>
      </c>
    </row>
    <row r="1032" spans="9:10">
      <c r="I1032" t="s">
        <v>4163</v>
      </c>
      <c r="J1032">
        <v>1050</v>
      </c>
    </row>
    <row r="1033" spans="9:10">
      <c r="I1033" t="s">
        <v>4163</v>
      </c>
      <c r="J1033">
        <v>183</v>
      </c>
    </row>
    <row r="1034" spans="9:10">
      <c r="I1034" t="s">
        <v>4180</v>
      </c>
      <c r="J1034">
        <v>733</v>
      </c>
    </row>
    <row r="1035" spans="9:10">
      <c r="I1035" t="s">
        <v>4186</v>
      </c>
      <c r="J1035">
        <v>369</v>
      </c>
    </row>
    <row r="1036" spans="9:10">
      <c r="I1036" t="s">
        <v>4186</v>
      </c>
      <c r="J1036">
        <v>269</v>
      </c>
    </row>
    <row r="1037" spans="9:10">
      <c r="I1037" t="s">
        <v>4193</v>
      </c>
      <c r="J1037">
        <v>712</v>
      </c>
    </row>
    <row r="1038" spans="9:10">
      <c r="I1038" t="s">
        <v>4197</v>
      </c>
      <c r="J1038">
        <v>75</v>
      </c>
    </row>
    <row r="1039" spans="9:10">
      <c r="I1039" t="s">
        <v>4201</v>
      </c>
      <c r="J1039">
        <v>666</v>
      </c>
    </row>
    <row r="1040" spans="9:10">
      <c r="I1040" t="s">
        <v>4205</v>
      </c>
      <c r="J1040">
        <v>458</v>
      </c>
    </row>
    <row r="1041" spans="9:10">
      <c r="I1041" t="s">
        <v>4185</v>
      </c>
      <c r="J1041">
        <v>485</v>
      </c>
    </row>
    <row r="1042" spans="9:10">
      <c r="I1042" t="s">
        <v>4185</v>
      </c>
      <c r="J1042">
        <v>704</v>
      </c>
    </row>
    <row r="1043" spans="9:10">
      <c r="I1043" t="s">
        <v>4185</v>
      </c>
      <c r="J1043">
        <v>545</v>
      </c>
    </row>
    <row r="1044" spans="9:10">
      <c r="I1044" t="s">
        <v>4185</v>
      </c>
      <c r="J1044">
        <v>1200</v>
      </c>
    </row>
    <row r="1045" spans="9:10">
      <c r="I1045" t="s">
        <v>4185</v>
      </c>
      <c r="J1045">
        <v>470</v>
      </c>
    </row>
    <row r="1046" spans="9:10">
      <c r="I1046" t="s">
        <v>4185</v>
      </c>
      <c r="J1046">
        <v>746</v>
      </c>
    </row>
    <row r="1047" spans="9:10">
      <c r="I1047" t="s">
        <v>4185</v>
      </c>
      <c r="J1047">
        <v>1239</v>
      </c>
    </row>
    <row r="1048" spans="9:10">
      <c r="I1048" t="s">
        <v>4185</v>
      </c>
      <c r="J1048">
        <v>600</v>
      </c>
    </row>
    <row r="1049" spans="9:10">
      <c r="I1049" t="s">
        <v>4185</v>
      </c>
      <c r="J1049">
        <v>494</v>
      </c>
    </row>
    <row r="1050" spans="9:10">
      <c r="I1050" t="s">
        <v>4185</v>
      </c>
      <c r="J1050">
        <v>280</v>
      </c>
    </row>
    <row r="1051" spans="9:10">
      <c r="I1051" t="s">
        <v>4185</v>
      </c>
      <c r="J1051">
        <v>789</v>
      </c>
    </row>
    <row r="1052" spans="9:10">
      <c r="I1052" t="s">
        <v>4185</v>
      </c>
      <c r="J1052">
        <v>896</v>
      </c>
    </row>
    <row r="1053" spans="9:10">
      <c r="I1053" t="s">
        <v>4185</v>
      </c>
      <c r="J1053">
        <v>374</v>
      </c>
    </row>
    <row r="1054" spans="9:10">
      <c r="I1054" t="s">
        <v>4185</v>
      </c>
      <c r="J1054">
        <v>943</v>
      </c>
    </row>
    <row r="1055" spans="9:10">
      <c r="I1055" t="s">
        <v>4185</v>
      </c>
      <c r="J1055">
        <v>571</v>
      </c>
    </row>
    <row r="1056" spans="9:10">
      <c r="I1056" t="s">
        <v>4185</v>
      </c>
      <c r="J1056">
        <v>254</v>
      </c>
    </row>
    <row r="1057" spans="9:10">
      <c r="I1057" t="s">
        <v>4185</v>
      </c>
      <c r="J1057">
        <v>686</v>
      </c>
    </row>
    <row r="1058" spans="9:10">
      <c r="I1058" t="s">
        <v>4185</v>
      </c>
      <c r="J1058">
        <v>370</v>
      </c>
    </row>
    <row r="1059" spans="9:10">
      <c r="I1059" t="s">
        <v>4185</v>
      </c>
      <c r="J1059">
        <v>732</v>
      </c>
    </row>
    <row r="1060" spans="9:10">
      <c r="I1060" t="s">
        <v>4185</v>
      </c>
      <c r="J1060">
        <v>891</v>
      </c>
    </row>
    <row r="1061" spans="9:10">
      <c r="I1061" t="s">
        <v>4185</v>
      </c>
      <c r="J1061">
        <v>306</v>
      </c>
    </row>
    <row r="1062" spans="9:10">
      <c r="I1062" t="s">
        <v>4185</v>
      </c>
      <c r="J1062">
        <v>1624</v>
      </c>
    </row>
    <row r="1063" spans="9:10">
      <c r="I1063" t="s">
        <v>4185</v>
      </c>
      <c r="J1063">
        <v>0</v>
      </c>
    </row>
    <row r="1064" spans="9:10">
      <c r="I1064" t="s">
        <v>4185</v>
      </c>
      <c r="J1064">
        <v>68</v>
      </c>
    </row>
    <row r="1065" spans="9:10">
      <c r="I1065" t="s">
        <v>4297</v>
      </c>
      <c r="J1065">
        <v>466</v>
      </c>
    </row>
    <row r="1066" spans="9:10">
      <c r="I1066" t="s">
        <v>4301</v>
      </c>
      <c r="J1066">
        <v>479</v>
      </c>
    </row>
    <row r="1067" spans="9:10">
      <c r="I1067" t="s">
        <v>4304</v>
      </c>
      <c r="J1067">
        <v>232</v>
      </c>
    </row>
    <row r="1068" spans="9:10">
      <c r="I1068" t="s">
        <v>4309</v>
      </c>
      <c r="J1068">
        <v>122</v>
      </c>
    </row>
    <row r="1069" spans="9:10">
      <c r="I1069" t="s">
        <v>4313</v>
      </c>
      <c r="J1069">
        <v>445</v>
      </c>
    </row>
    <row r="1070" spans="9:10">
      <c r="I1070" t="s">
        <v>4317</v>
      </c>
      <c r="J1070">
        <v>222</v>
      </c>
    </row>
    <row r="1071" spans="9:10">
      <c r="I1071" t="s">
        <v>4321</v>
      </c>
      <c r="J1071">
        <v>1007</v>
      </c>
    </row>
    <row r="1072" spans="9:10">
      <c r="I1072" t="s">
        <v>4308</v>
      </c>
      <c r="J1072">
        <v>824</v>
      </c>
    </row>
    <row r="1073" spans="9:10">
      <c r="I1073" t="s">
        <v>4308</v>
      </c>
      <c r="J1073">
        <v>691</v>
      </c>
    </row>
    <row r="1074" spans="9:10">
      <c r="I1074" t="s">
        <v>4308</v>
      </c>
      <c r="J1074">
        <v>313</v>
      </c>
    </row>
    <row r="1075" spans="9:10">
      <c r="I1075" t="s">
        <v>4308</v>
      </c>
      <c r="J1075">
        <v>397</v>
      </c>
    </row>
    <row r="1076" spans="9:10">
      <c r="I1076" t="s">
        <v>4308</v>
      </c>
      <c r="J1076">
        <v>157</v>
      </c>
    </row>
    <row r="1077" spans="9:10">
      <c r="I1077" t="s">
        <v>4308</v>
      </c>
      <c r="J1077">
        <v>469</v>
      </c>
    </row>
    <row r="1078" spans="9:10">
      <c r="I1078" t="s">
        <v>4308</v>
      </c>
      <c r="J1078">
        <v>751</v>
      </c>
    </row>
    <row r="1079" spans="9:10">
      <c r="I1079" t="s">
        <v>4353</v>
      </c>
      <c r="J1079">
        <v>80</v>
      </c>
    </row>
    <row r="1080" spans="9:10">
      <c r="I1080" t="s">
        <v>4356</v>
      </c>
      <c r="J1080">
        <v>600</v>
      </c>
    </row>
    <row r="1081" spans="9:10">
      <c r="I1081" t="s">
        <v>4360</v>
      </c>
      <c r="J1081">
        <v>349</v>
      </c>
    </row>
    <row r="1082" spans="9:10">
      <c r="I1082" t="s">
        <v>2662</v>
      </c>
      <c r="J1082">
        <v>655</v>
      </c>
    </row>
    <row r="1083" spans="9:10">
      <c r="I1083" t="s">
        <v>4352</v>
      </c>
      <c r="J1083">
        <v>468</v>
      </c>
    </row>
    <row r="1084" spans="9:10">
      <c r="I1084" t="s">
        <v>4352</v>
      </c>
      <c r="J1084">
        <v>587</v>
      </c>
    </row>
    <row r="1085" spans="9:10">
      <c r="I1085" t="s">
        <v>4352</v>
      </c>
      <c r="J1085">
        <v>293</v>
      </c>
    </row>
    <row r="1086" spans="9:10">
      <c r="I1086" t="s">
        <v>4379</v>
      </c>
      <c r="J1086">
        <v>265</v>
      </c>
    </row>
    <row r="1087" spans="9:10">
      <c r="I1087" t="s">
        <v>4383</v>
      </c>
      <c r="J1087">
        <v>320</v>
      </c>
    </row>
    <row r="1088" spans="9:10">
      <c r="I1088" t="s">
        <v>4383</v>
      </c>
      <c r="J1088">
        <v>663</v>
      </c>
    </row>
    <row r="1089" spans="9:10">
      <c r="I1089" t="s">
        <v>4390</v>
      </c>
      <c r="J1089">
        <v>224</v>
      </c>
    </row>
    <row r="1090" spans="9:10">
      <c r="I1090" t="s">
        <v>4390</v>
      </c>
      <c r="J1090">
        <v>253</v>
      </c>
    </row>
    <row r="1091" spans="9:10">
      <c r="I1091" t="s">
        <v>4398</v>
      </c>
      <c r="J1091">
        <v>495</v>
      </c>
    </row>
    <row r="1092" spans="9:10">
      <c r="I1092" t="s">
        <v>4403</v>
      </c>
      <c r="J1092">
        <v>824</v>
      </c>
    </row>
    <row r="1093" spans="9:10">
      <c r="I1093" t="s">
        <v>4402</v>
      </c>
      <c r="J1093">
        <v>548</v>
      </c>
    </row>
    <row r="1094" spans="9:10">
      <c r="I1094" t="s">
        <v>4402</v>
      </c>
      <c r="J1094">
        <v>715</v>
      </c>
    </row>
    <row r="1095" spans="9:10">
      <c r="I1095" t="s">
        <v>4414</v>
      </c>
      <c r="J1095">
        <v>603</v>
      </c>
    </row>
    <row r="1096" spans="9:10">
      <c r="I1096" t="s">
        <v>4418</v>
      </c>
      <c r="J1096">
        <v>46</v>
      </c>
    </row>
    <row r="1097" spans="9:10">
      <c r="I1097" t="s">
        <v>4421</v>
      </c>
      <c r="J1097">
        <v>188</v>
      </c>
    </row>
    <row r="1098" spans="9:10">
      <c r="I1098" t="s">
        <v>4413</v>
      </c>
      <c r="J1098">
        <v>382</v>
      </c>
    </row>
    <row r="1099" spans="9:10">
      <c r="I1099" t="s">
        <v>4413</v>
      </c>
      <c r="J1099">
        <v>591</v>
      </c>
    </row>
    <row r="1100" spans="9:10">
      <c r="I1100" t="s">
        <v>4413</v>
      </c>
      <c r="J1100">
        <v>423</v>
      </c>
    </row>
    <row r="1101" spans="9:10">
      <c r="I1101" t="s">
        <v>4413</v>
      </c>
      <c r="J1101">
        <v>777</v>
      </c>
    </row>
    <row r="1102" spans="9:10">
      <c r="I1102" t="s">
        <v>4413</v>
      </c>
      <c r="J1102">
        <v>580</v>
      </c>
    </row>
    <row r="1103" spans="9:10">
      <c r="I1103" t="s">
        <v>4413</v>
      </c>
      <c r="J1103">
        <v>614</v>
      </c>
    </row>
    <row r="1104" spans="9:10">
      <c r="I1104" t="s">
        <v>4413</v>
      </c>
      <c r="J1104">
        <v>393</v>
      </c>
    </row>
    <row r="1105" spans="9:10">
      <c r="I1105" t="s">
        <v>4413</v>
      </c>
      <c r="J1105">
        <v>306</v>
      </c>
    </row>
    <row r="1106" spans="9:10">
      <c r="I1106" t="s">
        <v>4413</v>
      </c>
      <c r="J1106">
        <v>235</v>
      </c>
    </row>
    <row r="1107" spans="9:10">
      <c r="I1107" t="s">
        <v>4413</v>
      </c>
      <c r="J1107">
        <v>691</v>
      </c>
    </row>
    <row r="1108" spans="9:10">
      <c r="I1108" t="s">
        <v>4413</v>
      </c>
      <c r="J1108">
        <v>1277</v>
      </c>
    </row>
    <row r="1109" spans="9:10">
      <c r="I1109" t="s">
        <v>4413</v>
      </c>
      <c r="J1109">
        <v>44</v>
      </c>
    </row>
    <row r="1110" spans="9:10">
      <c r="I1110" t="s">
        <v>4413</v>
      </c>
      <c r="J1110">
        <v>535</v>
      </c>
    </row>
    <row r="1111" spans="9:10">
      <c r="I1111" t="s">
        <v>4473</v>
      </c>
      <c r="J1111">
        <v>512</v>
      </c>
    </row>
    <row r="1112" spans="9:10">
      <c r="I1112" t="s">
        <v>4473</v>
      </c>
      <c r="J1112">
        <v>703</v>
      </c>
    </row>
    <row r="1113" spans="9:10">
      <c r="I1113" t="s">
        <v>4481</v>
      </c>
      <c r="J1113">
        <v>182</v>
      </c>
    </row>
    <row r="1114" spans="9:10">
      <c r="I1114" t="s">
        <v>4485</v>
      </c>
      <c r="J1114">
        <v>242</v>
      </c>
    </row>
    <row r="1115" spans="9:10">
      <c r="I1115" t="s">
        <v>4485</v>
      </c>
      <c r="J1115">
        <v>355</v>
      </c>
    </row>
    <row r="1116" spans="9:10">
      <c r="I1116" t="s">
        <v>4492</v>
      </c>
      <c r="J1116">
        <v>477</v>
      </c>
    </row>
    <row r="1117" spans="9:10">
      <c r="I1117" t="s">
        <v>4497</v>
      </c>
      <c r="J1117">
        <v>620</v>
      </c>
    </row>
    <row r="1118" spans="9:10">
      <c r="I1118" t="s">
        <v>4497</v>
      </c>
      <c r="J1118">
        <v>0</v>
      </c>
    </row>
    <row r="1119" spans="9:10">
      <c r="I1119" t="s">
        <v>4505</v>
      </c>
      <c r="J1119">
        <v>974</v>
      </c>
    </row>
    <row r="1120" spans="9:10">
      <c r="I1120" t="s">
        <v>4496</v>
      </c>
      <c r="J1120">
        <v>1004</v>
      </c>
    </row>
    <row r="1121" spans="9:10">
      <c r="I1121" t="s">
        <v>4496</v>
      </c>
      <c r="J1121">
        <v>333</v>
      </c>
    </row>
    <row r="1122" spans="9:10">
      <c r="I1122" t="s">
        <v>4496</v>
      </c>
      <c r="J1122">
        <v>544</v>
      </c>
    </row>
    <row r="1123" spans="9:10">
      <c r="I1123" t="s">
        <v>4496</v>
      </c>
      <c r="J1123">
        <v>411</v>
      </c>
    </row>
    <row r="1124" spans="9:10">
      <c r="I1124" t="s">
        <v>4523</v>
      </c>
      <c r="J1124">
        <v>916</v>
      </c>
    </row>
    <row r="1125" spans="9:10">
      <c r="I1125" t="s">
        <v>4527</v>
      </c>
      <c r="J1125">
        <v>251</v>
      </c>
    </row>
    <row r="1126" spans="9:10">
      <c r="I1126" t="s">
        <v>4532</v>
      </c>
      <c r="J1126">
        <v>413</v>
      </c>
    </row>
    <row r="1127" spans="9:10">
      <c r="I1127" t="s">
        <v>4532</v>
      </c>
      <c r="J1127">
        <v>612</v>
      </c>
    </row>
    <row r="1128" spans="9:10">
      <c r="I1128" t="s">
        <v>4540</v>
      </c>
      <c r="J1128">
        <v>171</v>
      </c>
    </row>
    <row r="1129" spans="9:10">
      <c r="I1129" t="s">
        <v>4545</v>
      </c>
      <c r="J1129">
        <v>167</v>
      </c>
    </row>
    <row r="1130" spans="9:10">
      <c r="I1130" t="s">
        <v>4548</v>
      </c>
      <c r="J1130">
        <v>871</v>
      </c>
    </row>
    <row r="1131" spans="9:10">
      <c r="I1131" t="s">
        <v>4539</v>
      </c>
      <c r="J1131">
        <v>867</v>
      </c>
    </row>
    <row r="1132" spans="9:10">
      <c r="I1132" t="s">
        <v>4539</v>
      </c>
      <c r="J1132">
        <v>537</v>
      </c>
    </row>
    <row r="1133" spans="9:10">
      <c r="I1133" t="s">
        <v>4539</v>
      </c>
      <c r="J1133">
        <v>363</v>
      </c>
    </row>
    <row r="1134" spans="9:10">
      <c r="I1134" t="s">
        <v>4539</v>
      </c>
      <c r="J1134">
        <v>316</v>
      </c>
    </row>
    <row r="1135" spans="9:10">
      <c r="I1135" t="s">
        <v>4539</v>
      </c>
      <c r="J1135">
        <v>338</v>
      </c>
    </row>
    <row r="1136" spans="9:10">
      <c r="I1136" t="s">
        <v>4539</v>
      </c>
      <c r="J1136">
        <v>455</v>
      </c>
    </row>
    <row r="1137" spans="9:10">
      <c r="I1137" t="s">
        <v>4539</v>
      </c>
      <c r="J1137">
        <v>83</v>
      </c>
    </row>
    <row r="1138" spans="9:10">
      <c r="I1138" t="s">
        <v>4539</v>
      </c>
      <c r="J1138">
        <v>45</v>
      </c>
    </row>
    <row r="1139" spans="9:10">
      <c r="I1139" t="s">
        <v>4581</v>
      </c>
      <c r="J1139">
        <v>78</v>
      </c>
    </row>
    <row r="1140" spans="9:10">
      <c r="I1140" t="s">
        <v>4581</v>
      </c>
      <c r="J1140">
        <v>361</v>
      </c>
    </row>
    <row r="1141" spans="9:10">
      <c r="I1141" t="s">
        <v>4589</v>
      </c>
      <c r="J1141">
        <v>143</v>
      </c>
    </row>
    <row r="1142" spans="9:10">
      <c r="I1142" t="s">
        <v>4594</v>
      </c>
      <c r="J1142">
        <v>721</v>
      </c>
    </row>
    <row r="1143" spans="9:10">
      <c r="I1143" t="s">
        <v>4598</v>
      </c>
      <c r="J1143">
        <v>195</v>
      </c>
    </row>
    <row r="1144" spans="9:10">
      <c r="I1144" t="s">
        <v>4593</v>
      </c>
      <c r="J1144">
        <v>752</v>
      </c>
    </row>
    <row r="1145" spans="9:10">
      <c r="I1145" t="s">
        <v>4593</v>
      </c>
      <c r="J1145">
        <v>0</v>
      </c>
    </row>
    <row r="1146" spans="9:10">
      <c r="I1146" t="s">
        <v>4609</v>
      </c>
      <c r="J1146">
        <v>592</v>
      </c>
    </row>
    <row r="1147" spans="9:10">
      <c r="I1147" t="s">
        <v>4613</v>
      </c>
      <c r="J1147">
        <v>622</v>
      </c>
    </row>
    <row r="1148" spans="9:10">
      <c r="I1148" t="s">
        <v>4613</v>
      </c>
      <c r="J1148">
        <v>240</v>
      </c>
    </row>
    <row r="1149" spans="9:10">
      <c r="I1149" t="s">
        <v>4621</v>
      </c>
      <c r="J1149">
        <v>136</v>
      </c>
    </row>
    <row r="1150" spans="9:10">
      <c r="I1150" t="s">
        <v>4625</v>
      </c>
      <c r="J1150">
        <v>953</v>
      </c>
    </row>
    <row r="1151" spans="9:10">
      <c r="I1151" t="s">
        <v>4625</v>
      </c>
      <c r="J1151">
        <v>412</v>
      </c>
    </row>
    <row r="1152" spans="9:10">
      <c r="I1152" t="s">
        <v>4625</v>
      </c>
      <c r="J1152">
        <v>253</v>
      </c>
    </row>
    <row r="1153" spans="9:10">
      <c r="I1153" t="s">
        <v>4637</v>
      </c>
      <c r="J1153">
        <v>226</v>
      </c>
    </row>
    <row r="1154" spans="9:10">
      <c r="I1154" t="s">
        <v>4641</v>
      </c>
      <c r="J1154">
        <v>350</v>
      </c>
    </row>
    <row r="1155" spans="9:10">
      <c r="I1155" t="s">
        <v>4646</v>
      </c>
      <c r="J1155">
        <v>303</v>
      </c>
    </row>
    <row r="1156" spans="9:10">
      <c r="I1156" t="s">
        <v>4650</v>
      </c>
      <c r="J1156">
        <v>366</v>
      </c>
    </row>
    <row r="1157" spans="9:10">
      <c r="I1157" t="s">
        <v>4654</v>
      </c>
      <c r="J1157">
        <v>371</v>
      </c>
    </row>
    <row r="1158" spans="9:10">
      <c r="I1158" t="s">
        <v>4645</v>
      </c>
      <c r="J1158">
        <v>457</v>
      </c>
    </row>
    <row r="1159" spans="9:10">
      <c r="I1159" t="s">
        <v>4645</v>
      </c>
      <c r="J1159">
        <v>0</v>
      </c>
    </row>
    <row r="1160" spans="9:10">
      <c r="I1160" t="s">
        <v>4664</v>
      </c>
      <c r="J1160">
        <v>165</v>
      </c>
    </row>
    <row r="1161" spans="9:10">
      <c r="I1161" t="s">
        <v>4668</v>
      </c>
      <c r="J1161">
        <v>464</v>
      </c>
    </row>
    <row r="1162" spans="9:10">
      <c r="I1162" t="s">
        <v>4672</v>
      </c>
      <c r="J1162">
        <v>193</v>
      </c>
    </row>
    <row r="1163" spans="9:10">
      <c r="I1163" t="s">
        <v>4676</v>
      </c>
      <c r="J1163">
        <v>186</v>
      </c>
    </row>
    <row r="1164" spans="9:10">
      <c r="I1164" t="s">
        <v>4680</v>
      </c>
      <c r="J1164">
        <v>181</v>
      </c>
    </row>
    <row r="1165" spans="9:10">
      <c r="I1165" t="s">
        <v>4684</v>
      </c>
      <c r="J1165">
        <v>592</v>
      </c>
    </row>
    <row r="1166" spans="9:10">
      <c r="I1166" t="s">
        <v>3206</v>
      </c>
      <c r="J1166">
        <v>525</v>
      </c>
    </row>
    <row r="1167" spans="9:10">
      <c r="I1167" t="s">
        <v>4690</v>
      </c>
      <c r="J1167">
        <v>555</v>
      </c>
    </row>
    <row r="1168" spans="9:10">
      <c r="I1168" t="s">
        <v>4694</v>
      </c>
      <c r="J1168">
        <v>417</v>
      </c>
    </row>
    <row r="1169" spans="9:10">
      <c r="I1169" t="s">
        <v>4698</v>
      </c>
      <c r="J1169">
        <v>406</v>
      </c>
    </row>
    <row r="1170" spans="9:10">
      <c r="I1170" t="s">
        <v>4702</v>
      </c>
      <c r="J1170">
        <v>1088</v>
      </c>
    </row>
    <row r="1171" spans="9:10">
      <c r="I1171" t="s">
        <v>4706</v>
      </c>
      <c r="J1171">
        <v>600</v>
      </c>
    </row>
    <row r="1172" spans="9:10">
      <c r="I1172" t="s">
        <v>4710</v>
      </c>
      <c r="J1172">
        <v>1150</v>
      </c>
    </row>
    <row r="1173" spans="9:10">
      <c r="I1173" t="s">
        <v>4714</v>
      </c>
      <c r="J1173">
        <v>447</v>
      </c>
    </row>
    <row r="1174" spans="9:10">
      <c r="I1174" t="s">
        <v>4717</v>
      </c>
      <c r="J1174">
        <v>306</v>
      </c>
    </row>
    <row r="1175" spans="9:10">
      <c r="I1175" t="s">
        <v>4701</v>
      </c>
      <c r="J1175">
        <v>1129</v>
      </c>
    </row>
    <row r="1176" spans="9:10">
      <c r="I1176" t="s">
        <v>4701</v>
      </c>
      <c r="J1176">
        <v>189</v>
      </c>
    </row>
    <row r="1177" spans="9:10">
      <c r="I1177" t="s">
        <v>4701</v>
      </c>
      <c r="J1177">
        <v>475</v>
      </c>
    </row>
    <row r="1178" spans="9:10">
      <c r="I1178" t="s">
        <v>4701</v>
      </c>
      <c r="J1178">
        <v>287</v>
      </c>
    </row>
    <row r="1179" spans="9:10">
      <c r="I1179" t="s">
        <v>4701</v>
      </c>
      <c r="J1179">
        <v>1099</v>
      </c>
    </row>
    <row r="1180" spans="9:10">
      <c r="I1180" t="s">
        <v>4701</v>
      </c>
      <c r="J1180">
        <v>603</v>
      </c>
    </row>
    <row r="1181" spans="9:10">
      <c r="I1181" t="s">
        <v>4701</v>
      </c>
      <c r="J1181">
        <v>114</v>
      </c>
    </row>
    <row r="1182" spans="9:10">
      <c r="I1182" t="s">
        <v>4701</v>
      </c>
      <c r="J1182">
        <v>0</v>
      </c>
    </row>
    <row r="1183" spans="9:10">
      <c r="I1183" t="s">
        <v>4750</v>
      </c>
      <c r="J1183">
        <v>416</v>
      </c>
    </row>
    <row r="1184" spans="9:10">
      <c r="I1184" t="s">
        <v>4754</v>
      </c>
      <c r="J1184">
        <v>391</v>
      </c>
    </row>
    <row r="1185" spans="9:10">
      <c r="I1185" t="s">
        <v>4758</v>
      </c>
      <c r="J1185">
        <v>192</v>
      </c>
    </row>
    <row r="1186" spans="9:10">
      <c r="I1186" t="s">
        <v>4762</v>
      </c>
      <c r="J1186">
        <v>145</v>
      </c>
    </row>
    <row r="1187" spans="9:10">
      <c r="I1187" t="s">
        <v>4766</v>
      </c>
      <c r="J1187">
        <v>211</v>
      </c>
    </row>
    <row r="1188" spans="9:10">
      <c r="I1188" t="s">
        <v>4749</v>
      </c>
      <c r="J1188">
        <v>527</v>
      </c>
    </row>
    <row r="1189" spans="9:10">
      <c r="I1189" t="s">
        <v>4749</v>
      </c>
      <c r="J1189">
        <v>505</v>
      </c>
    </row>
    <row r="1190" spans="9:10">
      <c r="I1190" t="s">
        <v>4777</v>
      </c>
      <c r="J1190">
        <v>54</v>
      </c>
    </row>
    <row r="1191" spans="9:10">
      <c r="I1191" t="s">
        <v>4782</v>
      </c>
      <c r="J1191">
        <v>95</v>
      </c>
    </row>
    <row r="1192" spans="9:10">
      <c r="I1192" t="s">
        <v>4782</v>
      </c>
      <c r="J1192">
        <v>153</v>
      </c>
    </row>
    <row r="1193" spans="9:10">
      <c r="I1193" t="s">
        <v>4788</v>
      </c>
      <c r="J1193">
        <v>672</v>
      </c>
    </row>
    <row r="1194" spans="9:10">
      <c r="I1194" t="s">
        <v>4793</v>
      </c>
      <c r="J1194">
        <v>389</v>
      </c>
    </row>
    <row r="1195" spans="9:10">
      <c r="I1195" t="s">
        <v>4797</v>
      </c>
      <c r="J1195">
        <v>1392</v>
      </c>
    </row>
    <row r="1196" spans="9:10">
      <c r="I1196" t="s">
        <v>4797</v>
      </c>
      <c r="J1196">
        <v>357</v>
      </c>
    </row>
    <row r="1197" spans="9:10">
      <c r="I1197" t="s">
        <v>4797</v>
      </c>
      <c r="J1197">
        <v>441</v>
      </c>
    </row>
    <row r="1198" spans="9:10">
      <c r="I1198" t="s">
        <v>4797</v>
      </c>
      <c r="J1198">
        <v>345</v>
      </c>
    </row>
    <row r="1199" spans="9:10">
      <c r="I1199" t="s">
        <v>4797</v>
      </c>
      <c r="J1199">
        <v>981</v>
      </c>
    </row>
    <row r="1200" spans="9:10">
      <c r="I1200" t="s">
        <v>4797</v>
      </c>
      <c r="J1200">
        <v>231</v>
      </c>
    </row>
    <row r="1201" spans="9:10">
      <c r="I1201" t="s">
        <v>4797</v>
      </c>
      <c r="J1201">
        <v>663</v>
      </c>
    </row>
    <row r="1202" spans="9:10">
      <c r="I1202" t="s">
        <v>4797</v>
      </c>
      <c r="J1202">
        <v>33</v>
      </c>
    </row>
    <row r="1203" spans="9:10">
      <c r="I1203" t="s">
        <v>4797</v>
      </c>
      <c r="J1203">
        <v>91</v>
      </c>
    </row>
    <row r="1204" spans="9:10">
      <c r="I1204" t="s">
        <v>4827</v>
      </c>
      <c r="J1204">
        <v>549</v>
      </c>
    </row>
    <row r="1205" spans="9:10">
      <c r="I1205" t="s">
        <v>4831</v>
      </c>
      <c r="J1205">
        <v>668</v>
      </c>
    </row>
    <row r="1206" spans="9:10">
      <c r="I1206" t="s">
        <v>4831</v>
      </c>
      <c r="J1206">
        <v>248</v>
      </c>
    </row>
    <row r="1207" spans="9:10">
      <c r="I1207" t="s">
        <v>4838</v>
      </c>
      <c r="J1207">
        <v>68</v>
      </c>
    </row>
    <row r="1208" spans="9:10">
      <c r="I1208" t="s">
        <v>4843</v>
      </c>
      <c r="J1208">
        <v>571</v>
      </c>
    </row>
    <row r="1209" spans="9:10">
      <c r="I1209" t="s">
        <v>4843</v>
      </c>
      <c r="J1209">
        <v>599</v>
      </c>
    </row>
    <row r="1210" spans="9:10">
      <c r="I1210" t="s">
        <v>4843</v>
      </c>
      <c r="J1210">
        <v>346</v>
      </c>
    </row>
    <row r="1211" spans="9:10">
      <c r="I1211" t="s">
        <v>4855</v>
      </c>
      <c r="J1211">
        <v>412</v>
      </c>
    </row>
    <row r="1212" spans="9:10">
      <c r="I1212" t="s">
        <v>4859</v>
      </c>
      <c r="J1212">
        <v>215</v>
      </c>
    </row>
    <row r="1213" spans="9:10">
      <c r="I1213" t="s">
        <v>4863</v>
      </c>
      <c r="J1213">
        <v>136</v>
      </c>
    </row>
    <row r="1214" spans="9:10">
      <c r="I1214" t="s">
        <v>4867</v>
      </c>
      <c r="J1214">
        <v>160</v>
      </c>
    </row>
    <row r="1215" spans="9:10">
      <c r="I1215" t="s">
        <v>4872</v>
      </c>
      <c r="J1215">
        <v>424</v>
      </c>
    </row>
    <row r="1216" spans="9:10">
      <c r="I1216" t="s">
        <v>4871</v>
      </c>
      <c r="J1216">
        <v>559</v>
      </c>
    </row>
    <row r="1217" spans="9:10">
      <c r="I1217" t="s">
        <v>4871</v>
      </c>
      <c r="J1217">
        <v>333</v>
      </c>
    </row>
    <row r="1218" spans="9:10">
      <c r="I1218" t="s">
        <v>4883</v>
      </c>
      <c r="J1218">
        <v>0</v>
      </c>
    </row>
    <row r="1219" spans="9:10">
      <c r="I1219" t="s">
        <v>4887</v>
      </c>
      <c r="J1219">
        <v>188</v>
      </c>
    </row>
    <row r="1220" spans="9:10">
      <c r="I1220" t="s">
        <v>4892</v>
      </c>
      <c r="J1220">
        <v>162</v>
      </c>
    </row>
    <row r="1221" spans="9:10">
      <c r="I1221" t="s">
        <v>4897</v>
      </c>
      <c r="J1221">
        <v>293</v>
      </c>
    </row>
    <row r="1222" spans="9:10">
      <c r="I1222" t="s">
        <v>4902</v>
      </c>
      <c r="J1222">
        <v>317</v>
      </c>
    </row>
    <row r="1223" spans="9:10">
      <c r="I1223" t="s">
        <v>4906</v>
      </c>
      <c r="J1223">
        <v>304</v>
      </c>
    </row>
    <row r="1224" spans="9:10">
      <c r="I1224" t="s">
        <v>4906</v>
      </c>
      <c r="J1224">
        <v>566</v>
      </c>
    </row>
    <row r="1225" spans="9:10">
      <c r="I1225" t="s">
        <v>4906</v>
      </c>
      <c r="J1225">
        <v>381</v>
      </c>
    </row>
    <row r="1226" spans="9:10">
      <c r="I1226" t="s">
        <v>4918</v>
      </c>
      <c r="J1226">
        <v>289</v>
      </c>
    </row>
    <row r="1227" spans="9:10">
      <c r="I1227" t="s">
        <v>4922</v>
      </c>
      <c r="J1227">
        <v>181</v>
      </c>
    </row>
    <row r="1228" spans="9:10">
      <c r="I1228" t="s">
        <v>4927</v>
      </c>
      <c r="J1228">
        <v>442</v>
      </c>
    </row>
    <row r="1229" spans="9:10">
      <c r="I1229" t="s">
        <v>4931</v>
      </c>
      <c r="J1229">
        <v>317</v>
      </c>
    </row>
    <row r="1230" spans="9:10">
      <c r="I1230" t="s">
        <v>4936</v>
      </c>
      <c r="J1230">
        <v>530</v>
      </c>
    </row>
    <row r="1231" spans="9:10">
      <c r="I1231" t="s">
        <v>4936</v>
      </c>
      <c r="J1231">
        <v>242</v>
      </c>
    </row>
    <row r="1232" spans="9:10">
      <c r="I1232" t="s">
        <v>4926</v>
      </c>
      <c r="J1232">
        <v>254</v>
      </c>
    </row>
    <row r="1233" spans="9:10">
      <c r="I1233" t="s">
        <v>4926</v>
      </c>
      <c r="J1233">
        <v>1062</v>
      </c>
    </row>
    <row r="1234" spans="9:10">
      <c r="I1234" t="s">
        <v>4926</v>
      </c>
      <c r="J1234">
        <v>446</v>
      </c>
    </row>
    <row r="1235" spans="9:10">
      <c r="I1235" t="s">
        <v>4926</v>
      </c>
      <c r="J1235">
        <v>168</v>
      </c>
    </row>
    <row r="1236" spans="9:10">
      <c r="I1236" t="s">
        <v>4926</v>
      </c>
      <c r="J1236">
        <v>815</v>
      </c>
    </row>
    <row r="1237" spans="9:10">
      <c r="I1237" t="s">
        <v>4926</v>
      </c>
      <c r="J1237">
        <v>346</v>
      </c>
    </row>
    <row r="1238" spans="9:10">
      <c r="I1238" t="s">
        <v>4926</v>
      </c>
      <c r="J1238">
        <v>384</v>
      </c>
    </row>
    <row r="1239" spans="9:10">
      <c r="I1239" t="s">
        <v>4926</v>
      </c>
      <c r="J1239">
        <v>321</v>
      </c>
    </row>
    <row r="1240" spans="9:10">
      <c r="I1240" t="s">
        <v>4926</v>
      </c>
      <c r="J1240">
        <v>574</v>
      </c>
    </row>
    <row r="1241" spans="9:10">
      <c r="I1241" t="s">
        <v>4976</v>
      </c>
      <c r="J1241">
        <v>494</v>
      </c>
    </row>
    <row r="1242" spans="9:10">
      <c r="I1242" t="s">
        <v>4981</v>
      </c>
      <c r="J1242">
        <v>204</v>
      </c>
    </row>
    <row r="1243" spans="9:10">
      <c r="I1243" t="s">
        <v>4984</v>
      </c>
      <c r="J1243">
        <v>243</v>
      </c>
    </row>
    <row r="1244" spans="9:10">
      <c r="I1244" t="s">
        <v>4987</v>
      </c>
      <c r="J1244">
        <v>457</v>
      </c>
    </row>
    <row r="1245" spans="9:10">
      <c r="I1245" t="s">
        <v>4991</v>
      </c>
      <c r="J1245">
        <v>158</v>
      </c>
    </row>
    <row r="1246" spans="9:10">
      <c r="I1246" t="s">
        <v>4995</v>
      </c>
      <c r="J1246">
        <v>282</v>
      </c>
    </row>
    <row r="1247" spans="9:10">
      <c r="I1247" t="s">
        <v>4995</v>
      </c>
      <c r="J1247">
        <v>559</v>
      </c>
    </row>
    <row r="1248" spans="9:10">
      <c r="I1248" t="s">
        <v>4995</v>
      </c>
      <c r="J1248">
        <v>267</v>
      </c>
    </row>
    <row r="1249" spans="9:10">
      <c r="I1249" t="s">
        <v>4995</v>
      </c>
      <c r="J1249">
        <v>0</v>
      </c>
    </row>
    <row r="1250" spans="9:10">
      <c r="I1250" t="s">
        <v>5007</v>
      </c>
      <c r="J1250">
        <v>742</v>
      </c>
    </row>
    <row r="1251" spans="9:10">
      <c r="I1251" t="s">
        <v>5007</v>
      </c>
      <c r="J1251">
        <v>409</v>
      </c>
    </row>
    <row r="1252" spans="9:10">
      <c r="I1252" t="s">
        <v>5007</v>
      </c>
      <c r="J1252">
        <v>105</v>
      </c>
    </row>
    <row r="1253" spans="9:10">
      <c r="I1253" t="s">
        <v>5018</v>
      </c>
      <c r="J1253">
        <v>192</v>
      </c>
    </row>
    <row r="1254" spans="9:10">
      <c r="I1254" t="s">
        <v>5023</v>
      </c>
      <c r="J1254">
        <v>399</v>
      </c>
    </row>
    <row r="1255" spans="9:10">
      <c r="I1255" t="s">
        <v>5023</v>
      </c>
      <c r="J1255">
        <v>497</v>
      </c>
    </row>
    <row r="1256" spans="9:10">
      <c r="I1256" t="s">
        <v>5023</v>
      </c>
      <c r="J1256">
        <v>663</v>
      </c>
    </row>
    <row r="1257" spans="9:10">
      <c r="I1257" t="s">
        <v>5023</v>
      </c>
      <c r="J1257">
        <v>155</v>
      </c>
    </row>
    <row r="1258" spans="9:10">
      <c r="I1258" t="s">
        <v>5038</v>
      </c>
      <c r="J1258">
        <v>708</v>
      </c>
    </row>
    <row r="1259" spans="9:10">
      <c r="I1259" t="s">
        <v>5042</v>
      </c>
      <c r="J1259">
        <v>339</v>
      </c>
    </row>
    <row r="1260" spans="9:10">
      <c r="I1260" t="s">
        <v>5042</v>
      </c>
      <c r="J1260">
        <v>67</v>
      </c>
    </row>
    <row r="1261" spans="9:10">
      <c r="I1261" t="s">
        <v>5042</v>
      </c>
      <c r="J1261">
        <v>58</v>
      </c>
    </row>
    <row r="1262" spans="9:10">
      <c r="I1262" t="s">
        <v>5053</v>
      </c>
      <c r="J1262">
        <v>330</v>
      </c>
    </row>
    <row r="1263" spans="9:10">
      <c r="I1263" t="s">
        <v>5057</v>
      </c>
      <c r="J1263">
        <v>326</v>
      </c>
    </row>
    <row r="1264" spans="9:10">
      <c r="I1264" t="s">
        <v>5062</v>
      </c>
      <c r="J1264">
        <v>704</v>
      </c>
    </row>
    <row r="1265" spans="9:10">
      <c r="I1265" t="s">
        <v>5062</v>
      </c>
      <c r="J1265">
        <v>221</v>
      </c>
    </row>
    <row r="1266" spans="9:10">
      <c r="I1266" t="s">
        <v>5071</v>
      </c>
      <c r="J1266">
        <v>263</v>
      </c>
    </row>
    <row r="1267" spans="9:10">
      <c r="I1267" t="s">
        <v>5071</v>
      </c>
      <c r="J1267">
        <v>370</v>
      </c>
    </row>
    <row r="1268" spans="9:10">
      <c r="I1268" t="s">
        <v>5078</v>
      </c>
      <c r="J1268">
        <v>373</v>
      </c>
    </row>
    <row r="1269" spans="9:10">
      <c r="I1269" t="s">
        <v>5083</v>
      </c>
      <c r="J1269">
        <v>491</v>
      </c>
    </row>
    <row r="1270" spans="9:10">
      <c r="I1270" t="s">
        <v>5087</v>
      </c>
      <c r="J1270">
        <v>78</v>
      </c>
    </row>
    <row r="1271" spans="9:10">
      <c r="I1271" t="s">
        <v>3632</v>
      </c>
      <c r="J1271">
        <v>378</v>
      </c>
    </row>
    <row r="1272" spans="9:10">
      <c r="I1272" t="s">
        <v>5070</v>
      </c>
      <c r="J1272">
        <v>278</v>
      </c>
    </row>
    <row r="1273" spans="9:10">
      <c r="I1273" t="s">
        <v>5070</v>
      </c>
      <c r="J1273">
        <v>342</v>
      </c>
    </row>
    <row r="1274" spans="9:10">
      <c r="I1274" t="s">
        <v>5070</v>
      </c>
      <c r="J1274">
        <v>195</v>
      </c>
    </row>
    <row r="1275" spans="9:10">
      <c r="I1275" t="s">
        <v>5070</v>
      </c>
      <c r="J1275">
        <v>979</v>
      </c>
    </row>
    <row r="1276" spans="9:10">
      <c r="I1276" t="s">
        <v>5070</v>
      </c>
      <c r="J1276">
        <v>518</v>
      </c>
    </row>
    <row r="1277" spans="9:10">
      <c r="I1277" t="s">
        <v>5070</v>
      </c>
      <c r="J1277">
        <v>373</v>
      </c>
    </row>
    <row r="1278" spans="9:10">
      <c r="I1278" t="s">
        <v>5070</v>
      </c>
      <c r="J1278">
        <v>721</v>
      </c>
    </row>
    <row r="1279" spans="9:10">
      <c r="I1279" t="s">
        <v>5070</v>
      </c>
      <c r="J1279">
        <v>467</v>
      </c>
    </row>
    <row r="1280" spans="9:10">
      <c r="I1280" t="s">
        <v>5070</v>
      </c>
      <c r="J1280">
        <v>554</v>
      </c>
    </row>
    <row r="1281" spans="9:10">
      <c r="I1281" t="s">
        <v>5070</v>
      </c>
      <c r="J1281">
        <v>424</v>
      </c>
    </row>
    <row r="1282" spans="9:10">
      <c r="I1282" t="s">
        <v>5070</v>
      </c>
      <c r="J1282">
        <v>485</v>
      </c>
    </row>
    <row r="1283" spans="9:10">
      <c r="I1283" t="s">
        <v>5070</v>
      </c>
      <c r="J1283">
        <v>794</v>
      </c>
    </row>
    <row r="1284" spans="9:10">
      <c r="I1284" t="s">
        <v>5070</v>
      </c>
      <c r="J1284">
        <v>911</v>
      </c>
    </row>
    <row r="1285" spans="9:10">
      <c r="I1285" t="s">
        <v>5070</v>
      </c>
      <c r="J1285">
        <v>143</v>
      </c>
    </row>
    <row r="1286" spans="9:10">
      <c r="I1286" t="s">
        <v>5145</v>
      </c>
      <c r="J1286">
        <v>248</v>
      </c>
    </row>
    <row r="1287" spans="9:10">
      <c r="I1287" t="s">
        <v>5145</v>
      </c>
      <c r="J1287">
        <v>0</v>
      </c>
    </row>
    <row r="1288" spans="9:10">
      <c r="I1288" t="s">
        <v>5152</v>
      </c>
      <c r="J1288">
        <v>238</v>
      </c>
    </row>
    <row r="1289" spans="9:10">
      <c r="I1289" t="s">
        <v>5155</v>
      </c>
      <c r="J1289">
        <v>202</v>
      </c>
    </row>
    <row r="1290" spans="9:10">
      <c r="I1290" t="s">
        <v>5155</v>
      </c>
      <c r="J1290">
        <v>152</v>
      </c>
    </row>
    <row r="1291" spans="9:10">
      <c r="I1291" t="s">
        <v>5162</v>
      </c>
      <c r="J1291">
        <v>582</v>
      </c>
    </row>
    <row r="1292" spans="9:10">
      <c r="I1292" t="s">
        <v>1524</v>
      </c>
      <c r="J1292">
        <v>459</v>
      </c>
    </row>
    <row r="1293" spans="9:10">
      <c r="I1293" t="s">
        <v>1524</v>
      </c>
      <c r="J1293">
        <v>315</v>
      </c>
    </row>
    <row r="1294" spans="9:10">
      <c r="I1294" t="s">
        <v>1524</v>
      </c>
      <c r="J1294">
        <v>691</v>
      </c>
    </row>
    <row r="1295" spans="9:10">
      <c r="I1295" t="s">
        <v>1524</v>
      </c>
      <c r="J1295">
        <v>82</v>
      </c>
    </row>
    <row r="1296" spans="9:10">
      <c r="I1296" t="s">
        <v>5179</v>
      </c>
      <c r="J1296">
        <v>393</v>
      </c>
    </row>
    <row r="1297" spans="9:10">
      <c r="I1297" t="s">
        <v>5179</v>
      </c>
      <c r="J1297">
        <v>623</v>
      </c>
    </row>
    <row r="1298" spans="9:10">
      <c r="I1298" t="s">
        <v>5179</v>
      </c>
      <c r="J1298">
        <v>351</v>
      </c>
    </row>
    <row r="1299" spans="9:10">
      <c r="I1299" t="s">
        <v>5192</v>
      </c>
      <c r="J1299">
        <v>210</v>
      </c>
    </row>
    <row r="1300" spans="9:10">
      <c r="I1300" t="s">
        <v>5197</v>
      </c>
      <c r="J1300">
        <v>732</v>
      </c>
    </row>
    <row r="1301" spans="9:10">
      <c r="I1301" t="s">
        <v>5197</v>
      </c>
      <c r="J1301">
        <v>479</v>
      </c>
    </row>
    <row r="1302" spans="9:10">
      <c r="I1302" t="s">
        <v>5203</v>
      </c>
      <c r="J1302">
        <v>516</v>
      </c>
    </row>
    <row r="1303" spans="9:10">
      <c r="I1303" t="s">
        <v>5206</v>
      </c>
      <c r="J1303">
        <v>391</v>
      </c>
    </row>
    <row r="1304" spans="9:10">
      <c r="I1304" t="s">
        <v>5209</v>
      </c>
      <c r="J1304">
        <v>427</v>
      </c>
    </row>
    <row r="1305" spans="9:10">
      <c r="I1305" t="s">
        <v>5213</v>
      </c>
      <c r="J1305">
        <v>525</v>
      </c>
    </row>
    <row r="1306" spans="9:10">
      <c r="I1306" t="s">
        <v>5217</v>
      </c>
      <c r="J1306">
        <v>741</v>
      </c>
    </row>
    <row r="1307" spans="9:10">
      <c r="I1307" t="s">
        <v>5220</v>
      </c>
      <c r="J1307">
        <v>336</v>
      </c>
    </row>
    <row r="1308" spans="9:10">
      <c r="I1308" t="s">
        <v>5220</v>
      </c>
      <c r="J1308">
        <v>328</v>
      </c>
    </row>
    <row r="1309" spans="9:10">
      <c r="I1309" t="s">
        <v>5196</v>
      </c>
      <c r="J1309">
        <v>239</v>
      </c>
    </row>
    <row r="1310" spans="9:10">
      <c r="I1310" t="s">
        <v>5196</v>
      </c>
      <c r="J1310">
        <v>281</v>
      </c>
    </row>
    <row r="1311" spans="9:10">
      <c r="I1311" t="s">
        <v>5196</v>
      </c>
      <c r="J1311">
        <v>227</v>
      </c>
    </row>
    <row r="1312" spans="9:10">
      <c r="I1312" t="s">
        <v>5196</v>
      </c>
      <c r="J1312">
        <v>132</v>
      </c>
    </row>
    <row r="1313" spans="9:10">
      <c r="I1313" t="s">
        <v>5196</v>
      </c>
      <c r="J1313">
        <v>0</v>
      </c>
    </row>
    <row r="1314" spans="9:10">
      <c r="I1314" t="s">
        <v>5242</v>
      </c>
      <c r="J1314">
        <v>63</v>
      </c>
    </row>
    <row r="1315" spans="9:10">
      <c r="I1315" t="s">
        <v>5247</v>
      </c>
      <c r="J1315">
        <v>418</v>
      </c>
    </row>
    <row r="1316" spans="9:10">
      <c r="I1316" t="s">
        <v>5247</v>
      </c>
      <c r="J1316">
        <v>656</v>
      </c>
    </row>
    <row r="1317" spans="9:10">
      <c r="I1317" t="s">
        <v>5247</v>
      </c>
      <c r="J1317">
        <v>199</v>
      </c>
    </row>
    <row r="1318" spans="9:10">
      <c r="I1318" t="s">
        <v>5259</v>
      </c>
      <c r="J1318">
        <v>2</v>
      </c>
    </row>
    <row r="1319" spans="9:10">
      <c r="I1319" t="s">
        <v>5259</v>
      </c>
      <c r="J1319">
        <v>335</v>
      </c>
    </row>
    <row r="1320" spans="9:10">
      <c r="I1320" t="s">
        <v>5267</v>
      </c>
      <c r="J1320">
        <v>466</v>
      </c>
    </row>
    <row r="1321" spans="9:10">
      <c r="I1321" t="s">
        <v>5267</v>
      </c>
      <c r="J1321">
        <v>157</v>
      </c>
    </row>
    <row r="1322" spans="9:10">
      <c r="I1322" t="s">
        <v>5246</v>
      </c>
      <c r="J1322">
        <v>471</v>
      </c>
    </row>
    <row r="1323" spans="9:10">
      <c r="I1323" t="s">
        <v>5246</v>
      </c>
      <c r="J1323">
        <v>118</v>
      </c>
    </row>
    <row r="1324" spans="9:10">
      <c r="I1324" t="s">
        <v>5246</v>
      </c>
      <c r="J1324">
        <v>132</v>
      </c>
    </row>
    <row r="1325" spans="9:10">
      <c r="I1325" t="s">
        <v>5284</v>
      </c>
      <c r="J1325">
        <v>620</v>
      </c>
    </row>
    <row r="1326" spans="9:10">
      <c r="I1326" t="s">
        <v>5289</v>
      </c>
      <c r="J1326">
        <v>27</v>
      </c>
    </row>
    <row r="1327" spans="9:10">
      <c r="I1327" t="s">
        <v>1600</v>
      </c>
      <c r="J1327">
        <v>26</v>
      </c>
    </row>
    <row r="1328" spans="9:10">
      <c r="I1328" t="s">
        <v>1600</v>
      </c>
      <c r="J1328">
        <v>37</v>
      </c>
    </row>
    <row r="1329" spans="9:10">
      <c r="I1329" t="s">
        <v>1600</v>
      </c>
      <c r="J1329">
        <v>161</v>
      </c>
    </row>
    <row r="1330" spans="9:10">
      <c r="I1330" t="s">
        <v>5306</v>
      </c>
      <c r="J1330">
        <v>289</v>
      </c>
    </row>
    <row r="1331" spans="9:10">
      <c r="I1331" t="s">
        <v>5306</v>
      </c>
      <c r="J1331">
        <v>40</v>
      </c>
    </row>
    <row r="1332" spans="9:10">
      <c r="I1332" t="s">
        <v>5288</v>
      </c>
      <c r="J1332">
        <v>487</v>
      </c>
    </row>
    <row r="1333" spans="9:10">
      <c r="I1333" t="s">
        <v>5288</v>
      </c>
      <c r="J1333">
        <v>484</v>
      </c>
    </row>
    <row r="1334" spans="9:10">
      <c r="I1334" t="s">
        <v>5288</v>
      </c>
      <c r="J1334">
        <v>154</v>
      </c>
    </row>
    <row r="1335" spans="9:10">
      <c r="I1335" t="s">
        <v>5288</v>
      </c>
      <c r="J1335">
        <v>792</v>
      </c>
    </row>
    <row r="1336" spans="9:10">
      <c r="I1336" t="s">
        <v>5288</v>
      </c>
      <c r="J1336">
        <v>139</v>
      </c>
    </row>
    <row r="1337" spans="9:10">
      <c r="I1337" t="s">
        <v>5288</v>
      </c>
      <c r="J1337">
        <v>404</v>
      </c>
    </row>
    <row r="1338" spans="9:10">
      <c r="I1338" t="s">
        <v>5288</v>
      </c>
      <c r="J1338">
        <v>0</v>
      </c>
    </row>
    <row r="1339" spans="9:10">
      <c r="I1339" t="s">
        <v>5340</v>
      </c>
      <c r="J1339">
        <v>593</v>
      </c>
    </row>
    <row r="1340" spans="9:10">
      <c r="I1340" t="s">
        <v>5340</v>
      </c>
      <c r="J1340">
        <v>55</v>
      </c>
    </row>
    <row r="1341" spans="9:10">
      <c r="I1341" t="s">
        <v>3335</v>
      </c>
      <c r="J1341">
        <v>1205</v>
      </c>
    </row>
    <row r="1342" spans="9:10">
      <c r="I1342" t="s">
        <v>3335</v>
      </c>
      <c r="J1342">
        <v>690</v>
      </c>
    </row>
    <row r="1343" spans="9:10">
      <c r="I1343" t="s">
        <v>3335</v>
      </c>
      <c r="J1343">
        <v>467</v>
      </c>
    </row>
    <row r="1344" spans="9:10">
      <c r="I1344" t="s">
        <v>3335</v>
      </c>
      <c r="J1344">
        <v>803</v>
      </c>
    </row>
    <row r="1345" spans="9:10">
      <c r="I1345" t="s">
        <v>3411</v>
      </c>
      <c r="J1345">
        <v>140</v>
      </c>
    </row>
    <row r="1346" spans="9:10">
      <c r="I1346" t="s">
        <v>3415</v>
      </c>
      <c r="J1346">
        <v>390</v>
      </c>
    </row>
    <row r="1347" spans="9:10">
      <c r="I1347" t="s">
        <v>3415</v>
      </c>
      <c r="J1347">
        <v>491</v>
      </c>
    </row>
    <row r="1348" spans="9:10">
      <c r="I1348" t="s">
        <v>3415</v>
      </c>
      <c r="J1348">
        <v>1190</v>
      </c>
    </row>
    <row r="1349" spans="9:10">
      <c r="I1349" t="s">
        <v>5378</v>
      </c>
      <c r="J1349">
        <v>582</v>
      </c>
    </row>
    <row r="1350" spans="9:10">
      <c r="I1350" t="s">
        <v>5378</v>
      </c>
      <c r="J1350">
        <v>600</v>
      </c>
    </row>
    <row r="1351" spans="9:10">
      <c r="I1351" t="s">
        <v>3431</v>
      </c>
      <c r="J1351">
        <v>343</v>
      </c>
    </row>
    <row r="1352" spans="9:10">
      <c r="I1352" t="s">
        <v>3431</v>
      </c>
      <c r="J1352">
        <v>209</v>
      </c>
    </row>
    <row r="1353" spans="9:10">
      <c r="I1353" t="s">
        <v>3427</v>
      </c>
      <c r="J1353">
        <v>777</v>
      </c>
    </row>
    <row r="1354" spans="9:10">
      <c r="I1354" t="s">
        <v>3427</v>
      </c>
      <c r="J1354">
        <v>290</v>
      </c>
    </row>
    <row r="1355" spans="9:10">
      <c r="I1355" t="s">
        <v>3427</v>
      </c>
      <c r="J1355">
        <v>47</v>
      </c>
    </row>
    <row r="1356" spans="9:10">
      <c r="I1356" t="s">
        <v>3427</v>
      </c>
      <c r="J1356">
        <v>0</v>
      </c>
    </row>
    <row r="1357" spans="9:10">
      <c r="I1357" t="s">
        <v>3480</v>
      </c>
      <c r="J1357">
        <v>304</v>
      </c>
    </row>
    <row r="1358" spans="9:10">
      <c r="I1358" t="s">
        <v>3480</v>
      </c>
      <c r="J1358">
        <v>946</v>
      </c>
    </row>
    <row r="1359" spans="9:10">
      <c r="I1359" t="s">
        <v>3480</v>
      </c>
      <c r="J1359">
        <v>1088</v>
      </c>
    </row>
    <row r="1360" spans="9:10">
      <c r="I1360" t="s">
        <v>3480</v>
      </c>
      <c r="J1360">
        <v>966</v>
      </c>
    </row>
    <row r="1361" spans="9:10">
      <c r="I1361" t="s">
        <v>3480</v>
      </c>
      <c r="J1361">
        <v>295</v>
      </c>
    </row>
    <row r="1362" spans="9:10">
      <c r="I1362" t="s">
        <v>3480</v>
      </c>
      <c r="J1362">
        <v>1221</v>
      </c>
    </row>
    <row r="1363" spans="9:10">
      <c r="I1363" t="s">
        <v>3480</v>
      </c>
      <c r="J1363">
        <v>77</v>
      </c>
    </row>
    <row r="1364" spans="9:10">
      <c r="I1364" t="s">
        <v>5435</v>
      </c>
      <c r="J1364">
        <v>1433</v>
      </c>
    </row>
    <row r="1365" spans="9:10">
      <c r="I1365" t="s">
        <v>3507</v>
      </c>
      <c r="J1365">
        <v>453</v>
      </c>
    </row>
    <row r="1366" spans="9:10">
      <c r="I1366" t="s">
        <v>3507</v>
      </c>
      <c r="J1366">
        <v>495</v>
      </c>
    </row>
    <row r="1367" spans="9:10">
      <c r="I1367" t="s">
        <v>3507</v>
      </c>
      <c r="J1367">
        <v>155</v>
      </c>
    </row>
    <row r="1368" spans="9:10">
      <c r="I1368" t="s">
        <v>3524</v>
      </c>
      <c r="J1368">
        <v>358</v>
      </c>
    </row>
    <row r="1369" spans="9:10">
      <c r="I1369" t="s">
        <v>3534</v>
      </c>
      <c r="J1369">
        <v>296</v>
      </c>
    </row>
    <row r="1370" spans="9:10">
      <c r="I1370" t="s">
        <v>3534</v>
      </c>
      <c r="J1370">
        <v>229</v>
      </c>
    </row>
    <row r="1371" spans="9:10">
      <c r="I1371" t="s">
        <v>5459</v>
      </c>
      <c r="J1371">
        <v>208</v>
      </c>
    </row>
    <row r="1372" spans="9:10">
      <c r="I1372" t="s">
        <v>3548</v>
      </c>
      <c r="J1372">
        <v>835</v>
      </c>
    </row>
    <row r="1373" spans="9:10">
      <c r="I1373" t="s">
        <v>3548</v>
      </c>
      <c r="J1373">
        <v>217</v>
      </c>
    </row>
    <row r="1374" spans="9:10">
      <c r="I1374" t="s">
        <v>3548</v>
      </c>
      <c r="J1374">
        <v>445</v>
      </c>
    </row>
    <row r="1375" spans="9:10">
      <c r="I1375" t="s">
        <v>3548</v>
      </c>
      <c r="J1375">
        <v>474</v>
      </c>
    </row>
    <row r="1376" spans="9:10">
      <c r="I1376" t="s">
        <v>3548</v>
      </c>
      <c r="J1376">
        <v>510</v>
      </c>
    </row>
    <row r="1377" spans="9:10">
      <c r="I1377" t="s">
        <v>3548</v>
      </c>
      <c r="J1377">
        <v>53</v>
      </c>
    </row>
    <row r="1378" spans="9:10">
      <c r="I1378" t="s">
        <v>3548</v>
      </c>
      <c r="J1378">
        <v>172</v>
      </c>
    </row>
    <row r="1379" spans="9:10">
      <c r="I1379" t="s">
        <v>3506</v>
      </c>
      <c r="J1379">
        <v>196</v>
      </c>
    </row>
    <row r="1380" spans="9:10">
      <c r="I1380" t="s">
        <v>3506</v>
      </c>
      <c r="J1380">
        <v>56</v>
      </c>
    </row>
    <row r="1381" spans="9:10">
      <c r="I1381" t="s">
        <v>1529</v>
      </c>
      <c r="J1381">
        <v>259</v>
      </c>
    </row>
    <row r="1382" spans="9:10">
      <c r="I1382" t="s">
        <v>5498</v>
      </c>
      <c r="J1382">
        <v>647</v>
      </c>
    </row>
    <row r="1383" spans="9:10">
      <c r="I1383" t="s">
        <v>3581</v>
      </c>
      <c r="J1383">
        <v>458</v>
      </c>
    </row>
    <row r="1384" spans="9:10">
      <c r="I1384" t="s">
        <v>5505</v>
      </c>
      <c r="J1384">
        <v>143</v>
      </c>
    </row>
    <row r="1385" spans="9:10">
      <c r="I1385" t="s">
        <v>3592</v>
      </c>
      <c r="J1385">
        <v>443</v>
      </c>
    </row>
    <row r="1386" spans="9:10">
      <c r="I1386" t="s">
        <v>3592</v>
      </c>
      <c r="J1386">
        <v>364</v>
      </c>
    </row>
    <row r="1387" spans="9:10">
      <c r="I1387" t="s">
        <v>3592</v>
      </c>
      <c r="J1387">
        <v>577</v>
      </c>
    </row>
    <row r="1388" spans="9:10">
      <c r="I1388" t="s">
        <v>3592</v>
      </c>
      <c r="J1388">
        <v>663</v>
      </c>
    </row>
    <row r="1389" spans="9:10">
      <c r="I1389" t="s">
        <v>3592</v>
      </c>
      <c r="J1389">
        <v>540</v>
      </c>
    </row>
    <row r="1390" spans="9:10">
      <c r="I1390" t="s">
        <v>3592</v>
      </c>
      <c r="J1390">
        <v>383</v>
      </c>
    </row>
    <row r="1391" spans="9:10">
      <c r="I1391" t="s">
        <v>3592</v>
      </c>
      <c r="J1391">
        <v>615</v>
      </c>
    </row>
    <row r="1392" spans="9:10">
      <c r="I1392" t="s">
        <v>3592</v>
      </c>
      <c r="J1392">
        <v>501</v>
      </c>
    </row>
    <row r="1393" spans="9:10">
      <c r="I1393" t="s">
        <v>3592</v>
      </c>
      <c r="J1393">
        <v>375</v>
      </c>
    </row>
    <row r="1394" spans="9:10">
      <c r="I1394" t="s">
        <v>3592</v>
      </c>
      <c r="J1394">
        <v>444</v>
      </c>
    </row>
    <row r="1395" spans="9:10">
      <c r="I1395" t="s">
        <v>3592</v>
      </c>
      <c r="J1395">
        <v>293</v>
      </c>
    </row>
    <row r="1396" spans="9:10">
      <c r="I1396" t="s">
        <v>3592</v>
      </c>
      <c r="J1396">
        <v>1146</v>
      </c>
    </row>
    <row r="1397" spans="9:10">
      <c r="I1397" t="s">
        <v>3592</v>
      </c>
      <c r="J1397">
        <v>677</v>
      </c>
    </row>
    <row r="1398" spans="9:10">
      <c r="I1398" t="s">
        <v>3592</v>
      </c>
      <c r="J1398">
        <v>46</v>
      </c>
    </row>
    <row r="1399" spans="9:10">
      <c r="I1399" t="s">
        <v>3592</v>
      </c>
      <c r="J1399">
        <v>0</v>
      </c>
    </row>
    <row r="1400" spans="9:10">
      <c r="I1400" t="s">
        <v>3592</v>
      </c>
      <c r="J1400">
        <v>41</v>
      </c>
    </row>
    <row r="1401" spans="9:10">
      <c r="I1401" t="s">
        <v>5564</v>
      </c>
      <c r="J1401">
        <v>601</v>
      </c>
    </row>
    <row r="1402" spans="9:10">
      <c r="I1402" t="s">
        <v>3666</v>
      </c>
      <c r="J1402">
        <v>302</v>
      </c>
    </row>
    <row r="1403" spans="9:10">
      <c r="I1403" t="s">
        <v>3666</v>
      </c>
      <c r="J1403">
        <v>608</v>
      </c>
    </row>
    <row r="1404" spans="9:10">
      <c r="I1404" t="s">
        <v>3666</v>
      </c>
      <c r="J1404">
        <v>577</v>
      </c>
    </row>
    <row r="1405" spans="9:10">
      <c r="I1405" t="s">
        <v>3689</v>
      </c>
      <c r="J1405">
        <v>601</v>
      </c>
    </row>
    <row r="1406" spans="9:10">
      <c r="I1406" t="s">
        <v>3689</v>
      </c>
      <c r="J1406">
        <v>915</v>
      </c>
    </row>
    <row r="1407" spans="9:10">
      <c r="I1407" t="s">
        <v>3689</v>
      </c>
      <c r="J1407">
        <v>781</v>
      </c>
    </row>
    <row r="1408" spans="9:10">
      <c r="I1408" t="s">
        <v>3689</v>
      </c>
      <c r="J1408">
        <v>1264</v>
      </c>
    </row>
    <row r="1409" spans="9:10">
      <c r="I1409" t="s">
        <v>3665</v>
      </c>
      <c r="J1409">
        <v>420</v>
      </c>
    </row>
    <row r="1410" spans="9:10">
      <c r="I1410" t="s">
        <v>3665</v>
      </c>
      <c r="J1410">
        <v>104</v>
      </c>
    </row>
    <row r="1411" spans="9:10">
      <c r="I1411" t="s">
        <v>5601</v>
      </c>
      <c r="J1411">
        <v>698</v>
      </c>
    </row>
    <row r="1412" spans="9:10">
      <c r="I1412" t="s">
        <v>3714</v>
      </c>
      <c r="J1412">
        <v>475</v>
      </c>
    </row>
    <row r="1413" spans="9:10">
      <c r="I1413" t="s">
        <v>5609</v>
      </c>
      <c r="J1413">
        <v>90</v>
      </c>
    </row>
    <row r="1414" spans="9:10">
      <c r="I1414" t="s">
        <v>3762</v>
      </c>
      <c r="J1414">
        <v>375</v>
      </c>
    </row>
    <row r="1415" spans="9:10">
      <c r="I1415" t="s">
        <v>3762</v>
      </c>
      <c r="J1415">
        <v>217</v>
      </c>
    </row>
    <row r="1416" spans="9:10">
      <c r="I1416" t="s">
        <v>3719</v>
      </c>
      <c r="J1416">
        <v>821</v>
      </c>
    </row>
    <row r="1417" spans="9:10">
      <c r="I1417" t="s">
        <v>3719</v>
      </c>
      <c r="J1417">
        <v>416</v>
      </c>
    </row>
    <row r="1418" spans="9:10">
      <c r="I1418" t="s">
        <v>3719</v>
      </c>
      <c r="J1418">
        <v>220</v>
      </c>
    </row>
    <row r="1419" spans="9:10">
      <c r="I1419" t="s">
        <v>3785</v>
      </c>
      <c r="J1419">
        <v>443</v>
      </c>
    </row>
    <row r="1420" spans="9:10">
      <c r="I1420" t="s">
        <v>3785</v>
      </c>
      <c r="J1420">
        <v>198</v>
      </c>
    </row>
    <row r="1421" spans="9:10">
      <c r="I1421" t="s">
        <v>3790</v>
      </c>
      <c r="J1421">
        <v>104</v>
      </c>
    </row>
    <row r="1422" spans="9:10">
      <c r="I1422" t="s">
        <v>5638</v>
      </c>
      <c r="J1422">
        <v>778</v>
      </c>
    </row>
    <row r="1423" spans="9:10">
      <c r="I1423" t="s">
        <v>5638</v>
      </c>
      <c r="J1423">
        <v>200</v>
      </c>
    </row>
    <row r="1424" spans="9:10">
      <c r="I1424" t="s">
        <v>5646</v>
      </c>
      <c r="J1424">
        <v>335</v>
      </c>
    </row>
    <row r="1425" spans="9:10">
      <c r="I1425" t="s">
        <v>3794</v>
      </c>
      <c r="J1425">
        <v>460</v>
      </c>
    </row>
    <row r="1426" spans="9:10">
      <c r="I1426" t="s">
        <v>3803</v>
      </c>
      <c r="J1426">
        <v>1646</v>
      </c>
    </row>
    <row r="1427" spans="9:10">
      <c r="I1427" t="s">
        <v>3803</v>
      </c>
      <c r="J1427">
        <v>809</v>
      </c>
    </row>
    <row r="1428" spans="9:10">
      <c r="I1428" t="s">
        <v>3802</v>
      </c>
      <c r="J1428">
        <v>235</v>
      </c>
    </row>
    <row r="1429" spans="9:10">
      <c r="I1429" t="s">
        <v>3802</v>
      </c>
      <c r="J1429">
        <v>323</v>
      </c>
    </row>
    <row r="1430" spans="9:10">
      <c r="I1430" t="s">
        <v>3802</v>
      </c>
      <c r="J1430">
        <v>613</v>
      </c>
    </row>
    <row r="1431" spans="9:10">
      <c r="I1431" t="s">
        <v>3802</v>
      </c>
      <c r="J1431">
        <v>932</v>
      </c>
    </row>
    <row r="1432" spans="9:10">
      <c r="I1432" t="s">
        <v>3802</v>
      </c>
      <c r="J1432">
        <v>700</v>
      </c>
    </row>
    <row r="1433" spans="9:10">
      <c r="I1433" t="s">
        <v>3802</v>
      </c>
      <c r="J1433">
        <v>1277</v>
      </c>
    </row>
    <row r="1434" spans="9:10">
      <c r="I1434" t="s">
        <v>3802</v>
      </c>
      <c r="J1434">
        <v>1329</v>
      </c>
    </row>
    <row r="1435" spans="9:10">
      <c r="I1435" t="s">
        <v>3802</v>
      </c>
      <c r="J1435">
        <v>362</v>
      </c>
    </row>
    <row r="1436" spans="9:10">
      <c r="I1436" t="s">
        <v>3802</v>
      </c>
      <c r="J1436">
        <v>434</v>
      </c>
    </row>
    <row r="1437" spans="9:10">
      <c r="I1437" t="s">
        <v>3802</v>
      </c>
      <c r="J1437">
        <v>297</v>
      </c>
    </row>
    <row r="1438" spans="9:10">
      <c r="I1438" t="s">
        <v>3802</v>
      </c>
      <c r="J1438">
        <v>278</v>
      </c>
    </row>
    <row r="1439" spans="9:10">
      <c r="I1439" t="s">
        <v>3802</v>
      </c>
      <c r="J1439">
        <v>791</v>
      </c>
    </row>
    <row r="1440" spans="9:10">
      <c r="I1440" t="s">
        <v>3802</v>
      </c>
      <c r="J1440">
        <v>623</v>
      </c>
    </row>
    <row r="1441" spans="9:10">
      <c r="I1441" t="s">
        <v>3826</v>
      </c>
      <c r="J1441">
        <v>679</v>
      </c>
    </row>
    <row r="1442" spans="9:10">
      <c r="I1442" t="s">
        <v>3826</v>
      </c>
      <c r="J1442">
        <v>356</v>
      </c>
    </row>
    <row r="1443" spans="9:10">
      <c r="I1443" t="s">
        <v>3826</v>
      </c>
      <c r="J1443">
        <v>409</v>
      </c>
    </row>
    <row r="1444" spans="9:10">
      <c r="I1444" t="s">
        <v>3826</v>
      </c>
      <c r="J1444">
        <v>300</v>
      </c>
    </row>
    <row r="1445" spans="9:10">
      <c r="I1445" t="s">
        <v>3826</v>
      </c>
      <c r="J1445">
        <v>1344</v>
      </c>
    </row>
    <row r="1446" spans="9:10">
      <c r="I1446" t="s">
        <v>3826</v>
      </c>
      <c r="J1446">
        <v>572</v>
      </c>
    </row>
    <row r="1447" spans="9:10">
      <c r="I1447" t="s">
        <v>3826</v>
      </c>
      <c r="J1447">
        <v>207</v>
      </c>
    </row>
    <row r="1448" spans="9:10">
      <c r="I1448" t="s">
        <v>3826</v>
      </c>
      <c r="J1448">
        <v>254</v>
      </c>
    </row>
    <row r="1449" spans="9:10">
      <c r="I1449" t="s">
        <v>2414</v>
      </c>
      <c r="J1449">
        <v>328</v>
      </c>
    </row>
    <row r="1450" spans="9:10">
      <c r="I1450" t="s">
        <v>2414</v>
      </c>
      <c r="J1450">
        <v>541</v>
      </c>
    </row>
    <row r="1451" spans="9:10">
      <c r="I1451" t="s">
        <v>2414</v>
      </c>
      <c r="J1451">
        <v>563</v>
      </c>
    </row>
    <row r="1452" spans="9:10">
      <c r="I1452" t="s">
        <v>2414</v>
      </c>
      <c r="J1452">
        <v>580</v>
      </c>
    </row>
    <row r="1453" spans="9:10">
      <c r="I1453" t="s">
        <v>2414</v>
      </c>
      <c r="J1453">
        <v>377</v>
      </c>
    </row>
    <row r="1454" spans="9:10">
      <c r="I1454" t="s">
        <v>2414</v>
      </c>
      <c r="J1454">
        <v>1264</v>
      </c>
    </row>
    <row r="1455" spans="9:10">
      <c r="I1455" t="s">
        <v>2414</v>
      </c>
      <c r="J1455">
        <v>425</v>
      </c>
    </row>
    <row r="1456" spans="9:10">
      <c r="I1456" t="s">
        <v>2414</v>
      </c>
      <c r="J1456">
        <v>462</v>
      </c>
    </row>
    <row r="1457" spans="9:10">
      <c r="I1457" t="s">
        <v>2414</v>
      </c>
      <c r="J1457">
        <v>613</v>
      </c>
    </row>
    <row r="1458" spans="9:10">
      <c r="I1458" t="s">
        <v>2414</v>
      </c>
      <c r="J1458">
        <v>213</v>
      </c>
    </row>
    <row r="1459" spans="9:10">
      <c r="I1459" t="s">
        <v>2414</v>
      </c>
      <c r="J1459">
        <v>548</v>
      </c>
    </row>
    <row r="1460" spans="9:10">
      <c r="I1460" t="s">
        <v>2414</v>
      </c>
      <c r="J1460">
        <v>400</v>
      </c>
    </row>
    <row r="1461" spans="9:10">
      <c r="I1461" t="s">
        <v>2414</v>
      </c>
      <c r="J1461">
        <v>294</v>
      </c>
    </row>
    <row r="1462" spans="9:10">
      <c r="I1462" t="s">
        <v>2414</v>
      </c>
      <c r="J1462">
        <v>423</v>
      </c>
    </row>
    <row r="1463" spans="9:10">
      <c r="I1463" t="s">
        <v>2414</v>
      </c>
      <c r="J1463">
        <v>171</v>
      </c>
    </row>
    <row r="1464" spans="9:10">
      <c r="I1464" t="s">
        <v>2414</v>
      </c>
      <c r="J1464">
        <v>469</v>
      </c>
    </row>
    <row r="1465" spans="9:10">
      <c r="I1465" t="s">
        <v>2414</v>
      </c>
      <c r="J1465">
        <v>117</v>
      </c>
    </row>
    <row r="1466" spans="9:10">
      <c r="I1466" t="s">
        <v>2414</v>
      </c>
      <c r="J1466">
        <v>483</v>
      </c>
    </row>
    <row r="1467" spans="9:10">
      <c r="I1467" t="s">
        <v>2414</v>
      </c>
      <c r="J1467">
        <v>236</v>
      </c>
    </row>
    <row r="1468" spans="9:10">
      <c r="I1468" t="s">
        <v>2414</v>
      </c>
      <c r="J1468">
        <v>27</v>
      </c>
    </row>
    <row r="1469" spans="9:10">
      <c r="I1469" t="s">
        <v>2414</v>
      </c>
      <c r="J1469">
        <v>0</v>
      </c>
    </row>
    <row r="1470" spans="9:10">
      <c r="I1470" t="s">
        <v>3941</v>
      </c>
      <c r="J1470">
        <v>532</v>
      </c>
    </row>
    <row r="1471" spans="9:10">
      <c r="I1471" t="s">
        <v>3952</v>
      </c>
      <c r="J1471">
        <v>602</v>
      </c>
    </row>
    <row r="1472" spans="9:10">
      <c r="I1472" t="s">
        <v>3952</v>
      </c>
      <c r="J1472">
        <v>517</v>
      </c>
    </row>
    <row r="1473" spans="9:10">
      <c r="I1473" t="s">
        <v>3952</v>
      </c>
      <c r="J1473">
        <v>1147</v>
      </c>
    </row>
    <row r="1474" spans="9:10">
      <c r="I1474" t="s">
        <v>3952</v>
      </c>
      <c r="J1474">
        <v>920</v>
      </c>
    </row>
    <row r="1475" spans="9:10">
      <c r="I1475" t="s">
        <v>3952</v>
      </c>
      <c r="J1475">
        <v>779</v>
      </c>
    </row>
    <row r="1476" spans="9:10">
      <c r="I1476" t="s">
        <v>3952</v>
      </c>
      <c r="J1476">
        <v>1576</v>
      </c>
    </row>
    <row r="1477" spans="9:10">
      <c r="I1477" t="s">
        <v>3969</v>
      </c>
      <c r="J1477">
        <v>238</v>
      </c>
    </row>
    <row r="1478" spans="9:10">
      <c r="I1478" t="s">
        <v>3969</v>
      </c>
      <c r="J1478">
        <v>321</v>
      </c>
    </row>
    <row r="1479" spans="9:10">
      <c r="I1479" t="s">
        <v>3969</v>
      </c>
      <c r="J1479">
        <v>1067</v>
      </c>
    </row>
    <row r="1480" spans="9:10">
      <c r="I1480" t="s">
        <v>5856</v>
      </c>
      <c r="J1480">
        <v>0</v>
      </c>
    </row>
    <row r="1481" spans="9:10">
      <c r="I1481" t="s">
        <v>3982</v>
      </c>
      <c r="J1481">
        <v>304</v>
      </c>
    </row>
    <row r="1482" spans="9:10">
      <c r="I1482" t="s">
        <v>3982</v>
      </c>
      <c r="J1482">
        <v>592</v>
      </c>
    </row>
    <row r="1483" spans="9:10">
      <c r="I1483" t="s">
        <v>3982</v>
      </c>
      <c r="J1483">
        <v>481</v>
      </c>
    </row>
    <row r="1484" spans="9:10">
      <c r="I1484" t="s">
        <v>3982</v>
      </c>
      <c r="J1484">
        <v>1110</v>
      </c>
    </row>
    <row r="1485" spans="9:10">
      <c r="I1485" t="s">
        <v>3982</v>
      </c>
      <c r="J1485">
        <v>332</v>
      </c>
    </row>
    <row r="1486" spans="9:10">
      <c r="I1486" t="s">
        <v>3982</v>
      </c>
      <c r="J1486">
        <v>550</v>
      </c>
    </row>
    <row r="1487" spans="9:10">
      <c r="I1487" t="s">
        <v>3982</v>
      </c>
      <c r="J1487">
        <v>641</v>
      </c>
    </row>
    <row r="1488" spans="9:10">
      <c r="I1488" t="s">
        <v>3982</v>
      </c>
      <c r="J1488">
        <v>645</v>
      </c>
    </row>
    <row r="1489" spans="9:10">
      <c r="I1489" t="s">
        <v>3982</v>
      </c>
      <c r="J1489">
        <v>633</v>
      </c>
    </row>
    <row r="1490" spans="9:10">
      <c r="I1490" t="s">
        <v>3982</v>
      </c>
      <c r="J1490">
        <v>714</v>
      </c>
    </row>
    <row r="1491" spans="9:10">
      <c r="I1491" t="s">
        <v>3982</v>
      </c>
      <c r="J1491">
        <v>175</v>
      </c>
    </row>
    <row r="1492" spans="9:10">
      <c r="I1492" t="s">
        <v>3982</v>
      </c>
      <c r="J1492">
        <v>71</v>
      </c>
    </row>
    <row r="1493" spans="9:10">
      <c r="I1493" t="s">
        <v>3982</v>
      </c>
      <c r="J1493">
        <v>49</v>
      </c>
    </row>
    <row r="1494" spans="9:10">
      <c r="I1494" t="s">
        <v>4014</v>
      </c>
      <c r="J1494">
        <v>438</v>
      </c>
    </row>
    <row r="1495" spans="9:10">
      <c r="I1495" t="s">
        <v>4014</v>
      </c>
      <c r="J1495">
        <v>503</v>
      </c>
    </row>
    <row r="1496" spans="9:10">
      <c r="I1496" t="s">
        <v>4014</v>
      </c>
      <c r="J1496">
        <v>342</v>
      </c>
    </row>
    <row r="1497" spans="9:10">
      <c r="I1497" t="s">
        <v>4014</v>
      </c>
      <c r="J1497">
        <v>539</v>
      </c>
    </row>
    <row r="1498" spans="9:10">
      <c r="I1498" t="s">
        <v>4014</v>
      </c>
      <c r="J1498">
        <v>296</v>
      </c>
    </row>
    <row r="1499" spans="9:10">
      <c r="I1499" t="s">
        <v>4014</v>
      </c>
      <c r="J1499">
        <v>0</v>
      </c>
    </row>
    <row r="1500" spans="9:10">
      <c r="I1500" t="s">
        <v>5925</v>
      </c>
      <c r="J1500">
        <v>126</v>
      </c>
    </row>
    <row r="1501" spans="9:10">
      <c r="I1501" t="s">
        <v>5929</v>
      </c>
      <c r="J1501">
        <v>276</v>
      </c>
    </row>
    <row r="1502" spans="9:10">
      <c r="I1502" t="s">
        <v>4048</v>
      </c>
      <c r="J1502">
        <v>399</v>
      </c>
    </row>
    <row r="1503" spans="9:10">
      <c r="I1503" t="s">
        <v>4048</v>
      </c>
      <c r="J1503">
        <v>370</v>
      </c>
    </row>
    <row r="1504" spans="9:10">
      <c r="I1504" t="s">
        <v>4048</v>
      </c>
      <c r="J1504">
        <v>1688</v>
      </c>
    </row>
    <row r="1505" spans="9:10">
      <c r="I1505" t="s">
        <v>4048</v>
      </c>
      <c r="J1505">
        <v>202</v>
      </c>
    </row>
    <row r="1506" spans="9:10">
      <c r="I1506" t="s">
        <v>4048</v>
      </c>
      <c r="J1506">
        <v>0</v>
      </c>
    </row>
    <row r="1507" spans="9:10">
      <c r="I1507" t="s">
        <v>5950</v>
      </c>
      <c r="J1507">
        <v>898</v>
      </c>
    </row>
    <row r="1508" spans="9:10">
      <c r="I1508" t="s">
        <v>5950</v>
      </c>
      <c r="J1508">
        <v>0</v>
      </c>
    </row>
    <row r="1509" spans="9:10">
      <c r="I1509" t="s">
        <v>4069</v>
      </c>
      <c r="J1509">
        <v>434</v>
      </c>
    </row>
    <row r="1510" spans="9:10">
      <c r="I1510" t="s">
        <v>4069</v>
      </c>
      <c r="J1510">
        <v>733</v>
      </c>
    </row>
    <row r="1511" spans="9:10">
      <c r="I1511" t="s">
        <v>4069</v>
      </c>
      <c r="J1511">
        <v>211</v>
      </c>
    </row>
    <row r="1512" spans="9:10">
      <c r="I1512" t="s">
        <v>5967</v>
      </c>
      <c r="J1512">
        <v>274</v>
      </c>
    </row>
    <row r="1513" spans="9:10">
      <c r="I1513" t="s">
        <v>5967</v>
      </c>
      <c r="J1513">
        <v>0</v>
      </c>
    </row>
    <row r="1514" spans="9:10">
      <c r="I1514" t="s">
        <v>2869</v>
      </c>
      <c r="J1514">
        <v>1295</v>
      </c>
    </row>
    <row r="1515" spans="9:10">
      <c r="I1515" t="s">
        <v>2869</v>
      </c>
      <c r="J1515">
        <v>307</v>
      </c>
    </row>
    <row r="1516" spans="9:10">
      <c r="I1516" t="s">
        <v>2869</v>
      </c>
      <c r="J1516">
        <v>533</v>
      </c>
    </row>
    <row r="1517" spans="9:10">
      <c r="I1517" t="s">
        <v>2869</v>
      </c>
      <c r="J1517">
        <v>949</v>
      </c>
    </row>
    <row r="1518" spans="9:10">
      <c r="I1518" t="s">
        <v>2869</v>
      </c>
      <c r="J1518">
        <v>496</v>
      </c>
    </row>
    <row r="1519" spans="9:10">
      <c r="I1519" t="s">
        <v>2869</v>
      </c>
      <c r="J1519">
        <v>327</v>
      </c>
    </row>
    <row r="1520" spans="9:10">
      <c r="I1520" t="s">
        <v>2869</v>
      </c>
      <c r="J1520">
        <v>842</v>
      </c>
    </row>
    <row r="1521" spans="9:10">
      <c r="I1521" t="s">
        <v>2869</v>
      </c>
      <c r="J1521">
        <v>313</v>
      </c>
    </row>
    <row r="1522" spans="9:10">
      <c r="I1522" t="s">
        <v>2869</v>
      </c>
      <c r="J1522">
        <v>325</v>
      </c>
    </row>
    <row r="1523" spans="9:10">
      <c r="I1523" t="s">
        <v>2869</v>
      </c>
      <c r="J1523">
        <v>229</v>
      </c>
    </row>
    <row r="1524" spans="9:10">
      <c r="I1524" t="s">
        <v>2869</v>
      </c>
      <c r="J1524">
        <v>436</v>
      </c>
    </row>
    <row r="1525" spans="9:10">
      <c r="I1525" t="s">
        <v>2869</v>
      </c>
      <c r="J1525">
        <v>0</v>
      </c>
    </row>
    <row r="1526" spans="9:10">
      <c r="I1526" t="s">
        <v>4147</v>
      </c>
      <c r="J1526">
        <v>130</v>
      </c>
    </row>
    <row r="1527" spans="9:10">
      <c r="I1527" t="s">
        <v>6027</v>
      </c>
      <c r="J1527">
        <v>140</v>
      </c>
    </row>
    <row r="1528" spans="9:10">
      <c r="I1528" t="s">
        <v>4164</v>
      </c>
      <c r="J1528">
        <v>1110</v>
      </c>
    </row>
    <row r="1529" spans="9:10">
      <c r="I1529" t="s">
        <v>6035</v>
      </c>
      <c r="J1529">
        <v>263</v>
      </c>
    </row>
    <row r="1530" spans="9:10">
      <c r="I1530" t="s">
        <v>4163</v>
      </c>
      <c r="J1530">
        <v>623</v>
      </c>
    </row>
    <row r="1531" spans="9:10">
      <c r="I1531" t="s">
        <v>4163</v>
      </c>
      <c r="J1531">
        <v>703</v>
      </c>
    </row>
    <row r="1532" spans="9:10">
      <c r="I1532" t="s">
        <v>4180</v>
      </c>
      <c r="J1532">
        <v>295</v>
      </c>
    </row>
    <row r="1533" spans="9:10">
      <c r="I1533" t="s">
        <v>6051</v>
      </c>
      <c r="J1533">
        <v>710</v>
      </c>
    </row>
    <row r="1534" spans="9:10">
      <c r="I1534" t="s">
        <v>6055</v>
      </c>
      <c r="J1534">
        <v>390</v>
      </c>
    </row>
    <row r="1535" spans="9:10">
      <c r="I1535" t="s">
        <v>6058</v>
      </c>
      <c r="J1535">
        <v>733</v>
      </c>
    </row>
    <row r="1536" spans="9:10">
      <c r="I1536" t="s">
        <v>4186</v>
      </c>
      <c r="J1536">
        <v>875</v>
      </c>
    </row>
    <row r="1537" spans="9:10">
      <c r="I1537" t="s">
        <v>4193</v>
      </c>
      <c r="J1537">
        <v>536</v>
      </c>
    </row>
    <row r="1538" spans="9:10">
      <c r="I1538" t="s">
        <v>4201</v>
      </c>
      <c r="J1538">
        <v>329</v>
      </c>
    </row>
    <row r="1539" spans="9:10">
      <c r="I1539" t="s">
        <v>4185</v>
      </c>
      <c r="J1539">
        <v>678</v>
      </c>
    </row>
    <row r="1540" spans="9:10">
      <c r="I1540" t="s">
        <v>4185</v>
      </c>
      <c r="J1540">
        <v>730</v>
      </c>
    </row>
    <row r="1541" spans="9:10">
      <c r="I1541" t="s">
        <v>4185</v>
      </c>
      <c r="J1541">
        <v>426</v>
      </c>
    </row>
    <row r="1542" spans="9:10">
      <c r="I1542" t="s">
        <v>4185</v>
      </c>
      <c r="J1542">
        <v>1232</v>
      </c>
    </row>
    <row r="1543" spans="9:10">
      <c r="I1543" t="s">
        <v>4185</v>
      </c>
      <c r="J1543">
        <v>282</v>
      </c>
    </row>
    <row r="1544" spans="9:10">
      <c r="I1544" t="s">
        <v>4185</v>
      </c>
      <c r="J1544">
        <v>1056</v>
      </c>
    </row>
    <row r="1545" spans="9:10">
      <c r="I1545" t="s">
        <v>4185</v>
      </c>
      <c r="J1545">
        <v>418</v>
      </c>
    </row>
    <row r="1546" spans="9:10">
      <c r="I1546" t="s">
        <v>4185</v>
      </c>
      <c r="J1546">
        <v>552</v>
      </c>
    </row>
    <row r="1547" spans="9:10">
      <c r="I1547" t="s">
        <v>4185</v>
      </c>
      <c r="J1547">
        <v>491</v>
      </c>
    </row>
    <row r="1548" spans="9:10">
      <c r="I1548" t="s">
        <v>4185</v>
      </c>
      <c r="J1548">
        <v>681</v>
      </c>
    </row>
    <row r="1549" spans="9:10">
      <c r="I1549" t="s">
        <v>4185</v>
      </c>
      <c r="J1549">
        <v>300</v>
      </c>
    </row>
    <row r="1550" spans="9:10">
      <c r="I1550" t="s">
        <v>4185</v>
      </c>
      <c r="J1550">
        <v>756</v>
      </c>
    </row>
    <row r="1551" spans="9:10">
      <c r="I1551" t="s">
        <v>4185</v>
      </c>
      <c r="J1551">
        <v>381</v>
      </c>
    </row>
    <row r="1552" spans="9:10">
      <c r="I1552" t="s">
        <v>4185</v>
      </c>
      <c r="J1552">
        <v>442</v>
      </c>
    </row>
    <row r="1553" spans="9:10">
      <c r="I1553" t="s">
        <v>4185</v>
      </c>
      <c r="J1553">
        <v>180</v>
      </c>
    </row>
    <row r="1554" spans="9:10">
      <c r="I1554" t="s">
        <v>4185</v>
      </c>
      <c r="J1554">
        <v>42</v>
      </c>
    </row>
    <row r="1555" spans="9:10">
      <c r="I1555" t="s">
        <v>4297</v>
      </c>
      <c r="J1555">
        <v>552</v>
      </c>
    </row>
    <row r="1556" spans="9:10">
      <c r="I1556" t="s">
        <v>4297</v>
      </c>
      <c r="J1556">
        <v>467</v>
      </c>
    </row>
    <row r="1557" spans="9:10">
      <c r="I1557" t="s">
        <v>4301</v>
      </c>
      <c r="J1557">
        <v>179</v>
      </c>
    </row>
    <row r="1558" spans="9:10">
      <c r="I1558" t="s">
        <v>4304</v>
      </c>
      <c r="J1558">
        <v>228</v>
      </c>
    </row>
    <row r="1559" spans="9:10">
      <c r="I1559" t="s">
        <v>4304</v>
      </c>
      <c r="J1559">
        <v>180</v>
      </c>
    </row>
    <row r="1560" spans="9:10">
      <c r="I1560" t="s">
        <v>6147</v>
      </c>
      <c r="J1560">
        <v>1159</v>
      </c>
    </row>
    <row r="1561" spans="9:10">
      <c r="I1561" t="s">
        <v>4313</v>
      </c>
      <c r="J1561">
        <v>296</v>
      </c>
    </row>
    <row r="1562" spans="9:10">
      <c r="I1562" t="s">
        <v>4321</v>
      </c>
      <c r="J1562">
        <v>323</v>
      </c>
    </row>
    <row r="1563" spans="9:10">
      <c r="I1563" t="s">
        <v>6158</v>
      </c>
      <c r="J1563">
        <v>159</v>
      </c>
    </row>
    <row r="1564" spans="9:10">
      <c r="I1564" t="s">
        <v>4308</v>
      </c>
      <c r="J1564">
        <v>409</v>
      </c>
    </row>
    <row r="1565" spans="9:10">
      <c r="I1565" t="s">
        <v>4308</v>
      </c>
      <c r="J1565">
        <v>629</v>
      </c>
    </row>
    <row r="1566" spans="9:10">
      <c r="I1566" t="s">
        <v>4308</v>
      </c>
      <c r="J1566">
        <v>767</v>
      </c>
    </row>
    <row r="1567" spans="9:10">
      <c r="I1567" t="s">
        <v>4308</v>
      </c>
      <c r="J1567">
        <v>413</v>
      </c>
    </row>
    <row r="1568" spans="9:10">
      <c r="I1568" t="s">
        <v>4308</v>
      </c>
      <c r="J1568">
        <v>428</v>
      </c>
    </row>
    <row r="1569" spans="9:10">
      <c r="I1569" t="s">
        <v>4308</v>
      </c>
      <c r="J1569">
        <v>513</v>
      </c>
    </row>
    <row r="1570" spans="9:10">
      <c r="I1570" t="s">
        <v>4308</v>
      </c>
      <c r="J1570">
        <v>406</v>
      </c>
    </row>
    <row r="1571" spans="9:10">
      <c r="I1571" t="s">
        <v>4308</v>
      </c>
      <c r="J1571">
        <v>255</v>
      </c>
    </row>
    <row r="1572" spans="9:10">
      <c r="I1572" t="s">
        <v>4308</v>
      </c>
      <c r="J1572">
        <v>494</v>
      </c>
    </row>
    <row r="1573" spans="9:10">
      <c r="I1573" t="s">
        <v>6195</v>
      </c>
      <c r="J1573">
        <v>415</v>
      </c>
    </row>
    <row r="1574" spans="9:10">
      <c r="I1574" t="s">
        <v>2662</v>
      </c>
      <c r="J1574">
        <v>611</v>
      </c>
    </row>
    <row r="1575" spans="9:10">
      <c r="I1575" t="s">
        <v>6203</v>
      </c>
      <c r="J1575">
        <v>621</v>
      </c>
    </row>
    <row r="1576" spans="9:10">
      <c r="I1576" t="s">
        <v>4352</v>
      </c>
      <c r="J1576">
        <v>306</v>
      </c>
    </row>
    <row r="1577" spans="9:10">
      <c r="I1577" t="s">
        <v>6210</v>
      </c>
      <c r="J1577">
        <v>506</v>
      </c>
    </row>
    <row r="1578" spans="9:10">
      <c r="I1578" t="s">
        <v>4379</v>
      </c>
      <c r="J1578">
        <v>224</v>
      </c>
    </row>
    <row r="1579" spans="9:10">
      <c r="I1579" t="s">
        <v>4383</v>
      </c>
      <c r="J1579">
        <v>797</v>
      </c>
    </row>
    <row r="1580" spans="9:10">
      <c r="I1580" t="s">
        <v>4390</v>
      </c>
      <c r="J1580">
        <v>103</v>
      </c>
    </row>
    <row r="1581" spans="9:10">
      <c r="I1581" t="s">
        <v>4390</v>
      </c>
      <c r="J1581">
        <v>149</v>
      </c>
    </row>
    <row r="1582" spans="9:10">
      <c r="I1582" t="s">
        <v>6226</v>
      </c>
      <c r="J1582">
        <v>738</v>
      </c>
    </row>
    <row r="1583" spans="9:10">
      <c r="I1583" t="s">
        <v>4378</v>
      </c>
      <c r="J1583">
        <v>653</v>
      </c>
    </row>
    <row r="1584" spans="9:10">
      <c r="I1584" t="s">
        <v>4378</v>
      </c>
      <c r="J1584">
        <v>703</v>
      </c>
    </row>
    <row r="1585" spans="9:10">
      <c r="I1585" t="s">
        <v>6237</v>
      </c>
      <c r="J1585">
        <v>382</v>
      </c>
    </row>
    <row r="1586" spans="9:10">
      <c r="I1586" t="s">
        <v>6237</v>
      </c>
      <c r="J1586">
        <v>0</v>
      </c>
    </row>
    <row r="1587" spans="9:10">
      <c r="I1587" t="s">
        <v>4403</v>
      </c>
      <c r="J1587">
        <v>280</v>
      </c>
    </row>
    <row r="1588" spans="9:10">
      <c r="I1588" t="s">
        <v>6246</v>
      </c>
      <c r="J1588">
        <v>644</v>
      </c>
    </row>
    <row r="1589" spans="9:10">
      <c r="I1589" t="s">
        <v>6246</v>
      </c>
      <c r="J1589">
        <v>0</v>
      </c>
    </row>
    <row r="1590" spans="9:10">
      <c r="I1590" t="s">
        <v>4402</v>
      </c>
      <c r="J1590">
        <v>606</v>
      </c>
    </row>
    <row r="1591" spans="9:10">
      <c r="I1591" t="s">
        <v>4402</v>
      </c>
      <c r="J1591">
        <v>527</v>
      </c>
    </row>
    <row r="1592" spans="9:10">
      <c r="I1592" t="s">
        <v>4402</v>
      </c>
      <c r="J1592">
        <v>1250</v>
      </c>
    </row>
    <row r="1593" spans="9:10">
      <c r="I1593" t="s">
        <v>4402</v>
      </c>
      <c r="J1593">
        <v>85</v>
      </c>
    </row>
    <row r="1594" spans="9:10">
      <c r="I1594" t="s">
        <v>6265</v>
      </c>
      <c r="J1594">
        <v>614</v>
      </c>
    </row>
    <row r="1595" spans="9:10">
      <c r="I1595" t="s">
        <v>4418</v>
      </c>
      <c r="J1595">
        <v>41</v>
      </c>
    </row>
    <row r="1596" spans="9:10">
      <c r="I1596" t="s">
        <v>4421</v>
      </c>
      <c r="J1596">
        <v>114</v>
      </c>
    </row>
    <row r="1597" spans="9:10">
      <c r="I1597" t="s">
        <v>4413</v>
      </c>
      <c r="J1597">
        <v>486</v>
      </c>
    </row>
    <row r="1598" spans="9:10">
      <c r="I1598" t="s">
        <v>4413</v>
      </c>
      <c r="J1598">
        <v>414</v>
      </c>
    </row>
    <row r="1599" spans="9:10">
      <c r="I1599" t="s">
        <v>4413</v>
      </c>
      <c r="J1599">
        <v>264</v>
      </c>
    </row>
    <row r="1600" spans="9:10">
      <c r="I1600" t="s">
        <v>4413</v>
      </c>
      <c r="J1600">
        <v>977</v>
      </c>
    </row>
    <row r="1601" spans="9:10">
      <c r="I1601" t="s">
        <v>4413</v>
      </c>
      <c r="J1601">
        <v>701</v>
      </c>
    </row>
    <row r="1602" spans="9:10">
      <c r="I1602" t="s">
        <v>4413</v>
      </c>
      <c r="J1602">
        <v>383</v>
      </c>
    </row>
    <row r="1603" spans="9:10">
      <c r="I1603" t="s">
        <v>4413</v>
      </c>
      <c r="J1603">
        <v>453</v>
      </c>
    </row>
    <row r="1604" spans="9:10">
      <c r="I1604" t="s">
        <v>4413</v>
      </c>
      <c r="J1604">
        <v>487</v>
      </c>
    </row>
    <row r="1605" spans="9:10">
      <c r="I1605" t="s">
        <v>4413</v>
      </c>
      <c r="J1605">
        <v>498</v>
      </c>
    </row>
    <row r="1606" spans="9:10">
      <c r="I1606" t="s">
        <v>4413</v>
      </c>
      <c r="J1606">
        <v>798</v>
      </c>
    </row>
    <row r="1607" spans="9:10">
      <c r="I1607" t="s">
        <v>4413</v>
      </c>
      <c r="J1607">
        <v>474</v>
      </c>
    </row>
    <row r="1608" spans="9:10">
      <c r="I1608" t="s">
        <v>4413</v>
      </c>
      <c r="J1608">
        <v>735</v>
      </c>
    </row>
    <row r="1609" spans="9:10">
      <c r="I1609" t="s">
        <v>4413</v>
      </c>
      <c r="J1609">
        <v>743</v>
      </c>
    </row>
    <row r="1610" spans="9:10">
      <c r="I1610" t="s">
        <v>4413</v>
      </c>
      <c r="J1610">
        <v>3216</v>
      </c>
    </row>
    <row r="1611" spans="9:10">
      <c r="I1611" t="s">
        <v>4413</v>
      </c>
      <c r="J1611">
        <v>0</v>
      </c>
    </row>
    <row r="1612" spans="9:10">
      <c r="I1612" t="s">
        <v>6329</v>
      </c>
      <c r="J1612">
        <v>669</v>
      </c>
    </row>
    <row r="1613" spans="9:10">
      <c r="I1613" t="s">
        <v>4473</v>
      </c>
      <c r="J1613">
        <v>1004</v>
      </c>
    </row>
    <row r="1614" spans="9:10">
      <c r="I1614" t="s">
        <v>4473</v>
      </c>
      <c r="J1614">
        <v>366</v>
      </c>
    </row>
    <row r="1615" spans="9:10">
      <c r="I1615" t="s">
        <v>6337</v>
      </c>
      <c r="J1615">
        <v>422</v>
      </c>
    </row>
    <row r="1616" spans="9:10">
      <c r="I1616" t="s">
        <v>6337</v>
      </c>
      <c r="J1616">
        <v>384</v>
      </c>
    </row>
    <row r="1617" spans="9:10">
      <c r="I1617" t="s">
        <v>6345</v>
      </c>
      <c r="J1617">
        <v>92</v>
      </c>
    </row>
    <row r="1618" spans="9:10">
      <c r="I1618" t="s">
        <v>6350</v>
      </c>
      <c r="J1618">
        <v>154</v>
      </c>
    </row>
    <row r="1619" spans="9:10">
      <c r="I1619" t="s">
        <v>6354</v>
      </c>
      <c r="J1619">
        <v>248</v>
      </c>
    </row>
    <row r="1620" spans="9:10">
      <c r="I1620" t="s">
        <v>6354</v>
      </c>
      <c r="J1620">
        <v>266</v>
      </c>
    </row>
    <row r="1621" spans="9:10">
      <c r="I1621" t="s">
        <v>6354</v>
      </c>
      <c r="J1621">
        <v>1128</v>
      </c>
    </row>
    <row r="1622" spans="9:10">
      <c r="I1622" t="s">
        <v>2255</v>
      </c>
      <c r="J1622">
        <v>464</v>
      </c>
    </row>
    <row r="1623" spans="9:10">
      <c r="I1623" t="s">
        <v>5522</v>
      </c>
      <c r="J1623">
        <v>799</v>
      </c>
    </row>
    <row r="1624" spans="9:10">
      <c r="I1624" t="s">
        <v>5522</v>
      </c>
      <c r="J1624">
        <v>0</v>
      </c>
    </row>
    <row r="1625" spans="9:10">
      <c r="I1625" t="s">
        <v>4497</v>
      </c>
      <c r="J1625">
        <v>654</v>
      </c>
    </row>
    <row r="1626" spans="9:10">
      <c r="I1626" t="s">
        <v>4496</v>
      </c>
      <c r="J1626">
        <v>341</v>
      </c>
    </row>
    <row r="1627" spans="9:10">
      <c r="I1627" t="s">
        <v>4496</v>
      </c>
      <c r="J1627">
        <v>35</v>
      </c>
    </row>
    <row r="1628" spans="9:10">
      <c r="I1628" t="s">
        <v>4496</v>
      </c>
      <c r="J1628">
        <v>808</v>
      </c>
    </row>
    <row r="1629" spans="9:10">
      <c r="I1629" t="s">
        <v>4496</v>
      </c>
      <c r="J1629">
        <v>2275</v>
      </c>
    </row>
    <row r="1630" spans="9:10">
      <c r="I1630" t="s">
        <v>6395</v>
      </c>
      <c r="J1630">
        <v>466</v>
      </c>
    </row>
    <row r="1631" spans="9:10">
      <c r="I1631" t="s">
        <v>6395</v>
      </c>
      <c r="J1631">
        <v>286</v>
      </c>
    </row>
    <row r="1632" spans="9:10">
      <c r="I1632" t="s">
        <v>4527</v>
      </c>
      <c r="J1632">
        <v>124</v>
      </c>
    </row>
    <row r="1633" spans="9:10">
      <c r="I1633" t="s">
        <v>4527</v>
      </c>
      <c r="J1633">
        <v>87</v>
      </c>
    </row>
    <row r="1634" spans="9:10">
      <c r="I1634" t="s">
        <v>4527</v>
      </c>
      <c r="J1634">
        <v>195</v>
      </c>
    </row>
    <row r="1635" spans="9:10">
      <c r="I1635" t="s">
        <v>4545</v>
      </c>
      <c r="J1635">
        <v>72</v>
      </c>
    </row>
    <row r="1636" spans="9:10">
      <c r="I1636" t="s">
        <v>4545</v>
      </c>
      <c r="J1636">
        <v>102</v>
      </c>
    </row>
    <row r="1637" spans="9:10">
      <c r="I1637" t="s">
        <v>6421</v>
      </c>
      <c r="J1637">
        <v>504</v>
      </c>
    </row>
    <row r="1638" spans="9:10">
      <c r="I1638" t="s">
        <v>4539</v>
      </c>
      <c r="J1638">
        <v>474</v>
      </c>
    </row>
    <row r="1639" spans="9:10">
      <c r="I1639" t="s">
        <v>4539</v>
      </c>
      <c r="J1639">
        <v>177</v>
      </c>
    </row>
    <row r="1640" spans="9:10">
      <c r="I1640" t="s">
        <v>4581</v>
      </c>
      <c r="J1640">
        <v>448</v>
      </c>
    </row>
    <row r="1641" spans="9:10">
      <c r="I1641" t="s">
        <v>4581</v>
      </c>
      <c r="J1641">
        <v>198</v>
      </c>
    </row>
    <row r="1642" spans="9:10">
      <c r="I1642" t="s">
        <v>6437</v>
      </c>
      <c r="J1642">
        <v>491</v>
      </c>
    </row>
    <row r="1643" spans="9:10">
      <c r="I1643" t="s">
        <v>4593</v>
      </c>
      <c r="J1643">
        <v>289</v>
      </c>
    </row>
    <row r="1644" spans="9:10">
      <c r="I1644" t="s">
        <v>4593</v>
      </c>
      <c r="J1644">
        <v>477</v>
      </c>
    </row>
    <row r="1645" spans="9:10">
      <c r="I1645" t="s">
        <v>6448</v>
      </c>
      <c r="J1645">
        <v>273</v>
      </c>
    </row>
    <row r="1646" spans="9:10">
      <c r="I1646" t="s">
        <v>6452</v>
      </c>
      <c r="J1646">
        <v>345</v>
      </c>
    </row>
    <row r="1647" spans="9:10">
      <c r="I1647" t="s">
        <v>6456</v>
      </c>
      <c r="J1647">
        <v>98</v>
      </c>
    </row>
    <row r="1648" spans="9:10">
      <c r="I1648" t="s">
        <v>4625</v>
      </c>
      <c r="J1648">
        <v>221</v>
      </c>
    </row>
    <row r="1649" spans="9:10">
      <c r="I1649" t="s">
        <v>4625</v>
      </c>
      <c r="J1649">
        <v>264</v>
      </c>
    </row>
    <row r="1650" spans="9:10">
      <c r="I1650" t="s">
        <v>6471</v>
      </c>
      <c r="J1650">
        <v>289</v>
      </c>
    </row>
    <row r="1651" spans="9:10">
      <c r="I1651" t="s">
        <v>6475</v>
      </c>
      <c r="J1651">
        <v>283</v>
      </c>
    </row>
    <row r="1652" spans="9:10">
      <c r="I1652" t="s">
        <v>6479</v>
      </c>
      <c r="J1652">
        <v>176</v>
      </c>
    </row>
    <row r="1653" spans="9:10">
      <c r="I1653" t="s">
        <v>6483</v>
      </c>
      <c r="J1653">
        <v>134</v>
      </c>
    </row>
    <row r="1654" spans="9:10">
      <c r="I1654" t="s">
        <v>4645</v>
      </c>
      <c r="J1654">
        <v>420</v>
      </c>
    </row>
    <row r="1655" spans="9:10">
      <c r="I1655" t="s">
        <v>6490</v>
      </c>
      <c r="J1655">
        <v>453</v>
      </c>
    </row>
    <row r="1656" spans="9:10">
      <c r="I1656" t="s">
        <v>6494</v>
      </c>
      <c r="J1656">
        <v>818</v>
      </c>
    </row>
    <row r="1657" spans="9:10">
      <c r="I1657" t="s">
        <v>4672</v>
      </c>
      <c r="J1657">
        <v>490</v>
      </c>
    </row>
    <row r="1658" spans="9:10">
      <c r="I1658" t="s">
        <v>6500</v>
      </c>
      <c r="J1658">
        <v>258</v>
      </c>
    </row>
    <row r="1659" spans="9:10">
      <c r="I1659" t="s">
        <v>6504</v>
      </c>
      <c r="J1659">
        <v>175</v>
      </c>
    </row>
    <row r="1660" spans="9:10">
      <c r="I1660" t="s">
        <v>6508</v>
      </c>
      <c r="J1660">
        <v>285</v>
      </c>
    </row>
    <row r="1661" spans="9:10">
      <c r="I1661" t="s">
        <v>6512</v>
      </c>
      <c r="J1661">
        <v>1154</v>
      </c>
    </row>
    <row r="1662" spans="9:10">
      <c r="I1662" t="s">
        <v>6512</v>
      </c>
      <c r="J1662">
        <v>769</v>
      </c>
    </row>
    <row r="1663" spans="9:10">
      <c r="I1663" t="s">
        <v>6512</v>
      </c>
      <c r="J1663">
        <v>638</v>
      </c>
    </row>
    <row r="1664" spans="9:10">
      <c r="I1664" t="s">
        <v>6512</v>
      </c>
      <c r="J1664">
        <v>42</v>
      </c>
    </row>
    <row r="1665" spans="9:10">
      <c r="I1665" t="s">
        <v>6525</v>
      </c>
      <c r="J1665">
        <v>1113</v>
      </c>
    </row>
    <row r="1666" spans="9:10">
      <c r="I1666" t="s">
        <v>6525</v>
      </c>
      <c r="J1666">
        <v>395</v>
      </c>
    </row>
    <row r="1667" spans="9:10">
      <c r="I1667" t="s">
        <v>6532</v>
      </c>
      <c r="J1667">
        <v>222</v>
      </c>
    </row>
    <row r="1668" spans="9:10">
      <c r="I1668" t="s">
        <v>6536</v>
      </c>
      <c r="J1668">
        <v>363</v>
      </c>
    </row>
    <row r="1669" spans="9:10">
      <c r="I1669" t="s">
        <v>6540</v>
      </c>
      <c r="J1669">
        <v>360</v>
      </c>
    </row>
    <row r="1670" spans="9:10">
      <c r="I1670" t="s">
        <v>6544</v>
      </c>
      <c r="J1670">
        <v>285</v>
      </c>
    </row>
    <row r="1671" spans="9:10">
      <c r="I1671" t="s">
        <v>4710</v>
      </c>
      <c r="J1671">
        <v>0</v>
      </c>
    </row>
    <row r="1672" spans="9:10">
      <c r="I1672" t="s">
        <v>6549</v>
      </c>
      <c r="J1672">
        <v>514</v>
      </c>
    </row>
    <row r="1673" spans="9:10">
      <c r="I1673" t="s">
        <v>4701</v>
      </c>
      <c r="J1673">
        <v>981</v>
      </c>
    </row>
    <row r="1674" spans="9:10">
      <c r="I1674" t="s">
        <v>4701</v>
      </c>
      <c r="J1674">
        <v>390</v>
      </c>
    </row>
    <row r="1675" spans="9:10">
      <c r="I1675" t="s">
        <v>4701</v>
      </c>
      <c r="J1675">
        <v>644</v>
      </c>
    </row>
    <row r="1676" spans="9:10">
      <c r="I1676" t="s">
        <v>4701</v>
      </c>
      <c r="J1676">
        <v>554</v>
      </c>
    </row>
    <row r="1677" spans="9:10">
      <c r="I1677" t="s">
        <v>4701</v>
      </c>
      <c r="J1677">
        <v>1282</v>
      </c>
    </row>
    <row r="1678" spans="9:10">
      <c r="I1678" t="s">
        <v>4701</v>
      </c>
      <c r="J1678">
        <v>449</v>
      </c>
    </row>
    <row r="1679" spans="9:10">
      <c r="I1679" t="s">
        <v>4701</v>
      </c>
      <c r="J1679">
        <v>386</v>
      </c>
    </row>
    <row r="1680" spans="9:10">
      <c r="I1680" t="s">
        <v>6576</v>
      </c>
      <c r="J1680">
        <v>189</v>
      </c>
    </row>
    <row r="1681" spans="9:10">
      <c r="I1681" t="s">
        <v>6580</v>
      </c>
      <c r="J1681">
        <v>157</v>
      </c>
    </row>
    <row r="1682" spans="9:10">
      <c r="I1682" t="s">
        <v>6585</v>
      </c>
      <c r="J1682">
        <v>343</v>
      </c>
    </row>
    <row r="1683" spans="9:10">
      <c r="I1683" t="s">
        <v>6589</v>
      </c>
      <c r="J1683">
        <v>145</v>
      </c>
    </row>
    <row r="1684" spans="9:10">
      <c r="I1684" t="s">
        <v>6593</v>
      </c>
      <c r="J1684">
        <v>89</v>
      </c>
    </row>
    <row r="1685" spans="9:10">
      <c r="I1685" t="s">
        <v>4758</v>
      </c>
      <c r="J1685">
        <v>96</v>
      </c>
    </row>
    <row r="1686" spans="9:10">
      <c r="I1686" t="s">
        <v>4766</v>
      </c>
      <c r="J1686">
        <v>104</v>
      </c>
    </row>
    <row r="1687" spans="9:10">
      <c r="I1687" t="s">
        <v>4749</v>
      </c>
      <c r="J1687">
        <v>490</v>
      </c>
    </row>
    <row r="1688" spans="9:10">
      <c r="I1688" t="s">
        <v>4777</v>
      </c>
      <c r="J1688">
        <v>1299</v>
      </c>
    </row>
    <row r="1689" spans="9:10">
      <c r="I1689" t="s">
        <v>4777</v>
      </c>
      <c r="J1689">
        <v>700</v>
      </c>
    </row>
    <row r="1690" spans="9:10">
      <c r="I1690" t="s">
        <v>6610</v>
      </c>
      <c r="J1690">
        <v>374</v>
      </c>
    </row>
    <row r="1691" spans="9:10">
      <c r="I1691" t="s">
        <v>6614</v>
      </c>
      <c r="J1691">
        <v>488</v>
      </c>
    </row>
    <row r="1692" spans="9:10">
      <c r="I1692" t="s">
        <v>4782</v>
      </c>
      <c r="J1692">
        <v>183</v>
      </c>
    </row>
    <row r="1693" spans="9:10">
      <c r="I1693" t="s">
        <v>4782</v>
      </c>
      <c r="J1693">
        <v>122</v>
      </c>
    </row>
    <row r="1694" spans="9:10">
      <c r="I1694" t="s">
        <v>6622</v>
      </c>
      <c r="J1694">
        <v>201</v>
      </c>
    </row>
    <row r="1695" spans="9:10">
      <c r="I1695" t="s">
        <v>6627</v>
      </c>
      <c r="J1695">
        <v>117</v>
      </c>
    </row>
    <row r="1696" spans="9:10">
      <c r="I1696" t="s">
        <v>4788</v>
      </c>
      <c r="J1696">
        <v>624</v>
      </c>
    </row>
    <row r="1697" spans="9:10">
      <c r="I1697" t="s">
        <v>4797</v>
      </c>
      <c r="J1697">
        <v>594</v>
      </c>
    </row>
    <row r="1698" spans="9:10">
      <c r="I1698" t="s">
        <v>4797</v>
      </c>
      <c r="J1698">
        <v>1300</v>
      </c>
    </row>
    <row r="1699" spans="9:10">
      <c r="I1699" t="s">
        <v>4797</v>
      </c>
      <c r="J1699">
        <v>359</v>
      </c>
    </row>
    <row r="1700" spans="9:10">
      <c r="I1700" t="s">
        <v>4797</v>
      </c>
      <c r="J1700">
        <v>421</v>
      </c>
    </row>
    <row r="1701" spans="9:10">
      <c r="I1701" t="s">
        <v>4797</v>
      </c>
      <c r="J1701">
        <v>262</v>
      </c>
    </row>
    <row r="1702" spans="9:10">
      <c r="I1702" t="s">
        <v>4797</v>
      </c>
      <c r="J1702">
        <v>371</v>
      </c>
    </row>
    <row r="1703" spans="9:10">
      <c r="I1703" t="s">
        <v>4041</v>
      </c>
      <c r="J1703">
        <v>212</v>
      </c>
    </row>
    <row r="1704" spans="9:10">
      <c r="I1704" t="s">
        <v>4831</v>
      </c>
      <c r="J1704">
        <v>828</v>
      </c>
    </row>
    <row r="1705" spans="9:10">
      <c r="I1705" t="s">
        <v>4843</v>
      </c>
      <c r="J1705">
        <v>268</v>
      </c>
    </row>
    <row r="1706" spans="9:10">
      <c r="I1706" t="s">
        <v>4843</v>
      </c>
      <c r="J1706">
        <v>538</v>
      </c>
    </row>
    <row r="1707" spans="9:10">
      <c r="I1707" t="s">
        <v>4843</v>
      </c>
      <c r="J1707">
        <v>528</v>
      </c>
    </row>
    <row r="1708" spans="9:10">
      <c r="I1708" t="s">
        <v>4843</v>
      </c>
      <c r="J1708">
        <v>517</v>
      </c>
    </row>
    <row r="1709" spans="9:10">
      <c r="I1709" t="s">
        <v>4843</v>
      </c>
      <c r="J1709">
        <v>112</v>
      </c>
    </row>
    <row r="1710" spans="9:10">
      <c r="I1710" t="s">
        <v>6677</v>
      </c>
      <c r="J1710">
        <v>647</v>
      </c>
    </row>
    <row r="1711" spans="9:10">
      <c r="I1711" t="s">
        <v>6681</v>
      </c>
      <c r="J1711">
        <v>461</v>
      </c>
    </row>
    <row r="1712" spans="9:10">
      <c r="I1712" t="s">
        <v>6686</v>
      </c>
      <c r="J1712">
        <v>22</v>
      </c>
    </row>
    <row r="1713" spans="9:10">
      <c r="I1713" t="s">
        <v>4883</v>
      </c>
      <c r="J1713">
        <v>741</v>
      </c>
    </row>
    <row r="1714" spans="9:10">
      <c r="I1714" t="s">
        <v>4883</v>
      </c>
      <c r="J1714">
        <v>336</v>
      </c>
    </row>
    <row r="1715" spans="9:10">
      <c r="I1715" t="s">
        <v>4883</v>
      </c>
      <c r="J1715">
        <v>141</v>
      </c>
    </row>
    <row r="1716" spans="9:10">
      <c r="I1716" t="s">
        <v>6701</v>
      </c>
      <c r="J1716">
        <v>259</v>
      </c>
    </row>
    <row r="1717" spans="9:10">
      <c r="I1717" t="s">
        <v>4892</v>
      </c>
      <c r="J1717">
        <v>444</v>
      </c>
    </row>
    <row r="1718" spans="9:10">
      <c r="I1718" t="s">
        <v>4892</v>
      </c>
      <c r="J1718">
        <v>28</v>
      </c>
    </row>
    <row r="1719" spans="9:10">
      <c r="I1719" t="s">
        <v>6712</v>
      </c>
      <c r="J1719">
        <v>267</v>
      </c>
    </row>
    <row r="1720" spans="9:10">
      <c r="I1720" t="s">
        <v>6715</v>
      </c>
      <c r="J1720">
        <v>183</v>
      </c>
    </row>
    <row r="1721" spans="9:10">
      <c r="I1721" t="s">
        <v>4906</v>
      </c>
      <c r="J1721">
        <v>51</v>
      </c>
    </row>
    <row r="1722" spans="9:10">
      <c r="I1722" t="s">
        <v>4922</v>
      </c>
      <c r="J1722">
        <v>655</v>
      </c>
    </row>
    <row r="1723" spans="9:10">
      <c r="I1723" t="s">
        <v>6727</v>
      </c>
      <c r="J1723">
        <v>677</v>
      </c>
    </row>
    <row r="1724" spans="9:10">
      <c r="I1724" t="s">
        <v>1729</v>
      </c>
      <c r="J1724">
        <v>189</v>
      </c>
    </row>
    <row r="1725" spans="9:10">
      <c r="I1725" t="s">
        <v>6734</v>
      </c>
      <c r="J1725">
        <v>164</v>
      </c>
    </row>
    <row r="1726" spans="9:10">
      <c r="I1726" t="s">
        <v>6738</v>
      </c>
      <c r="J1726">
        <v>112</v>
      </c>
    </row>
    <row r="1727" spans="9:10">
      <c r="I1727" t="s">
        <v>4927</v>
      </c>
      <c r="J1727">
        <v>169</v>
      </c>
    </row>
    <row r="1728" spans="9:10">
      <c r="I1728" t="s">
        <v>6745</v>
      </c>
      <c r="J1728">
        <v>833</v>
      </c>
    </row>
    <row r="1729" spans="9:10">
      <c r="I1729" t="s">
        <v>6745</v>
      </c>
      <c r="J1729">
        <v>673</v>
      </c>
    </row>
    <row r="1730" spans="9:10">
      <c r="I1730" t="s">
        <v>6745</v>
      </c>
      <c r="J1730">
        <v>215</v>
      </c>
    </row>
    <row r="1731" spans="9:10">
      <c r="I1731" t="s">
        <v>4936</v>
      </c>
      <c r="J1731">
        <v>904</v>
      </c>
    </row>
    <row r="1732" spans="9:10">
      <c r="I1732" t="s">
        <v>4926</v>
      </c>
      <c r="J1732">
        <v>680</v>
      </c>
    </row>
    <row r="1733" spans="9:10">
      <c r="I1733" t="s">
        <v>4926</v>
      </c>
      <c r="J1733">
        <v>532</v>
      </c>
    </row>
    <row r="1734" spans="9:10">
      <c r="I1734" t="s">
        <v>4926</v>
      </c>
      <c r="J1734">
        <v>292</v>
      </c>
    </row>
    <row r="1735" spans="9:10">
      <c r="I1735" t="s">
        <v>4926</v>
      </c>
      <c r="J1735">
        <v>736</v>
      </c>
    </row>
    <row r="1736" spans="9:10">
      <c r="I1736" t="s">
        <v>4926</v>
      </c>
      <c r="J1736">
        <v>599</v>
      </c>
    </row>
    <row r="1737" spans="9:10">
      <c r="I1737" t="s">
        <v>4926</v>
      </c>
      <c r="J1737">
        <v>420</v>
      </c>
    </row>
    <row r="1738" spans="9:10">
      <c r="I1738" t="s">
        <v>6779</v>
      </c>
      <c r="J1738">
        <v>237</v>
      </c>
    </row>
    <row r="1739" spans="9:10">
      <c r="I1739" t="s">
        <v>4984</v>
      </c>
      <c r="J1739">
        <v>123</v>
      </c>
    </row>
    <row r="1740" spans="9:10">
      <c r="I1740" t="s">
        <v>6786</v>
      </c>
      <c r="J1740">
        <v>244</v>
      </c>
    </row>
    <row r="1741" spans="9:10">
      <c r="I1741" t="s">
        <v>6790</v>
      </c>
      <c r="J1741">
        <v>331</v>
      </c>
    </row>
    <row r="1742" spans="9:10">
      <c r="I1742" t="s">
        <v>4987</v>
      </c>
      <c r="J1742">
        <v>357</v>
      </c>
    </row>
    <row r="1743" spans="9:10">
      <c r="I1743" t="s">
        <v>4987</v>
      </c>
      <c r="J1743">
        <v>650</v>
      </c>
    </row>
    <row r="1744" spans="9:10">
      <c r="I1744" t="s">
        <v>4987</v>
      </c>
      <c r="J1744">
        <v>183</v>
      </c>
    </row>
    <row r="1745" spans="9:10">
      <c r="I1745" t="s">
        <v>4987</v>
      </c>
      <c r="J1745">
        <v>306</v>
      </c>
    </row>
    <row r="1746" spans="9:10">
      <c r="I1746" t="s">
        <v>4987</v>
      </c>
      <c r="J1746">
        <v>171</v>
      </c>
    </row>
    <row r="1747" spans="9:10">
      <c r="I1747" t="s">
        <v>4987</v>
      </c>
      <c r="J1747">
        <v>200</v>
      </c>
    </row>
    <row r="1748" spans="9:10">
      <c r="I1748" t="s">
        <v>6811</v>
      </c>
      <c r="J1748">
        <v>489</v>
      </c>
    </row>
    <row r="1749" spans="9:10">
      <c r="I1749" t="s">
        <v>6811</v>
      </c>
      <c r="J1749">
        <v>279</v>
      </c>
    </row>
    <row r="1750" spans="9:10">
      <c r="I1750" t="s">
        <v>6811</v>
      </c>
      <c r="J1750">
        <v>58</v>
      </c>
    </row>
    <row r="1751" spans="9:10">
      <c r="I1751" t="s">
        <v>4980</v>
      </c>
      <c r="J1751">
        <v>653</v>
      </c>
    </row>
    <row r="1752" spans="9:10">
      <c r="I1752" t="s">
        <v>4995</v>
      </c>
      <c r="J1752">
        <v>179</v>
      </c>
    </row>
    <row r="1753" spans="9:10">
      <c r="I1753" t="s">
        <v>6830</v>
      </c>
      <c r="J1753">
        <v>213</v>
      </c>
    </row>
    <row r="1754" spans="9:10">
      <c r="I1754" t="s">
        <v>5007</v>
      </c>
      <c r="J1754">
        <v>231</v>
      </c>
    </row>
    <row r="1755" spans="9:10">
      <c r="I1755" t="s">
        <v>5007</v>
      </c>
      <c r="J1755">
        <v>134</v>
      </c>
    </row>
    <row r="1756" spans="9:10">
      <c r="I1756" t="s">
        <v>6842</v>
      </c>
      <c r="J1756">
        <v>43</v>
      </c>
    </row>
    <row r="1757" spans="9:10">
      <c r="I1757" t="s">
        <v>6842</v>
      </c>
      <c r="J1757">
        <v>58</v>
      </c>
    </row>
    <row r="1758" spans="9:10">
      <c r="I1758" t="s">
        <v>5023</v>
      </c>
      <c r="J1758">
        <v>393</v>
      </c>
    </row>
    <row r="1759" spans="9:10">
      <c r="I1759" t="s">
        <v>5023</v>
      </c>
      <c r="J1759">
        <v>278</v>
      </c>
    </row>
    <row r="1760" spans="9:10">
      <c r="I1760" t="s">
        <v>5023</v>
      </c>
      <c r="J1760">
        <v>308</v>
      </c>
    </row>
    <row r="1761" spans="9:10">
      <c r="I1761" t="s">
        <v>5023</v>
      </c>
      <c r="J1761">
        <v>346</v>
      </c>
    </row>
    <row r="1762" spans="9:10">
      <c r="I1762" t="s">
        <v>5023</v>
      </c>
      <c r="J1762">
        <v>474</v>
      </c>
    </row>
    <row r="1763" spans="9:10">
      <c r="I1763" t="s">
        <v>5023</v>
      </c>
      <c r="J1763">
        <v>523</v>
      </c>
    </row>
    <row r="1764" spans="9:10">
      <c r="I1764" t="s">
        <v>5023</v>
      </c>
      <c r="J1764">
        <v>0</v>
      </c>
    </row>
    <row r="1765" spans="9:10">
      <c r="I1765" t="s">
        <v>6877</v>
      </c>
      <c r="J1765">
        <v>27</v>
      </c>
    </row>
    <row r="1766" spans="9:10">
      <c r="I1766" t="s">
        <v>6877</v>
      </c>
      <c r="J1766">
        <v>452</v>
      </c>
    </row>
    <row r="1767" spans="9:10">
      <c r="I1767" t="s">
        <v>6877</v>
      </c>
      <c r="J1767">
        <v>186</v>
      </c>
    </row>
    <row r="1768" spans="9:10">
      <c r="I1768" t="s">
        <v>6887</v>
      </c>
      <c r="J1768">
        <v>220</v>
      </c>
    </row>
    <row r="1769" spans="9:10">
      <c r="I1769" t="s">
        <v>6887</v>
      </c>
      <c r="J1769">
        <v>165</v>
      </c>
    </row>
    <row r="1770" spans="9:10">
      <c r="I1770" t="s">
        <v>5057</v>
      </c>
      <c r="J1770">
        <v>447</v>
      </c>
    </row>
    <row r="1771" spans="9:10">
      <c r="I1771" t="s">
        <v>5057</v>
      </c>
      <c r="J1771">
        <v>135</v>
      </c>
    </row>
    <row r="1772" spans="9:10">
      <c r="I1772" t="s">
        <v>5057</v>
      </c>
      <c r="J1772">
        <v>0</v>
      </c>
    </row>
    <row r="1773" spans="9:10">
      <c r="I1773" t="s">
        <v>5062</v>
      </c>
      <c r="J1773">
        <v>751</v>
      </c>
    </row>
    <row r="1774" spans="9:10">
      <c r="I1774" t="s">
        <v>3632</v>
      </c>
      <c r="J1774">
        <v>656</v>
      </c>
    </row>
    <row r="1775" spans="9:10">
      <c r="I1775" t="s">
        <v>3632</v>
      </c>
      <c r="J1775">
        <v>589</v>
      </c>
    </row>
    <row r="1776" spans="9:10">
      <c r="I1776" t="s">
        <v>6916</v>
      </c>
      <c r="J1776">
        <v>303</v>
      </c>
    </row>
    <row r="1777" spans="9:10">
      <c r="I1777" t="s">
        <v>5070</v>
      </c>
      <c r="J1777">
        <v>337</v>
      </c>
    </row>
    <row r="1778" spans="9:10">
      <c r="I1778" t="s">
        <v>5070</v>
      </c>
      <c r="J1778">
        <v>289</v>
      </c>
    </row>
    <row r="1779" spans="9:10">
      <c r="I1779" t="s">
        <v>5070</v>
      </c>
      <c r="J1779">
        <v>296</v>
      </c>
    </row>
    <row r="1780" spans="9:10">
      <c r="I1780" t="s">
        <v>5070</v>
      </c>
      <c r="J1780">
        <v>366</v>
      </c>
    </row>
    <row r="1781" spans="9:10">
      <c r="I1781" t="s">
        <v>5070</v>
      </c>
      <c r="J1781">
        <v>572</v>
      </c>
    </row>
    <row r="1782" spans="9:10">
      <c r="I1782" t="s">
        <v>5070</v>
      </c>
      <c r="J1782">
        <v>305</v>
      </c>
    </row>
    <row r="1783" spans="9:10">
      <c r="I1783" t="s">
        <v>5070</v>
      </c>
      <c r="J1783">
        <v>228</v>
      </c>
    </row>
    <row r="1784" spans="9:10">
      <c r="I1784" t="s">
        <v>5070</v>
      </c>
      <c r="J1784">
        <v>856</v>
      </c>
    </row>
    <row r="1785" spans="9:10">
      <c r="I1785" t="s">
        <v>5070</v>
      </c>
      <c r="J1785">
        <v>932</v>
      </c>
    </row>
    <row r="1786" spans="9:10">
      <c r="I1786" t="s">
        <v>5070</v>
      </c>
      <c r="J1786">
        <v>589</v>
      </c>
    </row>
    <row r="1787" spans="9:10">
      <c r="I1787" t="s">
        <v>5070</v>
      </c>
      <c r="J1787">
        <v>223</v>
      </c>
    </row>
    <row r="1788" spans="9:10">
      <c r="I1788" t="s">
        <v>5070</v>
      </c>
      <c r="J1788">
        <v>168</v>
      </c>
    </row>
    <row r="1789" spans="9:10">
      <c r="I1789" t="s">
        <v>5070</v>
      </c>
      <c r="J1789">
        <v>0</v>
      </c>
    </row>
    <row r="1790" spans="9:10">
      <c r="I1790" t="s">
        <v>6966</v>
      </c>
      <c r="J1790">
        <v>366</v>
      </c>
    </row>
    <row r="1791" spans="9:10">
      <c r="I1791" t="s">
        <v>5152</v>
      </c>
      <c r="J1791">
        <v>372</v>
      </c>
    </row>
    <row r="1792" spans="9:10">
      <c r="I1792" t="s">
        <v>6972</v>
      </c>
      <c r="J1792">
        <v>189</v>
      </c>
    </row>
    <row r="1793" spans="9:10">
      <c r="I1793" t="s">
        <v>5155</v>
      </c>
      <c r="J1793">
        <v>603</v>
      </c>
    </row>
    <row r="1794" spans="9:10">
      <c r="I1794" t="s">
        <v>1524</v>
      </c>
      <c r="J1794">
        <v>278</v>
      </c>
    </row>
    <row r="1795" spans="9:10">
      <c r="I1795" t="s">
        <v>1524</v>
      </c>
      <c r="J1795">
        <v>485</v>
      </c>
    </row>
    <row r="1796" spans="9:10">
      <c r="I1796" t="s">
        <v>1524</v>
      </c>
      <c r="J1796">
        <v>61</v>
      </c>
    </row>
    <row r="1797" spans="9:10">
      <c r="I1797" t="s">
        <v>1524</v>
      </c>
      <c r="J1797">
        <v>266</v>
      </c>
    </row>
    <row r="1798" spans="9:10">
      <c r="I1798" t="s">
        <v>1524</v>
      </c>
      <c r="J1798">
        <v>260</v>
      </c>
    </row>
    <row r="1799" spans="9:10">
      <c r="I1799" t="s">
        <v>1524</v>
      </c>
      <c r="J1799">
        <v>0</v>
      </c>
    </row>
    <row r="1800" spans="9:10">
      <c r="I1800" t="s">
        <v>6998</v>
      </c>
      <c r="J1800">
        <v>426</v>
      </c>
    </row>
    <row r="1801" spans="9:10">
      <c r="I1801" t="s">
        <v>7002</v>
      </c>
      <c r="J1801">
        <v>734</v>
      </c>
    </row>
    <row r="1802" spans="9:10">
      <c r="I1802" t="s">
        <v>7005</v>
      </c>
      <c r="J1802">
        <v>558</v>
      </c>
    </row>
    <row r="1803" spans="9:10">
      <c r="I1803" t="s">
        <v>7009</v>
      </c>
      <c r="J1803">
        <v>375</v>
      </c>
    </row>
    <row r="1804" spans="9:10">
      <c r="I1804" t="s">
        <v>5209</v>
      </c>
      <c r="J1804">
        <v>250</v>
      </c>
    </row>
    <row r="1805" spans="9:10">
      <c r="I1805" t="s">
        <v>5217</v>
      </c>
      <c r="J1805">
        <v>271</v>
      </c>
    </row>
    <row r="1806" spans="9:10">
      <c r="I1806" t="s">
        <v>5196</v>
      </c>
      <c r="J1806">
        <v>138</v>
      </c>
    </row>
    <row r="1807" spans="9:10">
      <c r="I1807" t="s">
        <v>5196</v>
      </c>
      <c r="J1807">
        <v>134</v>
      </c>
    </row>
    <row r="1808" spans="9:10">
      <c r="I1808" t="s">
        <v>5196</v>
      </c>
      <c r="J1808">
        <v>742</v>
      </c>
    </row>
    <row r="1809" spans="9:10">
      <c r="I1809" t="s">
        <v>5242</v>
      </c>
      <c r="J1809">
        <v>114</v>
      </c>
    </row>
    <row r="1810" spans="9:10">
      <c r="I1810" t="s">
        <v>5247</v>
      </c>
      <c r="J1810">
        <v>504</v>
      </c>
    </row>
    <row r="1811" spans="9:10">
      <c r="I1811" t="s">
        <v>5247</v>
      </c>
      <c r="J1811">
        <v>107</v>
      </c>
    </row>
    <row r="1812" spans="9:10">
      <c r="I1812" t="s">
        <v>5247</v>
      </c>
      <c r="J1812">
        <v>52</v>
      </c>
    </row>
    <row r="1813" spans="9:10">
      <c r="I1813" t="s">
        <v>5259</v>
      </c>
      <c r="J1813">
        <v>17</v>
      </c>
    </row>
    <row r="1814" spans="9:10">
      <c r="I1814" t="s">
        <v>5246</v>
      </c>
      <c r="J1814">
        <v>135</v>
      </c>
    </row>
    <row r="1815" spans="9:10">
      <c r="I1815" t="s">
        <v>5246</v>
      </c>
      <c r="J1815">
        <v>197</v>
      </c>
    </row>
    <row r="1816" spans="9:10">
      <c r="I1816" t="s">
        <v>5246</v>
      </c>
      <c r="J1816">
        <v>134</v>
      </c>
    </row>
    <row r="1817" spans="9:10">
      <c r="I1817" t="s">
        <v>7056</v>
      </c>
      <c r="J1817">
        <v>619</v>
      </c>
    </row>
    <row r="1818" spans="9:10">
      <c r="I1818" t="s">
        <v>5289</v>
      </c>
      <c r="J1818">
        <v>435</v>
      </c>
    </row>
    <row r="1819" spans="9:10">
      <c r="I1819" t="s">
        <v>5289</v>
      </c>
      <c r="J1819">
        <v>528</v>
      </c>
    </row>
    <row r="1820" spans="9:10">
      <c r="I1820" t="s">
        <v>5289</v>
      </c>
      <c r="J1820">
        <v>7</v>
      </c>
    </row>
    <row r="1821" spans="9:10">
      <c r="I1821" t="s">
        <v>5289</v>
      </c>
      <c r="J1821">
        <v>8</v>
      </c>
    </row>
    <row r="1822" spans="9:10">
      <c r="I1822" t="s">
        <v>1600</v>
      </c>
      <c r="J1822">
        <v>540</v>
      </c>
    </row>
    <row r="1823" spans="9:10">
      <c r="I1823" t="s">
        <v>1600</v>
      </c>
      <c r="J1823">
        <v>141</v>
      </c>
    </row>
    <row r="1824" spans="9:10">
      <c r="I1824" t="s">
        <v>1600</v>
      </c>
      <c r="J1824">
        <v>116</v>
      </c>
    </row>
    <row r="1825" spans="9:10">
      <c r="I1825" t="s">
        <v>5306</v>
      </c>
      <c r="J1825">
        <v>28</v>
      </c>
    </row>
    <row r="1826" spans="9:10">
      <c r="I1826" t="s">
        <v>5306</v>
      </c>
      <c r="J1826">
        <v>624</v>
      </c>
    </row>
    <row r="1827" spans="9:10">
      <c r="I1827" t="s">
        <v>5288</v>
      </c>
      <c r="J1827">
        <v>243</v>
      </c>
    </row>
    <row r="1828" spans="9:10">
      <c r="I1828" t="s">
        <v>5288</v>
      </c>
      <c r="J1828">
        <v>14</v>
      </c>
    </row>
    <row r="1829" spans="9:10">
      <c r="I1829" t="s">
        <v>7097</v>
      </c>
      <c r="J1829">
        <v>220</v>
      </c>
    </row>
    <row r="1830" spans="9:10">
      <c r="I1830" t="s">
        <v>2272</v>
      </c>
      <c r="J1830">
        <v>717</v>
      </c>
    </row>
    <row r="1831" spans="9:10">
      <c r="I1831" t="s">
        <v>2272</v>
      </c>
      <c r="J1831">
        <v>711</v>
      </c>
    </row>
    <row r="1832" spans="9:10">
      <c r="I1832" t="s">
        <v>2272</v>
      </c>
      <c r="J1832">
        <v>557</v>
      </c>
    </row>
    <row r="1833" spans="9:10">
      <c r="I1833" t="s">
        <v>2272</v>
      </c>
      <c r="J1833">
        <v>0</v>
      </c>
    </row>
    <row r="1834" spans="9:10">
      <c r="I1834" t="s">
        <v>2279</v>
      </c>
      <c r="J1834">
        <v>503</v>
      </c>
    </row>
    <row r="1835" spans="9:10">
      <c r="I1835" t="s">
        <v>2279</v>
      </c>
      <c r="J1835">
        <v>412</v>
      </c>
    </row>
    <row r="1836" spans="9:10">
      <c r="I1836" t="s">
        <v>2279</v>
      </c>
      <c r="J1836">
        <v>1148</v>
      </c>
    </row>
    <row r="1837" spans="9:10">
      <c r="I1837" t="s">
        <v>2279</v>
      </c>
      <c r="J1837">
        <v>279</v>
      </c>
    </row>
    <row r="1838" spans="9:10">
      <c r="I1838" t="s">
        <v>2279</v>
      </c>
      <c r="J1838">
        <v>488</v>
      </c>
    </row>
    <row r="1839" spans="9:10">
      <c r="I1839" t="s">
        <v>2279</v>
      </c>
      <c r="J1839">
        <v>0</v>
      </c>
    </row>
    <row r="1840" spans="9:10">
      <c r="I1840" t="s">
        <v>2257</v>
      </c>
      <c r="J1840">
        <v>361</v>
      </c>
    </row>
    <row r="1841" spans="9:10">
      <c r="I1841" t="s">
        <v>2257</v>
      </c>
      <c r="J1841">
        <v>451</v>
      </c>
    </row>
    <row r="1842" spans="9:10">
      <c r="I1842" t="s">
        <v>2257</v>
      </c>
      <c r="J1842">
        <v>447</v>
      </c>
    </row>
    <row r="1843" spans="9:10">
      <c r="I1843" t="s">
        <v>2257</v>
      </c>
      <c r="J1843">
        <v>828</v>
      </c>
    </row>
    <row r="1844" spans="9:10">
      <c r="I1844" t="s">
        <v>2257</v>
      </c>
      <c r="J1844">
        <v>505</v>
      </c>
    </row>
    <row r="1845" spans="9:10">
      <c r="I1845" t="s">
        <v>2257</v>
      </c>
      <c r="J1845">
        <v>676</v>
      </c>
    </row>
    <row r="1846" spans="9:10">
      <c r="I1846" t="s">
        <v>2329</v>
      </c>
      <c r="J1846">
        <v>207</v>
      </c>
    </row>
    <row r="1847" spans="9:10">
      <c r="I1847" t="s">
        <v>2333</v>
      </c>
      <c r="J1847">
        <v>228</v>
      </c>
    </row>
    <row r="1848" spans="9:10">
      <c r="I1848" t="s">
        <v>2333</v>
      </c>
      <c r="J1848">
        <v>223</v>
      </c>
    </row>
    <row r="1849" spans="9:10">
      <c r="I1849" t="s">
        <v>2338</v>
      </c>
      <c r="J1849">
        <v>432</v>
      </c>
    </row>
    <row r="1850" spans="9:10">
      <c r="I1850" t="s">
        <v>2338</v>
      </c>
      <c r="J1850">
        <v>0</v>
      </c>
    </row>
    <row r="1851" spans="9:10">
      <c r="I1851" t="s">
        <v>2343</v>
      </c>
      <c r="J1851">
        <v>0</v>
      </c>
    </row>
    <row r="1852" spans="9:10">
      <c r="I1852" t="s">
        <v>2328</v>
      </c>
      <c r="J1852">
        <v>1003</v>
      </c>
    </row>
    <row r="1853" spans="9:10">
      <c r="I1853" t="s">
        <v>2328</v>
      </c>
      <c r="J1853">
        <v>209</v>
      </c>
    </row>
    <row r="1854" spans="9:10">
      <c r="I1854" t="s">
        <v>2328</v>
      </c>
      <c r="J1854">
        <v>357</v>
      </c>
    </row>
    <row r="1855" spans="9:10">
      <c r="I1855" t="s">
        <v>7187</v>
      </c>
      <c r="J1855">
        <v>219</v>
      </c>
    </row>
    <row r="1856" spans="9:10">
      <c r="I1856" t="s">
        <v>7187</v>
      </c>
      <c r="J1856">
        <v>128</v>
      </c>
    </row>
    <row r="1857" spans="9:10">
      <c r="I1857" t="s">
        <v>2374</v>
      </c>
      <c r="J1857">
        <v>1216</v>
      </c>
    </row>
    <row r="1858" spans="9:10">
      <c r="I1858" t="s">
        <v>2374</v>
      </c>
      <c r="J1858">
        <v>824</v>
      </c>
    </row>
    <row r="1859" spans="9:10">
      <c r="I1859" t="s">
        <v>1883</v>
      </c>
      <c r="J1859">
        <v>433</v>
      </c>
    </row>
    <row r="1860" spans="9:10">
      <c r="I1860" t="s">
        <v>1178</v>
      </c>
      <c r="J1860">
        <v>476</v>
      </c>
    </row>
    <row r="1861" spans="9:10">
      <c r="I1861" t="s">
        <v>7207</v>
      </c>
      <c r="J1861">
        <v>133</v>
      </c>
    </row>
    <row r="1862" spans="9:10">
      <c r="I1862" t="s">
        <v>2403</v>
      </c>
      <c r="J1862">
        <v>0</v>
      </c>
    </row>
    <row r="1863" spans="9:10">
      <c r="I1863" t="s">
        <v>2402</v>
      </c>
      <c r="J1863">
        <v>278</v>
      </c>
    </row>
    <row r="1864" spans="9:10">
      <c r="I1864" t="s">
        <v>2402</v>
      </c>
      <c r="J1864">
        <v>492</v>
      </c>
    </row>
    <row r="1865" spans="9:10">
      <c r="I1865" t="s">
        <v>2402</v>
      </c>
      <c r="J1865">
        <v>181</v>
      </c>
    </row>
    <row r="1866" spans="9:10">
      <c r="I1866" t="s">
        <v>2402</v>
      </c>
      <c r="J1866">
        <v>426</v>
      </c>
    </row>
    <row r="1867" spans="9:10">
      <c r="I1867" t="s">
        <v>2402</v>
      </c>
      <c r="J1867">
        <v>118</v>
      </c>
    </row>
    <row r="1868" spans="9:10">
      <c r="I1868" t="s">
        <v>2402</v>
      </c>
      <c r="J1868">
        <v>261</v>
      </c>
    </row>
    <row r="1869" spans="9:10">
      <c r="I1869" t="s">
        <v>2402</v>
      </c>
      <c r="J1869">
        <v>219</v>
      </c>
    </row>
    <row r="1870" spans="9:10">
      <c r="I1870" t="s">
        <v>2439</v>
      </c>
      <c r="J1870">
        <v>148</v>
      </c>
    </row>
    <row r="1871" spans="9:10">
      <c r="I1871" t="s">
        <v>2443</v>
      </c>
      <c r="J1871">
        <v>339</v>
      </c>
    </row>
    <row r="1872" spans="9:10">
      <c r="I1872" t="s">
        <v>2443</v>
      </c>
      <c r="J1872">
        <v>531</v>
      </c>
    </row>
    <row r="1873" spans="9:10">
      <c r="I1873" t="s">
        <v>2443</v>
      </c>
      <c r="J1873">
        <v>243</v>
      </c>
    </row>
    <row r="1874" spans="9:10">
      <c r="I1874" t="s">
        <v>2443</v>
      </c>
      <c r="J1874">
        <v>1356</v>
      </c>
    </row>
    <row r="1875" spans="9:10">
      <c r="I1875" t="s">
        <v>2443</v>
      </c>
      <c r="J1875">
        <v>405</v>
      </c>
    </row>
    <row r="1876" spans="9:10">
      <c r="I1876" t="s">
        <v>2443</v>
      </c>
      <c r="J1876">
        <v>227</v>
      </c>
    </row>
    <row r="1877" spans="9:10">
      <c r="I1877" t="s">
        <v>2443</v>
      </c>
      <c r="J1877">
        <v>449</v>
      </c>
    </row>
    <row r="1878" spans="9:10">
      <c r="I1878" t="s">
        <v>2443</v>
      </c>
      <c r="J1878">
        <v>1335</v>
      </c>
    </row>
    <row r="1879" spans="9:10">
      <c r="I1879" t="s">
        <v>2443</v>
      </c>
      <c r="J1879">
        <v>340</v>
      </c>
    </row>
    <row r="1880" spans="9:10">
      <c r="I1880" t="s">
        <v>2443</v>
      </c>
      <c r="J1880">
        <v>1366</v>
      </c>
    </row>
    <row r="1881" spans="9:10">
      <c r="I1881" t="s">
        <v>2443</v>
      </c>
      <c r="J1881">
        <v>1054</v>
      </c>
    </row>
    <row r="1882" spans="9:10">
      <c r="I1882" t="s">
        <v>2443</v>
      </c>
      <c r="J1882">
        <v>1094</v>
      </c>
    </row>
    <row r="1883" spans="9:10">
      <c r="I1883" t="s">
        <v>2443</v>
      </c>
      <c r="J1883">
        <v>538</v>
      </c>
    </row>
    <row r="1884" spans="9:10">
      <c r="I1884" t="s">
        <v>2443</v>
      </c>
      <c r="J1884">
        <v>735</v>
      </c>
    </row>
    <row r="1885" spans="9:10">
      <c r="I1885" t="s">
        <v>2443</v>
      </c>
      <c r="J1885">
        <v>895</v>
      </c>
    </row>
    <row r="1886" spans="9:10">
      <c r="I1886" t="s">
        <v>2443</v>
      </c>
      <c r="J1886">
        <v>0</v>
      </c>
    </row>
    <row r="1887" spans="9:10">
      <c r="I1887" t="s">
        <v>2499</v>
      </c>
      <c r="J1887">
        <v>376</v>
      </c>
    </row>
    <row r="1888" spans="9:10">
      <c r="I1888" t="s">
        <v>2499</v>
      </c>
      <c r="J1888">
        <v>422</v>
      </c>
    </row>
    <row r="1889" spans="9:10">
      <c r="I1889" t="s">
        <v>2499</v>
      </c>
      <c r="J1889">
        <v>367</v>
      </c>
    </row>
    <row r="1890" spans="9:10">
      <c r="I1890" t="s">
        <v>2499</v>
      </c>
      <c r="J1890">
        <v>0</v>
      </c>
    </row>
    <row r="1891" spans="9:10">
      <c r="I1891" t="s">
        <v>7316</v>
      </c>
      <c r="J1891">
        <v>493</v>
      </c>
    </row>
    <row r="1892" spans="9:10">
      <c r="I1892" t="s">
        <v>7320</v>
      </c>
      <c r="J1892">
        <v>344</v>
      </c>
    </row>
    <row r="1893" spans="9:10">
      <c r="I1893" t="s">
        <v>7320</v>
      </c>
      <c r="J1893">
        <v>61</v>
      </c>
    </row>
    <row r="1894" spans="9:10">
      <c r="I1894" t="s">
        <v>2515</v>
      </c>
      <c r="J1894">
        <v>732</v>
      </c>
    </row>
    <row r="1895" spans="9:10">
      <c r="I1895" t="s">
        <v>7330</v>
      </c>
      <c r="J1895">
        <v>376</v>
      </c>
    </row>
    <row r="1896" spans="9:10">
      <c r="I1896" t="s">
        <v>7334</v>
      </c>
      <c r="J1896">
        <v>358</v>
      </c>
    </row>
    <row r="1897" spans="9:10">
      <c r="I1897" t="s">
        <v>2498</v>
      </c>
      <c r="J1897">
        <v>430</v>
      </c>
    </row>
    <row r="1898" spans="9:10">
      <c r="I1898" t="s">
        <v>2498</v>
      </c>
      <c r="J1898">
        <v>257</v>
      </c>
    </row>
    <row r="1899" spans="9:10">
      <c r="I1899" t="s">
        <v>2498</v>
      </c>
      <c r="J1899">
        <v>397</v>
      </c>
    </row>
    <row r="1900" spans="9:10">
      <c r="I1900" t="s">
        <v>2498</v>
      </c>
      <c r="J1900">
        <v>282</v>
      </c>
    </row>
    <row r="1901" spans="9:10">
      <c r="I1901" t="s">
        <v>2498</v>
      </c>
      <c r="J1901">
        <v>345</v>
      </c>
    </row>
    <row r="1902" spans="9:10">
      <c r="I1902" t="s">
        <v>2498</v>
      </c>
      <c r="J1902">
        <v>278</v>
      </c>
    </row>
    <row r="1903" spans="9:10">
      <c r="I1903" t="s">
        <v>2498</v>
      </c>
      <c r="J1903">
        <v>179</v>
      </c>
    </row>
    <row r="1904" spans="9:10">
      <c r="I1904" t="s">
        <v>2498</v>
      </c>
      <c r="J1904">
        <v>612</v>
      </c>
    </row>
    <row r="1905" spans="9:10">
      <c r="I1905" t="s">
        <v>2498</v>
      </c>
      <c r="J1905">
        <v>50</v>
      </c>
    </row>
    <row r="1906" spans="9:10">
      <c r="I1906" t="s">
        <v>2498</v>
      </c>
      <c r="J1906">
        <v>0</v>
      </c>
    </row>
    <row r="1907" spans="9:10">
      <c r="I1907" t="s">
        <v>2538</v>
      </c>
      <c r="J1907">
        <v>1568</v>
      </c>
    </row>
    <row r="1908" spans="9:10">
      <c r="I1908" t="s">
        <v>2538</v>
      </c>
      <c r="J1908">
        <v>250</v>
      </c>
    </row>
    <row r="1909" spans="9:10">
      <c r="I1909" t="s">
        <v>2538</v>
      </c>
      <c r="J1909">
        <v>378</v>
      </c>
    </row>
    <row r="1910" spans="9:10">
      <c r="I1910" t="s">
        <v>2538</v>
      </c>
      <c r="J1910">
        <v>682</v>
      </c>
    </row>
    <row r="1911" spans="9:10">
      <c r="I1911" t="s">
        <v>872</v>
      </c>
      <c r="J1911">
        <v>430</v>
      </c>
    </row>
    <row r="1912" spans="9:10">
      <c r="I1912" t="s">
        <v>872</v>
      </c>
      <c r="J1912">
        <v>605</v>
      </c>
    </row>
    <row r="1913" spans="9:10">
      <c r="I1913" t="s">
        <v>872</v>
      </c>
      <c r="J1913">
        <v>189</v>
      </c>
    </row>
    <row r="1914" spans="9:10">
      <c r="I1914" t="s">
        <v>872</v>
      </c>
      <c r="J1914">
        <v>348</v>
      </c>
    </row>
    <row r="1915" spans="9:10">
      <c r="I1915" t="s">
        <v>2537</v>
      </c>
      <c r="J1915">
        <v>611</v>
      </c>
    </row>
    <row r="1916" spans="9:10">
      <c r="I1916" t="s">
        <v>2537</v>
      </c>
      <c r="J1916">
        <v>506</v>
      </c>
    </row>
    <row r="1917" spans="9:10">
      <c r="I1917" t="s">
        <v>2537</v>
      </c>
      <c r="J1917">
        <v>1205</v>
      </c>
    </row>
    <row r="1918" spans="9:10">
      <c r="I1918" t="s">
        <v>2537</v>
      </c>
      <c r="J1918">
        <v>292</v>
      </c>
    </row>
    <row r="1919" spans="9:10">
      <c r="I1919" t="s">
        <v>2537</v>
      </c>
      <c r="J1919">
        <v>208</v>
      </c>
    </row>
    <row r="1920" spans="9:10">
      <c r="I1920" t="s">
        <v>2537</v>
      </c>
      <c r="J1920">
        <v>110</v>
      </c>
    </row>
    <row r="1921" spans="9:10">
      <c r="I1921" t="s">
        <v>2537</v>
      </c>
      <c r="J1921">
        <v>640</v>
      </c>
    </row>
    <row r="1922" spans="9:10">
      <c r="I1922" t="s">
        <v>2537</v>
      </c>
      <c r="J1922">
        <v>353</v>
      </c>
    </row>
    <row r="1923" spans="9:10">
      <c r="I1923" t="s">
        <v>7425</v>
      </c>
      <c r="J1923">
        <v>457</v>
      </c>
    </row>
    <row r="1924" spans="9:10">
      <c r="I1924" t="s">
        <v>2580</v>
      </c>
      <c r="J1924">
        <v>459</v>
      </c>
    </row>
    <row r="1925" spans="9:10">
      <c r="I1925" t="s">
        <v>2580</v>
      </c>
      <c r="J1925">
        <v>544</v>
      </c>
    </row>
    <row r="1926" spans="9:10">
      <c r="I1926" t="s">
        <v>2589</v>
      </c>
      <c r="J1926">
        <v>603</v>
      </c>
    </row>
    <row r="1927" spans="9:10">
      <c r="I1927" t="s">
        <v>2589</v>
      </c>
      <c r="J1927">
        <v>381</v>
      </c>
    </row>
    <row r="1928" spans="9:10">
      <c r="I1928" t="s">
        <v>2589</v>
      </c>
      <c r="J1928">
        <v>301</v>
      </c>
    </row>
    <row r="1929" spans="9:10">
      <c r="I1929" t="s">
        <v>2589</v>
      </c>
      <c r="J1929">
        <v>934</v>
      </c>
    </row>
    <row r="1930" spans="9:10">
      <c r="I1930" t="s">
        <v>2602</v>
      </c>
      <c r="J1930">
        <v>262</v>
      </c>
    </row>
    <row r="1931" spans="9:10">
      <c r="I1931" t="s">
        <v>2602</v>
      </c>
      <c r="J1931">
        <v>506</v>
      </c>
    </row>
    <row r="1932" spans="9:10">
      <c r="I1932" t="s">
        <v>2606</v>
      </c>
      <c r="J1932">
        <v>666</v>
      </c>
    </row>
    <row r="1933" spans="9:10">
      <c r="I1933" t="s">
        <v>2606</v>
      </c>
      <c r="J1933">
        <v>259</v>
      </c>
    </row>
    <row r="1934" spans="9:10">
      <c r="I1934" t="s">
        <v>2606</v>
      </c>
      <c r="J1934">
        <v>174</v>
      </c>
    </row>
    <row r="1935" spans="9:10">
      <c r="I1935" t="s">
        <v>1744</v>
      </c>
      <c r="J1935">
        <v>759</v>
      </c>
    </row>
    <row r="1936" spans="9:10">
      <c r="I1936" t="s">
        <v>1744</v>
      </c>
      <c r="J1936">
        <v>577</v>
      </c>
    </row>
    <row r="1937" spans="9:10">
      <c r="I1937" t="s">
        <v>1744</v>
      </c>
      <c r="J1937">
        <v>647</v>
      </c>
    </row>
    <row r="1938" spans="9:10">
      <c r="I1938" t="s">
        <v>1744</v>
      </c>
      <c r="J1938">
        <v>53</v>
      </c>
    </row>
    <row r="1939" spans="9:10">
      <c r="I1939" t="s">
        <v>2626</v>
      </c>
      <c r="J1939">
        <v>276</v>
      </c>
    </row>
    <row r="1940" spans="9:10">
      <c r="I1940" t="s">
        <v>2626</v>
      </c>
      <c r="J1940">
        <v>398</v>
      </c>
    </row>
    <row r="1941" spans="9:10">
      <c r="I1941" t="s">
        <v>2626</v>
      </c>
      <c r="J1941">
        <v>182</v>
      </c>
    </row>
    <row r="1942" spans="9:10">
      <c r="I1942" t="s">
        <v>2626</v>
      </c>
      <c r="J1942">
        <v>238</v>
      </c>
    </row>
    <row r="1943" spans="9:10">
      <c r="I1943" t="s">
        <v>5272</v>
      </c>
      <c r="J1943">
        <v>5</v>
      </c>
    </row>
    <row r="1944" spans="9:10">
      <c r="I1944" t="s">
        <v>7501</v>
      </c>
      <c r="J1944">
        <v>274</v>
      </c>
    </row>
    <row r="1945" spans="9:10">
      <c r="I1945" t="s">
        <v>7501</v>
      </c>
      <c r="J1945">
        <v>126</v>
      </c>
    </row>
    <row r="1946" spans="9:10">
      <c r="I1946" t="s">
        <v>7501</v>
      </c>
      <c r="J1946">
        <v>0</v>
      </c>
    </row>
    <row r="1947" spans="9:10">
      <c r="I1947" t="s">
        <v>2652</v>
      </c>
      <c r="J1947">
        <v>270</v>
      </c>
    </row>
    <row r="1948" spans="9:10">
      <c r="I1948" t="s">
        <v>2659</v>
      </c>
      <c r="J1948">
        <v>351</v>
      </c>
    </row>
    <row r="1949" spans="9:10">
      <c r="I1949" t="s">
        <v>7517</v>
      </c>
      <c r="J1949">
        <v>546</v>
      </c>
    </row>
    <row r="1950" spans="9:10">
      <c r="I1950" t="s">
        <v>2680</v>
      </c>
      <c r="J1950">
        <v>882</v>
      </c>
    </row>
    <row r="1951" spans="9:10">
      <c r="I1951" t="s">
        <v>2680</v>
      </c>
      <c r="J1951">
        <v>1176</v>
      </c>
    </row>
    <row r="1952" spans="9:10">
      <c r="I1952" t="s">
        <v>2680</v>
      </c>
      <c r="J1952">
        <v>253</v>
      </c>
    </row>
    <row r="1953" spans="9:10">
      <c r="I1953" t="s">
        <v>2689</v>
      </c>
      <c r="J1953">
        <v>23</v>
      </c>
    </row>
    <row r="1954" spans="9:10">
      <c r="I1954" t="s">
        <v>2689</v>
      </c>
      <c r="J1954">
        <v>174</v>
      </c>
    </row>
    <row r="1955" spans="9:10">
      <c r="I1955" t="s">
        <v>7535</v>
      </c>
      <c r="J1955">
        <v>806</v>
      </c>
    </row>
    <row r="1956" spans="9:10">
      <c r="I1956" t="s">
        <v>7535</v>
      </c>
      <c r="J1956">
        <v>637</v>
      </c>
    </row>
    <row r="1957" spans="9:10">
      <c r="I1957" t="s">
        <v>7535</v>
      </c>
      <c r="J1957">
        <v>360</v>
      </c>
    </row>
    <row r="1958" spans="9:10">
      <c r="I1958" t="s">
        <v>7545</v>
      </c>
      <c r="J1958">
        <v>580</v>
      </c>
    </row>
    <row r="1959" spans="9:10">
      <c r="I1959" t="s">
        <v>2703</v>
      </c>
      <c r="J1959">
        <v>430</v>
      </c>
    </row>
    <row r="1960" spans="9:10">
      <c r="I1960" t="s">
        <v>2703</v>
      </c>
      <c r="J1960">
        <v>195</v>
      </c>
    </row>
    <row r="1961" spans="9:10">
      <c r="I1961" t="s">
        <v>2703</v>
      </c>
      <c r="J1961">
        <v>220</v>
      </c>
    </row>
    <row r="1962" spans="9:10">
      <c r="I1962" t="s">
        <v>7561</v>
      </c>
      <c r="J1962">
        <v>294</v>
      </c>
    </row>
    <row r="1963" spans="9:10">
      <c r="I1963" t="s">
        <v>7561</v>
      </c>
      <c r="J1963">
        <v>39</v>
      </c>
    </row>
    <row r="1964" spans="9:10">
      <c r="I1964" t="s">
        <v>7561</v>
      </c>
      <c r="J1964">
        <v>50</v>
      </c>
    </row>
    <row r="1965" spans="9:10">
      <c r="I1965" t="s">
        <v>7569</v>
      </c>
      <c r="J1965">
        <v>371</v>
      </c>
    </row>
    <row r="1966" spans="9:10">
      <c r="I1966" t="s">
        <v>2710</v>
      </c>
      <c r="J1966">
        <v>897</v>
      </c>
    </row>
    <row r="1967" spans="9:10">
      <c r="I1967" t="s">
        <v>2710</v>
      </c>
      <c r="J1967">
        <v>316</v>
      </c>
    </row>
    <row r="1968" spans="9:10">
      <c r="I1968" t="s">
        <v>2710</v>
      </c>
      <c r="J1968">
        <v>0</v>
      </c>
    </row>
    <row r="1969" spans="9:10">
      <c r="I1969" t="s">
        <v>7583</v>
      </c>
      <c r="J1969">
        <v>695</v>
      </c>
    </row>
    <row r="1970" spans="9:10">
      <c r="I1970" t="s">
        <v>2723</v>
      </c>
      <c r="J1970">
        <v>610</v>
      </c>
    </row>
    <row r="1971" spans="9:10">
      <c r="I1971" t="s">
        <v>7589</v>
      </c>
      <c r="J1971">
        <v>401</v>
      </c>
    </row>
    <row r="1972" spans="9:10">
      <c r="I1972" t="s">
        <v>1911</v>
      </c>
      <c r="J1972">
        <v>265</v>
      </c>
    </row>
    <row r="1973" spans="9:10">
      <c r="I1973" t="s">
        <v>1911</v>
      </c>
      <c r="J1973">
        <v>315</v>
      </c>
    </row>
    <row r="1974" spans="9:10">
      <c r="I1974" t="s">
        <v>1911</v>
      </c>
      <c r="J1974">
        <v>300</v>
      </c>
    </row>
    <row r="1975" spans="9:10">
      <c r="I1975" t="s">
        <v>1911</v>
      </c>
      <c r="J1975">
        <v>571</v>
      </c>
    </row>
    <row r="1976" spans="9:10">
      <c r="I1976" t="s">
        <v>1911</v>
      </c>
      <c r="J1976">
        <v>360</v>
      </c>
    </row>
    <row r="1977" spans="9:10">
      <c r="I1977" t="s">
        <v>1911</v>
      </c>
      <c r="J1977">
        <v>333</v>
      </c>
    </row>
    <row r="1978" spans="9:10">
      <c r="I1978" t="s">
        <v>1911</v>
      </c>
      <c r="J1978">
        <v>119</v>
      </c>
    </row>
    <row r="1979" spans="9:10">
      <c r="I1979" t="s">
        <v>1911</v>
      </c>
      <c r="J1979">
        <v>422</v>
      </c>
    </row>
    <row r="1980" spans="9:10">
      <c r="I1980" t="s">
        <v>2757</v>
      </c>
      <c r="J1980">
        <v>348</v>
      </c>
    </row>
    <row r="1981" spans="9:10">
      <c r="I1981" t="s">
        <v>2762</v>
      </c>
      <c r="J1981">
        <v>696</v>
      </c>
    </row>
    <row r="1982" spans="9:10">
      <c r="I1982" t="s">
        <v>2775</v>
      </c>
      <c r="J1982">
        <v>728</v>
      </c>
    </row>
    <row r="1983" spans="9:10">
      <c r="I1983" t="s">
        <v>2775</v>
      </c>
      <c r="J1983">
        <v>583</v>
      </c>
    </row>
    <row r="1984" spans="9:10">
      <c r="I1984" t="s">
        <v>2775</v>
      </c>
      <c r="J1984">
        <v>756</v>
      </c>
    </row>
    <row r="1985" spans="9:10">
      <c r="I1985" t="s">
        <v>2792</v>
      </c>
      <c r="J1985">
        <v>301</v>
      </c>
    </row>
    <row r="1986" spans="9:10">
      <c r="I1986" t="s">
        <v>2792</v>
      </c>
      <c r="J1986">
        <v>70</v>
      </c>
    </row>
    <row r="1987" spans="9:10">
      <c r="I1987" t="s">
        <v>2791</v>
      </c>
      <c r="J1987">
        <v>293</v>
      </c>
    </row>
    <row r="1988" spans="9:10">
      <c r="I1988" t="s">
        <v>2791</v>
      </c>
      <c r="J1988">
        <v>121</v>
      </c>
    </row>
    <row r="1989" spans="9:10">
      <c r="I1989" t="s">
        <v>2791</v>
      </c>
      <c r="J1989">
        <v>89</v>
      </c>
    </row>
    <row r="1990" spans="9:10">
      <c r="I1990" t="s">
        <v>7654</v>
      </c>
      <c r="J1990">
        <v>272</v>
      </c>
    </row>
    <row r="1991" spans="9:10">
      <c r="I1991" t="s">
        <v>2422</v>
      </c>
      <c r="J1991">
        <v>547</v>
      </c>
    </row>
    <row r="1992" spans="9:10">
      <c r="I1992" t="s">
        <v>7661</v>
      </c>
      <c r="J1992">
        <v>191</v>
      </c>
    </row>
    <row r="1993" spans="9:10">
      <c r="I1993" t="s">
        <v>2818</v>
      </c>
      <c r="J1993">
        <v>1081</v>
      </c>
    </row>
    <row r="1994" spans="9:10">
      <c r="I1994" t="s">
        <v>7669</v>
      </c>
      <c r="J1994">
        <v>589</v>
      </c>
    </row>
    <row r="1995" spans="9:10">
      <c r="I1995" t="s">
        <v>7669</v>
      </c>
      <c r="J1995">
        <v>775</v>
      </c>
    </row>
    <row r="1996" spans="9:10">
      <c r="I1996" t="s">
        <v>7669</v>
      </c>
      <c r="J1996">
        <v>1293</v>
      </c>
    </row>
    <row r="1997" spans="9:10">
      <c r="I1997" t="s">
        <v>7681</v>
      </c>
      <c r="J1997">
        <v>570</v>
      </c>
    </row>
    <row r="1998" spans="9:10">
      <c r="I1998" t="s">
        <v>2823</v>
      </c>
      <c r="J1998">
        <v>351</v>
      </c>
    </row>
    <row r="1999" spans="9:10">
      <c r="I1999" t="s">
        <v>2817</v>
      </c>
      <c r="J1999">
        <v>761</v>
      </c>
    </row>
    <row r="2000" spans="9:10">
      <c r="I2000" t="s">
        <v>2817</v>
      </c>
      <c r="J2000">
        <v>754</v>
      </c>
    </row>
    <row r="2001" spans="9:10">
      <c r="I2001" t="s">
        <v>2817</v>
      </c>
      <c r="J2001">
        <v>0</v>
      </c>
    </row>
    <row r="2002" spans="9:10">
      <c r="I2002" t="s">
        <v>2836</v>
      </c>
      <c r="J2002">
        <v>556</v>
      </c>
    </row>
    <row r="2003" spans="9:10">
      <c r="I2003" t="s">
        <v>2844</v>
      </c>
      <c r="J2003">
        <v>595</v>
      </c>
    </row>
    <row r="2004" spans="9:10">
      <c r="I2004" t="s">
        <v>7707</v>
      </c>
      <c r="J2004">
        <v>92</v>
      </c>
    </row>
    <row r="2005" spans="9:10">
      <c r="I2005" t="s">
        <v>2875</v>
      </c>
      <c r="J2005">
        <v>530</v>
      </c>
    </row>
    <row r="2006" spans="9:10">
      <c r="I2006" t="s">
        <v>2875</v>
      </c>
      <c r="J2006">
        <v>262</v>
      </c>
    </row>
    <row r="2007" spans="9:10">
      <c r="I2007" t="s">
        <v>2875</v>
      </c>
      <c r="J2007">
        <v>463</v>
      </c>
    </row>
    <row r="2008" spans="9:10">
      <c r="I2008" t="s">
        <v>2875</v>
      </c>
      <c r="J2008">
        <v>0</v>
      </c>
    </row>
    <row r="2009" spans="9:10">
      <c r="I2009" t="s">
        <v>7724</v>
      </c>
      <c r="J2009">
        <v>597</v>
      </c>
    </row>
    <row r="2010" spans="9:10">
      <c r="I2010" t="s">
        <v>7724</v>
      </c>
      <c r="J2010">
        <v>201</v>
      </c>
    </row>
    <row r="2011" spans="9:10">
      <c r="I2011" t="s">
        <v>2807</v>
      </c>
      <c r="J2011">
        <v>949</v>
      </c>
    </row>
    <row r="2012" spans="9:10">
      <c r="I2012" t="s">
        <v>2899</v>
      </c>
      <c r="J2012">
        <v>834</v>
      </c>
    </row>
    <row r="2013" spans="9:10">
      <c r="I2013" t="s">
        <v>7739</v>
      </c>
      <c r="J2013">
        <v>863</v>
      </c>
    </row>
    <row r="2014" spans="9:10">
      <c r="I2014" t="s">
        <v>2913</v>
      </c>
      <c r="J2014">
        <v>320</v>
      </c>
    </row>
    <row r="2015" spans="9:10">
      <c r="I2015" t="s">
        <v>2913</v>
      </c>
      <c r="J2015">
        <v>356</v>
      </c>
    </row>
    <row r="2016" spans="9:10">
      <c r="I2016" t="s">
        <v>2913</v>
      </c>
      <c r="J2016">
        <v>1496</v>
      </c>
    </row>
    <row r="2017" spans="9:10">
      <c r="I2017" t="s">
        <v>2913</v>
      </c>
      <c r="J2017">
        <v>704</v>
      </c>
    </row>
    <row r="2018" spans="9:10">
      <c r="I2018" t="s">
        <v>2913</v>
      </c>
      <c r="J2018">
        <v>234</v>
      </c>
    </row>
    <row r="2019" spans="9:10">
      <c r="I2019" t="s">
        <v>2913</v>
      </c>
      <c r="J2019">
        <v>515</v>
      </c>
    </row>
    <row r="2020" spans="9:10">
      <c r="I2020" t="s">
        <v>2913</v>
      </c>
      <c r="J2020">
        <v>372</v>
      </c>
    </row>
    <row r="2021" spans="9:10">
      <c r="I2021" t="s">
        <v>2913</v>
      </c>
      <c r="J2021">
        <v>645</v>
      </c>
    </row>
    <row r="2022" spans="9:10">
      <c r="I2022" t="s">
        <v>2913</v>
      </c>
      <c r="J2022">
        <v>443</v>
      </c>
    </row>
    <row r="2023" spans="9:10">
      <c r="I2023" t="s">
        <v>2913</v>
      </c>
      <c r="J2023">
        <v>824</v>
      </c>
    </row>
    <row r="2024" spans="9:10">
      <c r="I2024" t="s">
        <v>2913</v>
      </c>
      <c r="J2024">
        <v>180</v>
      </c>
    </row>
    <row r="2025" spans="9:10">
      <c r="I2025" t="s">
        <v>2913</v>
      </c>
      <c r="J2025">
        <v>370</v>
      </c>
    </row>
    <row r="2026" spans="9:10">
      <c r="I2026" t="s">
        <v>2913</v>
      </c>
      <c r="J2026">
        <v>735</v>
      </c>
    </row>
    <row r="2027" spans="9:10">
      <c r="I2027" t="s">
        <v>2913</v>
      </c>
      <c r="J2027">
        <v>504</v>
      </c>
    </row>
    <row r="2028" spans="9:10">
      <c r="I2028" t="s">
        <v>2913</v>
      </c>
      <c r="J2028">
        <v>562</v>
      </c>
    </row>
    <row r="2029" spans="9:10">
      <c r="I2029" t="s">
        <v>2913</v>
      </c>
      <c r="J2029">
        <v>1301</v>
      </c>
    </row>
    <row r="2030" spans="9:10">
      <c r="I2030" t="s">
        <v>2913</v>
      </c>
      <c r="J2030">
        <v>328</v>
      </c>
    </row>
    <row r="2031" spans="9:10">
      <c r="I2031" t="s">
        <v>2913</v>
      </c>
      <c r="J2031">
        <v>778</v>
      </c>
    </row>
    <row r="2032" spans="9:10">
      <c r="I2032" t="s">
        <v>2913</v>
      </c>
      <c r="J2032">
        <v>50</v>
      </c>
    </row>
    <row r="2033" spans="9:10">
      <c r="I2033" t="s">
        <v>2913</v>
      </c>
      <c r="J2033">
        <v>266</v>
      </c>
    </row>
    <row r="2034" spans="9:10">
      <c r="I2034" t="s">
        <v>2913</v>
      </c>
      <c r="J2034">
        <v>48</v>
      </c>
    </row>
    <row r="2035" spans="9:10">
      <c r="I2035" t="s">
        <v>3008</v>
      </c>
      <c r="J2035">
        <v>184</v>
      </c>
    </row>
    <row r="2036" spans="9:10">
      <c r="I2036" t="s">
        <v>3008</v>
      </c>
      <c r="J2036">
        <v>199</v>
      </c>
    </row>
    <row r="2037" spans="9:10">
      <c r="I2037" t="s">
        <v>3012</v>
      </c>
      <c r="J2037">
        <v>384</v>
      </c>
    </row>
    <row r="2038" spans="9:10">
      <c r="I2038" t="s">
        <v>3012</v>
      </c>
      <c r="J2038">
        <v>808</v>
      </c>
    </row>
    <row r="2039" spans="9:10">
      <c r="I2039" t="s">
        <v>3012</v>
      </c>
      <c r="J2039">
        <v>224</v>
      </c>
    </row>
    <row r="2040" spans="9:10">
      <c r="I2040" t="s">
        <v>3031</v>
      </c>
      <c r="J2040">
        <v>348</v>
      </c>
    </row>
    <row r="2041" spans="9:10">
      <c r="I2041" t="s">
        <v>2878</v>
      </c>
      <c r="J2041">
        <v>452</v>
      </c>
    </row>
    <row r="2042" spans="9:10">
      <c r="I2042" t="s">
        <v>2878</v>
      </c>
      <c r="J2042">
        <v>477</v>
      </c>
    </row>
    <row r="2043" spans="9:10">
      <c r="I2043" t="s">
        <v>2878</v>
      </c>
      <c r="J2043">
        <v>0</v>
      </c>
    </row>
    <row r="2044" spans="9:10">
      <c r="I2044" t="s">
        <v>7847</v>
      </c>
      <c r="J2044">
        <v>592</v>
      </c>
    </row>
    <row r="2045" spans="9:10">
      <c r="I2045" t="s">
        <v>3058</v>
      </c>
      <c r="J2045">
        <v>229</v>
      </c>
    </row>
    <row r="2046" spans="9:10">
      <c r="I2046" t="s">
        <v>7854</v>
      </c>
      <c r="J2046">
        <v>1028</v>
      </c>
    </row>
    <row r="2047" spans="9:10">
      <c r="I2047" t="s">
        <v>7858</v>
      </c>
      <c r="J2047">
        <v>175</v>
      </c>
    </row>
    <row r="2048" spans="9:10">
      <c r="I2048" t="s">
        <v>7858</v>
      </c>
      <c r="J2048">
        <v>168</v>
      </c>
    </row>
    <row r="2049" spans="9:10">
      <c r="I2049" t="s">
        <v>7866</v>
      </c>
      <c r="J2049">
        <v>223</v>
      </c>
    </row>
    <row r="2050" spans="9:10">
      <c r="I2050" t="s">
        <v>7870</v>
      </c>
      <c r="J2050">
        <v>191</v>
      </c>
    </row>
    <row r="2051" spans="9:10">
      <c r="I2051" t="s">
        <v>7870</v>
      </c>
      <c r="J2051">
        <v>238</v>
      </c>
    </row>
    <row r="2052" spans="9:10">
      <c r="I2052" t="s">
        <v>7870</v>
      </c>
      <c r="J2052">
        <v>124</v>
      </c>
    </row>
    <row r="2053" spans="9:10">
      <c r="I2053" t="s">
        <v>7870</v>
      </c>
      <c r="J2053">
        <v>318</v>
      </c>
    </row>
    <row r="2054" spans="9:10">
      <c r="I2054" t="s">
        <v>7870</v>
      </c>
      <c r="J2054">
        <v>80</v>
      </c>
    </row>
    <row r="2055" spans="9:10">
      <c r="I2055" t="s">
        <v>3078</v>
      </c>
      <c r="J2055">
        <v>836</v>
      </c>
    </row>
    <row r="2056" spans="9:10">
      <c r="I2056" t="s">
        <v>3078</v>
      </c>
      <c r="J2056">
        <v>535</v>
      </c>
    </row>
    <row r="2057" spans="9:10">
      <c r="I2057" t="s">
        <v>7895</v>
      </c>
      <c r="J2057">
        <v>477</v>
      </c>
    </row>
    <row r="2058" spans="9:10">
      <c r="I2058" t="s">
        <v>7895</v>
      </c>
      <c r="J2058">
        <v>94</v>
      </c>
    </row>
    <row r="2059" spans="9:10">
      <c r="I2059" t="s">
        <v>3100</v>
      </c>
      <c r="J2059">
        <v>239</v>
      </c>
    </row>
    <row r="2060" spans="9:10">
      <c r="I2060" t="s">
        <v>3100</v>
      </c>
      <c r="J2060">
        <v>321</v>
      </c>
    </row>
    <row r="2061" spans="9:10">
      <c r="I2061" t="s">
        <v>3100</v>
      </c>
      <c r="J2061">
        <v>409</v>
      </c>
    </row>
    <row r="2062" spans="9:10">
      <c r="I2062" t="s">
        <v>3100</v>
      </c>
      <c r="J2062">
        <v>493</v>
      </c>
    </row>
    <row r="2063" spans="9:10">
      <c r="I2063" t="s">
        <v>3100</v>
      </c>
      <c r="J2063">
        <v>362</v>
      </c>
    </row>
    <row r="2064" spans="9:10">
      <c r="I2064" t="s">
        <v>3100</v>
      </c>
      <c r="J2064">
        <v>841</v>
      </c>
    </row>
    <row r="2065" spans="9:10">
      <c r="I2065" t="s">
        <v>3100</v>
      </c>
      <c r="J2065">
        <v>368</v>
      </c>
    </row>
    <row r="2066" spans="9:10">
      <c r="I2066" t="s">
        <v>3100</v>
      </c>
      <c r="J2066">
        <v>184</v>
      </c>
    </row>
    <row r="2067" spans="9:10">
      <c r="I2067" t="s">
        <v>3100</v>
      </c>
      <c r="J2067">
        <v>584</v>
      </c>
    </row>
    <row r="2068" spans="9:10">
      <c r="I2068" t="s">
        <v>3100</v>
      </c>
      <c r="J2068">
        <v>2077</v>
      </c>
    </row>
    <row r="2069" spans="9:10">
      <c r="I2069" t="s">
        <v>3142</v>
      </c>
      <c r="J2069">
        <v>277</v>
      </c>
    </row>
    <row r="2070" spans="9:10">
      <c r="I2070" t="s">
        <v>3142</v>
      </c>
      <c r="J2070">
        <v>384</v>
      </c>
    </row>
    <row r="2071" spans="9:10">
      <c r="I2071" t="s">
        <v>3142</v>
      </c>
      <c r="J2071">
        <v>1009</v>
      </c>
    </row>
    <row r="2072" spans="9:10">
      <c r="I2072" t="s">
        <v>3142</v>
      </c>
      <c r="J2072">
        <v>343</v>
      </c>
    </row>
    <row r="2073" spans="9:10">
      <c r="I2073" t="s">
        <v>3142</v>
      </c>
      <c r="J2073">
        <v>472</v>
      </c>
    </row>
    <row r="2074" spans="9:10">
      <c r="I2074" t="s">
        <v>3142</v>
      </c>
      <c r="J2074">
        <v>364</v>
      </c>
    </row>
    <row r="2075" spans="9:10">
      <c r="I2075" t="s">
        <v>3142</v>
      </c>
      <c r="J2075">
        <v>461</v>
      </c>
    </row>
    <row r="2076" spans="9:10">
      <c r="I2076" t="s">
        <v>3142</v>
      </c>
      <c r="J2076">
        <v>272</v>
      </c>
    </row>
    <row r="2077" spans="9:10">
      <c r="I2077" t="s">
        <v>3180</v>
      </c>
      <c r="J2077">
        <v>505</v>
      </c>
    </row>
    <row r="2078" spans="9:10">
      <c r="I2078" t="s">
        <v>3180</v>
      </c>
      <c r="J2078">
        <v>420</v>
      </c>
    </row>
    <row r="2079" spans="9:10">
      <c r="I2079" t="s">
        <v>3180</v>
      </c>
      <c r="J2079">
        <v>453</v>
      </c>
    </row>
    <row r="2080" spans="9:10">
      <c r="I2080" t="s">
        <v>3180</v>
      </c>
      <c r="J2080">
        <v>0</v>
      </c>
    </row>
    <row r="2081" spans="9:10">
      <c r="I2081" t="s">
        <v>3209</v>
      </c>
      <c r="J2081">
        <v>514</v>
      </c>
    </row>
    <row r="2082" spans="9:10">
      <c r="I2082" t="s">
        <v>987</v>
      </c>
      <c r="J2082">
        <v>762</v>
      </c>
    </row>
    <row r="2083" spans="9:10">
      <c r="I2083" t="s">
        <v>987</v>
      </c>
      <c r="J2083">
        <v>365</v>
      </c>
    </row>
    <row r="2084" spans="9:10">
      <c r="I2084" t="s">
        <v>987</v>
      </c>
      <c r="J2084">
        <v>335</v>
      </c>
    </row>
    <row r="2085" spans="9:10">
      <c r="I2085" t="s">
        <v>987</v>
      </c>
      <c r="J2085">
        <v>333</v>
      </c>
    </row>
    <row r="2086" spans="9:10">
      <c r="I2086" t="s">
        <v>987</v>
      </c>
      <c r="J2086">
        <v>958</v>
      </c>
    </row>
    <row r="2087" spans="9:10">
      <c r="I2087" t="s">
        <v>987</v>
      </c>
      <c r="J2087">
        <v>724</v>
      </c>
    </row>
    <row r="2088" spans="9:10">
      <c r="I2088" t="s">
        <v>987</v>
      </c>
      <c r="J2088">
        <v>79</v>
      </c>
    </row>
    <row r="2089" spans="9:10">
      <c r="I2089" t="s">
        <v>3242</v>
      </c>
      <c r="J2089">
        <v>656</v>
      </c>
    </row>
    <row r="2090" spans="9:10">
      <c r="I2090" t="s">
        <v>3242</v>
      </c>
      <c r="J2090">
        <v>229</v>
      </c>
    </row>
    <row r="2091" spans="9:10">
      <c r="I2091" t="s">
        <v>3251</v>
      </c>
      <c r="J2091">
        <v>403</v>
      </c>
    </row>
    <row r="2092" spans="9:10">
      <c r="I2092" t="s">
        <v>1051</v>
      </c>
      <c r="J2092">
        <v>181</v>
      </c>
    </row>
    <row r="2093" spans="9:10">
      <c r="I2093" t="s">
        <v>2889</v>
      </c>
      <c r="J2093">
        <v>354</v>
      </c>
    </row>
    <row r="2094" spans="9:10">
      <c r="I2094" t="s">
        <v>2414</v>
      </c>
      <c r="J2094">
        <v>762</v>
      </c>
    </row>
    <row r="2095" spans="9:10">
      <c r="I2095" t="s">
        <v>2414</v>
      </c>
      <c r="J2095">
        <v>382</v>
      </c>
    </row>
    <row r="2096" spans="9:10">
      <c r="I2096" t="s">
        <v>2414</v>
      </c>
      <c r="J2096">
        <v>896</v>
      </c>
    </row>
    <row r="2097" spans="9:10">
      <c r="I2097" t="s">
        <v>2414</v>
      </c>
      <c r="J2097">
        <v>690</v>
      </c>
    </row>
    <row r="2098" spans="9:10">
      <c r="I2098" t="s">
        <v>2414</v>
      </c>
      <c r="J2098">
        <v>488</v>
      </c>
    </row>
    <row r="2099" spans="9:10">
      <c r="I2099" t="s">
        <v>2414</v>
      </c>
      <c r="J2099">
        <v>402</v>
      </c>
    </row>
    <row r="2100" spans="9:10">
      <c r="I2100" t="s">
        <v>2414</v>
      </c>
      <c r="J2100">
        <v>639</v>
      </c>
    </row>
    <row r="2101" spans="9:10">
      <c r="I2101" t="s">
        <v>2414</v>
      </c>
      <c r="J2101">
        <v>1269</v>
      </c>
    </row>
    <row r="2102" spans="9:10">
      <c r="I2102" t="s">
        <v>2414</v>
      </c>
      <c r="J2102">
        <v>1034</v>
      </c>
    </row>
    <row r="2103" spans="9:10">
      <c r="I2103" t="s">
        <v>2414</v>
      </c>
      <c r="J2103">
        <v>756</v>
      </c>
    </row>
    <row r="2104" spans="9:10">
      <c r="I2104" t="s">
        <v>2414</v>
      </c>
      <c r="J2104">
        <v>2944</v>
      </c>
    </row>
    <row r="2105" spans="9:10">
      <c r="I2105" t="s">
        <v>2414</v>
      </c>
      <c r="J2105">
        <v>370</v>
      </c>
    </row>
    <row r="2106" spans="9:10">
      <c r="I2106" t="s">
        <v>2414</v>
      </c>
      <c r="J2106">
        <v>1077</v>
      </c>
    </row>
    <row r="2107" spans="9:10">
      <c r="I2107" t="s">
        <v>2414</v>
      </c>
      <c r="J2107">
        <v>966</v>
      </c>
    </row>
    <row r="2108" spans="9:10">
      <c r="I2108" t="s">
        <v>2414</v>
      </c>
      <c r="J2108">
        <v>534</v>
      </c>
    </row>
    <row r="2109" spans="9:10">
      <c r="I2109" t="s">
        <v>2414</v>
      </c>
      <c r="J2109">
        <v>388</v>
      </c>
    </row>
    <row r="2110" spans="9:10">
      <c r="I2110" t="s">
        <v>2414</v>
      </c>
      <c r="J2110">
        <v>1607</v>
      </c>
    </row>
    <row r="2111" spans="9:10">
      <c r="I2111" t="s">
        <v>2414</v>
      </c>
      <c r="J2111">
        <v>987</v>
      </c>
    </row>
    <row r="2112" spans="9:10">
      <c r="I2112" t="s">
        <v>2414</v>
      </c>
      <c r="J2112">
        <v>664</v>
      </c>
    </row>
    <row r="2113" spans="9:10">
      <c r="I2113" t="s">
        <v>2414</v>
      </c>
      <c r="J2113">
        <v>1025</v>
      </c>
    </row>
    <row r="2114" spans="9:10">
      <c r="I2114" t="s">
        <v>2414</v>
      </c>
      <c r="J2114">
        <v>466</v>
      </c>
    </row>
    <row r="2115" spans="9:10">
      <c r="I2115" t="s">
        <v>2414</v>
      </c>
      <c r="J2115">
        <v>499</v>
      </c>
    </row>
    <row r="2116" spans="9:10">
      <c r="I2116" t="s">
        <v>3322</v>
      </c>
      <c r="J2116">
        <v>289</v>
      </c>
    </row>
    <row r="2117" spans="9:10">
      <c r="I2117" t="s">
        <v>3322</v>
      </c>
      <c r="J2117">
        <v>515</v>
      </c>
    </row>
    <row r="2118" spans="9:10">
      <c r="I2118" t="s">
        <v>8107</v>
      </c>
      <c r="J2118">
        <v>311</v>
      </c>
    </row>
    <row r="2119" spans="9:10">
      <c r="I2119" t="s">
        <v>8107</v>
      </c>
      <c r="J2119">
        <v>493</v>
      </c>
    </row>
    <row r="2120" spans="9:10">
      <c r="I2120" t="s">
        <v>3336</v>
      </c>
      <c r="J2120">
        <v>1091</v>
      </c>
    </row>
    <row r="2121" spans="9:10">
      <c r="I2121" t="s">
        <v>3336</v>
      </c>
      <c r="J2121">
        <v>439</v>
      </c>
    </row>
    <row r="2122" spans="9:10">
      <c r="I2122" t="s">
        <v>3336</v>
      </c>
      <c r="J2122">
        <v>735</v>
      </c>
    </row>
    <row r="2123" spans="9:10">
      <c r="I2123" t="s">
        <v>3353</v>
      </c>
      <c r="J2123">
        <v>1140</v>
      </c>
    </row>
    <row r="2124" spans="9:10">
      <c r="I2124" t="s">
        <v>3335</v>
      </c>
      <c r="J2124">
        <v>664</v>
      </c>
    </row>
    <row r="2125" spans="9:10">
      <c r="I2125" t="s">
        <v>3335</v>
      </c>
      <c r="J2125">
        <v>772</v>
      </c>
    </row>
    <row r="2126" spans="9:10">
      <c r="I2126" t="s">
        <v>3335</v>
      </c>
      <c r="J2126">
        <v>937</v>
      </c>
    </row>
    <row r="2127" spans="9:10">
      <c r="I2127" t="s">
        <v>1133</v>
      </c>
      <c r="J2127">
        <v>744</v>
      </c>
    </row>
    <row r="2128" spans="9:10">
      <c r="I2128" t="s">
        <v>1133</v>
      </c>
      <c r="J2128">
        <v>1191</v>
      </c>
    </row>
    <row r="2129" spans="9:10">
      <c r="I2129" t="s">
        <v>1133</v>
      </c>
      <c r="J2129">
        <v>534</v>
      </c>
    </row>
    <row r="2130" spans="9:10">
      <c r="I2130" t="s">
        <v>1133</v>
      </c>
      <c r="J2130">
        <v>1036</v>
      </c>
    </row>
    <row r="2131" spans="9:10">
      <c r="I2131" t="s">
        <v>1133</v>
      </c>
      <c r="J2131">
        <v>50</v>
      </c>
    </row>
    <row r="2132" spans="9:10">
      <c r="I2132" t="s">
        <v>1133</v>
      </c>
      <c r="J2132">
        <v>115</v>
      </c>
    </row>
    <row r="2133" spans="9:10">
      <c r="I2133" t="s">
        <v>1133</v>
      </c>
      <c r="J2133">
        <v>36</v>
      </c>
    </row>
    <row r="2134" spans="9:10">
      <c r="I2134" t="s">
        <v>1175</v>
      </c>
      <c r="J2134">
        <v>383</v>
      </c>
    </row>
    <row r="2135" spans="9:10">
      <c r="I2135" t="s">
        <v>1175</v>
      </c>
      <c r="J2135">
        <v>298</v>
      </c>
    </row>
    <row r="2136" spans="9:10">
      <c r="I2136" t="s">
        <v>1175</v>
      </c>
      <c r="J2136">
        <v>566</v>
      </c>
    </row>
    <row r="2137" spans="9:10">
      <c r="I2137" t="s">
        <v>1175</v>
      </c>
      <c r="J2137">
        <v>366</v>
      </c>
    </row>
    <row r="2138" spans="9:10">
      <c r="I2138" t="s">
        <v>1175</v>
      </c>
      <c r="J2138">
        <v>393</v>
      </c>
    </row>
    <row r="2139" spans="9:10">
      <c r="I2139" t="s">
        <v>1181</v>
      </c>
      <c r="J2139">
        <v>441</v>
      </c>
    </row>
    <row r="2140" spans="9:10">
      <c r="I2140" t="s">
        <v>1181</v>
      </c>
      <c r="J2140">
        <v>361</v>
      </c>
    </row>
    <row r="2141" spans="9:10">
      <c r="I2141" t="s">
        <v>1181</v>
      </c>
      <c r="J2141">
        <v>424</v>
      </c>
    </row>
    <row r="2142" spans="9:10">
      <c r="I2142" t="s">
        <v>1181</v>
      </c>
      <c r="J2142">
        <v>551</v>
      </c>
    </row>
    <row r="2143" spans="9:10">
      <c r="I2143" t="s">
        <v>1181</v>
      </c>
      <c r="J2143">
        <v>771</v>
      </c>
    </row>
    <row r="2144" spans="9:10">
      <c r="I2144" t="s">
        <v>1181</v>
      </c>
      <c r="J2144">
        <v>474</v>
      </c>
    </row>
    <row r="2145" spans="9:10">
      <c r="I2145" t="s">
        <v>1181</v>
      </c>
      <c r="J2145">
        <v>284</v>
      </c>
    </row>
    <row r="2146" spans="9:10">
      <c r="I2146" t="s">
        <v>1181</v>
      </c>
      <c r="J2146">
        <v>553</v>
      </c>
    </row>
    <row r="2147" spans="9:10">
      <c r="I2147" t="s">
        <v>1181</v>
      </c>
      <c r="J2147">
        <v>1269</v>
      </c>
    </row>
    <row r="2148" spans="9:10">
      <c r="I2148" t="s">
        <v>1181</v>
      </c>
      <c r="J2148">
        <v>1690</v>
      </c>
    </row>
    <row r="2149" spans="9:10">
      <c r="I2149" t="s">
        <v>1181</v>
      </c>
      <c r="J2149">
        <v>849</v>
      </c>
    </row>
    <row r="2150" spans="9:10">
      <c r="I2150" t="s">
        <v>1181</v>
      </c>
      <c r="J2150">
        <v>1125</v>
      </c>
    </row>
    <row r="2151" spans="9:10">
      <c r="I2151" t="s">
        <v>1181</v>
      </c>
      <c r="J2151">
        <v>694</v>
      </c>
    </row>
    <row r="2152" spans="9:10">
      <c r="I2152" t="s">
        <v>1181</v>
      </c>
      <c r="J2152">
        <v>549</v>
      </c>
    </row>
    <row r="2153" spans="9:10">
      <c r="I2153" t="s">
        <v>1181</v>
      </c>
      <c r="J2153">
        <v>516</v>
      </c>
    </row>
    <row r="2154" spans="9:10">
      <c r="I2154" t="s">
        <v>1181</v>
      </c>
      <c r="J2154">
        <v>535</v>
      </c>
    </row>
    <row r="2155" spans="9:10">
      <c r="I2155" t="s">
        <v>1181</v>
      </c>
      <c r="J2155">
        <v>1248</v>
      </c>
    </row>
    <row r="2156" spans="9:10">
      <c r="I2156" t="s">
        <v>1181</v>
      </c>
      <c r="J2156">
        <v>221</v>
      </c>
    </row>
    <row r="2157" spans="9:10">
      <c r="I2157" t="s">
        <v>1181</v>
      </c>
      <c r="J2157">
        <v>1283</v>
      </c>
    </row>
    <row r="2158" spans="9:10">
      <c r="I2158" t="s">
        <v>1181</v>
      </c>
      <c r="J2158">
        <v>480</v>
      </c>
    </row>
    <row r="2159" spans="9:10">
      <c r="I2159" t="s">
        <v>1181</v>
      </c>
      <c r="J2159">
        <v>883</v>
      </c>
    </row>
    <row r="2160" spans="9:10">
      <c r="I2160" t="s">
        <v>1181</v>
      </c>
      <c r="J2160">
        <v>235</v>
      </c>
    </row>
    <row r="2161" spans="9:10">
      <c r="I2161" t="s">
        <v>1181</v>
      </c>
      <c r="J2161">
        <v>311</v>
      </c>
    </row>
    <row r="2162" spans="9:10">
      <c r="I2162" t="s">
        <v>1181</v>
      </c>
      <c r="J2162">
        <v>1603</v>
      </c>
    </row>
    <row r="2163" spans="9:10">
      <c r="I2163" t="s">
        <v>1181</v>
      </c>
      <c r="J2163">
        <v>695</v>
      </c>
    </row>
    <row r="2164" spans="9:10">
      <c r="I2164" t="s">
        <v>1181</v>
      </c>
      <c r="J2164">
        <v>394</v>
      </c>
    </row>
    <row r="2165" spans="9:10">
      <c r="I2165" t="s">
        <v>1181</v>
      </c>
      <c r="J2165">
        <v>201</v>
      </c>
    </row>
    <row r="2166" spans="9:10">
      <c r="I2166" t="s">
        <v>1181</v>
      </c>
      <c r="J2166">
        <v>1581</v>
      </c>
    </row>
    <row r="2167" spans="9:10">
      <c r="I2167" t="s">
        <v>1181</v>
      </c>
      <c r="J2167">
        <v>799</v>
      </c>
    </row>
    <row r="2168" spans="9:10">
      <c r="I2168" t="s">
        <v>1181</v>
      </c>
      <c r="J2168">
        <v>224</v>
      </c>
    </row>
    <row r="2169" spans="9:10">
      <c r="I2169" t="s">
        <v>1181</v>
      </c>
      <c r="J2169">
        <v>656</v>
      </c>
    </row>
    <row r="2170" spans="9:10">
      <c r="I2170" t="s">
        <v>1181</v>
      </c>
      <c r="J2170">
        <v>1592</v>
      </c>
    </row>
    <row r="2171" spans="9:10">
      <c r="I2171" t="s">
        <v>1181</v>
      </c>
      <c r="J2171">
        <v>985</v>
      </c>
    </row>
    <row r="2172" spans="9:10">
      <c r="I2172" t="s">
        <v>1181</v>
      </c>
      <c r="J2172">
        <v>1324</v>
      </c>
    </row>
    <row r="2173" spans="9:10">
      <c r="I2173" t="s">
        <v>1181</v>
      </c>
      <c r="J2173">
        <v>358</v>
      </c>
    </row>
    <row r="2174" spans="9:10">
      <c r="I2174" t="s">
        <v>1181</v>
      </c>
      <c r="J2174">
        <v>983</v>
      </c>
    </row>
    <row r="2175" spans="9:10">
      <c r="I2175" t="s">
        <v>1181</v>
      </c>
      <c r="J2175">
        <v>1149</v>
      </c>
    </row>
    <row r="2176" spans="9:10">
      <c r="I2176" t="s">
        <v>1181</v>
      </c>
      <c r="J2176">
        <v>701</v>
      </c>
    </row>
    <row r="2177" spans="9:10">
      <c r="I2177" t="s">
        <v>1181</v>
      </c>
      <c r="J2177">
        <v>711</v>
      </c>
    </row>
    <row r="2178" spans="9:10">
      <c r="I2178" t="s">
        <v>1181</v>
      </c>
      <c r="J2178">
        <v>639</v>
      </c>
    </row>
    <row r="2179" spans="9:10">
      <c r="I2179" t="s">
        <v>1333</v>
      </c>
      <c r="J2179">
        <v>421</v>
      </c>
    </row>
    <row r="2180" spans="9:10">
      <c r="I2180" t="s">
        <v>1333</v>
      </c>
      <c r="J2180">
        <v>390</v>
      </c>
    </row>
    <row r="2181" spans="9:10">
      <c r="I2181" t="s">
        <v>1333</v>
      </c>
      <c r="J2181">
        <v>448</v>
      </c>
    </row>
    <row r="2182" spans="9:10">
      <c r="I2182" t="s">
        <v>1333</v>
      </c>
      <c r="J2182">
        <v>383</v>
      </c>
    </row>
    <row r="2183" spans="9:10">
      <c r="I2183" t="s">
        <v>1333</v>
      </c>
      <c r="J2183">
        <v>577</v>
      </c>
    </row>
    <row r="2184" spans="9:10">
      <c r="I2184" t="s">
        <v>1333</v>
      </c>
      <c r="J2184">
        <v>219</v>
      </c>
    </row>
    <row r="2185" spans="9:10">
      <c r="I2185" t="s">
        <v>1333</v>
      </c>
      <c r="J2185">
        <v>265</v>
      </c>
    </row>
    <row r="2186" spans="9:10">
      <c r="I2186" t="s">
        <v>1333</v>
      </c>
      <c r="J2186">
        <v>134</v>
      </c>
    </row>
    <row r="2187" spans="9:10">
      <c r="I2187" t="s">
        <v>1333</v>
      </c>
      <c r="J2187">
        <v>339</v>
      </c>
    </row>
    <row r="2188" spans="9:10">
      <c r="I2188" t="s">
        <v>1333</v>
      </c>
      <c r="J2188">
        <v>195</v>
      </c>
    </row>
    <row r="2189" spans="9:10">
      <c r="I2189" t="s">
        <v>1333</v>
      </c>
      <c r="J2189">
        <v>1821</v>
      </c>
    </row>
    <row r="2190" spans="9:10">
      <c r="I2190" t="s">
        <v>1333</v>
      </c>
      <c r="J2190">
        <v>749</v>
      </c>
    </row>
    <row r="2191" spans="9:10">
      <c r="I2191" t="s">
        <v>1333</v>
      </c>
      <c r="J2191">
        <v>130</v>
      </c>
    </row>
    <row r="2192" spans="9:10">
      <c r="I2192" t="s">
        <v>8382</v>
      </c>
      <c r="J2192">
        <v>829</v>
      </c>
    </row>
    <row r="2193" spans="9:10">
      <c r="I2193" t="s">
        <v>1420</v>
      </c>
      <c r="J2193">
        <v>1110</v>
      </c>
    </row>
    <row r="2194" spans="9:10">
      <c r="I2194" t="s">
        <v>1420</v>
      </c>
      <c r="J2194">
        <v>856</v>
      </c>
    </row>
    <row r="2195" spans="9:10">
      <c r="I2195" t="s">
        <v>1420</v>
      </c>
      <c r="J2195">
        <v>418</v>
      </c>
    </row>
    <row r="2196" spans="9:10">
      <c r="I2196" t="s">
        <v>1420</v>
      </c>
      <c r="J2196">
        <v>309</v>
      </c>
    </row>
    <row r="2197" spans="9:10">
      <c r="I2197" t="s">
        <v>1420</v>
      </c>
      <c r="J2197">
        <v>958</v>
      </c>
    </row>
    <row r="2198" spans="9:10">
      <c r="I2198" t="s">
        <v>1420</v>
      </c>
      <c r="J2198">
        <v>578</v>
      </c>
    </row>
    <row r="2199" spans="9:10">
      <c r="I2199" t="s">
        <v>1419</v>
      </c>
      <c r="J2199">
        <v>831</v>
      </c>
    </row>
    <row r="2200" spans="9:10">
      <c r="I2200" t="s">
        <v>1419</v>
      </c>
      <c r="J2200">
        <v>684</v>
      </c>
    </row>
    <row r="2201" spans="9:10">
      <c r="I2201" t="s">
        <v>1419</v>
      </c>
      <c r="J2201">
        <v>547</v>
      </c>
    </row>
    <row r="2202" spans="9:10">
      <c r="I2202" t="s">
        <v>1419</v>
      </c>
      <c r="J2202">
        <v>749</v>
      </c>
    </row>
    <row r="2203" spans="9:10">
      <c r="I2203" t="s">
        <v>1419</v>
      </c>
      <c r="J2203">
        <v>1079</v>
      </c>
    </row>
    <row r="2204" spans="9:10">
      <c r="I2204" t="s">
        <v>1419</v>
      </c>
      <c r="J2204">
        <v>2093</v>
      </c>
    </row>
    <row r="2205" spans="9:10">
      <c r="I2205" t="s">
        <v>1419</v>
      </c>
      <c r="J2205">
        <v>1124</v>
      </c>
    </row>
    <row r="2206" spans="9:10">
      <c r="I2206" t="s">
        <v>1419</v>
      </c>
      <c r="J2206">
        <v>799</v>
      </c>
    </row>
    <row r="2207" spans="9:10">
      <c r="I2207" t="s">
        <v>1419</v>
      </c>
      <c r="J2207">
        <v>293</v>
      </c>
    </row>
    <row r="2208" spans="9:10">
      <c r="I2208" t="s">
        <v>1419</v>
      </c>
      <c r="J2208">
        <v>853</v>
      </c>
    </row>
    <row r="2209" spans="9:10">
      <c r="I2209" t="s">
        <v>1419</v>
      </c>
      <c r="J2209">
        <v>1772</v>
      </c>
    </row>
    <row r="2210" spans="9:10">
      <c r="I2210" t="s">
        <v>1419</v>
      </c>
      <c r="J2210">
        <v>558</v>
      </c>
    </row>
    <row r="2211" spans="9:10">
      <c r="I2211" t="s">
        <v>1499</v>
      </c>
      <c r="J2211">
        <v>624</v>
      </c>
    </row>
    <row r="2212" spans="9:10">
      <c r="I2212" t="s">
        <v>1499</v>
      </c>
      <c r="J2212">
        <v>477</v>
      </c>
    </row>
    <row r="2213" spans="9:10">
      <c r="I2213" t="s">
        <v>1499</v>
      </c>
      <c r="J2213">
        <v>1139</v>
      </c>
    </row>
    <row r="2214" spans="9:10">
      <c r="I2214" t="s">
        <v>1499</v>
      </c>
      <c r="J2214">
        <v>689</v>
      </c>
    </row>
    <row r="2215" spans="9:10">
      <c r="I2215" t="s">
        <v>1499</v>
      </c>
      <c r="J2215">
        <v>1046</v>
      </c>
    </row>
    <row r="2216" spans="9:10">
      <c r="I2216" t="s">
        <v>1499</v>
      </c>
      <c r="J2216">
        <v>659</v>
      </c>
    </row>
    <row r="2217" spans="9:10">
      <c r="I2217" t="s">
        <v>1499</v>
      </c>
      <c r="J2217">
        <v>804</v>
      </c>
    </row>
    <row r="2218" spans="9:10">
      <c r="I2218" t="s">
        <v>1499</v>
      </c>
      <c r="J2218">
        <v>841</v>
      </c>
    </row>
    <row r="2219" spans="9:10">
      <c r="I2219" t="s">
        <v>1499</v>
      </c>
      <c r="J2219">
        <v>591</v>
      </c>
    </row>
    <row r="2220" spans="9:10">
      <c r="I2220" t="s">
        <v>1499</v>
      </c>
      <c r="J2220">
        <v>518</v>
      </c>
    </row>
    <row r="2221" spans="9:10">
      <c r="I2221" t="s">
        <v>1547</v>
      </c>
      <c r="J2221">
        <v>1070</v>
      </c>
    </row>
    <row r="2222" spans="9:10">
      <c r="I2222" t="s">
        <v>1547</v>
      </c>
      <c r="J2222">
        <v>492</v>
      </c>
    </row>
    <row r="2223" spans="9:10">
      <c r="I2223" t="s">
        <v>1547</v>
      </c>
      <c r="J2223">
        <v>0</v>
      </c>
    </row>
    <row r="2224" spans="9:10">
      <c r="I2224" t="s">
        <v>1563</v>
      </c>
      <c r="J2224">
        <v>775</v>
      </c>
    </row>
    <row r="2225" spans="9:10">
      <c r="I2225" t="s">
        <v>1563</v>
      </c>
      <c r="J2225">
        <v>289</v>
      </c>
    </row>
    <row r="2226" spans="9:10">
      <c r="I2226" t="s">
        <v>1563</v>
      </c>
      <c r="J2226">
        <v>390</v>
      </c>
    </row>
    <row r="2227" spans="9:10">
      <c r="I2227" t="s">
        <v>1563</v>
      </c>
      <c r="J2227">
        <v>465</v>
      </c>
    </row>
    <row r="2228" spans="9:10">
      <c r="I2228" t="s">
        <v>1563</v>
      </c>
      <c r="J2228">
        <v>1451</v>
      </c>
    </row>
    <row r="2229" spans="9:10">
      <c r="I2229" t="s">
        <v>1563</v>
      </c>
      <c r="J2229">
        <v>998</v>
      </c>
    </row>
    <row r="2230" spans="9:10">
      <c r="I2230" t="s">
        <v>1563</v>
      </c>
      <c r="J2230">
        <v>410</v>
      </c>
    </row>
    <row r="2231" spans="9:10">
      <c r="I2231" t="s">
        <v>1563</v>
      </c>
      <c r="J2231">
        <v>332</v>
      </c>
    </row>
    <row r="2232" spans="9:10">
      <c r="I2232" t="s">
        <v>1563</v>
      </c>
      <c r="J2232">
        <v>700</v>
      </c>
    </row>
    <row r="2233" spans="9:10">
      <c r="I2233" t="s">
        <v>1563</v>
      </c>
      <c r="J2233">
        <v>1431</v>
      </c>
    </row>
    <row r="2234" spans="9:10">
      <c r="I2234" t="s">
        <v>1563</v>
      </c>
      <c r="J2234">
        <v>558</v>
      </c>
    </row>
    <row r="2235" spans="9:10">
      <c r="I2235" t="s">
        <v>1563</v>
      </c>
      <c r="J2235">
        <v>1028</v>
      </c>
    </row>
    <row r="2236" spans="9:10">
      <c r="I2236" t="s">
        <v>1563</v>
      </c>
      <c r="J2236">
        <v>791</v>
      </c>
    </row>
    <row r="2237" spans="9:10">
      <c r="I2237" t="s">
        <v>1563</v>
      </c>
      <c r="J2237">
        <v>240</v>
      </c>
    </row>
    <row r="2238" spans="9:10">
      <c r="I2238" t="s">
        <v>1563</v>
      </c>
      <c r="J2238">
        <v>1706</v>
      </c>
    </row>
    <row r="2239" spans="9:10">
      <c r="I2239" t="s">
        <v>1563</v>
      </c>
      <c r="J2239">
        <v>836</v>
      </c>
    </row>
    <row r="2240" spans="9:10">
      <c r="I2240" t="s">
        <v>1563</v>
      </c>
      <c r="J2240">
        <v>1137</v>
      </c>
    </row>
    <row r="2241" spans="9:10">
      <c r="I2241" t="s">
        <v>1563</v>
      </c>
      <c r="J2241">
        <v>499</v>
      </c>
    </row>
    <row r="2242" spans="9:10">
      <c r="I2242" t="s">
        <v>1611</v>
      </c>
      <c r="J2242">
        <v>1350</v>
      </c>
    </row>
    <row r="2243" spans="9:10">
      <c r="I2243" t="s">
        <v>1611</v>
      </c>
      <c r="J2243">
        <v>1038</v>
      </c>
    </row>
    <row r="2244" spans="9:10">
      <c r="I2244" t="s">
        <v>1611</v>
      </c>
      <c r="J2244">
        <v>338</v>
      </c>
    </row>
    <row r="2245" spans="9:10">
      <c r="I2245" t="s">
        <v>1611</v>
      </c>
      <c r="J2245">
        <v>514</v>
      </c>
    </row>
    <row r="2246" spans="9:10">
      <c r="I2246" t="s">
        <v>1611</v>
      </c>
      <c r="J2246">
        <v>541</v>
      </c>
    </row>
    <row r="2247" spans="9:10">
      <c r="I2247" t="s">
        <v>1611</v>
      </c>
      <c r="J2247">
        <v>784</v>
      </c>
    </row>
    <row r="2248" spans="9:10">
      <c r="I2248" t="s">
        <v>1611</v>
      </c>
      <c r="J2248">
        <v>1612</v>
      </c>
    </row>
    <row r="2249" spans="9:10">
      <c r="I2249" t="s">
        <v>1611</v>
      </c>
      <c r="J2249">
        <v>554</v>
      </c>
    </row>
    <row r="2250" spans="9:10">
      <c r="I2250" t="s">
        <v>1611</v>
      </c>
      <c r="J2250">
        <v>1327</v>
      </c>
    </row>
    <row r="2251" spans="9:10">
      <c r="I2251" t="s">
        <v>1611</v>
      </c>
      <c r="J2251">
        <v>1135</v>
      </c>
    </row>
    <row r="2252" spans="9:10">
      <c r="I2252" t="s">
        <v>1611</v>
      </c>
      <c r="J2252">
        <v>470</v>
      </c>
    </row>
    <row r="2253" spans="9:10">
      <c r="I2253" t="s">
        <v>1611</v>
      </c>
      <c r="J2253">
        <v>797</v>
      </c>
    </row>
    <row r="2254" spans="9:10">
      <c r="I2254" t="s">
        <v>1611</v>
      </c>
      <c r="J2254">
        <v>515</v>
      </c>
    </row>
    <row r="2255" spans="9:10">
      <c r="I2255" t="s">
        <v>1611</v>
      </c>
      <c r="J2255">
        <v>725</v>
      </c>
    </row>
    <row r="2256" spans="9:10">
      <c r="I2256" t="s">
        <v>1611</v>
      </c>
      <c r="J2256">
        <v>1281</v>
      </c>
    </row>
    <row r="2257" spans="9:10">
      <c r="I2257" t="s">
        <v>1611</v>
      </c>
      <c r="J2257">
        <v>957</v>
      </c>
    </row>
    <row r="2258" spans="9:10">
      <c r="I2258" t="s">
        <v>1611</v>
      </c>
      <c r="J2258">
        <v>735</v>
      </c>
    </row>
    <row r="2259" spans="9:10">
      <c r="I2259" t="s">
        <v>1611</v>
      </c>
      <c r="J2259">
        <v>908</v>
      </c>
    </row>
    <row r="2260" spans="9:10">
      <c r="I2260" t="s">
        <v>1611</v>
      </c>
      <c r="J2260">
        <v>119</v>
      </c>
    </row>
    <row r="2261" spans="9:10">
      <c r="I2261" t="s">
        <v>1683</v>
      </c>
      <c r="J2261">
        <v>132</v>
      </c>
    </row>
    <row r="2262" spans="9:10">
      <c r="I2262" t="s">
        <v>1683</v>
      </c>
      <c r="J2262">
        <v>554</v>
      </c>
    </row>
    <row r="2263" spans="9:10">
      <c r="I2263" t="s">
        <v>1683</v>
      </c>
      <c r="J2263">
        <v>122</v>
      </c>
    </row>
    <row r="2264" spans="9:10">
      <c r="I2264" t="s">
        <v>1683</v>
      </c>
      <c r="J2264">
        <v>359</v>
      </c>
    </row>
    <row r="2265" spans="9:10">
      <c r="I2265" t="s">
        <v>1683</v>
      </c>
      <c r="J2265">
        <v>299</v>
      </c>
    </row>
    <row r="2266" spans="9:10">
      <c r="I2266" t="s">
        <v>1683</v>
      </c>
      <c r="J2266">
        <v>212</v>
      </c>
    </row>
    <row r="2267" spans="9:10">
      <c r="I2267" t="s">
        <v>1719</v>
      </c>
      <c r="J2267">
        <v>291</v>
      </c>
    </row>
    <row r="2268" spans="9:10">
      <c r="I2268" t="s">
        <v>1727</v>
      </c>
      <c r="J2268">
        <v>516</v>
      </c>
    </row>
    <row r="2269" spans="9:10">
      <c r="I2269" t="s">
        <v>1727</v>
      </c>
      <c r="J2269">
        <v>911</v>
      </c>
    </row>
    <row r="2270" spans="9:10">
      <c r="I2270" t="s">
        <v>1727</v>
      </c>
      <c r="J2270">
        <v>362</v>
      </c>
    </row>
    <row r="2271" spans="9:10">
      <c r="I2271" t="s">
        <v>1727</v>
      </c>
      <c r="J2271">
        <v>373</v>
      </c>
    </row>
    <row r="2272" spans="9:10">
      <c r="I2272" t="s">
        <v>1727</v>
      </c>
      <c r="J2272">
        <v>1750</v>
      </c>
    </row>
    <row r="2273" spans="9:10">
      <c r="I2273" t="s">
        <v>1727</v>
      </c>
      <c r="J2273">
        <v>264</v>
      </c>
    </row>
    <row r="2274" spans="9:10">
      <c r="I2274" t="s">
        <v>1727</v>
      </c>
      <c r="J2274">
        <v>1181</v>
      </c>
    </row>
    <row r="2275" spans="9:10">
      <c r="I2275" t="s">
        <v>1727</v>
      </c>
      <c r="J2275">
        <v>860</v>
      </c>
    </row>
    <row r="2276" spans="9:10">
      <c r="I2276" t="s">
        <v>1727</v>
      </c>
      <c r="J2276">
        <v>1358</v>
      </c>
    </row>
    <row r="2277" spans="9:10">
      <c r="I2277" t="s">
        <v>1727</v>
      </c>
      <c r="J2277">
        <v>1033</v>
      </c>
    </row>
    <row r="2278" spans="9:10">
      <c r="I2278" t="s">
        <v>1727</v>
      </c>
      <c r="J2278">
        <v>370</v>
      </c>
    </row>
    <row r="2279" spans="9:10">
      <c r="I2279" t="s">
        <v>1727</v>
      </c>
      <c r="J2279">
        <v>1013</v>
      </c>
    </row>
    <row r="2280" spans="9:10">
      <c r="I2280" t="s">
        <v>1727</v>
      </c>
      <c r="J2280">
        <v>616</v>
      </c>
    </row>
    <row r="2281" spans="9:10">
      <c r="I2281" t="s">
        <v>1727</v>
      </c>
      <c r="J2281">
        <v>419</v>
      </c>
    </row>
    <row r="2282" spans="9:10">
      <c r="I2282" t="s">
        <v>1727</v>
      </c>
      <c r="J2282">
        <v>881</v>
      </c>
    </row>
    <row r="2283" spans="9:10">
      <c r="I2283" t="s">
        <v>1727</v>
      </c>
      <c r="J2283">
        <v>1693</v>
      </c>
    </row>
    <row r="2284" spans="9:10">
      <c r="I2284" t="s">
        <v>1727</v>
      </c>
      <c r="J2284">
        <v>261</v>
      </c>
    </row>
    <row r="2285" spans="9:10">
      <c r="I2285" t="s">
        <v>1727</v>
      </c>
      <c r="J2285">
        <v>944</v>
      </c>
    </row>
    <row r="2286" spans="9:10">
      <c r="I2286" t="s">
        <v>1779</v>
      </c>
      <c r="J2286">
        <v>967</v>
      </c>
    </row>
    <row r="2287" spans="9:10">
      <c r="I2287" t="s">
        <v>1779</v>
      </c>
      <c r="J2287">
        <v>973</v>
      </c>
    </row>
    <row r="2288" spans="9:10">
      <c r="I2288" t="s">
        <v>1779</v>
      </c>
      <c r="J2288">
        <v>767</v>
      </c>
    </row>
    <row r="2289" spans="9:10">
      <c r="I2289" t="s">
        <v>1779</v>
      </c>
      <c r="J2289">
        <v>486</v>
      </c>
    </row>
    <row r="2290" spans="9:10">
      <c r="I2290" t="s">
        <v>1779</v>
      </c>
      <c r="J2290">
        <v>528</v>
      </c>
    </row>
    <row r="2291" spans="9:10">
      <c r="I2291" t="s">
        <v>1779</v>
      </c>
      <c r="J2291">
        <v>684</v>
      </c>
    </row>
    <row r="2292" spans="9:10">
      <c r="I2292" t="s">
        <v>1779</v>
      </c>
      <c r="J2292">
        <v>375</v>
      </c>
    </row>
    <row r="2293" spans="9:10">
      <c r="I2293" t="s">
        <v>1779</v>
      </c>
      <c r="J2293">
        <v>711</v>
      </c>
    </row>
    <row r="2294" spans="9:10">
      <c r="I2294" t="s">
        <v>1779</v>
      </c>
      <c r="J2294">
        <v>302</v>
      </c>
    </row>
    <row r="2295" spans="9:10">
      <c r="I2295" t="s">
        <v>1779</v>
      </c>
      <c r="J2295">
        <v>613</v>
      </c>
    </row>
    <row r="2296" spans="9:10">
      <c r="I2296" t="s">
        <v>1779</v>
      </c>
      <c r="J2296">
        <v>1901</v>
      </c>
    </row>
    <row r="2297" spans="9:10">
      <c r="I2297" t="s">
        <v>1779</v>
      </c>
      <c r="J2297">
        <v>357</v>
      </c>
    </row>
    <row r="2298" spans="9:10">
      <c r="I2298" t="s">
        <v>1779</v>
      </c>
      <c r="J2298">
        <v>809</v>
      </c>
    </row>
    <row r="2299" spans="9:10">
      <c r="I2299" t="s">
        <v>1779</v>
      </c>
      <c r="J2299">
        <v>731</v>
      </c>
    </row>
    <row r="2300" spans="9:10">
      <c r="I2300" t="s">
        <v>1779</v>
      </c>
      <c r="J2300">
        <v>1041</v>
      </c>
    </row>
    <row r="2301" spans="9:10">
      <c r="I2301" t="s">
        <v>1779</v>
      </c>
      <c r="J2301">
        <v>707</v>
      </c>
    </row>
    <row r="2302" spans="9:10">
      <c r="I2302" t="s">
        <v>1779</v>
      </c>
      <c r="J2302">
        <v>501</v>
      </c>
    </row>
    <row r="2303" spans="9:10">
      <c r="I2303" t="s">
        <v>1779</v>
      </c>
      <c r="J2303">
        <v>649</v>
      </c>
    </row>
    <row r="2304" spans="9:10">
      <c r="I2304" t="s">
        <v>1779</v>
      </c>
      <c r="J2304">
        <v>506</v>
      </c>
    </row>
    <row r="2305" spans="9:10">
      <c r="I2305" t="s">
        <v>1779</v>
      </c>
      <c r="J2305">
        <v>0</v>
      </c>
    </row>
    <row r="2306" spans="9:10">
      <c r="I2306" t="s">
        <v>1865</v>
      </c>
      <c r="J2306">
        <v>193</v>
      </c>
    </row>
    <row r="2307" spans="9:10">
      <c r="I2307" t="s">
        <v>1865</v>
      </c>
      <c r="J2307">
        <v>814</v>
      </c>
    </row>
    <row r="2308" spans="9:10">
      <c r="I2308" t="s">
        <v>1865</v>
      </c>
      <c r="J2308">
        <v>0</v>
      </c>
    </row>
    <row r="2309" spans="9:10">
      <c r="I2309" t="s">
        <v>1881</v>
      </c>
      <c r="J2309">
        <v>440</v>
      </c>
    </row>
    <row r="2310" spans="9:10">
      <c r="I2310" t="s">
        <v>1881</v>
      </c>
      <c r="J2310">
        <v>948</v>
      </c>
    </row>
    <row r="2311" spans="9:10">
      <c r="I2311" t="s">
        <v>1881</v>
      </c>
      <c r="J2311">
        <v>1361</v>
      </c>
    </row>
    <row r="2312" spans="9:10">
      <c r="I2312" t="s">
        <v>1881</v>
      </c>
      <c r="J2312">
        <v>1668</v>
      </c>
    </row>
    <row r="2313" spans="9:10">
      <c r="I2313" t="s">
        <v>1881</v>
      </c>
      <c r="J2313">
        <v>540</v>
      </c>
    </row>
    <row r="2314" spans="9:10">
      <c r="I2314" t="s">
        <v>1881</v>
      </c>
      <c r="J2314">
        <v>976</v>
      </c>
    </row>
    <row r="2315" spans="9:10">
      <c r="I2315" t="s">
        <v>1881</v>
      </c>
      <c r="J2315">
        <v>943</v>
      </c>
    </row>
    <row r="2316" spans="9:10">
      <c r="I2316" t="s">
        <v>1881</v>
      </c>
      <c r="J2316">
        <v>467</v>
      </c>
    </row>
    <row r="2317" spans="9:10">
      <c r="I2317" t="s">
        <v>1881</v>
      </c>
      <c r="J2317">
        <v>633</v>
      </c>
    </row>
    <row r="2318" spans="9:10">
      <c r="I2318" t="s">
        <v>1881</v>
      </c>
      <c r="J2318">
        <v>1962</v>
      </c>
    </row>
    <row r="2319" spans="9:10">
      <c r="I2319" t="s">
        <v>1881</v>
      </c>
      <c r="J2319">
        <v>1900</v>
      </c>
    </row>
    <row r="2320" spans="9:10">
      <c r="I2320" t="s">
        <v>1945</v>
      </c>
      <c r="J2320">
        <v>259</v>
      </c>
    </row>
    <row r="2321" spans="9:10">
      <c r="I2321" t="s">
        <v>1945</v>
      </c>
      <c r="J2321">
        <v>367</v>
      </c>
    </row>
    <row r="2322" spans="9:10">
      <c r="I2322" t="s">
        <v>1945</v>
      </c>
      <c r="J2322">
        <v>389</v>
      </c>
    </row>
    <row r="2323" spans="9:10">
      <c r="I2323" t="s">
        <v>1945</v>
      </c>
      <c r="J2323">
        <v>456</v>
      </c>
    </row>
    <row r="2324" spans="9:10">
      <c r="I2324" t="s">
        <v>1945</v>
      </c>
      <c r="J2324">
        <v>458</v>
      </c>
    </row>
    <row r="2325" spans="9:10">
      <c r="I2325" t="s">
        <v>1945</v>
      </c>
      <c r="J2325">
        <v>838</v>
      </c>
    </row>
    <row r="2326" spans="9:10">
      <c r="I2326" t="s">
        <v>1945</v>
      </c>
      <c r="J2326">
        <v>1095</v>
      </c>
    </row>
    <row r="2327" spans="9:10">
      <c r="I2327" t="s">
        <v>1945</v>
      </c>
      <c r="J2327">
        <v>750</v>
      </c>
    </row>
    <row r="2328" spans="9:10">
      <c r="I2328" t="s">
        <v>1945</v>
      </c>
      <c r="J2328">
        <v>436</v>
      </c>
    </row>
    <row r="2329" spans="9:10">
      <c r="I2329" t="s">
        <v>1945</v>
      </c>
      <c r="J2329">
        <v>0</v>
      </c>
    </row>
    <row r="2330" spans="9:10">
      <c r="I2330" t="s">
        <v>1975</v>
      </c>
      <c r="J2330">
        <v>1240</v>
      </c>
    </row>
    <row r="2331" spans="9:10">
      <c r="I2331" t="s">
        <v>1975</v>
      </c>
      <c r="J2331">
        <v>425</v>
      </c>
    </row>
    <row r="2332" spans="9:10">
      <c r="I2332" t="s">
        <v>1975</v>
      </c>
      <c r="J2332">
        <v>214</v>
      </c>
    </row>
    <row r="2333" spans="9:10">
      <c r="I2333" t="s">
        <v>1975</v>
      </c>
      <c r="J2333">
        <v>418</v>
      </c>
    </row>
    <row r="2334" spans="9:10">
      <c r="I2334" t="s">
        <v>1975</v>
      </c>
      <c r="J2334">
        <v>176</v>
      </c>
    </row>
    <row r="2335" spans="9:10">
      <c r="I2335" t="s">
        <v>1975</v>
      </c>
      <c r="J2335">
        <v>251</v>
      </c>
    </row>
    <row r="2336" spans="9:10">
      <c r="I2336" t="s">
        <v>1975</v>
      </c>
      <c r="J2336">
        <v>370</v>
      </c>
    </row>
    <row r="2337" spans="9:10">
      <c r="I2337" t="s">
        <v>1975</v>
      </c>
      <c r="J2337">
        <v>128</v>
      </c>
    </row>
    <row r="2338" spans="9:10">
      <c r="I2338" t="s">
        <v>1974</v>
      </c>
      <c r="J2338">
        <v>335</v>
      </c>
    </row>
    <row r="2339" spans="9:10">
      <c r="I2339" t="s">
        <v>1974</v>
      </c>
      <c r="J2339">
        <v>374</v>
      </c>
    </row>
    <row r="2340" spans="9:10">
      <c r="I2340" t="s">
        <v>1974</v>
      </c>
      <c r="J2340">
        <v>424</v>
      </c>
    </row>
    <row r="2341" spans="9:10">
      <c r="I2341" t="s">
        <v>1974</v>
      </c>
      <c r="J2341">
        <v>448</v>
      </c>
    </row>
    <row r="2342" spans="9:10">
      <c r="I2342" t="s">
        <v>1974</v>
      </c>
      <c r="J2342">
        <v>258</v>
      </c>
    </row>
    <row r="2343" spans="9:10">
      <c r="I2343" t="s">
        <v>1974</v>
      </c>
      <c r="J2343">
        <v>987</v>
      </c>
    </row>
    <row r="2344" spans="9:10">
      <c r="I2344" t="s">
        <v>1974</v>
      </c>
      <c r="J2344">
        <v>597</v>
      </c>
    </row>
    <row r="2345" spans="9:10">
      <c r="I2345" t="s">
        <v>1974</v>
      </c>
      <c r="J2345">
        <v>578</v>
      </c>
    </row>
    <row r="2346" spans="9:10">
      <c r="I2346" t="s">
        <v>1974</v>
      </c>
      <c r="J2346">
        <v>247</v>
      </c>
    </row>
    <row r="2347" spans="9:10">
      <c r="I2347" t="s">
        <v>2018</v>
      </c>
      <c r="J2347">
        <v>183</v>
      </c>
    </row>
    <row r="2348" spans="9:10">
      <c r="I2348" t="s">
        <v>2049</v>
      </c>
      <c r="J2348">
        <v>719</v>
      </c>
    </row>
    <row r="2349" spans="9:10">
      <c r="I2349" t="s">
        <v>2049</v>
      </c>
      <c r="J2349">
        <v>478</v>
      </c>
    </row>
    <row r="2350" spans="9:10">
      <c r="I2350" t="s">
        <v>2049</v>
      </c>
      <c r="J2350">
        <v>429</v>
      </c>
    </row>
    <row r="2351" spans="9:10">
      <c r="I2351" t="s">
        <v>2049</v>
      </c>
      <c r="J2351">
        <v>177</v>
      </c>
    </row>
    <row r="2352" spans="9:10">
      <c r="I2352" t="s">
        <v>2049</v>
      </c>
      <c r="J2352">
        <v>566</v>
      </c>
    </row>
    <row r="2353" spans="9:10">
      <c r="I2353" t="s">
        <v>2049</v>
      </c>
      <c r="J2353">
        <v>193</v>
      </c>
    </row>
    <row r="2354" spans="9:10">
      <c r="I2354" t="s">
        <v>2048</v>
      </c>
      <c r="J2354">
        <v>1839</v>
      </c>
    </row>
    <row r="2355" spans="9:10">
      <c r="I2355" t="s">
        <v>2048</v>
      </c>
      <c r="J2355">
        <v>819</v>
      </c>
    </row>
    <row r="2356" spans="9:10">
      <c r="I2356" t="s">
        <v>2048</v>
      </c>
      <c r="J2356">
        <v>438</v>
      </c>
    </row>
    <row r="2357" spans="9:10">
      <c r="I2357" t="s">
        <v>2048</v>
      </c>
      <c r="J2357">
        <v>971</v>
      </c>
    </row>
    <row r="2358" spans="9:10">
      <c r="I2358" t="s">
        <v>2048</v>
      </c>
      <c r="J2358">
        <v>1794</v>
      </c>
    </row>
    <row r="2359" spans="9:10">
      <c r="I2359" t="s">
        <v>2048</v>
      </c>
      <c r="J2359">
        <v>883</v>
      </c>
    </row>
    <row r="2360" spans="9:10">
      <c r="I2360" t="s">
        <v>2077</v>
      </c>
      <c r="J2360">
        <v>701</v>
      </c>
    </row>
    <row r="2361" spans="9:10">
      <c r="I2361" t="s">
        <v>2097</v>
      </c>
      <c r="J2361">
        <v>437</v>
      </c>
    </row>
    <row r="2362" spans="9:10">
      <c r="I2362" t="s">
        <v>2102</v>
      </c>
      <c r="J2362">
        <v>826</v>
      </c>
    </row>
    <row r="2363" spans="9:10">
      <c r="I2363" t="s">
        <v>2102</v>
      </c>
      <c r="J2363">
        <v>732</v>
      </c>
    </row>
    <row r="2364" spans="9:10">
      <c r="I2364" t="s">
        <v>2102</v>
      </c>
      <c r="J2364">
        <v>1873</v>
      </c>
    </row>
    <row r="2365" spans="9:10">
      <c r="I2365" t="s">
        <v>2102</v>
      </c>
      <c r="J2365">
        <v>706</v>
      </c>
    </row>
    <row r="2366" spans="9:10">
      <c r="I2366" t="s">
        <v>2102</v>
      </c>
      <c r="J2366">
        <v>924</v>
      </c>
    </row>
    <row r="2367" spans="9:10">
      <c r="I2367" t="s">
        <v>2102</v>
      </c>
      <c r="J2367">
        <v>1751</v>
      </c>
    </row>
    <row r="2368" spans="9:10">
      <c r="I2368" t="s">
        <v>2102</v>
      </c>
      <c r="J2368">
        <v>401</v>
      </c>
    </row>
    <row r="2369" spans="9:10">
      <c r="I2369" t="s">
        <v>2102</v>
      </c>
      <c r="J2369">
        <v>569</v>
      </c>
    </row>
    <row r="2370" spans="9:10">
      <c r="I2370" t="s">
        <v>2102</v>
      </c>
      <c r="J2370">
        <v>640</v>
      </c>
    </row>
    <row r="2371" spans="9:10">
      <c r="I2371" t="s">
        <v>2102</v>
      </c>
      <c r="J2371">
        <v>1666</v>
      </c>
    </row>
    <row r="2372" spans="9:10">
      <c r="I2372" t="s">
        <v>2102</v>
      </c>
      <c r="J2372">
        <v>1428</v>
      </c>
    </row>
    <row r="2373" spans="9:10">
      <c r="I2373" t="s">
        <v>2102</v>
      </c>
      <c r="J2373">
        <v>0</v>
      </c>
    </row>
    <row r="2374" spans="9:10">
      <c r="I2374" t="s">
        <v>2102</v>
      </c>
      <c r="J2374">
        <v>55</v>
      </c>
    </row>
    <row r="2375" spans="9:10">
      <c r="I2375" t="s">
        <v>2134</v>
      </c>
      <c r="J2375">
        <v>610</v>
      </c>
    </row>
    <row r="2376" spans="9:10">
      <c r="I2376" t="s">
        <v>2134</v>
      </c>
      <c r="J2376">
        <v>513</v>
      </c>
    </row>
    <row r="2377" spans="9:10">
      <c r="I2377" t="s">
        <v>2134</v>
      </c>
      <c r="J2377">
        <v>803</v>
      </c>
    </row>
    <row r="2378" spans="9:10">
      <c r="I2378" t="s">
        <v>2134</v>
      </c>
      <c r="J2378">
        <v>1402</v>
      </c>
    </row>
    <row r="2379" spans="9:10">
      <c r="I2379" t="s">
        <v>2134</v>
      </c>
      <c r="J2379">
        <v>642</v>
      </c>
    </row>
    <row r="2380" spans="9:10">
      <c r="I2380" t="s">
        <v>2134</v>
      </c>
      <c r="J2380">
        <v>1115</v>
      </c>
    </row>
    <row r="2381" spans="9:10">
      <c r="I2381" t="s">
        <v>2134</v>
      </c>
      <c r="J2381">
        <v>1386</v>
      </c>
    </row>
    <row r="2382" spans="9:10">
      <c r="I2382" t="s">
        <v>2134</v>
      </c>
      <c r="J2382">
        <v>430</v>
      </c>
    </row>
    <row r="2383" spans="9:10">
      <c r="I2383" t="s">
        <v>2134</v>
      </c>
      <c r="J2383">
        <v>634</v>
      </c>
    </row>
    <row r="2384" spans="9:10">
      <c r="I2384" t="s">
        <v>2134</v>
      </c>
      <c r="J2384">
        <v>835</v>
      </c>
    </row>
    <row r="2385" spans="9:10">
      <c r="I2385" t="s">
        <v>2134</v>
      </c>
      <c r="J2385">
        <v>384</v>
      </c>
    </row>
    <row r="2386" spans="9:10">
      <c r="I2386" t="s">
        <v>2133</v>
      </c>
      <c r="J2386">
        <v>801</v>
      </c>
    </row>
    <row r="2387" spans="9:10">
      <c r="I2387" t="s">
        <v>2133</v>
      </c>
      <c r="J2387">
        <v>1308</v>
      </c>
    </row>
    <row r="2388" spans="9:10">
      <c r="I2388" t="s">
        <v>2133</v>
      </c>
      <c r="J2388">
        <v>527</v>
      </c>
    </row>
    <row r="2389" spans="9:10">
      <c r="I2389" t="s">
        <v>2133</v>
      </c>
      <c r="J2389">
        <v>512</v>
      </c>
    </row>
    <row r="2390" spans="9:10">
      <c r="I2390" t="s">
        <v>2133</v>
      </c>
      <c r="J2390">
        <v>670</v>
      </c>
    </row>
    <row r="2391" spans="9:10">
      <c r="I2391" t="s">
        <v>2195</v>
      </c>
      <c r="J2391">
        <v>241</v>
      </c>
    </row>
    <row r="2392" spans="9:10">
      <c r="I2392" t="s">
        <v>2195</v>
      </c>
      <c r="J2392">
        <v>548</v>
      </c>
    </row>
    <row r="2393" spans="9:10">
      <c r="I2393" t="s">
        <v>2210</v>
      </c>
      <c r="J2393">
        <v>911</v>
      </c>
    </row>
    <row r="2394" spans="9:10">
      <c r="I2394" t="s">
        <v>2210</v>
      </c>
      <c r="J2394">
        <v>1652</v>
      </c>
    </row>
    <row r="2395" spans="9:10">
      <c r="I2395" t="s">
        <v>2210</v>
      </c>
      <c r="J2395">
        <v>643</v>
      </c>
    </row>
    <row r="2396" spans="9:10">
      <c r="I2396" t="s">
        <v>2210</v>
      </c>
      <c r="J2396">
        <v>763</v>
      </c>
    </row>
    <row r="2397" spans="9:10">
      <c r="I2397" t="s">
        <v>2210</v>
      </c>
      <c r="J2397">
        <v>423</v>
      </c>
    </row>
    <row r="2398" spans="9:10">
      <c r="I2398" t="s">
        <v>2210</v>
      </c>
      <c r="J2398">
        <v>1472</v>
      </c>
    </row>
    <row r="2399" spans="9:10">
      <c r="I2399" t="s">
        <v>2210</v>
      </c>
      <c r="J2399">
        <v>665</v>
      </c>
    </row>
    <row r="2400" spans="9:10">
      <c r="I2400" t="s">
        <v>2210</v>
      </c>
      <c r="J2400">
        <v>1774</v>
      </c>
    </row>
    <row r="2401" spans="9:10">
      <c r="I2401" t="s">
        <v>2210</v>
      </c>
      <c r="J2401">
        <v>687</v>
      </c>
    </row>
    <row r="2402" spans="9:10">
      <c r="I2402" t="s">
        <v>2210</v>
      </c>
      <c r="J2402">
        <v>818</v>
      </c>
    </row>
    <row r="2403" spans="9:10">
      <c r="I2403" t="s">
        <v>2210</v>
      </c>
      <c r="J2403">
        <v>1415</v>
      </c>
    </row>
    <row r="2404" spans="9:10">
      <c r="I2404" t="s">
        <v>2210</v>
      </c>
      <c r="J2404">
        <v>729</v>
      </c>
    </row>
    <row r="2405" spans="9:10">
      <c r="I2405" t="s">
        <v>2210</v>
      </c>
      <c r="J2405">
        <v>363</v>
      </c>
    </row>
    <row r="2406" spans="9:10">
      <c r="I2406" t="s">
        <v>2210</v>
      </c>
      <c r="J2406">
        <v>525</v>
      </c>
    </row>
    <row r="2407" spans="9:10">
      <c r="I2407" t="s">
        <v>2194</v>
      </c>
      <c r="J2407">
        <v>490</v>
      </c>
    </row>
    <row r="2408" spans="9:10">
      <c r="I2408" t="s">
        <v>2194</v>
      </c>
      <c r="J2408">
        <v>275</v>
      </c>
    </row>
    <row r="2409" spans="9:10">
      <c r="I2409" t="s">
        <v>2194</v>
      </c>
      <c r="J2409">
        <v>549</v>
      </c>
    </row>
    <row r="2410" spans="9:10">
      <c r="I2410" t="s">
        <v>2194</v>
      </c>
      <c r="J2410">
        <v>925</v>
      </c>
    </row>
    <row r="2411" spans="9:10">
      <c r="I2411" t="s">
        <v>2194</v>
      </c>
      <c r="J2411">
        <v>769</v>
      </c>
    </row>
    <row r="2412" spans="9:10">
      <c r="I2412" t="s">
        <v>2194</v>
      </c>
      <c r="J2412">
        <v>744</v>
      </c>
    </row>
    <row r="2413" spans="9:10">
      <c r="I2413" t="s">
        <v>2194</v>
      </c>
      <c r="J2413">
        <v>511</v>
      </c>
    </row>
    <row r="2414" spans="9:10">
      <c r="I2414" t="s">
        <v>2227</v>
      </c>
      <c r="J2414">
        <v>318</v>
      </c>
    </row>
    <row r="2415" spans="9:10">
      <c r="I2415" t="s">
        <v>2243</v>
      </c>
      <c r="J2415">
        <v>530</v>
      </c>
    </row>
    <row r="2416" spans="9:10">
      <c r="I2416" t="s">
        <v>2243</v>
      </c>
      <c r="J2416">
        <v>797</v>
      </c>
    </row>
    <row r="2417" spans="9:10">
      <c r="I2417" t="s">
        <v>2243</v>
      </c>
      <c r="J2417">
        <v>583</v>
      </c>
    </row>
    <row r="2418" spans="9:10">
      <c r="I2418" t="s">
        <v>2243</v>
      </c>
      <c r="J2418">
        <v>628</v>
      </c>
    </row>
    <row r="2419" spans="9:10">
      <c r="I2419" t="s">
        <v>2264</v>
      </c>
      <c r="J2419">
        <v>297</v>
      </c>
    </row>
    <row r="2420" spans="9:10">
      <c r="I2420" t="s">
        <v>2272</v>
      </c>
      <c r="J2420">
        <v>1165</v>
      </c>
    </row>
    <row r="2421" spans="9:10">
      <c r="I2421" t="s">
        <v>25</v>
      </c>
      <c r="J2421">
        <v>288</v>
      </c>
    </row>
    <row r="2422" spans="9:10">
      <c r="I2422" t="s">
        <v>25</v>
      </c>
      <c r="J2422">
        <v>802</v>
      </c>
    </row>
    <row r="2423" spans="9:10">
      <c r="I2423" t="s">
        <v>25</v>
      </c>
      <c r="J2423">
        <v>1339</v>
      </c>
    </row>
    <row r="2424" spans="9:10">
      <c r="I2424" t="s">
        <v>25</v>
      </c>
      <c r="J2424">
        <v>443</v>
      </c>
    </row>
    <row r="2425" spans="9:10">
      <c r="I2425" t="s">
        <v>25</v>
      </c>
      <c r="J2425">
        <v>336</v>
      </c>
    </row>
    <row r="2426" spans="9:10">
      <c r="I2426" t="s">
        <v>25</v>
      </c>
      <c r="J2426">
        <v>505</v>
      </c>
    </row>
    <row r="2427" spans="9:10">
      <c r="I2427" t="s">
        <v>25</v>
      </c>
      <c r="J2427">
        <v>448</v>
      </c>
    </row>
    <row r="2428" spans="9:10">
      <c r="I2428" t="s">
        <v>25</v>
      </c>
      <c r="J2428">
        <v>317</v>
      </c>
    </row>
    <row r="2429" spans="9:10">
      <c r="I2429" t="s">
        <v>25</v>
      </c>
      <c r="J2429">
        <v>300</v>
      </c>
    </row>
    <row r="2430" spans="9:10">
      <c r="I2430" t="s">
        <v>25</v>
      </c>
      <c r="J2430">
        <v>445</v>
      </c>
    </row>
    <row r="2431" spans="9:10">
      <c r="I2431" t="s">
        <v>25</v>
      </c>
      <c r="J2431">
        <v>1450</v>
      </c>
    </row>
    <row r="2432" spans="9:10">
      <c r="I2432" t="s">
        <v>25</v>
      </c>
      <c r="J2432">
        <v>774</v>
      </c>
    </row>
    <row r="2433" spans="9:10">
      <c r="I2433" t="s">
        <v>25</v>
      </c>
      <c r="J2433">
        <v>427</v>
      </c>
    </row>
    <row r="2434" spans="9:10">
      <c r="I2434" t="s">
        <v>25</v>
      </c>
      <c r="J2434">
        <v>459</v>
      </c>
    </row>
    <row r="2435" spans="9:10">
      <c r="I2435" t="s">
        <v>25</v>
      </c>
      <c r="J2435">
        <v>797</v>
      </c>
    </row>
    <row r="2436" spans="9:10">
      <c r="I2436" t="s">
        <v>25</v>
      </c>
      <c r="J2436">
        <v>522</v>
      </c>
    </row>
    <row r="2437" spans="9:10">
      <c r="I2437" t="s">
        <v>25</v>
      </c>
      <c r="J2437">
        <v>637</v>
      </c>
    </row>
    <row r="2438" spans="9:10">
      <c r="I2438" t="s">
        <v>25</v>
      </c>
      <c r="J2438">
        <v>1563</v>
      </c>
    </row>
    <row r="2439" spans="9:10">
      <c r="I2439" t="s">
        <v>25</v>
      </c>
      <c r="J2439">
        <v>399</v>
      </c>
    </row>
    <row r="2440" spans="9:10">
      <c r="I2440" t="s">
        <v>25</v>
      </c>
      <c r="J2440">
        <v>59</v>
      </c>
    </row>
    <row r="2441" spans="9:10">
      <c r="I2441" t="s">
        <v>25</v>
      </c>
      <c r="J2441">
        <v>537</v>
      </c>
    </row>
    <row r="2442" spans="9:10">
      <c r="I2442" t="s">
        <v>25</v>
      </c>
      <c r="J2442">
        <v>820</v>
      </c>
    </row>
    <row r="2443" spans="9:10">
      <c r="I2443" t="s">
        <v>25</v>
      </c>
      <c r="J2443">
        <v>308</v>
      </c>
    </row>
    <row r="2444" spans="9:10">
      <c r="I2444" t="s">
        <v>25</v>
      </c>
      <c r="J2444">
        <v>523</v>
      </c>
    </row>
    <row r="2445" spans="9:10">
      <c r="I2445" t="s">
        <v>25</v>
      </c>
      <c r="J2445">
        <v>521</v>
      </c>
    </row>
    <row r="2446" spans="9:10">
      <c r="I2446" t="s">
        <v>25</v>
      </c>
      <c r="J2446">
        <v>602</v>
      </c>
    </row>
    <row r="2447" spans="9:10">
      <c r="I2447" t="s">
        <v>25</v>
      </c>
      <c r="J2447">
        <v>765</v>
      </c>
    </row>
    <row r="2448" spans="9:10">
      <c r="I2448" t="s">
        <v>25</v>
      </c>
      <c r="J2448">
        <v>286</v>
      </c>
    </row>
    <row r="2449" spans="9:10">
      <c r="I2449" t="s">
        <v>25</v>
      </c>
      <c r="J2449">
        <v>115</v>
      </c>
    </row>
    <row r="2450" spans="9:10">
      <c r="I2450" t="s">
        <v>25</v>
      </c>
      <c r="J2450">
        <v>1109</v>
      </c>
    </row>
    <row r="2451" spans="9:10">
      <c r="I2451" t="s">
        <v>25</v>
      </c>
      <c r="J2451">
        <v>828</v>
      </c>
    </row>
    <row r="2452" spans="9:10">
      <c r="I2452" t="s">
        <v>25</v>
      </c>
      <c r="J2452">
        <v>79</v>
      </c>
    </row>
    <row r="2453" spans="9:10">
      <c r="I2453" t="s">
        <v>25</v>
      </c>
      <c r="J2453">
        <v>136</v>
      </c>
    </row>
    <row r="2454" spans="9:10">
      <c r="I2454" t="s">
        <v>25</v>
      </c>
      <c r="J2454">
        <v>420</v>
      </c>
    </row>
    <row r="2455" spans="9:10">
      <c r="I2455" t="s">
        <v>25</v>
      </c>
      <c r="J2455">
        <v>533</v>
      </c>
    </row>
    <row r="2456" spans="9:10">
      <c r="I2456" t="s">
        <v>25</v>
      </c>
      <c r="J2456">
        <v>787</v>
      </c>
    </row>
    <row r="2457" spans="9:10">
      <c r="I2457" t="s">
        <v>25</v>
      </c>
      <c r="J2457">
        <v>980</v>
      </c>
    </row>
    <row r="2458" spans="9:10">
      <c r="I2458" t="s">
        <v>25</v>
      </c>
      <c r="J2458">
        <v>519</v>
      </c>
    </row>
    <row r="2459" spans="9:10">
      <c r="I2459" t="s">
        <v>25</v>
      </c>
      <c r="J2459">
        <v>634</v>
      </c>
    </row>
    <row r="2460" spans="9:10">
      <c r="I2460" t="s">
        <v>25</v>
      </c>
      <c r="J2460">
        <v>621</v>
      </c>
    </row>
    <row r="2461" spans="9:10">
      <c r="I2461" t="s">
        <v>25</v>
      </c>
      <c r="J2461">
        <v>1281</v>
      </c>
    </row>
    <row r="2462" spans="9:10">
      <c r="I2462" t="s">
        <v>25</v>
      </c>
      <c r="J2462">
        <v>1007</v>
      </c>
    </row>
    <row r="2463" spans="9:10">
      <c r="I2463" t="s">
        <v>25</v>
      </c>
      <c r="J2463">
        <v>1214</v>
      </c>
    </row>
    <row r="2464" spans="9:10">
      <c r="I2464" t="s">
        <v>25</v>
      </c>
      <c r="J2464">
        <v>801</v>
      </c>
    </row>
    <row r="2465" spans="9:10">
      <c r="I2465" t="s">
        <v>25</v>
      </c>
      <c r="J2465">
        <v>298</v>
      </c>
    </row>
    <row r="2466" spans="9:10">
      <c r="I2466" t="s">
        <v>25</v>
      </c>
      <c r="J2466">
        <v>1084</v>
      </c>
    </row>
    <row r="2467" spans="9:10">
      <c r="I2467" t="s">
        <v>25</v>
      </c>
      <c r="J2467">
        <v>1048</v>
      </c>
    </row>
    <row r="2468" spans="9:10">
      <c r="I2468" t="s">
        <v>25</v>
      </c>
      <c r="J2468">
        <v>348</v>
      </c>
    </row>
    <row r="2469" spans="9:10">
      <c r="I2469" t="s">
        <v>25</v>
      </c>
      <c r="J2469">
        <v>289</v>
      </c>
    </row>
    <row r="2470" spans="9:10">
      <c r="I2470" t="s">
        <v>25</v>
      </c>
      <c r="J2470">
        <v>463</v>
      </c>
    </row>
    <row r="2471" spans="9:10">
      <c r="I2471" t="s">
        <v>25</v>
      </c>
      <c r="J2471">
        <v>1234</v>
      </c>
    </row>
    <row r="2472" spans="9:10">
      <c r="I2472" t="s">
        <v>25</v>
      </c>
      <c r="J2472">
        <v>380</v>
      </c>
    </row>
    <row r="2473" spans="9:10">
      <c r="I2473" t="s">
        <v>25</v>
      </c>
      <c r="J2473">
        <v>547</v>
      </c>
    </row>
    <row r="2474" spans="9:10">
      <c r="I2474" t="s">
        <v>25</v>
      </c>
      <c r="J2474">
        <v>139</v>
      </c>
    </row>
    <row r="2475" spans="9:10">
      <c r="I2475" t="s">
        <v>25</v>
      </c>
      <c r="J2475">
        <v>403</v>
      </c>
    </row>
    <row r="2476" spans="9:10">
      <c r="I2476" t="s">
        <v>25</v>
      </c>
      <c r="J2476">
        <v>436</v>
      </c>
    </row>
    <row r="2477" spans="9:10">
      <c r="I2477" t="s">
        <v>25</v>
      </c>
      <c r="J2477">
        <v>1117</v>
      </c>
    </row>
    <row r="2478" spans="9:10">
      <c r="I2478" t="s">
        <v>25</v>
      </c>
      <c r="J2478">
        <v>680</v>
      </c>
    </row>
    <row r="2479" spans="9:10">
      <c r="I2479" t="s">
        <v>25</v>
      </c>
      <c r="J2479">
        <v>1025</v>
      </c>
    </row>
    <row r="2480" spans="9:10">
      <c r="I2480" t="s">
        <v>25</v>
      </c>
      <c r="J2480">
        <v>434</v>
      </c>
    </row>
    <row r="2481" spans="9:10">
      <c r="I2481" t="s">
        <v>25</v>
      </c>
      <c r="J2481">
        <v>28</v>
      </c>
    </row>
    <row r="2482" spans="9:10">
      <c r="I2482" t="s">
        <v>25</v>
      </c>
      <c r="J2482">
        <v>1684</v>
      </c>
    </row>
    <row r="2483" spans="9:10">
      <c r="I2483" t="s">
        <v>25</v>
      </c>
      <c r="J2483">
        <v>711</v>
      </c>
    </row>
    <row r="2484" spans="9:10">
      <c r="I2484" t="s">
        <v>25</v>
      </c>
      <c r="J2484">
        <v>805</v>
      </c>
    </row>
    <row r="2485" spans="9:10">
      <c r="I2485" t="s">
        <v>25</v>
      </c>
      <c r="J2485">
        <v>662</v>
      </c>
    </row>
    <row r="2486" spans="9:10">
      <c r="I2486" t="s">
        <v>25</v>
      </c>
      <c r="J2486">
        <v>636</v>
      </c>
    </row>
    <row r="2487" spans="9:10">
      <c r="I2487" t="s">
        <v>25</v>
      </c>
      <c r="J2487">
        <v>806</v>
      </c>
    </row>
    <row r="2488" spans="9:10">
      <c r="I2488" t="s">
        <v>25</v>
      </c>
      <c r="J2488">
        <v>1574</v>
      </c>
    </row>
    <row r="2489" spans="9:10">
      <c r="I2489" t="s">
        <v>25</v>
      </c>
      <c r="J2489">
        <v>692</v>
      </c>
    </row>
    <row r="2490" spans="9:10">
      <c r="I2490" t="s">
        <v>25</v>
      </c>
      <c r="J2490">
        <v>507</v>
      </c>
    </row>
    <row r="2491" spans="9:10">
      <c r="I2491" t="s">
        <v>25</v>
      </c>
      <c r="J2491">
        <v>563</v>
      </c>
    </row>
    <row r="2492" spans="9:10">
      <c r="I2492" t="s">
        <v>25</v>
      </c>
      <c r="J2492">
        <v>959</v>
      </c>
    </row>
    <row r="2493" spans="9:10">
      <c r="I2493" t="s">
        <v>25</v>
      </c>
      <c r="J2493">
        <v>489</v>
      </c>
    </row>
    <row r="2494" spans="9:10">
      <c r="I2494" t="s">
        <v>25</v>
      </c>
      <c r="J2494">
        <v>1111</v>
      </c>
    </row>
    <row r="2495" spans="9:10">
      <c r="I2495" t="s">
        <v>25</v>
      </c>
      <c r="J2495">
        <v>542</v>
      </c>
    </row>
    <row r="2496" spans="9:10">
      <c r="I2496" t="s">
        <v>25</v>
      </c>
      <c r="J2496">
        <v>649</v>
      </c>
    </row>
    <row r="2497" spans="9:10">
      <c r="I2497" t="s">
        <v>25</v>
      </c>
      <c r="J2497">
        <v>609</v>
      </c>
    </row>
    <row r="2498" spans="9:10">
      <c r="I2498" t="s">
        <v>25</v>
      </c>
      <c r="J2498">
        <v>1967</v>
      </c>
    </row>
    <row r="2499" spans="9:10">
      <c r="I2499" t="s">
        <v>25</v>
      </c>
      <c r="J2499">
        <v>666</v>
      </c>
    </row>
    <row r="2500" spans="9:10">
      <c r="I2500" t="s">
        <v>25</v>
      </c>
      <c r="J2500">
        <v>352</v>
      </c>
    </row>
    <row r="2501" spans="9:10">
      <c r="I2501" t="s">
        <v>25</v>
      </c>
      <c r="J2501">
        <v>338</v>
      </c>
    </row>
    <row r="2502" spans="9:10">
      <c r="I2502" t="s">
        <v>25</v>
      </c>
      <c r="J2502">
        <v>275</v>
      </c>
    </row>
    <row r="2503" spans="9:10">
      <c r="I2503" t="s">
        <v>25</v>
      </c>
      <c r="J2503">
        <v>615</v>
      </c>
    </row>
    <row r="2504" spans="9:10">
      <c r="I2504" t="s">
        <v>25</v>
      </c>
      <c r="J2504">
        <v>879</v>
      </c>
    </row>
    <row r="2505" spans="9:10">
      <c r="I2505" t="s">
        <v>25</v>
      </c>
      <c r="J2505">
        <v>1690</v>
      </c>
    </row>
    <row r="2506" spans="9:10">
      <c r="I2506" t="s">
        <v>25</v>
      </c>
      <c r="J2506">
        <v>424</v>
      </c>
    </row>
    <row r="2507" spans="9:10">
      <c r="I2507" t="s">
        <v>25</v>
      </c>
      <c r="J2507">
        <v>360</v>
      </c>
    </row>
    <row r="2508" spans="9:10">
      <c r="I2508" t="s">
        <v>25</v>
      </c>
      <c r="J2508">
        <v>642</v>
      </c>
    </row>
    <row r="2509" spans="9:10">
      <c r="I2509" t="s">
        <v>25</v>
      </c>
      <c r="J2509">
        <v>677</v>
      </c>
    </row>
    <row r="2510" spans="9:10">
      <c r="I2510" t="s">
        <v>25</v>
      </c>
      <c r="J2510">
        <v>1455</v>
      </c>
    </row>
    <row r="2511" spans="9:10">
      <c r="I2511" t="s">
        <v>25</v>
      </c>
      <c r="J2511">
        <v>1261</v>
      </c>
    </row>
    <row r="2512" spans="9:10">
      <c r="I2512" t="s">
        <v>25</v>
      </c>
      <c r="J2512">
        <v>1083</v>
      </c>
    </row>
    <row r="2513" spans="9:10">
      <c r="I2513" t="s">
        <v>25</v>
      </c>
      <c r="J2513">
        <v>836</v>
      </c>
    </row>
    <row r="2514" spans="9:10">
      <c r="I2514" t="s">
        <v>25</v>
      </c>
      <c r="J2514">
        <v>925</v>
      </c>
    </row>
    <row r="2515" spans="9:10">
      <c r="I2515" t="s">
        <v>25</v>
      </c>
      <c r="J2515">
        <v>1132</v>
      </c>
    </row>
    <row r="2516" spans="9:10">
      <c r="I2516" t="s">
        <v>25</v>
      </c>
      <c r="J2516">
        <v>343</v>
      </c>
    </row>
    <row r="2517" spans="9:10">
      <c r="I2517" t="s">
        <v>25</v>
      </c>
      <c r="J2517">
        <v>359</v>
      </c>
    </row>
    <row r="2518" spans="9:10">
      <c r="I2518" t="s">
        <v>25</v>
      </c>
      <c r="J2518">
        <v>1171</v>
      </c>
    </row>
    <row r="2519" spans="9:10">
      <c r="I2519" t="s">
        <v>25</v>
      </c>
      <c r="J2519">
        <v>654</v>
      </c>
    </row>
    <row r="2520" spans="9:10">
      <c r="I2520" t="s">
        <v>25</v>
      </c>
      <c r="J2520">
        <v>1241</v>
      </c>
    </row>
    <row r="2521" spans="9:10">
      <c r="I2521" t="s">
        <v>25</v>
      </c>
      <c r="J2521">
        <v>1440</v>
      </c>
    </row>
    <row r="2522" spans="9:10">
      <c r="I2522" t="s">
        <v>25</v>
      </c>
      <c r="J2522">
        <v>1393</v>
      </c>
    </row>
    <row r="2523" spans="9:10">
      <c r="I2523" t="s">
        <v>25</v>
      </c>
      <c r="J2523">
        <v>757</v>
      </c>
    </row>
    <row r="2524" spans="9:10">
      <c r="I2524" t="s">
        <v>25</v>
      </c>
      <c r="J2524">
        <v>1246</v>
      </c>
    </row>
    <row r="2525" spans="9:10">
      <c r="I2525" t="s">
        <v>25</v>
      </c>
      <c r="J2525">
        <v>758</v>
      </c>
    </row>
    <row r="2526" spans="9:10">
      <c r="I2526" t="s">
        <v>25</v>
      </c>
      <c r="J2526">
        <v>1144</v>
      </c>
    </row>
    <row r="2527" spans="9:10">
      <c r="I2527" t="s">
        <v>25</v>
      </c>
      <c r="J2527">
        <v>1254</v>
      </c>
    </row>
    <row r="2528" spans="9:10">
      <c r="I2528" t="s">
        <v>25</v>
      </c>
      <c r="J2528">
        <v>1467</v>
      </c>
    </row>
    <row r="2529" spans="9:10">
      <c r="I2529" t="s">
        <v>25</v>
      </c>
      <c r="J2529">
        <v>1095</v>
      </c>
    </row>
    <row r="2530" spans="9:10">
      <c r="I2530" t="s">
        <v>25</v>
      </c>
      <c r="J2530">
        <v>591</v>
      </c>
    </row>
    <row r="2531" spans="9:10">
      <c r="I2531" t="s">
        <v>25</v>
      </c>
      <c r="J2531">
        <v>934</v>
      </c>
    </row>
    <row r="2532" spans="9:10">
      <c r="I2532" t="s">
        <v>25</v>
      </c>
      <c r="J2532">
        <v>1774</v>
      </c>
    </row>
    <row r="2533" spans="9:10">
      <c r="I2533" t="s">
        <v>25</v>
      </c>
      <c r="J2533">
        <v>1311</v>
      </c>
    </row>
    <row r="2534" spans="9:10">
      <c r="I2534" t="s">
        <v>25</v>
      </c>
      <c r="J2534">
        <v>539</v>
      </c>
    </row>
    <row r="2535" spans="9:10">
      <c r="I2535" t="s">
        <v>25</v>
      </c>
      <c r="J2535">
        <v>1004</v>
      </c>
    </row>
    <row r="2536" spans="9:10">
      <c r="I2536" t="s">
        <v>25</v>
      </c>
      <c r="J2536">
        <v>796</v>
      </c>
    </row>
    <row r="2537" spans="9:10">
      <c r="I2537" t="s">
        <v>25</v>
      </c>
      <c r="J2537">
        <v>1319</v>
      </c>
    </row>
    <row r="2538" spans="9:10">
      <c r="I2538" t="s">
        <v>25</v>
      </c>
      <c r="J2538">
        <v>1356</v>
      </c>
    </row>
    <row r="2539" spans="9:10">
      <c r="I2539" t="s">
        <v>25</v>
      </c>
      <c r="J2539">
        <v>1042</v>
      </c>
    </row>
    <row r="2540" spans="9:10">
      <c r="I2540" t="s">
        <v>25</v>
      </c>
      <c r="J2540">
        <v>496</v>
      </c>
    </row>
    <row r="2541" spans="9:10">
      <c r="I2541" t="s">
        <v>25</v>
      </c>
      <c r="J2541">
        <v>838</v>
      </c>
    </row>
    <row r="2542" spans="9:10">
      <c r="I2542" t="s">
        <v>25</v>
      </c>
      <c r="J2542">
        <v>1454</v>
      </c>
    </row>
    <row r="2543" spans="9:10">
      <c r="I2543" t="s">
        <v>25</v>
      </c>
      <c r="J2543">
        <v>990</v>
      </c>
    </row>
    <row r="2544" spans="9:10">
      <c r="I2544" t="s">
        <v>25</v>
      </c>
      <c r="J2544">
        <v>1664</v>
      </c>
    </row>
    <row r="2545" spans="9:10">
      <c r="I2545" t="s">
        <v>25</v>
      </c>
      <c r="J2545">
        <v>1725</v>
      </c>
    </row>
    <row r="2546" spans="9:10">
      <c r="I2546" t="s">
        <v>25</v>
      </c>
      <c r="J2546">
        <v>675</v>
      </c>
    </row>
    <row r="2547" spans="9:10">
      <c r="I2547" t="s">
        <v>25</v>
      </c>
      <c r="J2547">
        <v>1255</v>
      </c>
    </row>
    <row r="2548" spans="9:10">
      <c r="I2548" t="s">
        <v>25</v>
      </c>
      <c r="J2548">
        <v>1701</v>
      </c>
    </row>
    <row r="2549" spans="9:10">
      <c r="I2549" t="s">
        <v>25</v>
      </c>
      <c r="J2549">
        <v>1852</v>
      </c>
    </row>
    <row r="2550" spans="9:10">
      <c r="I2550" t="s">
        <v>25</v>
      </c>
      <c r="J2550">
        <v>390</v>
      </c>
    </row>
    <row r="2551" spans="9:10">
      <c r="I2551" t="s">
        <v>25</v>
      </c>
      <c r="J2551">
        <v>562</v>
      </c>
    </row>
    <row r="2552" spans="9:10">
      <c r="I2552" t="s">
        <v>25</v>
      </c>
      <c r="J2552">
        <v>325</v>
      </c>
    </row>
    <row r="2553" spans="9:10">
      <c r="I2553" t="s">
        <v>25</v>
      </c>
      <c r="J2553">
        <v>432</v>
      </c>
    </row>
    <row r="2554" spans="9:10">
      <c r="I2554" t="s">
        <v>25</v>
      </c>
      <c r="J2554">
        <v>387</v>
      </c>
    </row>
    <row r="2555" spans="9:10">
      <c r="I2555" t="s">
        <v>25</v>
      </c>
      <c r="J2555">
        <v>304</v>
      </c>
    </row>
    <row r="2556" spans="9:10">
      <c r="I2556" t="s">
        <v>25</v>
      </c>
      <c r="J2556">
        <v>684</v>
      </c>
    </row>
    <row r="2557" spans="9:10">
      <c r="I2557" t="s">
        <v>25</v>
      </c>
      <c r="J2557">
        <v>358</v>
      </c>
    </row>
    <row r="2558" spans="9:10">
      <c r="I2558" t="s">
        <v>25</v>
      </c>
      <c r="J2558">
        <v>870</v>
      </c>
    </row>
    <row r="2559" spans="9:10">
      <c r="I2559" t="s">
        <v>25</v>
      </c>
      <c r="J2559">
        <v>421</v>
      </c>
    </row>
    <row r="2560" spans="9:10">
      <c r="I2560" t="s">
        <v>25</v>
      </c>
      <c r="J2560">
        <v>832</v>
      </c>
    </row>
    <row r="2561" spans="9:10">
      <c r="I2561" t="s">
        <v>25</v>
      </c>
      <c r="J2561">
        <v>482</v>
      </c>
    </row>
    <row r="2562" spans="9:10">
      <c r="I2562" t="s">
        <v>25</v>
      </c>
      <c r="J2562">
        <v>409</v>
      </c>
    </row>
    <row r="2563" spans="9:10">
      <c r="I2563" t="s">
        <v>25</v>
      </c>
      <c r="J2563">
        <v>714</v>
      </c>
    </row>
    <row r="2564" spans="9:10">
      <c r="I2564" t="s">
        <v>25</v>
      </c>
      <c r="J2564">
        <v>982</v>
      </c>
    </row>
    <row r="2565" spans="9:10">
      <c r="I2565" t="s">
        <v>25</v>
      </c>
      <c r="J2565">
        <v>590</v>
      </c>
    </row>
    <row r="2566" spans="9:10">
      <c r="I2566" t="s">
        <v>25</v>
      </c>
      <c r="J2566">
        <v>1457</v>
      </c>
    </row>
    <row r="2567" spans="9:10">
      <c r="I2567" t="s">
        <v>25</v>
      </c>
      <c r="J2567">
        <v>1052</v>
      </c>
    </row>
    <row r="2568" spans="9:10">
      <c r="I2568" t="s">
        <v>25</v>
      </c>
      <c r="J2568">
        <v>587</v>
      </c>
    </row>
    <row r="2569" spans="9:10">
      <c r="I2569" t="s">
        <v>25</v>
      </c>
      <c r="J2569">
        <v>332</v>
      </c>
    </row>
    <row r="2570" spans="9:10">
      <c r="I2570" t="s">
        <v>25</v>
      </c>
      <c r="J2570">
        <v>42</v>
      </c>
    </row>
    <row r="2571" spans="9:10">
      <c r="I2571" t="s">
        <v>25</v>
      </c>
      <c r="J2571">
        <v>120</v>
      </c>
    </row>
    <row r="2572" spans="9:10">
      <c r="I2572" t="s">
        <v>25</v>
      </c>
      <c r="J2572">
        <v>753</v>
      </c>
    </row>
    <row r="2573" spans="9:10">
      <c r="I2573" t="s">
        <v>25</v>
      </c>
      <c r="J2573">
        <v>742</v>
      </c>
    </row>
    <row r="2574" spans="9:10">
      <c r="I2574" t="s">
        <v>25</v>
      </c>
      <c r="J2574">
        <v>912</v>
      </c>
    </row>
    <row r="2575" spans="9:10">
      <c r="I2575" t="s">
        <v>25</v>
      </c>
      <c r="J2575">
        <v>1483</v>
      </c>
    </row>
    <row r="2576" spans="9:10">
      <c r="I2576" t="s">
        <v>25</v>
      </c>
      <c r="J2576">
        <v>1033</v>
      </c>
    </row>
    <row r="2577" spans="9:10">
      <c r="I2577" t="s">
        <v>25</v>
      </c>
      <c r="J2577">
        <v>1279</v>
      </c>
    </row>
    <row r="2578" spans="9:10">
      <c r="I2578" t="s">
        <v>25</v>
      </c>
      <c r="J2578">
        <v>1856</v>
      </c>
    </row>
    <row r="2579" spans="9:10">
      <c r="I2579" t="s">
        <v>25</v>
      </c>
      <c r="J2579">
        <v>1401</v>
      </c>
    </row>
    <row r="2580" spans="9:10">
      <c r="I2580" t="s">
        <v>25</v>
      </c>
      <c r="J2580">
        <v>845</v>
      </c>
    </row>
    <row r="2581" spans="9:10">
      <c r="I2581" t="s">
        <v>25</v>
      </c>
      <c r="J2581">
        <v>1547</v>
      </c>
    </row>
    <row r="2582" spans="9:10">
      <c r="I2582" t="s">
        <v>25</v>
      </c>
      <c r="J2582">
        <v>1444</v>
      </c>
    </row>
    <row r="2583" spans="9:10">
      <c r="I2583" t="s">
        <v>25</v>
      </c>
      <c r="J2583">
        <v>726</v>
      </c>
    </row>
    <row r="2584" spans="9:10">
      <c r="I2584" t="s">
        <v>25</v>
      </c>
      <c r="J2584">
        <v>781</v>
      </c>
    </row>
    <row r="2585" spans="9:10">
      <c r="I2585" t="s">
        <v>25</v>
      </c>
      <c r="J2585">
        <v>807</v>
      </c>
    </row>
    <row r="2586" spans="9:10">
      <c r="I2586" t="s">
        <v>25</v>
      </c>
      <c r="J2586">
        <v>766</v>
      </c>
    </row>
    <row r="2587" spans="9:10">
      <c r="I2587" t="s">
        <v>25</v>
      </c>
      <c r="J2587">
        <v>1493</v>
      </c>
    </row>
    <row r="2588" spans="9:10">
      <c r="I2588" t="s">
        <v>25</v>
      </c>
      <c r="J2588">
        <v>1031</v>
      </c>
    </row>
    <row r="2589" spans="9:10">
      <c r="I2589" t="s">
        <v>25</v>
      </c>
      <c r="J2589">
        <v>467</v>
      </c>
    </row>
    <row r="2590" spans="9:10">
      <c r="I2590" t="s">
        <v>25</v>
      </c>
      <c r="J2590">
        <v>947</v>
      </c>
    </row>
    <row r="2591" spans="9:10">
      <c r="I2591" t="s">
        <v>25</v>
      </c>
      <c r="J2591">
        <v>536</v>
      </c>
    </row>
    <row r="2592" spans="9:10">
      <c r="I2592" t="s">
        <v>25</v>
      </c>
      <c r="J2592">
        <v>635</v>
      </c>
    </row>
    <row r="2593" spans="9:10">
      <c r="I2593" t="s">
        <v>25</v>
      </c>
      <c r="J2593">
        <v>249</v>
      </c>
    </row>
    <row r="2594" spans="9:10">
      <c r="I2594" t="s">
        <v>25</v>
      </c>
      <c r="J2594">
        <v>569</v>
      </c>
    </row>
    <row r="2595" spans="9:10">
      <c r="I2595" t="s">
        <v>25</v>
      </c>
      <c r="J2595">
        <v>153</v>
      </c>
    </row>
    <row r="2596" spans="9:10">
      <c r="I2596" t="s">
        <v>25</v>
      </c>
      <c r="J2596">
        <v>305</v>
      </c>
    </row>
    <row r="2597" spans="9:10">
      <c r="I2597" t="s">
        <v>25</v>
      </c>
      <c r="J2597">
        <v>396</v>
      </c>
    </row>
    <row r="2598" spans="9:10">
      <c r="I2598" t="s">
        <v>25</v>
      </c>
      <c r="J2598">
        <v>278</v>
      </c>
    </row>
    <row r="2599" spans="9:10">
      <c r="I2599" t="s">
        <v>25</v>
      </c>
      <c r="J2599">
        <v>1364</v>
      </c>
    </row>
    <row r="2600" spans="9:10">
      <c r="I2600" t="s">
        <v>25</v>
      </c>
      <c r="J2600">
        <v>357</v>
      </c>
    </row>
    <row r="2601" spans="9:10">
      <c r="I2601" t="s">
        <v>25</v>
      </c>
      <c r="J2601">
        <v>663</v>
      </c>
    </row>
    <row r="2602" spans="9:10">
      <c r="I2602" t="s">
        <v>25</v>
      </c>
      <c r="J2602">
        <v>1549</v>
      </c>
    </row>
    <row r="2603" spans="9:10">
      <c r="I2603" t="s">
        <v>25</v>
      </c>
      <c r="J2603">
        <v>1416</v>
      </c>
    </row>
    <row r="2604" spans="9:10">
      <c r="I2604" t="s">
        <v>25</v>
      </c>
      <c r="J2604">
        <v>272</v>
      </c>
    </row>
    <row r="2605" spans="9:10">
      <c r="I2605" t="s">
        <v>25</v>
      </c>
      <c r="J2605">
        <v>1154</v>
      </c>
    </row>
    <row r="2606" spans="9:10">
      <c r="I2606" t="s">
        <v>25</v>
      </c>
      <c r="J2606">
        <v>1429</v>
      </c>
    </row>
    <row r="2607" spans="9:10">
      <c r="I2607" t="s">
        <v>25</v>
      </c>
      <c r="J2607">
        <v>1056</v>
      </c>
    </row>
    <row r="2608" spans="9:10">
      <c r="I2608" t="s">
        <v>25</v>
      </c>
      <c r="J2608">
        <v>778</v>
      </c>
    </row>
    <row r="2609" spans="9:10">
      <c r="I2609" t="s">
        <v>25</v>
      </c>
      <c r="J2609">
        <v>1488</v>
      </c>
    </row>
    <row r="2610" spans="9:10">
      <c r="I2610" t="s">
        <v>25</v>
      </c>
      <c r="J2610">
        <v>1143</v>
      </c>
    </row>
    <row r="2611" spans="9:10">
      <c r="I2611" t="s">
        <v>25</v>
      </c>
      <c r="J2611">
        <v>798</v>
      </c>
    </row>
    <row r="2612" spans="9:10">
      <c r="I2612" t="s">
        <v>25</v>
      </c>
      <c r="J2612">
        <v>481</v>
      </c>
    </row>
    <row r="2613" spans="9:10">
      <c r="I2613" t="s">
        <v>25</v>
      </c>
      <c r="J2613">
        <v>1739</v>
      </c>
    </row>
    <row r="2614" spans="9:10">
      <c r="I2614" t="s">
        <v>25</v>
      </c>
      <c r="J2614">
        <v>1217</v>
      </c>
    </row>
    <row r="2615" spans="9:10">
      <c r="I2615" t="s">
        <v>25</v>
      </c>
      <c r="J2615">
        <v>1161</v>
      </c>
    </row>
    <row r="2616" spans="9:10">
      <c r="I2616" t="s">
        <v>25</v>
      </c>
      <c r="J2616">
        <v>2429</v>
      </c>
    </row>
    <row r="2617" spans="9:10">
      <c r="I2617" t="s">
        <v>25</v>
      </c>
      <c r="J2617">
        <v>1018</v>
      </c>
    </row>
    <row r="2618" spans="9:10">
      <c r="I2618" t="s">
        <v>25</v>
      </c>
      <c r="J2618">
        <v>1210</v>
      </c>
    </row>
    <row r="2619" spans="9:10">
      <c r="I2619" t="s">
        <v>25</v>
      </c>
      <c r="J2619">
        <v>1038</v>
      </c>
    </row>
    <row r="2620" spans="9:10">
      <c r="I2620" t="s">
        <v>25</v>
      </c>
      <c r="J2620">
        <v>795</v>
      </c>
    </row>
    <row r="2621" spans="9:10">
      <c r="I2621" t="s">
        <v>25</v>
      </c>
      <c r="J2621">
        <v>953</v>
      </c>
    </row>
    <row r="2622" spans="9:10">
      <c r="I2622" t="s">
        <v>25</v>
      </c>
      <c r="J2622">
        <v>867</v>
      </c>
    </row>
    <row r="2623" spans="9:10">
      <c r="I2623" t="s">
        <v>25</v>
      </c>
      <c r="J2623">
        <v>1874</v>
      </c>
    </row>
    <row r="2624" spans="9:10">
      <c r="I2624" t="s">
        <v>25</v>
      </c>
      <c r="J2624">
        <v>1473</v>
      </c>
    </row>
    <row r="2625" spans="9:10">
      <c r="I2625" t="s">
        <v>25</v>
      </c>
      <c r="J2625">
        <v>1343</v>
      </c>
    </row>
    <row r="2626" spans="9:10">
      <c r="I2626" t="s">
        <v>25</v>
      </c>
      <c r="J2626">
        <v>794</v>
      </c>
    </row>
    <row r="2627" spans="9:10">
      <c r="I2627" t="s">
        <v>25</v>
      </c>
      <c r="J2627">
        <v>1120</v>
      </c>
    </row>
    <row r="2628" spans="9:10">
      <c r="I2628" t="s">
        <v>25</v>
      </c>
      <c r="J2628">
        <v>498</v>
      </c>
    </row>
    <row r="2629" spans="9:10">
      <c r="I2629" t="s">
        <v>25</v>
      </c>
      <c r="J2629">
        <v>540</v>
      </c>
    </row>
    <row r="2630" spans="9:10">
      <c r="I2630" t="s">
        <v>25</v>
      </c>
      <c r="J2630">
        <v>528</v>
      </c>
    </row>
    <row r="2631" spans="9:10">
      <c r="I2631" t="s">
        <v>25</v>
      </c>
      <c r="J2631">
        <v>639</v>
      </c>
    </row>
    <row r="2632" spans="9:10">
      <c r="I2632" t="s">
        <v>25</v>
      </c>
      <c r="J2632">
        <v>655</v>
      </c>
    </row>
    <row r="2633" spans="9:10">
      <c r="I2633" t="s">
        <v>25</v>
      </c>
      <c r="J2633">
        <v>88</v>
      </c>
    </row>
    <row r="2634" spans="9:10">
      <c r="I2634" t="s">
        <v>25</v>
      </c>
      <c r="J2634">
        <v>1318</v>
      </c>
    </row>
    <row r="2635" spans="9:10">
      <c r="I2635" t="s">
        <v>25</v>
      </c>
      <c r="J2635">
        <v>1424</v>
      </c>
    </row>
    <row r="2636" spans="9:10">
      <c r="I2636" t="s">
        <v>25</v>
      </c>
      <c r="J2636">
        <v>760</v>
      </c>
    </row>
    <row r="2637" spans="9:10">
      <c r="I2637" t="s">
        <v>25</v>
      </c>
      <c r="J2637">
        <v>713</v>
      </c>
    </row>
    <row r="2638" spans="9:10">
      <c r="I2638" t="s">
        <v>25</v>
      </c>
      <c r="J2638">
        <v>588</v>
      </c>
    </row>
    <row r="2639" spans="9:10">
      <c r="I2639" t="s">
        <v>25</v>
      </c>
      <c r="J2639">
        <v>660</v>
      </c>
    </row>
    <row r="2640" spans="9:10">
      <c r="I2640" t="s">
        <v>25</v>
      </c>
      <c r="J2640">
        <v>1422</v>
      </c>
    </row>
    <row r="2641" spans="9:10">
      <c r="I2641" t="s">
        <v>25</v>
      </c>
      <c r="J2641">
        <v>1184</v>
      </c>
    </row>
    <row r="2642" spans="9:10">
      <c r="I2642" t="s">
        <v>25</v>
      </c>
      <c r="J2642">
        <v>605</v>
      </c>
    </row>
    <row r="2643" spans="9:10">
      <c r="I2643" t="s">
        <v>1090</v>
      </c>
      <c r="J2643">
        <v>974</v>
      </c>
    </row>
    <row r="2644" spans="9:10">
      <c r="I2644" t="s">
        <v>1090</v>
      </c>
      <c r="J2644">
        <v>282</v>
      </c>
    </row>
    <row r="2645" spans="9:10">
      <c r="I2645" t="s">
        <v>1090</v>
      </c>
      <c r="J2645">
        <v>661</v>
      </c>
    </row>
    <row r="2646" spans="9:10">
      <c r="I2646" t="s">
        <v>1090</v>
      </c>
      <c r="J2646">
        <v>575</v>
      </c>
    </row>
    <row r="2647" spans="9:10">
      <c r="I2647" t="s">
        <v>205</v>
      </c>
      <c r="J2647">
        <v>384</v>
      </c>
    </row>
    <row r="2648" spans="9:10">
      <c r="I2648" t="s">
        <v>205</v>
      </c>
      <c r="J2648">
        <v>1061</v>
      </c>
    </row>
    <row r="2649" spans="9:10">
      <c r="I2649" t="s">
        <v>205</v>
      </c>
      <c r="J2649">
        <v>741</v>
      </c>
    </row>
    <row r="2650" spans="9:10">
      <c r="I2650" t="s">
        <v>205</v>
      </c>
      <c r="J2650">
        <v>0</v>
      </c>
    </row>
    <row r="2651" spans="9:10">
      <c r="I2651" t="s">
        <v>1109</v>
      </c>
      <c r="J2651">
        <v>817</v>
      </c>
    </row>
    <row r="2652" spans="9:10">
      <c r="I2652" t="s">
        <v>1109</v>
      </c>
      <c r="J2652">
        <v>866</v>
      </c>
    </row>
    <row r="2653" spans="9:10">
      <c r="I2653" t="s">
        <v>1109</v>
      </c>
      <c r="J2653">
        <v>1173</v>
      </c>
    </row>
    <row r="2654" spans="9:10">
      <c r="I2654" t="s">
        <v>1109</v>
      </c>
      <c r="J2654">
        <v>493</v>
      </c>
    </row>
    <row r="2655" spans="9:10">
      <c r="I2655" t="s">
        <v>1133</v>
      </c>
      <c r="J2655">
        <v>994</v>
      </c>
    </row>
    <row r="2656" spans="9:10">
      <c r="I2656" t="s">
        <v>2443</v>
      </c>
      <c r="J2656">
        <v>185</v>
      </c>
    </row>
    <row r="2657" spans="9:10">
      <c r="I2657" t="s">
        <v>2443</v>
      </c>
      <c r="J2657">
        <v>351</v>
      </c>
    </row>
    <row r="2658" spans="9:10">
      <c r="I2658" t="s">
        <v>2443</v>
      </c>
      <c r="J2658">
        <v>799</v>
      </c>
    </row>
    <row r="2659" spans="9:10">
      <c r="I2659" t="s">
        <v>2443</v>
      </c>
      <c r="J2659">
        <v>972</v>
      </c>
    </row>
    <row r="2660" spans="9:10">
      <c r="I2660" t="s">
        <v>2443</v>
      </c>
      <c r="J2660">
        <v>575</v>
      </c>
    </row>
    <row r="2661" spans="9:10">
      <c r="I2661" t="s">
        <v>2443</v>
      </c>
      <c r="J2661">
        <v>569</v>
      </c>
    </row>
    <row r="2662" spans="9:10">
      <c r="I2662" t="s">
        <v>2443</v>
      </c>
      <c r="J2662">
        <v>553</v>
      </c>
    </row>
    <row r="2663" spans="9:10">
      <c r="I2663" t="s">
        <v>2443</v>
      </c>
      <c r="J2663">
        <v>938</v>
      </c>
    </row>
    <row r="2664" spans="9:10">
      <c r="I2664" t="s">
        <v>2443</v>
      </c>
      <c r="J2664">
        <v>59</v>
      </c>
    </row>
    <row r="2665" spans="9:10">
      <c r="I2665" t="s">
        <v>2499</v>
      </c>
      <c r="J2665">
        <v>168</v>
      </c>
    </row>
    <row r="2666" spans="9:10">
      <c r="I2666" t="s">
        <v>2499</v>
      </c>
      <c r="J2666">
        <v>512</v>
      </c>
    </row>
    <row r="2667" spans="9:10">
      <c r="I2667" t="s">
        <v>2499</v>
      </c>
      <c r="J2667">
        <v>710</v>
      </c>
    </row>
    <row r="2668" spans="9:10">
      <c r="I2668" t="s">
        <v>2499</v>
      </c>
      <c r="J2668">
        <v>387</v>
      </c>
    </row>
    <row r="2669" spans="9:10">
      <c r="I2669" t="s">
        <v>2515</v>
      </c>
      <c r="J2669">
        <v>133</v>
      </c>
    </row>
    <row r="2670" spans="9:10">
      <c r="I2670" t="s">
        <v>2498</v>
      </c>
      <c r="J2670">
        <v>780</v>
      </c>
    </row>
    <row r="2671" spans="9:10">
      <c r="I2671" t="s">
        <v>2498</v>
      </c>
      <c r="J2671">
        <v>340</v>
      </c>
    </row>
    <row r="2672" spans="9:10">
      <c r="I2672" t="s">
        <v>2498</v>
      </c>
      <c r="J2672">
        <v>486</v>
      </c>
    </row>
    <row r="2673" spans="9:10">
      <c r="I2673" t="s">
        <v>2498</v>
      </c>
      <c r="J2673">
        <v>108</v>
      </c>
    </row>
    <row r="2674" spans="9:10">
      <c r="I2674" t="s">
        <v>2538</v>
      </c>
      <c r="J2674">
        <v>749</v>
      </c>
    </row>
    <row r="2675" spans="9:10">
      <c r="I2675" t="s">
        <v>872</v>
      </c>
      <c r="J2675">
        <v>920</v>
      </c>
    </row>
    <row r="2676" spans="9:10">
      <c r="I2676" t="s">
        <v>10314</v>
      </c>
      <c r="J2676">
        <v>592</v>
      </c>
    </row>
    <row r="2677" spans="9:10">
      <c r="I2677" t="s">
        <v>2537</v>
      </c>
      <c r="J2677">
        <v>1079</v>
      </c>
    </row>
    <row r="2678" spans="9:10">
      <c r="I2678" t="s">
        <v>2537</v>
      </c>
      <c r="J2678">
        <v>516</v>
      </c>
    </row>
    <row r="2679" spans="9:10">
      <c r="I2679" t="s">
        <v>2537</v>
      </c>
      <c r="J2679">
        <v>514</v>
      </c>
    </row>
    <row r="2680" spans="9:10">
      <c r="I2680" t="s">
        <v>2537</v>
      </c>
      <c r="J2680">
        <v>278</v>
      </c>
    </row>
    <row r="2681" spans="9:10">
      <c r="I2681" t="s">
        <v>2537</v>
      </c>
      <c r="J2681">
        <v>1103</v>
      </c>
    </row>
    <row r="2682" spans="9:10">
      <c r="I2682" t="s">
        <v>2537</v>
      </c>
      <c r="J2682">
        <v>582</v>
      </c>
    </row>
    <row r="2683" spans="9:10">
      <c r="I2683" t="s">
        <v>2537</v>
      </c>
      <c r="J2683">
        <v>396</v>
      </c>
    </row>
    <row r="2684" spans="9:10">
      <c r="I2684" t="s">
        <v>2537</v>
      </c>
      <c r="J2684">
        <v>161</v>
      </c>
    </row>
    <row r="2685" spans="9:10">
      <c r="I2685" t="s">
        <v>2537</v>
      </c>
      <c r="J2685">
        <v>767</v>
      </c>
    </row>
    <row r="2686" spans="9:10">
      <c r="I2686" t="s">
        <v>2537</v>
      </c>
      <c r="J2686">
        <v>41</v>
      </c>
    </row>
    <row r="2687" spans="9:10">
      <c r="I2687" t="s">
        <v>2580</v>
      </c>
      <c r="J2687">
        <v>666</v>
      </c>
    </row>
    <row r="2688" spans="9:10">
      <c r="I2688" t="s">
        <v>2580</v>
      </c>
      <c r="J2688">
        <v>355</v>
      </c>
    </row>
    <row r="2689" spans="9:10">
      <c r="I2689" t="s">
        <v>2580</v>
      </c>
      <c r="J2689">
        <v>385</v>
      </c>
    </row>
    <row r="2690" spans="9:10">
      <c r="I2690" t="s">
        <v>2580</v>
      </c>
      <c r="J2690">
        <v>291</v>
      </c>
    </row>
    <row r="2691" spans="9:10">
      <c r="I2691" t="s">
        <v>2589</v>
      </c>
      <c r="J2691">
        <v>274</v>
      </c>
    </row>
    <row r="2692" spans="9:10">
      <c r="I2692" t="s">
        <v>2589</v>
      </c>
      <c r="J2692">
        <v>320</v>
      </c>
    </row>
    <row r="2693" spans="9:10">
      <c r="I2693" t="s">
        <v>2589</v>
      </c>
      <c r="J2693">
        <v>933</v>
      </c>
    </row>
    <row r="2694" spans="9:10">
      <c r="I2694" t="s">
        <v>2589</v>
      </c>
      <c r="J2694">
        <v>928</v>
      </c>
    </row>
    <row r="2695" spans="9:10">
      <c r="I2695" t="s">
        <v>2589</v>
      </c>
      <c r="J2695">
        <v>123</v>
      </c>
    </row>
    <row r="2696" spans="9:10">
      <c r="I2696" t="s">
        <v>1744</v>
      </c>
      <c r="J2696">
        <v>258</v>
      </c>
    </row>
    <row r="2697" spans="9:10">
      <c r="I2697" t="s">
        <v>1744</v>
      </c>
      <c r="J2697">
        <v>526</v>
      </c>
    </row>
    <row r="2698" spans="9:10">
      <c r="I2698" t="s">
        <v>1744</v>
      </c>
      <c r="J2698">
        <v>706</v>
      </c>
    </row>
    <row r="2699" spans="9:10">
      <c r="I2699" t="s">
        <v>1744</v>
      </c>
      <c r="J2699">
        <v>630</v>
      </c>
    </row>
    <row r="2700" spans="9:10">
      <c r="I2700" t="s">
        <v>1744</v>
      </c>
      <c r="J2700">
        <v>414</v>
      </c>
    </row>
    <row r="2701" spans="9:10">
      <c r="I2701" t="s">
        <v>1744</v>
      </c>
      <c r="J2701">
        <v>601</v>
      </c>
    </row>
    <row r="2702" spans="9:10">
      <c r="I2702" t="s">
        <v>2626</v>
      </c>
      <c r="J2702">
        <v>229</v>
      </c>
    </row>
    <row r="2703" spans="9:10">
      <c r="I2703" t="s">
        <v>2639</v>
      </c>
      <c r="J2703">
        <v>124</v>
      </c>
    </row>
    <row r="2704" spans="9:10">
      <c r="I2704" t="s">
        <v>5272</v>
      </c>
      <c r="J2704">
        <v>286</v>
      </c>
    </row>
    <row r="2705" spans="9:10">
      <c r="I2705" t="s">
        <v>2652</v>
      </c>
      <c r="J2705">
        <v>391</v>
      </c>
    </row>
    <row r="2706" spans="9:10">
      <c r="I2706" t="s">
        <v>2652</v>
      </c>
      <c r="J2706">
        <v>163</v>
      </c>
    </row>
    <row r="2707" spans="9:10">
      <c r="I2707" t="s">
        <v>2659</v>
      </c>
      <c r="J2707">
        <v>117</v>
      </c>
    </row>
    <row r="2708" spans="9:10">
      <c r="I2708" t="s">
        <v>2680</v>
      </c>
      <c r="J2708">
        <v>536</v>
      </c>
    </row>
    <row r="2709" spans="9:10">
      <c r="I2709" t="s">
        <v>2680</v>
      </c>
      <c r="J2709">
        <v>1046</v>
      </c>
    </row>
    <row r="2710" spans="9:10">
      <c r="I2710" t="s">
        <v>2680</v>
      </c>
      <c r="J2710">
        <v>423</v>
      </c>
    </row>
    <row r="2711" spans="9:10">
      <c r="I2711" t="s">
        <v>2680</v>
      </c>
      <c r="J2711">
        <v>0</v>
      </c>
    </row>
    <row r="2712" spans="9:10">
      <c r="I2712" t="s">
        <v>7561</v>
      </c>
      <c r="J2712">
        <v>46</v>
      </c>
    </row>
    <row r="2713" spans="9:10">
      <c r="I2713" t="s">
        <v>10440</v>
      </c>
      <c r="J2713">
        <v>251</v>
      </c>
    </row>
    <row r="2714" spans="9:10">
      <c r="I2714" t="s">
        <v>10443</v>
      </c>
      <c r="J2714">
        <v>412</v>
      </c>
    </row>
    <row r="2715" spans="9:10">
      <c r="I2715" t="s">
        <v>2710</v>
      </c>
      <c r="J2715">
        <v>411</v>
      </c>
    </row>
    <row r="2716" spans="9:10">
      <c r="I2716" t="s">
        <v>2710</v>
      </c>
      <c r="J2716">
        <v>1165</v>
      </c>
    </row>
    <row r="2717" spans="9:10">
      <c r="I2717" t="s">
        <v>2710</v>
      </c>
      <c r="J2717">
        <v>729</v>
      </c>
    </row>
    <row r="2718" spans="9:10">
      <c r="I2718" t="s">
        <v>2710</v>
      </c>
      <c r="J2718">
        <v>256</v>
      </c>
    </row>
    <row r="2719" spans="9:10">
      <c r="I2719" t="s">
        <v>2710</v>
      </c>
      <c r="J2719">
        <v>1805</v>
      </c>
    </row>
    <row r="2720" spans="9:10">
      <c r="I2720" t="s">
        <v>2710</v>
      </c>
      <c r="J2720">
        <v>432</v>
      </c>
    </row>
    <row r="2721" spans="9:10">
      <c r="I2721" t="s">
        <v>2710</v>
      </c>
      <c r="J2721">
        <v>333</v>
      </c>
    </row>
    <row r="2722" spans="9:10">
      <c r="I2722" t="s">
        <v>10472</v>
      </c>
      <c r="J2722">
        <v>721</v>
      </c>
    </row>
    <row r="2723" spans="9:10">
      <c r="I2723" t="s">
        <v>2723</v>
      </c>
      <c r="J2723">
        <v>0</v>
      </c>
    </row>
    <row r="2724" spans="9:10">
      <c r="I2724" t="s">
        <v>7589</v>
      </c>
      <c r="J2724">
        <v>1120</v>
      </c>
    </row>
    <row r="2725" spans="9:10">
      <c r="I2725" t="s">
        <v>7589</v>
      </c>
      <c r="J2725">
        <v>413</v>
      </c>
    </row>
    <row r="2726" spans="9:10">
      <c r="I2726" t="s">
        <v>7589</v>
      </c>
      <c r="J2726">
        <v>613</v>
      </c>
    </row>
    <row r="2727" spans="9:10">
      <c r="I2727" t="s">
        <v>10488</v>
      </c>
      <c r="J2727">
        <v>204</v>
      </c>
    </row>
    <row r="2728" spans="9:10">
      <c r="I2728" t="s">
        <v>10492</v>
      </c>
      <c r="J2728">
        <v>756</v>
      </c>
    </row>
    <row r="2729" spans="9:10">
      <c r="I2729" t="s">
        <v>10492</v>
      </c>
      <c r="J2729">
        <v>207</v>
      </c>
    </row>
    <row r="2730" spans="9:10">
      <c r="I2730" t="s">
        <v>1911</v>
      </c>
      <c r="J2730">
        <v>722</v>
      </c>
    </row>
    <row r="2731" spans="9:10">
      <c r="I2731" t="s">
        <v>1911</v>
      </c>
      <c r="J2731">
        <v>784</v>
      </c>
    </row>
    <row r="2732" spans="9:10">
      <c r="I2732" t="s">
        <v>1911</v>
      </c>
      <c r="J2732">
        <v>469</v>
      </c>
    </row>
    <row r="2733" spans="9:10">
      <c r="I2733" t="s">
        <v>1911</v>
      </c>
      <c r="J2733">
        <v>508</v>
      </c>
    </row>
    <row r="2734" spans="9:10">
      <c r="I2734" t="s">
        <v>1911</v>
      </c>
      <c r="J2734">
        <v>460</v>
      </c>
    </row>
    <row r="2735" spans="9:10">
      <c r="I2735" t="s">
        <v>1911</v>
      </c>
      <c r="J2735">
        <v>252</v>
      </c>
    </row>
    <row r="2736" spans="9:10">
      <c r="I2736" t="s">
        <v>2762</v>
      </c>
      <c r="J2736">
        <v>323</v>
      </c>
    </row>
    <row r="2737" spans="9:10">
      <c r="I2737" t="s">
        <v>2762</v>
      </c>
      <c r="J2737">
        <v>141</v>
      </c>
    </row>
    <row r="2738" spans="9:10">
      <c r="I2738" t="s">
        <v>2775</v>
      </c>
      <c r="J2738">
        <v>943</v>
      </c>
    </row>
    <row r="2739" spans="9:10">
      <c r="I2739" t="s">
        <v>2775</v>
      </c>
      <c r="J2739">
        <v>1240</v>
      </c>
    </row>
    <row r="2740" spans="9:10">
      <c r="I2740" t="s">
        <v>10532</v>
      </c>
      <c r="J2740">
        <v>244</v>
      </c>
    </row>
    <row r="2741" spans="9:10">
      <c r="I2741" t="s">
        <v>2792</v>
      </c>
      <c r="J2741">
        <v>918</v>
      </c>
    </row>
    <row r="2742" spans="9:10">
      <c r="I2742" t="s">
        <v>2791</v>
      </c>
      <c r="J2742">
        <v>569</v>
      </c>
    </row>
    <row r="2743" spans="9:10">
      <c r="I2743" t="s">
        <v>2791</v>
      </c>
      <c r="J2743">
        <v>166</v>
      </c>
    </row>
    <row r="2744" spans="9:10">
      <c r="I2744" t="s">
        <v>2422</v>
      </c>
      <c r="J2744">
        <v>165</v>
      </c>
    </row>
    <row r="2745" spans="9:10">
      <c r="I2745" t="s">
        <v>7669</v>
      </c>
      <c r="J2745">
        <v>429</v>
      </c>
    </row>
    <row r="2746" spans="9:10">
      <c r="I2746" t="s">
        <v>2823</v>
      </c>
      <c r="J2746">
        <v>679</v>
      </c>
    </row>
    <row r="2747" spans="9:10">
      <c r="I2747" t="s">
        <v>2817</v>
      </c>
      <c r="J2747">
        <v>498</v>
      </c>
    </row>
    <row r="2748" spans="9:10">
      <c r="I2748" t="s">
        <v>2817</v>
      </c>
      <c r="J2748">
        <v>1131</v>
      </c>
    </row>
    <row r="2749" spans="9:10">
      <c r="I2749" t="s">
        <v>2817</v>
      </c>
      <c r="J2749">
        <v>284</v>
      </c>
    </row>
    <row r="2750" spans="9:10">
      <c r="I2750" t="s">
        <v>2817</v>
      </c>
      <c r="J2750">
        <v>945</v>
      </c>
    </row>
    <row r="2751" spans="9:10">
      <c r="I2751" t="s">
        <v>2817</v>
      </c>
      <c r="J2751">
        <v>326</v>
      </c>
    </row>
    <row r="2752" spans="9:10">
      <c r="I2752" t="s">
        <v>2836</v>
      </c>
      <c r="J2752">
        <v>411</v>
      </c>
    </row>
    <row r="2753" spans="9:10">
      <c r="I2753" t="s">
        <v>2844</v>
      </c>
      <c r="J2753">
        <v>472</v>
      </c>
    </row>
    <row r="2754" spans="9:10">
      <c r="I2754" t="s">
        <v>2844</v>
      </c>
      <c r="J2754">
        <v>511</v>
      </c>
    </row>
    <row r="2755" spans="9:10">
      <c r="I2755" t="s">
        <v>2844</v>
      </c>
      <c r="J2755">
        <v>409</v>
      </c>
    </row>
    <row r="2756" spans="9:10">
      <c r="I2756" t="s">
        <v>2844</v>
      </c>
      <c r="J2756">
        <v>413</v>
      </c>
    </row>
    <row r="2757" spans="9:10">
      <c r="I2757" t="s">
        <v>2844</v>
      </c>
      <c r="J2757">
        <v>363</v>
      </c>
    </row>
    <row r="2758" spans="9:10">
      <c r="I2758" t="s">
        <v>2844</v>
      </c>
      <c r="J2758">
        <v>676</v>
      </c>
    </row>
    <row r="2759" spans="9:10">
      <c r="I2759" t="s">
        <v>2875</v>
      </c>
      <c r="J2759">
        <v>425</v>
      </c>
    </row>
    <row r="2760" spans="9:10">
      <c r="I2760" t="s">
        <v>7724</v>
      </c>
      <c r="J2760">
        <v>511</v>
      </c>
    </row>
    <row r="2761" spans="9:10">
      <c r="I2761" t="s">
        <v>7724</v>
      </c>
      <c r="J2761">
        <v>265</v>
      </c>
    </row>
    <row r="2762" spans="9:10">
      <c r="I2762" t="s">
        <v>7724</v>
      </c>
      <c r="J2762">
        <v>256</v>
      </c>
    </row>
    <row r="2763" spans="9:10">
      <c r="I2763" t="s">
        <v>2807</v>
      </c>
      <c r="J2763">
        <v>503</v>
      </c>
    </row>
    <row r="2764" spans="9:10">
      <c r="I2764" t="s">
        <v>2899</v>
      </c>
      <c r="J2764">
        <v>504</v>
      </c>
    </row>
    <row r="2765" spans="9:10">
      <c r="I2765" t="s">
        <v>2899</v>
      </c>
      <c r="J2765">
        <v>430</v>
      </c>
    </row>
    <row r="2766" spans="9:10">
      <c r="I2766" t="s">
        <v>2899</v>
      </c>
      <c r="J2766">
        <v>616</v>
      </c>
    </row>
    <row r="2767" spans="9:10">
      <c r="I2767" t="s">
        <v>2899</v>
      </c>
      <c r="J2767">
        <v>641</v>
      </c>
    </row>
    <row r="2768" spans="9:10">
      <c r="I2768" t="s">
        <v>2913</v>
      </c>
      <c r="J2768">
        <v>611</v>
      </c>
    </row>
    <row r="2769" spans="9:10">
      <c r="I2769" t="s">
        <v>2913</v>
      </c>
      <c r="J2769">
        <v>605</v>
      </c>
    </row>
    <row r="2770" spans="9:10">
      <c r="I2770" t="s">
        <v>2913</v>
      </c>
      <c r="J2770">
        <v>369</v>
      </c>
    </row>
    <row r="2771" spans="9:10">
      <c r="I2771" t="s">
        <v>2913</v>
      </c>
      <c r="J2771">
        <v>834</v>
      </c>
    </row>
    <row r="2772" spans="9:10">
      <c r="I2772" t="s">
        <v>2913</v>
      </c>
      <c r="J2772">
        <v>493</v>
      </c>
    </row>
    <row r="2773" spans="9:10">
      <c r="I2773" t="s">
        <v>2913</v>
      </c>
      <c r="J2773">
        <v>972</v>
      </c>
    </row>
    <row r="2774" spans="9:10">
      <c r="I2774" t="s">
        <v>2913</v>
      </c>
      <c r="J2774">
        <v>799</v>
      </c>
    </row>
    <row r="2775" spans="9:10">
      <c r="I2775" t="s">
        <v>2913</v>
      </c>
      <c r="J2775">
        <v>847</v>
      </c>
    </row>
    <row r="2776" spans="9:10">
      <c r="I2776" t="s">
        <v>2913</v>
      </c>
      <c r="J2776">
        <v>551</v>
      </c>
    </row>
    <row r="2777" spans="9:10">
      <c r="I2777" t="s">
        <v>2913</v>
      </c>
      <c r="J2777">
        <v>1478</v>
      </c>
    </row>
    <row r="2778" spans="9:10">
      <c r="I2778" t="s">
        <v>2913</v>
      </c>
      <c r="J2778">
        <v>323</v>
      </c>
    </row>
    <row r="2779" spans="9:10">
      <c r="I2779" t="s">
        <v>2913</v>
      </c>
      <c r="J2779">
        <v>400</v>
      </c>
    </row>
    <row r="2780" spans="9:10">
      <c r="I2780" t="s">
        <v>2913</v>
      </c>
      <c r="J2780">
        <v>968</v>
      </c>
    </row>
    <row r="2781" spans="9:10">
      <c r="I2781" t="s">
        <v>2913</v>
      </c>
      <c r="J2781">
        <v>1555</v>
      </c>
    </row>
    <row r="2782" spans="9:10">
      <c r="I2782" t="s">
        <v>2913</v>
      </c>
      <c r="J2782">
        <v>309</v>
      </c>
    </row>
    <row r="2783" spans="9:10">
      <c r="I2783" t="s">
        <v>2913</v>
      </c>
      <c r="J2783">
        <v>1139</v>
      </c>
    </row>
    <row r="2784" spans="9:10">
      <c r="I2784" t="s">
        <v>2913</v>
      </c>
      <c r="J2784">
        <v>451</v>
      </c>
    </row>
    <row r="2785" spans="9:10">
      <c r="I2785" t="s">
        <v>2913</v>
      </c>
      <c r="J2785">
        <v>941</v>
      </c>
    </row>
    <row r="2786" spans="9:10">
      <c r="I2786" t="s">
        <v>2913</v>
      </c>
      <c r="J2786">
        <v>1426</v>
      </c>
    </row>
    <row r="2787" spans="9:10">
      <c r="I2787" t="s">
        <v>2913</v>
      </c>
      <c r="J2787">
        <v>275</v>
      </c>
    </row>
    <row r="2788" spans="9:10">
      <c r="I2788" t="s">
        <v>2913</v>
      </c>
      <c r="J2788">
        <v>1068</v>
      </c>
    </row>
    <row r="2789" spans="9:10">
      <c r="I2789" t="s">
        <v>2913</v>
      </c>
      <c r="J2789">
        <v>1565</v>
      </c>
    </row>
    <row r="2790" spans="9:10">
      <c r="I2790" t="s">
        <v>2913</v>
      </c>
      <c r="J2790">
        <v>2715</v>
      </c>
    </row>
    <row r="2791" spans="9:10">
      <c r="I2791" t="s">
        <v>2913</v>
      </c>
      <c r="J2791">
        <v>45</v>
      </c>
    </row>
    <row r="2792" spans="9:10">
      <c r="I2792" t="s">
        <v>2999</v>
      </c>
      <c r="J2792">
        <v>789</v>
      </c>
    </row>
    <row r="2793" spans="9:10">
      <c r="I2793" t="s">
        <v>3012</v>
      </c>
      <c r="J2793">
        <v>155</v>
      </c>
    </row>
    <row r="2794" spans="9:10">
      <c r="I2794" t="s">
        <v>3012</v>
      </c>
      <c r="J2794">
        <v>229</v>
      </c>
    </row>
    <row r="2795" spans="9:10">
      <c r="I2795" t="s">
        <v>3012</v>
      </c>
      <c r="J2795">
        <v>349</v>
      </c>
    </row>
    <row r="2796" spans="9:10">
      <c r="I2796" t="s">
        <v>3012</v>
      </c>
      <c r="J2796">
        <v>0</v>
      </c>
    </row>
    <row r="2797" spans="9:10">
      <c r="I2797" t="s">
        <v>3031</v>
      </c>
      <c r="J2797">
        <v>890</v>
      </c>
    </row>
    <row r="2798" spans="9:10">
      <c r="I2798" t="s">
        <v>3031</v>
      </c>
      <c r="J2798">
        <v>130</v>
      </c>
    </row>
    <row r="2799" spans="9:10">
      <c r="I2799" t="s">
        <v>3031</v>
      </c>
      <c r="J2799">
        <v>0</v>
      </c>
    </row>
    <row r="2800" spans="9:10">
      <c r="I2800" t="s">
        <v>2878</v>
      </c>
      <c r="J2800">
        <v>581</v>
      </c>
    </row>
    <row r="2801" spans="9:10">
      <c r="I2801" t="s">
        <v>2878</v>
      </c>
      <c r="J2801">
        <v>721</v>
      </c>
    </row>
    <row r="2802" spans="9:10">
      <c r="I2802" t="s">
        <v>2878</v>
      </c>
      <c r="J2802">
        <v>2210</v>
      </c>
    </row>
    <row r="2803" spans="9:10">
      <c r="I2803" t="s">
        <v>2878</v>
      </c>
      <c r="J2803">
        <v>171</v>
      </c>
    </row>
    <row r="2804" spans="9:10">
      <c r="I2804" t="s">
        <v>10742</v>
      </c>
      <c r="J2804">
        <v>225</v>
      </c>
    </row>
    <row r="2805" spans="9:10">
      <c r="I2805" t="s">
        <v>3058</v>
      </c>
      <c r="J2805">
        <v>287</v>
      </c>
    </row>
    <row r="2806" spans="9:10">
      <c r="I2806" t="s">
        <v>3058</v>
      </c>
      <c r="J2806">
        <v>973</v>
      </c>
    </row>
    <row r="2807" spans="9:10">
      <c r="I2807" t="s">
        <v>3058</v>
      </c>
      <c r="J2807">
        <v>0</v>
      </c>
    </row>
    <row r="2808" spans="9:10">
      <c r="I2808" t="s">
        <v>3079</v>
      </c>
      <c r="J2808">
        <v>26</v>
      </c>
    </row>
    <row r="2809" spans="9:10">
      <c r="I2809" t="s">
        <v>10758</v>
      </c>
      <c r="J2809">
        <v>382</v>
      </c>
    </row>
    <row r="2810" spans="9:10">
      <c r="I2810" t="s">
        <v>7870</v>
      </c>
      <c r="J2810">
        <v>229</v>
      </c>
    </row>
    <row r="2811" spans="9:10">
      <c r="I2811" t="s">
        <v>7870</v>
      </c>
      <c r="J2811">
        <v>292</v>
      </c>
    </row>
    <row r="2812" spans="9:10">
      <c r="I2812" t="s">
        <v>7870</v>
      </c>
      <c r="J2812">
        <v>239</v>
      </c>
    </row>
    <row r="2813" spans="9:10">
      <c r="I2813" t="s">
        <v>7870</v>
      </c>
      <c r="J2813">
        <v>93</v>
      </c>
    </row>
    <row r="2814" spans="9:10">
      <c r="I2814" t="s">
        <v>10774</v>
      </c>
      <c r="J2814">
        <v>825</v>
      </c>
    </row>
    <row r="2815" spans="9:10">
      <c r="I2815" t="s">
        <v>10774</v>
      </c>
      <c r="J2815">
        <v>101</v>
      </c>
    </row>
    <row r="2816" spans="9:10">
      <c r="I2816" t="s">
        <v>10774</v>
      </c>
      <c r="J2816">
        <v>19</v>
      </c>
    </row>
    <row r="2817" spans="9:10">
      <c r="I2817" t="s">
        <v>3078</v>
      </c>
      <c r="J2817">
        <v>334</v>
      </c>
    </row>
    <row r="2818" spans="9:10">
      <c r="I2818" t="s">
        <v>3100</v>
      </c>
      <c r="J2818">
        <v>463</v>
      </c>
    </row>
    <row r="2819" spans="9:10">
      <c r="I2819" t="s">
        <v>3100</v>
      </c>
      <c r="J2819">
        <v>212</v>
      </c>
    </row>
    <row r="2820" spans="9:10">
      <c r="I2820" t="s">
        <v>3100</v>
      </c>
      <c r="J2820">
        <v>281</v>
      </c>
    </row>
    <row r="2821" spans="9:10">
      <c r="I2821" t="s">
        <v>3100</v>
      </c>
      <c r="J2821">
        <v>289</v>
      </c>
    </row>
    <row r="2822" spans="9:10">
      <c r="I2822" t="s">
        <v>3100</v>
      </c>
      <c r="J2822">
        <v>1079</v>
      </c>
    </row>
    <row r="2823" spans="9:10">
      <c r="I2823" t="s">
        <v>3100</v>
      </c>
      <c r="J2823">
        <v>330</v>
      </c>
    </row>
    <row r="2824" spans="9:10">
      <c r="I2824" t="s">
        <v>3100</v>
      </c>
      <c r="J2824">
        <v>687</v>
      </c>
    </row>
    <row r="2825" spans="9:10">
      <c r="I2825" t="s">
        <v>3100</v>
      </c>
      <c r="J2825">
        <v>179</v>
      </c>
    </row>
    <row r="2826" spans="9:10">
      <c r="I2826" t="s">
        <v>3100</v>
      </c>
      <c r="J2826">
        <v>645</v>
      </c>
    </row>
    <row r="2827" spans="9:10">
      <c r="I2827" t="s">
        <v>3100</v>
      </c>
      <c r="J2827">
        <v>879</v>
      </c>
    </row>
    <row r="2828" spans="9:10">
      <c r="I2828" t="s">
        <v>3100</v>
      </c>
      <c r="J2828">
        <v>135</v>
      </c>
    </row>
    <row r="2829" spans="9:10">
      <c r="I2829" t="s">
        <v>3100</v>
      </c>
      <c r="J2829">
        <v>422</v>
      </c>
    </row>
    <row r="2830" spans="9:10">
      <c r="I2830" t="s">
        <v>3100</v>
      </c>
      <c r="J2830">
        <v>348</v>
      </c>
    </row>
    <row r="2831" spans="9:10">
      <c r="I2831" t="s">
        <v>3100</v>
      </c>
      <c r="J2831">
        <v>568</v>
      </c>
    </row>
    <row r="2832" spans="9:10">
      <c r="I2832" t="s">
        <v>3100</v>
      </c>
      <c r="J2832">
        <v>251</v>
      </c>
    </row>
    <row r="2833" spans="9:10">
      <c r="I2833" t="s">
        <v>3100</v>
      </c>
      <c r="J2833">
        <v>202</v>
      </c>
    </row>
    <row r="2834" spans="9:10">
      <c r="I2834" t="s">
        <v>3100</v>
      </c>
      <c r="J2834">
        <v>258</v>
      </c>
    </row>
    <row r="2835" spans="9:10">
      <c r="I2835" t="s">
        <v>3134</v>
      </c>
      <c r="J2835">
        <v>526</v>
      </c>
    </row>
    <row r="2836" spans="9:10">
      <c r="I2836" t="s">
        <v>3134</v>
      </c>
      <c r="J2836">
        <v>632</v>
      </c>
    </row>
    <row r="2837" spans="9:10">
      <c r="I2837" t="s">
        <v>3134</v>
      </c>
      <c r="J2837">
        <v>478</v>
      </c>
    </row>
    <row r="2838" spans="9:10">
      <c r="I2838" t="s">
        <v>3142</v>
      </c>
      <c r="J2838">
        <v>535</v>
      </c>
    </row>
    <row r="2839" spans="9:10">
      <c r="I2839" t="s">
        <v>3142</v>
      </c>
      <c r="J2839">
        <v>231</v>
      </c>
    </row>
    <row r="2840" spans="9:10">
      <c r="I2840" t="s">
        <v>3142</v>
      </c>
      <c r="J2840">
        <v>437</v>
      </c>
    </row>
    <row r="2841" spans="9:10">
      <c r="I2841" t="s">
        <v>3142</v>
      </c>
      <c r="J2841">
        <v>266</v>
      </c>
    </row>
    <row r="2842" spans="9:10">
      <c r="I2842" t="s">
        <v>3142</v>
      </c>
      <c r="J2842">
        <v>167</v>
      </c>
    </row>
    <row r="2843" spans="9:10">
      <c r="I2843" t="s">
        <v>3142</v>
      </c>
      <c r="J2843">
        <v>283</v>
      </c>
    </row>
    <row r="2844" spans="9:10">
      <c r="I2844" t="s">
        <v>3142</v>
      </c>
      <c r="J2844">
        <v>312</v>
      </c>
    </row>
    <row r="2845" spans="9:10">
      <c r="I2845" t="s">
        <v>3180</v>
      </c>
      <c r="J2845">
        <v>736</v>
      </c>
    </row>
    <row r="2846" spans="9:10">
      <c r="I2846" t="s">
        <v>3180</v>
      </c>
      <c r="J2846">
        <v>1325</v>
      </c>
    </row>
    <row r="2847" spans="9:10">
      <c r="I2847" t="s">
        <v>3180</v>
      </c>
      <c r="J2847">
        <v>743</v>
      </c>
    </row>
    <row r="2848" spans="9:10">
      <c r="I2848" t="s">
        <v>3180</v>
      </c>
      <c r="J2848">
        <v>596</v>
      </c>
    </row>
    <row r="2849" spans="9:10">
      <c r="I2849" t="s">
        <v>987</v>
      </c>
      <c r="J2849">
        <v>499</v>
      </c>
    </row>
    <row r="2850" spans="9:10">
      <c r="I2850" t="s">
        <v>987</v>
      </c>
      <c r="J2850">
        <v>632</v>
      </c>
    </row>
    <row r="2851" spans="9:10">
      <c r="I2851" t="s">
        <v>987</v>
      </c>
      <c r="J2851">
        <v>696</v>
      </c>
    </row>
    <row r="2852" spans="9:10">
      <c r="I2852" t="s">
        <v>10906</v>
      </c>
      <c r="J2852">
        <v>541</v>
      </c>
    </row>
    <row r="2853" spans="9:10">
      <c r="I2853" t="s">
        <v>3242</v>
      </c>
      <c r="J2853">
        <v>234</v>
      </c>
    </row>
    <row r="2854" spans="9:10">
      <c r="I2854" t="s">
        <v>3242</v>
      </c>
      <c r="J2854">
        <v>394</v>
      </c>
    </row>
    <row r="2855" spans="9:10">
      <c r="I2855" t="s">
        <v>10919</v>
      </c>
      <c r="J2855">
        <v>167</v>
      </c>
    </row>
    <row r="2856" spans="9:10">
      <c r="I2856" t="s">
        <v>3251</v>
      </c>
      <c r="J2856">
        <v>410</v>
      </c>
    </row>
    <row r="2857" spans="9:10">
      <c r="I2857" t="s">
        <v>3251</v>
      </c>
      <c r="J2857">
        <v>507</v>
      </c>
    </row>
    <row r="2858" spans="9:10">
      <c r="I2858" t="s">
        <v>2414</v>
      </c>
      <c r="J2858">
        <v>364</v>
      </c>
    </row>
    <row r="2859" spans="9:10">
      <c r="I2859" t="s">
        <v>2414</v>
      </c>
      <c r="J2859">
        <v>660</v>
      </c>
    </row>
    <row r="2860" spans="9:10">
      <c r="I2860" t="s">
        <v>2414</v>
      </c>
      <c r="J2860">
        <v>939</v>
      </c>
    </row>
    <row r="2861" spans="9:10">
      <c r="I2861" t="s">
        <v>2414</v>
      </c>
      <c r="J2861">
        <v>350</v>
      </c>
    </row>
    <row r="2862" spans="9:10">
      <c r="I2862" t="s">
        <v>2414</v>
      </c>
      <c r="J2862">
        <v>272</v>
      </c>
    </row>
    <row r="2863" spans="9:10">
      <c r="I2863" t="s">
        <v>2414</v>
      </c>
      <c r="J2863">
        <v>1816</v>
      </c>
    </row>
    <row r="2864" spans="9:10">
      <c r="I2864" t="s">
        <v>2414</v>
      </c>
      <c r="J2864">
        <v>480</v>
      </c>
    </row>
    <row r="2865" spans="9:10">
      <c r="I2865" t="s">
        <v>2414</v>
      </c>
      <c r="J2865">
        <v>1434</v>
      </c>
    </row>
    <row r="2866" spans="9:10">
      <c r="I2866" t="s">
        <v>2414</v>
      </c>
      <c r="J2866">
        <v>434</v>
      </c>
    </row>
    <row r="2867" spans="9:10">
      <c r="I2867" t="s">
        <v>2414</v>
      </c>
      <c r="J2867">
        <v>461</v>
      </c>
    </row>
    <row r="2868" spans="9:10">
      <c r="I2868" t="s">
        <v>2414</v>
      </c>
      <c r="J2868">
        <v>505</v>
      </c>
    </row>
    <row r="2869" spans="9:10">
      <c r="I2869" t="s">
        <v>2414</v>
      </c>
      <c r="J2869">
        <v>1890</v>
      </c>
    </row>
    <row r="2870" spans="9:10">
      <c r="I2870" t="s">
        <v>2414</v>
      </c>
      <c r="J2870">
        <v>1000</v>
      </c>
    </row>
    <row r="2871" spans="9:10">
      <c r="I2871" t="s">
        <v>2414</v>
      </c>
      <c r="J2871">
        <v>888</v>
      </c>
    </row>
    <row r="2872" spans="9:10">
      <c r="I2872" t="s">
        <v>2414</v>
      </c>
      <c r="J2872">
        <v>260</v>
      </c>
    </row>
    <row r="2873" spans="9:10">
      <c r="I2873" t="s">
        <v>2414</v>
      </c>
      <c r="J2873">
        <v>619</v>
      </c>
    </row>
    <row r="2874" spans="9:10">
      <c r="I2874" t="s">
        <v>2414</v>
      </c>
      <c r="J2874">
        <v>381</v>
      </c>
    </row>
    <row r="2875" spans="9:10">
      <c r="I2875" t="s">
        <v>2414</v>
      </c>
      <c r="J2875">
        <v>2468</v>
      </c>
    </row>
    <row r="2876" spans="9:10">
      <c r="I2876" t="s">
        <v>2414</v>
      </c>
      <c r="J2876">
        <v>688</v>
      </c>
    </row>
    <row r="2877" spans="9:10">
      <c r="I2877" t="s">
        <v>2414</v>
      </c>
      <c r="J2877">
        <v>1074</v>
      </c>
    </row>
    <row r="2878" spans="9:10">
      <c r="I2878" t="s">
        <v>2414</v>
      </c>
      <c r="J2878">
        <v>802</v>
      </c>
    </row>
    <row r="2879" spans="9:10">
      <c r="I2879" t="s">
        <v>2414</v>
      </c>
      <c r="J2879">
        <v>1089</v>
      </c>
    </row>
    <row r="2880" spans="9:10">
      <c r="I2880" t="s">
        <v>2414</v>
      </c>
      <c r="J2880">
        <v>473</v>
      </c>
    </row>
    <row r="2881" spans="9:10">
      <c r="I2881" t="s">
        <v>3322</v>
      </c>
      <c r="J2881">
        <v>1054</v>
      </c>
    </row>
    <row r="2882" spans="9:10">
      <c r="I2882" t="s">
        <v>3348</v>
      </c>
      <c r="J2882">
        <v>878</v>
      </c>
    </row>
    <row r="2883" spans="9:10">
      <c r="I2883" t="s">
        <v>3348</v>
      </c>
      <c r="J2883">
        <v>389</v>
      </c>
    </row>
    <row r="2884" spans="9:10">
      <c r="I2884" t="s">
        <v>3348</v>
      </c>
      <c r="J2884">
        <v>348</v>
      </c>
    </row>
    <row r="2885" spans="9:10">
      <c r="I2885" t="s">
        <v>3353</v>
      </c>
      <c r="J2885">
        <v>1221</v>
      </c>
    </row>
    <row r="2886" spans="9:10">
      <c r="I2886" t="s">
        <v>3353</v>
      </c>
      <c r="J2886">
        <v>902</v>
      </c>
    </row>
    <row r="2887" spans="9:10">
      <c r="I2887" t="s">
        <v>3335</v>
      </c>
      <c r="J2887">
        <v>897</v>
      </c>
    </row>
    <row r="2888" spans="9:10">
      <c r="I2888" t="s">
        <v>3335</v>
      </c>
      <c r="J2888">
        <v>1154</v>
      </c>
    </row>
    <row r="2889" spans="9:10">
      <c r="I2889" t="s">
        <v>3335</v>
      </c>
      <c r="J2889">
        <v>331</v>
      </c>
    </row>
    <row r="2890" spans="9:10">
      <c r="I2890" t="s">
        <v>3335</v>
      </c>
      <c r="J2890">
        <v>321</v>
      </c>
    </row>
    <row r="2891" spans="9:10">
      <c r="I2891" t="s">
        <v>3335</v>
      </c>
      <c r="J2891">
        <v>1240</v>
      </c>
    </row>
    <row r="2892" spans="9:10">
      <c r="I2892" t="s">
        <v>3335</v>
      </c>
      <c r="J2892">
        <v>33</v>
      </c>
    </row>
    <row r="2893" spans="9:10">
      <c r="I2893" t="s">
        <v>3411</v>
      </c>
      <c r="J2893">
        <v>1108</v>
      </c>
    </row>
    <row r="2894" spans="9:10">
      <c r="I2894" t="s">
        <v>3415</v>
      </c>
      <c r="J2894">
        <v>867</v>
      </c>
    </row>
    <row r="2895" spans="9:10">
      <c r="I2895" t="s">
        <v>3415</v>
      </c>
      <c r="J2895">
        <v>1208</v>
      </c>
    </row>
    <row r="2896" spans="9:10">
      <c r="I2896" t="s">
        <v>3415</v>
      </c>
      <c r="J2896">
        <v>751</v>
      </c>
    </row>
    <row r="2897" spans="9:10">
      <c r="I2897" t="s">
        <v>3415</v>
      </c>
      <c r="J2897">
        <v>574</v>
      </c>
    </row>
    <row r="2898" spans="9:10">
      <c r="I2898" t="s">
        <v>2633</v>
      </c>
      <c r="J2898">
        <v>657</v>
      </c>
    </row>
    <row r="2899" spans="9:10">
      <c r="I2899" t="s">
        <v>3427</v>
      </c>
      <c r="J2899">
        <v>769</v>
      </c>
    </row>
    <row r="2900" spans="9:10">
      <c r="I2900" t="s">
        <v>3427</v>
      </c>
      <c r="J2900">
        <v>858</v>
      </c>
    </row>
    <row r="2901" spans="9:10">
      <c r="I2901" t="s">
        <v>3427</v>
      </c>
      <c r="J2901">
        <v>174</v>
      </c>
    </row>
    <row r="2902" spans="9:10">
      <c r="I2902" t="s">
        <v>3427</v>
      </c>
      <c r="J2902">
        <v>269</v>
      </c>
    </row>
    <row r="2903" spans="9:10">
      <c r="I2903" t="s">
        <v>3427</v>
      </c>
      <c r="J2903">
        <v>206</v>
      </c>
    </row>
    <row r="2904" spans="9:10">
      <c r="I2904" t="s">
        <v>3427</v>
      </c>
      <c r="J2904">
        <v>340</v>
      </c>
    </row>
    <row r="2905" spans="9:10">
      <c r="I2905" t="s">
        <v>3427</v>
      </c>
      <c r="J2905">
        <v>223</v>
      </c>
    </row>
    <row r="2906" spans="9:10">
      <c r="I2906" t="s">
        <v>3427</v>
      </c>
      <c r="J2906">
        <v>455</v>
      </c>
    </row>
    <row r="2907" spans="9:10">
      <c r="I2907" t="s">
        <v>3427</v>
      </c>
      <c r="J2907">
        <v>467</v>
      </c>
    </row>
    <row r="2908" spans="9:10">
      <c r="I2908" t="s">
        <v>3427</v>
      </c>
      <c r="J2908">
        <v>446</v>
      </c>
    </row>
    <row r="2909" spans="9:10">
      <c r="I2909" t="s">
        <v>3480</v>
      </c>
      <c r="J2909">
        <v>292</v>
      </c>
    </row>
    <row r="2910" spans="9:10">
      <c r="I2910" t="s">
        <v>3480</v>
      </c>
      <c r="J2910">
        <v>541</v>
      </c>
    </row>
    <row r="2911" spans="9:10">
      <c r="I2911" t="s">
        <v>3480</v>
      </c>
      <c r="J2911">
        <v>465</v>
      </c>
    </row>
    <row r="2912" spans="9:10">
      <c r="I2912" t="s">
        <v>3480</v>
      </c>
      <c r="J2912">
        <v>211</v>
      </c>
    </row>
    <row r="2913" spans="9:10">
      <c r="I2913" t="s">
        <v>11127</v>
      </c>
      <c r="J2913">
        <v>331</v>
      </c>
    </row>
    <row r="2914" spans="9:10">
      <c r="I2914" t="s">
        <v>11127</v>
      </c>
      <c r="J2914">
        <v>586</v>
      </c>
    </row>
    <row r="2915" spans="9:10">
      <c r="I2915" t="s">
        <v>11135</v>
      </c>
      <c r="J2915">
        <v>335</v>
      </c>
    </row>
    <row r="2916" spans="9:10">
      <c r="I2916" t="s">
        <v>3507</v>
      </c>
      <c r="J2916">
        <v>395</v>
      </c>
    </row>
    <row r="2917" spans="9:10">
      <c r="I2917" t="s">
        <v>3534</v>
      </c>
      <c r="J2917">
        <v>644</v>
      </c>
    </row>
    <row r="2918" spans="9:10">
      <c r="I2918" t="s">
        <v>3548</v>
      </c>
      <c r="J2918">
        <v>1211</v>
      </c>
    </row>
    <row r="2919" spans="9:10">
      <c r="I2919" t="s">
        <v>3548</v>
      </c>
      <c r="J2919">
        <v>265</v>
      </c>
    </row>
    <row r="2920" spans="9:10">
      <c r="I2920" t="s">
        <v>3548</v>
      </c>
      <c r="J2920">
        <v>357</v>
      </c>
    </row>
    <row r="2921" spans="9:10">
      <c r="I2921" t="s">
        <v>3506</v>
      </c>
      <c r="J2921">
        <v>210</v>
      </c>
    </row>
    <row r="2922" spans="9:10">
      <c r="I2922" t="s">
        <v>3506</v>
      </c>
      <c r="J2922">
        <v>437</v>
      </c>
    </row>
    <row r="2923" spans="9:10">
      <c r="I2923" t="s">
        <v>3506</v>
      </c>
      <c r="J2923">
        <v>132</v>
      </c>
    </row>
    <row r="2924" spans="9:10">
      <c r="I2924" t="s">
        <v>11166</v>
      </c>
      <c r="J2924">
        <v>401</v>
      </c>
    </row>
    <row r="2925" spans="9:10">
      <c r="I2925" t="s">
        <v>1529</v>
      </c>
      <c r="J2925">
        <v>850</v>
      </c>
    </row>
    <row r="2926" spans="9:10">
      <c r="I2926" t="s">
        <v>1529</v>
      </c>
      <c r="J2926">
        <v>251</v>
      </c>
    </row>
    <row r="2927" spans="9:10">
      <c r="I2927" t="s">
        <v>3581</v>
      </c>
      <c r="J2927">
        <v>100</v>
      </c>
    </row>
    <row r="2928" spans="9:10">
      <c r="I2928" t="s">
        <v>3581</v>
      </c>
      <c r="J2928">
        <v>90</v>
      </c>
    </row>
    <row r="2929" spans="9:10">
      <c r="I2929" t="s">
        <v>11186</v>
      </c>
      <c r="J2929">
        <v>236</v>
      </c>
    </row>
    <row r="2930" spans="9:10">
      <c r="I2930" t="s">
        <v>11186</v>
      </c>
      <c r="J2930">
        <v>592</v>
      </c>
    </row>
    <row r="2931" spans="9:10">
      <c r="I2931" t="s">
        <v>3592</v>
      </c>
      <c r="J2931">
        <v>704</v>
      </c>
    </row>
    <row r="2932" spans="9:10">
      <c r="I2932" t="s">
        <v>3592</v>
      </c>
      <c r="J2932">
        <v>413</v>
      </c>
    </row>
    <row r="2933" spans="9:10">
      <c r="I2933" t="s">
        <v>3592</v>
      </c>
      <c r="J2933">
        <v>242</v>
      </c>
    </row>
    <row r="2934" spans="9:10">
      <c r="I2934" t="s">
        <v>3592</v>
      </c>
      <c r="J2934">
        <v>414</v>
      </c>
    </row>
    <row r="2935" spans="9:10">
      <c r="I2935" t="s">
        <v>3592</v>
      </c>
      <c r="J2935">
        <v>592</v>
      </c>
    </row>
    <row r="2936" spans="9:10">
      <c r="I2936" t="s">
        <v>3592</v>
      </c>
      <c r="J2936">
        <v>435</v>
      </c>
    </row>
    <row r="2937" spans="9:10">
      <c r="I2937" t="s">
        <v>3592</v>
      </c>
      <c r="J2937">
        <v>524</v>
      </c>
    </row>
    <row r="2938" spans="9:10">
      <c r="I2938" t="s">
        <v>3592</v>
      </c>
      <c r="J2938">
        <v>502</v>
      </c>
    </row>
    <row r="2939" spans="9:10">
      <c r="I2939" t="s">
        <v>3592</v>
      </c>
      <c r="J2939">
        <v>1085</v>
      </c>
    </row>
    <row r="2940" spans="9:10">
      <c r="I2940" t="s">
        <v>3592</v>
      </c>
      <c r="J2940">
        <v>187</v>
      </c>
    </row>
    <row r="2941" spans="9:10">
      <c r="I2941" t="s">
        <v>3592</v>
      </c>
      <c r="J2941">
        <v>606</v>
      </c>
    </row>
    <row r="2942" spans="9:10">
      <c r="I2942" t="s">
        <v>3592</v>
      </c>
      <c r="J2942">
        <v>292</v>
      </c>
    </row>
    <row r="2943" spans="9:10">
      <c r="I2943" t="s">
        <v>3592</v>
      </c>
      <c r="J2943">
        <v>163</v>
      </c>
    </row>
    <row r="2944" spans="9:10">
      <c r="I2944" t="s">
        <v>3653</v>
      </c>
      <c r="J2944">
        <v>257</v>
      </c>
    </row>
    <row r="2945" spans="9:10">
      <c r="I2945" t="s">
        <v>3666</v>
      </c>
      <c r="J2945">
        <v>400</v>
      </c>
    </row>
    <row r="2946" spans="9:10">
      <c r="I2946" t="s">
        <v>3666</v>
      </c>
      <c r="J2946">
        <v>623</v>
      </c>
    </row>
    <row r="2947" spans="9:10">
      <c r="I2947" t="s">
        <v>3666</v>
      </c>
      <c r="J2947">
        <v>418</v>
      </c>
    </row>
    <row r="2948" spans="9:10">
      <c r="I2948" t="s">
        <v>3666</v>
      </c>
      <c r="J2948">
        <v>1117</v>
      </c>
    </row>
    <row r="2949" spans="9:10">
      <c r="I2949" t="s">
        <v>3666</v>
      </c>
      <c r="J2949">
        <v>479</v>
      </c>
    </row>
    <row r="2950" spans="9:10">
      <c r="I2950" t="s">
        <v>3689</v>
      </c>
      <c r="J2950">
        <v>1401</v>
      </c>
    </row>
    <row r="2951" spans="9:10">
      <c r="I2951" t="s">
        <v>3665</v>
      </c>
      <c r="J2951">
        <v>230</v>
      </c>
    </row>
    <row r="2952" spans="9:10">
      <c r="I2952" t="s">
        <v>3665</v>
      </c>
      <c r="J2952">
        <v>240</v>
      </c>
    </row>
    <row r="2953" spans="9:10">
      <c r="I2953" t="s">
        <v>3665</v>
      </c>
      <c r="J2953">
        <v>446</v>
      </c>
    </row>
    <row r="2954" spans="9:10">
      <c r="I2954" t="s">
        <v>3665</v>
      </c>
      <c r="J2954">
        <v>530</v>
      </c>
    </row>
    <row r="2955" spans="9:10">
      <c r="I2955" t="s">
        <v>3710</v>
      </c>
      <c r="J2955">
        <v>517</v>
      </c>
    </row>
    <row r="2956" spans="9:10">
      <c r="I2956" t="s">
        <v>3710</v>
      </c>
      <c r="J2956">
        <v>1567</v>
      </c>
    </row>
    <row r="2957" spans="9:10">
      <c r="I2957" t="s">
        <v>9236</v>
      </c>
      <c r="J2957">
        <v>303</v>
      </c>
    </row>
    <row r="2958" spans="9:10">
      <c r="I2958" t="s">
        <v>5601</v>
      </c>
      <c r="J2958">
        <v>288</v>
      </c>
    </row>
    <row r="2959" spans="9:10">
      <c r="I2959" t="s">
        <v>5601</v>
      </c>
      <c r="J2959">
        <v>708</v>
      </c>
    </row>
    <row r="2960" spans="9:10">
      <c r="I2960" t="s">
        <v>3720</v>
      </c>
      <c r="J2960">
        <v>846</v>
      </c>
    </row>
    <row r="2961" spans="9:10">
      <c r="I2961" t="s">
        <v>11292</v>
      </c>
      <c r="J2961">
        <v>328</v>
      </c>
    </row>
    <row r="2962" spans="9:10">
      <c r="I2962" t="s">
        <v>3742</v>
      </c>
      <c r="J2962">
        <v>530</v>
      </c>
    </row>
    <row r="2963" spans="9:10">
      <c r="I2963" t="s">
        <v>5609</v>
      </c>
      <c r="J2963">
        <v>189</v>
      </c>
    </row>
    <row r="2964" spans="9:10">
      <c r="I2964" t="s">
        <v>3753</v>
      </c>
      <c r="J2964">
        <v>260</v>
      </c>
    </row>
    <row r="2965" spans="9:10">
      <c r="I2965" t="s">
        <v>3753</v>
      </c>
      <c r="J2965">
        <v>349</v>
      </c>
    </row>
    <row r="2966" spans="9:10">
      <c r="I2966" t="s">
        <v>3753</v>
      </c>
      <c r="J2966">
        <v>396</v>
      </c>
    </row>
    <row r="2967" spans="9:10">
      <c r="I2967" t="s">
        <v>3753</v>
      </c>
      <c r="J2967">
        <v>442</v>
      </c>
    </row>
    <row r="2968" spans="9:10">
      <c r="I2968" t="s">
        <v>3762</v>
      </c>
      <c r="J2968">
        <v>620</v>
      </c>
    </row>
    <row r="2969" spans="9:10">
      <c r="I2969" t="s">
        <v>3762</v>
      </c>
      <c r="J2969">
        <v>419</v>
      </c>
    </row>
    <row r="2970" spans="9:10">
      <c r="I2970" t="s">
        <v>3770</v>
      </c>
      <c r="J2970">
        <v>205</v>
      </c>
    </row>
    <row r="2971" spans="9:10">
      <c r="I2971" t="s">
        <v>3719</v>
      </c>
      <c r="J2971">
        <v>451</v>
      </c>
    </row>
    <row r="2972" spans="9:10">
      <c r="I2972" t="s">
        <v>3719</v>
      </c>
      <c r="J2972">
        <v>61</v>
      </c>
    </row>
    <row r="2973" spans="9:10">
      <c r="I2973" t="s">
        <v>3719</v>
      </c>
      <c r="J2973">
        <v>688</v>
      </c>
    </row>
    <row r="2974" spans="9:10">
      <c r="I2974" t="s">
        <v>3785</v>
      </c>
      <c r="J2974">
        <v>276</v>
      </c>
    </row>
    <row r="2975" spans="9:10">
      <c r="I2975" t="s">
        <v>3785</v>
      </c>
      <c r="J2975">
        <v>192</v>
      </c>
    </row>
    <row r="2976" spans="9:10">
      <c r="I2976" t="s">
        <v>5638</v>
      </c>
      <c r="J2976">
        <v>0</v>
      </c>
    </row>
    <row r="2977" spans="9:10">
      <c r="I2977" t="s">
        <v>3794</v>
      </c>
      <c r="J2977">
        <v>444</v>
      </c>
    </row>
    <row r="2978" spans="9:10">
      <c r="I2978" t="s">
        <v>3803</v>
      </c>
      <c r="J2978">
        <v>863</v>
      </c>
    </row>
    <row r="2979" spans="9:10">
      <c r="I2979" t="s">
        <v>3803</v>
      </c>
      <c r="J2979">
        <v>817</v>
      </c>
    </row>
    <row r="2980" spans="9:10">
      <c r="I2980" t="s">
        <v>3802</v>
      </c>
      <c r="J2980">
        <v>425</v>
      </c>
    </row>
    <row r="2981" spans="9:10">
      <c r="I2981" t="s">
        <v>3802</v>
      </c>
      <c r="J2981">
        <v>308</v>
      </c>
    </row>
    <row r="2982" spans="9:10">
      <c r="I2982" t="s">
        <v>3802</v>
      </c>
      <c r="J2982">
        <v>647</v>
      </c>
    </row>
    <row r="2983" spans="9:10">
      <c r="I2983" t="s">
        <v>3802</v>
      </c>
      <c r="J2983">
        <v>417</v>
      </c>
    </row>
    <row r="2984" spans="9:10">
      <c r="I2984" t="s">
        <v>3802</v>
      </c>
      <c r="J2984">
        <v>875</v>
      </c>
    </row>
    <row r="2985" spans="9:10">
      <c r="I2985" t="s">
        <v>3802</v>
      </c>
      <c r="J2985">
        <v>729</v>
      </c>
    </row>
    <row r="2986" spans="9:10">
      <c r="I2986" t="s">
        <v>3802</v>
      </c>
      <c r="J2986">
        <v>846</v>
      </c>
    </row>
    <row r="2987" spans="9:10">
      <c r="I2987" t="s">
        <v>3802</v>
      </c>
      <c r="J2987">
        <v>1007</v>
      </c>
    </row>
    <row r="2988" spans="9:10">
      <c r="I2988" t="s">
        <v>3802</v>
      </c>
      <c r="J2988">
        <v>329</v>
      </c>
    </row>
    <row r="2989" spans="9:10">
      <c r="I2989" t="s">
        <v>3802</v>
      </c>
      <c r="J2989">
        <v>251</v>
      </c>
    </row>
    <row r="2990" spans="9:10">
      <c r="I2990" t="s">
        <v>3802</v>
      </c>
      <c r="J2990">
        <v>482</v>
      </c>
    </row>
    <row r="2991" spans="9:10">
      <c r="I2991" t="s">
        <v>3802</v>
      </c>
      <c r="J2991">
        <v>452</v>
      </c>
    </row>
    <row r="2992" spans="9:10">
      <c r="I2992" t="s">
        <v>3802</v>
      </c>
      <c r="J2992">
        <v>0</v>
      </c>
    </row>
    <row r="2993" spans="9:10">
      <c r="I2993" t="s">
        <v>3826</v>
      </c>
      <c r="J2993">
        <v>489</v>
      </c>
    </row>
    <row r="2994" spans="9:10">
      <c r="I2994" t="s">
        <v>3826</v>
      </c>
      <c r="J2994">
        <v>565</v>
      </c>
    </row>
    <row r="2995" spans="9:10">
      <c r="I2995" t="s">
        <v>3826</v>
      </c>
      <c r="J2995">
        <v>1238</v>
      </c>
    </row>
    <row r="2996" spans="9:10">
      <c r="I2996" t="s">
        <v>3826</v>
      </c>
      <c r="J2996">
        <v>839</v>
      </c>
    </row>
    <row r="2997" spans="9:10">
      <c r="I2997" t="s">
        <v>3826</v>
      </c>
      <c r="J2997">
        <v>522</v>
      </c>
    </row>
    <row r="2998" spans="9:10">
      <c r="I2998" t="s">
        <v>2414</v>
      </c>
      <c r="J2998">
        <v>248</v>
      </c>
    </row>
    <row r="2999" spans="9:10">
      <c r="I2999" t="s">
        <v>2414</v>
      </c>
      <c r="J2999">
        <v>338</v>
      </c>
    </row>
    <row r="3000" spans="9:10">
      <c r="I3000" t="s">
        <v>2414</v>
      </c>
      <c r="J3000">
        <v>609</v>
      </c>
    </row>
    <row r="3001" spans="9:10">
      <c r="I3001" t="s">
        <v>2414</v>
      </c>
      <c r="J3001">
        <v>798</v>
      </c>
    </row>
    <row r="3002" spans="9:10">
      <c r="I3002" t="s">
        <v>2414</v>
      </c>
      <c r="J3002">
        <v>396</v>
      </c>
    </row>
    <row r="3003" spans="9:10">
      <c r="I3003" t="s">
        <v>2414</v>
      </c>
      <c r="J3003">
        <v>284</v>
      </c>
    </row>
    <row r="3004" spans="9:10">
      <c r="I3004" t="s">
        <v>2414</v>
      </c>
      <c r="J3004">
        <v>212</v>
      </c>
    </row>
    <row r="3005" spans="9:10">
      <c r="I3005" t="s">
        <v>2414</v>
      </c>
      <c r="J3005">
        <v>278</v>
      </c>
    </row>
    <row r="3006" spans="9:10">
      <c r="I3006" t="s">
        <v>2414</v>
      </c>
      <c r="J3006">
        <v>329</v>
      </c>
    </row>
    <row r="3007" spans="9:10">
      <c r="I3007" t="s">
        <v>2414</v>
      </c>
      <c r="J3007">
        <v>197</v>
      </c>
    </row>
    <row r="3008" spans="9:10">
      <c r="I3008" t="s">
        <v>2414</v>
      </c>
      <c r="J3008">
        <v>929</v>
      </c>
    </row>
    <row r="3009" spans="9:10">
      <c r="I3009" t="s">
        <v>2414</v>
      </c>
      <c r="J3009">
        <v>410</v>
      </c>
    </row>
    <row r="3010" spans="9:10">
      <c r="I3010" t="s">
        <v>2414</v>
      </c>
      <c r="J3010">
        <v>386</v>
      </c>
    </row>
    <row r="3011" spans="9:10">
      <c r="I3011" t="s">
        <v>2414</v>
      </c>
      <c r="J3011">
        <v>336</v>
      </c>
    </row>
    <row r="3012" spans="9:10">
      <c r="I3012" t="s">
        <v>2414</v>
      </c>
      <c r="J3012">
        <v>447</v>
      </c>
    </row>
    <row r="3013" spans="9:10">
      <c r="I3013" t="s">
        <v>2414</v>
      </c>
      <c r="J3013">
        <v>449</v>
      </c>
    </row>
    <row r="3014" spans="9:10">
      <c r="I3014" t="s">
        <v>2414</v>
      </c>
      <c r="J3014">
        <v>55</v>
      </c>
    </row>
    <row r="3015" spans="9:10">
      <c r="I3015" t="s">
        <v>2414</v>
      </c>
      <c r="J3015">
        <v>62</v>
      </c>
    </row>
    <row r="3016" spans="9:10">
      <c r="I3016" t="s">
        <v>3936</v>
      </c>
      <c r="J3016">
        <v>415</v>
      </c>
    </row>
    <row r="3017" spans="9:10">
      <c r="I3017" t="s">
        <v>3936</v>
      </c>
      <c r="J3017">
        <v>624</v>
      </c>
    </row>
    <row r="3018" spans="9:10">
      <c r="I3018" t="s">
        <v>3952</v>
      </c>
      <c r="J3018">
        <v>1191</v>
      </c>
    </row>
    <row r="3019" spans="9:10">
      <c r="I3019" t="s">
        <v>3952</v>
      </c>
      <c r="J3019">
        <v>614</v>
      </c>
    </row>
    <row r="3020" spans="9:10">
      <c r="I3020" t="s">
        <v>3952</v>
      </c>
      <c r="J3020">
        <v>1653</v>
      </c>
    </row>
    <row r="3021" spans="9:10">
      <c r="I3021" t="s">
        <v>3952</v>
      </c>
      <c r="J3021">
        <v>337</v>
      </c>
    </row>
    <row r="3022" spans="9:10">
      <c r="I3022" t="s">
        <v>3952</v>
      </c>
      <c r="J3022">
        <v>608</v>
      </c>
    </row>
    <row r="3023" spans="9:10">
      <c r="I3023" t="s">
        <v>3952</v>
      </c>
      <c r="J3023">
        <v>497</v>
      </c>
    </row>
    <row r="3024" spans="9:10">
      <c r="I3024" t="s">
        <v>3952</v>
      </c>
      <c r="J3024">
        <v>534</v>
      </c>
    </row>
    <row r="3025" spans="9:10">
      <c r="I3025" t="s">
        <v>3952</v>
      </c>
      <c r="J3025">
        <v>1332</v>
      </c>
    </row>
    <row r="3026" spans="9:10">
      <c r="I3026" t="s">
        <v>3952</v>
      </c>
      <c r="J3026">
        <v>865</v>
      </c>
    </row>
    <row r="3027" spans="9:10">
      <c r="I3027" t="s">
        <v>3969</v>
      </c>
      <c r="J3027">
        <v>462</v>
      </c>
    </row>
    <row r="3028" spans="9:10">
      <c r="I3028" t="s">
        <v>3978</v>
      </c>
      <c r="J3028">
        <v>722</v>
      </c>
    </row>
    <row r="3029" spans="9:10">
      <c r="I3029" t="s">
        <v>3978</v>
      </c>
      <c r="J3029">
        <v>511</v>
      </c>
    </row>
    <row r="3030" spans="9:10">
      <c r="I3030" t="s">
        <v>5856</v>
      </c>
      <c r="J3030">
        <v>650</v>
      </c>
    </row>
    <row r="3031" spans="9:10">
      <c r="I3031" t="s">
        <v>5856</v>
      </c>
      <c r="J3031">
        <v>411</v>
      </c>
    </row>
    <row r="3032" spans="9:10">
      <c r="I3032" t="s">
        <v>3982</v>
      </c>
      <c r="J3032">
        <v>1735</v>
      </c>
    </row>
    <row r="3033" spans="9:10">
      <c r="I3033" t="s">
        <v>3982</v>
      </c>
      <c r="J3033">
        <v>347</v>
      </c>
    </row>
    <row r="3034" spans="9:10">
      <c r="I3034" t="s">
        <v>3982</v>
      </c>
      <c r="J3034">
        <v>287</v>
      </c>
    </row>
    <row r="3035" spans="9:10">
      <c r="I3035" t="s">
        <v>3982</v>
      </c>
      <c r="J3035">
        <v>506</v>
      </c>
    </row>
    <row r="3036" spans="9:10">
      <c r="I3036" t="s">
        <v>3982</v>
      </c>
      <c r="J3036">
        <v>348</v>
      </c>
    </row>
    <row r="3037" spans="9:10">
      <c r="I3037" t="s">
        <v>3982</v>
      </c>
      <c r="J3037">
        <v>981</v>
      </c>
    </row>
    <row r="3038" spans="9:10">
      <c r="I3038" t="s">
        <v>3982</v>
      </c>
      <c r="J3038">
        <v>437</v>
      </c>
    </row>
    <row r="3039" spans="9:10">
      <c r="I3039" t="s">
        <v>3982</v>
      </c>
      <c r="J3039">
        <v>952</v>
      </c>
    </row>
    <row r="3040" spans="9:10">
      <c r="I3040" t="s">
        <v>3982</v>
      </c>
      <c r="J3040">
        <v>268</v>
      </c>
    </row>
    <row r="3041" spans="9:10">
      <c r="I3041" t="s">
        <v>3982</v>
      </c>
      <c r="J3041">
        <v>627</v>
      </c>
    </row>
    <row r="3042" spans="9:10">
      <c r="I3042" t="s">
        <v>3982</v>
      </c>
      <c r="J3042">
        <v>93</v>
      </c>
    </row>
    <row r="3043" spans="9:10">
      <c r="I3043" t="s">
        <v>11573</v>
      </c>
      <c r="J3043">
        <v>413</v>
      </c>
    </row>
    <row r="3044" spans="9:10">
      <c r="I3044" t="s">
        <v>4014</v>
      </c>
      <c r="J3044">
        <v>66</v>
      </c>
    </row>
    <row r="3045" spans="9:10">
      <c r="I3045" t="s">
        <v>4014</v>
      </c>
      <c r="J3045">
        <v>204</v>
      </c>
    </row>
    <row r="3046" spans="9:10">
      <c r="I3046" t="s">
        <v>4014</v>
      </c>
      <c r="J3046">
        <v>287</v>
      </c>
    </row>
    <row r="3047" spans="9:10">
      <c r="I3047" t="s">
        <v>11586</v>
      </c>
      <c r="J3047">
        <v>141</v>
      </c>
    </row>
    <row r="3048" spans="9:10">
      <c r="I3048" t="s">
        <v>4048</v>
      </c>
      <c r="J3048">
        <v>295</v>
      </c>
    </row>
    <row r="3049" spans="9:10">
      <c r="I3049" t="s">
        <v>4048</v>
      </c>
      <c r="J3049">
        <v>498</v>
      </c>
    </row>
    <row r="3050" spans="9:10">
      <c r="I3050" t="s">
        <v>11597</v>
      </c>
      <c r="J3050">
        <v>264</v>
      </c>
    </row>
    <row r="3051" spans="9:10">
      <c r="I3051" t="s">
        <v>11601</v>
      </c>
      <c r="J3051">
        <v>172</v>
      </c>
    </row>
    <row r="3052" spans="9:10">
      <c r="I3052" t="s">
        <v>4069</v>
      </c>
      <c r="J3052">
        <v>572</v>
      </c>
    </row>
    <row r="3053" spans="9:10">
      <c r="I3053" t="s">
        <v>4069</v>
      </c>
      <c r="J3053">
        <v>154</v>
      </c>
    </row>
    <row r="3054" spans="9:10">
      <c r="I3054" t="s">
        <v>4069</v>
      </c>
      <c r="J3054">
        <v>459</v>
      </c>
    </row>
    <row r="3055" spans="9:10">
      <c r="I3055" t="s">
        <v>2869</v>
      </c>
      <c r="J3055">
        <v>287</v>
      </c>
    </row>
    <row r="3056" spans="9:10">
      <c r="I3056" t="s">
        <v>2869</v>
      </c>
      <c r="J3056">
        <v>429</v>
      </c>
    </row>
    <row r="3057" spans="9:10">
      <c r="I3057" t="s">
        <v>2869</v>
      </c>
      <c r="J3057">
        <v>890</v>
      </c>
    </row>
    <row r="3058" spans="9:10">
      <c r="I3058" t="s">
        <v>2869</v>
      </c>
      <c r="J3058">
        <v>321</v>
      </c>
    </row>
    <row r="3059" spans="9:10">
      <c r="I3059" t="s">
        <v>2869</v>
      </c>
      <c r="J3059">
        <v>1072</v>
      </c>
    </row>
    <row r="3060" spans="9:10">
      <c r="I3060" t="s">
        <v>2869</v>
      </c>
      <c r="J3060">
        <v>249</v>
      </c>
    </row>
    <row r="3061" spans="9:10">
      <c r="I3061" t="s">
        <v>2869</v>
      </c>
      <c r="J3061">
        <v>987</v>
      </c>
    </row>
    <row r="3062" spans="9:10">
      <c r="I3062" t="s">
        <v>2869</v>
      </c>
      <c r="J3062">
        <v>802</v>
      </c>
    </row>
    <row r="3063" spans="9:10">
      <c r="I3063" t="s">
        <v>2869</v>
      </c>
      <c r="J3063">
        <v>178</v>
      </c>
    </row>
    <row r="3064" spans="9:10">
      <c r="I3064" t="s">
        <v>2869</v>
      </c>
      <c r="J3064">
        <v>264</v>
      </c>
    </row>
    <row r="3065" spans="9:10">
      <c r="I3065" t="s">
        <v>2869</v>
      </c>
      <c r="J3065">
        <v>54</v>
      </c>
    </row>
    <row r="3066" spans="9:10">
      <c r="I3066" t="s">
        <v>11663</v>
      </c>
      <c r="J3066">
        <v>0</v>
      </c>
    </row>
    <row r="3067" spans="9:10">
      <c r="I3067" t="s">
        <v>11667</v>
      </c>
      <c r="J3067">
        <v>1187</v>
      </c>
    </row>
    <row r="3068" spans="9:10">
      <c r="I3068" t="s">
        <v>4147</v>
      </c>
      <c r="J3068">
        <v>305</v>
      </c>
    </row>
    <row r="3069" spans="9:10">
      <c r="I3069" t="s">
        <v>4164</v>
      </c>
      <c r="J3069">
        <v>197</v>
      </c>
    </row>
    <row r="3070" spans="9:10">
      <c r="I3070" t="s">
        <v>4164</v>
      </c>
      <c r="J3070">
        <v>944</v>
      </c>
    </row>
    <row r="3071" spans="9:10">
      <c r="I3071" t="s">
        <v>4164</v>
      </c>
      <c r="J3071">
        <v>0</v>
      </c>
    </row>
    <row r="3072" spans="9:10">
      <c r="I3072" t="s">
        <v>4163</v>
      </c>
      <c r="J3072">
        <v>476</v>
      </c>
    </row>
    <row r="3073" spans="9:10">
      <c r="I3073" t="s">
        <v>4163</v>
      </c>
      <c r="J3073">
        <v>336</v>
      </c>
    </row>
    <row r="3074" spans="9:10">
      <c r="I3074" t="s">
        <v>4163</v>
      </c>
      <c r="J3074">
        <v>0</v>
      </c>
    </row>
    <row r="3075" spans="9:10">
      <c r="I3075" t="s">
        <v>11693</v>
      </c>
      <c r="J3075">
        <v>313</v>
      </c>
    </row>
    <row r="3076" spans="9:10">
      <c r="I3076" t="s">
        <v>4186</v>
      </c>
      <c r="J3076">
        <v>323</v>
      </c>
    </row>
    <row r="3077" spans="9:10">
      <c r="I3077" t="s">
        <v>4186</v>
      </c>
      <c r="J3077">
        <v>879</v>
      </c>
    </row>
    <row r="3078" spans="9:10">
      <c r="I3078" t="s">
        <v>11705</v>
      </c>
      <c r="J3078">
        <v>771</v>
      </c>
    </row>
    <row r="3079" spans="9:10">
      <c r="I3079" t="s">
        <v>4201</v>
      </c>
      <c r="J3079">
        <v>732</v>
      </c>
    </row>
    <row r="3080" spans="9:10">
      <c r="I3080" t="s">
        <v>4185</v>
      </c>
      <c r="J3080">
        <v>599</v>
      </c>
    </row>
    <row r="3081" spans="9:10">
      <c r="I3081" t="s">
        <v>4185</v>
      </c>
      <c r="J3081">
        <v>646</v>
      </c>
    </row>
    <row r="3082" spans="9:10">
      <c r="I3082" t="s">
        <v>4185</v>
      </c>
      <c r="J3082">
        <v>725</v>
      </c>
    </row>
    <row r="3083" spans="9:10">
      <c r="I3083" t="s">
        <v>4185</v>
      </c>
      <c r="J3083">
        <v>865</v>
      </c>
    </row>
    <row r="3084" spans="9:10">
      <c r="I3084" t="s">
        <v>4185</v>
      </c>
      <c r="J3084">
        <v>702</v>
      </c>
    </row>
    <row r="3085" spans="9:10">
      <c r="I3085" t="s">
        <v>4185</v>
      </c>
      <c r="J3085">
        <v>352</v>
      </c>
    </row>
    <row r="3086" spans="9:10">
      <c r="I3086" t="s">
        <v>4185</v>
      </c>
      <c r="J3086">
        <v>583</v>
      </c>
    </row>
    <row r="3087" spans="9:10">
      <c r="I3087" t="s">
        <v>4185</v>
      </c>
      <c r="J3087">
        <v>747</v>
      </c>
    </row>
    <row r="3088" spans="9:10">
      <c r="I3088" t="s">
        <v>4185</v>
      </c>
      <c r="J3088">
        <v>530</v>
      </c>
    </row>
    <row r="3089" spans="9:10">
      <c r="I3089" t="s">
        <v>4185</v>
      </c>
      <c r="J3089">
        <v>512</v>
      </c>
    </row>
    <row r="3090" spans="9:10">
      <c r="I3090" t="s">
        <v>4185</v>
      </c>
      <c r="J3090">
        <v>412</v>
      </c>
    </row>
    <row r="3091" spans="9:10">
      <c r="I3091" t="s">
        <v>4185</v>
      </c>
      <c r="J3091">
        <v>840</v>
      </c>
    </row>
    <row r="3092" spans="9:10">
      <c r="I3092" t="s">
        <v>4185</v>
      </c>
      <c r="J3092">
        <v>528</v>
      </c>
    </row>
    <row r="3093" spans="9:10">
      <c r="I3093" t="s">
        <v>4185</v>
      </c>
      <c r="J3093">
        <v>432</v>
      </c>
    </row>
    <row r="3094" spans="9:10">
      <c r="I3094" t="s">
        <v>4185</v>
      </c>
      <c r="J3094">
        <v>506</v>
      </c>
    </row>
    <row r="3095" spans="9:10">
      <c r="I3095" t="s">
        <v>4185</v>
      </c>
      <c r="J3095">
        <v>415</v>
      </c>
    </row>
    <row r="3096" spans="9:10">
      <c r="I3096" t="s">
        <v>11773</v>
      </c>
      <c r="J3096">
        <v>209</v>
      </c>
    </row>
    <row r="3097" spans="9:10">
      <c r="I3097" t="s">
        <v>4304</v>
      </c>
      <c r="J3097">
        <v>448</v>
      </c>
    </row>
    <row r="3098" spans="9:10">
      <c r="I3098" t="s">
        <v>6147</v>
      </c>
      <c r="J3098">
        <v>827</v>
      </c>
    </row>
    <row r="3099" spans="9:10">
      <c r="I3099" t="s">
        <v>6147</v>
      </c>
      <c r="J3099">
        <v>475</v>
      </c>
    </row>
    <row r="3100" spans="9:10">
      <c r="I3100" t="s">
        <v>4321</v>
      </c>
      <c r="J3100">
        <v>309</v>
      </c>
    </row>
    <row r="3101" spans="9:10">
      <c r="I3101" t="s">
        <v>4321</v>
      </c>
      <c r="J3101">
        <v>544</v>
      </c>
    </row>
    <row r="3102" spans="9:10">
      <c r="I3102" t="s">
        <v>4321</v>
      </c>
      <c r="J3102">
        <v>386</v>
      </c>
    </row>
    <row r="3103" spans="9:10">
      <c r="I3103" t="s">
        <v>6158</v>
      </c>
      <c r="J3103">
        <v>377</v>
      </c>
    </row>
    <row r="3104" spans="9:10">
      <c r="I3104" t="s">
        <v>4308</v>
      </c>
      <c r="J3104">
        <v>890</v>
      </c>
    </row>
    <row r="3105" spans="9:10">
      <c r="I3105" t="s">
        <v>4308</v>
      </c>
      <c r="J3105">
        <v>683</v>
      </c>
    </row>
    <row r="3106" spans="9:10">
      <c r="I3106" t="s">
        <v>4308</v>
      </c>
      <c r="J3106">
        <v>776</v>
      </c>
    </row>
    <row r="3107" spans="9:10">
      <c r="I3107" t="s">
        <v>4308</v>
      </c>
      <c r="J3107">
        <v>314</v>
      </c>
    </row>
    <row r="3108" spans="9:10">
      <c r="I3108" t="s">
        <v>4308</v>
      </c>
      <c r="J3108">
        <v>1546</v>
      </c>
    </row>
    <row r="3109" spans="9:10">
      <c r="I3109" t="s">
        <v>4308</v>
      </c>
      <c r="J3109">
        <v>461</v>
      </c>
    </row>
    <row r="3110" spans="9:10">
      <c r="I3110" t="s">
        <v>4308</v>
      </c>
      <c r="J3110">
        <v>389</v>
      </c>
    </row>
    <row r="3111" spans="9:10">
      <c r="I3111" t="s">
        <v>4308</v>
      </c>
      <c r="J3111">
        <v>226</v>
      </c>
    </row>
    <row r="3112" spans="9:10">
      <c r="I3112" t="s">
        <v>4308</v>
      </c>
      <c r="J3112">
        <v>325</v>
      </c>
    </row>
    <row r="3113" spans="9:10">
      <c r="I3113" t="s">
        <v>4308</v>
      </c>
      <c r="J3113">
        <v>929</v>
      </c>
    </row>
    <row r="3114" spans="9:10">
      <c r="I3114" t="s">
        <v>4308</v>
      </c>
      <c r="J3114">
        <v>39</v>
      </c>
    </row>
    <row r="3115" spans="9:10">
      <c r="I3115" t="s">
        <v>4308</v>
      </c>
      <c r="J3115">
        <v>0</v>
      </c>
    </row>
    <row r="3116" spans="9:10">
      <c r="I3116" t="s">
        <v>11839</v>
      </c>
      <c r="J3116">
        <v>184</v>
      </c>
    </row>
    <row r="3117" spans="9:10">
      <c r="I3117" t="s">
        <v>5553</v>
      </c>
      <c r="J3117">
        <v>596</v>
      </c>
    </row>
    <row r="3118" spans="9:10">
      <c r="I3118" t="s">
        <v>4352</v>
      </c>
      <c r="J3118">
        <v>0</v>
      </c>
    </row>
    <row r="3119" spans="9:10">
      <c r="I3119" t="s">
        <v>6210</v>
      </c>
      <c r="J3119">
        <v>409</v>
      </c>
    </row>
    <row r="3120" spans="9:10">
      <c r="I3120" t="s">
        <v>4383</v>
      </c>
      <c r="J3120">
        <v>616</v>
      </c>
    </row>
    <row r="3121" spans="9:10">
      <c r="I3121" t="s">
        <v>4383</v>
      </c>
      <c r="J3121">
        <v>727</v>
      </c>
    </row>
    <row r="3122" spans="9:10">
      <c r="I3122" t="s">
        <v>4383</v>
      </c>
      <c r="J3122">
        <v>269</v>
      </c>
    </row>
    <row r="3123" spans="9:10">
      <c r="I3123" t="s">
        <v>4383</v>
      </c>
      <c r="J3123">
        <v>0</v>
      </c>
    </row>
    <row r="3124" spans="9:10">
      <c r="I3124" t="s">
        <v>4390</v>
      </c>
      <c r="J3124">
        <v>244</v>
      </c>
    </row>
    <row r="3125" spans="9:10">
      <c r="I3125" t="s">
        <v>4390</v>
      </c>
      <c r="J3125">
        <v>307</v>
      </c>
    </row>
    <row r="3126" spans="9:10">
      <c r="I3126" t="s">
        <v>4390</v>
      </c>
      <c r="J3126">
        <v>651</v>
      </c>
    </row>
    <row r="3127" spans="9:10">
      <c r="I3127" t="s">
        <v>4390</v>
      </c>
      <c r="J3127">
        <v>402</v>
      </c>
    </row>
    <row r="3128" spans="9:10">
      <c r="I3128" t="s">
        <v>11875</v>
      </c>
      <c r="J3128">
        <v>731</v>
      </c>
    </row>
    <row r="3129" spans="9:10">
      <c r="I3129" t="s">
        <v>4378</v>
      </c>
      <c r="J3129">
        <v>626</v>
      </c>
    </row>
    <row r="3130" spans="9:10">
      <c r="I3130" t="s">
        <v>4378</v>
      </c>
      <c r="J3130">
        <v>869</v>
      </c>
    </row>
    <row r="3131" spans="9:10">
      <c r="I3131" t="s">
        <v>4378</v>
      </c>
      <c r="J3131">
        <v>37</v>
      </c>
    </row>
    <row r="3132" spans="9:10">
      <c r="I3132" t="s">
        <v>11887</v>
      </c>
      <c r="J3132">
        <v>627</v>
      </c>
    </row>
    <row r="3133" spans="9:10">
      <c r="I3133" t="s">
        <v>11891</v>
      </c>
      <c r="J3133">
        <v>362</v>
      </c>
    </row>
    <row r="3134" spans="9:10">
      <c r="I3134" t="s">
        <v>11894</v>
      </c>
      <c r="J3134">
        <v>1125</v>
      </c>
    </row>
    <row r="3135" spans="9:10">
      <c r="I3135" t="s">
        <v>11894</v>
      </c>
      <c r="J3135">
        <v>512</v>
      </c>
    </row>
    <row r="3136" spans="9:10">
      <c r="I3136" t="s">
        <v>4403</v>
      </c>
      <c r="J3136">
        <v>389</v>
      </c>
    </row>
    <row r="3137" spans="9:10">
      <c r="I3137" t="s">
        <v>6246</v>
      </c>
      <c r="J3137">
        <v>55</v>
      </c>
    </row>
    <row r="3138" spans="9:10">
      <c r="I3138" t="s">
        <v>6246</v>
      </c>
      <c r="J3138">
        <v>802</v>
      </c>
    </row>
    <row r="3139" spans="9:10">
      <c r="I3139" t="s">
        <v>6246</v>
      </c>
      <c r="J3139">
        <v>149</v>
      </c>
    </row>
    <row r="3140" spans="9:10">
      <c r="I3140" t="s">
        <v>4402</v>
      </c>
      <c r="J3140">
        <v>741</v>
      </c>
    </row>
    <row r="3141" spans="9:10">
      <c r="I3141" t="s">
        <v>4402</v>
      </c>
      <c r="J3141">
        <v>311</v>
      </c>
    </row>
    <row r="3142" spans="9:10">
      <c r="I3142" t="s">
        <v>4402</v>
      </c>
      <c r="J3142">
        <v>951</v>
      </c>
    </row>
    <row r="3143" spans="9:10">
      <c r="I3143" t="s">
        <v>4402</v>
      </c>
      <c r="J3143">
        <v>1240</v>
      </c>
    </row>
    <row r="3144" spans="9:10">
      <c r="I3144" t="s">
        <v>11928</v>
      </c>
      <c r="J3144">
        <v>266</v>
      </c>
    </row>
    <row r="3145" spans="9:10">
      <c r="I3145" t="s">
        <v>11932</v>
      </c>
      <c r="J3145">
        <v>553</v>
      </c>
    </row>
    <row r="3146" spans="9:10">
      <c r="I3146" t="s">
        <v>11932</v>
      </c>
      <c r="J3146">
        <v>117</v>
      </c>
    </row>
    <row r="3147" spans="9:10">
      <c r="I3147" t="s">
        <v>11932</v>
      </c>
      <c r="J3147">
        <v>631</v>
      </c>
    </row>
    <row r="3148" spans="9:10">
      <c r="I3148" t="s">
        <v>4418</v>
      </c>
      <c r="J3148">
        <v>340</v>
      </c>
    </row>
    <row r="3149" spans="9:10">
      <c r="I3149" t="s">
        <v>4418</v>
      </c>
      <c r="J3149">
        <v>67</v>
      </c>
    </row>
    <row r="3150" spans="9:10">
      <c r="I3150" t="s">
        <v>4421</v>
      </c>
      <c r="J3150">
        <v>200</v>
      </c>
    </row>
    <row r="3151" spans="9:10">
      <c r="I3151" t="s">
        <v>4413</v>
      </c>
      <c r="J3151">
        <v>1081</v>
      </c>
    </row>
    <row r="3152" spans="9:10">
      <c r="I3152" t="s">
        <v>4413</v>
      </c>
      <c r="J3152">
        <v>480</v>
      </c>
    </row>
    <row r="3153" spans="9:10">
      <c r="I3153" t="s">
        <v>4413</v>
      </c>
      <c r="J3153">
        <v>539</v>
      </c>
    </row>
    <row r="3154" spans="9:10">
      <c r="I3154" t="s">
        <v>4413</v>
      </c>
      <c r="J3154">
        <v>512</v>
      </c>
    </row>
    <row r="3155" spans="9:10">
      <c r="I3155" t="s">
        <v>4413</v>
      </c>
      <c r="J3155">
        <v>775</v>
      </c>
    </row>
    <row r="3156" spans="9:10">
      <c r="I3156" t="s">
        <v>4413</v>
      </c>
      <c r="J3156">
        <v>308</v>
      </c>
    </row>
    <row r="3157" spans="9:10">
      <c r="I3157" t="s">
        <v>4413</v>
      </c>
      <c r="J3157">
        <v>780</v>
      </c>
    </row>
    <row r="3158" spans="9:10">
      <c r="I3158" t="s">
        <v>4413</v>
      </c>
      <c r="J3158">
        <v>403</v>
      </c>
    </row>
    <row r="3159" spans="9:10">
      <c r="I3159" t="s">
        <v>4413</v>
      </c>
      <c r="J3159">
        <v>317</v>
      </c>
    </row>
    <row r="3160" spans="9:10">
      <c r="I3160" t="s">
        <v>4413</v>
      </c>
      <c r="J3160">
        <v>331</v>
      </c>
    </row>
    <row r="3161" spans="9:10">
      <c r="I3161" t="s">
        <v>4413</v>
      </c>
      <c r="J3161">
        <v>897</v>
      </c>
    </row>
    <row r="3162" spans="9:10">
      <c r="I3162" t="s">
        <v>4413</v>
      </c>
      <c r="J3162">
        <v>275</v>
      </c>
    </row>
    <row r="3163" spans="9:10">
      <c r="I3163" t="s">
        <v>4413</v>
      </c>
      <c r="J3163">
        <v>620</v>
      </c>
    </row>
    <row r="3164" spans="9:10">
      <c r="I3164" t="s">
        <v>4413</v>
      </c>
      <c r="J3164">
        <v>472</v>
      </c>
    </row>
    <row r="3165" spans="9:10">
      <c r="I3165" t="s">
        <v>4413</v>
      </c>
      <c r="J3165">
        <v>46</v>
      </c>
    </row>
    <row r="3166" spans="9:10">
      <c r="I3166" t="s">
        <v>4473</v>
      </c>
      <c r="J3166">
        <v>490</v>
      </c>
    </row>
    <row r="3167" spans="9:10">
      <c r="I3167" t="s">
        <v>4473</v>
      </c>
      <c r="J3167">
        <v>0</v>
      </c>
    </row>
    <row r="3168" spans="9:10">
      <c r="I3168" t="s">
        <v>8976</v>
      </c>
      <c r="J3168">
        <v>767</v>
      </c>
    </row>
    <row r="3169" spans="9:10">
      <c r="I3169" t="s">
        <v>6345</v>
      </c>
      <c r="J3169">
        <v>460</v>
      </c>
    </row>
    <row r="3170" spans="9:10">
      <c r="I3170" t="s">
        <v>6354</v>
      </c>
      <c r="J3170">
        <v>300</v>
      </c>
    </row>
    <row r="3171" spans="9:10">
      <c r="I3171" t="s">
        <v>8619</v>
      </c>
      <c r="J3171">
        <v>633</v>
      </c>
    </row>
    <row r="3172" spans="9:10">
      <c r="I3172" t="s">
        <v>12019</v>
      </c>
      <c r="J3172">
        <v>707</v>
      </c>
    </row>
    <row r="3173" spans="9:10">
      <c r="I3173" t="s">
        <v>5522</v>
      </c>
      <c r="J3173">
        <v>701</v>
      </c>
    </row>
    <row r="3174" spans="9:10">
      <c r="I3174" t="s">
        <v>4497</v>
      </c>
      <c r="J3174">
        <v>134</v>
      </c>
    </row>
    <row r="3175" spans="9:10">
      <c r="I3175" t="s">
        <v>4496</v>
      </c>
      <c r="J3175">
        <v>678</v>
      </c>
    </row>
    <row r="3176" spans="9:10">
      <c r="I3176" t="s">
        <v>4496</v>
      </c>
      <c r="J3176">
        <v>620</v>
      </c>
    </row>
    <row r="3177" spans="9:10">
      <c r="I3177" t="s">
        <v>4496</v>
      </c>
      <c r="J3177">
        <v>106</v>
      </c>
    </row>
    <row r="3178" spans="9:10">
      <c r="I3178" t="s">
        <v>6395</v>
      </c>
      <c r="J3178">
        <v>595</v>
      </c>
    </row>
    <row r="3179" spans="9:10">
      <c r="I3179" t="s">
        <v>4527</v>
      </c>
      <c r="J3179">
        <v>255</v>
      </c>
    </row>
    <row r="3180" spans="9:10">
      <c r="I3180" t="s">
        <v>4527</v>
      </c>
      <c r="J3180">
        <v>225</v>
      </c>
    </row>
    <row r="3181" spans="9:10">
      <c r="I3181" t="s">
        <v>4527</v>
      </c>
      <c r="J3181">
        <v>931</v>
      </c>
    </row>
    <row r="3182" spans="9:10">
      <c r="I3182" t="s">
        <v>4540</v>
      </c>
      <c r="J3182">
        <v>149</v>
      </c>
    </row>
    <row r="3183" spans="9:10">
      <c r="I3183" t="s">
        <v>4540</v>
      </c>
      <c r="J3183">
        <v>331</v>
      </c>
    </row>
    <row r="3184" spans="9:10">
      <c r="I3184" t="s">
        <v>4545</v>
      </c>
      <c r="J3184">
        <v>327</v>
      </c>
    </row>
    <row r="3185" spans="9:10">
      <c r="I3185" t="s">
        <v>12061</v>
      </c>
      <c r="J3185">
        <v>494</v>
      </c>
    </row>
    <row r="3186" spans="9:10">
      <c r="I3186" t="s">
        <v>4539</v>
      </c>
      <c r="J3186">
        <v>654</v>
      </c>
    </row>
    <row r="3187" spans="9:10">
      <c r="I3187" t="s">
        <v>4539</v>
      </c>
      <c r="J3187">
        <v>1121</v>
      </c>
    </row>
    <row r="3188" spans="9:10">
      <c r="I3188" t="s">
        <v>4539</v>
      </c>
      <c r="J3188">
        <v>1376</v>
      </c>
    </row>
    <row r="3189" spans="9:10">
      <c r="I3189" t="s">
        <v>4539</v>
      </c>
      <c r="J3189">
        <v>0</v>
      </c>
    </row>
    <row r="3190" spans="9:10">
      <c r="I3190" t="s">
        <v>12074</v>
      </c>
      <c r="J3190">
        <v>307</v>
      </c>
    </row>
    <row r="3191" spans="9:10">
      <c r="I3191" t="s">
        <v>4581</v>
      </c>
      <c r="J3191">
        <v>232</v>
      </c>
    </row>
    <row r="3192" spans="9:10">
      <c r="I3192" t="s">
        <v>4581</v>
      </c>
      <c r="J3192">
        <v>1711</v>
      </c>
    </row>
    <row r="3193" spans="9:10">
      <c r="I3193" t="s">
        <v>4593</v>
      </c>
      <c r="J3193">
        <v>419</v>
      </c>
    </row>
    <row r="3194" spans="9:10">
      <c r="I3194" t="s">
        <v>4593</v>
      </c>
      <c r="J3194">
        <v>198</v>
      </c>
    </row>
    <row r="3195" spans="9:10">
      <c r="I3195" t="s">
        <v>6448</v>
      </c>
      <c r="J3195">
        <v>583</v>
      </c>
    </row>
    <row r="3196" spans="9:10">
      <c r="I3196" t="s">
        <v>12094</v>
      </c>
      <c r="J3196">
        <v>483</v>
      </c>
    </row>
    <row r="3197" spans="9:10">
      <c r="I3197" t="s">
        <v>12097</v>
      </c>
      <c r="J3197">
        <v>511</v>
      </c>
    </row>
    <row r="3198" spans="9:10">
      <c r="I3198" t="s">
        <v>12101</v>
      </c>
      <c r="J3198">
        <v>518</v>
      </c>
    </row>
    <row r="3199" spans="9:10">
      <c r="I3199" t="s">
        <v>4625</v>
      </c>
      <c r="J3199">
        <v>530</v>
      </c>
    </row>
    <row r="3200" spans="9:10">
      <c r="I3200" t="s">
        <v>4625</v>
      </c>
      <c r="J3200">
        <v>374</v>
      </c>
    </row>
    <row r="3201" spans="9:10">
      <c r="I3201" t="s">
        <v>4625</v>
      </c>
      <c r="J3201">
        <v>723</v>
      </c>
    </row>
    <row r="3202" spans="9:10">
      <c r="I3202" t="s">
        <v>12112</v>
      </c>
      <c r="J3202">
        <v>272</v>
      </c>
    </row>
    <row r="3203" spans="9:10">
      <c r="I3203" t="s">
        <v>12116</v>
      </c>
      <c r="J3203">
        <v>309</v>
      </c>
    </row>
    <row r="3204" spans="9:10">
      <c r="I3204" t="s">
        <v>12120</v>
      </c>
      <c r="J3204">
        <v>150</v>
      </c>
    </row>
    <row r="3205" spans="9:10">
      <c r="I3205" t="s">
        <v>4645</v>
      </c>
      <c r="J3205">
        <v>546</v>
      </c>
    </row>
    <row r="3206" spans="9:10">
      <c r="I3206" t="s">
        <v>4645</v>
      </c>
      <c r="J3206">
        <v>231</v>
      </c>
    </row>
    <row r="3207" spans="9:10">
      <c r="I3207" t="s">
        <v>12129</v>
      </c>
      <c r="J3207">
        <v>134</v>
      </c>
    </row>
    <row r="3208" spans="9:10">
      <c r="I3208" t="s">
        <v>12132</v>
      </c>
      <c r="J3208">
        <v>280</v>
      </c>
    </row>
    <row r="3209" spans="9:10">
      <c r="I3209" t="s">
        <v>12136</v>
      </c>
      <c r="J3209">
        <v>193</v>
      </c>
    </row>
    <row r="3210" spans="9:10">
      <c r="I3210" t="s">
        <v>6494</v>
      </c>
      <c r="J3210">
        <v>0</v>
      </c>
    </row>
    <row r="3211" spans="9:10">
      <c r="I3211" t="s">
        <v>12141</v>
      </c>
      <c r="J3211">
        <v>160</v>
      </c>
    </row>
    <row r="3212" spans="9:10">
      <c r="I3212" t="s">
        <v>4672</v>
      </c>
      <c r="J3212">
        <v>168</v>
      </c>
    </row>
    <row r="3213" spans="9:10">
      <c r="I3213" t="s">
        <v>12148</v>
      </c>
      <c r="J3213">
        <v>348</v>
      </c>
    </row>
    <row r="3214" spans="9:10">
      <c r="I3214" t="s">
        <v>12152</v>
      </c>
      <c r="J3214">
        <v>132</v>
      </c>
    </row>
    <row r="3215" spans="9:10">
      <c r="I3215" t="s">
        <v>12155</v>
      </c>
      <c r="J3215">
        <v>632</v>
      </c>
    </row>
    <row r="3216" spans="9:10">
      <c r="I3216" t="s">
        <v>3206</v>
      </c>
      <c r="J3216">
        <v>278</v>
      </c>
    </row>
    <row r="3217" spans="9:10">
      <c r="I3217" t="s">
        <v>3206</v>
      </c>
      <c r="J3217">
        <v>748</v>
      </c>
    </row>
    <row r="3218" spans="9:10">
      <c r="I3218" t="s">
        <v>3206</v>
      </c>
      <c r="J3218">
        <v>689</v>
      </c>
    </row>
    <row r="3219" spans="9:10">
      <c r="I3219" t="s">
        <v>12169</v>
      </c>
      <c r="J3219">
        <v>642</v>
      </c>
    </row>
    <row r="3220" spans="9:10">
      <c r="I3220" t="s">
        <v>12173</v>
      </c>
      <c r="J3220">
        <v>261</v>
      </c>
    </row>
    <row r="3221" spans="9:10">
      <c r="I3221" t="s">
        <v>12177</v>
      </c>
      <c r="J3221">
        <v>524</v>
      </c>
    </row>
    <row r="3222" spans="9:10">
      <c r="I3222" t="s">
        <v>12182</v>
      </c>
      <c r="J3222">
        <v>261</v>
      </c>
    </row>
    <row r="3223" spans="9:10">
      <c r="I3223" t="s">
        <v>12186</v>
      </c>
      <c r="J3223">
        <v>370</v>
      </c>
    </row>
    <row r="3224" spans="9:10">
      <c r="I3224" t="s">
        <v>12190</v>
      </c>
      <c r="J3224">
        <v>225</v>
      </c>
    </row>
    <row r="3225" spans="9:10">
      <c r="I3225" t="s">
        <v>4710</v>
      </c>
      <c r="J3225">
        <v>408</v>
      </c>
    </row>
    <row r="3226" spans="9:10">
      <c r="I3226" t="s">
        <v>12197</v>
      </c>
      <c r="J3226">
        <v>228</v>
      </c>
    </row>
    <row r="3227" spans="9:10">
      <c r="I3227" t="s">
        <v>4701</v>
      </c>
      <c r="J3227">
        <v>854</v>
      </c>
    </row>
    <row r="3228" spans="9:10">
      <c r="I3228" t="s">
        <v>4701</v>
      </c>
      <c r="J3228">
        <v>388</v>
      </c>
    </row>
    <row r="3229" spans="9:10">
      <c r="I3229" t="s">
        <v>4701</v>
      </c>
      <c r="J3229">
        <v>1136</v>
      </c>
    </row>
    <row r="3230" spans="9:10">
      <c r="I3230" t="s">
        <v>4701</v>
      </c>
      <c r="J3230">
        <v>1010</v>
      </c>
    </row>
    <row r="3231" spans="9:10">
      <c r="I3231" t="s">
        <v>4701</v>
      </c>
      <c r="J3231">
        <v>395</v>
      </c>
    </row>
    <row r="3232" spans="9:10">
      <c r="I3232" t="s">
        <v>4701</v>
      </c>
      <c r="J3232">
        <v>616</v>
      </c>
    </row>
    <row r="3233" spans="9:10">
      <c r="I3233" t="s">
        <v>4701</v>
      </c>
      <c r="J3233">
        <v>401</v>
      </c>
    </row>
    <row r="3234" spans="9:10">
      <c r="I3234" t="s">
        <v>4701</v>
      </c>
      <c r="J3234">
        <v>1014</v>
      </c>
    </row>
    <row r="3235" spans="9:10">
      <c r="I3235" t="s">
        <v>4701</v>
      </c>
      <c r="J3235">
        <v>222</v>
      </c>
    </row>
    <row r="3236" spans="9:10">
      <c r="I3236" t="s">
        <v>4701</v>
      </c>
      <c r="J3236">
        <v>358</v>
      </c>
    </row>
    <row r="3237" spans="9:10">
      <c r="I3237" t="s">
        <v>4701</v>
      </c>
      <c r="J3237">
        <v>537</v>
      </c>
    </row>
    <row r="3238" spans="9:10">
      <c r="I3238" t="s">
        <v>4701</v>
      </c>
      <c r="J3238">
        <v>889</v>
      </c>
    </row>
    <row r="3239" spans="9:10">
      <c r="I3239" t="s">
        <v>1181</v>
      </c>
      <c r="J3239">
        <v>499</v>
      </c>
    </row>
    <row r="3240" spans="9:10">
      <c r="I3240" t="s">
        <v>1181</v>
      </c>
      <c r="J3240">
        <v>619</v>
      </c>
    </row>
    <row r="3241" spans="9:10">
      <c r="I3241" t="s">
        <v>1181</v>
      </c>
      <c r="J3241">
        <v>524</v>
      </c>
    </row>
    <row r="3242" spans="9:10">
      <c r="I3242" t="s">
        <v>1181</v>
      </c>
      <c r="J3242">
        <v>862</v>
      </c>
    </row>
    <row r="3243" spans="9:10">
      <c r="I3243" t="s">
        <v>1181</v>
      </c>
      <c r="J3243">
        <v>1208</v>
      </c>
    </row>
    <row r="3244" spans="9:10">
      <c r="I3244" t="s">
        <v>1181</v>
      </c>
      <c r="J3244">
        <v>749</v>
      </c>
    </row>
    <row r="3245" spans="9:10">
      <c r="I3245" t="s">
        <v>1181</v>
      </c>
      <c r="J3245">
        <v>660</v>
      </c>
    </row>
    <row r="3246" spans="9:10">
      <c r="I3246" t="s">
        <v>1181</v>
      </c>
      <c r="J3246">
        <v>765</v>
      </c>
    </row>
    <row r="3247" spans="9:10">
      <c r="I3247" t="s">
        <v>1181</v>
      </c>
      <c r="J3247">
        <v>1250</v>
      </c>
    </row>
    <row r="3248" spans="9:10">
      <c r="I3248" t="s">
        <v>1181</v>
      </c>
      <c r="J3248">
        <v>790</v>
      </c>
    </row>
    <row r="3249" spans="9:10">
      <c r="I3249" t="s">
        <v>1181</v>
      </c>
      <c r="J3249">
        <v>272</v>
      </c>
    </row>
    <row r="3250" spans="9:10">
      <c r="I3250" t="s">
        <v>1181</v>
      </c>
      <c r="J3250">
        <v>1832</v>
      </c>
    </row>
    <row r="3251" spans="9:10">
      <c r="I3251" t="s">
        <v>1181</v>
      </c>
      <c r="J3251">
        <v>1393</v>
      </c>
    </row>
    <row r="3252" spans="9:10">
      <c r="I3252" t="s">
        <v>1181</v>
      </c>
      <c r="J3252">
        <v>963</v>
      </c>
    </row>
    <row r="3253" spans="9:10">
      <c r="I3253" t="s">
        <v>1181</v>
      </c>
      <c r="J3253">
        <v>482</v>
      </c>
    </row>
    <row r="3254" spans="9:10">
      <c r="I3254" t="s">
        <v>1181</v>
      </c>
      <c r="J3254">
        <v>1587</v>
      </c>
    </row>
    <row r="3255" spans="9:10">
      <c r="I3255" t="s">
        <v>1181</v>
      </c>
      <c r="J3255">
        <v>268</v>
      </c>
    </row>
    <row r="3256" spans="9:10">
      <c r="I3256" t="s">
        <v>12308</v>
      </c>
      <c r="J3256">
        <v>1055</v>
      </c>
    </row>
    <row r="3257" spans="9:10">
      <c r="I3257" t="s">
        <v>1333</v>
      </c>
      <c r="J3257">
        <v>825</v>
      </c>
    </row>
    <row r="3258" spans="9:10">
      <c r="I3258" t="s">
        <v>1333</v>
      </c>
      <c r="J3258">
        <v>1739</v>
      </c>
    </row>
    <row r="3259" spans="9:10">
      <c r="I3259" t="s">
        <v>1333</v>
      </c>
      <c r="J3259">
        <v>428</v>
      </c>
    </row>
    <row r="3260" spans="9:10">
      <c r="I3260" t="s">
        <v>1333</v>
      </c>
      <c r="J3260">
        <v>260</v>
      </c>
    </row>
    <row r="3261" spans="9:10">
      <c r="I3261" t="s">
        <v>1333</v>
      </c>
      <c r="J3261">
        <v>505</v>
      </c>
    </row>
    <row r="3262" spans="9:10">
      <c r="I3262" t="s">
        <v>1333</v>
      </c>
      <c r="J3262">
        <v>776</v>
      </c>
    </row>
    <row r="3263" spans="9:10">
      <c r="I3263" t="s">
        <v>1333</v>
      </c>
      <c r="J3263">
        <v>758</v>
      </c>
    </row>
    <row r="3264" spans="9:10">
      <c r="I3264" t="s">
        <v>1333</v>
      </c>
      <c r="J3264">
        <v>1196</v>
      </c>
    </row>
    <row r="3265" spans="9:10">
      <c r="I3265" t="s">
        <v>1333</v>
      </c>
      <c r="J3265">
        <v>315</v>
      </c>
    </row>
    <row r="3266" spans="9:10">
      <c r="I3266" t="s">
        <v>1333</v>
      </c>
      <c r="J3266">
        <v>402</v>
      </c>
    </row>
    <row r="3267" spans="9:10">
      <c r="I3267" t="s">
        <v>1333</v>
      </c>
      <c r="J3267">
        <v>69</v>
      </c>
    </row>
    <row r="3268" spans="9:10">
      <c r="I3268" t="s">
        <v>8382</v>
      </c>
      <c r="J3268">
        <v>524</v>
      </c>
    </row>
    <row r="3269" spans="9:10">
      <c r="I3269" t="s">
        <v>1420</v>
      </c>
      <c r="J3269">
        <v>765</v>
      </c>
    </row>
    <row r="3270" spans="9:10">
      <c r="I3270" t="s">
        <v>1420</v>
      </c>
      <c r="J3270">
        <v>606</v>
      </c>
    </row>
    <row r="3271" spans="9:10">
      <c r="I3271" t="s">
        <v>1420</v>
      </c>
      <c r="J3271">
        <v>939</v>
      </c>
    </row>
    <row r="3272" spans="9:10">
      <c r="I3272" t="s">
        <v>1420</v>
      </c>
      <c r="J3272">
        <v>1040</v>
      </c>
    </row>
    <row r="3273" spans="9:10">
      <c r="I3273" t="s">
        <v>1419</v>
      </c>
      <c r="J3273">
        <v>603</v>
      </c>
    </row>
    <row r="3274" spans="9:10">
      <c r="I3274" t="s">
        <v>1419</v>
      </c>
      <c r="J3274">
        <v>1004</v>
      </c>
    </row>
    <row r="3275" spans="9:10">
      <c r="I3275" t="s">
        <v>1419</v>
      </c>
      <c r="J3275">
        <v>758</v>
      </c>
    </row>
    <row r="3276" spans="9:10">
      <c r="I3276" t="s">
        <v>1419</v>
      </c>
      <c r="J3276">
        <v>612</v>
      </c>
    </row>
    <row r="3277" spans="9:10">
      <c r="I3277" t="s">
        <v>1419</v>
      </c>
      <c r="J3277">
        <v>679</v>
      </c>
    </row>
    <row r="3278" spans="9:10">
      <c r="I3278" t="s">
        <v>1419</v>
      </c>
      <c r="J3278">
        <v>688</v>
      </c>
    </row>
    <row r="3279" spans="9:10">
      <c r="I3279" t="s">
        <v>1419</v>
      </c>
      <c r="J3279">
        <v>395</v>
      </c>
    </row>
    <row r="3280" spans="9:10">
      <c r="I3280" t="s">
        <v>1419</v>
      </c>
      <c r="J3280">
        <v>1294</v>
      </c>
    </row>
    <row r="3281" spans="9:10">
      <c r="I3281" t="s">
        <v>1499</v>
      </c>
      <c r="J3281">
        <v>824</v>
      </c>
    </row>
    <row r="3282" spans="9:10">
      <c r="I3282" t="s">
        <v>1499</v>
      </c>
      <c r="J3282">
        <v>1182</v>
      </c>
    </row>
    <row r="3283" spans="9:10">
      <c r="I3283" t="s">
        <v>1499</v>
      </c>
      <c r="J3283">
        <v>651</v>
      </c>
    </row>
    <row r="3284" spans="9:10">
      <c r="I3284" t="s">
        <v>1499</v>
      </c>
      <c r="J3284">
        <v>505</v>
      </c>
    </row>
    <row r="3285" spans="9:10">
      <c r="I3285" t="s">
        <v>1499</v>
      </c>
      <c r="J3285">
        <v>1221</v>
      </c>
    </row>
    <row r="3286" spans="9:10">
      <c r="I3286" t="s">
        <v>1499</v>
      </c>
      <c r="J3286">
        <v>800</v>
      </c>
    </row>
    <row r="3287" spans="9:10">
      <c r="I3287" t="s">
        <v>1499</v>
      </c>
      <c r="J3287">
        <v>527</v>
      </c>
    </row>
    <row r="3288" spans="9:10">
      <c r="I3288" t="s">
        <v>1499</v>
      </c>
      <c r="J3288">
        <v>788</v>
      </c>
    </row>
    <row r="3289" spans="9:10">
      <c r="I3289" t="s">
        <v>1499</v>
      </c>
      <c r="J3289">
        <v>1234</v>
      </c>
    </row>
    <row r="3290" spans="9:10">
      <c r="I3290" t="s">
        <v>1499</v>
      </c>
      <c r="J3290">
        <v>1229</v>
      </c>
    </row>
    <row r="3291" spans="9:10">
      <c r="I3291" t="s">
        <v>1499</v>
      </c>
      <c r="J3291">
        <v>34</v>
      </c>
    </row>
    <row r="3292" spans="9:10">
      <c r="I3292" t="s">
        <v>1499</v>
      </c>
      <c r="J3292">
        <v>36</v>
      </c>
    </row>
    <row r="3293" spans="9:10">
      <c r="I3293" t="s">
        <v>1547</v>
      </c>
      <c r="J3293">
        <v>273</v>
      </c>
    </row>
    <row r="3294" spans="9:10">
      <c r="I3294" t="s">
        <v>1547</v>
      </c>
      <c r="J3294">
        <v>430</v>
      </c>
    </row>
    <row r="3295" spans="9:10">
      <c r="I3295" t="s">
        <v>1547</v>
      </c>
      <c r="J3295">
        <v>935</v>
      </c>
    </row>
    <row r="3296" spans="9:10">
      <c r="I3296" t="s">
        <v>1547</v>
      </c>
      <c r="J3296">
        <v>157</v>
      </c>
    </row>
    <row r="3297" spans="9:10">
      <c r="I3297" t="s">
        <v>1547</v>
      </c>
      <c r="J3297">
        <v>446</v>
      </c>
    </row>
    <row r="3298" spans="9:10">
      <c r="I3298" t="s">
        <v>1563</v>
      </c>
      <c r="J3298">
        <v>881</v>
      </c>
    </row>
    <row r="3299" spans="9:10">
      <c r="I3299" t="s">
        <v>1563</v>
      </c>
      <c r="J3299">
        <v>944</v>
      </c>
    </row>
    <row r="3300" spans="9:10">
      <c r="I3300" t="s">
        <v>1563</v>
      </c>
      <c r="J3300">
        <v>1140</v>
      </c>
    </row>
    <row r="3301" spans="9:10">
      <c r="I3301" t="s">
        <v>1563</v>
      </c>
      <c r="J3301">
        <v>843</v>
      </c>
    </row>
    <row r="3302" spans="9:10">
      <c r="I3302" t="s">
        <v>1563</v>
      </c>
      <c r="J3302">
        <v>448</v>
      </c>
    </row>
    <row r="3303" spans="9:10">
      <c r="I3303" t="s">
        <v>1563</v>
      </c>
      <c r="J3303">
        <v>728</v>
      </c>
    </row>
    <row r="3304" spans="9:10">
      <c r="I3304" t="s">
        <v>1563</v>
      </c>
      <c r="J3304">
        <v>1292</v>
      </c>
    </row>
    <row r="3305" spans="9:10">
      <c r="I3305" t="s">
        <v>1563</v>
      </c>
      <c r="J3305">
        <v>417</v>
      </c>
    </row>
    <row r="3306" spans="9:10">
      <c r="I3306" t="s">
        <v>1563</v>
      </c>
      <c r="J3306">
        <v>912</v>
      </c>
    </row>
    <row r="3307" spans="9:10">
      <c r="I3307" t="s">
        <v>1563</v>
      </c>
      <c r="J3307">
        <v>279</v>
      </c>
    </row>
    <row r="3308" spans="9:10">
      <c r="I3308" t="s">
        <v>1563</v>
      </c>
      <c r="J3308">
        <v>1010</v>
      </c>
    </row>
    <row r="3309" spans="9:10">
      <c r="I3309" t="s">
        <v>1563</v>
      </c>
      <c r="J3309">
        <v>1673</v>
      </c>
    </row>
    <row r="3310" spans="9:10">
      <c r="I3310" t="s">
        <v>1563</v>
      </c>
      <c r="J3310">
        <v>926</v>
      </c>
    </row>
    <row r="3311" spans="9:10">
      <c r="I3311" t="s">
        <v>1563</v>
      </c>
      <c r="J3311">
        <v>95</v>
      </c>
    </row>
    <row r="3312" spans="9:10">
      <c r="I3312" t="s">
        <v>1611</v>
      </c>
      <c r="J3312">
        <v>486</v>
      </c>
    </row>
    <row r="3313" spans="9:10">
      <c r="I3313" t="s">
        <v>1611</v>
      </c>
      <c r="J3313">
        <v>580</v>
      </c>
    </row>
    <row r="3314" spans="9:10">
      <c r="I3314" t="s">
        <v>1611</v>
      </c>
      <c r="J3314">
        <v>707</v>
      </c>
    </row>
    <row r="3315" spans="9:10">
      <c r="I3315" t="s">
        <v>1611</v>
      </c>
      <c r="J3315">
        <v>924</v>
      </c>
    </row>
    <row r="3316" spans="9:10">
      <c r="I3316" t="s">
        <v>1611</v>
      </c>
      <c r="J3316">
        <v>487</v>
      </c>
    </row>
    <row r="3317" spans="9:10">
      <c r="I3317" t="s">
        <v>1611</v>
      </c>
      <c r="J3317">
        <v>529</v>
      </c>
    </row>
    <row r="3318" spans="9:10">
      <c r="I3318" t="s">
        <v>1611</v>
      </c>
      <c r="J3318">
        <v>1198</v>
      </c>
    </row>
    <row r="3319" spans="9:10">
      <c r="I3319" t="s">
        <v>1611</v>
      </c>
      <c r="J3319">
        <v>172</v>
      </c>
    </row>
    <row r="3320" spans="9:10">
      <c r="I3320" t="s">
        <v>1611</v>
      </c>
      <c r="J3320">
        <v>1533</v>
      </c>
    </row>
    <row r="3321" spans="9:10">
      <c r="I3321" t="s">
        <v>1611</v>
      </c>
      <c r="J3321">
        <v>1867</v>
      </c>
    </row>
    <row r="3322" spans="9:10">
      <c r="I3322" t="s">
        <v>1611</v>
      </c>
      <c r="J3322">
        <v>1446</v>
      </c>
    </row>
    <row r="3323" spans="9:10">
      <c r="I3323" t="s">
        <v>1611</v>
      </c>
      <c r="J3323">
        <v>0</v>
      </c>
    </row>
    <row r="3324" spans="9:10">
      <c r="I3324" t="s">
        <v>1683</v>
      </c>
      <c r="J3324">
        <v>373</v>
      </c>
    </row>
    <row r="3325" spans="9:10">
      <c r="I3325" t="s">
        <v>1683</v>
      </c>
      <c r="J3325">
        <v>800</v>
      </c>
    </row>
    <row r="3326" spans="9:10">
      <c r="I3326" t="s">
        <v>1683</v>
      </c>
      <c r="J3326">
        <v>275</v>
      </c>
    </row>
    <row r="3327" spans="9:10">
      <c r="I3327" t="s">
        <v>1683</v>
      </c>
      <c r="J3327">
        <v>51</v>
      </c>
    </row>
    <row r="3328" spans="9:10">
      <c r="I3328" t="s">
        <v>1683</v>
      </c>
      <c r="J3328">
        <v>492</v>
      </c>
    </row>
    <row r="3329" spans="9:10">
      <c r="I3329" t="s">
        <v>1683</v>
      </c>
      <c r="J3329">
        <v>349</v>
      </c>
    </row>
    <row r="3330" spans="9:10">
      <c r="I3330" t="s">
        <v>1683</v>
      </c>
      <c r="J3330">
        <v>376</v>
      </c>
    </row>
    <row r="3331" spans="9:10">
      <c r="I3331" t="s">
        <v>1719</v>
      </c>
      <c r="J3331">
        <v>680</v>
      </c>
    </row>
    <row r="3332" spans="9:10">
      <c r="I3332" t="s">
        <v>1719</v>
      </c>
      <c r="J3332">
        <v>439</v>
      </c>
    </row>
    <row r="3333" spans="9:10">
      <c r="I3333" t="s">
        <v>1719</v>
      </c>
      <c r="J3333">
        <v>1151</v>
      </c>
    </row>
    <row r="3334" spans="9:10">
      <c r="I3334" t="s">
        <v>1719</v>
      </c>
      <c r="J3334">
        <v>383</v>
      </c>
    </row>
    <row r="3335" spans="9:10">
      <c r="I3335" t="s">
        <v>1727</v>
      </c>
      <c r="J3335">
        <v>352</v>
      </c>
    </row>
    <row r="3336" spans="9:10">
      <c r="I3336" t="s">
        <v>1727</v>
      </c>
      <c r="J3336">
        <v>412</v>
      </c>
    </row>
    <row r="3337" spans="9:10">
      <c r="I3337" t="s">
        <v>1727</v>
      </c>
      <c r="J3337">
        <v>408</v>
      </c>
    </row>
    <row r="3338" spans="9:10">
      <c r="I3338" t="s">
        <v>1727</v>
      </c>
      <c r="J3338">
        <v>503</v>
      </c>
    </row>
    <row r="3339" spans="9:10">
      <c r="I3339" t="s">
        <v>1727</v>
      </c>
      <c r="J3339">
        <v>993</v>
      </c>
    </row>
    <row r="3340" spans="9:10">
      <c r="I3340" t="s">
        <v>1727</v>
      </c>
      <c r="J3340">
        <v>322</v>
      </c>
    </row>
    <row r="3341" spans="9:10">
      <c r="I3341" t="s">
        <v>1727</v>
      </c>
      <c r="J3341">
        <v>1289</v>
      </c>
    </row>
    <row r="3342" spans="9:10">
      <c r="I3342" t="s">
        <v>1727</v>
      </c>
      <c r="J3342">
        <v>1045</v>
      </c>
    </row>
    <row r="3343" spans="9:10">
      <c r="I3343" t="s">
        <v>1727</v>
      </c>
      <c r="J3343">
        <v>851</v>
      </c>
    </row>
    <row r="3344" spans="9:10">
      <c r="I3344" t="s">
        <v>1727</v>
      </c>
      <c r="J3344">
        <v>765</v>
      </c>
    </row>
    <row r="3345" spans="9:10">
      <c r="I3345" t="s">
        <v>1727</v>
      </c>
      <c r="J3345">
        <v>931</v>
      </c>
    </row>
    <row r="3346" spans="9:10">
      <c r="I3346" t="s">
        <v>1727</v>
      </c>
      <c r="J3346">
        <v>349</v>
      </c>
    </row>
    <row r="3347" spans="9:10">
      <c r="I3347" t="s">
        <v>1727</v>
      </c>
      <c r="J3347">
        <v>926</v>
      </c>
    </row>
    <row r="3348" spans="9:10">
      <c r="I3348" t="s">
        <v>1727</v>
      </c>
      <c r="J3348">
        <v>186</v>
      </c>
    </row>
    <row r="3349" spans="9:10">
      <c r="I3349" t="s">
        <v>1727</v>
      </c>
      <c r="J3349">
        <v>413</v>
      </c>
    </row>
    <row r="3350" spans="9:10">
      <c r="I3350" t="s">
        <v>1727</v>
      </c>
      <c r="J3350">
        <v>48</v>
      </c>
    </row>
    <row r="3351" spans="9:10">
      <c r="I3351" t="s">
        <v>1727</v>
      </c>
      <c r="J3351">
        <v>0</v>
      </c>
    </row>
    <row r="3352" spans="9:10">
      <c r="I3352" t="s">
        <v>1779</v>
      </c>
      <c r="J3352">
        <v>1115</v>
      </c>
    </row>
    <row r="3353" spans="9:10">
      <c r="I3353" t="s">
        <v>1779</v>
      </c>
      <c r="J3353">
        <v>579</v>
      </c>
    </row>
    <row r="3354" spans="9:10">
      <c r="I3354" t="s">
        <v>1779</v>
      </c>
      <c r="J3354">
        <v>774</v>
      </c>
    </row>
    <row r="3355" spans="9:10">
      <c r="I3355" t="s">
        <v>1779</v>
      </c>
      <c r="J3355">
        <v>690</v>
      </c>
    </row>
    <row r="3356" spans="9:10">
      <c r="I3356" t="s">
        <v>1779</v>
      </c>
      <c r="J3356">
        <v>429</v>
      </c>
    </row>
    <row r="3357" spans="9:10">
      <c r="I3357" t="s">
        <v>1779</v>
      </c>
      <c r="J3357">
        <v>441</v>
      </c>
    </row>
    <row r="3358" spans="9:10">
      <c r="I3358" t="s">
        <v>1779</v>
      </c>
      <c r="J3358">
        <v>780</v>
      </c>
    </row>
    <row r="3359" spans="9:10">
      <c r="I3359" t="s">
        <v>1779</v>
      </c>
      <c r="J3359">
        <v>346</v>
      </c>
    </row>
    <row r="3360" spans="9:10">
      <c r="I3360" t="s">
        <v>1779</v>
      </c>
      <c r="J3360">
        <v>296</v>
      </c>
    </row>
    <row r="3361" spans="9:10">
      <c r="I3361" t="s">
        <v>1779</v>
      </c>
      <c r="J3361">
        <v>733</v>
      </c>
    </row>
    <row r="3362" spans="9:10">
      <c r="I3362" t="s">
        <v>1779</v>
      </c>
      <c r="J3362">
        <v>1257</v>
      </c>
    </row>
    <row r="3363" spans="9:10">
      <c r="I3363" t="s">
        <v>1779</v>
      </c>
      <c r="J3363">
        <v>1174</v>
      </c>
    </row>
    <row r="3364" spans="9:10">
      <c r="I3364" t="s">
        <v>1779</v>
      </c>
      <c r="J3364">
        <v>1235</v>
      </c>
    </row>
    <row r="3365" spans="9:10">
      <c r="I3365" t="s">
        <v>1779</v>
      </c>
      <c r="J3365">
        <v>881</v>
      </c>
    </row>
    <row r="3366" spans="9:10">
      <c r="I3366" t="s">
        <v>1779</v>
      </c>
      <c r="J3366">
        <v>463</v>
      </c>
    </row>
    <row r="3367" spans="9:10">
      <c r="I3367" t="s">
        <v>1779</v>
      </c>
      <c r="J3367">
        <v>520</v>
      </c>
    </row>
    <row r="3368" spans="9:10">
      <c r="I3368" t="s">
        <v>1779</v>
      </c>
      <c r="J3368">
        <v>18</v>
      </c>
    </row>
    <row r="3369" spans="9:10">
      <c r="I3369" t="s">
        <v>1865</v>
      </c>
      <c r="J3369">
        <v>435</v>
      </c>
    </row>
    <row r="3370" spans="9:10">
      <c r="I3370" t="s">
        <v>1881</v>
      </c>
      <c r="J3370">
        <v>1399</v>
      </c>
    </row>
    <row r="3371" spans="9:10">
      <c r="I3371" t="s">
        <v>1881</v>
      </c>
      <c r="J3371">
        <v>860</v>
      </c>
    </row>
    <row r="3372" spans="9:10">
      <c r="I3372" t="s">
        <v>1881</v>
      </c>
      <c r="J3372">
        <v>488</v>
      </c>
    </row>
    <row r="3373" spans="9:10">
      <c r="I3373" t="s">
        <v>1881</v>
      </c>
      <c r="J3373">
        <v>1185</v>
      </c>
    </row>
    <row r="3374" spans="9:10">
      <c r="I3374" t="s">
        <v>1881</v>
      </c>
      <c r="J3374">
        <v>473</v>
      </c>
    </row>
    <row r="3375" spans="9:10">
      <c r="I3375" t="s">
        <v>1881</v>
      </c>
      <c r="J3375">
        <v>437</v>
      </c>
    </row>
    <row r="3376" spans="9:10">
      <c r="I3376" t="s">
        <v>1881</v>
      </c>
      <c r="J3376">
        <v>1309</v>
      </c>
    </row>
    <row r="3377" spans="9:10">
      <c r="I3377" t="s">
        <v>1881</v>
      </c>
      <c r="J3377">
        <v>823</v>
      </c>
    </row>
    <row r="3378" spans="9:10">
      <c r="I3378" t="s">
        <v>1881</v>
      </c>
      <c r="J3378">
        <v>2132</v>
      </c>
    </row>
    <row r="3379" spans="9:10">
      <c r="I3379" t="s">
        <v>1881</v>
      </c>
      <c r="J3379">
        <v>951</v>
      </c>
    </row>
    <row r="3380" spans="9:10">
      <c r="I3380" t="s">
        <v>1881</v>
      </c>
      <c r="J3380">
        <v>504</v>
      </c>
    </row>
    <row r="3381" spans="9:10">
      <c r="I3381" t="s">
        <v>1881</v>
      </c>
      <c r="J3381">
        <v>1184</v>
      </c>
    </row>
    <row r="3382" spans="9:10">
      <c r="I3382" t="s">
        <v>1881</v>
      </c>
      <c r="J3382">
        <v>2376</v>
      </c>
    </row>
    <row r="3383" spans="9:10">
      <c r="I3383" t="s">
        <v>1881</v>
      </c>
      <c r="J3383">
        <v>334</v>
      </c>
    </row>
    <row r="3384" spans="9:10">
      <c r="I3384" t="s">
        <v>1881</v>
      </c>
      <c r="J3384">
        <v>416</v>
      </c>
    </row>
    <row r="3385" spans="9:10">
      <c r="I3385" t="s">
        <v>1945</v>
      </c>
      <c r="J3385">
        <v>551</v>
      </c>
    </row>
    <row r="3386" spans="9:10">
      <c r="I3386" t="s">
        <v>1945</v>
      </c>
      <c r="J3386">
        <v>1304</v>
      </c>
    </row>
    <row r="3387" spans="9:10">
      <c r="I3387" t="s">
        <v>1945</v>
      </c>
      <c r="J3387">
        <v>432</v>
      </c>
    </row>
    <row r="3388" spans="9:10">
      <c r="I3388" t="s">
        <v>1975</v>
      </c>
      <c r="J3388">
        <v>460</v>
      </c>
    </row>
    <row r="3389" spans="9:10">
      <c r="I3389" t="s">
        <v>1975</v>
      </c>
      <c r="J3389">
        <v>488</v>
      </c>
    </row>
    <row r="3390" spans="9:10">
      <c r="I3390" t="s">
        <v>1975</v>
      </c>
      <c r="J3390">
        <v>1103</v>
      </c>
    </row>
    <row r="3391" spans="9:10">
      <c r="I3391" t="s">
        <v>1975</v>
      </c>
      <c r="J3391">
        <v>115</v>
      </c>
    </row>
    <row r="3392" spans="9:10">
      <c r="I3392" t="s">
        <v>1975</v>
      </c>
      <c r="J3392">
        <v>139</v>
      </c>
    </row>
    <row r="3393" spans="9:10">
      <c r="I3393" t="s">
        <v>1974</v>
      </c>
      <c r="J3393">
        <v>198</v>
      </c>
    </row>
    <row r="3394" spans="9:10">
      <c r="I3394" t="s">
        <v>1974</v>
      </c>
      <c r="J3394">
        <v>1051</v>
      </c>
    </row>
    <row r="3395" spans="9:10">
      <c r="I3395" t="s">
        <v>1974</v>
      </c>
      <c r="J3395">
        <v>144</v>
      </c>
    </row>
    <row r="3396" spans="9:10">
      <c r="I3396" t="s">
        <v>1974</v>
      </c>
      <c r="J3396">
        <v>463</v>
      </c>
    </row>
    <row r="3397" spans="9:10">
      <c r="I3397" t="s">
        <v>1974</v>
      </c>
      <c r="J3397">
        <v>352</v>
      </c>
    </row>
    <row r="3398" spans="9:10">
      <c r="I3398" t="s">
        <v>1974</v>
      </c>
      <c r="J3398">
        <v>264</v>
      </c>
    </row>
    <row r="3399" spans="9:10">
      <c r="I3399" t="s">
        <v>1974</v>
      </c>
      <c r="J3399">
        <v>451</v>
      </c>
    </row>
    <row r="3400" spans="9:10">
      <c r="I3400" t="s">
        <v>1974</v>
      </c>
      <c r="J3400">
        <v>0</v>
      </c>
    </row>
    <row r="3401" spans="9:10">
      <c r="I3401" t="s">
        <v>2018</v>
      </c>
      <c r="J3401">
        <v>385</v>
      </c>
    </row>
    <row r="3402" spans="9:10">
      <c r="I3402" t="s">
        <v>2044</v>
      </c>
      <c r="J3402">
        <v>501</v>
      </c>
    </row>
    <row r="3403" spans="9:10">
      <c r="I3403" t="s">
        <v>2049</v>
      </c>
      <c r="J3403">
        <v>290</v>
      </c>
    </row>
    <row r="3404" spans="9:10">
      <c r="I3404" t="s">
        <v>2049</v>
      </c>
      <c r="J3404">
        <v>188</v>
      </c>
    </row>
    <row r="3405" spans="9:10">
      <c r="I3405" t="s">
        <v>2049</v>
      </c>
      <c r="J3405">
        <v>286</v>
      </c>
    </row>
    <row r="3406" spans="9:10">
      <c r="I3406" t="s">
        <v>2049</v>
      </c>
      <c r="J3406">
        <v>254</v>
      </c>
    </row>
    <row r="3407" spans="9:10">
      <c r="I3407" t="s">
        <v>2049</v>
      </c>
      <c r="J3407">
        <v>1084</v>
      </c>
    </row>
    <row r="3408" spans="9:10">
      <c r="I3408" t="s">
        <v>2049</v>
      </c>
      <c r="J3408">
        <v>289</v>
      </c>
    </row>
    <row r="3409" spans="9:10">
      <c r="I3409" t="s">
        <v>2048</v>
      </c>
      <c r="J3409">
        <v>491</v>
      </c>
    </row>
    <row r="3410" spans="9:10">
      <c r="I3410" t="s">
        <v>2048</v>
      </c>
      <c r="J3410">
        <v>736</v>
      </c>
    </row>
    <row r="3411" spans="9:10">
      <c r="I3411" t="s">
        <v>2048</v>
      </c>
      <c r="J3411">
        <v>1226</v>
      </c>
    </row>
    <row r="3412" spans="9:10">
      <c r="I3412" t="s">
        <v>2048</v>
      </c>
      <c r="J3412">
        <v>1282</v>
      </c>
    </row>
    <row r="3413" spans="9:10">
      <c r="I3413" t="s">
        <v>2048</v>
      </c>
      <c r="J3413">
        <v>368</v>
      </c>
    </row>
    <row r="3414" spans="9:10">
      <c r="I3414" t="s">
        <v>2077</v>
      </c>
      <c r="J3414">
        <v>745</v>
      </c>
    </row>
    <row r="3415" spans="9:10">
      <c r="I3415" t="s">
        <v>2077</v>
      </c>
      <c r="J3415">
        <v>376</v>
      </c>
    </row>
    <row r="3416" spans="9:10">
      <c r="I3416" t="s">
        <v>2077</v>
      </c>
      <c r="J3416">
        <v>404</v>
      </c>
    </row>
    <row r="3417" spans="9:10">
      <c r="I3417" t="s">
        <v>2077</v>
      </c>
      <c r="J3417">
        <v>385</v>
      </c>
    </row>
    <row r="3418" spans="9:10">
      <c r="I3418" t="s">
        <v>2077</v>
      </c>
      <c r="J3418">
        <v>1027</v>
      </c>
    </row>
    <row r="3419" spans="9:10">
      <c r="I3419" t="s">
        <v>2102</v>
      </c>
      <c r="J3419">
        <v>1461</v>
      </c>
    </row>
    <row r="3420" spans="9:10">
      <c r="I3420" t="s">
        <v>2102</v>
      </c>
      <c r="J3420">
        <v>1534</v>
      </c>
    </row>
    <row r="3421" spans="9:10">
      <c r="I3421" t="s">
        <v>2102</v>
      </c>
      <c r="J3421">
        <v>469</v>
      </c>
    </row>
    <row r="3422" spans="9:10">
      <c r="I3422" t="s">
        <v>2102</v>
      </c>
      <c r="J3422">
        <v>366</v>
      </c>
    </row>
    <row r="3423" spans="9:10">
      <c r="I3423" t="s">
        <v>2102</v>
      </c>
      <c r="J3423">
        <v>1201</v>
      </c>
    </row>
    <row r="3424" spans="9:10">
      <c r="I3424" t="s">
        <v>2102</v>
      </c>
      <c r="J3424">
        <v>241</v>
      </c>
    </row>
    <row r="3425" spans="9:10">
      <c r="I3425" t="s">
        <v>2102</v>
      </c>
      <c r="J3425">
        <v>507</v>
      </c>
    </row>
    <row r="3426" spans="9:10">
      <c r="I3426" t="s">
        <v>2102</v>
      </c>
      <c r="J3426">
        <v>442</v>
      </c>
    </row>
    <row r="3427" spans="9:10">
      <c r="I3427" t="s">
        <v>2102</v>
      </c>
      <c r="J3427">
        <v>785</v>
      </c>
    </row>
    <row r="3428" spans="9:10">
      <c r="I3428" t="s">
        <v>2102</v>
      </c>
      <c r="J3428">
        <v>504</v>
      </c>
    </row>
    <row r="3429" spans="9:10">
      <c r="I3429" t="s">
        <v>2102</v>
      </c>
      <c r="J3429">
        <v>1337</v>
      </c>
    </row>
    <row r="3430" spans="9:10">
      <c r="I3430" t="s">
        <v>2102</v>
      </c>
      <c r="J3430">
        <v>1329</v>
      </c>
    </row>
    <row r="3431" spans="9:10">
      <c r="I3431" t="s">
        <v>2102</v>
      </c>
      <c r="J3431">
        <v>1073</v>
      </c>
    </row>
    <row r="3432" spans="9:10">
      <c r="I3432" t="s">
        <v>2102</v>
      </c>
      <c r="J3432">
        <v>1627</v>
      </c>
    </row>
    <row r="3433" spans="9:10">
      <c r="I3433" t="s">
        <v>2102</v>
      </c>
      <c r="J3433">
        <v>509</v>
      </c>
    </row>
    <row r="3434" spans="9:10">
      <c r="I3434" t="s">
        <v>2102</v>
      </c>
      <c r="J3434">
        <v>60</v>
      </c>
    </row>
    <row r="3435" spans="9:10">
      <c r="I3435" t="s">
        <v>2134</v>
      </c>
      <c r="J3435">
        <v>710</v>
      </c>
    </row>
    <row r="3436" spans="9:10">
      <c r="I3436" t="s">
        <v>2134</v>
      </c>
      <c r="J3436">
        <v>445</v>
      </c>
    </row>
    <row r="3437" spans="9:10">
      <c r="I3437" t="s">
        <v>2134</v>
      </c>
      <c r="J3437">
        <v>412</v>
      </c>
    </row>
    <row r="3438" spans="9:10">
      <c r="I3438" t="s">
        <v>2134</v>
      </c>
      <c r="J3438">
        <v>727</v>
      </c>
    </row>
    <row r="3439" spans="9:10">
      <c r="I3439" t="s">
        <v>2134</v>
      </c>
      <c r="J3439">
        <v>276</v>
      </c>
    </row>
    <row r="3440" spans="9:10">
      <c r="I3440" t="s">
        <v>2134</v>
      </c>
      <c r="J3440">
        <v>422</v>
      </c>
    </row>
    <row r="3441" spans="9:10">
      <c r="I3441" t="s">
        <v>2134</v>
      </c>
      <c r="J3441">
        <v>1164</v>
      </c>
    </row>
    <row r="3442" spans="9:10">
      <c r="I3442" t="s">
        <v>2134</v>
      </c>
      <c r="J3442">
        <v>439</v>
      </c>
    </row>
    <row r="3443" spans="9:10">
      <c r="I3443" t="s">
        <v>2134</v>
      </c>
      <c r="J3443">
        <v>535</v>
      </c>
    </row>
    <row r="3444" spans="9:10">
      <c r="I3444" t="s">
        <v>2134</v>
      </c>
      <c r="J3444">
        <v>1371</v>
      </c>
    </row>
    <row r="3445" spans="9:10">
      <c r="I3445" t="s">
        <v>2134</v>
      </c>
      <c r="J3445">
        <v>298</v>
      </c>
    </row>
    <row r="3446" spans="9:10">
      <c r="I3446" t="s">
        <v>2134</v>
      </c>
      <c r="J3446">
        <v>746</v>
      </c>
    </row>
    <row r="3447" spans="9:10">
      <c r="I3447" t="s">
        <v>2134</v>
      </c>
      <c r="J3447">
        <v>713</v>
      </c>
    </row>
    <row r="3448" spans="9:10">
      <c r="I3448" t="s">
        <v>2134</v>
      </c>
      <c r="J3448">
        <v>152</v>
      </c>
    </row>
    <row r="3449" spans="9:10">
      <c r="I3449" t="s">
        <v>2134</v>
      </c>
      <c r="J3449">
        <v>464</v>
      </c>
    </row>
    <row r="3450" spans="9:10">
      <c r="I3450" t="s">
        <v>2134</v>
      </c>
      <c r="J3450">
        <v>706</v>
      </c>
    </row>
    <row r="3451" spans="9:10">
      <c r="I3451" t="s">
        <v>2133</v>
      </c>
      <c r="J3451">
        <v>244</v>
      </c>
    </row>
    <row r="3452" spans="9:10">
      <c r="I3452" t="s">
        <v>2133</v>
      </c>
      <c r="J3452">
        <v>846</v>
      </c>
    </row>
    <row r="3453" spans="9:10">
      <c r="I3453" t="s">
        <v>2133</v>
      </c>
      <c r="J3453">
        <v>834</v>
      </c>
    </row>
    <row r="3454" spans="9:10">
      <c r="I3454" t="s">
        <v>2133</v>
      </c>
      <c r="J3454">
        <v>639</v>
      </c>
    </row>
    <row r="3455" spans="9:10">
      <c r="I3455" t="s">
        <v>2195</v>
      </c>
      <c r="J3455">
        <v>1321</v>
      </c>
    </row>
    <row r="3456" spans="9:10">
      <c r="I3456" t="s">
        <v>2195</v>
      </c>
      <c r="J3456">
        <v>166</v>
      </c>
    </row>
    <row r="3457" spans="9:10">
      <c r="I3457" t="s">
        <v>2210</v>
      </c>
      <c r="J3457">
        <v>463</v>
      </c>
    </row>
    <row r="3458" spans="9:10">
      <c r="I3458" t="s">
        <v>2210</v>
      </c>
      <c r="J3458">
        <v>720</v>
      </c>
    </row>
    <row r="3459" spans="9:10">
      <c r="I3459" t="s">
        <v>2210</v>
      </c>
      <c r="J3459">
        <v>1233</v>
      </c>
    </row>
    <row r="3460" spans="9:10">
      <c r="I3460" t="s">
        <v>2210</v>
      </c>
      <c r="J3460">
        <v>431</v>
      </c>
    </row>
    <row r="3461" spans="9:10">
      <c r="I3461" t="s">
        <v>2210</v>
      </c>
      <c r="J3461">
        <v>216</v>
      </c>
    </row>
    <row r="3462" spans="9:10">
      <c r="I3462" t="s">
        <v>2210</v>
      </c>
      <c r="J3462">
        <v>1593</v>
      </c>
    </row>
    <row r="3463" spans="9:10">
      <c r="I3463" t="s">
        <v>2210</v>
      </c>
      <c r="J3463">
        <v>0</v>
      </c>
    </row>
    <row r="3464" spans="9:10">
      <c r="I3464" t="s">
        <v>2210</v>
      </c>
      <c r="J3464">
        <v>17</v>
      </c>
    </row>
    <row r="3465" spans="9:10">
      <c r="I3465" t="s">
        <v>2194</v>
      </c>
      <c r="J3465">
        <v>505</v>
      </c>
    </row>
    <row r="3466" spans="9:10">
      <c r="I3466" t="s">
        <v>2194</v>
      </c>
      <c r="J3466">
        <v>696</v>
      </c>
    </row>
    <row r="3467" spans="9:10">
      <c r="I3467" t="s">
        <v>2194</v>
      </c>
      <c r="J3467">
        <v>330</v>
      </c>
    </row>
    <row r="3468" spans="9:10">
      <c r="I3468" t="s">
        <v>2194</v>
      </c>
      <c r="J3468">
        <v>906</v>
      </c>
    </row>
    <row r="3469" spans="9:10">
      <c r="I3469" t="s">
        <v>2194</v>
      </c>
      <c r="J3469">
        <v>359</v>
      </c>
    </row>
    <row r="3470" spans="9:10">
      <c r="I3470" t="s">
        <v>2194</v>
      </c>
      <c r="J3470">
        <v>857</v>
      </c>
    </row>
    <row r="3471" spans="9:10">
      <c r="I3471" t="s">
        <v>2227</v>
      </c>
      <c r="J3471">
        <v>1470</v>
      </c>
    </row>
    <row r="3472" spans="9:10">
      <c r="I3472" t="s">
        <v>2227</v>
      </c>
      <c r="J3472">
        <v>722</v>
      </c>
    </row>
    <row r="3473" spans="9:10">
      <c r="I3473" t="s">
        <v>2227</v>
      </c>
      <c r="J3473">
        <v>529</v>
      </c>
    </row>
    <row r="3474" spans="9:10">
      <c r="I3474" t="s">
        <v>2227</v>
      </c>
      <c r="J3474">
        <v>824</v>
      </c>
    </row>
    <row r="3475" spans="9:10">
      <c r="I3475" t="s">
        <v>2227</v>
      </c>
      <c r="J3475">
        <v>907</v>
      </c>
    </row>
    <row r="3476" spans="9:10">
      <c r="I3476" t="s">
        <v>2243</v>
      </c>
      <c r="J3476">
        <v>682</v>
      </c>
    </row>
    <row r="3477" spans="9:10">
      <c r="I3477" t="s">
        <v>2243</v>
      </c>
      <c r="J3477">
        <v>37</v>
      </c>
    </row>
    <row r="3478" spans="9:10">
      <c r="I3478" t="s">
        <v>2243</v>
      </c>
      <c r="J3478">
        <v>0</v>
      </c>
    </row>
    <row r="3479" spans="9:10">
      <c r="I3479" t="s">
        <v>2264</v>
      </c>
      <c r="J3479">
        <v>510</v>
      </c>
    </row>
    <row r="3480" spans="9:10">
      <c r="I3480" t="s">
        <v>2264</v>
      </c>
      <c r="J3480">
        <v>57</v>
      </c>
    </row>
    <row r="3481" spans="9:10">
      <c r="I3481" t="s">
        <v>2264</v>
      </c>
      <c r="J3481">
        <v>70</v>
      </c>
    </row>
    <row r="3482" spans="9:10">
      <c r="I3482" t="s">
        <v>2264</v>
      </c>
      <c r="J3482">
        <v>0</v>
      </c>
    </row>
    <row r="3483" spans="9:10">
      <c r="I3483" t="s">
        <v>2272</v>
      </c>
      <c r="J3483">
        <v>810</v>
      </c>
    </row>
    <row r="3484" spans="9:10">
      <c r="I3484" t="s">
        <v>2272</v>
      </c>
      <c r="J3484">
        <v>442</v>
      </c>
    </row>
    <row r="3485" spans="9:10">
      <c r="I3485" t="s">
        <v>2272</v>
      </c>
      <c r="J3485">
        <v>7</v>
      </c>
    </row>
    <row r="3486" spans="9:10">
      <c r="I3486" t="s">
        <v>2279</v>
      </c>
      <c r="J3486">
        <v>772</v>
      </c>
    </row>
    <row r="3487" spans="9:10">
      <c r="I3487" t="s">
        <v>2279</v>
      </c>
      <c r="J3487">
        <v>350</v>
      </c>
    </row>
    <row r="3488" spans="9:10">
      <c r="I3488" t="s">
        <v>2279</v>
      </c>
      <c r="J3488">
        <v>648</v>
      </c>
    </row>
    <row r="3489" spans="9:10">
      <c r="I3489" t="s">
        <v>2279</v>
      </c>
      <c r="J3489">
        <v>717</v>
      </c>
    </row>
    <row r="3490" spans="9:10">
      <c r="I3490" t="s">
        <v>2279</v>
      </c>
      <c r="J3490">
        <v>704</v>
      </c>
    </row>
    <row r="3491" spans="9:10">
      <c r="I3491" t="s">
        <v>2279</v>
      </c>
      <c r="J3491">
        <v>976</v>
      </c>
    </row>
    <row r="3492" spans="9:10">
      <c r="I3492" t="s">
        <v>2279</v>
      </c>
      <c r="J3492">
        <v>1760</v>
      </c>
    </row>
    <row r="3493" spans="9:10">
      <c r="I3493" t="s">
        <v>2257</v>
      </c>
      <c r="J3493">
        <v>134</v>
      </c>
    </row>
    <row r="3494" spans="9:10">
      <c r="I3494" t="s">
        <v>2257</v>
      </c>
      <c r="J3494">
        <v>372</v>
      </c>
    </row>
    <row r="3495" spans="9:10">
      <c r="I3495" t="s">
        <v>2257</v>
      </c>
      <c r="J3495">
        <v>374</v>
      </c>
    </row>
    <row r="3496" spans="9:10">
      <c r="I3496" t="s">
        <v>2257</v>
      </c>
      <c r="J3496">
        <v>717</v>
      </c>
    </row>
    <row r="3497" spans="9:10">
      <c r="I3497" t="s">
        <v>2257</v>
      </c>
      <c r="J3497">
        <v>467</v>
      </c>
    </row>
    <row r="3498" spans="9:10">
      <c r="I3498" t="s">
        <v>2257</v>
      </c>
      <c r="J3498">
        <v>1021</v>
      </c>
    </row>
    <row r="3499" spans="9:10">
      <c r="I3499" t="s">
        <v>2257</v>
      </c>
      <c r="J3499">
        <v>1025</v>
      </c>
    </row>
    <row r="3500" spans="9:10">
      <c r="I3500" t="s">
        <v>2257</v>
      </c>
      <c r="J3500">
        <v>187</v>
      </c>
    </row>
    <row r="3501" spans="9:10">
      <c r="I3501" t="s">
        <v>13096</v>
      </c>
      <c r="J3501">
        <v>353</v>
      </c>
    </row>
    <row r="3502" spans="9:10">
      <c r="I3502" t="s">
        <v>2333</v>
      </c>
      <c r="J3502">
        <v>233</v>
      </c>
    </row>
    <row r="3503" spans="9:10">
      <c r="I3503" t="s">
        <v>2333</v>
      </c>
      <c r="J3503">
        <v>61</v>
      </c>
    </row>
    <row r="3504" spans="9:10">
      <c r="I3504" t="s">
        <v>2333</v>
      </c>
      <c r="J3504">
        <v>151</v>
      </c>
    </row>
    <row r="3505" spans="9:10">
      <c r="I3505" t="s">
        <v>2338</v>
      </c>
      <c r="J3505">
        <v>476</v>
      </c>
    </row>
    <row r="3506" spans="9:10">
      <c r="I3506" t="s">
        <v>2343</v>
      </c>
      <c r="J3506">
        <v>849</v>
      </c>
    </row>
    <row r="3507" spans="9:10">
      <c r="I3507" t="s">
        <v>2343</v>
      </c>
      <c r="J3507">
        <v>283</v>
      </c>
    </row>
    <row r="3508" spans="9:10">
      <c r="I3508" t="s">
        <v>2343</v>
      </c>
      <c r="J3508">
        <v>85</v>
      </c>
    </row>
    <row r="3509" spans="9:10">
      <c r="I3509" t="s">
        <v>2328</v>
      </c>
      <c r="J3509">
        <v>470</v>
      </c>
    </row>
    <row r="3510" spans="9:10">
      <c r="I3510" t="s">
        <v>13129</v>
      </c>
      <c r="J3510">
        <v>466</v>
      </c>
    </row>
    <row r="3511" spans="9:10">
      <c r="I3511" t="s">
        <v>13133</v>
      </c>
      <c r="J3511">
        <v>241</v>
      </c>
    </row>
    <row r="3512" spans="9:10">
      <c r="I3512" t="s">
        <v>2402</v>
      </c>
      <c r="J3512">
        <v>359</v>
      </c>
    </row>
    <row r="3513" spans="9:10">
      <c r="I3513" t="s">
        <v>2402</v>
      </c>
      <c r="J3513">
        <v>670</v>
      </c>
    </row>
    <row r="3514" spans="9:10">
      <c r="I3514" t="s">
        <v>2402</v>
      </c>
      <c r="J3514">
        <v>275</v>
      </c>
    </row>
    <row r="3515" spans="9:10">
      <c r="I3515" t="s">
        <v>2402</v>
      </c>
      <c r="J3515">
        <v>854</v>
      </c>
    </row>
    <row r="3516" spans="9:10">
      <c r="I3516" t="s">
        <v>2402</v>
      </c>
      <c r="J3516">
        <v>132</v>
      </c>
    </row>
    <row r="3517" spans="9:10">
      <c r="I3517" t="s">
        <v>2402</v>
      </c>
      <c r="J3517">
        <v>235</v>
      </c>
    </row>
    <row r="3518" spans="9:10">
      <c r="I3518" t="s">
        <v>2402</v>
      </c>
      <c r="J3518">
        <v>117</v>
      </c>
    </row>
    <row r="3519" spans="9:10">
      <c r="I3519" t="s">
        <v>2402</v>
      </c>
      <c r="J3519">
        <v>504</v>
      </c>
    </row>
    <row r="3520" spans="9:10">
      <c r="I3520" t="s">
        <v>2402</v>
      </c>
      <c r="J3520">
        <v>384</v>
      </c>
    </row>
    <row r="3521" spans="9:10">
      <c r="I3521" t="s">
        <v>2402</v>
      </c>
      <c r="J3521">
        <v>388</v>
      </c>
    </row>
    <row r="3522" spans="9:10">
      <c r="I3522" t="s">
        <v>2402</v>
      </c>
      <c r="J3522">
        <v>631</v>
      </c>
    </row>
    <row r="3523" spans="9:10">
      <c r="I3523" t="s">
        <v>2439</v>
      </c>
      <c r="J3523">
        <v>592</v>
      </c>
    </row>
    <row r="3524" spans="9:10">
      <c r="I3524" t="s">
        <v>2439</v>
      </c>
      <c r="J3524">
        <v>187</v>
      </c>
    </row>
    <row r="3525" spans="9:10">
      <c r="I3525" t="s">
        <v>2439</v>
      </c>
      <c r="J3525">
        <v>204</v>
      </c>
    </row>
    <row r="3526" spans="9:10">
      <c r="I3526" t="s">
        <v>2439</v>
      </c>
      <c r="J3526">
        <v>0</v>
      </c>
    </row>
    <row r="3527" spans="9:10">
      <c r="I3527" t="s">
        <v>7116</v>
      </c>
      <c r="J3527">
        <v>383</v>
      </c>
    </row>
    <row r="3528" spans="9:10">
      <c r="I3528" t="s">
        <v>2443</v>
      </c>
      <c r="J3528">
        <v>313</v>
      </c>
    </row>
    <row r="3529" spans="9:10">
      <c r="I3529" t="s">
        <v>25</v>
      </c>
      <c r="J3529">
        <v>541</v>
      </c>
    </row>
    <row r="3530" spans="9:10">
      <c r="I3530" t="s">
        <v>25</v>
      </c>
      <c r="J3530">
        <v>1182</v>
      </c>
    </row>
    <row r="3531" spans="9:10">
      <c r="I3531" t="s">
        <v>25</v>
      </c>
      <c r="J3531">
        <v>604</v>
      </c>
    </row>
    <row r="3532" spans="9:10">
      <c r="I3532" t="s">
        <v>25</v>
      </c>
      <c r="J3532">
        <v>284</v>
      </c>
    </row>
    <row r="3533" spans="9:10">
      <c r="I3533" t="s">
        <v>25</v>
      </c>
      <c r="J3533">
        <v>910</v>
      </c>
    </row>
    <row r="3534" spans="9:10">
      <c r="I3534" t="s">
        <v>25</v>
      </c>
      <c r="J3534">
        <v>425</v>
      </c>
    </row>
    <row r="3535" spans="9:10">
      <c r="I3535" t="s">
        <v>25</v>
      </c>
      <c r="J3535">
        <v>656</v>
      </c>
    </row>
    <row r="3536" spans="9:10">
      <c r="I3536" t="s">
        <v>25</v>
      </c>
      <c r="J3536">
        <v>653</v>
      </c>
    </row>
    <row r="3537" spans="9:10">
      <c r="I3537" t="s">
        <v>25</v>
      </c>
      <c r="J3537">
        <v>1165</v>
      </c>
    </row>
    <row r="3538" spans="9:10">
      <c r="I3538" t="s">
        <v>25</v>
      </c>
      <c r="J3538">
        <v>478</v>
      </c>
    </row>
    <row r="3539" spans="9:10">
      <c r="I3539" t="s">
        <v>25</v>
      </c>
      <c r="J3539">
        <v>373</v>
      </c>
    </row>
    <row r="3540" spans="9:10">
      <c r="I3540" t="s">
        <v>25</v>
      </c>
      <c r="J3540">
        <v>1521</v>
      </c>
    </row>
    <row r="3541" spans="9:10">
      <c r="I3541" t="s">
        <v>25</v>
      </c>
      <c r="J3541">
        <v>1034</v>
      </c>
    </row>
    <row r="3542" spans="9:10">
      <c r="I3542" t="s">
        <v>25</v>
      </c>
      <c r="J3542">
        <v>880</v>
      </c>
    </row>
    <row r="3543" spans="9:10">
      <c r="I3543" t="s">
        <v>25</v>
      </c>
      <c r="J3543">
        <v>365</v>
      </c>
    </row>
    <row r="3544" spans="9:10">
      <c r="I3544" t="s">
        <v>25</v>
      </c>
      <c r="J3544">
        <v>392</v>
      </c>
    </row>
    <row r="3545" spans="9:10">
      <c r="I3545" t="s">
        <v>25</v>
      </c>
      <c r="J3545">
        <v>513</v>
      </c>
    </row>
    <row r="3546" spans="9:10">
      <c r="I3546" t="s">
        <v>25</v>
      </c>
      <c r="J3546">
        <v>319</v>
      </c>
    </row>
    <row r="3547" spans="9:10">
      <c r="I3547" t="s">
        <v>25</v>
      </c>
      <c r="J3547">
        <v>1093</v>
      </c>
    </row>
    <row r="3548" spans="9:10">
      <c r="I3548" t="s">
        <v>25</v>
      </c>
      <c r="J3548">
        <v>296</v>
      </c>
    </row>
    <row r="3549" spans="9:10">
      <c r="I3549" t="s">
        <v>25</v>
      </c>
      <c r="J3549">
        <v>679</v>
      </c>
    </row>
    <row r="3550" spans="9:10">
      <c r="I3550" t="s">
        <v>25</v>
      </c>
      <c r="J3550">
        <v>1076</v>
      </c>
    </row>
    <row r="3551" spans="9:10">
      <c r="I3551" t="s">
        <v>25</v>
      </c>
      <c r="J3551">
        <v>614</v>
      </c>
    </row>
    <row r="3552" spans="9:10">
      <c r="I3552" t="s">
        <v>25</v>
      </c>
      <c r="J3552">
        <v>493</v>
      </c>
    </row>
    <row r="3553" spans="9:10">
      <c r="I3553" t="s">
        <v>25</v>
      </c>
      <c r="J3553">
        <v>839</v>
      </c>
    </row>
    <row r="3554" spans="9:10">
      <c r="I3554" t="s">
        <v>25</v>
      </c>
      <c r="J3554">
        <v>258</v>
      </c>
    </row>
    <row r="3555" spans="9:10">
      <c r="I3555" t="s">
        <v>25</v>
      </c>
      <c r="J3555">
        <v>674</v>
      </c>
    </row>
    <row r="3556" spans="9:10">
      <c r="I3556" t="s">
        <v>25</v>
      </c>
      <c r="J3556">
        <v>822</v>
      </c>
    </row>
    <row r="3557" spans="9:10">
      <c r="I3557" t="s">
        <v>25</v>
      </c>
      <c r="J3557">
        <v>203</v>
      </c>
    </row>
    <row r="3558" spans="9:10">
      <c r="I3558" t="s">
        <v>25</v>
      </c>
      <c r="J3558">
        <v>31</v>
      </c>
    </row>
    <row r="3559" spans="9:10">
      <c r="I3559" t="s">
        <v>25</v>
      </c>
      <c r="J3559">
        <v>218</v>
      </c>
    </row>
    <row r="3560" spans="9:10">
      <c r="I3560" t="s">
        <v>25</v>
      </c>
      <c r="J3560">
        <v>85</v>
      </c>
    </row>
    <row r="3561" spans="9:10">
      <c r="I3561" t="s">
        <v>25</v>
      </c>
      <c r="J3561">
        <v>1070</v>
      </c>
    </row>
    <row r="3562" spans="9:10">
      <c r="I3562" t="s">
        <v>25</v>
      </c>
      <c r="J3562">
        <v>1166</v>
      </c>
    </row>
    <row r="3563" spans="9:10">
      <c r="I3563" t="s">
        <v>25</v>
      </c>
      <c r="J3563">
        <v>1953</v>
      </c>
    </row>
    <row r="3564" spans="9:10">
      <c r="I3564" t="s">
        <v>25</v>
      </c>
      <c r="J3564">
        <v>438</v>
      </c>
    </row>
    <row r="3565" spans="9:10">
      <c r="I3565" t="s">
        <v>25</v>
      </c>
      <c r="J3565">
        <v>411</v>
      </c>
    </row>
    <row r="3566" spans="9:10">
      <c r="I3566" t="s">
        <v>25</v>
      </c>
      <c r="J3566">
        <v>1073</v>
      </c>
    </row>
    <row r="3567" spans="9:10">
      <c r="I3567" t="s">
        <v>25</v>
      </c>
      <c r="J3567">
        <v>388</v>
      </c>
    </row>
    <row r="3568" spans="9:10">
      <c r="I3568" t="s">
        <v>25</v>
      </c>
      <c r="J3568">
        <v>747</v>
      </c>
    </row>
    <row r="3569" spans="9:10">
      <c r="I3569" t="s">
        <v>25</v>
      </c>
      <c r="J3569">
        <v>475</v>
      </c>
    </row>
    <row r="3570" spans="9:10">
      <c r="I3570" t="s">
        <v>25</v>
      </c>
      <c r="J3570">
        <v>1065</v>
      </c>
    </row>
    <row r="3571" spans="9:10">
      <c r="I3571" t="s">
        <v>25</v>
      </c>
      <c r="J3571">
        <v>1189</v>
      </c>
    </row>
    <row r="3572" spans="9:10">
      <c r="I3572" t="s">
        <v>25</v>
      </c>
      <c r="J3572">
        <v>772</v>
      </c>
    </row>
    <row r="3573" spans="9:10">
      <c r="I3573" t="s">
        <v>25</v>
      </c>
      <c r="J3573">
        <v>1637</v>
      </c>
    </row>
    <row r="3574" spans="9:10">
      <c r="I3574" t="s">
        <v>25</v>
      </c>
      <c r="J3574">
        <v>444</v>
      </c>
    </row>
    <row r="3575" spans="9:10">
      <c r="I3575" t="s">
        <v>25</v>
      </c>
      <c r="J3575">
        <v>849</v>
      </c>
    </row>
    <row r="3576" spans="9:10">
      <c r="I3576" t="s">
        <v>25</v>
      </c>
      <c r="J3576">
        <v>1692</v>
      </c>
    </row>
    <row r="3577" spans="9:10">
      <c r="I3577" t="s">
        <v>25</v>
      </c>
      <c r="J3577">
        <v>863</v>
      </c>
    </row>
    <row r="3578" spans="9:10">
      <c r="I3578" t="s">
        <v>25</v>
      </c>
      <c r="J3578">
        <v>355</v>
      </c>
    </row>
    <row r="3579" spans="9:10">
      <c r="I3579" t="s">
        <v>25</v>
      </c>
      <c r="J3579">
        <v>254</v>
      </c>
    </row>
    <row r="3580" spans="9:10">
      <c r="I3580" t="s">
        <v>25</v>
      </c>
      <c r="J3580">
        <v>439</v>
      </c>
    </row>
    <row r="3581" spans="9:10">
      <c r="I3581" t="s">
        <v>25</v>
      </c>
      <c r="J3581">
        <v>341</v>
      </c>
    </row>
    <row r="3582" spans="9:10">
      <c r="I3582" t="s">
        <v>25</v>
      </c>
      <c r="J3582">
        <v>1439</v>
      </c>
    </row>
    <row r="3583" spans="9:10">
      <c r="I3583" t="s">
        <v>25</v>
      </c>
      <c r="J3583">
        <v>260</v>
      </c>
    </row>
    <row r="3584" spans="9:10">
      <c r="I3584" t="s">
        <v>25</v>
      </c>
      <c r="J3584">
        <v>6329</v>
      </c>
    </row>
    <row r="3585" spans="9:10">
      <c r="I3585" t="s">
        <v>25</v>
      </c>
      <c r="J3585">
        <v>81</v>
      </c>
    </row>
    <row r="3586" spans="9:10">
      <c r="I3586" t="s">
        <v>25</v>
      </c>
      <c r="J3586">
        <v>50</v>
      </c>
    </row>
    <row r="3587" spans="9:10">
      <c r="I3587" t="s">
        <v>25</v>
      </c>
      <c r="J3587">
        <v>51</v>
      </c>
    </row>
    <row r="3588" spans="9:10">
      <c r="I3588" t="s">
        <v>25</v>
      </c>
      <c r="J3588">
        <v>1432</v>
      </c>
    </row>
    <row r="3589" spans="9:10">
      <c r="I3589" t="s">
        <v>25</v>
      </c>
      <c r="J3589">
        <v>575</v>
      </c>
    </row>
    <row r="3590" spans="9:10">
      <c r="I3590" t="s">
        <v>25</v>
      </c>
      <c r="J3590">
        <v>1496</v>
      </c>
    </row>
    <row r="3591" spans="9:10">
      <c r="I3591" t="s">
        <v>25</v>
      </c>
      <c r="J3591">
        <v>613</v>
      </c>
    </row>
    <row r="3592" spans="9:10">
      <c r="I3592" t="s">
        <v>25</v>
      </c>
      <c r="J3592">
        <v>1585</v>
      </c>
    </row>
    <row r="3593" spans="9:10">
      <c r="I3593" t="s">
        <v>25</v>
      </c>
      <c r="J3593">
        <v>1198</v>
      </c>
    </row>
    <row r="3594" spans="9:10">
      <c r="I3594" t="s">
        <v>25</v>
      </c>
      <c r="J3594">
        <v>875</v>
      </c>
    </row>
    <row r="3595" spans="9:10">
      <c r="I3595" t="s">
        <v>25</v>
      </c>
      <c r="J3595">
        <v>1022</v>
      </c>
    </row>
    <row r="3596" spans="9:10">
      <c r="I3596" t="s">
        <v>25</v>
      </c>
      <c r="J3596">
        <v>632</v>
      </c>
    </row>
    <row r="3597" spans="9:10">
      <c r="I3597" t="s">
        <v>25</v>
      </c>
      <c r="J3597">
        <v>494</v>
      </c>
    </row>
    <row r="3598" spans="9:10">
      <c r="I3598" t="s">
        <v>25</v>
      </c>
      <c r="J3598">
        <v>1407</v>
      </c>
    </row>
    <row r="3599" spans="9:10">
      <c r="I3599" t="s">
        <v>25</v>
      </c>
      <c r="J3599">
        <v>996</v>
      </c>
    </row>
    <row r="3600" spans="9:10">
      <c r="I3600" t="s">
        <v>25</v>
      </c>
      <c r="J3600">
        <v>1548</v>
      </c>
    </row>
    <row r="3601" spans="9:10">
      <c r="I3601" t="s">
        <v>25</v>
      </c>
      <c r="J3601">
        <v>761</v>
      </c>
    </row>
    <row r="3602" spans="9:10">
      <c r="I3602" t="s">
        <v>25</v>
      </c>
      <c r="J3602">
        <v>1272</v>
      </c>
    </row>
    <row r="3603" spans="9:10">
      <c r="I3603" t="s">
        <v>25</v>
      </c>
      <c r="J3603">
        <v>850</v>
      </c>
    </row>
    <row r="3604" spans="9:10">
      <c r="I3604" t="s">
        <v>25</v>
      </c>
      <c r="J3604">
        <v>529</v>
      </c>
    </row>
    <row r="3605" spans="9:10">
      <c r="I3605" t="s">
        <v>25</v>
      </c>
      <c r="J3605">
        <v>752</v>
      </c>
    </row>
    <row r="3606" spans="9:10">
      <c r="I3606" t="s">
        <v>25</v>
      </c>
      <c r="J3606">
        <v>676</v>
      </c>
    </row>
    <row r="3607" spans="9:10">
      <c r="I3607" t="s">
        <v>25</v>
      </c>
      <c r="J3607">
        <v>1122</v>
      </c>
    </row>
    <row r="3608" spans="9:10">
      <c r="I3608" t="s">
        <v>25</v>
      </c>
      <c r="J3608">
        <v>509</v>
      </c>
    </row>
    <row r="3609" spans="9:10">
      <c r="I3609" t="s">
        <v>25</v>
      </c>
      <c r="J3609">
        <v>397</v>
      </c>
    </row>
    <row r="3610" spans="9:10">
      <c r="I3610" t="s">
        <v>25</v>
      </c>
      <c r="J3610">
        <v>251</v>
      </c>
    </row>
    <row r="3611" spans="9:10">
      <c r="I3611" t="s">
        <v>25</v>
      </c>
      <c r="J3611">
        <v>1026</v>
      </c>
    </row>
    <row r="3612" spans="9:10">
      <c r="I3612" t="s">
        <v>25</v>
      </c>
      <c r="J3612">
        <v>273</v>
      </c>
    </row>
    <row r="3613" spans="9:10">
      <c r="I3613" t="s">
        <v>25</v>
      </c>
      <c r="J3613">
        <v>896</v>
      </c>
    </row>
    <row r="3614" spans="9:10">
      <c r="I3614" t="s">
        <v>25</v>
      </c>
      <c r="J3614">
        <v>715</v>
      </c>
    </row>
    <row r="3615" spans="9:10">
      <c r="I3615" t="s">
        <v>25</v>
      </c>
      <c r="J3615">
        <v>706</v>
      </c>
    </row>
    <row r="3616" spans="9:10">
      <c r="I3616" t="s">
        <v>25</v>
      </c>
      <c r="J3616">
        <v>903</v>
      </c>
    </row>
    <row r="3617" spans="9:10">
      <c r="I3617" t="s">
        <v>25</v>
      </c>
      <c r="J3617">
        <v>556</v>
      </c>
    </row>
    <row r="3618" spans="9:10">
      <c r="I3618" t="s">
        <v>25</v>
      </c>
      <c r="J3618">
        <v>2193</v>
      </c>
    </row>
    <row r="3619" spans="9:10">
      <c r="I3619" t="s">
        <v>25</v>
      </c>
      <c r="J3619">
        <v>809</v>
      </c>
    </row>
    <row r="3620" spans="9:10">
      <c r="I3620" t="s">
        <v>25</v>
      </c>
      <c r="J3620">
        <v>453</v>
      </c>
    </row>
    <row r="3621" spans="9:10">
      <c r="I3621" t="s">
        <v>25</v>
      </c>
      <c r="J3621">
        <v>477</v>
      </c>
    </row>
    <row r="3622" spans="9:10">
      <c r="I3622" t="s">
        <v>25</v>
      </c>
      <c r="J3622">
        <v>376</v>
      </c>
    </row>
    <row r="3623" spans="9:10">
      <c r="I3623" t="s">
        <v>25</v>
      </c>
      <c r="J3623">
        <v>1199</v>
      </c>
    </row>
    <row r="3624" spans="9:10">
      <c r="I3624" t="s">
        <v>25</v>
      </c>
      <c r="J3624">
        <v>718</v>
      </c>
    </row>
    <row r="3625" spans="9:10">
      <c r="I3625" t="s">
        <v>25</v>
      </c>
      <c r="J3625">
        <v>1292</v>
      </c>
    </row>
    <row r="3626" spans="9:10">
      <c r="I3626" t="s">
        <v>25</v>
      </c>
      <c r="J3626">
        <v>157</v>
      </c>
    </row>
    <row r="3627" spans="9:10">
      <c r="I3627" t="s">
        <v>25</v>
      </c>
      <c r="J3627">
        <v>823</v>
      </c>
    </row>
    <row r="3628" spans="9:10">
      <c r="I3628" t="s">
        <v>25</v>
      </c>
      <c r="J3628">
        <v>405</v>
      </c>
    </row>
    <row r="3629" spans="9:10">
      <c r="I3629" t="s">
        <v>25</v>
      </c>
      <c r="J3629">
        <v>299</v>
      </c>
    </row>
    <row r="3630" spans="9:10">
      <c r="I3630" t="s">
        <v>25</v>
      </c>
      <c r="J3630">
        <v>197</v>
      </c>
    </row>
    <row r="3631" spans="9:10">
      <c r="I3631" t="s">
        <v>25</v>
      </c>
      <c r="J3631">
        <v>302</v>
      </c>
    </row>
    <row r="3632" spans="9:10">
      <c r="I3632" t="s">
        <v>25</v>
      </c>
      <c r="J3632">
        <v>1169</v>
      </c>
    </row>
    <row r="3633" spans="9:10">
      <c r="I3633" t="s">
        <v>25</v>
      </c>
      <c r="J3633">
        <v>549</v>
      </c>
    </row>
    <row r="3634" spans="9:10">
      <c r="I3634" t="s">
        <v>25</v>
      </c>
      <c r="J3634">
        <v>227</v>
      </c>
    </row>
    <row r="3635" spans="9:10">
      <c r="I3635" t="s">
        <v>25</v>
      </c>
      <c r="J3635">
        <v>205</v>
      </c>
    </row>
    <row r="3636" spans="9:10">
      <c r="I3636" t="s">
        <v>25</v>
      </c>
      <c r="J3636">
        <v>583</v>
      </c>
    </row>
    <row r="3637" spans="9:10">
      <c r="I3637" t="s">
        <v>25</v>
      </c>
      <c r="J3637">
        <v>377</v>
      </c>
    </row>
    <row r="3638" spans="9:10">
      <c r="I3638" t="s">
        <v>25</v>
      </c>
      <c r="J3638">
        <v>213</v>
      </c>
    </row>
    <row r="3639" spans="9:10">
      <c r="I3639" t="s">
        <v>25</v>
      </c>
      <c r="J3639">
        <v>55</v>
      </c>
    </row>
    <row r="3640" spans="9:10">
      <c r="I3640" t="s">
        <v>25</v>
      </c>
      <c r="J3640">
        <v>1624</v>
      </c>
    </row>
    <row r="3641" spans="9:10">
      <c r="I3641" t="s">
        <v>25</v>
      </c>
      <c r="J3641">
        <v>1155</v>
      </c>
    </row>
    <row r="3642" spans="9:10">
      <c r="I3642" t="s">
        <v>25</v>
      </c>
      <c r="J3642">
        <v>927</v>
      </c>
    </row>
    <row r="3643" spans="9:10">
      <c r="I3643" t="s">
        <v>25</v>
      </c>
      <c r="J3643">
        <v>1657</v>
      </c>
    </row>
    <row r="3644" spans="9:10">
      <c r="I3644" t="s">
        <v>25</v>
      </c>
      <c r="J3644">
        <v>1442</v>
      </c>
    </row>
    <row r="3645" spans="9:10">
      <c r="I3645" t="s">
        <v>25</v>
      </c>
      <c r="J3645">
        <v>1068</v>
      </c>
    </row>
    <row r="3646" spans="9:10">
      <c r="I3646" t="s">
        <v>25</v>
      </c>
      <c r="J3646">
        <v>1596</v>
      </c>
    </row>
    <row r="3647" spans="9:10">
      <c r="I3647" t="s">
        <v>25</v>
      </c>
      <c r="J3647">
        <v>198</v>
      </c>
    </row>
    <row r="3648" spans="9:10">
      <c r="I3648" t="s">
        <v>25</v>
      </c>
      <c r="J3648">
        <v>307</v>
      </c>
    </row>
    <row r="3649" spans="9:10">
      <c r="I3649" t="s">
        <v>25</v>
      </c>
      <c r="J3649">
        <v>1216</v>
      </c>
    </row>
    <row r="3650" spans="9:10">
      <c r="I3650" t="s">
        <v>25</v>
      </c>
      <c r="J3650">
        <v>881</v>
      </c>
    </row>
    <row r="3651" spans="9:10">
      <c r="I3651" t="s">
        <v>25</v>
      </c>
      <c r="J3651">
        <v>1534</v>
      </c>
    </row>
    <row r="3652" spans="9:10">
      <c r="I3652" t="s">
        <v>25</v>
      </c>
      <c r="J3652">
        <v>318</v>
      </c>
    </row>
    <row r="3653" spans="9:10">
      <c r="I3653" t="s">
        <v>25</v>
      </c>
      <c r="J3653">
        <v>490</v>
      </c>
    </row>
    <row r="3654" spans="9:10">
      <c r="I3654" t="s">
        <v>25</v>
      </c>
      <c r="J3654">
        <v>301</v>
      </c>
    </row>
    <row r="3655" spans="9:10">
      <c r="I3655" t="s">
        <v>25</v>
      </c>
      <c r="J3655">
        <v>1414</v>
      </c>
    </row>
    <row r="3656" spans="9:10">
      <c r="I3656" t="s">
        <v>25</v>
      </c>
      <c r="J3656">
        <v>524</v>
      </c>
    </row>
    <row r="3657" spans="9:10">
      <c r="I3657" t="s">
        <v>25</v>
      </c>
      <c r="J3657">
        <v>337</v>
      </c>
    </row>
    <row r="3658" spans="9:10">
      <c r="I3658" t="s">
        <v>25</v>
      </c>
      <c r="J3658">
        <v>1583</v>
      </c>
    </row>
    <row r="3659" spans="9:10">
      <c r="I3659" t="s">
        <v>25</v>
      </c>
      <c r="J3659">
        <v>1677</v>
      </c>
    </row>
    <row r="3660" spans="9:10">
      <c r="I3660" t="s">
        <v>25</v>
      </c>
      <c r="J3660">
        <v>1072</v>
      </c>
    </row>
    <row r="3661" spans="9:10">
      <c r="I3661" t="s">
        <v>25</v>
      </c>
      <c r="J3661">
        <v>624</v>
      </c>
    </row>
    <row r="3662" spans="9:10">
      <c r="I3662" t="s">
        <v>25</v>
      </c>
      <c r="J3662">
        <v>580</v>
      </c>
    </row>
    <row r="3663" spans="9:10">
      <c r="I3663" t="s">
        <v>25</v>
      </c>
      <c r="J3663">
        <v>889</v>
      </c>
    </row>
    <row r="3664" spans="9:10">
      <c r="I3664" t="s">
        <v>25</v>
      </c>
      <c r="J3664">
        <v>1010</v>
      </c>
    </row>
    <row r="3665" spans="9:10">
      <c r="I3665" t="s">
        <v>25</v>
      </c>
      <c r="J3665">
        <v>1404</v>
      </c>
    </row>
    <row r="3666" spans="9:10">
      <c r="I3666" t="s">
        <v>25</v>
      </c>
      <c r="J3666">
        <v>585</v>
      </c>
    </row>
    <row r="3667" spans="9:10">
      <c r="I3667" t="s">
        <v>25</v>
      </c>
      <c r="J3667">
        <v>1991</v>
      </c>
    </row>
    <row r="3668" spans="9:10">
      <c r="I3668" t="s">
        <v>25</v>
      </c>
      <c r="J3668">
        <v>719</v>
      </c>
    </row>
    <row r="3669" spans="9:10">
      <c r="I3669" t="s">
        <v>25</v>
      </c>
      <c r="J3669">
        <v>728</v>
      </c>
    </row>
    <row r="3670" spans="9:10">
      <c r="I3670" t="s">
        <v>25</v>
      </c>
      <c r="J3670">
        <v>667</v>
      </c>
    </row>
    <row r="3671" spans="9:10">
      <c r="I3671" t="s">
        <v>25</v>
      </c>
      <c r="J3671">
        <v>419</v>
      </c>
    </row>
    <row r="3672" spans="9:10">
      <c r="I3672" t="s">
        <v>25</v>
      </c>
      <c r="J3672">
        <v>2112</v>
      </c>
    </row>
    <row r="3673" spans="9:10">
      <c r="I3673" t="s">
        <v>25</v>
      </c>
      <c r="J3673">
        <v>673</v>
      </c>
    </row>
    <row r="3674" spans="9:10">
      <c r="I3674" t="s">
        <v>25</v>
      </c>
      <c r="J3674">
        <v>363</v>
      </c>
    </row>
    <row r="3675" spans="9:10">
      <c r="I3675" t="s">
        <v>25</v>
      </c>
      <c r="J3675">
        <v>334</v>
      </c>
    </row>
    <row r="3676" spans="9:10">
      <c r="I3676" t="s">
        <v>25</v>
      </c>
      <c r="J3676">
        <v>1662</v>
      </c>
    </row>
    <row r="3677" spans="9:10">
      <c r="I3677" t="s">
        <v>25</v>
      </c>
      <c r="J3677">
        <v>916</v>
      </c>
    </row>
    <row r="3678" spans="9:10">
      <c r="I3678" t="s">
        <v>25</v>
      </c>
      <c r="J3678">
        <v>1612</v>
      </c>
    </row>
    <row r="3679" spans="9:10">
      <c r="I3679" t="s">
        <v>25</v>
      </c>
      <c r="J3679">
        <v>567</v>
      </c>
    </row>
    <row r="3680" spans="9:10">
      <c r="I3680" t="s">
        <v>25</v>
      </c>
      <c r="J3680">
        <v>1250</v>
      </c>
    </row>
    <row r="3681" spans="9:10">
      <c r="I3681" t="s">
        <v>25</v>
      </c>
      <c r="J3681">
        <v>1050</v>
      </c>
    </row>
    <row r="3682" spans="9:10">
      <c r="I3682" t="s">
        <v>25</v>
      </c>
      <c r="J3682">
        <v>484</v>
      </c>
    </row>
    <row r="3683" spans="9:10">
      <c r="I3683" t="s">
        <v>25</v>
      </c>
      <c r="J3683">
        <v>1023</v>
      </c>
    </row>
    <row r="3684" spans="9:10">
      <c r="I3684" t="s">
        <v>25</v>
      </c>
      <c r="J3684">
        <v>1610</v>
      </c>
    </row>
    <row r="3685" spans="9:10">
      <c r="I3685" t="s">
        <v>25</v>
      </c>
      <c r="J3685">
        <v>1589</v>
      </c>
    </row>
    <row r="3686" spans="9:10">
      <c r="I3686" t="s">
        <v>25</v>
      </c>
      <c r="J3686">
        <v>631</v>
      </c>
    </row>
    <row r="3687" spans="9:10">
      <c r="I3687" t="s">
        <v>25</v>
      </c>
      <c r="J3687">
        <v>723</v>
      </c>
    </row>
    <row r="3688" spans="9:10">
      <c r="I3688" t="s">
        <v>25</v>
      </c>
      <c r="J3688">
        <v>826</v>
      </c>
    </row>
    <row r="3689" spans="9:10">
      <c r="I3689" t="s">
        <v>25</v>
      </c>
      <c r="J3689">
        <v>1379</v>
      </c>
    </row>
    <row r="3690" spans="9:10">
      <c r="I3690" t="s">
        <v>25</v>
      </c>
      <c r="J3690">
        <v>565</v>
      </c>
    </row>
    <row r="3691" spans="9:10">
      <c r="I3691" t="s">
        <v>25</v>
      </c>
      <c r="J3691">
        <v>694</v>
      </c>
    </row>
    <row r="3692" spans="9:10">
      <c r="I3692" t="s">
        <v>25</v>
      </c>
      <c r="J3692">
        <v>825</v>
      </c>
    </row>
    <row r="3693" spans="9:10">
      <c r="I3693" t="s">
        <v>25</v>
      </c>
      <c r="J3693">
        <v>1170</v>
      </c>
    </row>
    <row r="3694" spans="9:10">
      <c r="I3694" t="s">
        <v>25</v>
      </c>
      <c r="J3694">
        <v>789</v>
      </c>
    </row>
    <row r="3695" spans="9:10">
      <c r="I3695" t="s">
        <v>25</v>
      </c>
      <c r="J3695">
        <v>664</v>
      </c>
    </row>
    <row r="3696" spans="9:10">
      <c r="I3696" t="s">
        <v>25</v>
      </c>
      <c r="J3696">
        <v>1014</v>
      </c>
    </row>
    <row r="3697" spans="9:10">
      <c r="I3697" t="s">
        <v>1090</v>
      </c>
      <c r="J3697">
        <v>331</v>
      </c>
    </row>
    <row r="3698" spans="9:10">
      <c r="I3698" t="s">
        <v>1090</v>
      </c>
      <c r="J3698">
        <v>774</v>
      </c>
    </row>
    <row r="3699" spans="9:10">
      <c r="I3699" t="s">
        <v>1090</v>
      </c>
      <c r="J3699">
        <v>314</v>
      </c>
    </row>
    <row r="3700" spans="9:10">
      <c r="I3700" t="s">
        <v>1109</v>
      </c>
      <c r="J3700">
        <v>1728</v>
      </c>
    </row>
    <row r="3701" spans="9:10">
      <c r="I3701" t="s">
        <v>1109</v>
      </c>
      <c r="J3701">
        <v>1266</v>
      </c>
    </row>
    <row r="3702" spans="9:10">
      <c r="I3702" t="s">
        <v>1109</v>
      </c>
      <c r="J3702">
        <v>1066</v>
      </c>
    </row>
    <row r="3703" spans="9:10">
      <c r="I3703" t="s">
        <v>1109</v>
      </c>
      <c r="J3703">
        <v>809</v>
      </c>
    </row>
    <row r="3704" spans="9:10">
      <c r="I3704" t="s">
        <v>1109</v>
      </c>
      <c r="J3704">
        <v>1552</v>
      </c>
    </row>
    <row r="3705" spans="9:10">
      <c r="I3705" t="s">
        <v>1109</v>
      </c>
      <c r="J3705">
        <v>1160</v>
      </c>
    </row>
    <row r="3706" spans="9:10">
      <c r="I3706" t="s">
        <v>1109</v>
      </c>
      <c r="J3706">
        <v>1702</v>
      </c>
    </row>
    <row r="3707" spans="9:10">
      <c r="I3707" t="s">
        <v>1133</v>
      </c>
      <c r="J3707">
        <v>81</v>
      </c>
    </row>
    <row r="3708" spans="9:10">
      <c r="I3708" t="s">
        <v>1175</v>
      </c>
      <c r="J3708">
        <v>946</v>
      </c>
    </row>
    <row r="3709" spans="9:10">
      <c r="I3709" t="s">
        <v>1175</v>
      </c>
      <c r="J3709">
        <v>247</v>
      </c>
    </row>
    <row r="3710" spans="9:10">
      <c r="I3710" t="s">
        <v>1175</v>
      </c>
      <c r="J3710">
        <v>361</v>
      </c>
    </row>
    <row r="3711" spans="9:10">
      <c r="I3711" t="s">
        <v>1181</v>
      </c>
      <c r="J3711">
        <v>278</v>
      </c>
    </row>
    <row r="3712" spans="9:10">
      <c r="I3712" t="s">
        <v>1181</v>
      </c>
      <c r="J3712">
        <v>636</v>
      </c>
    </row>
    <row r="3713" spans="9:10">
      <c r="I3713" t="s">
        <v>1181</v>
      </c>
      <c r="J3713">
        <v>997</v>
      </c>
    </row>
    <row r="3714" spans="9:10">
      <c r="I3714" t="s">
        <v>1181</v>
      </c>
      <c r="J3714">
        <v>206</v>
      </c>
    </row>
    <row r="3715" spans="9:10">
      <c r="I3715" t="s">
        <v>1181</v>
      </c>
      <c r="J3715">
        <v>547</v>
      </c>
    </row>
    <row r="3716" spans="9:10">
      <c r="I3716" t="s">
        <v>1181</v>
      </c>
      <c r="J3716">
        <v>282</v>
      </c>
    </row>
    <row r="3717" spans="9:10">
      <c r="I3717" t="s">
        <v>1181</v>
      </c>
      <c r="J3717">
        <v>465</v>
      </c>
    </row>
    <row r="3718" spans="9:10">
      <c r="I3718" t="s">
        <v>1181</v>
      </c>
      <c r="J3718">
        <v>1063</v>
      </c>
    </row>
    <row r="3719" spans="9:10">
      <c r="I3719" t="s">
        <v>1181</v>
      </c>
      <c r="J3719">
        <v>316</v>
      </c>
    </row>
    <row r="3720" spans="9:10">
      <c r="I3720" t="s">
        <v>1181</v>
      </c>
      <c r="J3720">
        <v>1624</v>
      </c>
    </row>
    <row r="3721" spans="9:10">
      <c r="I3721" t="s">
        <v>1181</v>
      </c>
      <c r="J3721">
        <v>300</v>
      </c>
    </row>
    <row r="3722" spans="9:10">
      <c r="I3722" t="s">
        <v>1181</v>
      </c>
      <c r="J3722">
        <v>893</v>
      </c>
    </row>
    <row r="3723" spans="9:10">
      <c r="I3723" t="s">
        <v>1181</v>
      </c>
      <c r="J3723">
        <v>571</v>
      </c>
    </row>
    <row r="3724" spans="9:10">
      <c r="I3724" t="s">
        <v>1181</v>
      </c>
      <c r="J3724">
        <v>555</v>
      </c>
    </row>
    <row r="3725" spans="9:10">
      <c r="I3725" t="s">
        <v>1181</v>
      </c>
      <c r="J3725">
        <v>494</v>
      </c>
    </row>
    <row r="3726" spans="9:10">
      <c r="I3726" t="s">
        <v>1181</v>
      </c>
      <c r="J3726">
        <v>1033</v>
      </c>
    </row>
    <row r="3727" spans="9:10">
      <c r="I3727" t="s">
        <v>1181</v>
      </c>
      <c r="J3727">
        <v>1616</v>
      </c>
    </row>
    <row r="3728" spans="9:10">
      <c r="I3728" t="s">
        <v>1181</v>
      </c>
      <c r="J3728">
        <v>1526</v>
      </c>
    </row>
    <row r="3729" spans="9:10">
      <c r="I3729" t="s">
        <v>1181</v>
      </c>
      <c r="J3729">
        <v>363</v>
      </c>
    </row>
    <row r="3730" spans="9:10">
      <c r="I3730" t="s">
        <v>1181</v>
      </c>
      <c r="J3730">
        <v>321</v>
      </c>
    </row>
    <row r="3731" spans="9:10">
      <c r="I3731" t="s">
        <v>1181</v>
      </c>
      <c r="J3731">
        <v>536</v>
      </c>
    </row>
    <row r="3732" spans="9:10">
      <c r="I3732" t="s">
        <v>1181</v>
      </c>
      <c r="J3732">
        <v>624</v>
      </c>
    </row>
    <row r="3733" spans="9:10">
      <c r="I3733" t="s">
        <v>1181</v>
      </c>
      <c r="J3733">
        <v>29</v>
      </c>
    </row>
    <row r="3734" spans="9:10">
      <c r="I3734" t="s">
        <v>1181</v>
      </c>
      <c r="J3734">
        <v>1793</v>
      </c>
    </row>
    <row r="3735" spans="9:10">
      <c r="I3735" t="s">
        <v>1181</v>
      </c>
      <c r="J3735">
        <v>1242</v>
      </c>
    </row>
    <row r="3736" spans="9:10">
      <c r="I3736" t="s">
        <v>1181</v>
      </c>
      <c r="J3736">
        <v>928</v>
      </c>
    </row>
    <row r="3737" spans="9:10">
      <c r="I3737" t="s">
        <v>1181</v>
      </c>
      <c r="J3737">
        <v>1243</v>
      </c>
    </row>
    <row r="3738" spans="9:10">
      <c r="I3738" t="s">
        <v>4701</v>
      </c>
      <c r="J3738">
        <v>1071</v>
      </c>
    </row>
    <row r="3739" spans="9:10">
      <c r="I3739" t="s">
        <v>4701</v>
      </c>
      <c r="J3739">
        <v>1029</v>
      </c>
    </row>
    <row r="3740" spans="9:10">
      <c r="I3740" t="s">
        <v>4701</v>
      </c>
      <c r="J3740">
        <v>260</v>
      </c>
    </row>
    <row r="3741" spans="9:10">
      <c r="I3741" t="s">
        <v>14187</v>
      </c>
      <c r="J3741">
        <v>229</v>
      </c>
    </row>
    <row r="3742" spans="9:10">
      <c r="I3742" t="s">
        <v>14191</v>
      </c>
      <c r="J3742">
        <v>156</v>
      </c>
    </row>
    <row r="3743" spans="9:10">
      <c r="I3743" t="s">
        <v>6593</v>
      </c>
      <c r="J3743">
        <v>583</v>
      </c>
    </row>
    <row r="3744" spans="9:10">
      <c r="I3744" t="s">
        <v>14198</v>
      </c>
      <c r="J3744">
        <v>280</v>
      </c>
    </row>
    <row r="3745" spans="9:10">
      <c r="I3745" t="s">
        <v>10003</v>
      </c>
      <c r="J3745">
        <v>925</v>
      </c>
    </row>
    <row r="3746" spans="9:10">
      <c r="I3746" t="s">
        <v>4749</v>
      </c>
      <c r="J3746">
        <v>918</v>
      </c>
    </row>
    <row r="3747" spans="9:10">
      <c r="I3747" t="s">
        <v>4749</v>
      </c>
      <c r="J3747">
        <v>710</v>
      </c>
    </row>
    <row r="3748" spans="9:10">
      <c r="I3748" t="s">
        <v>4749</v>
      </c>
      <c r="J3748">
        <v>284</v>
      </c>
    </row>
    <row r="3749" spans="9:10">
      <c r="I3749" t="s">
        <v>14216</v>
      </c>
      <c r="J3749">
        <v>212</v>
      </c>
    </row>
    <row r="3750" spans="9:10">
      <c r="I3750" t="s">
        <v>14220</v>
      </c>
      <c r="J3750">
        <v>96</v>
      </c>
    </row>
    <row r="3751" spans="9:10">
      <c r="I3751" t="s">
        <v>4777</v>
      </c>
      <c r="J3751">
        <v>139</v>
      </c>
    </row>
    <row r="3752" spans="9:10">
      <c r="I3752" t="s">
        <v>4782</v>
      </c>
      <c r="J3752">
        <v>171</v>
      </c>
    </row>
    <row r="3753" spans="9:10">
      <c r="I3753" t="s">
        <v>6622</v>
      </c>
      <c r="J3753">
        <v>842</v>
      </c>
    </row>
    <row r="3754" spans="9:10">
      <c r="I3754" t="s">
        <v>6622</v>
      </c>
      <c r="J3754">
        <v>211</v>
      </c>
    </row>
    <row r="3755" spans="9:10">
      <c r="I3755" t="s">
        <v>6622</v>
      </c>
      <c r="J3755">
        <v>196</v>
      </c>
    </row>
    <row r="3756" spans="9:10">
      <c r="I3756" t="s">
        <v>14239</v>
      </c>
      <c r="J3756">
        <v>262</v>
      </c>
    </row>
    <row r="3757" spans="9:10">
      <c r="I3757" t="s">
        <v>4788</v>
      </c>
      <c r="J3757">
        <v>528</v>
      </c>
    </row>
    <row r="3758" spans="9:10">
      <c r="I3758" t="s">
        <v>4793</v>
      </c>
      <c r="J3758">
        <v>653</v>
      </c>
    </row>
    <row r="3759" spans="9:10">
      <c r="I3759" t="s">
        <v>4793</v>
      </c>
      <c r="J3759">
        <v>453</v>
      </c>
    </row>
    <row r="3760" spans="9:10">
      <c r="I3760" t="s">
        <v>4797</v>
      </c>
      <c r="J3760">
        <v>265</v>
      </c>
    </row>
    <row r="3761" spans="9:10">
      <c r="I3761" t="s">
        <v>4797</v>
      </c>
      <c r="J3761">
        <v>318</v>
      </c>
    </row>
    <row r="3762" spans="9:10">
      <c r="I3762" t="s">
        <v>4797</v>
      </c>
      <c r="J3762">
        <v>477</v>
      </c>
    </row>
    <row r="3763" spans="9:10">
      <c r="I3763" t="s">
        <v>4797</v>
      </c>
      <c r="J3763">
        <v>515</v>
      </c>
    </row>
    <row r="3764" spans="9:10">
      <c r="I3764" t="s">
        <v>4797</v>
      </c>
      <c r="J3764">
        <v>305</v>
      </c>
    </row>
    <row r="3765" spans="9:10">
      <c r="I3765" t="s">
        <v>4797</v>
      </c>
      <c r="J3765">
        <v>264</v>
      </c>
    </row>
    <row r="3766" spans="9:10">
      <c r="I3766" t="s">
        <v>4797</v>
      </c>
      <c r="J3766">
        <v>1187</v>
      </c>
    </row>
    <row r="3767" spans="9:10">
      <c r="I3767" t="s">
        <v>4797</v>
      </c>
      <c r="J3767">
        <v>497</v>
      </c>
    </row>
    <row r="3768" spans="9:10">
      <c r="I3768" t="s">
        <v>4797</v>
      </c>
      <c r="J3768">
        <v>0</v>
      </c>
    </row>
    <row r="3769" spans="9:10">
      <c r="I3769" t="s">
        <v>4827</v>
      </c>
      <c r="J3769">
        <v>641</v>
      </c>
    </row>
    <row r="3770" spans="9:10">
      <c r="I3770" t="s">
        <v>4843</v>
      </c>
      <c r="J3770">
        <v>1421</v>
      </c>
    </row>
    <row r="3771" spans="9:10">
      <c r="I3771" t="s">
        <v>4843</v>
      </c>
      <c r="J3771">
        <v>0</v>
      </c>
    </row>
    <row r="3772" spans="9:10">
      <c r="I3772" t="s">
        <v>6677</v>
      </c>
      <c r="J3772">
        <v>724</v>
      </c>
    </row>
    <row r="3773" spans="9:10">
      <c r="I3773" t="s">
        <v>14294</v>
      </c>
      <c r="J3773">
        <v>293</v>
      </c>
    </row>
    <row r="3774" spans="9:10">
      <c r="I3774" t="s">
        <v>14298</v>
      </c>
      <c r="J3774">
        <v>284</v>
      </c>
    </row>
    <row r="3775" spans="9:10">
      <c r="I3775" t="s">
        <v>11320</v>
      </c>
      <c r="J3775">
        <v>267</v>
      </c>
    </row>
    <row r="3776" spans="9:10">
      <c r="I3776" t="s">
        <v>14305</v>
      </c>
      <c r="J3776">
        <v>267</v>
      </c>
    </row>
    <row r="3777" spans="9:10">
      <c r="I3777" t="s">
        <v>6686</v>
      </c>
      <c r="J3777">
        <v>406</v>
      </c>
    </row>
    <row r="3778" spans="9:10">
      <c r="I3778" t="s">
        <v>14312</v>
      </c>
      <c r="J3778">
        <v>418</v>
      </c>
    </row>
    <row r="3779" spans="9:10">
      <c r="I3779" t="s">
        <v>4871</v>
      </c>
      <c r="J3779">
        <v>551</v>
      </c>
    </row>
    <row r="3780" spans="9:10">
      <c r="I3780" t="s">
        <v>4871</v>
      </c>
      <c r="J3780">
        <v>581</v>
      </c>
    </row>
    <row r="3781" spans="9:10">
      <c r="I3781" t="s">
        <v>4871</v>
      </c>
      <c r="J3781">
        <v>421</v>
      </c>
    </row>
    <row r="3782" spans="9:10">
      <c r="I3782" t="s">
        <v>4871</v>
      </c>
      <c r="J3782">
        <v>660</v>
      </c>
    </row>
    <row r="3783" spans="9:10">
      <c r="I3783" t="s">
        <v>4871</v>
      </c>
      <c r="J3783">
        <v>399</v>
      </c>
    </row>
    <row r="3784" spans="9:10">
      <c r="I3784" t="s">
        <v>4871</v>
      </c>
      <c r="J3784">
        <v>0</v>
      </c>
    </row>
    <row r="3785" spans="9:10">
      <c r="I3785" t="s">
        <v>4882</v>
      </c>
      <c r="J3785">
        <v>325</v>
      </c>
    </row>
    <row r="3786" spans="9:10">
      <c r="I3786" t="s">
        <v>4882</v>
      </c>
      <c r="J3786">
        <v>519</v>
      </c>
    </row>
    <row r="3787" spans="9:10">
      <c r="I3787" t="s">
        <v>4883</v>
      </c>
      <c r="J3787">
        <v>863</v>
      </c>
    </row>
    <row r="3788" spans="9:10">
      <c r="I3788" t="s">
        <v>14343</v>
      </c>
      <c r="J3788">
        <v>77</v>
      </c>
    </row>
    <row r="3789" spans="9:10">
      <c r="I3789" t="s">
        <v>4892</v>
      </c>
      <c r="J3789">
        <v>0</v>
      </c>
    </row>
    <row r="3790" spans="9:10">
      <c r="I3790" t="s">
        <v>4892</v>
      </c>
      <c r="J3790">
        <v>37</v>
      </c>
    </row>
    <row r="3791" spans="9:10">
      <c r="I3791" t="s">
        <v>4897</v>
      </c>
      <c r="J3791">
        <v>242</v>
      </c>
    </row>
    <row r="3792" spans="9:10">
      <c r="I3792" t="s">
        <v>14353</v>
      </c>
      <c r="J3792">
        <v>238</v>
      </c>
    </row>
    <row r="3793" spans="9:10">
      <c r="I3793" t="s">
        <v>4906</v>
      </c>
      <c r="J3793">
        <v>312</v>
      </c>
    </row>
    <row r="3794" spans="9:10">
      <c r="I3794" t="s">
        <v>4906</v>
      </c>
      <c r="J3794">
        <v>189</v>
      </c>
    </row>
    <row r="3795" spans="9:10">
      <c r="I3795" t="s">
        <v>4922</v>
      </c>
      <c r="J3795">
        <v>116</v>
      </c>
    </row>
    <row r="3796" spans="9:10">
      <c r="I3796" t="s">
        <v>14365</v>
      </c>
      <c r="J3796">
        <v>345</v>
      </c>
    </row>
    <row r="3797" spans="9:10">
      <c r="I3797" t="s">
        <v>14369</v>
      </c>
      <c r="J3797">
        <v>249</v>
      </c>
    </row>
    <row r="3798" spans="9:10">
      <c r="I3798" t="s">
        <v>14373</v>
      </c>
      <c r="J3798">
        <v>290</v>
      </c>
    </row>
    <row r="3799" spans="9:10">
      <c r="I3799" t="s">
        <v>14373</v>
      </c>
      <c r="J3799">
        <v>185</v>
      </c>
    </row>
    <row r="3800" spans="9:10">
      <c r="I3800" t="s">
        <v>14379</v>
      </c>
      <c r="J3800">
        <v>268</v>
      </c>
    </row>
    <row r="3801" spans="9:10">
      <c r="I3801" t="s">
        <v>6745</v>
      </c>
      <c r="J3801">
        <v>0</v>
      </c>
    </row>
    <row r="3802" spans="9:10">
      <c r="I3802" t="s">
        <v>4926</v>
      </c>
      <c r="J3802">
        <v>36</v>
      </c>
    </row>
    <row r="3803" spans="9:10">
      <c r="I3803" t="s">
        <v>4926</v>
      </c>
      <c r="J3803">
        <v>316</v>
      </c>
    </row>
    <row r="3804" spans="9:10">
      <c r="I3804" t="s">
        <v>4926</v>
      </c>
      <c r="J3804">
        <v>209</v>
      </c>
    </row>
    <row r="3805" spans="9:10">
      <c r="I3805" t="s">
        <v>4926</v>
      </c>
      <c r="J3805">
        <v>1205</v>
      </c>
    </row>
    <row r="3806" spans="9:10">
      <c r="I3806" t="s">
        <v>4926</v>
      </c>
      <c r="J3806">
        <v>1469</v>
      </c>
    </row>
    <row r="3807" spans="9:10">
      <c r="I3807" t="s">
        <v>4926</v>
      </c>
      <c r="J3807">
        <v>137</v>
      </c>
    </row>
    <row r="3808" spans="9:10">
      <c r="I3808" t="s">
        <v>4926</v>
      </c>
      <c r="J3808">
        <v>97</v>
      </c>
    </row>
    <row r="3809" spans="9:10">
      <c r="I3809" t="s">
        <v>10558</v>
      </c>
      <c r="J3809">
        <v>807</v>
      </c>
    </row>
    <row r="3810" spans="9:10">
      <c r="I3810" t="s">
        <v>10558</v>
      </c>
      <c r="J3810">
        <v>66</v>
      </c>
    </row>
    <row r="3811" spans="9:10">
      <c r="I3811" t="s">
        <v>10558</v>
      </c>
      <c r="J3811">
        <v>364</v>
      </c>
    </row>
    <row r="3812" spans="9:10">
      <c r="I3812" t="s">
        <v>4981</v>
      </c>
      <c r="J3812">
        <v>148</v>
      </c>
    </row>
    <row r="3813" spans="9:10">
      <c r="I3813" t="s">
        <v>6790</v>
      </c>
      <c r="J3813">
        <v>169</v>
      </c>
    </row>
    <row r="3814" spans="9:10">
      <c r="I3814" t="s">
        <v>4987</v>
      </c>
      <c r="J3814">
        <v>300</v>
      </c>
    </row>
    <row r="3815" spans="9:10">
      <c r="I3815" t="s">
        <v>4987</v>
      </c>
      <c r="J3815">
        <v>377</v>
      </c>
    </row>
    <row r="3816" spans="9:10">
      <c r="I3816" t="s">
        <v>6811</v>
      </c>
      <c r="J3816">
        <v>674</v>
      </c>
    </row>
    <row r="3817" spans="9:10">
      <c r="I3817" t="s">
        <v>6811</v>
      </c>
      <c r="J3817">
        <v>296</v>
      </c>
    </row>
    <row r="3818" spans="9:10">
      <c r="I3818" t="s">
        <v>4980</v>
      </c>
      <c r="J3818">
        <v>336</v>
      </c>
    </row>
    <row r="3819" spans="9:10">
      <c r="I3819" t="s">
        <v>14439</v>
      </c>
      <c r="J3819">
        <v>111</v>
      </c>
    </row>
    <row r="3820" spans="9:10">
      <c r="I3820" t="s">
        <v>14443</v>
      </c>
      <c r="J3820">
        <v>285</v>
      </c>
    </row>
    <row r="3821" spans="9:10">
      <c r="I3821" t="s">
        <v>4995</v>
      </c>
      <c r="J3821">
        <v>231</v>
      </c>
    </row>
    <row r="3822" spans="9:10">
      <c r="I3822" t="s">
        <v>14450</v>
      </c>
      <c r="J3822">
        <v>207</v>
      </c>
    </row>
    <row r="3823" spans="9:10">
      <c r="I3823" t="s">
        <v>5007</v>
      </c>
      <c r="J3823">
        <v>107</v>
      </c>
    </row>
    <row r="3824" spans="9:10">
      <c r="I3824" t="s">
        <v>5007</v>
      </c>
      <c r="J3824">
        <v>128</v>
      </c>
    </row>
    <row r="3825" spans="9:10">
      <c r="I3825" t="s">
        <v>5007</v>
      </c>
      <c r="J3825">
        <v>0</v>
      </c>
    </row>
    <row r="3826" spans="9:10">
      <c r="I3826" t="s">
        <v>5018</v>
      </c>
      <c r="J3826">
        <v>150</v>
      </c>
    </row>
    <row r="3827" spans="9:10">
      <c r="I3827" t="s">
        <v>5018</v>
      </c>
      <c r="J3827">
        <v>99</v>
      </c>
    </row>
    <row r="3828" spans="9:10">
      <c r="I3828" t="s">
        <v>5023</v>
      </c>
      <c r="J3828">
        <v>435</v>
      </c>
    </row>
    <row r="3829" spans="9:10">
      <c r="I3829" t="s">
        <v>5023</v>
      </c>
      <c r="J3829">
        <v>1334</v>
      </c>
    </row>
    <row r="3830" spans="9:10">
      <c r="I3830" t="s">
        <v>5023</v>
      </c>
      <c r="J3830">
        <v>841</v>
      </c>
    </row>
    <row r="3831" spans="9:10">
      <c r="I3831" t="s">
        <v>14480</v>
      </c>
      <c r="J3831">
        <v>100</v>
      </c>
    </row>
    <row r="3832" spans="9:10">
      <c r="I3832" t="s">
        <v>6877</v>
      </c>
      <c r="J3832">
        <v>288</v>
      </c>
    </row>
    <row r="3833" spans="9:10">
      <c r="I3833" t="s">
        <v>6877</v>
      </c>
      <c r="J3833">
        <v>680</v>
      </c>
    </row>
    <row r="3834" spans="9:10">
      <c r="I3834" t="s">
        <v>14490</v>
      </c>
      <c r="J3834">
        <v>161</v>
      </c>
    </row>
    <row r="3835" spans="9:10">
      <c r="I3835" t="s">
        <v>6887</v>
      </c>
      <c r="J3835">
        <v>84</v>
      </c>
    </row>
    <row r="3836" spans="9:10">
      <c r="I3836" t="s">
        <v>1509</v>
      </c>
      <c r="J3836">
        <v>257</v>
      </c>
    </row>
    <row r="3837" spans="9:10">
      <c r="I3837" t="s">
        <v>5042</v>
      </c>
      <c r="J3837">
        <v>0</v>
      </c>
    </row>
    <row r="3838" spans="9:10">
      <c r="I3838" t="s">
        <v>5053</v>
      </c>
      <c r="J3838">
        <v>509</v>
      </c>
    </row>
    <row r="3839" spans="9:10">
      <c r="I3839" t="s">
        <v>5053</v>
      </c>
      <c r="J3839">
        <v>613</v>
      </c>
    </row>
    <row r="3840" spans="9:10">
      <c r="I3840" t="s">
        <v>5057</v>
      </c>
      <c r="J3840">
        <v>768</v>
      </c>
    </row>
    <row r="3841" spans="9:10">
      <c r="I3841" t="s">
        <v>5071</v>
      </c>
      <c r="J3841">
        <v>274</v>
      </c>
    </row>
    <row r="3842" spans="9:10">
      <c r="I3842" t="s">
        <v>5087</v>
      </c>
      <c r="J3842">
        <v>103</v>
      </c>
    </row>
    <row r="3843" spans="9:10">
      <c r="I3843" t="s">
        <v>3632</v>
      </c>
      <c r="J3843">
        <v>312</v>
      </c>
    </row>
    <row r="3844" spans="9:10">
      <c r="I3844" t="s">
        <v>3632</v>
      </c>
      <c r="J3844">
        <v>188</v>
      </c>
    </row>
    <row r="3845" spans="9:10">
      <c r="I3845" t="s">
        <v>3632</v>
      </c>
      <c r="J3845">
        <v>478</v>
      </c>
    </row>
    <row r="3846" spans="9:10">
      <c r="I3846" t="s">
        <v>5070</v>
      </c>
      <c r="J3846">
        <v>475</v>
      </c>
    </row>
    <row r="3847" spans="9:10">
      <c r="I3847" t="s">
        <v>5070</v>
      </c>
      <c r="J3847">
        <v>198</v>
      </c>
    </row>
    <row r="3848" spans="9:10">
      <c r="I3848" t="s">
        <v>5070</v>
      </c>
      <c r="J3848">
        <v>671</v>
      </c>
    </row>
    <row r="3849" spans="9:10">
      <c r="I3849" t="s">
        <v>5070</v>
      </c>
      <c r="J3849">
        <v>232</v>
      </c>
    </row>
    <row r="3850" spans="9:10">
      <c r="I3850" t="s">
        <v>5070</v>
      </c>
      <c r="J3850">
        <v>116</v>
      </c>
    </row>
    <row r="3851" spans="9:10">
      <c r="I3851" t="s">
        <v>5070</v>
      </c>
      <c r="J3851">
        <v>267</v>
      </c>
    </row>
    <row r="3852" spans="9:10">
      <c r="I3852" t="s">
        <v>14543</v>
      </c>
      <c r="J3852">
        <v>408</v>
      </c>
    </row>
    <row r="3853" spans="9:10">
      <c r="I3853" t="s">
        <v>1524</v>
      </c>
      <c r="J3853">
        <v>791</v>
      </c>
    </row>
    <row r="3854" spans="9:10">
      <c r="I3854" t="s">
        <v>1524</v>
      </c>
      <c r="J3854">
        <v>628</v>
      </c>
    </row>
    <row r="3855" spans="9:10">
      <c r="I3855" t="s">
        <v>1524</v>
      </c>
      <c r="J3855">
        <v>725</v>
      </c>
    </row>
    <row r="3856" spans="9:10">
      <c r="I3856" t="s">
        <v>5179</v>
      </c>
      <c r="J3856">
        <v>714</v>
      </c>
    </row>
    <row r="3857" spans="9:10">
      <c r="I3857" t="s">
        <v>5179</v>
      </c>
      <c r="J3857">
        <v>789</v>
      </c>
    </row>
    <row r="3858" spans="9:10">
      <c r="I3858" t="s">
        <v>5179</v>
      </c>
      <c r="J3858">
        <v>80</v>
      </c>
    </row>
    <row r="3859" spans="9:10">
      <c r="I3859" t="s">
        <v>5179</v>
      </c>
      <c r="J3859">
        <v>0</v>
      </c>
    </row>
    <row r="3860" spans="9:10">
      <c r="I3860" t="s">
        <v>14567</v>
      </c>
      <c r="J3860">
        <v>856</v>
      </c>
    </row>
    <row r="3861" spans="9:10">
      <c r="I3861" t="s">
        <v>5197</v>
      </c>
      <c r="J3861">
        <v>452</v>
      </c>
    </row>
    <row r="3862" spans="9:10">
      <c r="I3862" t="s">
        <v>5206</v>
      </c>
      <c r="J3862">
        <v>283</v>
      </c>
    </row>
    <row r="3863" spans="9:10">
      <c r="I3863" t="s">
        <v>4566</v>
      </c>
      <c r="J3863">
        <v>388</v>
      </c>
    </row>
    <row r="3864" spans="9:10">
      <c r="I3864" t="s">
        <v>14578</v>
      </c>
      <c r="J3864">
        <v>754</v>
      </c>
    </row>
    <row r="3865" spans="9:10">
      <c r="I3865" t="s">
        <v>5217</v>
      </c>
      <c r="J3865">
        <v>353</v>
      </c>
    </row>
    <row r="3866" spans="9:10">
      <c r="I3866" t="s">
        <v>5196</v>
      </c>
      <c r="J3866">
        <v>647</v>
      </c>
    </row>
    <row r="3867" spans="9:10">
      <c r="I3867" t="s">
        <v>5247</v>
      </c>
      <c r="J3867">
        <v>184</v>
      </c>
    </row>
    <row r="3868" spans="9:10">
      <c r="I3868" t="s">
        <v>5247</v>
      </c>
      <c r="J3868">
        <v>227</v>
      </c>
    </row>
    <row r="3869" spans="9:10">
      <c r="I3869" t="s">
        <v>5247</v>
      </c>
      <c r="J3869">
        <v>23</v>
      </c>
    </row>
    <row r="3870" spans="9:10">
      <c r="I3870" t="s">
        <v>5247</v>
      </c>
      <c r="J3870">
        <v>37</v>
      </c>
    </row>
    <row r="3871" spans="9:10">
      <c r="I3871" t="s">
        <v>5259</v>
      </c>
      <c r="J3871">
        <v>302</v>
      </c>
    </row>
    <row r="3872" spans="9:10">
      <c r="I3872" t="s">
        <v>5259</v>
      </c>
      <c r="J3872">
        <v>266</v>
      </c>
    </row>
    <row r="3873" spans="9:10">
      <c r="I3873" t="s">
        <v>5267</v>
      </c>
      <c r="J3873">
        <v>353</v>
      </c>
    </row>
    <row r="3874" spans="9:10">
      <c r="I3874" t="s">
        <v>5246</v>
      </c>
      <c r="J3874">
        <v>180</v>
      </c>
    </row>
    <row r="3875" spans="9:10">
      <c r="I3875" t="s">
        <v>5246</v>
      </c>
      <c r="J3875">
        <v>3</v>
      </c>
    </row>
    <row r="3876" spans="9:10">
      <c r="I3876" t="s">
        <v>5246</v>
      </c>
      <c r="J3876">
        <v>8</v>
      </c>
    </row>
    <row r="3877" spans="9:10">
      <c r="I3877" t="s">
        <v>5246</v>
      </c>
      <c r="J3877">
        <v>37</v>
      </c>
    </row>
    <row r="3878" spans="9:10">
      <c r="I3878" t="s">
        <v>5246</v>
      </c>
      <c r="J3878">
        <v>489</v>
      </c>
    </row>
    <row r="3879" spans="9:10">
      <c r="I3879" t="s">
        <v>5246</v>
      </c>
      <c r="J3879">
        <v>0</v>
      </c>
    </row>
    <row r="3880" spans="9:10">
      <c r="I3880" t="s">
        <v>7056</v>
      </c>
      <c r="J3880">
        <v>182</v>
      </c>
    </row>
    <row r="3881" spans="9:10">
      <c r="I3881" t="s">
        <v>1600</v>
      </c>
      <c r="J3881">
        <v>421</v>
      </c>
    </row>
    <row r="3882" spans="9:10">
      <c r="I3882" t="s">
        <v>14632</v>
      </c>
      <c r="J3882">
        <v>469</v>
      </c>
    </row>
    <row r="3883" spans="9:10">
      <c r="I3883" t="s">
        <v>5288</v>
      </c>
      <c r="J3883">
        <v>659</v>
      </c>
    </row>
    <row r="3884" spans="9:10">
      <c r="I3884" t="s">
        <v>5288</v>
      </c>
      <c r="J3884">
        <v>234</v>
      </c>
    </row>
    <row r="3885" spans="9:10">
      <c r="I3885" t="s">
        <v>5288</v>
      </c>
      <c r="J3885">
        <v>59</v>
      </c>
    </row>
    <row r="3886" spans="9:10">
      <c r="I3886" t="s">
        <v>5288</v>
      </c>
      <c r="J3886">
        <v>698</v>
      </c>
    </row>
    <row r="3887" spans="9:10">
      <c r="I3887" t="s">
        <v>5288</v>
      </c>
      <c r="J3887">
        <v>236</v>
      </c>
    </row>
    <row r="3888" spans="9:10">
      <c r="I3888" t="s">
        <v>5340</v>
      </c>
      <c r="J3888">
        <v>543</v>
      </c>
    </row>
    <row r="3889" spans="9:10">
      <c r="I3889" t="s">
        <v>5340</v>
      </c>
      <c r="J3889">
        <v>24</v>
      </c>
    </row>
    <row r="3890" spans="9:10">
      <c r="I3890" t="s">
        <v>7097</v>
      </c>
      <c r="J3890">
        <v>230</v>
      </c>
    </row>
    <row r="3891" spans="9:10">
      <c r="I3891" t="s">
        <v>14664</v>
      </c>
      <c r="J3891">
        <v>296</v>
      </c>
    </row>
    <row r="3892" spans="9:10">
      <c r="I3892" t="s">
        <v>6446</v>
      </c>
      <c r="J3892">
        <v>290</v>
      </c>
    </row>
    <row r="3893" spans="9:10">
      <c r="I3893" t="s">
        <v>14671</v>
      </c>
      <c r="J3893">
        <v>131</v>
      </c>
    </row>
    <row r="3894" spans="9:10">
      <c r="I3894" t="s">
        <v>14675</v>
      </c>
      <c r="J3894">
        <v>334</v>
      </c>
    </row>
    <row r="3895" spans="9:10">
      <c r="I3895" t="s">
        <v>14679</v>
      </c>
      <c r="J3895">
        <v>696</v>
      </c>
    </row>
    <row r="3896" spans="9:10">
      <c r="I3896" t="s">
        <v>3206</v>
      </c>
      <c r="J3896">
        <v>491</v>
      </c>
    </row>
    <row r="3897" spans="9:10">
      <c r="I3897" t="s">
        <v>6512</v>
      </c>
      <c r="J3897">
        <v>978</v>
      </c>
    </row>
    <row r="3898" spans="9:10">
      <c r="I3898" t="s">
        <v>6512</v>
      </c>
      <c r="J3898">
        <v>558</v>
      </c>
    </row>
    <row r="3899" spans="9:10">
      <c r="I3899" t="s">
        <v>14690</v>
      </c>
      <c r="J3899">
        <v>687</v>
      </c>
    </row>
    <row r="3900" spans="9:10">
      <c r="I3900" t="s">
        <v>14694</v>
      </c>
      <c r="J3900">
        <v>494</v>
      </c>
    </row>
    <row r="3901" spans="9:10">
      <c r="I3901" t="s">
        <v>12173</v>
      </c>
      <c r="J3901">
        <v>488</v>
      </c>
    </row>
    <row r="3902" spans="9:10">
      <c r="I3902" t="s">
        <v>6544</v>
      </c>
      <c r="J3902">
        <v>115</v>
      </c>
    </row>
    <row r="3903" spans="9:10">
      <c r="I3903" t="s">
        <v>14703</v>
      </c>
      <c r="J3903">
        <v>359</v>
      </c>
    </row>
    <row r="3904" spans="9:10">
      <c r="I3904" t="s">
        <v>4701</v>
      </c>
      <c r="J3904">
        <v>257</v>
      </c>
    </row>
    <row r="3905" spans="9:10">
      <c r="I3905" t="s">
        <v>4701</v>
      </c>
      <c r="J3905">
        <v>1193</v>
      </c>
    </row>
    <row r="3906" spans="9:10">
      <c r="I3906" t="s">
        <v>4701</v>
      </c>
      <c r="J3906">
        <v>637</v>
      </c>
    </row>
    <row r="3907" spans="9:10">
      <c r="I3907" t="s">
        <v>4701</v>
      </c>
      <c r="J3907">
        <v>944</v>
      </c>
    </row>
    <row r="3908" spans="9:10">
      <c r="I3908" t="s">
        <v>4701</v>
      </c>
      <c r="J3908">
        <v>365</v>
      </c>
    </row>
    <row r="3909" spans="9:10">
      <c r="I3909" t="s">
        <v>4701</v>
      </c>
      <c r="J3909">
        <v>49</v>
      </c>
    </row>
    <row r="3910" spans="9:10">
      <c r="I3910" t="s">
        <v>14733</v>
      </c>
      <c r="J3910">
        <v>594</v>
      </c>
    </row>
    <row r="3911" spans="9:10">
      <c r="I3911" t="s">
        <v>4750</v>
      </c>
      <c r="J3911">
        <v>104</v>
      </c>
    </row>
    <row r="3912" spans="9:10">
      <c r="I3912" t="s">
        <v>14740</v>
      </c>
      <c r="J3912">
        <v>473</v>
      </c>
    </row>
    <row r="3913" spans="9:10">
      <c r="I3913" t="s">
        <v>14743</v>
      </c>
      <c r="J3913">
        <v>233</v>
      </c>
    </row>
    <row r="3914" spans="9:10">
      <c r="I3914" t="s">
        <v>4766</v>
      </c>
      <c r="J3914">
        <v>311</v>
      </c>
    </row>
    <row r="3915" spans="9:10">
      <c r="I3915" t="s">
        <v>4749</v>
      </c>
      <c r="J3915">
        <v>677</v>
      </c>
    </row>
    <row r="3916" spans="9:10">
      <c r="I3916" t="s">
        <v>4749</v>
      </c>
      <c r="J3916">
        <v>827</v>
      </c>
    </row>
    <row r="3917" spans="9:10">
      <c r="I3917" t="s">
        <v>4749</v>
      </c>
      <c r="J3917">
        <v>650</v>
      </c>
    </row>
    <row r="3918" spans="9:10">
      <c r="I3918" t="s">
        <v>4749</v>
      </c>
      <c r="J3918">
        <v>484</v>
      </c>
    </row>
    <row r="3919" spans="9:10">
      <c r="I3919" t="s">
        <v>4749</v>
      </c>
      <c r="J3919">
        <v>0</v>
      </c>
    </row>
    <row r="3920" spans="9:10">
      <c r="I3920" t="s">
        <v>4777</v>
      </c>
      <c r="J3920">
        <v>414</v>
      </c>
    </row>
    <row r="3921" spans="9:10">
      <c r="I3921" t="s">
        <v>4777</v>
      </c>
      <c r="J3921">
        <v>975</v>
      </c>
    </row>
    <row r="3922" spans="9:10">
      <c r="I3922" t="s">
        <v>4777</v>
      </c>
      <c r="J3922">
        <v>358</v>
      </c>
    </row>
    <row r="3923" spans="9:10">
      <c r="I3923" t="s">
        <v>6610</v>
      </c>
      <c r="J3923">
        <v>1086</v>
      </c>
    </row>
    <row r="3924" spans="9:10">
      <c r="I3924" t="s">
        <v>14777</v>
      </c>
      <c r="J3924">
        <v>326</v>
      </c>
    </row>
    <row r="3925" spans="9:10">
      <c r="I3925" t="s">
        <v>6622</v>
      </c>
      <c r="J3925">
        <v>286</v>
      </c>
    </row>
    <row r="3926" spans="9:10">
      <c r="I3926" t="s">
        <v>6627</v>
      </c>
      <c r="J3926">
        <v>159</v>
      </c>
    </row>
    <row r="3927" spans="9:10">
      <c r="I3927" t="s">
        <v>11205</v>
      </c>
      <c r="J3927">
        <v>203</v>
      </c>
    </row>
    <row r="3928" spans="9:10">
      <c r="I3928" t="s">
        <v>4797</v>
      </c>
      <c r="J3928">
        <v>655</v>
      </c>
    </row>
    <row r="3929" spans="9:10">
      <c r="I3929" t="s">
        <v>4797</v>
      </c>
      <c r="J3929">
        <v>284</v>
      </c>
    </row>
    <row r="3930" spans="9:10">
      <c r="I3930" t="s">
        <v>4797</v>
      </c>
      <c r="J3930">
        <v>37</v>
      </c>
    </row>
    <row r="3931" spans="9:10">
      <c r="I3931" t="s">
        <v>4827</v>
      </c>
      <c r="J3931">
        <v>618</v>
      </c>
    </row>
    <row r="3932" spans="9:10">
      <c r="I3932" t="s">
        <v>14801</v>
      </c>
      <c r="J3932">
        <v>237</v>
      </c>
    </row>
    <row r="3933" spans="9:10">
      <c r="I3933" t="s">
        <v>4831</v>
      </c>
      <c r="J3933">
        <v>156</v>
      </c>
    </row>
    <row r="3934" spans="9:10">
      <c r="I3934" t="s">
        <v>4831</v>
      </c>
      <c r="J3934">
        <v>146</v>
      </c>
    </row>
    <row r="3935" spans="9:10">
      <c r="I3935" t="s">
        <v>4838</v>
      </c>
      <c r="J3935">
        <v>163</v>
      </c>
    </row>
    <row r="3936" spans="9:10">
      <c r="I3936" t="s">
        <v>14815</v>
      </c>
      <c r="J3936">
        <v>501</v>
      </c>
    </row>
    <row r="3937" spans="9:10">
      <c r="I3937" t="s">
        <v>4843</v>
      </c>
      <c r="J3937">
        <v>420</v>
      </c>
    </row>
    <row r="3938" spans="9:10">
      <c r="I3938" t="s">
        <v>4843</v>
      </c>
      <c r="J3938">
        <v>229</v>
      </c>
    </row>
    <row r="3939" spans="9:10">
      <c r="I3939" t="s">
        <v>4843</v>
      </c>
      <c r="J3939">
        <v>699</v>
      </c>
    </row>
    <row r="3940" spans="9:10">
      <c r="I3940" t="s">
        <v>4843</v>
      </c>
      <c r="J3940">
        <v>1276</v>
      </c>
    </row>
    <row r="3941" spans="9:10">
      <c r="I3941" t="s">
        <v>4843</v>
      </c>
      <c r="J3941">
        <v>589</v>
      </c>
    </row>
    <row r="3942" spans="9:10">
      <c r="I3942" t="s">
        <v>14305</v>
      </c>
      <c r="J3942">
        <v>949</v>
      </c>
    </row>
    <row r="3943" spans="9:10">
      <c r="I3943" t="s">
        <v>11592</v>
      </c>
      <c r="J3943">
        <v>668</v>
      </c>
    </row>
    <row r="3944" spans="9:10">
      <c r="I3944" t="s">
        <v>4871</v>
      </c>
      <c r="J3944">
        <v>440</v>
      </c>
    </row>
    <row r="3945" spans="9:10">
      <c r="I3945" t="s">
        <v>4871</v>
      </c>
      <c r="J3945">
        <v>626</v>
      </c>
    </row>
    <row r="3946" spans="9:10">
      <c r="I3946" t="s">
        <v>14850</v>
      </c>
      <c r="J3946">
        <v>320</v>
      </c>
    </row>
    <row r="3947" spans="9:10">
      <c r="I3947" t="s">
        <v>4882</v>
      </c>
      <c r="J3947">
        <v>872</v>
      </c>
    </row>
    <row r="3948" spans="9:10">
      <c r="I3948" t="s">
        <v>4883</v>
      </c>
      <c r="J3948">
        <v>693</v>
      </c>
    </row>
    <row r="3949" spans="9:10">
      <c r="I3949" t="s">
        <v>4887</v>
      </c>
      <c r="J3949">
        <v>736</v>
      </c>
    </row>
    <row r="3950" spans="9:10">
      <c r="I3950" t="s">
        <v>6712</v>
      </c>
      <c r="J3950">
        <v>1320</v>
      </c>
    </row>
    <row r="3951" spans="9:10">
      <c r="I3951" t="s">
        <v>6712</v>
      </c>
      <c r="J3951">
        <v>144</v>
      </c>
    </row>
    <row r="3952" spans="9:10">
      <c r="I3952" t="s">
        <v>4897</v>
      </c>
      <c r="J3952">
        <v>740</v>
      </c>
    </row>
    <row r="3953" spans="9:10">
      <c r="I3953" t="s">
        <v>4906</v>
      </c>
      <c r="J3953">
        <v>0</v>
      </c>
    </row>
    <row r="3954" spans="9:10">
      <c r="I3954" t="s">
        <v>4922</v>
      </c>
      <c r="J3954">
        <v>163</v>
      </c>
    </row>
    <row r="3955" spans="9:10">
      <c r="I3955" t="s">
        <v>4922</v>
      </c>
      <c r="J3955">
        <v>86</v>
      </c>
    </row>
    <row r="3956" spans="9:10">
      <c r="I3956" t="s">
        <v>6727</v>
      </c>
      <c r="J3956">
        <v>501</v>
      </c>
    </row>
    <row r="3957" spans="9:10">
      <c r="I3957" t="s">
        <v>1786</v>
      </c>
      <c r="J3957">
        <v>758</v>
      </c>
    </row>
    <row r="3958" spans="9:10">
      <c r="I3958" t="s">
        <v>14373</v>
      </c>
      <c r="J3958">
        <v>133</v>
      </c>
    </row>
    <row r="3959" spans="9:10">
      <c r="I3959" t="s">
        <v>6738</v>
      </c>
      <c r="J3959">
        <v>208</v>
      </c>
    </row>
    <row r="3960" spans="9:10">
      <c r="I3960" t="s">
        <v>14889</v>
      </c>
      <c r="J3960">
        <v>544</v>
      </c>
    </row>
    <row r="3961" spans="9:10">
      <c r="I3961" t="s">
        <v>14893</v>
      </c>
      <c r="J3961">
        <v>275</v>
      </c>
    </row>
    <row r="3962" spans="9:10">
      <c r="I3962" t="s">
        <v>6745</v>
      </c>
      <c r="J3962">
        <v>77</v>
      </c>
    </row>
    <row r="3963" spans="9:10">
      <c r="I3963" t="s">
        <v>4936</v>
      </c>
      <c r="J3963">
        <v>62</v>
      </c>
    </row>
    <row r="3964" spans="9:10">
      <c r="I3964" t="s">
        <v>4926</v>
      </c>
      <c r="J3964">
        <v>895</v>
      </c>
    </row>
    <row r="3965" spans="9:10">
      <c r="I3965" t="s">
        <v>4926</v>
      </c>
      <c r="J3965">
        <v>572</v>
      </c>
    </row>
    <row r="3966" spans="9:10">
      <c r="I3966" t="s">
        <v>4926</v>
      </c>
      <c r="J3966">
        <v>309</v>
      </c>
    </row>
    <row r="3967" spans="9:10">
      <c r="I3967" t="s">
        <v>4926</v>
      </c>
      <c r="J3967">
        <v>464</v>
      </c>
    </row>
    <row r="3968" spans="9:10">
      <c r="I3968" t="s">
        <v>4926</v>
      </c>
      <c r="J3968">
        <v>274</v>
      </c>
    </row>
    <row r="3969" spans="9:10">
      <c r="I3969" t="s">
        <v>4926</v>
      </c>
      <c r="J3969">
        <v>343</v>
      </c>
    </row>
    <row r="3970" spans="9:10">
      <c r="I3970" t="s">
        <v>4926</v>
      </c>
      <c r="J3970">
        <v>239</v>
      </c>
    </row>
    <row r="3971" spans="9:10">
      <c r="I3971" t="s">
        <v>4926</v>
      </c>
      <c r="J3971">
        <v>0</v>
      </c>
    </row>
    <row r="3972" spans="9:10">
      <c r="I3972" t="s">
        <v>4981</v>
      </c>
      <c r="J3972">
        <v>182</v>
      </c>
    </row>
    <row r="3973" spans="9:10">
      <c r="I3973" t="s">
        <v>6790</v>
      </c>
      <c r="J3973">
        <v>45</v>
      </c>
    </row>
    <row r="3974" spans="9:10">
      <c r="I3974" t="s">
        <v>4987</v>
      </c>
      <c r="J3974">
        <v>444</v>
      </c>
    </row>
    <row r="3975" spans="9:10">
      <c r="I3975" t="s">
        <v>14941</v>
      </c>
      <c r="J3975">
        <v>264</v>
      </c>
    </row>
    <row r="3976" spans="9:10">
      <c r="I3976" t="s">
        <v>6842</v>
      </c>
      <c r="J3976">
        <v>280</v>
      </c>
    </row>
    <row r="3977" spans="9:10">
      <c r="I3977" t="s">
        <v>6842</v>
      </c>
      <c r="J3977">
        <v>338</v>
      </c>
    </row>
    <row r="3978" spans="9:10">
      <c r="I3978" t="s">
        <v>6842</v>
      </c>
      <c r="J3978">
        <v>72</v>
      </c>
    </row>
    <row r="3979" spans="9:10">
      <c r="I3979" t="s">
        <v>5018</v>
      </c>
      <c r="J3979">
        <v>284</v>
      </c>
    </row>
    <row r="3980" spans="9:10">
      <c r="I3980" t="s">
        <v>5018</v>
      </c>
      <c r="J3980">
        <v>96</v>
      </c>
    </row>
    <row r="3981" spans="9:10">
      <c r="I3981" t="s">
        <v>5018</v>
      </c>
      <c r="J3981">
        <v>607</v>
      </c>
    </row>
    <row r="3982" spans="9:10">
      <c r="I3982" t="s">
        <v>5018</v>
      </c>
      <c r="J3982">
        <v>174</v>
      </c>
    </row>
    <row r="3983" spans="9:10">
      <c r="I3983" t="s">
        <v>5023</v>
      </c>
      <c r="J3983">
        <v>122</v>
      </c>
    </row>
    <row r="3984" spans="9:10">
      <c r="I3984" t="s">
        <v>6877</v>
      </c>
      <c r="J3984">
        <v>174</v>
      </c>
    </row>
    <row r="3985" spans="9:10">
      <c r="I3985" t="s">
        <v>6877</v>
      </c>
      <c r="J3985">
        <v>632</v>
      </c>
    </row>
    <row r="3986" spans="9:10">
      <c r="I3986" t="s">
        <v>5042</v>
      </c>
      <c r="J3986">
        <v>542</v>
      </c>
    </row>
    <row r="3987" spans="9:10">
      <c r="I3987" t="s">
        <v>5053</v>
      </c>
      <c r="J3987">
        <v>0</v>
      </c>
    </row>
    <row r="3988" spans="9:10">
      <c r="I3988" t="s">
        <v>14977</v>
      </c>
      <c r="J3988">
        <v>267</v>
      </c>
    </row>
    <row r="3989" spans="9:10">
      <c r="I3989" t="s">
        <v>14981</v>
      </c>
      <c r="J3989">
        <v>207</v>
      </c>
    </row>
    <row r="3990" spans="9:10">
      <c r="I3990" t="s">
        <v>14985</v>
      </c>
      <c r="J3990">
        <v>235</v>
      </c>
    </row>
    <row r="3991" spans="9:10">
      <c r="I3991" t="s">
        <v>5087</v>
      </c>
      <c r="J3991">
        <v>434</v>
      </c>
    </row>
    <row r="3992" spans="9:10">
      <c r="I3992" t="s">
        <v>10941</v>
      </c>
      <c r="J3992">
        <v>392</v>
      </c>
    </row>
    <row r="3993" spans="9:10">
      <c r="I3993" t="s">
        <v>6916</v>
      </c>
      <c r="J3993">
        <v>75</v>
      </c>
    </row>
    <row r="3994" spans="9:10">
      <c r="I3994" t="s">
        <v>5070</v>
      </c>
      <c r="J3994">
        <v>395</v>
      </c>
    </row>
    <row r="3995" spans="9:10">
      <c r="I3995" t="s">
        <v>5070</v>
      </c>
      <c r="J3995">
        <v>287</v>
      </c>
    </row>
    <row r="3996" spans="9:10">
      <c r="I3996" t="s">
        <v>5070</v>
      </c>
      <c r="J3996">
        <v>131</v>
      </c>
    </row>
    <row r="3997" spans="9:10">
      <c r="I3997" t="s">
        <v>5070</v>
      </c>
      <c r="J3997">
        <v>312</v>
      </c>
    </row>
    <row r="3998" spans="9:10">
      <c r="I3998" t="s">
        <v>5070</v>
      </c>
      <c r="J3998">
        <v>52</v>
      </c>
    </row>
    <row r="3999" spans="9:10">
      <c r="I3999" t="s">
        <v>5070</v>
      </c>
      <c r="J3999">
        <v>1006</v>
      </c>
    </row>
    <row r="4000" spans="9:10">
      <c r="I4000" t="s">
        <v>5070</v>
      </c>
      <c r="J4000">
        <v>242</v>
      </c>
    </row>
    <row r="4001" spans="9:10">
      <c r="I4001" t="s">
        <v>5070</v>
      </c>
      <c r="J4001">
        <v>56</v>
      </c>
    </row>
    <row r="4002" spans="9:10">
      <c r="I4002" t="s">
        <v>15018</v>
      </c>
      <c r="J4002">
        <v>78</v>
      </c>
    </row>
    <row r="4003" spans="9:10">
      <c r="I4003" t="s">
        <v>5145</v>
      </c>
      <c r="J4003">
        <v>1223</v>
      </c>
    </row>
    <row r="4004" spans="9:10">
      <c r="I4004" t="s">
        <v>15024</v>
      </c>
      <c r="J4004">
        <v>386</v>
      </c>
    </row>
    <row r="4005" spans="9:10">
      <c r="I4005" t="s">
        <v>15028</v>
      </c>
      <c r="J4005">
        <v>388</v>
      </c>
    </row>
    <row r="4006" spans="9:10">
      <c r="I4006" t="s">
        <v>1524</v>
      </c>
      <c r="J4006">
        <v>302</v>
      </c>
    </row>
    <row r="4007" spans="9:10">
      <c r="I4007" t="s">
        <v>1524</v>
      </c>
      <c r="J4007">
        <v>427</v>
      </c>
    </row>
    <row r="4008" spans="9:10">
      <c r="I4008" t="s">
        <v>1524</v>
      </c>
      <c r="J4008">
        <v>375</v>
      </c>
    </row>
    <row r="4009" spans="9:10">
      <c r="I4009" t="s">
        <v>5179</v>
      </c>
      <c r="J4009">
        <v>346</v>
      </c>
    </row>
    <row r="4010" spans="9:10">
      <c r="I4010" t="s">
        <v>15045</v>
      </c>
      <c r="J4010">
        <v>323</v>
      </c>
    </row>
    <row r="4011" spans="9:10">
      <c r="I4011" t="s">
        <v>5217</v>
      </c>
      <c r="J4011">
        <v>112</v>
      </c>
    </row>
    <row r="4012" spans="9:10">
      <c r="I4012" t="s">
        <v>5217</v>
      </c>
      <c r="J4012">
        <v>315</v>
      </c>
    </row>
    <row r="4013" spans="9:10">
      <c r="I4013" t="s">
        <v>5220</v>
      </c>
      <c r="J4013">
        <v>308</v>
      </c>
    </row>
    <row r="4014" spans="9:10">
      <c r="I4014" t="s">
        <v>5220</v>
      </c>
      <c r="J4014">
        <v>72</v>
      </c>
    </row>
    <row r="4015" spans="9:10">
      <c r="I4015" t="s">
        <v>5196</v>
      </c>
      <c r="J4015">
        <v>602</v>
      </c>
    </row>
    <row r="4016" spans="9:10">
      <c r="I4016" t="s">
        <v>5196</v>
      </c>
      <c r="J4016">
        <v>736</v>
      </c>
    </row>
    <row r="4017" spans="9:10">
      <c r="I4017" t="s">
        <v>5196</v>
      </c>
      <c r="J4017">
        <v>1013</v>
      </c>
    </row>
    <row r="4018" spans="9:10">
      <c r="I4018" t="s">
        <v>5247</v>
      </c>
      <c r="J4018">
        <v>243</v>
      </c>
    </row>
    <row r="4019" spans="9:10">
      <c r="I4019" t="s">
        <v>5247</v>
      </c>
      <c r="J4019">
        <v>43</v>
      </c>
    </row>
    <row r="4020" spans="9:10">
      <c r="I4020" t="s">
        <v>5247</v>
      </c>
      <c r="J4020">
        <v>53</v>
      </c>
    </row>
    <row r="4021" spans="9:10">
      <c r="I4021" t="s">
        <v>5259</v>
      </c>
      <c r="J4021">
        <v>639</v>
      </c>
    </row>
    <row r="4022" spans="9:10">
      <c r="I4022" t="s">
        <v>5267</v>
      </c>
      <c r="J4022">
        <v>126</v>
      </c>
    </row>
    <row r="4023" spans="9:10">
      <c r="I4023" t="s">
        <v>5267</v>
      </c>
      <c r="J4023">
        <v>750</v>
      </c>
    </row>
    <row r="4024" spans="9:10">
      <c r="I4024" t="s">
        <v>5246</v>
      </c>
      <c r="J4024">
        <v>300</v>
      </c>
    </row>
    <row r="4025" spans="9:10">
      <c r="I4025" t="s">
        <v>5284</v>
      </c>
      <c r="J4025">
        <v>314</v>
      </c>
    </row>
    <row r="4026" spans="9:10">
      <c r="I4026" t="s">
        <v>15090</v>
      </c>
      <c r="J4026">
        <v>475</v>
      </c>
    </row>
    <row r="4027" spans="9:10">
      <c r="I4027" t="s">
        <v>5289</v>
      </c>
      <c r="J4027">
        <v>179</v>
      </c>
    </row>
    <row r="4028" spans="9:10">
      <c r="I4028" t="s">
        <v>5289</v>
      </c>
      <c r="J4028">
        <v>76</v>
      </c>
    </row>
    <row r="4029" spans="9:10">
      <c r="I4029" t="s">
        <v>14632</v>
      </c>
      <c r="J4029">
        <v>630</v>
      </c>
    </row>
    <row r="4030" spans="9:10">
      <c r="I4030" t="s">
        <v>14632</v>
      </c>
      <c r="J4030">
        <v>405</v>
      </c>
    </row>
    <row r="4031" spans="9:10">
      <c r="I4031" t="s">
        <v>5306</v>
      </c>
      <c r="J4031">
        <v>277</v>
      </c>
    </row>
    <row r="4032" spans="9:10">
      <c r="I4032" t="s">
        <v>5306</v>
      </c>
      <c r="J4032">
        <v>395</v>
      </c>
    </row>
    <row r="4033" spans="9:10">
      <c r="I4033" t="s">
        <v>5288</v>
      </c>
      <c r="J4033">
        <v>360</v>
      </c>
    </row>
    <row r="4034" spans="9:10">
      <c r="I4034" t="s">
        <v>5288</v>
      </c>
      <c r="J4034">
        <v>169</v>
      </c>
    </row>
    <row r="4035" spans="9:10">
      <c r="I4035" t="s">
        <v>7097</v>
      </c>
      <c r="J4035">
        <v>611</v>
      </c>
    </row>
    <row r="4036" spans="9:10">
      <c r="I4036" t="s">
        <v>7097</v>
      </c>
      <c r="J4036">
        <v>1096</v>
      </c>
    </row>
    <row r="4037" spans="9:10">
      <c r="I4037" t="s">
        <v>7097</v>
      </c>
      <c r="J4037">
        <v>705</v>
      </c>
    </row>
    <row r="4038" spans="9:10">
      <c r="I4038" t="s">
        <v>2374</v>
      </c>
      <c r="J4038">
        <v>359</v>
      </c>
    </row>
    <row r="4039" spans="9:10">
      <c r="I4039" t="s">
        <v>2374</v>
      </c>
      <c r="J4039">
        <v>293</v>
      </c>
    </row>
    <row r="4040" spans="9:10">
      <c r="I4040" t="s">
        <v>2374</v>
      </c>
      <c r="J4040">
        <v>214</v>
      </c>
    </row>
    <row r="4041" spans="9:10">
      <c r="I4041" t="s">
        <v>2386</v>
      </c>
      <c r="J4041">
        <v>370</v>
      </c>
    </row>
    <row r="4042" spans="9:10">
      <c r="I4042" t="s">
        <v>15147</v>
      </c>
      <c r="J4042">
        <v>116</v>
      </c>
    </row>
    <row r="4043" spans="9:10">
      <c r="I4043" t="s">
        <v>2402</v>
      </c>
      <c r="J4043">
        <v>353</v>
      </c>
    </row>
    <row r="4044" spans="9:10">
      <c r="I4044" t="s">
        <v>2402</v>
      </c>
      <c r="J4044">
        <v>336</v>
      </c>
    </row>
    <row r="4045" spans="9:10">
      <c r="I4045" t="s">
        <v>2402</v>
      </c>
      <c r="J4045">
        <v>308</v>
      </c>
    </row>
    <row r="4046" spans="9:10">
      <c r="I4046" t="s">
        <v>2402</v>
      </c>
      <c r="J4046">
        <v>442</v>
      </c>
    </row>
    <row r="4047" spans="9:10">
      <c r="I4047" t="s">
        <v>2402</v>
      </c>
      <c r="J4047">
        <v>226</v>
      </c>
    </row>
    <row r="4048" spans="9:10">
      <c r="I4048" t="s">
        <v>2402</v>
      </c>
      <c r="J4048">
        <v>377</v>
      </c>
    </row>
    <row r="4049" spans="9:10">
      <c r="I4049" t="s">
        <v>2402</v>
      </c>
      <c r="J4049">
        <v>263</v>
      </c>
    </row>
    <row r="4050" spans="9:10">
      <c r="I4050" t="s">
        <v>2402</v>
      </c>
      <c r="J4050">
        <v>319</v>
      </c>
    </row>
    <row r="4051" spans="9:10">
      <c r="I4051" t="s">
        <v>2402</v>
      </c>
      <c r="J4051">
        <v>623</v>
      </c>
    </row>
    <row r="4052" spans="9:10">
      <c r="I4052" t="s">
        <v>2402</v>
      </c>
      <c r="J4052">
        <v>0</v>
      </c>
    </row>
    <row r="4053" spans="9:10">
      <c r="I4053" t="s">
        <v>15196</v>
      </c>
      <c r="J4053">
        <v>222</v>
      </c>
    </row>
    <row r="4054" spans="9:10">
      <c r="I4054" t="s">
        <v>2439</v>
      </c>
      <c r="J4054">
        <v>324</v>
      </c>
    </row>
    <row r="4055" spans="9:10">
      <c r="I4055" t="s">
        <v>2439</v>
      </c>
      <c r="J4055">
        <v>134</v>
      </c>
    </row>
    <row r="4056" spans="9:10">
      <c r="I4056" t="s">
        <v>2439</v>
      </c>
      <c r="J4056">
        <v>37</v>
      </c>
    </row>
    <row r="4057" spans="9:10">
      <c r="I4057" t="s">
        <v>2443</v>
      </c>
      <c r="J4057">
        <v>957</v>
      </c>
    </row>
    <row r="4058" spans="9:10">
      <c r="I4058" t="s">
        <v>2443</v>
      </c>
      <c r="J4058">
        <v>1575</v>
      </c>
    </row>
    <row r="4059" spans="9:10">
      <c r="I4059" t="s">
        <v>2443</v>
      </c>
      <c r="J4059">
        <v>387</v>
      </c>
    </row>
    <row r="4060" spans="9:10">
      <c r="I4060" t="s">
        <v>2443</v>
      </c>
      <c r="J4060">
        <v>981</v>
      </c>
    </row>
    <row r="4061" spans="9:10">
      <c r="I4061" t="s">
        <v>2443</v>
      </c>
      <c r="J4061">
        <v>1145</v>
      </c>
    </row>
    <row r="4062" spans="9:10">
      <c r="I4062" t="s">
        <v>2443</v>
      </c>
      <c r="J4062">
        <v>305</v>
      </c>
    </row>
    <row r="4063" spans="9:10">
      <c r="I4063" t="s">
        <v>2443</v>
      </c>
      <c r="J4063">
        <v>699</v>
      </c>
    </row>
    <row r="4064" spans="9:10">
      <c r="I4064" t="s">
        <v>2443</v>
      </c>
      <c r="J4064">
        <v>1461</v>
      </c>
    </row>
    <row r="4065" spans="9:10">
      <c r="I4065" t="s">
        <v>2443</v>
      </c>
      <c r="J4065">
        <v>815</v>
      </c>
    </row>
    <row r="4066" spans="9:10">
      <c r="I4066" t="s">
        <v>2443</v>
      </c>
      <c r="J4066">
        <v>983</v>
      </c>
    </row>
    <row r="4067" spans="9:10">
      <c r="I4067" t="s">
        <v>2443</v>
      </c>
      <c r="J4067">
        <v>693</v>
      </c>
    </row>
    <row r="4068" spans="9:10">
      <c r="I4068" t="s">
        <v>2443</v>
      </c>
      <c r="J4068">
        <v>754</v>
      </c>
    </row>
    <row r="4069" spans="9:10">
      <c r="I4069" t="s">
        <v>2443</v>
      </c>
      <c r="J4069">
        <v>410</v>
      </c>
    </row>
    <row r="4070" spans="9:10">
      <c r="I4070" t="s">
        <v>2443</v>
      </c>
      <c r="J4070">
        <v>937</v>
      </c>
    </row>
    <row r="4071" spans="9:10">
      <c r="I4071" t="s">
        <v>2443</v>
      </c>
      <c r="J4071">
        <v>540</v>
      </c>
    </row>
    <row r="4072" spans="9:10">
      <c r="I4072" t="s">
        <v>2443</v>
      </c>
      <c r="J4072">
        <v>1099</v>
      </c>
    </row>
    <row r="4073" spans="9:10">
      <c r="I4073" t="s">
        <v>2443</v>
      </c>
      <c r="J4073">
        <v>1119</v>
      </c>
    </row>
    <row r="4074" spans="9:10">
      <c r="I4074" t="s">
        <v>2443</v>
      </c>
      <c r="J4074">
        <v>1795</v>
      </c>
    </row>
    <row r="4075" spans="9:10">
      <c r="I4075" t="s">
        <v>2499</v>
      </c>
      <c r="J4075">
        <v>914</v>
      </c>
    </row>
    <row r="4076" spans="9:10">
      <c r="I4076" t="s">
        <v>2499</v>
      </c>
      <c r="J4076">
        <v>373</v>
      </c>
    </row>
    <row r="4077" spans="9:10">
      <c r="I4077" t="s">
        <v>7320</v>
      </c>
      <c r="J4077">
        <v>127</v>
      </c>
    </row>
    <row r="4078" spans="9:10">
      <c r="I4078" t="s">
        <v>2515</v>
      </c>
      <c r="J4078">
        <v>582</v>
      </c>
    </row>
    <row r="4079" spans="9:10">
      <c r="I4079" t="s">
        <v>2498</v>
      </c>
      <c r="J4079">
        <v>393</v>
      </c>
    </row>
    <row r="4080" spans="9:10">
      <c r="I4080" t="s">
        <v>2498</v>
      </c>
      <c r="J4080">
        <v>456</v>
      </c>
    </row>
    <row r="4081" spans="9:10">
      <c r="I4081" t="s">
        <v>2498</v>
      </c>
      <c r="J4081">
        <v>2283</v>
      </c>
    </row>
    <row r="4082" spans="9:10">
      <c r="I4082" t="s">
        <v>2498</v>
      </c>
      <c r="J4082">
        <v>53</v>
      </c>
    </row>
    <row r="4083" spans="9:10">
      <c r="I4083" t="s">
        <v>2538</v>
      </c>
      <c r="J4083">
        <v>954</v>
      </c>
    </row>
    <row r="4084" spans="9:10">
      <c r="I4084" t="s">
        <v>2538</v>
      </c>
      <c r="J4084">
        <v>1284</v>
      </c>
    </row>
    <row r="4085" spans="9:10">
      <c r="I4085" t="s">
        <v>2538</v>
      </c>
      <c r="J4085">
        <v>1040</v>
      </c>
    </row>
    <row r="4086" spans="9:10">
      <c r="I4086" t="s">
        <v>2537</v>
      </c>
      <c r="J4086">
        <v>596</v>
      </c>
    </row>
    <row r="4087" spans="9:10">
      <c r="I4087" t="s">
        <v>2537</v>
      </c>
      <c r="J4087">
        <v>1124</v>
      </c>
    </row>
    <row r="4088" spans="9:10">
      <c r="I4088" t="s">
        <v>2537</v>
      </c>
      <c r="J4088">
        <v>548</v>
      </c>
    </row>
    <row r="4089" spans="9:10">
      <c r="I4089" t="s">
        <v>2537</v>
      </c>
      <c r="J4089">
        <v>390</v>
      </c>
    </row>
    <row r="4090" spans="9:10">
      <c r="I4090" t="s">
        <v>2537</v>
      </c>
      <c r="J4090">
        <v>337</v>
      </c>
    </row>
    <row r="4091" spans="9:10">
      <c r="I4091" t="s">
        <v>2537</v>
      </c>
      <c r="J4091">
        <v>427</v>
      </c>
    </row>
    <row r="4092" spans="9:10">
      <c r="I4092" t="s">
        <v>2537</v>
      </c>
      <c r="J4092">
        <v>540</v>
      </c>
    </row>
    <row r="4093" spans="9:10">
      <c r="I4093" t="s">
        <v>2537</v>
      </c>
      <c r="J4093">
        <v>700</v>
      </c>
    </row>
    <row r="4094" spans="9:10">
      <c r="I4094" t="s">
        <v>2537</v>
      </c>
      <c r="J4094">
        <v>0</v>
      </c>
    </row>
    <row r="4095" spans="9:10">
      <c r="I4095" t="s">
        <v>2580</v>
      </c>
      <c r="J4095">
        <v>732</v>
      </c>
    </row>
    <row r="4096" spans="9:10">
      <c r="I4096" t="s">
        <v>2580</v>
      </c>
      <c r="J4096">
        <v>300</v>
      </c>
    </row>
    <row r="4097" spans="9:10">
      <c r="I4097" t="s">
        <v>2589</v>
      </c>
      <c r="J4097">
        <v>667</v>
      </c>
    </row>
    <row r="4098" spans="9:10">
      <c r="I4098" t="s">
        <v>2589</v>
      </c>
      <c r="J4098">
        <v>554</v>
      </c>
    </row>
    <row r="4099" spans="9:10">
      <c r="I4099" t="s">
        <v>2589</v>
      </c>
      <c r="J4099">
        <v>838</v>
      </c>
    </row>
    <row r="4100" spans="9:10">
      <c r="I4100" t="s">
        <v>2589</v>
      </c>
      <c r="J4100">
        <v>39</v>
      </c>
    </row>
    <row r="4101" spans="9:10">
      <c r="I4101" t="s">
        <v>2589</v>
      </c>
      <c r="J4101">
        <v>0</v>
      </c>
    </row>
    <row r="4102" spans="9:10">
      <c r="I4102" t="s">
        <v>2606</v>
      </c>
      <c r="J4102">
        <v>286</v>
      </c>
    </row>
    <row r="4103" spans="9:10">
      <c r="I4103" t="s">
        <v>2606</v>
      </c>
      <c r="J4103">
        <v>344</v>
      </c>
    </row>
    <row r="4104" spans="9:10">
      <c r="I4104" t="s">
        <v>2606</v>
      </c>
      <c r="J4104">
        <v>206</v>
      </c>
    </row>
    <row r="4105" spans="9:10">
      <c r="I4105" t="s">
        <v>1744</v>
      </c>
      <c r="J4105">
        <v>26</v>
      </c>
    </row>
    <row r="4106" spans="9:10">
      <c r="I4106" t="s">
        <v>2626</v>
      </c>
      <c r="J4106">
        <v>293</v>
      </c>
    </row>
    <row r="4107" spans="9:10">
      <c r="I4107" t="s">
        <v>2626</v>
      </c>
      <c r="J4107">
        <v>84</v>
      </c>
    </row>
    <row r="4108" spans="9:10">
      <c r="I4108" t="s">
        <v>2639</v>
      </c>
      <c r="J4108">
        <v>247</v>
      </c>
    </row>
    <row r="4109" spans="9:10">
      <c r="I4109" t="s">
        <v>2639</v>
      </c>
      <c r="J4109">
        <v>225</v>
      </c>
    </row>
    <row r="4110" spans="9:10">
      <c r="I4110" t="s">
        <v>2639</v>
      </c>
      <c r="J4110">
        <v>327</v>
      </c>
    </row>
    <row r="4111" spans="9:10">
      <c r="I4111" t="s">
        <v>5272</v>
      </c>
      <c r="J4111">
        <v>11</v>
      </c>
    </row>
    <row r="4112" spans="9:10">
      <c r="I4112" t="s">
        <v>2652</v>
      </c>
      <c r="J4112">
        <v>356</v>
      </c>
    </row>
    <row r="4113" spans="9:10">
      <c r="I4113" t="s">
        <v>2676</v>
      </c>
      <c r="J4113">
        <v>115</v>
      </c>
    </row>
    <row r="4114" spans="9:10">
      <c r="I4114" t="s">
        <v>2680</v>
      </c>
      <c r="J4114">
        <v>680</v>
      </c>
    </row>
    <row r="4115" spans="9:10">
      <c r="I4115" t="s">
        <v>2680</v>
      </c>
      <c r="J4115">
        <v>576</v>
      </c>
    </row>
    <row r="4116" spans="9:10">
      <c r="I4116" t="s">
        <v>2680</v>
      </c>
      <c r="J4116">
        <v>237</v>
      </c>
    </row>
    <row r="4117" spans="9:10">
      <c r="I4117" t="s">
        <v>2680</v>
      </c>
      <c r="J4117">
        <v>239</v>
      </c>
    </row>
    <row r="4118" spans="9:10">
      <c r="I4118" t="s">
        <v>2680</v>
      </c>
      <c r="J4118">
        <v>143</v>
      </c>
    </row>
    <row r="4119" spans="9:10">
      <c r="I4119" t="s">
        <v>2689</v>
      </c>
      <c r="J4119">
        <v>24</v>
      </c>
    </row>
    <row r="4120" spans="9:10">
      <c r="I4120" t="s">
        <v>2689</v>
      </c>
      <c r="J4120">
        <v>32</v>
      </c>
    </row>
    <row r="4121" spans="9:10">
      <c r="I4121" t="s">
        <v>7535</v>
      </c>
      <c r="J4121">
        <v>560</v>
      </c>
    </row>
    <row r="4122" spans="9:10">
      <c r="I4122" t="s">
        <v>2703</v>
      </c>
      <c r="J4122">
        <v>103</v>
      </c>
    </row>
    <row r="4123" spans="9:10">
      <c r="I4123" t="s">
        <v>7561</v>
      </c>
      <c r="J4123">
        <v>169</v>
      </c>
    </row>
    <row r="4124" spans="9:10">
      <c r="I4124" t="s">
        <v>10443</v>
      </c>
      <c r="J4124">
        <v>221</v>
      </c>
    </row>
    <row r="4125" spans="9:10">
      <c r="I4125" t="s">
        <v>2710</v>
      </c>
      <c r="J4125">
        <v>273</v>
      </c>
    </row>
    <row r="4126" spans="9:10">
      <c r="I4126" t="s">
        <v>2710</v>
      </c>
      <c r="J4126">
        <v>447</v>
      </c>
    </row>
    <row r="4127" spans="9:10">
      <c r="I4127" t="s">
        <v>2710</v>
      </c>
      <c r="J4127">
        <v>360</v>
      </c>
    </row>
    <row r="4128" spans="9:10">
      <c r="I4128" t="s">
        <v>2710</v>
      </c>
      <c r="J4128">
        <v>33</v>
      </c>
    </row>
    <row r="4129" spans="9:10">
      <c r="I4129" t="s">
        <v>10472</v>
      </c>
      <c r="J4129">
        <v>450</v>
      </c>
    </row>
    <row r="4130" spans="9:10">
      <c r="I4130" t="s">
        <v>10472</v>
      </c>
      <c r="J4130">
        <v>175</v>
      </c>
    </row>
    <row r="4131" spans="9:10">
      <c r="I4131" t="s">
        <v>15459</v>
      </c>
      <c r="J4131">
        <v>243</v>
      </c>
    </row>
    <row r="4132" spans="9:10">
      <c r="I4132" t="s">
        <v>15463</v>
      </c>
      <c r="J4132">
        <v>670</v>
      </c>
    </row>
    <row r="4133" spans="9:10">
      <c r="I4133" t="s">
        <v>15467</v>
      </c>
      <c r="J4133">
        <v>739</v>
      </c>
    </row>
    <row r="4134" spans="9:10">
      <c r="I4134" t="s">
        <v>7589</v>
      </c>
      <c r="J4134">
        <v>258</v>
      </c>
    </row>
    <row r="4135" spans="9:10">
      <c r="I4135" t="s">
        <v>15475</v>
      </c>
      <c r="J4135">
        <v>589</v>
      </c>
    </row>
    <row r="4136" spans="9:10">
      <c r="I4136" t="s">
        <v>15479</v>
      </c>
      <c r="J4136">
        <v>159</v>
      </c>
    </row>
    <row r="4137" spans="9:10">
      <c r="I4137" t="s">
        <v>2728</v>
      </c>
      <c r="J4137">
        <v>255</v>
      </c>
    </row>
    <row r="4138" spans="9:10">
      <c r="I4138" t="s">
        <v>10492</v>
      </c>
      <c r="J4138">
        <v>246</v>
      </c>
    </row>
    <row r="4139" spans="9:10">
      <c r="I4139" t="s">
        <v>10492</v>
      </c>
      <c r="J4139">
        <v>230</v>
      </c>
    </row>
    <row r="4140" spans="9:10">
      <c r="I4140" t="s">
        <v>1911</v>
      </c>
      <c r="J4140">
        <v>619</v>
      </c>
    </row>
    <row r="4141" spans="9:10">
      <c r="I4141" t="s">
        <v>1911</v>
      </c>
      <c r="J4141">
        <v>606</v>
      </c>
    </row>
    <row r="4142" spans="9:10">
      <c r="I4142" t="s">
        <v>1911</v>
      </c>
      <c r="J4142">
        <v>646</v>
      </c>
    </row>
    <row r="4143" spans="9:10">
      <c r="I4143" t="s">
        <v>1911</v>
      </c>
      <c r="J4143">
        <v>280</v>
      </c>
    </row>
    <row r="4144" spans="9:10">
      <c r="I4144" t="s">
        <v>1911</v>
      </c>
      <c r="J4144">
        <v>348</v>
      </c>
    </row>
    <row r="4145" spans="9:10">
      <c r="I4145" t="s">
        <v>1911</v>
      </c>
      <c r="J4145">
        <v>1019</v>
      </c>
    </row>
    <row r="4146" spans="9:10">
      <c r="I4146" t="s">
        <v>1911</v>
      </c>
      <c r="J4146">
        <v>476</v>
      </c>
    </row>
    <row r="4147" spans="9:10">
      <c r="I4147" t="s">
        <v>1911</v>
      </c>
      <c r="J4147">
        <v>217</v>
      </c>
    </row>
    <row r="4148" spans="9:10">
      <c r="I4148" t="s">
        <v>1911</v>
      </c>
      <c r="J4148">
        <v>341</v>
      </c>
    </row>
    <row r="4149" spans="9:10">
      <c r="I4149" t="s">
        <v>1911</v>
      </c>
      <c r="J4149">
        <v>295</v>
      </c>
    </row>
    <row r="4150" spans="9:10">
      <c r="I4150" t="s">
        <v>2762</v>
      </c>
      <c r="J4150">
        <v>500</v>
      </c>
    </row>
    <row r="4151" spans="9:10">
      <c r="I4151" t="s">
        <v>2770</v>
      </c>
      <c r="J4151">
        <v>541</v>
      </c>
    </row>
    <row r="4152" spans="9:10">
      <c r="I4152" t="s">
        <v>2775</v>
      </c>
      <c r="J4152">
        <v>707</v>
      </c>
    </row>
    <row r="4153" spans="9:10">
      <c r="I4153" t="s">
        <v>15529</v>
      </c>
      <c r="J4153">
        <v>656</v>
      </c>
    </row>
    <row r="4154" spans="9:10">
      <c r="I4154" t="s">
        <v>2792</v>
      </c>
      <c r="J4154">
        <v>0</v>
      </c>
    </row>
    <row r="4155" spans="9:10">
      <c r="I4155" t="s">
        <v>2791</v>
      </c>
      <c r="J4155">
        <v>486</v>
      </c>
    </row>
    <row r="4156" spans="9:10">
      <c r="I4156" t="s">
        <v>7654</v>
      </c>
      <c r="J4156">
        <v>135</v>
      </c>
    </row>
    <row r="4157" spans="9:10">
      <c r="I4157" t="s">
        <v>2422</v>
      </c>
      <c r="J4157">
        <v>53</v>
      </c>
    </row>
    <row r="4158" spans="9:10">
      <c r="I4158" t="s">
        <v>7669</v>
      </c>
      <c r="J4158">
        <v>705</v>
      </c>
    </row>
    <row r="4159" spans="9:10">
      <c r="I4159" t="s">
        <v>7669</v>
      </c>
      <c r="J4159">
        <v>1083</v>
      </c>
    </row>
    <row r="4160" spans="9:10">
      <c r="I4160" t="s">
        <v>7681</v>
      </c>
      <c r="J4160">
        <v>453</v>
      </c>
    </row>
    <row r="4161" spans="9:10">
      <c r="I4161" t="s">
        <v>2817</v>
      </c>
      <c r="J4161">
        <v>856</v>
      </c>
    </row>
    <row r="4162" spans="9:10">
      <c r="I4162" t="s">
        <v>2817</v>
      </c>
      <c r="J4162">
        <v>290</v>
      </c>
    </row>
    <row r="4163" spans="9:10">
      <c r="I4163" t="s">
        <v>2817</v>
      </c>
      <c r="J4163">
        <v>789</v>
      </c>
    </row>
    <row r="4164" spans="9:10">
      <c r="I4164" t="s">
        <v>2817</v>
      </c>
      <c r="J4164">
        <v>234</v>
      </c>
    </row>
    <row r="4165" spans="9:10">
      <c r="I4165" t="s">
        <v>2817</v>
      </c>
      <c r="J4165">
        <v>830</v>
      </c>
    </row>
    <row r="4166" spans="9:10">
      <c r="I4166" t="s">
        <v>2817</v>
      </c>
      <c r="J4166">
        <v>455</v>
      </c>
    </row>
    <row r="4167" spans="9:10">
      <c r="I4167" t="s">
        <v>2817</v>
      </c>
      <c r="J4167">
        <v>1025</v>
      </c>
    </row>
    <row r="4168" spans="9:10">
      <c r="I4168" t="s">
        <v>2817</v>
      </c>
      <c r="J4168">
        <v>699</v>
      </c>
    </row>
    <row r="4169" spans="9:10">
      <c r="I4169" t="s">
        <v>2836</v>
      </c>
      <c r="J4169">
        <v>118</v>
      </c>
    </row>
    <row r="4170" spans="9:10">
      <c r="I4170" t="s">
        <v>2836</v>
      </c>
      <c r="J4170">
        <v>188</v>
      </c>
    </row>
    <row r="4171" spans="9:10">
      <c r="I4171" t="s">
        <v>2836</v>
      </c>
      <c r="J4171">
        <v>0</v>
      </c>
    </row>
    <row r="4172" spans="9:10">
      <c r="I4172" t="s">
        <v>2844</v>
      </c>
      <c r="J4172">
        <v>720</v>
      </c>
    </row>
    <row r="4173" spans="9:10">
      <c r="I4173" t="s">
        <v>2844</v>
      </c>
      <c r="J4173">
        <v>1239</v>
      </c>
    </row>
    <row r="4174" spans="9:10">
      <c r="I4174" t="s">
        <v>2875</v>
      </c>
      <c r="J4174">
        <v>374</v>
      </c>
    </row>
    <row r="4175" spans="9:10">
      <c r="I4175" t="s">
        <v>2875</v>
      </c>
      <c r="J4175">
        <v>474</v>
      </c>
    </row>
    <row r="4176" spans="9:10">
      <c r="I4176" t="s">
        <v>2875</v>
      </c>
      <c r="J4176">
        <v>1429</v>
      </c>
    </row>
    <row r="4177" spans="9:10">
      <c r="I4177" t="s">
        <v>2875</v>
      </c>
      <c r="J4177">
        <v>318</v>
      </c>
    </row>
    <row r="4178" spans="9:10">
      <c r="I4178" t="s">
        <v>2875</v>
      </c>
      <c r="J4178">
        <v>524</v>
      </c>
    </row>
    <row r="4179" spans="9:10">
      <c r="I4179" t="s">
        <v>2899</v>
      </c>
      <c r="J4179">
        <v>217</v>
      </c>
    </row>
    <row r="4180" spans="9:10">
      <c r="I4180" t="s">
        <v>2913</v>
      </c>
      <c r="J4180">
        <v>514</v>
      </c>
    </row>
    <row r="4181" spans="9:10">
      <c r="I4181" t="s">
        <v>2913</v>
      </c>
      <c r="J4181">
        <v>522</v>
      </c>
    </row>
    <row r="4182" spans="9:10">
      <c r="I4182" t="s">
        <v>2913</v>
      </c>
      <c r="J4182">
        <v>811</v>
      </c>
    </row>
    <row r="4183" spans="9:10">
      <c r="I4183" t="s">
        <v>2913</v>
      </c>
      <c r="J4183">
        <v>542</v>
      </c>
    </row>
    <row r="4184" spans="9:10">
      <c r="I4184" t="s">
        <v>2913</v>
      </c>
      <c r="J4184">
        <v>314</v>
      </c>
    </row>
    <row r="4185" spans="9:10">
      <c r="I4185" t="s">
        <v>2913</v>
      </c>
      <c r="J4185">
        <v>458</v>
      </c>
    </row>
    <row r="4186" spans="9:10">
      <c r="I4186" t="s">
        <v>2913</v>
      </c>
      <c r="J4186">
        <v>304</v>
      </c>
    </row>
    <row r="4187" spans="9:10">
      <c r="I4187" t="s">
        <v>2913</v>
      </c>
      <c r="J4187">
        <v>530</v>
      </c>
    </row>
    <row r="4188" spans="9:10">
      <c r="I4188" t="s">
        <v>2913</v>
      </c>
      <c r="J4188">
        <v>674</v>
      </c>
    </row>
    <row r="4189" spans="9:10">
      <c r="I4189" t="s">
        <v>2913</v>
      </c>
      <c r="J4189">
        <v>294</v>
      </c>
    </row>
    <row r="4190" spans="9:10">
      <c r="I4190" t="s">
        <v>2913</v>
      </c>
      <c r="J4190">
        <v>813</v>
      </c>
    </row>
    <row r="4191" spans="9:10">
      <c r="I4191" t="s">
        <v>2913</v>
      </c>
      <c r="J4191">
        <v>743</v>
      </c>
    </row>
    <row r="4192" spans="9:10">
      <c r="I4192" t="s">
        <v>2913</v>
      </c>
      <c r="J4192">
        <v>699</v>
      </c>
    </row>
    <row r="4193" spans="9:10">
      <c r="I4193" t="s">
        <v>2913</v>
      </c>
      <c r="J4193">
        <v>1097</v>
      </c>
    </row>
    <row r="4194" spans="9:10">
      <c r="I4194" t="s">
        <v>2913</v>
      </c>
      <c r="J4194">
        <v>692</v>
      </c>
    </row>
    <row r="4195" spans="9:10">
      <c r="I4195" t="s">
        <v>2913</v>
      </c>
      <c r="J4195">
        <v>508</v>
      </c>
    </row>
    <row r="4196" spans="9:10">
      <c r="I4196" t="s">
        <v>2913</v>
      </c>
      <c r="J4196">
        <v>630</v>
      </c>
    </row>
    <row r="4197" spans="9:10">
      <c r="I4197" t="s">
        <v>3012</v>
      </c>
      <c r="J4197">
        <v>399</v>
      </c>
    </row>
    <row r="4198" spans="9:10">
      <c r="I4198" t="s">
        <v>3012</v>
      </c>
      <c r="J4198">
        <v>351</v>
      </c>
    </row>
    <row r="4199" spans="9:10">
      <c r="I4199" t="s">
        <v>3020</v>
      </c>
      <c r="J4199">
        <v>515</v>
      </c>
    </row>
    <row r="4200" spans="9:10">
      <c r="I4200" t="s">
        <v>3020</v>
      </c>
      <c r="J4200">
        <v>0</v>
      </c>
    </row>
    <row r="4201" spans="9:10">
      <c r="I4201" t="s">
        <v>3031</v>
      </c>
      <c r="J4201">
        <v>807</v>
      </c>
    </row>
    <row r="4202" spans="9:10">
      <c r="I4202" t="s">
        <v>3031</v>
      </c>
      <c r="J4202">
        <v>82</v>
      </c>
    </row>
    <row r="4203" spans="9:10">
      <c r="I4203" t="s">
        <v>3031</v>
      </c>
      <c r="J4203">
        <v>485</v>
      </c>
    </row>
    <row r="4204" spans="9:10">
      <c r="I4204" t="s">
        <v>15705</v>
      </c>
      <c r="J4204">
        <v>448</v>
      </c>
    </row>
    <row r="4205" spans="9:10">
      <c r="I4205" t="s">
        <v>15705</v>
      </c>
      <c r="J4205">
        <v>319</v>
      </c>
    </row>
    <row r="4206" spans="9:10">
      <c r="I4206" t="s">
        <v>2878</v>
      </c>
      <c r="J4206">
        <v>1112</v>
      </c>
    </row>
    <row r="4207" spans="9:10">
      <c r="I4207" t="s">
        <v>2878</v>
      </c>
      <c r="J4207">
        <v>529</v>
      </c>
    </row>
    <row r="4208" spans="9:10">
      <c r="I4208" t="s">
        <v>2878</v>
      </c>
      <c r="J4208">
        <v>723</v>
      </c>
    </row>
    <row r="4209" spans="9:10">
      <c r="I4209" t="s">
        <v>2878</v>
      </c>
      <c r="J4209">
        <v>500</v>
      </c>
    </row>
    <row r="4210" spans="9:10">
      <c r="I4210" t="s">
        <v>7847</v>
      </c>
      <c r="J4210">
        <v>694</v>
      </c>
    </row>
    <row r="4211" spans="9:10">
      <c r="I4211" t="s">
        <v>3058</v>
      </c>
      <c r="J4211">
        <v>308</v>
      </c>
    </row>
    <row r="4212" spans="9:10">
      <c r="I4212" t="s">
        <v>3079</v>
      </c>
      <c r="J4212">
        <v>9</v>
      </c>
    </row>
    <row r="4213" spans="9:10">
      <c r="I4213" t="s">
        <v>3079</v>
      </c>
      <c r="J4213">
        <v>322</v>
      </c>
    </row>
    <row r="4214" spans="9:10">
      <c r="I4214" t="s">
        <v>7870</v>
      </c>
      <c r="J4214">
        <v>482</v>
      </c>
    </row>
    <row r="4215" spans="9:10">
      <c r="I4215" t="s">
        <v>7870</v>
      </c>
      <c r="J4215">
        <v>326</v>
      </c>
    </row>
    <row r="4216" spans="9:10">
      <c r="I4216" t="s">
        <v>10774</v>
      </c>
      <c r="J4216">
        <v>253</v>
      </c>
    </row>
    <row r="4217" spans="9:10">
      <c r="I4217" t="s">
        <v>3078</v>
      </c>
      <c r="J4217">
        <v>329</v>
      </c>
    </row>
    <row r="4218" spans="9:10">
      <c r="I4218" t="s">
        <v>3100</v>
      </c>
      <c r="J4218">
        <v>390</v>
      </c>
    </row>
    <row r="4219" spans="9:10">
      <c r="I4219" t="s">
        <v>3100</v>
      </c>
      <c r="J4219">
        <v>261</v>
      </c>
    </row>
    <row r="4220" spans="9:10">
      <c r="I4220" t="s">
        <v>3100</v>
      </c>
      <c r="J4220">
        <v>649</v>
      </c>
    </row>
    <row r="4221" spans="9:10">
      <c r="I4221" t="s">
        <v>3100</v>
      </c>
      <c r="J4221">
        <v>342</v>
      </c>
    </row>
    <row r="4222" spans="9:10">
      <c r="I4222" t="s">
        <v>3100</v>
      </c>
      <c r="J4222">
        <v>0</v>
      </c>
    </row>
    <row r="4223" spans="9:10">
      <c r="I4223" t="s">
        <v>3100</v>
      </c>
      <c r="J4223">
        <v>98</v>
      </c>
    </row>
    <row r="4224" spans="9:10">
      <c r="I4224" t="s">
        <v>3134</v>
      </c>
      <c r="J4224">
        <v>571</v>
      </c>
    </row>
    <row r="4225" spans="9:10">
      <c r="I4225" t="s">
        <v>3142</v>
      </c>
      <c r="J4225">
        <v>287</v>
      </c>
    </row>
    <row r="4226" spans="9:10">
      <c r="I4226" t="s">
        <v>3142</v>
      </c>
      <c r="J4226">
        <v>389</v>
      </c>
    </row>
    <row r="4227" spans="9:10">
      <c r="I4227" t="s">
        <v>3142</v>
      </c>
      <c r="J4227">
        <v>409</v>
      </c>
    </row>
    <row r="4228" spans="9:10">
      <c r="I4228" t="s">
        <v>3142</v>
      </c>
      <c r="J4228">
        <v>476</v>
      </c>
    </row>
    <row r="4229" spans="9:10">
      <c r="I4229" t="s">
        <v>3142</v>
      </c>
      <c r="J4229">
        <v>531</v>
      </c>
    </row>
    <row r="4230" spans="9:10">
      <c r="I4230" t="s">
        <v>3142</v>
      </c>
      <c r="J4230">
        <v>526</v>
      </c>
    </row>
    <row r="4231" spans="9:10">
      <c r="I4231" t="s">
        <v>3142</v>
      </c>
      <c r="J4231">
        <v>680</v>
      </c>
    </row>
    <row r="4232" spans="9:10">
      <c r="I4232" t="s">
        <v>3142</v>
      </c>
      <c r="J4232">
        <v>518</v>
      </c>
    </row>
    <row r="4233" spans="9:10">
      <c r="I4233" t="s">
        <v>3142</v>
      </c>
      <c r="J4233">
        <v>210</v>
      </c>
    </row>
    <row r="4234" spans="9:10">
      <c r="I4234" t="s">
        <v>3180</v>
      </c>
      <c r="J4234">
        <v>745</v>
      </c>
    </row>
    <row r="4235" spans="9:10">
      <c r="I4235" t="s">
        <v>3180</v>
      </c>
      <c r="J4235">
        <v>636</v>
      </c>
    </row>
    <row r="4236" spans="9:10">
      <c r="I4236" t="s">
        <v>3180</v>
      </c>
      <c r="J4236">
        <v>628</v>
      </c>
    </row>
    <row r="4237" spans="9:10">
      <c r="I4237" t="s">
        <v>3180</v>
      </c>
      <c r="J4237">
        <v>490</v>
      </c>
    </row>
    <row r="4238" spans="9:10">
      <c r="I4238" t="s">
        <v>3180</v>
      </c>
      <c r="J4238">
        <v>326</v>
      </c>
    </row>
    <row r="4239" spans="9:10">
      <c r="I4239" t="s">
        <v>3180</v>
      </c>
      <c r="J4239">
        <v>566</v>
      </c>
    </row>
    <row r="4240" spans="9:10">
      <c r="I4240" t="s">
        <v>3180</v>
      </c>
      <c r="J4240">
        <v>690</v>
      </c>
    </row>
    <row r="4241" spans="9:10">
      <c r="I4241" t="s">
        <v>3180</v>
      </c>
      <c r="J4241">
        <v>678</v>
      </c>
    </row>
    <row r="4242" spans="9:10">
      <c r="I4242" t="s">
        <v>3209</v>
      </c>
      <c r="J4242">
        <v>856</v>
      </c>
    </row>
    <row r="4243" spans="9:10">
      <c r="I4243" t="s">
        <v>987</v>
      </c>
      <c r="J4243">
        <v>240</v>
      </c>
    </row>
    <row r="4244" spans="9:10">
      <c r="I4244" t="s">
        <v>987</v>
      </c>
      <c r="J4244">
        <v>552</v>
      </c>
    </row>
    <row r="4245" spans="9:10">
      <c r="I4245" t="s">
        <v>987</v>
      </c>
      <c r="J4245">
        <v>997</v>
      </c>
    </row>
    <row r="4246" spans="9:10">
      <c r="I4246" t="s">
        <v>987</v>
      </c>
      <c r="J4246">
        <v>536</v>
      </c>
    </row>
    <row r="4247" spans="9:10">
      <c r="I4247" t="s">
        <v>987</v>
      </c>
      <c r="J4247">
        <v>863</v>
      </c>
    </row>
    <row r="4248" spans="9:10">
      <c r="I4248" t="s">
        <v>3242</v>
      </c>
      <c r="J4248">
        <v>167</v>
      </c>
    </row>
    <row r="4249" spans="9:10">
      <c r="I4249" t="s">
        <v>1051</v>
      </c>
      <c r="J4249">
        <v>462</v>
      </c>
    </row>
    <row r="4250" spans="9:10">
      <c r="I4250" t="s">
        <v>1051</v>
      </c>
      <c r="J4250">
        <v>664</v>
      </c>
    </row>
    <row r="4251" spans="9:10">
      <c r="I4251" t="s">
        <v>1051</v>
      </c>
      <c r="J4251">
        <v>270</v>
      </c>
    </row>
    <row r="4252" spans="9:10">
      <c r="I4252" t="s">
        <v>13436</v>
      </c>
      <c r="J4252">
        <v>175</v>
      </c>
    </row>
    <row r="4253" spans="9:10">
      <c r="I4253" t="s">
        <v>2414</v>
      </c>
      <c r="J4253">
        <v>706</v>
      </c>
    </row>
    <row r="4254" spans="9:10">
      <c r="I4254" t="s">
        <v>2414</v>
      </c>
      <c r="J4254">
        <v>526</v>
      </c>
    </row>
    <row r="4255" spans="9:10">
      <c r="I4255" t="s">
        <v>2414</v>
      </c>
      <c r="J4255">
        <v>994</v>
      </c>
    </row>
    <row r="4256" spans="9:10">
      <c r="I4256" t="s">
        <v>2414</v>
      </c>
      <c r="J4256">
        <v>437</v>
      </c>
    </row>
    <row r="4257" spans="9:10">
      <c r="I4257" t="s">
        <v>2414</v>
      </c>
      <c r="J4257">
        <v>1287</v>
      </c>
    </row>
    <row r="4258" spans="9:10">
      <c r="I4258" t="s">
        <v>2414</v>
      </c>
      <c r="J4258">
        <v>676</v>
      </c>
    </row>
    <row r="4259" spans="9:10">
      <c r="I4259" t="s">
        <v>2414</v>
      </c>
      <c r="J4259">
        <v>1774</v>
      </c>
    </row>
    <row r="4260" spans="9:10">
      <c r="I4260" t="s">
        <v>2414</v>
      </c>
      <c r="J4260">
        <v>1334</v>
      </c>
    </row>
    <row r="4261" spans="9:10">
      <c r="I4261" t="s">
        <v>2414</v>
      </c>
      <c r="J4261">
        <v>2072</v>
      </c>
    </row>
    <row r="4262" spans="9:10">
      <c r="I4262" t="s">
        <v>2414</v>
      </c>
      <c r="J4262">
        <v>398</v>
      </c>
    </row>
    <row r="4263" spans="9:10">
      <c r="I4263" t="s">
        <v>2414</v>
      </c>
      <c r="J4263">
        <v>478</v>
      </c>
    </row>
    <row r="4264" spans="9:10">
      <c r="I4264" t="s">
        <v>2414</v>
      </c>
      <c r="J4264">
        <v>807</v>
      </c>
    </row>
    <row r="4265" spans="9:10">
      <c r="I4265" t="s">
        <v>2414</v>
      </c>
      <c r="J4265">
        <v>276</v>
      </c>
    </row>
    <row r="4266" spans="9:10">
      <c r="I4266" t="s">
        <v>2414</v>
      </c>
      <c r="J4266">
        <v>585</v>
      </c>
    </row>
    <row r="4267" spans="9:10">
      <c r="I4267" t="s">
        <v>2414</v>
      </c>
      <c r="J4267">
        <v>1465</v>
      </c>
    </row>
    <row r="4268" spans="9:10">
      <c r="I4268" t="s">
        <v>2414</v>
      </c>
      <c r="J4268">
        <v>636</v>
      </c>
    </row>
    <row r="4269" spans="9:10">
      <c r="I4269" t="s">
        <v>2414</v>
      </c>
      <c r="J4269">
        <v>1044</v>
      </c>
    </row>
    <row r="4270" spans="9:10">
      <c r="I4270" t="s">
        <v>2414</v>
      </c>
      <c r="J4270">
        <v>883</v>
      </c>
    </row>
    <row r="4271" spans="9:10">
      <c r="I4271" t="s">
        <v>2414</v>
      </c>
      <c r="J4271">
        <v>656</v>
      </c>
    </row>
    <row r="4272" spans="9:10">
      <c r="I4272" t="s">
        <v>2414</v>
      </c>
      <c r="J4272">
        <v>850</v>
      </c>
    </row>
    <row r="4273" spans="9:10">
      <c r="I4273" t="s">
        <v>2414</v>
      </c>
      <c r="J4273">
        <v>717</v>
      </c>
    </row>
    <row r="4274" spans="9:10">
      <c r="I4274" t="s">
        <v>3322</v>
      </c>
      <c r="J4274">
        <v>788</v>
      </c>
    </row>
    <row r="4275" spans="9:10">
      <c r="I4275" t="s">
        <v>8107</v>
      </c>
      <c r="J4275">
        <v>767</v>
      </c>
    </row>
    <row r="4276" spans="9:10">
      <c r="I4276" t="s">
        <v>3353</v>
      </c>
      <c r="J4276">
        <v>1176</v>
      </c>
    </row>
    <row r="4277" spans="9:10">
      <c r="I4277" t="s">
        <v>3358</v>
      </c>
      <c r="J4277">
        <v>1400</v>
      </c>
    </row>
    <row r="4278" spans="9:10">
      <c r="I4278" t="s">
        <v>3358</v>
      </c>
      <c r="J4278">
        <v>985</v>
      </c>
    </row>
    <row r="4279" spans="9:10">
      <c r="I4279" t="s">
        <v>3335</v>
      </c>
      <c r="J4279">
        <v>708</v>
      </c>
    </row>
    <row r="4280" spans="9:10">
      <c r="I4280" t="s">
        <v>3335</v>
      </c>
      <c r="J4280">
        <v>610</v>
      </c>
    </row>
    <row r="4281" spans="9:10">
      <c r="I4281" t="s">
        <v>3335</v>
      </c>
      <c r="J4281">
        <v>1110</v>
      </c>
    </row>
    <row r="4282" spans="9:10">
      <c r="I4282" t="s">
        <v>3335</v>
      </c>
      <c r="J4282">
        <v>797</v>
      </c>
    </row>
    <row r="4283" spans="9:10">
      <c r="I4283" t="s">
        <v>3335</v>
      </c>
      <c r="J4283">
        <v>464</v>
      </c>
    </row>
    <row r="4284" spans="9:10">
      <c r="I4284" t="s">
        <v>3335</v>
      </c>
      <c r="J4284">
        <v>823</v>
      </c>
    </row>
    <row r="4285" spans="9:10">
      <c r="I4285" t="s">
        <v>3335</v>
      </c>
      <c r="J4285">
        <v>669</v>
      </c>
    </row>
    <row r="4286" spans="9:10">
      <c r="I4286" t="s">
        <v>3335</v>
      </c>
      <c r="J4286">
        <v>623</v>
      </c>
    </row>
    <row r="4287" spans="9:10">
      <c r="I4287" t="s">
        <v>3335</v>
      </c>
      <c r="J4287">
        <v>529</v>
      </c>
    </row>
    <row r="4288" spans="9:10">
      <c r="I4288" t="s">
        <v>3335</v>
      </c>
      <c r="J4288">
        <v>706</v>
      </c>
    </row>
    <row r="4289" spans="9:10">
      <c r="I4289" t="s">
        <v>3335</v>
      </c>
      <c r="J4289">
        <v>340</v>
      </c>
    </row>
    <row r="4290" spans="9:10">
      <c r="I4290" t="s">
        <v>3335</v>
      </c>
      <c r="J4290">
        <v>1454</v>
      </c>
    </row>
    <row r="4291" spans="9:10">
      <c r="I4291" t="s">
        <v>3335</v>
      </c>
      <c r="J4291">
        <v>277</v>
      </c>
    </row>
    <row r="4292" spans="9:10">
      <c r="I4292" t="s">
        <v>3411</v>
      </c>
      <c r="J4292">
        <v>1383</v>
      </c>
    </row>
    <row r="4293" spans="9:10">
      <c r="I4293" t="s">
        <v>3415</v>
      </c>
      <c r="J4293">
        <v>473</v>
      </c>
    </row>
    <row r="4294" spans="9:10">
      <c r="I4294" t="s">
        <v>5378</v>
      </c>
      <c r="J4294">
        <v>1157</v>
      </c>
    </row>
    <row r="4295" spans="9:10">
      <c r="I4295" t="s">
        <v>5378</v>
      </c>
      <c r="J4295">
        <v>328</v>
      </c>
    </row>
    <row r="4296" spans="9:10">
      <c r="I4296" t="s">
        <v>5378</v>
      </c>
      <c r="J4296">
        <v>1115</v>
      </c>
    </row>
    <row r="4297" spans="9:10">
      <c r="I4297" t="s">
        <v>5378</v>
      </c>
      <c r="J4297">
        <v>650</v>
      </c>
    </row>
    <row r="4298" spans="9:10">
      <c r="I4298" t="s">
        <v>2633</v>
      </c>
      <c r="J4298">
        <v>180</v>
      </c>
    </row>
    <row r="4299" spans="9:10">
      <c r="I4299" t="s">
        <v>3431</v>
      </c>
      <c r="J4299">
        <v>239</v>
      </c>
    </row>
    <row r="4300" spans="9:10">
      <c r="I4300" t="s">
        <v>11219</v>
      </c>
      <c r="J4300">
        <v>239</v>
      </c>
    </row>
    <row r="4301" spans="9:10">
      <c r="I4301" t="s">
        <v>11219</v>
      </c>
      <c r="J4301">
        <v>368</v>
      </c>
    </row>
    <row r="4302" spans="9:10">
      <c r="I4302" t="s">
        <v>3440</v>
      </c>
      <c r="J4302">
        <v>758</v>
      </c>
    </row>
    <row r="4303" spans="9:10">
      <c r="I4303" t="s">
        <v>3427</v>
      </c>
      <c r="J4303">
        <v>1594</v>
      </c>
    </row>
    <row r="4304" spans="9:10">
      <c r="I4304" t="s">
        <v>3427</v>
      </c>
      <c r="J4304">
        <v>969</v>
      </c>
    </row>
    <row r="4305" spans="9:10">
      <c r="I4305" t="s">
        <v>3427</v>
      </c>
      <c r="J4305">
        <v>130</v>
      </c>
    </row>
    <row r="4306" spans="9:10">
      <c r="I4306" t="s">
        <v>3427</v>
      </c>
      <c r="J4306">
        <v>1181</v>
      </c>
    </row>
    <row r="4307" spans="9:10">
      <c r="I4307" t="s">
        <v>3427</v>
      </c>
      <c r="J4307">
        <v>828</v>
      </c>
    </row>
    <row r="4308" spans="9:10">
      <c r="I4308" t="s">
        <v>3427</v>
      </c>
      <c r="J4308">
        <v>472</v>
      </c>
    </row>
    <row r="4309" spans="9:10">
      <c r="I4309" t="s">
        <v>3427</v>
      </c>
      <c r="J4309">
        <v>202</v>
      </c>
    </row>
    <row r="4310" spans="9:10">
      <c r="I4310" t="s">
        <v>3427</v>
      </c>
      <c r="J4310">
        <v>753</v>
      </c>
    </row>
    <row r="4311" spans="9:10">
      <c r="I4311" t="s">
        <v>3427</v>
      </c>
      <c r="J4311">
        <v>1073</v>
      </c>
    </row>
    <row r="4312" spans="9:10">
      <c r="I4312" t="s">
        <v>3427</v>
      </c>
      <c r="J4312">
        <v>541</v>
      </c>
    </row>
    <row r="4313" spans="9:10">
      <c r="I4313" t="s">
        <v>3427</v>
      </c>
      <c r="J4313">
        <v>53</v>
      </c>
    </row>
    <row r="4314" spans="9:10">
      <c r="I4314" t="s">
        <v>3480</v>
      </c>
      <c r="J4314">
        <v>412</v>
      </c>
    </row>
    <row r="4315" spans="9:10">
      <c r="I4315" t="s">
        <v>25</v>
      </c>
      <c r="J4315">
        <v>2529</v>
      </c>
    </row>
    <row r="4316" spans="9:10">
      <c r="I4316" t="s">
        <v>25</v>
      </c>
      <c r="J4316">
        <v>1942</v>
      </c>
    </row>
    <row r="4317" spans="9:10">
      <c r="I4317" t="s">
        <v>25</v>
      </c>
      <c r="J4317">
        <v>1374</v>
      </c>
    </row>
    <row r="4318" spans="9:10">
      <c r="I4318" t="s">
        <v>25</v>
      </c>
      <c r="J4318">
        <v>1341</v>
      </c>
    </row>
    <row r="4319" spans="9:10">
      <c r="I4319" t="s">
        <v>25</v>
      </c>
      <c r="J4319">
        <v>2127</v>
      </c>
    </row>
    <row r="4320" spans="9:10">
      <c r="I4320" t="s">
        <v>25</v>
      </c>
      <c r="J4320">
        <v>1721</v>
      </c>
    </row>
    <row r="4321" spans="9:10">
      <c r="I4321" t="s">
        <v>25</v>
      </c>
      <c r="J4321">
        <v>808</v>
      </c>
    </row>
    <row r="4322" spans="9:10">
      <c r="I4322" t="s">
        <v>25</v>
      </c>
      <c r="J4322">
        <v>382</v>
      </c>
    </row>
    <row r="4323" spans="9:10">
      <c r="I4323" t="s">
        <v>25</v>
      </c>
      <c r="J4323">
        <v>1546</v>
      </c>
    </row>
    <row r="4324" spans="9:10">
      <c r="I4324" t="s">
        <v>25</v>
      </c>
      <c r="J4324">
        <v>1224</v>
      </c>
    </row>
    <row r="4325" spans="9:10">
      <c r="I4325" t="s">
        <v>25</v>
      </c>
      <c r="J4325">
        <v>1383</v>
      </c>
    </row>
    <row r="4326" spans="9:10">
      <c r="I4326" t="s">
        <v>25</v>
      </c>
      <c r="J4326">
        <v>741</v>
      </c>
    </row>
    <row r="4327" spans="9:10">
      <c r="I4327" t="s">
        <v>25</v>
      </c>
      <c r="J4327">
        <v>862</v>
      </c>
    </row>
    <row r="4328" spans="9:10">
      <c r="I4328" t="s">
        <v>25</v>
      </c>
      <c r="J4328">
        <v>1722</v>
      </c>
    </row>
    <row r="4329" spans="9:10">
      <c r="I4329" t="s">
        <v>25</v>
      </c>
      <c r="J4329">
        <v>668</v>
      </c>
    </row>
    <row r="4330" spans="9:10">
      <c r="I4330" t="s">
        <v>25</v>
      </c>
      <c r="J4330">
        <v>1943</v>
      </c>
    </row>
    <row r="4331" spans="9:10">
      <c r="I4331" t="s">
        <v>25</v>
      </c>
      <c r="J4331">
        <v>904</v>
      </c>
    </row>
    <row r="4332" spans="9:10">
      <c r="I4332" t="s">
        <v>25</v>
      </c>
      <c r="J4332">
        <v>914</v>
      </c>
    </row>
    <row r="4333" spans="9:10">
      <c r="I4333" t="s">
        <v>25</v>
      </c>
      <c r="J4333">
        <v>622</v>
      </c>
    </row>
    <row r="4334" spans="9:10">
      <c r="I4334" t="s">
        <v>25</v>
      </c>
      <c r="J4334">
        <v>267</v>
      </c>
    </row>
    <row r="4335" spans="9:10">
      <c r="I4335" t="s">
        <v>25</v>
      </c>
      <c r="J4335">
        <v>1380</v>
      </c>
    </row>
    <row r="4336" spans="9:10">
      <c r="I4336" t="s">
        <v>25</v>
      </c>
      <c r="J4336">
        <v>770</v>
      </c>
    </row>
    <row r="4337" spans="9:10">
      <c r="I4337" t="s">
        <v>25</v>
      </c>
      <c r="J4337">
        <v>265</v>
      </c>
    </row>
    <row r="4338" spans="9:10">
      <c r="I4338" t="s">
        <v>25</v>
      </c>
      <c r="J4338">
        <v>151</v>
      </c>
    </row>
    <row r="4339" spans="9:10">
      <c r="I4339" t="s">
        <v>25</v>
      </c>
      <c r="J4339">
        <v>309</v>
      </c>
    </row>
    <row r="4340" spans="9:10">
      <c r="I4340" t="s">
        <v>25</v>
      </c>
      <c r="J4340">
        <v>1307</v>
      </c>
    </row>
    <row r="4341" spans="9:10">
      <c r="I4341" t="s">
        <v>25</v>
      </c>
      <c r="J4341">
        <v>1306</v>
      </c>
    </row>
    <row r="4342" spans="9:10">
      <c r="I4342" t="s">
        <v>25</v>
      </c>
      <c r="J4342">
        <v>610</v>
      </c>
    </row>
    <row r="4343" spans="9:10">
      <c r="I4343" t="s">
        <v>25</v>
      </c>
      <c r="J4343">
        <v>769</v>
      </c>
    </row>
    <row r="4344" spans="9:10">
      <c r="I4344" t="s">
        <v>25</v>
      </c>
      <c r="J4344">
        <v>638</v>
      </c>
    </row>
    <row r="4345" spans="9:10">
      <c r="I4345" t="s">
        <v>25</v>
      </c>
      <c r="J4345">
        <v>938</v>
      </c>
    </row>
    <row r="4346" spans="9:10">
      <c r="I4346" t="s">
        <v>25</v>
      </c>
      <c r="J4346">
        <v>238</v>
      </c>
    </row>
    <row r="4347" spans="9:10">
      <c r="I4347" t="s">
        <v>25</v>
      </c>
      <c r="J4347">
        <v>1194</v>
      </c>
    </row>
    <row r="4348" spans="9:10">
      <c r="I4348" t="s">
        <v>25</v>
      </c>
      <c r="J4348">
        <v>1227</v>
      </c>
    </row>
    <row r="4349" spans="9:10">
      <c r="I4349" t="s">
        <v>25</v>
      </c>
      <c r="J4349">
        <v>1740</v>
      </c>
    </row>
    <row r="4350" spans="9:10">
      <c r="I4350" t="s">
        <v>25</v>
      </c>
      <c r="J4350">
        <v>162</v>
      </c>
    </row>
    <row r="4351" spans="9:10">
      <c r="I4351" t="s">
        <v>25</v>
      </c>
      <c r="J4351">
        <v>1982</v>
      </c>
    </row>
    <row r="4352" spans="9:10">
      <c r="I4352" t="s">
        <v>25</v>
      </c>
      <c r="J4352">
        <v>979</v>
      </c>
    </row>
    <row r="4353" spans="9:10">
      <c r="I4353" t="s">
        <v>25</v>
      </c>
      <c r="J4353">
        <v>492</v>
      </c>
    </row>
    <row r="4354" spans="9:10">
      <c r="I4354" t="s">
        <v>25</v>
      </c>
      <c r="J4354">
        <v>323</v>
      </c>
    </row>
    <row r="4355" spans="9:10">
      <c r="I4355" t="s">
        <v>25</v>
      </c>
      <c r="J4355">
        <v>241</v>
      </c>
    </row>
    <row r="4356" spans="9:10">
      <c r="I4356" t="s">
        <v>25</v>
      </c>
      <c r="J4356">
        <v>1247</v>
      </c>
    </row>
    <row r="4357" spans="9:10">
      <c r="I4357" t="s">
        <v>25</v>
      </c>
      <c r="J4357">
        <v>271</v>
      </c>
    </row>
    <row r="4358" spans="9:10">
      <c r="I4358" t="s">
        <v>25</v>
      </c>
      <c r="J4358">
        <v>464</v>
      </c>
    </row>
    <row r="4359" spans="9:10">
      <c r="I4359" t="s">
        <v>25</v>
      </c>
      <c r="J4359">
        <v>179</v>
      </c>
    </row>
    <row r="4360" spans="9:10">
      <c r="I4360" t="s">
        <v>25</v>
      </c>
      <c r="J4360">
        <v>330</v>
      </c>
    </row>
    <row r="4361" spans="9:10">
      <c r="I4361" t="s">
        <v>25</v>
      </c>
      <c r="J4361">
        <v>584</v>
      </c>
    </row>
    <row r="4362" spans="9:10">
      <c r="I4362" t="s">
        <v>25</v>
      </c>
      <c r="J4362">
        <v>457</v>
      </c>
    </row>
    <row r="4363" spans="9:10">
      <c r="I4363" t="s">
        <v>25</v>
      </c>
      <c r="J4363">
        <v>813</v>
      </c>
    </row>
    <row r="4364" spans="9:10">
      <c r="I4364" t="s">
        <v>25</v>
      </c>
      <c r="J4364">
        <v>816</v>
      </c>
    </row>
    <row r="4365" spans="9:10">
      <c r="I4365" t="s">
        <v>25</v>
      </c>
      <c r="J4365">
        <v>1181</v>
      </c>
    </row>
    <row r="4366" spans="9:10">
      <c r="I4366" t="s">
        <v>25</v>
      </c>
      <c r="J4366">
        <v>882</v>
      </c>
    </row>
    <row r="4367" spans="9:10">
      <c r="I4367" t="s">
        <v>25</v>
      </c>
      <c r="J4367">
        <v>894</v>
      </c>
    </row>
    <row r="4368" spans="9:10">
      <c r="I4368" t="s">
        <v>25</v>
      </c>
      <c r="J4368">
        <v>1150</v>
      </c>
    </row>
    <row r="4369" spans="9:10">
      <c r="I4369" t="s">
        <v>25</v>
      </c>
      <c r="J4369">
        <v>1000</v>
      </c>
    </row>
    <row r="4370" spans="9:10">
      <c r="I4370" t="s">
        <v>25</v>
      </c>
      <c r="J4370">
        <v>172</v>
      </c>
    </row>
    <row r="4371" spans="9:10">
      <c r="I4371" t="s">
        <v>25</v>
      </c>
      <c r="J4371">
        <v>771</v>
      </c>
    </row>
    <row r="4372" spans="9:10">
      <c r="I4372" t="s">
        <v>25</v>
      </c>
      <c r="J4372">
        <v>1183</v>
      </c>
    </row>
    <row r="4373" spans="9:10">
      <c r="I4373" t="s">
        <v>25</v>
      </c>
      <c r="J4373">
        <v>1179</v>
      </c>
    </row>
    <row r="4374" spans="9:10">
      <c r="I4374" t="s">
        <v>25</v>
      </c>
      <c r="J4374">
        <v>1164</v>
      </c>
    </row>
    <row r="4375" spans="9:10">
      <c r="I4375" t="s">
        <v>25</v>
      </c>
      <c r="J4375">
        <v>189</v>
      </c>
    </row>
    <row r="4376" spans="9:10">
      <c r="I4376" t="s">
        <v>25</v>
      </c>
      <c r="J4376">
        <v>470</v>
      </c>
    </row>
    <row r="4377" spans="9:10">
      <c r="I4377" t="s">
        <v>25</v>
      </c>
      <c r="J4377">
        <v>991</v>
      </c>
    </row>
    <row r="4378" spans="9:10">
      <c r="I4378" t="s">
        <v>25</v>
      </c>
      <c r="J4378">
        <v>1310</v>
      </c>
    </row>
    <row r="4379" spans="9:10">
      <c r="I4379" t="s">
        <v>25</v>
      </c>
      <c r="J4379">
        <v>800</v>
      </c>
    </row>
    <row r="4380" spans="9:10">
      <c r="I4380" t="s">
        <v>25</v>
      </c>
      <c r="J4380">
        <v>195</v>
      </c>
    </row>
    <row r="4381" spans="9:10">
      <c r="I4381" t="s">
        <v>25</v>
      </c>
      <c r="J4381">
        <v>1828</v>
      </c>
    </row>
    <row r="4382" spans="9:10">
      <c r="I4382" t="s">
        <v>25</v>
      </c>
      <c r="J4382">
        <v>1317</v>
      </c>
    </row>
    <row r="4383" spans="9:10">
      <c r="I4383" t="s">
        <v>25</v>
      </c>
      <c r="J4383">
        <v>290</v>
      </c>
    </row>
    <row r="4384" spans="9:10">
      <c r="I4384" t="s">
        <v>25</v>
      </c>
      <c r="J4384">
        <v>1735</v>
      </c>
    </row>
    <row r="4385" spans="9:10">
      <c r="I4385" t="s">
        <v>25</v>
      </c>
      <c r="J4385">
        <v>511</v>
      </c>
    </row>
    <row r="4386" spans="9:10">
      <c r="I4386" t="s">
        <v>25</v>
      </c>
      <c r="J4386">
        <v>1077</v>
      </c>
    </row>
    <row r="4387" spans="9:10">
      <c r="I4387" t="s">
        <v>25</v>
      </c>
      <c r="J4387">
        <v>1191</v>
      </c>
    </row>
    <row r="4388" spans="9:10">
      <c r="I4388" t="s">
        <v>25</v>
      </c>
      <c r="J4388">
        <v>949</v>
      </c>
    </row>
    <row r="4389" spans="9:10">
      <c r="I4389" t="s">
        <v>25</v>
      </c>
      <c r="J4389">
        <v>1024</v>
      </c>
    </row>
    <row r="4390" spans="9:10">
      <c r="I4390" t="s">
        <v>25</v>
      </c>
      <c r="J4390">
        <v>1285</v>
      </c>
    </row>
    <row r="4391" spans="9:10">
      <c r="I4391" t="s">
        <v>25</v>
      </c>
      <c r="J4391">
        <v>601</v>
      </c>
    </row>
    <row r="4392" spans="9:10">
      <c r="I4392" t="s">
        <v>25</v>
      </c>
      <c r="J4392">
        <v>1760</v>
      </c>
    </row>
    <row r="4393" spans="9:10">
      <c r="I4393" t="s">
        <v>25</v>
      </c>
      <c r="J4393">
        <v>628</v>
      </c>
    </row>
    <row r="4394" spans="9:10">
      <c r="I4394" t="s">
        <v>25</v>
      </c>
      <c r="J4394">
        <v>1336</v>
      </c>
    </row>
    <row r="4395" spans="9:10">
      <c r="I4395" t="s">
        <v>25</v>
      </c>
      <c r="J4395">
        <v>1104</v>
      </c>
    </row>
    <row r="4396" spans="9:10">
      <c r="I4396" t="s">
        <v>25</v>
      </c>
      <c r="J4396">
        <v>735</v>
      </c>
    </row>
    <row r="4397" spans="9:10">
      <c r="I4397" t="s">
        <v>25</v>
      </c>
      <c r="J4397">
        <v>525</v>
      </c>
    </row>
    <row r="4398" spans="9:10">
      <c r="I4398" t="s">
        <v>25</v>
      </c>
      <c r="J4398">
        <v>25</v>
      </c>
    </row>
    <row r="4399" spans="9:10">
      <c r="I4399" t="s">
        <v>25</v>
      </c>
      <c r="J4399">
        <v>2034</v>
      </c>
    </row>
    <row r="4400" spans="9:10">
      <c r="I4400" t="s">
        <v>25</v>
      </c>
      <c r="J4400">
        <v>817</v>
      </c>
    </row>
    <row r="4401" spans="9:10">
      <c r="I4401" t="s">
        <v>25</v>
      </c>
      <c r="J4401">
        <v>685</v>
      </c>
    </row>
    <row r="4402" spans="9:10">
      <c r="I4402" t="s">
        <v>25</v>
      </c>
      <c r="J4402">
        <v>1566</v>
      </c>
    </row>
    <row r="4403" spans="9:10">
      <c r="I4403" t="s">
        <v>25</v>
      </c>
      <c r="J4403">
        <v>221</v>
      </c>
    </row>
    <row r="4404" spans="9:10">
      <c r="I4404" t="s">
        <v>25</v>
      </c>
      <c r="J4404">
        <v>1711</v>
      </c>
    </row>
    <row r="4405" spans="9:10">
      <c r="I4405" t="s">
        <v>25</v>
      </c>
      <c r="J4405">
        <v>1472</v>
      </c>
    </row>
    <row r="4406" spans="9:10">
      <c r="I4406" t="s">
        <v>25</v>
      </c>
      <c r="J4406">
        <v>1798</v>
      </c>
    </row>
    <row r="4407" spans="9:10">
      <c r="I4407" t="s">
        <v>25</v>
      </c>
      <c r="J4407">
        <v>350</v>
      </c>
    </row>
    <row r="4408" spans="9:10">
      <c r="I4408" t="s">
        <v>25</v>
      </c>
      <c r="J4408">
        <v>835</v>
      </c>
    </row>
    <row r="4409" spans="9:10">
      <c r="I4409" t="s">
        <v>25</v>
      </c>
      <c r="J4409">
        <v>502</v>
      </c>
    </row>
    <row r="4410" spans="9:10">
      <c r="I4410" t="s">
        <v>25</v>
      </c>
      <c r="J4410">
        <v>310</v>
      </c>
    </row>
    <row r="4411" spans="9:10">
      <c r="I4411" t="s">
        <v>25</v>
      </c>
      <c r="J4411">
        <v>215</v>
      </c>
    </row>
    <row r="4412" spans="9:10">
      <c r="I4412" t="s">
        <v>25</v>
      </c>
      <c r="J4412">
        <v>242</v>
      </c>
    </row>
    <row r="4413" spans="9:10">
      <c r="I4413" t="s">
        <v>25</v>
      </c>
      <c r="J4413">
        <v>291</v>
      </c>
    </row>
    <row r="4414" spans="9:10">
      <c r="I4414" t="s">
        <v>25</v>
      </c>
      <c r="J4414">
        <v>501</v>
      </c>
    </row>
    <row r="4415" spans="9:10">
      <c r="I4415" t="s">
        <v>25</v>
      </c>
      <c r="J4415">
        <v>261</v>
      </c>
    </row>
    <row r="4416" spans="9:10">
      <c r="I4416" t="s">
        <v>25</v>
      </c>
      <c r="J4416">
        <v>598</v>
      </c>
    </row>
    <row r="4417" spans="9:10">
      <c r="I4417" t="s">
        <v>25</v>
      </c>
      <c r="J4417">
        <v>1507</v>
      </c>
    </row>
    <row r="4418" spans="9:10">
      <c r="I4418" t="s">
        <v>25</v>
      </c>
      <c r="J4418">
        <v>1019</v>
      </c>
    </row>
    <row r="4419" spans="9:10">
      <c r="I4419" t="s">
        <v>25</v>
      </c>
      <c r="J4419">
        <v>1248</v>
      </c>
    </row>
    <row r="4420" spans="9:10">
      <c r="I4420" t="s">
        <v>25</v>
      </c>
      <c r="J4420">
        <v>1543</v>
      </c>
    </row>
    <row r="4421" spans="9:10">
      <c r="I4421" t="s">
        <v>25</v>
      </c>
      <c r="J4421">
        <v>1345</v>
      </c>
    </row>
    <row r="4422" spans="9:10">
      <c r="I4422" t="s">
        <v>25</v>
      </c>
      <c r="J4422">
        <v>629</v>
      </c>
    </row>
    <row r="4423" spans="9:10">
      <c r="I4423" t="s">
        <v>25</v>
      </c>
      <c r="J4423">
        <v>557</v>
      </c>
    </row>
    <row r="4424" spans="9:10">
      <c r="I4424" t="s">
        <v>25</v>
      </c>
      <c r="J4424">
        <v>1990</v>
      </c>
    </row>
    <row r="4425" spans="9:10">
      <c r="I4425" t="s">
        <v>25</v>
      </c>
      <c r="J4425">
        <v>1091</v>
      </c>
    </row>
    <row r="4426" spans="9:10">
      <c r="I4426" t="s">
        <v>25</v>
      </c>
      <c r="J4426">
        <v>447</v>
      </c>
    </row>
    <row r="4427" spans="9:10">
      <c r="I4427" t="s">
        <v>25</v>
      </c>
      <c r="J4427">
        <v>441</v>
      </c>
    </row>
    <row r="4428" spans="9:10">
      <c r="I4428" t="s">
        <v>25</v>
      </c>
      <c r="J4428">
        <v>1275</v>
      </c>
    </row>
    <row r="4429" spans="9:10">
      <c r="I4429" t="s">
        <v>25</v>
      </c>
      <c r="J4429">
        <v>1645</v>
      </c>
    </row>
    <row r="4430" spans="9:10">
      <c r="I4430" t="s">
        <v>25</v>
      </c>
      <c r="J4430">
        <v>1861</v>
      </c>
    </row>
    <row r="4431" spans="9:10">
      <c r="I4431" t="s">
        <v>25</v>
      </c>
      <c r="J4431">
        <v>526</v>
      </c>
    </row>
    <row r="4432" spans="9:10">
      <c r="I4432" t="s">
        <v>25</v>
      </c>
      <c r="J4432">
        <v>41</v>
      </c>
    </row>
    <row r="4433" spans="9:10">
      <c r="I4433" t="s">
        <v>25</v>
      </c>
      <c r="J4433">
        <v>49</v>
      </c>
    </row>
    <row r="4434" spans="9:10">
      <c r="I4434" t="s">
        <v>25</v>
      </c>
      <c r="J4434">
        <v>546</v>
      </c>
    </row>
    <row r="4435" spans="9:10">
      <c r="I4435" t="s">
        <v>25</v>
      </c>
      <c r="J4435">
        <v>398</v>
      </c>
    </row>
    <row r="4436" spans="9:10">
      <c r="I4436" t="s">
        <v>25</v>
      </c>
      <c r="J4436">
        <v>682</v>
      </c>
    </row>
    <row r="4437" spans="9:10">
      <c r="I4437" t="s">
        <v>25</v>
      </c>
      <c r="J4437">
        <v>353</v>
      </c>
    </row>
    <row r="4438" spans="9:10">
      <c r="I4438" t="s">
        <v>25</v>
      </c>
      <c r="J4438">
        <v>440</v>
      </c>
    </row>
    <row r="4439" spans="9:10">
      <c r="I4439" t="s">
        <v>25</v>
      </c>
      <c r="J4439">
        <v>354</v>
      </c>
    </row>
    <row r="4440" spans="9:10">
      <c r="I4440" t="s">
        <v>25</v>
      </c>
      <c r="J4440">
        <v>958</v>
      </c>
    </row>
    <row r="4441" spans="9:10">
      <c r="I4441" t="s">
        <v>25</v>
      </c>
      <c r="J4441">
        <v>756</v>
      </c>
    </row>
    <row r="4442" spans="9:10">
      <c r="I4442" t="s">
        <v>25</v>
      </c>
      <c r="J4442">
        <v>280</v>
      </c>
    </row>
    <row r="4443" spans="9:10">
      <c r="I4443" t="s">
        <v>25</v>
      </c>
      <c r="J4443">
        <v>1795</v>
      </c>
    </row>
    <row r="4444" spans="9:10">
      <c r="I4444" t="s">
        <v>25</v>
      </c>
      <c r="J4444">
        <v>671</v>
      </c>
    </row>
    <row r="4445" spans="9:10">
      <c r="I4445" t="s">
        <v>25</v>
      </c>
      <c r="J4445">
        <v>1206</v>
      </c>
    </row>
    <row r="4446" spans="9:10">
      <c r="I4446" t="s">
        <v>25</v>
      </c>
      <c r="J4446">
        <v>1349</v>
      </c>
    </row>
    <row r="4447" spans="9:10">
      <c r="I4447" t="s">
        <v>25</v>
      </c>
      <c r="J4447">
        <v>169</v>
      </c>
    </row>
    <row r="4448" spans="9:10">
      <c r="I4448" t="s">
        <v>25</v>
      </c>
      <c r="J4448">
        <v>1286</v>
      </c>
    </row>
    <row r="4449" spans="9:10">
      <c r="I4449" t="s">
        <v>25</v>
      </c>
      <c r="J4449">
        <v>1699</v>
      </c>
    </row>
    <row r="4450" spans="9:10">
      <c r="I4450" t="s">
        <v>25</v>
      </c>
      <c r="J4450">
        <v>550</v>
      </c>
    </row>
    <row r="4451" spans="9:10">
      <c r="I4451" t="s">
        <v>25</v>
      </c>
      <c r="J4451">
        <v>1297</v>
      </c>
    </row>
    <row r="4452" spans="9:10">
      <c r="I4452" t="s">
        <v>25</v>
      </c>
      <c r="J4452">
        <v>931</v>
      </c>
    </row>
    <row r="4453" spans="9:10">
      <c r="I4453" t="s">
        <v>25</v>
      </c>
      <c r="J4453">
        <v>1003</v>
      </c>
    </row>
    <row r="4454" spans="9:10">
      <c r="I4454" t="s">
        <v>25</v>
      </c>
      <c r="J4454">
        <v>1096</v>
      </c>
    </row>
    <row r="4455" spans="9:10">
      <c r="I4455" t="s">
        <v>25</v>
      </c>
      <c r="J4455">
        <v>1757</v>
      </c>
    </row>
    <row r="4456" spans="9:10">
      <c r="I4456" t="s">
        <v>25</v>
      </c>
      <c r="J4456">
        <v>1399</v>
      </c>
    </row>
    <row r="4457" spans="9:10">
      <c r="I4457" t="s">
        <v>25</v>
      </c>
      <c r="J4457">
        <v>473</v>
      </c>
    </row>
    <row r="4458" spans="9:10">
      <c r="I4458" t="s">
        <v>25</v>
      </c>
      <c r="J4458">
        <v>1960</v>
      </c>
    </row>
    <row r="4459" spans="9:10">
      <c r="I4459" t="s">
        <v>25</v>
      </c>
      <c r="J4459">
        <v>1351</v>
      </c>
    </row>
    <row r="4460" spans="9:10">
      <c r="I4460" t="s">
        <v>25</v>
      </c>
      <c r="J4460">
        <v>316</v>
      </c>
    </row>
    <row r="4461" spans="9:10">
      <c r="I4461" t="s">
        <v>25</v>
      </c>
      <c r="J4461">
        <v>1636</v>
      </c>
    </row>
    <row r="4462" spans="9:10">
      <c r="I4462" t="s">
        <v>25</v>
      </c>
      <c r="J4462">
        <v>1372</v>
      </c>
    </row>
    <row r="4463" spans="9:10">
      <c r="I4463" t="s">
        <v>25</v>
      </c>
      <c r="J4463">
        <v>821</v>
      </c>
    </row>
    <row r="4464" spans="9:10">
      <c r="I4464" t="s">
        <v>25</v>
      </c>
      <c r="J4464">
        <v>293</v>
      </c>
    </row>
    <row r="4465" spans="9:10">
      <c r="I4465" t="s">
        <v>25</v>
      </c>
      <c r="J4465">
        <v>993</v>
      </c>
    </row>
    <row r="4466" spans="9:10">
      <c r="I4466" t="s">
        <v>25</v>
      </c>
      <c r="J4466">
        <v>497</v>
      </c>
    </row>
    <row r="4467" spans="9:10">
      <c r="I4467" t="s">
        <v>25</v>
      </c>
      <c r="J4467">
        <v>1229</v>
      </c>
    </row>
    <row r="4468" spans="9:10">
      <c r="I4468" t="s">
        <v>25</v>
      </c>
      <c r="J4468">
        <v>700</v>
      </c>
    </row>
    <row r="4469" spans="9:10">
      <c r="I4469" t="s">
        <v>25</v>
      </c>
      <c r="J4469">
        <v>487</v>
      </c>
    </row>
    <row r="4470" spans="9:10">
      <c r="I4470" t="s">
        <v>25</v>
      </c>
      <c r="J4470">
        <v>121</v>
      </c>
    </row>
    <row r="4471" spans="9:10">
      <c r="I4471" t="s">
        <v>1090</v>
      </c>
      <c r="J4471">
        <v>558</v>
      </c>
    </row>
    <row r="4472" spans="9:10">
      <c r="I4472" t="s">
        <v>1090</v>
      </c>
      <c r="J4472">
        <v>432</v>
      </c>
    </row>
    <row r="4473" spans="9:10">
      <c r="I4473" t="s">
        <v>1090</v>
      </c>
      <c r="J4473">
        <v>270</v>
      </c>
    </row>
    <row r="4474" spans="9:10">
      <c r="I4474" t="s">
        <v>1090</v>
      </c>
      <c r="J4474">
        <v>539</v>
      </c>
    </row>
    <row r="4475" spans="9:10">
      <c r="I4475" t="s">
        <v>1090</v>
      </c>
      <c r="J4475">
        <v>0</v>
      </c>
    </row>
    <row r="4476" spans="9:10">
      <c r="I4476" t="s">
        <v>1109</v>
      </c>
      <c r="J4476">
        <v>1497</v>
      </c>
    </row>
    <row r="4477" spans="9:10">
      <c r="I4477" t="s">
        <v>1133</v>
      </c>
      <c r="J4477">
        <v>991</v>
      </c>
    </row>
    <row r="4478" spans="9:10">
      <c r="I4478" t="s">
        <v>1133</v>
      </c>
      <c r="J4478">
        <v>382</v>
      </c>
    </row>
    <row r="4479" spans="9:10">
      <c r="I4479" t="s">
        <v>1133</v>
      </c>
      <c r="J4479">
        <v>999</v>
      </c>
    </row>
    <row r="4480" spans="9:10">
      <c r="I4480" t="s">
        <v>1133</v>
      </c>
      <c r="J4480">
        <v>738</v>
      </c>
    </row>
    <row r="4481" spans="9:10">
      <c r="I4481" t="s">
        <v>1133</v>
      </c>
      <c r="J4481">
        <v>237</v>
      </c>
    </row>
    <row r="4482" spans="9:10">
      <c r="I4482" t="s">
        <v>1133</v>
      </c>
      <c r="J4482">
        <v>318</v>
      </c>
    </row>
    <row r="4483" spans="9:10">
      <c r="I4483" t="s">
        <v>1175</v>
      </c>
      <c r="J4483">
        <v>792</v>
      </c>
    </row>
    <row r="4484" spans="9:10">
      <c r="I4484" t="s">
        <v>1175</v>
      </c>
      <c r="J4484">
        <v>1068</v>
      </c>
    </row>
    <row r="4485" spans="9:10">
      <c r="I4485" t="s">
        <v>1175</v>
      </c>
      <c r="J4485">
        <v>308</v>
      </c>
    </row>
    <row r="4486" spans="9:10">
      <c r="I4486" t="s">
        <v>1175</v>
      </c>
      <c r="J4486">
        <v>479</v>
      </c>
    </row>
    <row r="4487" spans="9:10">
      <c r="I4487" t="s">
        <v>1175</v>
      </c>
      <c r="J4487">
        <v>330</v>
      </c>
    </row>
    <row r="4488" spans="9:10">
      <c r="I4488" t="s">
        <v>1181</v>
      </c>
      <c r="J4488">
        <v>281</v>
      </c>
    </row>
    <row r="4489" spans="9:10">
      <c r="I4489" t="s">
        <v>1181</v>
      </c>
      <c r="J4489">
        <v>1390</v>
      </c>
    </row>
    <row r="4490" spans="9:10">
      <c r="I4490" t="s">
        <v>3480</v>
      </c>
      <c r="J4490">
        <v>755</v>
      </c>
    </row>
    <row r="4491" spans="9:10">
      <c r="I4491" t="s">
        <v>3480</v>
      </c>
      <c r="J4491">
        <v>904</v>
      </c>
    </row>
    <row r="4492" spans="9:10">
      <c r="I4492" t="s">
        <v>3480</v>
      </c>
      <c r="J4492">
        <v>330</v>
      </c>
    </row>
    <row r="4493" spans="9:10">
      <c r="I4493" t="s">
        <v>11135</v>
      </c>
      <c r="J4493">
        <v>636</v>
      </c>
    </row>
    <row r="4494" spans="9:10">
      <c r="I4494" t="s">
        <v>3507</v>
      </c>
      <c r="J4494">
        <v>253</v>
      </c>
    </row>
    <row r="4495" spans="9:10">
      <c r="I4495" t="s">
        <v>3507</v>
      </c>
      <c r="J4495">
        <v>841</v>
      </c>
    </row>
    <row r="4496" spans="9:10">
      <c r="I4496" t="s">
        <v>3507</v>
      </c>
      <c r="J4496">
        <v>94</v>
      </c>
    </row>
    <row r="4497" spans="9:10">
      <c r="I4497" t="s">
        <v>3507</v>
      </c>
      <c r="J4497">
        <v>357</v>
      </c>
    </row>
    <row r="4498" spans="9:10">
      <c r="I4498" t="s">
        <v>3524</v>
      </c>
      <c r="J4498">
        <v>673</v>
      </c>
    </row>
    <row r="4499" spans="9:10">
      <c r="I4499" t="s">
        <v>3534</v>
      </c>
      <c r="J4499">
        <v>497</v>
      </c>
    </row>
    <row r="4500" spans="9:10">
      <c r="I4500" t="s">
        <v>3534</v>
      </c>
      <c r="J4500">
        <v>351</v>
      </c>
    </row>
    <row r="4501" spans="9:10">
      <c r="I4501" t="s">
        <v>3548</v>
      </c>
      <c r="J4501">
        <v>278</v>
      </c>
    </row>
    <row r="4502" spans="9:10">
      <c r="I4502" t="s">
        <v>3548</v>
      </c>
      <c r="J4502">
        <v>251</v>
      </c>
    </row>
    <row r="4503" spans="9:10">
      <c r="I4503" t="s">
        <v>3548</v>
      </c>
      <c r="J4503">
        <v>318</v>
      </c>
    </row>
    <row r="4504" spans="9:10">
      <c r="I4504" t="s">
        <v>3548</v>
      </c>
      <c r="J4504">
        <v>281</v>
      </c>
    </row>
    <row r="4505" spans="9:10">
      <c r="I4505" t="s">
        <v>3506</v>
      </c>
      <c r="J4505">
        <v>673</v>
      </c>
    </row>
    <row r="4506" spans="9:10">
      <c r="I4506" t="s">
        <v>3506</v>
      </c>
      <c r="J4506">
        <v>452</v>
      </c>
    </row>
    <row r="4507" spans="9:10">
      <c r="I4507" t="s">
        <v>3506</v>
      </c>
      <c r="J4507">
        <v>746</v>
      </c>
    </row>
    <row r="4508" spans="9:10">
      <c r="I4508" t="s">
        <v>3506</v>
      </c>
      <c r="J4508">
        <v>52</v>
      </c>
    </row>
    <row r="4509" spans="9:10">
      <c r="I4509" t="s">
        <v>1529</v>
      </c>
      <c r="J4509">
        <v>439</v>
      </c>
    </row>
    <row r="4510" spans="9:10">
      <c r="I4510" t="s">
        <v>1529</v>
      </c>
      <c r="J4510">
        <v>1203</v>
      </c>
    </row>
    <row r="4511" spans="9:10">
      <c r="I4511" t="s">
        <v>3581</v>
      </c>
      <c r="J4511">
        <v>644</v>
      </c>
    </row>
    <row r="4512" spans="9:10">
      <c r="I4512" t="s">
        <v>3581</v>
      </c>
      <c r="J4512">
        <v>450</v>
      </c>
    </row>
    <row r="4513" spans="9:10">
      <c r="I4513" t="s">
        <v>3581</v>
      </c>
      <c r="J4513">
        <v>365</v>
      </c>
    </row>
    <row r="4514" spans="9:10">
      <c r="I4514" t="s">
        <v>3592</v>
      </c>
      <c r="J4514">
        <v>441</v>
      </c>
    </row>
    <row r="4515" spans="9:10">
      <c r="I4515" t="s">
        <v>3592</v>
      </c>
      <c r="J4515">
        <v>711</v>
      </c>
    </row>
    <row r="4516" spans="9:10">
      <c r="I4516" t="s">
        <v>3592</v>
      </c>
      <c r="J4516">
        <v>1121</v>
      </c>
    </row>
    <row r="4517" spans="9:10">
      <c r="I4517" t="s">
        <v>3592</v>
      </c>
      <c r="J4517">
        <v>779</v>
      </c>
    </row>
    <row r="4518" spans="9:10">
      <c r="I4518" t="s">
        <v>3592</v>
      </c>
      <c r="J4518">
        <v>458</v>
      </c>
    </row>
    <row r="4519" spans="9:10">
      <c r="I4519" t="s">
        <v>3592</v>
      </c>
      <c r="J4519">
        <v>303</v>
      </c>
    </row>
    <row r="4520" spans="9:10">
      <c r="I4520" t="s">
        <v>3592</v>
      </c>
      <c r="J4520">
        <v>521</v>
      </c>
    </row>
    <row r="4521" spans="9:10">
      <c r="I4521" t="s">
        <v>3592</v>
      </c>
      <c r="J4521">
        <v>438</v>
      </c>
    </row>
    <row r="4522" spans="9:10">
      <c r="I4522" t="s">
        <v>3592</v>
      </c>
      <c r="J4522">
        <v>944</v>
      </c>
    </row>
    <row r="4523" spans="9:10">
      <c r="I4523" t="s">
        <v>3592</v>
      </c>
      <c r="J4523">
        <v>481</v>
      </c>
    </row>
    <row r="4524" spans="9:10">
      <c r="I4524" t="s">
        <v>3592</v>
      </c>
      <c r="J4524">
        <v>377</v>
      </c>
    </row>
    <row r="4525" spans="9:10">
      <c r="I4525" t="s">
        <v>3592</v>
      </c>
      <c r="J4525">
        <v>314</v>
      </c>
    </row>
    <row r="4526" spans="9:10">
      <c r="I4526" t="s">
        <v>3592</v>
      </c>
      <c r="J4526">
        <v>403</v>
      </c>
    </row>
    <row r="4527" spans="9:10">
      <c r="I4527" t="s">
        <v>3592</v>
      </c>
      <c r="J4527">
        <v>205</v>
      </c>
    </row>
    <row r="4528" spans="9:10">
      <c r="I4528" t="s">
        <v>3592</v>
      </c>
      <c r="J4528">
        <v>252</v>
      </c>
    </row>
    <row r="4529" spans="9:10">
      <c r="I4529" t="s">
        <v>3592</v>
      </c>
      <c r="J4529">
        <v>2684</v>
      </c>
    </row>
    <row r="4530" spans="9:10">
      <c r="I4530" t="s">
        <v>3657</v>
      </c>
      <c r="J4530">
        <v>543</v>
      </c>
    </row>
    <row r="4531" spans="9:10">
      <c r="I4531" t="s">
        <v>17185</v>
      </c>
      <c r="J4531">
        <v>107</v>
      </c>
    </row>
    <row r="4532" spans="9:10">
      <c r="I4532" t="s">
        <v>3666</v>
      </c>
      <c r="J4532">
        <v>376</v>
      </c>
    </row>
    <row r="4533" spans="9:10">
      <c r="I4533" t="s">
        <v>3666</v>
      </c>
      <c r="J4533">
        <v>386</v>
      </c>
    </row>
    <row r="4534" spans="9:10">
      <c r="I4534" t="s">
        <v>3689</v>
      </c>
      <c r="J4534">
        <v>417</v>
      </c>
    </row>
    <row r="4535" spans="9:10">
      <c r="I4535" t="s">
        <v>3689</v>
      </c>
      <c r="J4535">
        <v>555</v>
      </c>
    </row>
    <row r="4536" spans="9:10">
      <c r="I4536" t="s">
        <v>3689</v>
      </c>
      <c r="J4536">
        <v>81</v>
      </c>
    </row>
    <row r="4537" spans="9:10">
      <c r="I4537" t="s">
        <v>3689</v>
      </c>
      <c r="J4537">
        <v>678</v>
      </c>
    </row>
    <row r="4538" spans="9:10">
      <c r="I4538" t="s">
        <v>3665</v>
      </c>
      <c r="J4538">
        <v>402</v>
      </c>
    </row>
    <row r="4539" spans="9:10">
      <c r="I4539" t="s">
        <v>3665</v>
      </c>
      <c r="J4539">
        <v>827</v>
      </c>
    </row>
    <row r="4540" spans="9:10">
      <c r="I4540" t="s">
        <v>3665</v>
      </c>
      <c r="J4540">
        <v>398</v>
      </c>
    </row>
    <row r="4541" spans="9:10">
      <c r="I4541" t="s">
        <v>5601</v>
      </c>
      <c r="J4541">
        <v>491</v>
      </c>
    </row>
    <row r="4542" spans="9:10">
      <c r="I4542" t="s">
        <v>11292</v>
      </c>
      <c r="J4542">
        <v>56</v>
      </c>
    </row>
    <row r="4543" spans="9:10">
      <c r="I4543" t="s">
        <v>3733</v>
      </c>
      <c r="J4543">
        <v>655</v>
      </c>
    </row>
    <row r="4544" spans="9:10">
      <c r="I4544" t="s">
        <v>3742</v>
      </c>
      <c r="J4544">
        <v>844</v>
      </c>
    </row>
    <row r="4545" spans="9:10">
      <c r="I4545" t="s">
        <v>3742</v>
      </c>
      <c r="J4545">
        <v>78</v>
      </c>
    </row>
    <row r="4546" spans="9:10">
      <c r="I4546" t="s">
        <v>5609</v>
      </c>
      <c r="J4546">
        <v>464</v>
      </c>
    </row>
    <row r="4547" spans="9:10">
      <c r="I4547" t="s">
        <v>3753</v>
      </c>
      <c r="J4547">
        <v>740</v>
      </c>
    </row>
    <row r="4548" spans="9:10">
      <c r="I4548" t="s">
        <v>3753</v>
      </c>
      <c r="J4548">
        <v>466</v>
      </c>
    </row>
    <row r="4549" spans="9:10">
      <c r="I4549" t="s">
        <v>3753</v>
      </c>
      <c r="J4549">
        <v>205</v>
      </c>
    </row>
    <row r="4550" spans="9:10">
      <c r="I4550" t="s">
        <v>3753</v>
      </c>
      <c r="J4550">
        <v>0</v>
      </c>
    </row>
    <row r="4551" spans="9:10">
      <c r="I4551" t="s">
        <v>3753</v>
      </c>
      <c r="J4551">
        <v>175</v>
      </c>
    </row>
    <row r="4552" spans="9:10">
      <c r="I4552" t="s">
        <v>3762</v>
      </c>
      <c r="J4552">
        <v>110</v>
      </c>
    </row>
    <row r="4553" spans="9:10">
      <c r="I4553" t="s">
        <v>3762</v>
      </c>
      <c r="J4553">
        <v>398</v>
      </c>
    </row>
    <row r="4554" spans="9:10">
      <c r="I4554" t="s">
        <v>3762</v>
      </c>
      <c r="J4554">
        <v>176</v>
      </c>
    </row>
    <row r="4555" spans="9:10">
      <c r="I4555" t="s">
        <v>3762</v>
      </c>
      <c r="J4555">
        <v>0</v>
      </c>
    </row>
    <row r="4556" spans="9:10">
      <c r="I4556" t="s">
        <v>3719</v>
      </c>
      <c r="J4556">
        <v>561</v>
      </c>
    </row>
    <row r="4557" spans="9:10">
      <c r="I4557" t="s">
        <v>3719</v>
      </c>
      <c r="J4557">
        <v>770</v>
      </c>
    </row>
    <row r="4558" spans="9:10">
      <c r="I4558" t="s">
        <v>3785</v>
      </c>
      <c r="J4558">
        <v>745</v>
      </c>
    </row>
    <row r="4559" spans="9:10">
      <c r="I4559" t="s">
        <v>3785</v>
      </c>
      <c r="J4559">
        <v>595</v>
      </c>
    </row>
    <row r="4560" spans="9:10">
      <c r="I4560" t="s">
        <v>3785</v>
      </c>
      <c r="J4560">
        <v>663</v>
      </c>
    </row>
    <row r="4561" spans="9:10">
      <c r="I4561" t="s">
        <v>3785</v>
      </c>
      <c r="J4561">
        <v>372</v>
      </c>
    </row>
    <row r="4562" spans="9:10">
      <c r="I4562" t="s">
        <v>5638</v>
      </c>
      <c r="J4562">
        <v>386</v>
      </c>
    </row>
    <row r="4563" spans="9:10">
      <c r="I4563" t="s">
        <v>3794</v>
      </c>
      <c r="J4563">
        <v>357</v>
      </c>
    </row>
    <row r="4564" spans="9:10">
      <c r="I4564" t="s">
        <v>3794</v>
      </c>
      <c r="J4564">
        <v>0</v>
      </c>
    </row>
    <row r="4565" spans="9:10">
      <c r="I4565" t="s">
        <v>3803</v>
      </c>
      <c r="J4565">
        <v>402</v>
      </c>
    </row>
    <row r="4566" spans="9:10">
      <c r="I4566" t="s">
        <v>3802</v>
      </c>
      <c r="J4566">
        <v>1477</v>
      </c>
    </row>
    <row r="4567" spans="9:10">
      <c r="I4567" t="s">
        <v>3802</v>
      </c>
      <c r="J4567">
        <v>1032</v>
      </c>
    </row>
    <row r="4568" spans="9:10">
      <c r="I4568" t="s">
        <v>3802</v>
      </c>
      <c r="J4568">
        <v>193</v>
      </c>
    </row>
    <row r="4569" spans="9:10">
      <c r="I4569" t="s">
        <v>3802</v>
      </c>
      <c r="J4569">
        <v>1044</v>
      </c>
    </row>
    <row r="4570" spans="9:10">
      <c r="I4570" t="s">
        <v>3802</v>
      </c>
      <c r="J4570">
        <v>1243</v>
      </c>
    </row>
    <row r="4571" spans="9:10">
      <c r="I4571" t="s">
        <v>3802</v>
      </c>
      <c r="J4571">
        <v>784</v>
      </c>
    </row>
    <row r="4572" spans="9:10">
      <c r="I4572" t="s">
        <v>3802</v>
      </c>
      <c r="J4572">
        <v>727</v>
      </c>
    </row>
    <row r="4573" spans="9:10">
      <c r="I4573" t="s">
        <v>3802</v>
      </c>
      <c r="J4573">
        <v>987</v>
      </c>
    </row>
    <row r="4574" spans="9:10">
      <c r="I4574" t="s">
        <v>3826</v>
      </c>
      <c r="J4574">
        <v>274</v>
      </c>
    </row>
    <row r="4575" spans="9:10">
      <c r="I4575" t="s">
        <v>3826</v>
      </c>
      <c r="J4575">
        <v>633</v>
      </c>
    </row>
    <row r="4576" spans="9:10">
      <c r="I4576" t="s">
        <v>3826</v>
      </c>
      <c r="J4576">
        <v>1006</v>
      </c>
    </row>
    <row r="4577" spans="9:10">
      <c r="I4577" t="s">
        <v>3826</v>
      </c>
      <c r="J4577">
        <v>429</v>
      </c>
    </row>
    <row r="4578" spans="9:10">
      <c r="I4578" t="s">
        <v>3826</v>
      </c>
      <c r="J4578">
        <v>488</v>
      </c>
    </row>
    <row r="4579" spans="9:10">
      <c r="I4579" t="s">
        <v>3826</v>
      </c>
      <c r="J4579">
        <v>0</v>
      </c>
    </row>
    <row r="4580" spans="9:10">
      <c r="I4580" t="s">
        <v>2414</v>
      </c>
      <c r="J4580">
        <v>497</v>
      </c>
    </row>
    <row r="4581" spans="9:10">
      <c r="I4581" t="s">
        <v>2414</v>
      </c>
      <c r="J4581">
        <v>704</v>
      </c>
    </row>
    <row r="4582" spans="9:10">
      <c r="I4582" t="s">
        <v>2414</v>
      </c>
      <c r="J4582">
        <v>373</v>
      </c>
    </row>
    <row r="4583" spans="9:10">
      <c r="I4583" t="s">
        <v>2414</v>
      </c>
      <c r="J4583">
        <v>281</v>
      </c>
    </row>
    <row r="4584" spans="9:10">
      <c r="I4584" t="s">
        <v>2414</v>
      </c>
      <c r="J4584">
        <v>1031</v>
      </c>
    </row>
    <row r="4585" spans="9:10">
      <c r="I4585" t="s">
        <v>2414</v>
      </c>
      <c r="J4585">
        <v>518</v>
      </c>
    </row>
    <row r="4586" spans="9:10">
      <c r="I4586" t="s">
        <v>2414</v>
      </c>
      <c r="J4586">
        <v>361</v>
      </c>
    </row>
    <row r="4587" spans="9:10">
      <c r="I4587" t="s">
        <v>2414</v>
      </c>
      <c r="J4587">
        <v>691</v>
      </c>
    </row>
    <row r="4588" spans="9:10">
      <c r="I4588" t="s">
        <v>2414</v>
      </c>
      <c r="J4588">
        <v>175</v>
      </c>
    </row>
    <row r="4589" spans="9:10">
      <c r="I4589" t="s">
        <v>2414</v>
      </c>
      <c r="J4589">
        <v>385</v>
      </c>
    </row>
    <row r="4590" spans="9:10">
      <c r="I4590" t="s">
        <v>2414</v>
      </c>
      <c r="J4590">
        <v>221</v>
      </c>
    </row>
    <row r="4591" spans="9:10">
      <c r="I4591" t="s">
        <v>2414</v>
      </c>
      <c r="J4591">
        <v>749</v>
      </c>
    </row>
    <row r="4592" spans="9:10">
      <c r="I4592" t="s">
        <v>3941</v>
      </c>
      <c r="J4592">
        <v>1456</v>
      </c>
    </row>
    <row r="4593" spans="9:10">
      <c r="I4593" t="s">
        <v>3941</v>
      </c>
      <c r="J4593">
        <v>463</v>
      </c>
    </row>
    <row r="4594" spans="9:10">
      <c r="I4594" t="s">
        <v>3952</v>
      </c>
      <c r="J4594">
        <v>431</v>
      </c>
    </row>
    <row r="4595" spans="9:10">
      <c r="I4595" t="s">
        <v>3952</v>
      </c>
      <c r="J4595">
        <v>649</v>
      </c>
    </row>
    <row r="4596" spans="9:10">
      <c r="I4596" t="s">
        <v>3952</v>
      </c>
      <c r="J4596">
        <v>501</v>
      </c>
    </row>
    <row r="4597" spans="9:10">
      <c r="I4597" t="s">
        <v>3969</v>
      </c>
      <c r="J4597">
        <v>496</v>
      </c>
    </row>
    <row r="4598" spans="9:10">
      <c r="I4598" t="s">
        <v>3969</v>
      </c>
      <c r="J4598">
        <v>250</v>
      </c>
    </row>
    <row r="4599" spans="9:10">
      <c r="I4599" t="s">
        <v>5856</v>
      </c>
      <c r="J4599">
        <v>900</v>
      </c>
    </row>
    <row r="4600" spans="9:10">
      <c r="I4600" t="s">
        <v>3982</v>
      </c>
      <c r="J4600">
        <v>419</v>
      </c>
    </row>
    <row r="4601" spans="9:10">
      <c r="I4601" t="s">
        <v>3982</v>
      </c>
      <c r="J4601">
        <v>390</v>
      </c>
    </row>
    <row r="4602" spans="9:10">
      <c r="I4602" t="s">
        <v>3982</v>
      </c>
      <c r="J4602">
        <v>504</v>
      </c>
    </row>
    <row r="4603" spans="9:10">
      <c r="I4603" t="s">
        <v>3982</v>
      </c>
      <c r="J4603">
        <v>312</v>
      </c>
    </row>
    <row r="4604" spans="9:10">
      <c r="I4604" t="s">
        <v>3982</v>
      </c>
      <c r="J4604">
        <v>411</v>
      </c>
    </row>
    <row r="4605" spans="9:10">
      <c r="I4605" t="s">
        <v>4014</v>
      </c>
      <c r="J4605">
        <v>230</v>
      </c>
    </row>
    <row r="4606" spans="9:10">
      <c r="I4606" t="s">
        <v>4014</v>
      </c>
      <c r="J4606">
        <v>419</v>
      </c>
    </row>
    <row r="4607" spans="9:10">
      <c r="I4607" t="s">
        <v>4014</v>
      </c>
      <c r="J4607">
        <v>319</v>
      </c>
    </row>
    <row r="4608" spans="9:10">
      <c r="I4608" t="s">
        <v>4014</v>
      </c>
      <c r="J4608">
        <v>424</v>
      </c>
    </row>
    <row r="4609" spans="9:10">
      <c r="I4609" t="s">
        <v>4048</v>
      </c>
      <c r="J4609">
        <v>872</v>
      </c>
    </row>
    <row r="4610" spans="9:10">
      <c r="I4610" t="s">
        <v>4048</v>
      </c>
      <c r="J4610">
        <v>377</v>
      </c>
    </row>
    <row r="4611" spans="9:10">
      <c r="I4611" t="s">
        <v>4048</v>
      </c>
      <c r="J4611">
        <v>115</v>
      </c>
    </row>
    <row r="4612" spans="9:10">
      <c r="I4612" t="s">
        <v>5950</v>
      </c>
      <c r="J4612">
        <v>361</v>
      </c>
    </row>
    <row r="4613" spans="9:10">
      <c r="I4613" t="s">
        <v>5950</v>
      </c>
      <c r="J4613">
        <v>1221</v>
      </c>
    </row>
    <row r="4614" spans="9:10">
      <c r="I4614" t="s">
        <v>17456</v>
      </c>
      <c r="J4614">
        <v>159</v>
      </c>
    </row>
    <row r="4615" spans="9:10">
      <c r="I4615" t="s">
        <v>4069</v>
      </c>
      <c r="J4615">
        <v>466</v>
      </c>
    </row>
    <row r="4616" spans="9:10">
      <c r="I4616" t="s">
        <v>4069</v>
      </c>
      <c r="J4616">
        <v>0</v>
      </c>
    </row>
    <row r="4617" spans="9:10">
      <c r="I4617" t="s">
        <v>2869</v>
      </c>
      <c r="J4617">
        <v>718</v>
      </c>
    </row>
    <row r="4618" spans="9:10">
      <c r="I4618" t="s">
        <v>2869</v>
      </c>
      <c r="J4618">
        <v>212</v>
      </c>
    </row>
    <row r="4619" spans="9:10">
      <c r="I4619" t="s">
        <v>2869</v>
      </c>
      <c r="J4619">
        <v>416</v>
      </c>
    </row>
    <row r="4620" spans="9:10">
      <c r="I4620" t="s">
        <v>2869</v>
      </c>
      <c r="J4620">
        <v>1838</v>
      </c>
    </row>
    <row r="4621" spans="9:10">
      <c r="I4621" t="s">
        <v>2869</v>
      </c>
      <c r="J4621">
        <v>679</v>
      </c>
    </row>
    <row r="4622" spans="9:10">
      <c r="I4622" t="s">
        <v>2869</v>
      </c>
      <c r="J4622">
        <v>749</v>
      </c>
    </row>
    <row r="4623" spans="9:10">
      <c r="I4623" t="s">
        <v>2869</v>
      </c>
      <c r="J4623">
        <v>815</v>
      </c>
    </row>
    <row r="4624" spans="9:10">
      <c r="I4624" t="s">
        <v>2869</v>
      </c>
      <c r="J4624">
        <v>272</v>
      </c>
    </row>
    <row r="4625" spans="9:10">
      <c r="I4625" t="s">
        <v>2869</v>
      </c>
      <c r="J4625">
        <v>558</v>
      </c>
    </row>
    <row r="4626" spans="9:10">
      <c r="I4626" t="s">
        <v>2869</v>
      </c>
      <c r="J4626">
        <v>864</v>
      </c>
    </row>
    <row r="4627" spans="9:10">
      <c r="I4627" t="s">
        <v>2869</v>
      </c>
      <c r="J4627">
        <v>877</v>
      </c>
    </row>
    <row r="4628" spans="9:10">
      <c r="I4628" t="s">
        <v>2869</v>
      </c>
      <c r="J4628">
        <v>519</v>
      </c>
    </row>
    <row r="4629" spans="9:10">
      <c r="I4629" t="s">
        <v>2869</v>
      </c>
      <c r="J4629">
        <v>803</v>
      </c>
    </row>
    <row r="4630" spans="9:10">
      <c r="I4630" t="s">
        <v>2869</v>
      </c>
      <c r="J4630">
        <v>566</v>
      </c>
    </row>
    <row r="4631" spans="9:10">
      <c r="I4631" t="s">
        <v>2869</v>
      </c>
      <c r="J4631">
        <v>205</v>
      </c>
    </row>
    <row r="4632" spans="9:10">
      <c r="I4632" t="s">
        <v>2869</v>
      </c>
      <c r="J4632">
        <v>482</v>
      </c>
    </row>
    <row r="4633" spans="9:10">
      <c r="I4633" t="s">
        <v>2869</v>
      </c>
      <c r="J4633">
        <v>707</v>
      </c>
    </row>
    <row r="4634" spans="9:10">
      <c r="I4634" t="s">
        <v>2869</v>
      </c>
      <c r="J4634">
        <v>259</v>
      </c>
    </row>
    <row r="4635" spans="9:10">
      <c r="I4635" t="s">
        <v>11663</v>
      </c>
      <c r="J4635">
        <v>525</v>
      </c>
    </row>
    <row r="4636" spans="9:10">
      <c r="I4636" t="s">
        <v>4147</v>
      </c>
      <c r="J4636">
        <v>461</v>
      </c>
    </row>
    <row r="4637" spans="9:10">
      <c r="I4637" t="s">
        <v>4164</v>
      </c>
      <c r="J4637">
        <v>443</v>
      </c>
    </row>
    <row r="4638" spans="9:10">
      <c r="I4638" t="s">
        <v>4164</v>
      </c>
      <c r="J4638">
        <v>344</v>
      </c>
    </row>
    <row r="4639" spans="9:10">
      <c r="I4639" t="s">
        <v>4164</v>
      </c>
      <c r="J4639">
        <v>461</v>
      </c>
    </row>
    <row r="4640" spans="9:10">
      <c r="I4640" t="s">
        <v>4164</v>
      </c>
      <c r="J4640">
        <v>592</v>
      </c>
    </row>
    <row r="4641" spans="9:10">
      <c r="I4641" t="s">
        <v>4164</v>
      </c>
      <c r="J4641">
        <v>458</v>
      </c>
    </row>
    <row r="4642" spans="9:10">
      <c r="I4642" t="s">
        <v>6035</v>
      </c>
      <c r="J4642">
        <v>655</v>
      </c>
    </row>
    <row r="4643" spans="9:10">
      <c r="I4643" t="s">
        <v>6035</v>
      </c>
      <c r="J4643">
        <v>463</v>
      </c>
    </row>
    <row r="4644" spans="9:10">
      <c r="I4644" t="s">
        <v>6035</v>
      </c>
      <c r="J4644">
        <v>0</v>
      </c>
    </row>
    <row r="4645" spans="9:10">
      <c r="I4645" t="s">
        <v>4180</v>
      </c>
      <c r="J4645">
        <v>598</v>
      </c>
    </row>
    <row r="4646" spans="9:10">
      <c r="I4646" t="s">
        <v>17550</v>
      </c>
      <c r="J4646">
        <v>493</v>
      </c>
    </row>
    <row r="4647" spans="9:10">
      <c r="I4647" t="s">
        <v>17550</v>
      </c>
      <c r="J4647">
        <v>213</v>
      </c>
    </row>
    <row r="4648" spans="9:10">
      <c r="I4648" t="s">
        <v>17556</v>
      </c>
      <c r="J4648">
        <v>395</v>
      </c>
    </row>
    <row r="4649" spans="9:10">
      <c r="I4649" t="s">
        <v>6055</v>
      </c>
      <c r="J4649">
        <v>226</v>
      </c>
    </row>
    <row r="4650" spans="9:10">
      <c r="I4650" t="s">
        <v>5759</v>
      </c>
      <c r="J4650">
        <v>195</v>
      </c>
    </row>
    <row r="4651" spans="9:10">
      <c r="I4651" t="s">
        <v>4186</v>
      </c>
      <c r="J4651">
        <v>395</v>
      </c>
    </row>
    <row r="4652" spans="9:10">
      <c r="I4652" t="s">
        <v>4186</v>
      </c>
      <c r="J4652">
        <v>560</v>
      </c>
    </row>
    <row r="4653" spans="9:10">
      <c r="I4653" t="s">
        <v>4193</v>
      </c>
      <c r="J4653">
        <v>475</v>
      </c>
    </row>
    <row r="4654" spans="9:10">
      <c r="I4654" t="s">
        <v>4201</v>
      </c>
      <c r="J4654">
        <v>575</v>
      </c>
    </row>
    <row r="4655" spans="9:10">
      <c r="I4655" t="s">
        <v>4185</v>
      </c>
      <c r="J4655">
        <v>657</v>
      </c>
    </row>
    <row r="4656" spans="9:10">
      <c r="I4656" t="s">
        <v>4185</v>
      </c>
      <c r="J4656">
        <v>482</v>
      </c>
    </row>
    <row r="4657" spans="9:10">
      <c r="I4657" t="s">
        <v>4185</v>
      </c>
      <c r="J4657">
        <v>576</v>
      </c>
    </row>
    <row r="4658" spans="9:10">
      <c r="I4658" t="s">
        <v>4185</v>
      </c>
      <c r="J4658">
        <v>572</v>
      </c>
    </row>
    <row r="4659" spans="9:10">
      <c r="I4659" t="s">
        <v>4185</v>
      </c>
      <c r="J4659">
        <v>398</v>
      </c>
    </row>
    <row r="4660" spans="9:10">
      <c r="I4660" t="s">
        <v>4185</v>
      </c>
      <c r="J4660">
        <v>1853</v>
      </c>
    </row>
    <row r="4661" spans="9:10">
      <c r="I4661" t="s">
        <v>4185</v>
      </c>
      <c r="J4661">
        <v>609</v>
      </c>
    </row>
    <row r="4662" spans="9:10">
      <c r="I4662" t="s">
        <v>4185</v>
      </c>
      <c r="J4662">
        <v>326</v>
      </c>
    </row>
    <row r="4663" spans="9:10">
      <c r="I4663" t="s">
        <v>4185</v>
      </c>
      <c r="J4663">
        <v>658</v>
      </c>
    </row>
    <row r="4664" spans="9:10">
      <c r="I4664" t="s">
        <v>4185</v>
      </c>
      <c r="J4664">
        <v>593</v>
      </c>
    </row>
    <row r="4665" spans="9:10">
      <c r="I4665" t="s">
        <v>4185</v>
      </c>
      <c r="J4665">
        <v>651</v>
      </c>
    </row>
    <row r="4666" spans="9:10">
      <c r="I4666" t="s">
        <v>4185</v>
      </c>
      <c r="J4666">
        <v>764</v>
      </c>
    </row>
    <row r="4667" spans="9:10">
      <c r="I4667" t="s">
        <v>4185</v>
      </c>
      <c r="J4667">
        <v>255</v>
      </c>
    </row>
    <row r="4668" spans="9:10">
      <c r="I4668" t="s">
        <v>4185</v>
      </c>
      <c r="J4668">
        <v>97</v>
      </c>
    </row>
    <row r="4669" spans="9:10">
      <c r="I4669" t="s">
        <v>4185</v>
      </c>
      <c r="J4669">
        <v>54</v>
      </c>
    </row>
    <row r="4670" spans="9:10">
      <c r="I4670" t="s">
        <v>4297</v>
      </c>
      <c r="J4670">
        <v>199</v>
      </c>
    </row>
    <row r="4671" spans="9:10">
      <c r="I4671" t="s">
        <v>4301</v>
      </c>
      <c r="J4671">
        <v>278</v>
      </c>
    </row>
    <row r="4672" spans="9:10">
      <c r="I4672" t="s">
        <v>4304</v>
      </c>
      <c r="J4672">
        <v>380</v>
      </c>
    </row>
    <row r="4673" spans="9:10">
      <c r="I4673" t="s">
        <v>17630</v>
      </c>
      <c r="J4673">
        <v>80</v>
      </c>
    </row>
    <row r="4674" spans="9:10">
      <c r="I4674" t="s">
        <v>4321</v>
      </c>
      <c r="J4674">
        <v>369</v>
      </c>
    </row>
    <row r="4675" spans="9:10">
      <c r="I4675" t="s">
        <v>6158</v>
      </c>
      <c r="J4675">
        <v>837</v>
      </c>
    </row>
    <row r="4676" spans="9:10">
      <c r="I4676" t="s">
        <v>7864</v>
      </c>
      <c r="J4676">
        <v>316</v>
      </c>
    </row>
    <row r="4677" spans="9:10">
      <c r="I4677" t="s">
        <v>4308</v>
      </c>
      <c r="J4677">
        <v>764</v>
      </c>
    </row>
    <row r="4678" spans="9:10">
      <c r="I4678" t="s">
        <v>4308</v>
      </c>
      <c r="J4678">
        <v>156</v>
      </c>
    </row>
    <row r="4679" spans="9:10">
      <c r="I4679" t="s">
        <v>4308</v>
      </c>
      <c r="J4679">
        <v>834</v>
      </c>
    </row>
    <row r="4680" spans="9:10">
      <c r="I4680" t="s">
        <v>4308</v>
      </c>
      <c r="J4680">
        <v>421</v>
      </c>
    </row>
    <row r="4681" spans="9:10">
      <c r="I4681" t="s">
        <v>4308</v>
      </c>
      <c r="J4681">
        <v>594</v>
      </c>
    </row>
    <row r="4682" spans="9:10">
      <c r="I4682" t="s">
        <v>4308</v>
      </c>
      <c r="J4682">
        <v>821</v>
      </c>
    </row>
    <row r="4683" spans="9:10">
      <c r="I4683" t="s">
        <v>4308</v>
      </c>
      <c r="J4683">
        <v>1207</v>
      </c>
    </row>
    <row r="4684" spans="9:10">
      <c r="I4684" t="s">
        <v>4308</v>
      </c>
      <c r="J4684">
        <v>1268</v>
      </c>
    </row>
    <row r="4685" spans="9:10">
      <c r="I4685" t="s">
        <v>17670</v>
      </c>
      <c r="J4685">
        <v>422</v>
      </c>
    </row>
    <row r="4686" spans="9:10">
      <c r="I4686" t="s">
        <v>17675</v>
      </c>
      <c r="J4686">
        <v>735</v>
      </c>
    </row>
    <row r="4687" spans="9:10">
      <c r="I4687" t="s">
        <v>17680</v>
      </c>
      <c r="J4687">
        <v>368</v>
      </c>
    </row>
    <row r="4688" spans="9:10">
      <c r="I4688" t="s">
        <v>4352</v>
      </c>
      <c r="J4688">
        <v>408</v>
      </c>
    </row>
    <row r="4689" spans="9:10">
      <c r="I4689" t="s">
        <v>4352</v>
      </c>
      <c r="J4689">
        <v>1104</v>
      </c>
    </row>
    <row r="4690" spans="9:10">
      <c r="I4690" t="s">
        <v>4352</v>
      </c>
      <c r="J4690">
        <v>730</v>
      </c>
    </row>
    <row r="4691" spans="9:10">
      <c r="I4691" t="s">
        <v>4352</v>
      </c>
      <c r="J4691">
        <v>534</v>
      </c>
    </row>
    <row r="4692" spans="9:10">
      <c r="I4692" t="s">
        <v>6210</v>
      </c>
      <c r="J4692">
        <v>483</v>
      </c>
    </row>
    <row r="4693" spans="9:10">
      <c r="I4693" t="s">
        <v>17697</v>
      </c>
      <c r="J4693">
        <v>64</v>
      </c>
    </row>
    <row r="4694" spans="9:10">
      <c r="I4694" t="s">
        <v>4379</v>
      </c>
      <c r="J4694">
        <v>816</v>
      </c>
    </row>
    <row r="4695" spans="9:10">
      <c r="I4695" t="s">
        <v>17704</v>
      </c>
      <c r="J4695">
        <v>190</v>
      </c>
    </row>
    <row r="4696" spans="9:10">
      <c r="I4696" t="s">
        <v>4383</v>
      </c>
      <c r="J4696">
        <v>378</v>
      </c>
    </row>
    <row r="4697" spans="9:10">
      <c r="I4697" t="s">
        <v>4383</v>
      </c>
      <c r="J4697">
        <v>428</v>
      </c>
    </row>
    <row r="4698" spans="9:10">
      <c r="I4698" t="s">
        <v>4390</v>
      </c>
      <c r="J4698">
        <v>695</v>
      </c>
    </row>
    <row r="4699" spans="9:10">
      <c r="I4699" t="s">
        <v>4390</v>
      </c>
      <c r="J4699">
        <v>345</v>
      </c>
    </row>
    <row r="4700" spans="9:10">
      <c r="I4700" t="s">
        <v>4390</v>
      </c>
      <c r="J4700">
        <v>0</v>
      </c>
    </row>
    <row r="4701" spans="9:10">
      <c r="I4701" t="s">
        <v>6226</v>
      </c>
      <c r="J4701">
        <v>238</v>
      </c>
    </row>
    <row r="4702" spans="9:10">
      <c r="I4702" t="s">
        <v>4378</v>
      </c>
      <c r="J4702">
        <v>291</v>
      </c>
    </row>
    <row r="4703" spans="9:10">
      <c r="I4703" t="s">
        <v>4378</v>
      </c>
      <c r="J4703">
        <v>0</v>
      </c>
    </row>
    <row r="4704" spans="9:10">
      <c r="I4704" t="s">
        <v>11891</v>
      </c>
      <c r="J4704">
        <v>729</v>
      </c>
    </row>
    <row r="4705" spans="9:10">
      <c r="I4705" t="s">
        <v>11894</v>
      </c>
      <c r="J4705">
        <v>100</v>
      </c>
    </row>
    <row r="4706" spans="9:10">
      <c r="I4706" t="s">
        <v>4403</v>
      </c>
      <c r="J4706">
        <v>933</v>
      </c>
    </row>
    <row r="4707" spans="9:10">
      <c r="I4707" t="s">
        <v>6246</v>
      </c>
      <c r="J4707">
        <v>162</v>
      </c>
    </row>
    <row r="4708" spans="9:10">
      <c r="I4708" t="s">
        <v>6246</v>
      </c>
      <c r="J4708">
        <v>432</v>
      </c>
    </row>
    <row r="4709" spans="9:10">
      <c r="I4709" t="s">
        <v>6246</v>
      </c>
      <c r="J4709">
        <v>688</v>
      </c>
    </row>
    <row r="4710" spans="9:10">
      <c r="I4710" t="s">
        <v>11932</v>
      </c>
      <c r="J4710">
        <v>293</v>
      </c>
    </row>
    <row r="4711" spans="9:10">
      <c r="I4711" t="s">
        <v>11932</v>
      </c>
      <c r="J4711">
        <v>341</v>
      </c>
    </row>
    <row r="4712" spans="9:10">
      <c r="I4712" t="s">
        <v>11932</v>
      </c>
      <c r="J4712">
        <v>718</v>
      </c>
    </row>
    <row r="4713" spans="9:10">
      <c r="I4713" t="s">
        <v>4418</v>
      </c>
      <c r="J4713">
        <v>39</v>
      </c>
    </row>
    <row r="4714" spans="9:10">
      <c r="I4714" t="s">
        <v>4413</v>
      </c>
      <c r="J4714">
        <v>629</v>
      </c>
    </row>
    <row r="4715" spans="9:10">
      <c r="I4715" t="s">
        <v>4413</v>
      </c>
      <c r="J4715">
        <v>1212</v>
      </c>
    </row>
    <row r="4716" spans="9:10">
      <c r="I4716" t="s">
        <v>4413</v>
      </c>
      <c r="J4716">
        <v>871</v>
      </c>
    </row>
    <row r="4717" spans="9:10">
      <c r="I4717" t="s">
        <v>4413</v>
      </c>
      <c r="J4717">
        <v>401</v>
      </c>
    </row>
    <row r="4718" spans="9:10">
      <c r="I4718" t="s">
        <v>4413</v>
      </c>
      <c r="J4718">
        <v>732</v>
      </c>
    </row>
    <row r="4719" spans="9:10">
      <c r="I4719" t="s">
        <v>4413</v>
      </c>
      <c r="J4719">
        <v>579</v>
      </c>
    </row>
    <row r="4720" spans="9:10">
      <c r="I4720" t="s">
        <v>4413</v>
      </c>
      <c r="J4720">
        <v>1522</v>
      </c>
    </row>
    <row r="4721" spans="9:10">
      <c r="I4721" t="s">
        <v>4413</v>
      </c>
      <c r="J4721">
        <v>606</v>
      </c>
    </row>
    <row r="4722" spans="9:10">
      <c r="I4722" t="s">
        <v>4413</v>
      </c>
      <c r="J4722">
        <v>483</v>
      </c>
    </row>
    <row r="4723" spans="9:10">
      <c r="I4723" t="s">
        <v>4413</v>
      </c>
      <c r="J4723">
        <v>925</v>
      </c>
    </row>
    <row r="4724" spans="9:10">
      <c r="I4724" t="s">
        <v>4413</v>
      </c>
      <c r="J4724">
        <v>674</v>
      </c>
    </row>
    <row r="4725" spans="9:10">
      <c r="I4725" t="s">
        <v>4413</v>
      </c>
      <c r="J4725">
        <v>655</v>
      </c>
    </row>
    <row r="4726" spans="9:10">
      <c r="I4726" t="s">
        <v>4413</v>
      </c>
      <c r="J4726">
        <v>385</v>
      </c>
    </row>
    <row r="4727" spans="9:10">
      <c r="I4727" t="s">
        <v>4413</v>
      </c>
      <c r="J4727">
        <v>270</v>
      </c>
    </row>
    <row r="4728" spans="9:10">
      <c r="I4728" t="s">
        <v>4413</v>
      </c>
      <c r="J4728">
        <v>194</v>
      </c>
    </row>
    <row r="4729" spans="9:10">
      <c r="I4729" t="s">
        <v>4413</v>
      </c>
      <c r="J4729">
        <v>47</v>
      </c>
    </row>
    <row r="4730" spans="9:10">
      <c r="I4730" t="s">
        <v>17814</v>
      </c>
      <c r="J4730">
        <v>328</v>
      </c>
    </row>
    <row r="4731" spans="9:10">
      <c r="I4731" t="s">
        <v>17818</v>
      </c>
      <c r="J4731">
        <v>449</v>
      </c>
    </row>
    <row r="4732" spans="9:10">
      <c r="I4732" t="s">
        <v>4473</v>
      </c>
      <c r="J4732">
        <v>343</v>
      </c>
    </row>
    <row r="4733" spans="9:10">
      <c r="I4733" t="s">
        <v>6337</v>
      </c>
      <c r="J4733">
        <v>959</v>
      </c>
    </row>
    <row r="4734" spans="9:10">
      <c r="I4734" t="s">
        <v>6337</v>
      </c>
      <c r="J4734">
        <v>273</v>
      </c>
    </row>
    <row r="4735" spans="9:10">
      <c r="I4735" t="s">
        <v>4485</v>
      </c>
      <c r="J4735">
        <v>399</v>
      </c>
    </row>
    <row r="4736" spans="9:10">
      <c r="I4736" t="s">
        <v>17833</v>
      </c>
      <c r="J4736">
        <v>894</v>
      </c>
    </row>
    <row r="4737" spans="9:10">
      <c r="I4737" t="s">
        <v>17833</v>
      </c>
      <c r="J4737">
        <v>355</v>
      </c>
    </row>
    <row r="4738" spans="9:10">
      <c r="I4738" t="s">
        <v>8619</v>
      </c>
      <c r="J4738">
        <v>216</v>
      </c>
    </row>
    <row r="4739" spans="9:10">
      <c r="I4739" t="s">
        <v>12019</v>
      </c>
      <c r="J4739">
        <v>587</v>
      </c>
    </row>
    <row r="4740" spans="9:10">
      <c r="I4740" t="s">
        <v>17846</v>
      </c>
      <c r="J4740">
        <v>336</v>
      </c>
    </row>
    <row r="4741" spans="9:10">
      <c r="I4741" t="s">
        <v>4496</v>
      </c>
      <c r="J4741">
        <v>767</v>
      </c>
    </row>
    <row r="4742" spans="9:10">
      <c r="I4742" t="s">
        <v>4496</v>
      </c>
      <c r="J4742">
        <v>442</v>
      </c>
    </row>
    <row r="4743" spans="9:10">
      <c r="I4743" t="s">
        <v>4496</v>
      </c>
      <c r="J4743">
        <v>507</v>
      </c>
    </row>
    <row r="4744" spans="9:10">
      <c r="I4744" t="s">
        <v>4496</v>
      </c>
      <c r="J4744">
        <v>387</v>
      </c>
    </row>
    <row r="4745" spans="9:10">
      <c r="I4745" t="s">
        <v>4496</v>
      </c>
      <c r="J4745">
        <v>366</v>
      </c>
    </row>
    <row r="4746" spans="9:10">
      <c r="I4746" t="s">
        <v>4496</v>
      </c>
      <c r="J4746">
        <v>0</v>
      </c>
    </row>
    <row r="4747" spans="9:10">
      <c r="I4747" t="s">
        <v>4527</v>
      </c>
      <c r="J4747">
        <v>371</v>
      </c>
    </row>
    <row r="4748" spans="9:10">
      <c r="I4748" t="s">
        <v>4527</v>
      </c>
      <c r="J4748">
        <v>674</v>
      </c>
    </row>
    <row r="4749" spans="9:10">
      <c r="I4749" t="s">
        <v>17876</v>
      </c>
      <c r="J4749">
        <v>114</v>
      </c>
    </row>
    <row r="4750" spans="9:10">
      <c r="I4750" t="s">
        <v>4540</v>
      </c>
      <c r="J4750">
        <v>636</v>
      </c>
    </row>
    <row r="4751" spans="9:10">
      <c r="I4751" t="s">
        <v>4548</v>
      </c>
      <c r="J4751">
        <v>246</v>
      </c>
    </row>
    <row r="4752" spans="9:10">
      <c r="I4752" t="s">
        <v>4539</v>
      </c>
      <c r="J4752">
        <v>402</v>
      </c>
    </row>
    <row r="4753" spans="9:10">
      <c r="I4753" t="s">
        <v>4539</v>
      </c>
      <c r="J4753">
        <v>399</v>
      </c>
    </row>
    <row r="4754" spans="9:10">
      <c r="I4754" t="s">
        <v>4539</v>
      </c>
      <c r="J4754">
        <v>128</v>
      </c>
    </row>
    <row r="4755" spans="9:10">
      <c r="I4755" t="s">
        <v>4539</v>
      </c>
      <c r="J4755">
        <v>257</v>
      </c>
    </row>
    <row r="4756" spans="9:10">
      <c r="I4756" t="s">
        <v>4539</v>
      </c>
      <c r="J4756">
        <v>224</v>
      </c>
    </row>
    <row r="4757" spans="9:10">
      <c r="I4757" t="s">
        <v>4539</v>
      </c>
      <c r="J4757">
        <v>102</v>
      </c>
    </row>
    <row r="4758" spans="9:10">
      <c r="I4758" t="s">
        <v>4581</v>
      </c>
      <c r="J4758">
        <v>276</v>
      </c>
    </row>
    <row r="4759" spans="9:10">
      <c r="I4759" t="s">
        <v>4581</v>
      </c>
      <c r="J4759">
        <v>339</v>
      </c>
    </row>
    <row r="4760" spans="9:10">
      <c r="I4760" t="s">
        <v>4593</v>
      </c>
      <c r="J4760">
        <v>189</v>
      </c>
    </row>
    <row r="4761" spans="9:10">
      <c r="I4761" t="s">
        <v>4593</v>
      </c>
      <c r="J4761">
        <v>633</v>
      </c>
    </row>
    <row r="4762" spans="9:10">
      <c r="I4762" t="s">
        <v>4593</v>
      </c>
      <c r="J4762">
        <v>273</v>
      </c>
    </row>
    <row r="4763" spans="9:10">
      <c r="I4763" t="s">
        <v>4593</v>
      </c>
      <c r="J4763">
        <v>784</v>
      </c>
    </row>
    <row r="4764" spans="9:10">
      <c r="I4764" t="s">
        <v>4593</v>
      </c>
      <c r="J4764">
        <v>1094</v>
      </c>
    </row>
    <row r="4765" spans="9:10">
      <c r="I4765" t="s">
        <v>17925</v>
      </c>
      <c r="J4765">
        <v>401</v>
      </c>
    </row>
    <row r="4766" spans="9:10">
      <c r="I4766" t="s">
        <v>4613</v>
      </c>
      <c r="J4766">
        <v>243</v>
      </c>
    </row>
    <row r="4767" spans="9:10">
      <c r="I4767" t="s">
        <v>4613</v>
      </c>
      <c r="J4767">
        <v>0</v>
      </c>
    </row>
    <row r="4768" spans="9:10">
      <c r="I4768" t="s">
        <v>8647</v>
      </c>
      <c r="J4768">
        <v>135</v>
      </c>
    </row>
    <row r="4769" spans="9:10">
      <c r="I4769" t="s">
        <v>17936</v>
      </c>
      <c r="J4769">
        <v>161</v>
      </c>
    </row>
    <row r="4770" spans="9:10">
      <c r="I4770" t="s">
        <v>17940</v>
      </c>
      <c r="J4770">
        <v>235</v>
      </c>
    </row>
    <row r="4771" spans="9:10">
      <c r="I4771" t="s">
        <v>4625</v>
      </c>
      <c r="J4771">
        <v>98</v>
      </c>
    </row>
    <row r="4772" spans="9:10">
      <c r="I4772" t="s">
        <v>12112</v>
      </c>
      <c r="J4772">
        <v>69</v>
      </c>
    </row>
    <row r="4773" spans="9:10">
      <c r="I4773" t="s">
        <v>17950</v>
      </c>
      <c r="J4773">
        <v>140</v>
      </c>
    </row>
    <row r="4774" spans="9:10">
      <c r="I4774" t="s">
        <v>17954</v>
      </c>
      <c r="J4774">
        <v>177</v>
      </c>
    </row>
    <row r="4775" spans="9:10">
      <c r="I4775" t="s">
        <v>17958</v>
      </c>
      <c r="J4775">
        <v>164</v>
      </c>
    </row>
    <row r="4776" spans="9:10">
      <c r="I4776" t="s">
        <v>17961</v>
      </c>
      <c r="J4776">
        <v>113</v>
      </c>
    </row>
    <row r="4777" spans="9:10">
      <c r="I4777" t="s">
        <v>17965</v>
      </c>
      <c r="J4777">
        <v>798</v>
      </c>
    </row>
    <row r="4778" spans="9:10">
      <c r="I4778" t="s">
        <v>4650</v>
      </c>
      <c r="J4778">
        <v>483</v>
      </c>
    </row>
    <row r="4779" spans="9:10">
      <c r="I4779" t="s">
        <v>4645</v>
      </c>
      <c r="J4779">
        <v>711</v>
      </c>
    </row>
    <row r="4780" spans="9:10">
      <c r="I4780" t="s">
        <v>4645</v>
      </c>
      <c r="J4780">
        <v>379</v>
      </c>
    </row>
    <row r="4781" spans="9:10">
      <c r="I4781" t="s">
        <v>17976</v>
      </c>
      <c r="J4781">
        <v>501</v>
      </c>
    </row>
    <row r="4782" spans="9:10">
      <c r="I4782" t="s">
        <v>1181</v>
      </c>
      <c r="J4782">
        <v>1007</v>
      </c>
    </row>
    <row r="4783" spans="9:10">
      <c r="I4783" t="s">
        <v>1181</v>
      </c>
      <c r="J4783">
        <v>1645</v>
      </c>
    </row>
    <row r="4784" spans="9:10">
      <c r="I4784" t="s">
        <v>1181</v>
      </c>
      <c r="J4784">
        <v>383</v>
      </c>
    </row>
    <row r="4785" spans="9:10">
      <c r="I4785" t="s">
        <v>1181</v>
      </c>
      <c r="J4785">
        <v>976</v>
      </c>
    </row>
    <row r="4786" spans="9:10">
      <c r="I4786" t="s">
        <v>1181</v>
      </c>
      <c r="J4786">
        <v>988</v>
      </c>
    </row>
    <row r="4787" spans="9:10">
      <c r="I4787" t="s">
        <v>1181</v>
      </c>
      <c r="J4787">
        <v>521</v>
      </c>
    </row>
    <row r="4788" spans="9:10">
      <c r="I4788" t="s">
        <v>1181</v>
      </c>
      <c r="J4788">
        <v>923</v>
      </c>
    </row>
    <row r="4789" spans="9:10">
      <c r="I4789" t="s">
        <v>1181</v>
      </c>
      <c r="J4789">
        <v>993</v>
      </c>
    </row>
    <row r="4790" spans="9:10">
      <c r="I4790" t="s">
        <v>1181</v>
      </c>
      <c r="J4790">
        <v>857</v>
      </c>
    </row>
    <row r="4791" spans="9:10">
      <c r="I4791" t="s">
        <v>1181</v>
      </c>
      <c r="J4791">
        <v>313</v>
      </c>
    </row>
    <row r="4792" spans="9:10">
      <c r="I4792" t="s">
        <v>1181</v>
      </c>
      <c r="J4792">
        <v>542</v>
      </c>
    </row>
    <row r="4793" spans="9:10">
      <c r="I4793" t="s">
        <v>1181</v>
      </c>
      <c r="J4793">
        <v>1477</v>
      </c>
    </row>
    <row r="4794" spans="9:10">
      <c r="I4794" t="s">
        <v>1181</v>
      </c>
      <c r="J4794">
        <v>864</v>
      </c>
    </row>
    <row r="4795" spans="9:10">
      <c r="I4795" t="s">
        <v>1181</v>
      </c>
      <c r="J4795">
        <v>673</v>
      </c>
    </row>
    <row r="4796" spans="9:10">
      <c r="I4796" t="s">
        <v>1181</v>
      </c>
      <c r="J4796">
        <v>489</v>
      </c>
    </row>
    <row r="4797" spans="9:10">
      <c r="I4797" t="s">
        <v>1181</v>
      </c>
      <c r="J4797">
        <v>312</v>
      </c>
    </row>
    <row r="4798" spans="9:10">
      <c r="I4798" t="s">
        <v>1181</v>
      </c>
      <c r="J4798">
        <v>861</v>
      </c>
    </row>
    <row r="4799" spans="9:10">
      <c r="I4799" t="s">
        <v>1181</v>
      </c>
      <c r="J4799">
        <v>442</v>
      </c>
    </row>
    <row r="4800" spans="9:10">
      <c r="I4800" t="s">
        <v>1181</v>
      </c>
      <c r="J4800">
        <v>641</v>
      </c>
    </row>
    <row r="4801" spans="9:10">
      <c r="I4801" t="s">
        <v>1181</v>
      </c>
      <c r="J4801">
        <v>531</v>
      </c>
    </row>
    <row r="4802" spans="9:10">
      <c r="I4802" t="s">
        <v>1181</v>
      </c>
      <c r="J4802">
        <v>364</v>
      </c>
    </row>
    <row r="4803" spans="9:10">
      <c r="I4803" t="s">
        <v>1181</v>
      </c>
      <c r="J4803">
        <v>716</v>
      </c>
    </row>
    <row r="4804" spans="9:10">
      <c r="I4804" t="s">
        <v>1181</v>
      </c>
      <c r="J4804">
        <v>1160</v>
      </c>
    </row>
    <row r="4805" spans="9:10">
      <c r="I4805" t="s">
        <v>1181</v>
      </c>
      <c r="J4805">
        <v>453</v>
      </c>
    </row>
    <row r="4806" spans="9:10">
      <c r="I4806" t="s">
        <v>1181</v>
      </c>
      <c r="J4806">
        <v>1217</v>
      </c>
    </row>
    <row r="4807" spans="9:10">
      <c r="I4807" t="s">
        <v>1181</v>
      </c>
      <c r="J4807">
        <v>1457</v>
      </c>
    </row>
    <row r="4808" spans="9:10">
      <c r="I4808" t="s">
        <v>1181</v>
      </c>
      <c r="J4808">
        <v>910</v>
      </c>
    </row>
    <row r="4809" spans="9:10">
      <c r="I4809" t="s">
        <v>1181</v>
      </c>
      <c r="J4809">
        <v>631</v>
      </c>
    </row>
    <row r="4810" spans="9:10">
      <c r="I4810" t="s">
        <v>1181</v>
      </c>
      <c r="J4810">
        <v>643</v>
      </c>
    </row>
    <row r="4811" spans="9:10">
      <c r="I4811" t="s">
        <v>1181</v>
      </c>
      <c r="J4811">
        <v>343</v>
      </c>
    </row>
    <row r="4812" spans="9:10">
      <c r="I4812" t="s">
        <v>1181</v>
      </c>
      <c r="J4812">
        <v>789</v>
      </c>
    </row>
    <row r="4813" spans="9:10">
      <c r="I4813" t="s">
        <v>1181</v>
      </c>
      <c r="J4813">
        <v>804</v>
      </c>
    </row>
    <row r="4814" spans="9:10">
      <c r="I4814" t="s">
        <v>1181</v>
      </c>
      <c r="J4814">
        <v>459</v>
      </c>
    </row>
    <row r="4815" spans="9:10">
      <c r="I4815" t="s">
        <v>1181</v>
      </c>
      <c r="J4815">
        <v>850</v>
      </c>
    </row>
    <row r="4816" spans="9:10">
      <c r="I4816" t="s">
        <v>1181</v>
      </c>
      <c r="J4816">
        <v>1647</v>
      </c>
    </row>
    <row r="4817" spans="9:10">
      <c r="I4817" t="s">
        <v>1181</v>
      </c>
      <c r="J4817">
        <v>919</v>
      </c>
    </row>
    <row r="4818" spans="9:10">
      <c r="I4818" t="s">
        <v>1181</v>
      </c>
      <c r="J4818">
        <v>58</v>
      </c>
    </row>
    <row r="4819" spans="9:10">
      <c r="I4819" t="s">
        <v>1181</v>
      </c>
      <c r="J4819">
        <v>120</v>
      </c>
    </row>
    <row r="4820" spans="9:10">
      <c r="I4820" t="s">
        <v>12308</v>
      </c>
      <c r="J4820">
        <v>572</v>
      </c>
    </row>
    <row r="4821" spans="9:10">
      <c r="I4821" t="s">
        <v>12308</v>
      </c>
      <c r="J4821">
        <v>889</v>
      </c>
    </row>
    <row r="4822" spans="9:10">
      <c r="I4822" t="s">
        <v>1333</v>
      </c>
      <c r="J4822">
        <v>570</v>
      </c>
    </row>
    <row r="4823" spans="9:10">
      <c r="I4823" t="s">
        <v>1333</v>
      </c>
      <c r="J4823">
        <v>529</v>
      </c>
    </row>
    <row r="4824" spans="9:10">
      <c r="I4824" t="s">
        <v>1333</v>
      </c>
      <c r="J4824">
        <v>878</v>
      </c>
    </row>
    <row r="4825" spans="9:10">
      <c r="I4825" t="s">
        <v>1333</v>
      </c>
      <c r="J4825">
        <v>634</v>
      </c>
    </row>
    <row r="4826" spans="9:10">
      <c r="I4826" t="s">
        <v>1333</v>
      </c>
      <c r="J4826">
        <v>542</v>
      </c>
    </row>
    <row r="4827" spans="9:10">
      <c r="I4827" t="s">
        <v>1333</v>
      </c>
      <c r="J4827">
        <v>774</v>
      </c>
    </row>
    <row r="4828" spans="9:10">
      <c r="I4828" t="s">
        <v>1333</v>
      </c>
      <c r="J4828">
        <v>200</v>
      </c>
    </row>
    <row r="4829" spans="9:10">
      <c r="I4829" t="s">
        <v>1333</v>
      </c>
      <c r="J4829">
        <v>867</v>
      </c>
    </row>
    <row r="4830" spans="9:10">
      <c r="I4830" t="s">
        <v>1333</v>
      </c>
      <c r="J4830">
        <v>567</v>
      </c>
    </row>
    <row r="4831" spans="9:10">
      <c r="I4831" t="s">
        <v>1333</v>
      </c>
      <c r="J4831">
        <v>1094</v>
      </c>
    </row>
    <row r="4832" spans="9:10">
      <c r="I4832" t="s">
        <v>1333</v>
      </c>
      <c r="J4832">
        <v>220</v>
      </c>
    </row>
    <row r="4833" spans="9:10">
      <c r="I4833" t="s">
        <v>1333</v>
      </c>
      <c r="J4833">
        <v>718</v>
      </c>
    </row>
    <row r="4834" spans="9:10">
      <c r="I4834" t="s">
        <v>1333</v>
      </c>
      <c r="J4834">
        <v>211</v>
      </c>
    </row>
    <row r="4835" spans="9:10">
      <c r="I4835" t="s">
        <v>1333</v>
      </c>
      <c r="J4835">
        <v>556</v>
      </c>
    </row>
    <row r="4836" spans="9:10">
      <c r="I4836" t="s">
        <v>8382</v>
      </c>
      <c r="J4836">
        <v>321</v>
      </c>
    </row>
    <row r="4837" spans="9:10">
      <c r="I4837" t="s">
        <v>1420</v>
      </c>
      <c r="J4837">
        <v>718</v>
      </c>
    </row>
    <row r="4838" spans="9:10">
      <c r="I4838" t="s">
        <v>1420</v>
      </c>
      <c r="J4838">
        <v>840</v>
      </c>
    </row>
    <row r="4839" spans="9:10">
      <c r="I4839" t="s">
        <v>1420</v>
      </c>
      <c r="J4839">
        <v>468</v>
      </c>
    </row>
    <row r="4840" spans="9:10">
      <c r="I4840" t="s">
        <v>1419</v>
      </c>
      <c r="J4840">
        <v>595</v>
      </c>
    </row>
    <row r="4841" spans="9:10">
      <c r="I4841" t="s">
        <v>1419</v>
      </c>
      <c r="J4841">
        <v>591</v>
      </c>
    </row>
    <row r="4842" spans="9:10">
      <c r="I4842" t="s">
        <v>1419</v>
      </c>
      <c r="J4842">
        <v>523</v>
      </c>
    </row>
    <row r="4843" spans="9:10">
      <c r="I4843" t="s">
        <v>1419</v>
      </c>
      <c r="J4843">
        <v>915</v>
      </c>
    </row>
    <row r="4844" spans="9:10">
      <c r="I4844" t="s">
        <v>1419</v>
      </c>
      <c r="J4844">
        <v>675</v>
      </c>
    </row>
    <row r="4845" spans="9:10">
      <c r="I4845" t="s">
        <v>1419</v>
      </c>
      <c r="J4845">
        <v>1106</v>
      </c>
    </row>
    <row r="4846" spans="9:10">
      <c r="I4846" t="s">
        <v>1419</v>
      </c>
      <c r="J4846">
        <v>715</v>
      </c>
    </row>
    <row r="4847" spans="9:10">
      <c r="I4847" t="s">
        <v>1419</v>
      </c>
      <c r="J4847">
        <v>985</v>
      </c>
    </row>
    <row r="4848" spans="9:10">
      <c r="I4848" t="s">
        <v>1419</v>
      </c>
      <c r="J4848">
        <v>659</v>
      </c>
    </row>
    <row r="4849" spans="9:10">
      <c r="I4849" t="s">
        <v>1499</v>
      </c>
      <c r="J4849">
        <v>1493</v>
      </c>
    </row>
    <row r="4850" spans="9:10">
      <c r="I4850" t="s">
        <v>1499</v>
      </c>
      <c r="J4850">
        <v>507</v>
      </c>
    </row>
    <row r="4851" spans="9:10">
      <c r="I4851" t="s">
        <v>1499</v>
      </c>
      <c r="J4851">
        <v>481</v>
      </c>
    </row>
    <row r="4852" spans="9:10">
      <c r="I4852" t="s">
        <v>1499</v>
      </c>
      <c r="J4852">
        <v>1168</v>
      </c>
    </row>
    <row r="4853" spans="9:10">
      <c r="I4853" t="s">
        <v>1499</v>
      </c>
      <c r="J4853">
        <v>1174</v>
      </c>
    </row>
    <row r="4854" spans="9:10">
      <c r="I4854" t="s">
        <v>1499</v>
      </c>
      <c r="J4854">
        <v>196</v>
      </c>
    </row>
    <row r="4855" spans="9:10">
      <c r="I4855" t="s">
        <v>1499</v>
      </c>
      <c r="J4855">
        <v>1039</v>
      </c>
    </row>
    <row r="4856" spans="9:10">
      <c r="I4856" t="s">
        <v>1499</v>
      </c>
      <c r="J4856">
        <v>1227</v>
      </c>
    </row>
    <row r="4857" spans="9:10">
      <c r="I4857" t="s">
        <v>1499</v>
      </c>
      <c r="J4857">
        <v>567</v>
      </c>
    </row>
    <row r="4858" spans="9:10">
      <c r="I4858" t="s">
        <v>1499</v>
      </c>
      <c r="J4858">
        <v>1008</v>
      </c>
    </row>
    <row r="4859" spans="9:10">
      <c r="I4859" t="s">
        <v>1499</v>
      </c>
      <c r="J4859">
        <v>0</v>
      </c>
    </row>
    <row r="4860" spans="9:10">
      <c r="I4860" t="s">
        <v>1547</v>
      </c>
      <c r="J4860">
        <v>870</v>
      </c>
    </row>
    <row r="4861" spans="9:10">
      <c r="I4861" t="s">
        <v>1547</v>
      </c>
      <c r="J4861">
        <v>256</v>
      </c>
    </row>
    <row r="4862" spans="9:10">
      <c r="I4862" t="s">
        <v>1547</v>
      </c>
      <c r="J4862">
        <v>267</v>
      </c>
    </row>
    <row r="4863" spans="9:10">
      <c r="I4863" t="s">
        <v>1547</v>
      </c>
      <c r="J4863">
        <v>458</v>
      </c>
    </row>
    <row r="4864" spans="9:10">
      <c r="I4864" t="s">
        <v>1547</v>
      </c>
      <c r="J4864">
        <v>538</v>
      </c>
    </row>
    <row r="4865" spans="9:10">
      <c r="I4865" t="s">
        <v>1547</v>
      </c>
      <c r="J4865">
        <v>325</v>
      </c>
    </row>
    <row r="4866" spans="9:10">
      <c r="I4866" t="s">
        <v>1547</v>
      </c>
      <c r="J4866">
        <v>582</v>
      </c>
    </row>
    <row r="4867" spans="9:10">
      <c r="I4867" t="s">
        <v>1563</v>
      </c>
      <c r="J4867">
        <v>1949</v>
      </c>
    </row>
    <row r="4868" spans="9:10">
      <c r="I4868" t="s">
        <v>1563</v>
      </c>
      <c r="J4868">
        <v>941</v>
      </c>
    </row>
    <row r="4869" spans="9:10">
      <c r="I4869" t="s">
        <v>1563</v>
      </c>
      <c r="J4869">
        <v>503</v>
      </c>
    </row>
    <row r="4870" spans="9:10">
      <c r="I4870" t="s">
        <v>1563</v>
      </c>
      <c r="J4870">
        <v>788</v>
      </c>
    </row>
    <row r="4871" spans="9:10">
      <c r="I4871" t="s">
        <v>1563</v>
      </c>
      <c r="J4871">
        <v>402</v>
      </c>
    </row>
    <row r="4872" spans="9:10">
      <c r="I4872" t="s">
        <v>1563</v>
      </c>
      <c r="J4872">
        <v>973</v>
      </c>
    </row>
    <row r="4873" spans="9:10">
      <c r="I4873" t="s">
        <v>1563</v>
      </c>
      <c r="J4873">
        <v>1223</v>
      </c>
    </row>
    <row r="4874" spans="9:10">
      <c r="I4874" t="s">
        <v>1563</v>
      </c>
      <c r="J4874">
        <v>741</v>
      </c>
    </row>
    <row r="4875" spans="9:10">
      <c r="I4875" t="s">
        <v>1563</v>
      </c>
      <c r="J4875">
        <v>742</v>
      </c>
    </row>
    <row r="4876" spans="9:10">
      <c r="I4876" t="s">
        <v>1563</v>
      </c>
      <c r="J4876">
        <v>382</v>
      </c>
    </row>
    <row r="4877" spans="9:10">
      <c r="I4877" t="s">
        <v>1563</v>
      </c>
      <c r="J4877">
        <v>252</v>
      </c>
    </row>
    <row r="4878" spans="9:10">
      <c r="I4878" t="s">
        <v>1563</v>
      </c>
      <c r="J4878">
        <v>507</v>
      </c>
    </row>
    <row r="4879" spans="9:10">
      <c r="I4879" t="s">
        <v>1563</v>
      </c>
      <c r="J4879">
        <v>51</v>
      </c>
    </row>
    <row r="4880" spans="9:10">
      <c r="I4880" t="s">
        <v>1611</v>
      </c>
      <c r="J4880">
        <v>348</v>
      </c>
    </row>
    <row r="4881" spans="9:10">
      <c r="I4881" t="s">
        <v>1611</v>
      </c>
      <c r="J4881">
        <v>796</v>
      </c>
    </row>
    <row r="4882" spans="9:10">
      <c r="I4882" t="s">
        <v>1611</v>
      </c>
      <c r="J4882">
        <v>673</v>
      </c>
    </row>
    <row r="4883" spans="9:10">
      <c r="I4883" t="s">
        <v>1611</v>
      </c>
      <c r="J4883">
        <v>1432</v>
      </c>
    </row>
    <row r="4884" spans="9:10">
      <c r="I4884" t="s">
        <v>1611</v>
      </c>
      <c r="J4884">
        <v>562</v>
      </c>
    </row>
    <row r="4885" spans="9:10">
      <c r="I4885" t="s">
        <v>1611</v>
      </c>
      <c r="J4885">
        <v>2068</v>
      </c>
    </row>
    <row r="4886" spans="9:10">
      <c r="I4886" t="s">
        <v>1611</v>
      </c>
      <c r="J4886">
        <v>711</v>
      </c>
    </row>
    <row r="4887" spans="9:10">
      <c r="I4887" t="s">
        <v>1611</v>
      </c>
      <c r="J4887">
        <v>716</v>
      </c>
    </row>
    <row r="4888" spans="9:10">
      <c r="I4888" t="s">
        <v>1611</v>
      </c>
      <c r="J4888">
        <v>473</v>
      </c>
    </row>
    <row r="4889" spans="9:10">
      <c r="I4889" t="s">
        <v>1611</v>
      </c>
      <c r="J4889">
        <v>1093</v>
      </c>
    </row>
    <row r="4890" spans="9:10">
      <c r="I4890" t="s">
        <v>1611</v>
      </c>
      <c r="J4890">
        <v>466</v>
      </c>
    </row>
    <row r="4891" spans="9:10">
      <c r="I4891" t="s">
        <v>1611</v>
      </c>
      <c r="J4891">
        <v>508</v>
      </c>
    </row>
    <row r="4892" spans="9:10">
      <c r="I4892" t="s">
        <v>1611</v>
      </c>
      <c r="J4892">
        <v>1056</v>
      </c>
    </row>
    <row r="4893" spans="9:10">
      <c r="I4893" t="s">
        <v>1611</v>
      </c>
      <c r="J4893">
        <v>633</v>
      </c>
    </row>
    <row r="4894" spans="9:10">
      <c r="I4894" t="s">
        <v>1683</v>
      </c>
      <c r="J4894">
        <v>258</v>
      </c>
    </row>
    <row r="4895" spans="9:10">
      <c r="I4895" t="s">
        <v>1683</v>
      </c>
      <c r="J4895">
        <v>664</v>
      </c>
    </row>
    <row r="4896" spans="9:10">
      <c r="I4896" t="s">
        <v>1683</v>
      </c>
      <c r="J4896">
        <v>367</v>
      </c>
    </row>
    <row r="4897" spans="9:10">
      <c r="I4897" t="s">
        <v>1683</v>
      </c>
      <c r="J4897">
        <v>325</v>
      </c>
    </row>
    <row r="4898" spans="9:10">
      <c r="I4898" t="s">
        <v>1683</v>
      </c>
      <c r="J4898">
        <v>510</v>
      </c>
    </row>
    <row r="4899" spans="9:10">
      <c r="I4899" t="s">
        <v>1683</v>
      </c>
      <c r="J4899">
        <v>467</v>
      </c>
    </row>
    <row r="4900" spans="9:10">
      <c r="I4900" t="s">
        <v>1683</v>
      </c>
      <c r="J4900">
        <v>837</v>
      </c>
    </row>
    <row r="4901" spans="9:10">
      <c r="I4901" t="s">
        <v>1719</v>
      </c>
      <c r="J4901">
        <v>550</v>
      </c>
    </row>
    <row r="4902" spans="9:10">
      <c r="I4902" t="s">
        <v>1719</v>
      </c>
      <c r="J4902">
        <v>657</v>
      </c>
    </row>
    <row r="4903" spans="9:10">
      <c r="I4903" t="s">
        <v>1719</v>
      </c>
      <c r="J4903">
        <v>329</v>
      </c>
    </row>
    <row r="4904" spans="9:10">
      <c r="I4904" t="s">
        <v>1727</v>
      </c>
      <c r="J4904">
        <v>673</v>
      </c>
    </row>
    <row r="4905" spans="9:10">
      <c r="I4905" t="s">
        <v>1727</v>
      </c>
      <c r="J4905">
        <v>230</v>
      </c>
    </row>
    <row r="4906" spans="9:10">
      <c r="I4906" t="s">
        <v>1727</v>
      </c>
      <c r="J4906">
        <v>238</v>
      </c>
    </row>
    <row r="4907" spans="9:10">
      <c r="I4907" t="s">
        <v>1727</v>
      </c>
      <c r="J4907">
        <v>1527</v>
      </c>
    </row>
    <row r="4908" spans="9:10">
      <c r="I4908" t="s">
        <v>1727</v>
      </c>
      <c r="J4908">
        <v>871</v>
      </c>
    </row>
    <row r="4909" spans="9:10">
      <c r="I4909" t="s">
        <v>1727</v>
      </c>
      <c r="J4909">
        <v>1229</v>
      </c>
    </row>
    <row r="4910" spans="9:10">
      <c r="I4910" t="s">
        <v>1727</v>
      </c>
      <c r="J4910">
        <v>1148</v>
      </c>
    </row>
    <row r="4911" spans="9:10">
      <c r="I4911" t="s">
        <v>1727</v>
      </c>
      <c r="J4911">
        <v>580</v>
      </c>
    </row>
    <row r="4912" spans="9:10">
      <c r="I4912" t="s">
        <v>1727</v>
      </c>
      <c r="J4912">
        <v>95</v>
      </c>
    </row>
    <row r="4913" spans="9:10">
      <c r="I4913" t="s">
        <v>1727</v>
      </c>
      <c r="J4913">
        <v>768</v>
      </c>
    </row>
    <row r="4914" spans="9:10">
      <c r="I4914" t="s">
        <v>1727</v>
      </c>
      <c r="J4914">
        <v>439</v>
      </c>
    </row>
    <row r="4915" spans="9:10">
      <c r="I4915" t="s">
        <v>1727</v>
      </c>
      <c r="J4915">
        <v>800</v>
      </c>
    </row>
    <row r="4916" spans="9:10">
      <c r="I4916" t="s">
        <v>1727</v>
      </c>
      <c r="J4916">
        <v>501</v>
      </c>
    </row>
    <row r="4917" spans="9:10">
      <c r="I4917" t="s">
        <v>1727</v>
      </c>
      <c r="J4917">
        <v>315</v>
      </c>
    </row>
    <row r="4918" spans="9:10">
      <c r="I4918" t="s">
        <v>1727</v>
      </c>
      <c r="J4918">
        <v>1023</v>
      </c>
    </row>
    <row r="4919" spans="9:10">
      <c r="I4919" t="s">
        <v>1727</v>
      </c>
      <c r="J4919">
        <v>338</v>
      </c>
    </row>
    <row r="4920" spans="9:10">
      <c r="I4920" t="s">
        <v>1727</v>
      </c>
      <c r="J4920">
        <v>773</v>
      </c>
    </row>
    <row r="4921" spans="9:10">
      <c r="I4921" t="s">
        <v>1727</v>
      </c>
      <c r="J4921">
        <v>331</v>
      </c>
    </row>
    <row r="4922" spans="9:10">
      <c r="I4922" t="s">
        <v>1727</v>
      </c>
      <c r="J4922">
        <v>1168</v>
      </c>
    </row>
    <row r="4923" spans="9:10">
      <c r="I4923" t="s">
        <v>1727</v>
      </c>
      <c r="J4923">
        <v>45</v>
      </c>
    </row>
    <row r="4924" spans="9:10">
      <c r="I4924" t="s">
        <v>1779</v>
      </c>
      <c r="J4924">
        <v>963</v>
      </c>
    </row>
    <row r="4925" spans="9:10">
      <c r="I4925" t="s">
        <v>1779</v>
      </c>
      <c r="J4925">
        <v>1000</v>
      </c>
    </row>
    <row r="4926" spans="9:10">
      <c r="I4926" t="s">
        <v>1779</v>
      </c>
      <c r="J4926">
        <v>746</v>
      </c>
    </row>
    <row r="4927" spans="9:10">
      <c r="I4927" t="s">
        <v>1779</v>
      </c>
      <c r="J4927">
        <v>727</v>
      </c>
    </row>
    <row r="4928" spans="9:10">
      <c r="I4928" t="s">
        <v>1779</v>
      </c>
      <c r="J4928">
        <v>436</v>
      </c>
    </row>
    <row r="4929" spans="9:10">
      <c r="I4929" t="s">
        <v>1779</v>
      </c>
      <c r="J4929">
        <v>1478</v>
      </c>
    </row>
    <row r="4930" spans="9:10">
      <c r="I4930" t="s">
        <v>1779</v>
      </c>
      <c r="J4930">
        <v>854</v>
      </c>
    </row>
    <row r="4931" spans="9:10">
      <c r="I4931" t="s">
        <v>1779</v>
      </c>
      <c r="J4931">
        <v>534</v>
      </c>
    </row>
    <row r="4932" spans="9:10">
      <c r="I4932" t="s">
        <v>1779</v>
      </c>
      <c r="J4932">
        <v>67</v>
      </c>
    </row>
    <row r="4933" spans="9:10">
      <c r="I4933" t="s">
        <v>1865</v>
      </c>
      <c r="J4933">
        <v>276</v>
      </c>
    </row>
    <row r="4934" spans="9:10">
      <c r="I4934" t="s">
        <v>1865</v>
      </c>
      <c r="J4934">
        <v>317</v>
      </c>
    </row>
    <row r="4935" spans="9:10">
      <c r="I4935" t="s">
        <v>1881</v>
      </c>
      <c r="J4935">
        <v>679</v>
      </c>
    </row>
    <row r="4936" spans="9:10">
      <c r="I4936" t="s">
        <v>1881</v>
      </c>
      <c r="J4936">
        <v>572</v>
      </c>
    </row>
    <row r="4937" spans="9:10">
      <c r="I4937" t="s">
        <v>1881</v>
      </c>
      <c r="J4937">
        <v>428</v>
      </c>
    </row>
    <row r="4938" spans="9:10">
      <c r="I4938" t="s">
        <v>1881</v>
      </c>
      <c r="J4938">
        <v>1032</v>
      </c>
    </row>
    <row r="4939" spans="9:10">
      <c r="I4939" t="s">
        <v>1881</v>
      </c>
      <c r="J4939">
        <v>977</v>
      </c>
    </row>
    <row r="4940" spans="9:10">
      <c r="I4940" t="s">
        <v>1881</v>
      </c>
      <c r="J4940">
        <v>963</v>
      </c>
    </row>
    <row r="4941" spans="9:10">
      <c r="I4941" t="s">
        <v>1881</v>
      </c>
      <c r="J4941">
        <v>662</v>
      </c>
    </row>
    <row r="4942" spans="9:10">
      <c r="I4942" t="s">
        <v>1881</v>
      </c>
      <c r="J4942">
        <v>1037</v>
      </c>
    </row>
    <row r="4943" spans="9:10">
      <c r="I4943" t="s">
        <v>1881</v>
      </c>
      <c r="J4943">
        <v>1017</v>
      </c>
    </row>
    <row r="4944" spans="9:10">
      <c r="I4944" t="s">
        <v>1881</v>
      </c>
      <c r="J4944">
        <v>273</v>
      </c>
    </row>
    <row r="4945" spans="9:10">
      <c r="I4945" t="s">
        <v>1881</v>
      </c>
      <c r="J4945">
        <v>1148</v>
      </c>
    </row>
    <row r="4946" spans="9:10">
      <c r="I4946" t="s">
        <v>1881</v>
      </c>
      <c r="J4946">
        <v>1071</v>
      </c>
    </row>
    <row r="4947" spans="9:10">
      <c r="I4947" t="s">
        <v>1945</v>
      </c>
      <c r="J4947">
        <v>396</v>
      </c>
    </row>
    <row r="4948" spans="9:10">
      <c r="I4948" t="s">
        <v>1945</v>
      </c>
      <c r="J4948">
        <v>1525</v>
      </c>
    </row>
    <row r="4949" spans="9:10">
      <c r="I4949" t="s">
        <v>1945</v>
      </c>
      <c r="J4949">
        <v>587</v>
      </c>
    </row>
    <row r="4950" spans="9:10">
      <c r="I4950" t="s">
        <v>1945</v>
      </c>
      <c r="J4950">
        <v>242</v>
      </c>
    </row>
    <row r="4951" spans="9:10">
      <c r="I4951" t="s">
        <v>1945</v>
      </c>
      <c r="J4951">
        <v>469</v>
      </c>
    </row>
    <row r="4952" spans="9:10">
      <c r="I4952" t="s">
        <v>1945</v>
      </c>
      <c r="J4952">
        <v>1237</v>
      </c>
    </row>
    <row r="4953" spans="9:10">
      <c r="I4953" t="s">
        <v>1945</v>
      </c>
      <c r="J4953">
        <v>2021</v>
      </c>
    </row>
    <row r="4954" spans="9:10">
      <c r="I4954" t="s">
        <v>1975</v>
      </c>
      <c r="J4954">
        <v>739</v>
      </c>
    </row>
    <row r="4955" spans="9:10">
      <c r="I4955" t="s">
        <v>1975</v>
      </c>
      <c r="J4955">
        <v>732</v>
      </c>
    </row>
    <row r="4956" spans="9:10">
      <c r="I4956" t="s">
        <v>1975</v>
      </c>
      <c r="J4956">
        <v>277</v>
      </c>
    </row>
    <row r="4957" spans="9:10">
      <c r="I4957" t="s">
        <v>1975</v>
      </c>
      <c r="J4957">
        <v>149</v>
      </c>
    </row>
    <row r="4958" spans="9:10">
      <c r="I4958" t="s">
        <v>1974</v>
      </c>
      <c r="J4958">
        <v>757</v>
      </c>
    </row>
    <row r="4959" spans="9:10">
      <c r="I4959" t="s">
        <v>1974</v>
      </c>
      <c r="J4959">
        <v>1045</v>
      </c>
    </row>
    <row r="4960" spans="9:10">
      <c r="I4960" t="s">
        <v>1974</v>
      </c>
      <c r="J4960">
        <v>540</v>
      </c>
    </row>
    <row r="4961" spans="9:10">
      <c r="I4961" t="s">
        <v>1974</v>
      </c>
      <c r="J4961">
        <v>435</v>
      </c>
    </row>
    <row r="4962" spans="9:10">
      <c r="I4962" t="s">
        <v>1974</v>
      </c>
      <c r="J4962">
        <v>440</v>
      </c>
    </row>
    <row r="4963" spans="9:10">
      <c r="I4963" t="s">
        <v>1974</v>
      </c>
      <c r="J4963">
        <v>611</v>
      </c>
    </row>
    <row r="4964" spans="9:10">
      <c r="I4964" t="s">
        <v>2018</v>
      </c>
      <c r="J4964">
        <v>83</v>
      </c>
    </row>
    <row r="4965" spans="9:10">
      <c r="I4965" t="s">
        <v>2044</v>
      </c>
      <c r="J4965">
        <v>236</v>
      </c>
    </row>
    <row r="4966" spans="9:10">
      <c r="I4966" t="s">
        <v>2049</v>
      </c>
      <c r="J4966">
        <v>661</v>
      </c>
    </row>
    <row r="4967" spans="9:10">
      <c r="I4967" t="s">
        <v>2049</v>
      </c>
      <c r="J4967">
        <v>260</v>
      </c>
    </row>
    <row r="4968" spans="9:10">
      <c r="I4968" t="s">
        <v>2049</v>
      </c>
      <c r="J4968">
        <v>605</v>
      </c>
    </row>
    <row r="4969" spans="9:10">
      <c r="I4969" t="s">
        <v>2049</v>
      </c>
      <c r="J4969">
        <v>516</v>
      </c>
    </row>
    <row r="4970" spans="9:10">
      <c r="I4970" t="s">
        <v>2048</v>
      </c>
      <c r="J4970">
        <v>866</v>
      </c>
    </row>
    <row r="4971" spans="9:10">
      <c r="I4971" t="s">
        <v>2048</v>
      </c>
      <c r="J4971">
        <v>1170</v>
      </c>
    </row>
    <row r="4972" spans="9:10">
      <c r="I4972" t="s">
        <v>2048</v>
      </c>
      <c r="J4972">
        <v>1691</v>
      </c>
    </row>
    <row r="4973" spans="9:10">
      <c r="I4973" t="s">
        <v>2048</v>
      </c>
      <c r="J4973">
        <v>939</v>
      </c>
    </row>
    <row r="4974" spans="9:10">
      <c r="I4974" t="s">
        <v>2048</v>
      </c>
      <c r="J4974">
        <v>513</v>
      </c>
    </row>
    <row r="4975" spans="9:10">
      <c r="I4975" t="s">
        <v>2048</v>
      </c>
      <c r="J4975">
        <v>1531</v>
      </c>
    </row>
    <row r="4976" spans="9:10">
      <c r="I4976" t="s">
        <v>2077</v>
      </c>
      <c r="J4976">
        <v>438</v>
      </c>
    </row>
    <row r="4977" spans="9:10">
      <c r="I4977" t="s">
        <v>2077</v>
      </c>
      <c r="J4977">
        <v>434</v>
      </c>
    </row>
    <row r="4978" spans="9:10">
      <c r="I4978" t="s">
        <v>2077</v>
      </c>
      <c r="J4978">
        <v>400</v>
      </c>
    </row>
    <row r="4979" spans="9:10">
      <c r="I4979" t="s">
        <v>2102</v>
      </c>
      <c r="J4979">
        <v>2431</v>
      </c>
    </row>
    <row r="4980" spans="9:10">
      <c r="I4980" t="s">
        <v>2102</v>
      </c>
      <c r="J4980">
        <v>774</v>
      </c>
    </row>
    <row r="4981" spans="9:10">
      <c r="I4981" t="s">
        <v>2102</v>
      </c>
      <c r="J4981">
        <v>748</v>
      </c>
    </row>
    <row r="4982" spans="9:10">
      <c r="I4982" t="s">
        <v>2102</v>
      </c>
      <c r="J4982">
        <v>409</v>
      </c>
    </row>
    <row r="4983" spans="9:10">
      <c r="I4983" t="s">
        <v>2102</v>
      </c>
      <c r="J4983">
        <v>986</v>
      </c>
    </row>
    <row r="4984" spans="9:10">
      <c r="I4984" t="s">
        <v>2102</v>
      </c>
      <c r="J4984">
        <v>416</v>
      </c>
    </row>
    <row r="4985" spans="9:10">
      <c r="I4985" t="s">
        <v>2102</v>
      </c>
      <c r="J4985">
        <v>1317</v>
      </c>
    </row>
    <row r="4986" spans="9:10">
      <c r="I4986" t="s">
        <v>2102</v>
      </c>
      <c r="J4986">
        <v>431</v>
      </c>
    </row>
    <row r="4987" spans="9:10">
      <c r="I4987" t="s">
        <v>2102</v>
      </c>
      <c r="J4987">
        <v>620</v>
      </c>
    </row>
    <row r="4988" spans="9:10">
      <c r="I4988" t="s">
        <v>2102</v>
      </c>
      <c r="J4988">
        <v>1827</v>
      </c>
    </row>
    <row r="4989" spans="9:10">
      <c r="I4989" t="s">
        <v>2102</v>
      </c>
      <c r="J4989">
        <v>2056</v>
      </c>
    </row>
    <row r="4990" spans="9:10">
      <c r="I4990" t="s">
        <v>2102</v>
      </c>
      <c r="J4990">
        <v>526</v>
      </c>
    </row>
    <row r="4991" spans="9:10">
      <c r="I4991" t="s">
        <v>2102</v>
      </c>
      <c r="J4991">
        <v>1852</v>
      </c>
    </row>
    <row r="4992" spans="9:10">
      <c r="I4992" t="s">
        <v>2102</v>
      </c>
      <c r="J4992">
        <v>1147</v>
      </c>
    </row>
    <row r="4993" spans="9:10">
      <c r="I4993" t="s">
        <v>2102</v>
      </c>
      <c r="J4993">
        <v>944</v>
      </c>
    </row>
    <row r="4994" spans="9:10">
      <c r="I4994" t="s">
        <v>2102</v>
      </c>
      <c r="J4994">
        <v>516</v>
      </c>
    </row>
    <row r="4995" spans="9:10">
      <c r="I4995" t="s">
        <v>2102</v>
      </c>
      <c r="J4995">
        <v>363</v>
      </c>
    </row>
    <row r="4996" spans="9:10">
      <c r="I4996" t="s">
        <v>2102</v>
      </c>
      <c r="J4996">
        <v>818</v>
      </c>
    </row>
    <row r="4997" spans="9:10">
      <c r="I4997" t="s">
        <v>2134</v>
      </c>
      <c r="J4997">
        <v>903</v>
      </c>
    </row>
    <row r="4998" spans="9:10">
      <c r="I4998" t="s">
        <v>2134</v>
      </c>
      <c r="J4998">
        <v>1324</v>
      </c>
    </row>
    <row r="4999" spans="9:10">
      <c r="I4999" t="s">
        <v>2134</v>
      </c>
      <c r="J4999">
        <v>448</v>
      </c>
    </row>
    <row r="5000" spans="9:10">
      <c r="I5000" t="s">
        <v>2134</v>
      </c>
      <c r="J5000">
        <v>1049</v>
      </c>
    </row>
    <row r="5001" spans="9:10">
      <c r="I5001" t="s">
        <v>2134</v>
      </c>
      <c r="J5001">
        <v>337</v>
      </c>
    </row>
    <row r="5002" spans="9:10">
      <c r="I5002" t="s">
        <v>2134</v>
      </c>
      <c r="J5002">
        <v>463</v>
      </c>
    </row>
    <row r="5003" spans="9:10">
      <c r="I5003" t="s">
        <v>2134</v>
      </c>
      <c r="J5003">
        <v>414</v>
      </c>
    </row>
    <row r="5004" spans="9:10">
      <c r="I5004" t="s">
        <v>2134</v>
      </c>
      <c r="J5004">
        <v>601</v>
      </c>
    </row>
    <row r="5005" spans="9:10">
      <c r="I5005" t="s">
        <v>2134</v>
      </c>
      <c r="J5005">
        <v>516</v>
      </c>
    </row>
    <row r="5006" spans="9:10">
      <c r="I5006" t="s">
        <v>2134</v>
      </c>
      <c r="J5006">
        <v>332</v>
      </c>
    </row>
    <row r="5007" spans="9:10">
      <c r="I5007" t="s">
        <v>2133</v>
      </c>
      <c r="J5007">
        <v>1253</v>
      </c>
    </row>
    <row r="5008" spans="9:10">
      <c r="I5008" t="s">
        <v>2133</v>
      </c>
      <c r="J5008">
        <v>762</v>
      </c>
    </row>
    <row r="5009" spans="9:10">
      <c r="I5009" t="s">
        <v>2133</v>
      </c>
      <c r="J5009">
        <v>624</v>
      </c>
    </row>
    <row r="5010" spans="9:10">
      <c r="I5010" t="s">
        <v>2133</v>
      </c>
      <c r="J5010">
        <v>1610</v>
      </c>
    </row>
    <row r="5011" spans="9:10">
      <c r="I5011" t="s">
        <v>2133</v>
      </c>
      <c r="J5011">
        <v>681</v>
      </c>
    </row>
    <row r="5012" spans="9:10">
      <c r="I5012" t="s">
        <v>2133</v>
      </c>
      <c r="J5012">
        <v>547</v>
      </c>
    </row>
    <row r="5013" spans="9:10">
      <c r="I5013" t="s">
        <v>2133</v>
      </c>
      <c r="J5013">
        <v>896</v>
      </c>
    </row>
    <row r="5014" spans="9:10">
      <c r="I5014" t="s">
        <v>2133</v>
      </c>
      <c r="J5014">
        <v>1380</v>
      </c>
    </row>
    <row r="5015" spans="9:10">
      <c r="I5015" t="s">
        <v>2133</v>
      </c>
      <c r="J5015">
        <v>1057</v>
      </c>
    </row>
    <row r="5016" spans="9:10">
      <c r="I5016" t="s">
        <v>2133</v>
      </c>
      <c r="J5016">
        <v>285</v>
      </c>
    </row>
    <row r="5017" spans="9:10">
      <c r="I5017" t="s">
        <v>2195</v>
      </c>
      <c r="J5017">
        <v>297</v>
      </c>
    </row>
    <row r="5018" spans="9:10">
      <c r="I5018" t="s">
        <v>2195</v>
      </c>
      <c r="J5018">
        <v>1109</v>
      </c>
    </row>
    <row r="5019" spans="9:10">
      <c r="I5019" t="s">
        <v>2195</v>
      </c>
      <c r="J5019">
        <v>491</v>
      </c>
    </row>
    <row r="5020" spans="9:10">
      <c r="I5020" t="s">
        <v>2210</v>
      </c>
      <c r="J5020">
        <v>537</v>
      </c>
    </row>
    <row r="5021" spans="9:10">
      <c r="I5021" t="s">
        <v>2210</v>
      </c>
      <c r="J5021">
        <v>819</v>
      </c>
    </row>
    <row r="5022" spans="9:10">
      <c r="I5022" t="s">
        <v>2210</v>
      </c>
      <c r="J5022">
        <v>346</v>
      </c>
    </row>
    <row r="5023" spans="9:10">
      <c r="I5023" t="s">
        <v>2210</v>
      </c>
      <c r="J5023">
        <v>970</v>
      </c>
    </row>
    <row r="5024" spans="9:10">
      <c r="I5024" t="s">
        <v>2210</v>
      </c>
      <c r="J5024">
        <v>269</v>
      </c>
    </row>
    <row r="5025" spans="9:10">
      <c r="I5025" t="s">
        <v>2210</v>
      </c>
      <c r="J5025">
        <v>1519</v>
      </c>
    </row>
    <row r="5026" spans="9:10">
      <c r="I5026" t="s">
        <v>2210</v>
      </c>
      <c r="J5026">
        <v>62</v>
      </c>
    </row>
    <row r="5027" spans="9:10">
      <c r="I5027" t="s">
        <v>2194</v>
      </c>
      <c r="J5027">
        <v>472</v>
      </c>
    </row>
    <row r="5028" spans="9:10">
      <c r="I5028" t="s">
        <v>2194</v>
      </c>
      <c r="J5028">
        <v>605</v>
      </c>
    </row>
    <row r="5029" spans="9:10">
      <c r="I5029" t="s">
        <v>2194</v>
      </c>
      <c r="J5029">
        <v>676</v>
      </c>
    </row>
    <row r="5030" spans="9:10">
      <c r="I5030" t="s">
        <v>2194</v>
      </c>
      <c r="J5030">
        <v>1340</v>
      </c>
    </row>
    <row r="5031" spans="9:10">
      <c r="I5031" t="s">
        <v>2194</v>
      </c>
      <c r="J5031">
        <v>133</v>
      </c>
    </row>
    <row r="5032" spans="9:10">
      <c r="I5032" t="s">
        <v>2194</v>
      </c>
      <c r="J5032">
        <v>1201</v>
      </c>
    </row>
    <row r="5033" spans="9:10">
      <c r="I5033" t="s">
        <v>2227</v>
      </c>
      <c r="J5033">
        <v>953</v>
      </c>
    </row>
    <row r="5034" spans="9:10">
      <c r="I5034" t="s">
        <v>2227</v>
      </c>
      <c r="J5034">
        <v>900</v>
      </c>
    </row>
    <row r="5035" spans="9:10">
      <c r="I5035" t="s">
        <v>2243</v>
      </c>
      <c r="J5035">
        <v>933</v>
      </c>
    </row>
    <row r="5036" spans="9:10">
      <c r="I5036" t="s">
        <v>2243</v>
      </c>
      <c r="J5036">
        <v>22</v>
      </c>
    </row>
    <row r="5037" spans="9:10">
      <c r="I5037" t="s">
        <v>2272</v>
      </c>
      <c r="J5037">
        <v>333</v>
      </c>
    </row>
    <row r="5038" spans="9:10">
      <c r="I5038" t="s">
        <v>2272</v>
      </c>
      <c r="J5038">
        <v>955</v>
      </c>
    </row>
    <row r="5039" spans="9:10">
      <c r="I5039" t="s">
        <v>2272</v>
      </c>
      <c r="J5039">
        <v>39</v>
      </c>
    </row>
    <row r="5040" spans="9:10">
      <c r="I5040" t="s">
        <v>2272</v>
      </c>
      <c r="J5040">
        <v>498</v>
      </c>
    </row>
    <row r="5041" spans="9:10">
      <c r="I5041" t="s">
        <v>2272</v>
      </c>
      <c r="J5041">
        <v>36</v>
      </c>
    </row>
    <row r="5042" spans="9:10">
      <c r="I5042" t="s">
        <v>2279</v>
      </c>
      <c r="J5042">
        <v>229</v>
      </c>
    </row>
    <row r="5043" spans="9:10">
      <c r="I5043" t="s">
        <v>2279</v>
      </c>
      <c r="J5043">
        <v>320</v>
      </c>
    </row>
    <row r="5044" spans="9:10">
      <c r="I5044" t="s">
        <v>2279</v>
      </c>
      <c r="J5044">
        <v>590</v>
      </c>
    </row>
    <row r="5045" spans="9:10">
      <c r="I5045" t="s">
        <v>2279</v>
      </c>
      <c r="J5045">
        <v>216</v>
      </c>
    </row>
    <row r="5046" spans="9:10">
      <c r="I5046" t="s">
        <v>2279</v>
      </c>
      <c r="J5046">
        <v>515</v>
      </c>
    </row>
    <row r="5047" spans="9:10">
      <c r="I5047" t="s">
        <v>2279</v>
      </c>
      <c r="J5047">
        <v>1130</v>
      </c>
    </row>
    <row r="5048" spans="9:10">
      <c r="I5048" t="s">
        <v>2279</v>
      </c>
      <c r="J5048">
        <v>371</v>
      </c>
    </row>
    <row r="5049" spans="9:10">
      <c r="I5049" t="s">
        <v>2279</v>
      </c>
      <c r="J5049">
        <v>1030</v>
      </c>
    </row>
    <row r="5050" spans="9:10">
      <c r="I5050" t="s">
        <v>2257</v>
      </c>
      <c r="J5050">
        <v>431</v>
      </c>
    </row>
    <row r="5051" spans="9:10">
      <c r="I5051" t="s">
        <v>2257</v>
      </c>
      <c r="J5051">
        <v>664</v>
      </c>
    </row>
    <row r="5052" spans="9:10">
      <c r="I5052" t="s">
        <v>2257</v>
      </c>
      <c r="J5052">
        <v>338</v>
      </c>
    </row>
    <row r="5053" spans="9:10">
      <c r="I5053" t="s">
        <v>2257</v>
      </c>
      <c r="J5053">
        <v>64</v>
      </c>
    </row>
    <row r="5054" spans="9:10">
      <c r="I5054" t="s">
        <v>2257</v>
      </c>
      <c r="J5054">
        <v>205</v>
      </c>
    </row>
    <row r="5055" spans="9:10">
      <c r="I5055" t="s">
        <v>2257</v>
      </c>
      <c r="J5055">
        <v>96</v>
      </c>
    </row>
    <row r="5056" spans="9:10">
      <c r="I5056" t="s">
        <v>2257</v>
      </c>
      <c r="J5056">
        <v>0</v>
      </c>
    </row>
    <row r="5057" spans="9:10">
      <c r="I5057" t="s">
        <v>2329</v>
      </c>
      <c r="J5057">
        <v>84</v>
      </c>
    </row>
    <row r="5058" spans="9:10">
      <c r="I5058" t="s">
        <v>2329</v>
      </c>
      <c r="J5058">
        <v>508</v>
      </c>
    </row>
    <row r="5059" spans="9:10">
      <c r="I5059" t="s">
        <v>3388</v>
      </c>
      <c r="J5059">
        <v>146</v>
      </c>
    </row>
    <row r="5060" spans="9:10">
      <c r="I5060" t="s">
        <v>2333</v>
      </c>
      <c r="J5060">
        <v>321</v>
      </c>
    </row>
    <row r="5061" spans="9:10">
      <c r="I5061" t="s">
        <v>2333</v>
      </c>
      <c r="J5061">
        <v>189</v>
      </c>
    </row>
    <row r="5062" spans="9:10">
      <c r="I5062" t="s">
        <v>2338</v>
      </c>
      <c r="J5062">
        <v>250</v>
      </c>
    </row>
    <row r="5063" spans="9:10">
      <c r="I5063" t="s">
        <v>2338</v>
      </c>
      <c r="J5063">
        <v>188</v>
      </c>
    </row>
    <row r="5064" spans="9:10">
      <c r="I5064" t="s">
        <v>2338</v>
      </c>
      <c r="J5064">
        <v>565</v>
      </c>
    </row>
    <row r="5065" spans="9:10">
      <c r="I5065" t="s">
        <v>2338</v>
      </c>
      <c r="J5065">
        <v>427</v>
      </c>
    </row>
    <row r="5066" spans="9:10">
      <c r="I5066" t="s">
        <v>2338</v>
      </c>
      <c r="J5066">
        <v>282</v>
      </c>
    </row>
    <row r="5067" spans="9:10">
      <c r="I5067" t="s">
        <v>2343</v>
      </c>
      <c r="J5067">
        <v>94</v>
      </c>
    </row>
    <row r="5068" spans="9:10">
      <c r="I5068" t="s">
        <v>2343</v>
      </c>
      <c r="J5068">
        <v>25</v>
      </c>
    </row>
    <row r="5069" spans="9:10">
      <c r="I5069" t="s">
        <v>2328</v>
      </c>
      <c r="J5069">
        <v>388</v>
      </c>
    </row>
    <row r="5070" spans="9:10">
      <c r="I5070" t="s">
        <v>2328</v>
      </c>
      <c r="J5070">
        <v>0</v>
      </c>
    </row>
    <row r="5071" spans="9:10">
      <c r="I5071" t="s">
        <v>2374</v>
      </c>
      <c r="J5071">
        <v>297</v>
      </c>
    </row>
  </sheetData>
  <autoFilter ref="L1:M5533" xr:uid="{12A7C8ED-4CE0-4E64-89D9-F99CFDBBF5EF}"/>
  <mergeCells count="2">
    <mergeCell ref="A1:B1"/>
    <mergeCell ref="A12:A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F3DC7-E010-4F9D-90F1-4A267287AB32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42EBD-4F18-45F9-B89D-610FDAEABCC3}">
  <sheetPr filterMode="1"/>
  <dimension ref="A1:X5577"/>
  <sheetViews>
    <sheetView workbookViewId="0">
      <selection activeCell="B1" sqref="B1"/>
    </sheetView>
  </sheetViews>
  <sheetFormatPr defaultRowHeight="15"/>
  <cols>
    <col min="1" max="1" width="30.85546875" bestFit="1" customWidth="1"/>
    <col min="6" max="6" width="31" bestFit="1" customWidth="1"/>
    <col min="8" max="8" width="12.28515625" bestFit="1" customWidth="1"/>
    <col min="9" max="9" width="17.28515625" bestFit="1" customWidth="1"/>
    <col min="10" max="10" width="16.5703125" bestFit="1" customWidth="1"/>
    <col min="11" max="11" width="13.5703125" bestFit="1" customWidth="1"/>
    <col min="12" max="12" width="12.28515625" bestFit="1" customWidth="1"/>
    <col min="13" max="13" width="14.140625" bestFit="1" customWidth="1"/>
    <col min="14" max="14" width="20.7109375" bestFit="1" customWidth="1"/>
    <col min="15" max="15" width="17.5703125" bestFit="1" customWidth="1"/>
    <col min="16" max="16" width="21.140625" bestFit="1" customWidth="1"/>
    <col min="17" max="17" width="24.28515625" bestFit="1" customWidth="1"/>
  </cols>
  <sheetData>
    <row r="1" spans="1:17">
      <c r="A1" s="1" t="s">
        <v>3</v>
      </c>
      <c r="F1" s="1" t="s">
        <v>3</v>
      </c>
      <c r="G1" s="1" t="s">
        <v>4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hidden="1">
      <c r="A2" s="1" t="s">
        <v>25</v>
      </c>
      <c r="B2">
        <f ca="1">SUMIF(Planilha1!Y:Z,Planilha3!A2,Planilha1!Z:Z)</f>
        <v>880682</v>
      </c>
      <c r="F2" s="1" t="s">
        <v>25</v>
      </c>
      <c r="G2" s="1">
        <v>1</v>
      </c>
      <c r="H2" s="1">
        <v>0</v>
      </c>
      <c r="I2" s="1">
        <v>0</v>
      </c>
      <c r="J2" s="1">
        <v>0</v>
      </c>
      <c r="K2" s="1">
        <v>1028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 hidden="1">
      <c r="A3" s="1" t="s">
        <v>1090</v>
      </c>
      <c r="B3">
        <f ca="1">SUMIF(Planilha1!Y:Z,Planilha3!A8,Planilha1!Z:Z)</f>
        <v>134288</v>
      </c>
      <c r="F3" s="1" t="s">
        <v>25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269</v>
      </c>
      <c r="M3" s="1">
        <v>1093</v>
      </c>
      <c r="N3" s="1">
        <v>0</v>
      </c>
      <c r="O3" s="1">
        <v>332</v>
      </c>
      <c r="P3" s="1">
        <v>0</v>
      </c>
      <c r="Q3" s="1">
        <v>0</v>
      </c>
    </row>
    <row r="4" spans="1:17" hidden="1">
      <c r="A4" s="1" t="s">
        <v>205</v>
      </c>
      <c r="B4">
        <f ca="1">SUMIF(Planilha1!Y:Z,Planilha3!A123,Planilha1!Z:Z)</f>
        <v>103077</v>
      </c>
      <c r="F4" s="1" t="s">
        <v>25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212</v>
      </c>
      <c r="M4" s="1">
        <v>469</v>
      </c>
      <c r="N4" s="1">
        <v>0</v>
      </c>
      <c r="O4" s="1">
        <v>174</v>
      </c>
      <c r="P4" s="1">
        <v>0</v>
      </c>
      <c r="Q4" s="1">
        <v>0</v>
      </c>
    </row>
    <row r="5" spans="1:17" hidden="1">
      <c r="A5" s="1" t="s">
        <v>1109</v>
      </c>
      <c r="B5">
        <f ca="1">SUMIF(Planilha1!Y:Z,Planilha3!A99,Planilha1!Z:Z)</f>
        <v>55646</v>
      </c>
      <c r="F5" s="1" t="s">
        <v>25</v>
      </c>
      <c r="G5" s="1">
        <v>1</v>
      </c>
      <c r="H5" s="1">
        <v>0</v>
      </c>
      <c r="I5" s="1">
        <v>21</v>
      </c>
      <c r="J5" s="1">
        <v>0</v>
      </c>
      <c r="K5" s="1">
        <v>533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 hidden="1">
      <c r="A6" s="1" t="s">
        <v>1133</v>
      </c>
      <c r="B6">
        <f ca="1">SUMIF(Planilha1!Y:Z,Planilha3!A19,Planilha1!Z:Z)</f>
        <v>54773</v>
      </c>
      <c r="F6" s="1" t="s">
        <v>25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860</v>
      </c>
      <c r="N6" s="1">
        <v>0</v>
      </c>
      <c r="O6" s="1">
        <v>0</v>
      </c>
      <c r="P6" s="1">
        <v>0</v>
      </c>
      <c r="Q6" s="1">
        <v>0</v>
      </c>
    </row>
    <row r="7" spans="1:17" hidden="1">
      <c r="A7" s="1" t="s">
        <v>1175</v>
      </c>
      <c r="B7">
        <f ca="1">SUMIF(Planilha1!Y:Z,Planilha3!A15,Planilha1!Z:Z)</f>
        <v>52095</v>
      </c>
      <c r="F7" s="1" t="s">
        <v>25</v>
      </c>
      <c r="G7" s="1">
        <v>1</v>
      </c>
      <c r="H7" s="1">
        <v>0</v>
      </c>
      <c r="I7" s="1">
        <v>28</v>
      </c>
      <c r="J7" s="1">
        <v>0</v>
      </c>
      <c r="K7" s="1">
        <v>914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 hidden="1">
      <c r="A8" s="1" t="s">
        <v>1181</v>
      </c>
      <c r="B8">
        <f ca="1">SUMIF(Planilha1!Y:Z,Planilha3!A21,Planilha1!Z:Z)</f>
        <v>52095</v>
      </c>
      <c r="F8" s="1" t="s">
        <v>25</v>
      </c>
      <c r="G8" s="1">
        <v>1</v>
      </c>
      <c r="H8" s="1">
        <v>0</v>
      </c>
      <c r="I8" s="1">
        <v>26</v>
      </c>
      <c r="J8" s="1">
        <v>0</v>
      </c>
      <c r="K8" s="1">
        <v>454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 hidden="1">
      <c r="A9" s="1" t="s">
        <v>1333</v>
      </c>
      <c r="B9">
        <f ca="1">SUMIF(Planilha1!Y:Z,Planilha3!A31,Planilha1!Z:Z)</f>
        <v>51548</v>
      </c>
      <c r="F9" s="1" t="s">
        <v>25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339</v>
      </c>
      <c r="M9" s="1">
        <v>65</v>
      </c>
      <c r="N9" s="1">
        <v>0</v>
      </c>
      <c r="O9" s="1">
        <v>0</v>
      </c>
      <c r="P9" s="1">
        <v>0</v>
      </c>
      <c r="Q9" s="1">
        <v>0</v>
      </c>
    </row>
    <row r="10" spans="1:17" hidden="1">
      <c r="A10" s="1" t="s">
        <v>1420</v>
      </c>
      <c r="B10">
        <f ca="1">SUMIF(Planilha1!Y:Z,Planilha3!A18,Planilha1!Z:Z)</f>
        <v>47806</v>
      </c>
      <c r="F10" s="1" t="s">
        <v>25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317</v>
      </c>
      <c r="M10" s="1">
        <v>106</v>
      </c>
      <c r="N10" s="1">
        <v>0</v>
      </c>
      <c r="O10" s="1">
        <v>0</v>
      </c>
      <c r="P10" s="1">
        <v>0</v>
      </c>
      <c r="Q10" s="1">
        <v>0</v>
      </c>
    </row>
    <row r="11" spans="1:17" hidden="1">
      <c r="A11" s="1" t="s">
        <v>1419</v>
      </c>
      <c r="B11">
        <f ca="1">SUMIF(Planilha1!Y:Z,Planilha3!A14,Planilha1!Z:Z)</f>
        <v>45043</v>
      </c>
      <c r="F11" s="1" t="s">
        <v>25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647</v>
      </c>
      <c r="N11" s="1">
        <v>0</v>
      </c>
      <c r="O11" s="1">
        <v>128</v>
      </c>
      <c r="P11" s="1">
        <v>0</v>
      </c>
      <c r="Q11" s="1">
        <v>0</v>
      </c>
    </row>
    <row r="12" spans="1:17" hidden="1">
      <c r="A12" s="1" t="s">
        <v>1499</v>
      </c>
      <c r="B12">
        <f ca="1">SUMIF(Planilha1!Y:Z,Planilha3!A199,Planilha1!Z:Z)</f>
        <v>44968</v>
      </c>
      <c r="F12" s="1" t="s">
        <v>25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386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 hidden="1">
      <c r="A13" s="1" t="s">
        <v>1547</v>
      </c>
      <c r="B13">
        <f ca="1">SUMIF(Planilha1!Y:Z,Planilha3!A55,Planilha1!Z:Z)</f>
        <v>41933</v>
      </c>
      <c r="F13" s="1" t="s">
        <v>25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422</v>
      </c>
      <c r="M13" s="1">
        <v>483</v>
      </c>
      <c r="N13" s="1">
        <v>0</v>
      </c>
      <c r="O13" s="1">
        <v>0</v>
      </c>
      <c r="P13" s="1">
        <v>0</v>
      </c>
      <c r="Q13" s="1">
        <v>0</v>
      </c>
    </row>
    <row r="14" spans="1:17" hidden="1">
      <c r="A14" s="1" t="s">
        <v>1563</v>
      </c>
      <c r="B14">
        <f ca="1">SUMIF(Planilha1!Y:Z,Planilha3!A11,Planilha1!Z:Z)</f>
        <v>38035</v>
      </c>
      <c r="F14" s="1" t="s">
        <v>25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289</v>
      </c>
      <c r="M14" s="1">
        <v>211</v>
      </c>
      <c r="N14" s="1">
        <v>0</v>
      </c>
      <c r="O14" s="1">
        <v>0</v>
      </c>
      <c r="P14" s="1">
        <v>0</v>
      </c>
      <c r="Q14" s="1">
        <v>0</v>
      </c>
    </row>
    <row r="15" spans="1:17" hidden="1">
      <c r="A15" s="1" t="s">
        <v>1611</v>
      </c>
      <c r="B15">
        <f ca="1">SUMIF(Planilha1!Y:Z,Planilha3!A12,Planilha1!Z:Z)</f>
        <v>36054</v>
      </c>
      <c r="F15" s="1" t="s">
        <v>25</v>
      </c>
      <c r="G15" s="1">
        <v>1</v>
      </c>
      <c r="H15" s="1">
        <v>0</v>
      </c>
      <c r="I15" s="1">
        <v>0</v>
      </c>
      <c r="J15" s="1">
        <v>0</v>
      </c>
      <c r="K15" s="1">
        <v>696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 hidden="1">
      <c r="A16" s="1" t="s">
        <v>1683</v>
      </c>
      <c r="B16">
        <f ca="1">SUMIF(Planilha1!Y:Z,Planilha3!A222,Planilha1!Z:Z)</f>
        <v>35498</v>
      </c>
      <c r="F16" s="1" t="s">
        <v>25</v>
      </c>
      <c r="G16" s="1">
        <v>1</v>
      </c>
      <c r="H16" s="1">
        <v>0</v>
      </c>
      <c r="I16" s="1">
        <v>7</v>
      </c>
      <c r="J16" s="1">
        <v>0</v>
      </c>
      <c r="K16" s="1">
        <v>443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 hidden="1">
      <c r="A17" s="1" t="s">
        <v>1719</v>
      </c>
      <c r="B17">
        <f ca="1">SUMIF(Planilha1!Y:Z,Planilha3!A9,Planilha1!Z:Z)</f>
        <v>34964</v>
      </c>
      <c r="F17" s="1" t="s">
        <v>25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342</v>
      </c>
      <c r="M17" s="1">
        <v>134</v>
      </c>
      <c r="N17" s="1">
        <v>0</v>
      </c>
      <c r="O17" s="1">
        <v>0</v>
      </c>
      <c r="P17" s="1">
        <v>0</v>
      </c>
      <c r="Q17" s="1">
        <v>0</v>
      </c>
    </row>
    <row r="18" spans="1:17" hidden="1">
      <c r="A18" s="1" t="s">
        <v>1727</v>
      </c>
      <c r="B18">
        <f ca="1">SUMIF(Planilha1!Y:Z,Planilha3!A145,Planilha1!Z:Z)</f>
        <v>31334</v>
      </c>
      <c r="F18" s="1" t="s">
        <v>25</v>
      </c>
      <c r="G18" s="1">
        <v>1</v>
      </c>
      <c r="H18" s="1">
        <v>0</v>
      </c>
      <c r="I18" s="1">
        <v>0</v>
      </c>
      <c r="J18" s="1">
        <v>0</v>
      </c>
      <c r="K18" s="1">
        <v>292</v>
      </c>
      <c r="L18" s="1">
        <v>294</v>
      </c>
      <c r="M18" s="1">
        <v>341</v>
      </c>
      <c r="N18" s="1">
        <v>0</v>
      </c>
      <c r="O18" s="1">
        <v>178</v>
      </c>
      <c r="P18" s="1">
        <v>0</v>
      </c>
      <c r="Q18" s="1">
        <v>0</v>
      </c>
    </row>
    <row r="19" spans="1:17" hidden="1">
      <c r="A19" s="1" t="s">
        <v>1779</v>
      </c>
      <c r="B19">
        <f ca="1">SUMIF(Planilha1!Y:Z,Planilha3!A185,Planilha1!Z:Z)</f>
        <v>29748</v>
      </c>
      <c r="F19" s="1" t="s">
        <v>25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361</v>
      </c>
      <c r="M19" s="1">
        <v>835</v>
      </c>
      <c r="N19" s="1">
        <v>0</v>
      </c>
      <c r="O19" s="1">
        <v>1</v>
      </c>
      <c r="P19" s="1">
        <v>0</v>
      </c>
      <c r="Q19" s="1">
        <v>0</v>
      </c>
    </row>
    <row r="20" spans="1:17" hidden="1">
      <c r="A20" s="1" t="s">
        <v>1865</v>
      </c>
      <c r="B20">
        <f ca="1">SUMIF(Planilha1!Y:Z,Planilha3!A32,Planilha1!Z:Z)</f>
        <v>29199</v>
      </c>
      <c r="F20" s="1" t="s">
        <v>25</v>
      </c>
      <c r="G20" s="1">
        <v>1</v>
      </c>
      <c r="H20" s="1">
        <v>0</v>
      </c>
      <c r="I20" s="1">
        <v>0</v>
      </c>
      <c r="J20" s="1">
        <v>0</v>
      </c>
      <c r="K20" s="1">
        <v>952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 hidden="1">
      <c r="A21" s="1" t="s">
        <v>1881</v>
      </c>
      <c r="B21">
        <f ca="1">SUMIF(Planilha1!Y:Z,Planilha3!A35,Planilha1!Z:Z)</f>
        <v>25401</v>
      </c>
      <c r="F21" s="1" t="s">
        <v>25</v>
      </c>
      <c r="G21" s="1">
        <v>1</v>
      </c>
      <c r="H21" s="1">
        <v>0</v>
      </c>
      <c r="I21" s="1">
        <v>0</v>
      </c>
      <c r="J21" s="1">
        <v>0</v>
      </c>
      <c r="K21" s="1">
        <v>297</v>
      </c>
      <c r="L21" s="1">
        <v>0</v>
      </c>
      <c r="M21" s="1">
        <v>298</v>
      </c>
      <c r="N21" s="1">
        <v>0</v>
      </c>
      <c r="O21" s="1">
        <v>0</v>
      </c>
      <c r="P21" s="1">
        <v>0</v>
      </c>
      <c r="Q21" s="1">
        <v>0</v>
      </c>
    </row>
    <row r="22" spans="1:17" hidden="1">
      <c r="A22" s="1" t="s">
        <v>1945</v>
      </c>
      <c r="B22">
        <f ca="1">SUMIF(Planilha1!Y:Z,Planilha3!A267,Planilha1!Z:Z)</f>
        <v>25095</v>
      </c>
      <c r="F22" s="1" t="s">
        <v>25</v>
      </c>
      <c r="G22" s="1">
        <v>1</v>
      </c>
      <c r="H22" s="1">
        <v>0</v>
      </c>
      <c r="I22" s="1">
        <v>0</v>
      </c>
      <c r="J22" s="1">
        <v>0</v>
      </c>
      <c r="K22" s="1">
        <v>530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 hidden="1">
      <c r="A23" s="1" t="s">
        <v>1975</v>
      </c>
      <c r="B23">
        <f ca="1">SUMIF(Planilha1!Y:Z,Planilha3!A129,Planilha1!Z:Z)</f>
        <v>25084</v>
      </c>
      <c r="F23" s="1" t="s">
        <v>25</v>
      </c>
      <c r="G23" s="1">
        <v>1</v>
      </c>
      <c r="H23" s="1">
        <v>0</v>
      </c>
      <c r="I23" s="1">
        <v>0</v>
      </c>
      <c r="J23" s="1">
        <v>0</v>
      </c>
      <c r="K23" s="1">
        <v>471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1:17" hidden="1">
      <c r="A24" s="1" t="s">
        <v>1974</v>
      </c>
      <c r="B24">
        <f ca="1">SUMIF(Planilha1!Y:Z,Planilha3!A165,Planilha1!Z:Z)</f>
        <v>24299</v>
      </c>
      <c r="F24" s="1" t="s">
        <v>25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270</v>
      </c>
      <c r="M24" s="1">
        <v>140</v>
      </c>
      <c r="N24" s="1">
        <v>0</v>
      </c>
      <c r="O24" s="1">
        <v>0</v>
      </c>
      <c r="P24" s="1">
        <v>0</v>
      </c>
      <c r="Q24" s="1">
        <v>0</v>
      </c>
    </row>
    <row r="25" spans="1:17" hidden="1">
      <c r="A25" s="1" t="s">
        <v>2018</v>
      </c>
      <c r="B25">
        <f ca="1">SUMIF(Planilha1!Y:Z,Planilha3!A33,Planilha1!Z:Z)</f>
        <v>24109</v>
      </c>
      <c r="F25" s="1" t="s">
        <v>25</v>
      </c>
      <c r="G25" s="1">
        <v>1</v>
      </c>
      <c r="H25" s="1">
        <v>0</v>
      </c>
      <c r="I25" s="1">
        <v>35</v>
      </c>
      <c r="J25" s="1">
        <v>0</v>
      </c>
      <c r="K25" s="1">
        <v>581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 hidden="1">
      <c r="A26" s="1" t="s">
        <v>2044</v>
      </c>
      <c r="B26">
        <f ca="1">SUMIF(Planilha1!Y:Z,Planilha3!A28,Planilha1!Z:Z)</f>
        <v>23833</v>
      </c>
      <c r="F26" s="1" t="s">
        <v>25</v>
      </c>
      <c r="G26" s="1">
        <v>1</v>
      </c>
      <c r="H26" s="1">
        <v>0</v>
      </c>
      <c r="I26" s="1">
        <v>11</v>
      </c>
      <c r="J26" s="1">
        <v>0</v>
      </c>
      <c r="K26" s="1">
        <v>420</v>
      </c>
      <c r="L26" s="1">
        <v>315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 hidden="1">
      <c r="A27" s="1" t="s">
        <v>2049</v>
      </c>
      <c r="B27">
        <f ca="1">SUMIF(Planilha1!Y:Z,Planilha3!A22,Planilha1!Z:Z)</f>
        <v>20598</v>
      </c>
      <c r="F27" s="1" t="s">
        <v>25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491</v>
      </c>
      <c r="M27" s="1">
        <v>642</v>
      </c>
      <c r="N27" s="1">
        <v>0</v>
      </c>
      <c r="O27" s="1">
        <v>228</v>
      </c>
      <c r="P27" s="1">
        <v>0</v>
      </c>
      <c r="Q27" s="1">
        <v>0</v>
      </c>
    </row>
    <row r="28" spans="1:17" hidden="1">
      <c r="A28" s="1" t="s">
        <v>2048</v>
      </c>
      <c r="B28">
        <f ca="1">SUMIF(Planilha1!Y:Z,Planilha3!A207,Planilha1!Z:Z)</f>
        <v>20559</v>
      </c>
      <c r="F28" s="1" t="s">
        <v>25</v>
      </c>
      <c r="G28" s="1">
        <v>1</v>
      </c>
      <c r="H28" s="1">
        <v>0</v>
      </c>
      <c r="I28" s="1">
        <v>0</v>
      </c>
      <c r="J28" s="1">
        <v>0</v>
      </c>
      <c r="K28" s="1">
        <v>297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</row>
    <row r="29" spans="1:17" hidden="1">
      <c r="A29" s="1" t="s">
        <v>2077</v>
      </c>
      <c r="B29">
        <f ca="1">SUMIF(Planilha1!Y:Z,Planilha3!A135,Planilha1!Z:Z)</f>
        <v>20184</v>
      </c>
      <c r="F29" s="1" t="s">
        <v>25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599</v>
      </c>
      <c r="N29" s="1">
        <v>0</v>
      </c>
      <c r="O29" s="1">
        <v>0</v>
      </c>
      <c r="P29" s="1">
        <v>0</v>
      </c>
      <c r="Q29" s="1">
        <v>0</v>
      </c>
    </row>
    <row r="30" spans="1:17" hidden="1">
      <c r="A30" s="1" t="s">
        <v>2097</v>
      </c>
      <c r="B30">
        <f ca="1">SUMIF(Planilha1!Y:Z,Planilha3!A5,Planilha1!Z:Z)</f>
        <v>18828</v>
      </c>
      <c r="F30" s="1" t="s">
        <v>25</v>
      </c>
      <c r="G30" s="1">
        <v>1</v>
      </c>
      <c r="H30" s="1">
        <v>0</v>
      </c>
      <c r="I30" s="1">
        <v>0</v>
      </c>
      <c r="J30" s="1">
        <v>0</v>
      </c>
      <c r="K30" s="1">
        <v>532</v>
      </c>
      <c r="L30" s="1">
        <v>593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 hidden="1">
      <c r="A31" s="1" t="s">
        <v>2102</v>
      </c>
      <c r="B31">
        <f ca="1">SUMIF(Planilha1!Y:Z,Planilha3!A166,Planilha1!Z:Z)</f>
        <v>18367</v>
      </c>
      <c r="F31" s="1" t="s">
        <v>25</v>
      </c>
      <c r="G31" s="1">
        <v>1</v>
      </c>
      <c r="H31" s="1">
        <v>0</v>
      </c>
      <c r="I31" s="1">
        <v>0</v>
      </c>
      <c r="J31" s="1">
        <v>0</v>
      </c>
      <c r="K31" s="1">
        <v>483</v>
      </c>
      <c r="L31" s="1">
        <v>378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 hidden="1">
      <c r="A32" s="1" t="s">
        <v>2134</v>
      </c>
      <c r="B32">
        <f ca="1">SUMIF(Planilha1!Y:Z,Planilha3!A112,Planilha1!Z:Z)</f>
        <v>18156</v>
      </c>
      <c r="F32" s="1" t="s">
        <v>25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594</v>
      </c>
      <c r="M32" s="1">
        <v>593</v>
      </c>
      <c r="N32" s="1">
        <v>0</v>
      </c>
      <c r="O32" s="1">
        <v>0</v>
      </c>
      <c r="P32" s="1">
        <v>0</v>
      </c>
      <c r="Q32" s="1">
        <v>0</v>
      </c>
    </row>
    <row r="33" spans="1:17" hidden="1">
      <c r="A33" s="1" t="s">
        <v>2133</v>
      </c>
      <c r="B33">
        <f ca="1">SUMIF(Planilha1!Y:Z,Planilha3!A175,Planilha1!Z:Z)</f>
        <v>17893</v>
      </c>
      <c r="F33" s="1" t="s">
        <v>25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276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 hidden="1">
      <c r="A34" s="1" t="s">
        <v>2195</v>
      </c>
      <c r="B34">
        <f ca="1">SUMIF(Planilha1!Y:Z,Planilha3!A170,Planilha1!Z:Z)</f>
        <v>17244</v>
      </c>
      <c r="F34" s="1" t="s">
        <v>25</v>
      </c>
      <c r="G34" s="1">
        <v>1</v>
      </c>
      <c r="H34" s="1">
        <v>0</v>
      </c>
      <c r="I34" s="1">
        <v>0</v>
      </c>
      <c r="J34" s="1">
        <v>0</v>
      </c>
      <c r="K34" s="1">
        <v>530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 hidden="1">
      <c r="A35" s="1" t="s">
        <v>2210</v>
      </c>
      <c r="B35">
        <f ca="1">SUMIF(Planilha1!Y:Z,Planilha3!A36,Planilha1!Z:Z)</f>
        <v>16945</v>
      </c>
      <c r="F35" s="1" t="s">
        <v>25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268</v>
      </c>
      <c r="M35" s="1">
        <v>238</v>
      </c>
      <c r="N35" s="1">
        <v>0</v>
      </c>
      <c r="O35" s="1">
        <v>0</v>
      </c>
      <c r="P35" s="1">
        <v>0</v>
      </c>
      <c r="Q35" s="1">
        <v>0</v>
      </c>
    </row>
    <row r="36" spans="1:17" hidden="1">
      <c r="A36" s="1" t="s">
        <v>2194</v>
      </c>
      <c r="B36">
        <f ca="1">SUMIF(Planilha1!Y:Z,Planilha3!A42,Planilha1!Z:Z)</f>
        <v>16938</v>
      </c>
      <c r="F36" s="1" t="s">
        <v>25</v>
      </c>
      <c r="G36" s="1">
        <v>1</v>
      </c>
      <c r="H36" s="1">
        <v>0</v>
      </c>
      <c r="I36" s="1">
        <v>0</v>
      </c>
      <c r="J36" s="1">
        <v>0</v>
      </c>
      <c r="K36" s="1">
        <v>328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 hidden="1">
      <c r="A37" s="1" t="s">
        <v>2227</v>
      </c>
      <c r="B37">
        <f ca="1">SUMIF(Planilha1!Y:Z,Planilha3!A24,Planilha1!Z:Z)</f>
        <v>16832</v>
      </c>
      <c r="F37" s="1" t="s">
        <v>25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 hidden="1">
      <c r="A38" s="1" t="s">
        <v>2243</v>
      </c>
      <c r="B38">
        <f ca="1">SUMIF(Planilha1!Y:Z,Planilha3!A320,Planilha1!Z:Z)</f>
        <v>16785</v>
      </c>
      <c r="F38" s="1" t="s">
        <v>25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40</v>
      </c>
      <c r="M38" s="1">
        <v>35</v>
      </c>
      <c r="N38" s="1">
        <v>0</v>
      </c>
      <c r="O38" s="1">
        <v>0</v>
      </c>
      <c r="P38" s="1">
        <v>0</v>
      </c>
      <c r="Q38" s="1">
        <v>0</v>
      </c>
    </row>
    <row r="39" spans="1:17" hidden="1">
      <c r="A39" s="1" t="s">
        <v>2264</v>
      </c>
      <c r="B39">
        <f ca="1">SUMIF(Planilha1!Y:Z,Planilha3!A62,Planilha1!Z:Z)</f>
        <v>16691</v>
      </c>
      <c r="F39" s="1" t="s">
        <v>25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270</v>
      </c>
      <c r="M39" s="1">
        <v>1096</v>
      </c>
      <c r="N39" s="1">
        <v>0</v>
      </c>
      <c r="O39" s="1">
        <v>0</v>
      </c>
      <c r="P39" s="1">
        <v>0</v>
      </c>
      <c r="Q39" s="1">
        <v>0</v>
      </c>
    </row>
    <row r="40" spans="1:17" hidden="1">
      <c r="A40" s="1" t="s">
        <v>2272</v>
      </c>
      <c r="B40">
        <f ca="1">SUMIF(Planilha1!Y:Z,Planilha3!A41,Planilha1!Z:Z)</f>
        <v>16494</v>
      </c>
      <c r="F40" s="1" t="s">
        <v>25</v>
      </c>
      <c r="G40" s="1">
        <v>1</v>
      </c>
      <c r="H40" s="1">
        <v>0</v>
      </c>
      <c r="I40" s="1">
        <v>0</v>
      </c>
      <c r="J40" s="1">
        <v>0</v>
      </c>
      <c r="K40" s="1">
        <v>734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 hidden="1">
      <c r="A41" s="1" t="s">
        <v>2279</v>
      </c>
      <c r="B41">
        <f ca="1">SUMIF(Planilha1!Y:Z,Planilha3!A6,Planilha1!Z:Z)</f>
        <v>15541</v>
      </c>
      <c r="F41" s="1" t="s">
        <v>25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520</v>
      </c>
      <c r="M41" s="1">
        <v>730</v>
      </c>
      <c r="N41" s="1">
        <v>0</v>
      </c>
      <c r="O41" s="1">
        <v>295</v>
      </c>
      <c r="P41" s="1">
        <v>0</v>
      </c>
      <c r="Q41" s="1">
        <v>0</v>
      </c>
    </row>
    <row r="42" spans="1:17" hidden="1">
      <c r="A42" s="1" t="s">
        <v>2257</v>
      </c>
      <c r="B42">
        <f ca="1">SUMIF(Planilha1!Y:Z,Planilha3!A300,Planilha1!Z:Z)</f>
        <v>14194</v>
      </c>
      <c r="F42" s="1" t="s">
        <v>25</v>
      </c>
      <c r="G42" s="1">
        <v>1</v>
      </c>
      <c r="H42" s="1">
        <v>0</v>
      </c>
      <c r="I42" s="1">
        <v>8</v>
      </c>
      <c r="J42" s="1">
        <v>0</v>
      </c>
      <c r="K42" s="1">
        <v>370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 hidden="1">
      <c r="A43" s="1" t="s">
        <v>2329</v>
      </c>
      <c r="B43">
        <f ca="1">SUMIF(Planilha1!Y:Z,Planilha3!A114,Planilha1!Z:Z)</f>
        <v>13640</v>
      </c>
      <c r="F43" s="1" t="s">
        <v>25</v>
      </c>
      <c r="G43" s="1">
        <v>1</v>
      </c>
      <c r="H43" s="1">
        <v>0</v>
      </c>
      <c r="I43" s="1">
        <v>15</v>
      </c>
      <c r="J43" s="1">
        <v>0</v>
      </c>
      <c r="K43" s="1">
        <v>0</v>
      </c>
      <c r="L43" s="1">
        <v>334</v>
      </c>
      <c r="M43" s="1">
        <v>437</v>
      </c>
      <c r="N43" s="1">
        <v>0</v>
      </c>
      <c r="O43" s="1">
        <v>0</v>
      </c>
      <c r="P43" s="1">
        <v>0</v>
      </c>
      <c r="Q43" s="1">
        <v>0</v>
      </c>
    </row>
    <row r="44" spans="1:17" hidden="1">
      <c r="A44" s="1" t="s">
        <v>2333</v>
      </c>
      <c r="B44">
        <f ca="1">SUMIF(Planilha1!Y:Z,Planilha3!A81,Planilha1!Z:Z)</f>
        <v>13397</v>
      </c>
      <c r="F44" s="1" t="s">
        <v>25</v>
      </c>
      <c r="G44" s="1">
        <v>1</v>
      </c>
      <c r="H44" s="1">
        <v>0</v>
      </c>
      <c r="I44" s="1">
        <v>17</v>
      </c>
      <c r="J44" s="1">
        <v>0</v>
      </c>
      <c r="K44" s="1">
        <v>0</v>
      </c>
      <c r="L44" s="1">
        <v>335</v>
      </c>
      <c r="M44" s="1">
        <v>186</v>
      </c>
      <c r="N44" s="1">
        <v>0</v>
      </c>
      <c r="O44" s="1">
        <v>0</v>
      </c>
      <c r="P44" s="1">
        <v>0</v>
      </c>
      <c r="Q44" s="1">
        <v>0</v>
      </c>
    </row>
    <row r="45" spans="1:17" hidden="1">
      <c r="A45" s="1" t="s">
        <v>2338</v>
      </c>
      <c r="B45">
        <f ca="1">SUMIF(Planilha1!Y:Z,Planilha3!A136,Planilha1!Z:Z)</f>
        <v>13027</v>
      </c>
      <c r="F45" s="1" t="s">
        <v>25</v>
      </c>
      <c r="G45" s="1">
        <v>1</v>
      </c>
      <c r="H45" s="1">
        <v>0</v>
      </c>
      <c r="I45" s="1">
        <v>8</v>
      </c>
      <c r="J45" s="1">
        <v>0</v>
      </c>
      <c r="K45" s="1">
        <v>608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</row>
    <row r="46" spans="1:17" hidden="1">
      <c r="A46" s="1" t="s">
        <v>2343</v>
      </c>
      <c r="B46">
        <f ca="1">SUMIF(Planilha1!Y:Z,Planilha3!A10,Planilha1!Z:Z)</f>
        <v>12657</v>
      </c>
      <c r="F46" s="1" t="s">
        <v>25</v>
      </c>
      <c r="G46" s="1">
        <v>1</v>
      </c>
      <c r="H46" s="1">
        <v>0</v>
      </c>
      <c r="I46" s="1">
        <v>5</v>
      </c>
      <c r="J46" s="1">
        <v>0</v>
      </c>
      <c r="K46" s="1">
        <v>0</v>
      </c>
      <c r="L46" s="1">
        <v>452</v>
      </c>
      <c r="M46" s="1">
        <v>515</v>
      </c>
      <c r="N46" s="1">
        <v>0</v>
      </c>
      <c r="O46" s="1">
        <v>0</v>
      </c>
      <c r="P46" s="1">
        <v>0</v>
      </c>
      <c r="Q46" s="1">
        <v>0</v>
      </c>
    </row>
    <row r="47" spans="1:17" hidden="1">
      <c r="A47" s="1" t="s">
        <v>2328</v>
      </c>
      <c r="B47">
        <f ca="1">SUMIF(Planilha1!Y:Z,Planilha3!A278,Planilha1!Z:Z)</f>
        <v>12645</v>
      </c>
      <c r="F47" s="1" t="s">
        <v>25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512</v>
      </c>
      <c r="M47" s="1">
        <v>787</v>
      </c>
      <c r="N47" s="1">
        <v>0</v>
      </c>
      <c r="O47" s="1">
        <v>0</v>
      </c>
      <c r="P47" s="1">
        <v>0</v>
      </c>
      <c r="Q47" s="1">
        <v>0</v>
      </c>
    </row>
    <row r="48" spans="1:17" hidden="1">
      <c r="A48" s="1" t="s">
        <v>2374</v>
      </c>
      <c r="B48">
        <f ca="1">SUMIF(Planilha1!Y:Z,Planilha3!A52,Planilha1!Z:Z)</f>
        <v>12427</v>
      </c>
      <c r="F48" s="1" t="s">
        <v>25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535</v>
      </c>
      <c r="M48" s="1">
        <v>685</v>
      </c>
      <c r="N48" s="1">
        <v>0</v>
      </c>
      <c r="O48" s="1">
        <v>467</v>
      </c>
      <c r="P48" s="1">
        <v>0</v>
      </c>
      <c r="Q48" s="1">
        <v>0</v>
      </c>
    </row>
    <row r="49" spans="1:17" hidden="1">
      <c r="A49" s="1" t="s">
        <v>2386</v>
      </c>
      <c r="B49">
        <f ca="1">SUMIF(Planilha1!Y:Z,Planilha3!A117,Planilha1!Z:Z)</f>
        <v>12193</v>
      </c>
      <c r="F49" s="1" t="s">
        <v>25</v>
      </c>
      <c r="G49" s="1">
        <v>1</v>
      </c>
      <c r="H49" s="1">
        <v>0</v>
      </c>
      <c r="I49" s="1">
        <v>23</v>
      </c>
      <c r="J49" s="1">
        <v>0</v>
      </c>
      <c r="K49" s="1">
        <v>0</v>
      </c>
      <c r="L49" s="1">
        <v>452</v>
      </c>
      <c r="M49" s="1">
        <v>1313</v>
      </c>
      <c r="N49" s="1">
        <v>0</v>
      </c>
      <c r="O49" s="1">
        <v>0</v>
      </c>
      <c r="P49" s="1">
        <v>0</v>
      </c>
      <c r="Q49" s="1">
        <v>0</v>
      </c>
    </row>
    <row r="50" spans="1:17" hidden="1">
      <c r="A50" s="1" t="s">
        <v>2391</v>
      </c>
      <c r="B50">
        <f ca="1">SUMIF(Planilha1!Y:Z,Planilha3!A91,Planilha1!Z:Z)</f>
        <v>11924</v>
      </c>
      <c r="F50" s="1" t="s">
        <v>25</v>
      </c>
      <c r="G50" s="1">
        <v>1</v>
      </c>
      <c r="H50" s="1">
        <v>0</v>
      </c>
      <c r="I50" s="1">
        <v>33</v>
      </c>
      <c r="J50" s="1">
        <v>0</v>
      </c>
      <c r="K50" s="1">
        <v>735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</row>
    <row r="51" spans="1:17" hidden="1">
      <c r="A51" s="1" t="s">
        <v>2403</v>
      </c>
      <c r="B51">
        <f ca="1">SUMIF(Planilha1!Y:Z,Planilha3!A93,Planilha1!Z:Z)</f>
        <v>11762</v>
      </c>
      <c r="F51" s="1" t="s">
        <v>25</v>
      </c>
      <c r="G51" s="1">
        <v>1</v>
      </c>
      <c r="H51" s="1">
        <v>0</v>
      </c>
      <c r="I51" s="1">
        <v>13</v>
      </c>
      <c r="J51" s="1">
        <v>0</v>
      </c>
      <c r="K51" s="1">
        <v>442</v>
      </c>
      <c r="L51" s="1">
        <v>362</v>
      </c>
      <c r="M51" s="1">
        <v>275</v>
      </c>
      <c r="N51" s="1">
        <v>0</v>
      </c>
      <c r="O51" s="1">
        <v>0</v>
      </c>
      <c r="P51" s="1">
        <v>0</v>
      </c>
      <c r="Q51" s="1">
        <v>0</v>
      </c>
    </row>
    <row r="52" spans="1:17" hidden="1">
      <c r="A52" s="1" t="s">
        <v>2402</v>
      </c>
      <c r="B52">
        <f ca="1">SUMIF(Planilha1!Y:Z,Planilha3!A115,Planilha1!Z:Z)</f>
        <v>11748</v>
      </c>
      <c r="F52" s="1" t="s">
        <v>25</v>
      </c>
      <c r="G52" s="1">
        <v>1</v>
      </c>
      <c r="H52" s="1">
        <v>0</v>
      </c>
      <c r="I52" s="1">
        <v>6</v>
      </c>
      <c r="J52" s="1">
        <v>0</v>
      </c>
      <c r="K52" s="1">
        <v>0</v>
      </c>
      <c r="L52" s="1">
        <v>341</v>
      </c>
      <c r="M52" s="1">
        <v>156</v>
      </c>
      <c r="N52" s="1">
        <v>0</v>
      </c>
      <c r="O52" s="1">
        <v>0</v>
      </c>
      <c r="P52" s="1">
        <v>0</v>
      </c>
      <c r="Q52" s="1">
        <v>0</v>
      </c>
    </row>
    <row r="53" spans="1:17" hidden="1">
      <c r="A53" s="1" t="s">
        <v>2432</v>
      </c>
      <c r="B53">
        <f ca="1">SUMIF(Planilha1!Y:Z,Planilha3!A16,Planilha1!Z:Z)</f>
        <v>11137</v>
      </c>
      <c r="F53" s="1" t="s">
        <v>25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470</v>
      </c>
      <c r="M53" s="1">
        <v>522</v>
      </c>
      <c r="N53" s="1">
        <v>0</v>
      </c>
      <c r="O53" s="1">
        <v>0</v>
      </c>
      <c r="P53" s="1">
        <v>0</v>
      </c>
      <c r="Q53" s="1">
        <v>0</v>
      </c>
    </row>
    <row r="54" spans="1:17" hidden="1">
      <c r="A54" s="1" t="s">
        <v>2439</v>
      </c>
      <c r="B54">
        <f ca="1">SUMIF(Planilha1!Y:Z,Planilha3!A13,Planilha1!Z:Z)</f>
        <v>10543</v>
      </c>
      <c r="F54" s="1" t="s">
        <v>25</v>
      </c>
      <c r="G54" s="1">
        <v>1</v>
      </c>
      <c r="H54" s="1">
        <v>0</v>
      </c>
      <c r="I54" s="1">
        <v>14</v>
      </c>
      <c r="J54" s="1">
        <v>0</v>
      </c>
      <c r="K54" s="1">
        <v>0</v>
      </c>
      <c r="L54" s="1">
        <v>517</v>
      </c>
      <c r="M54" s="1">
        <v>540</v>
      </c>
      <c r="N54" s="1">
        <v>0</v>
      </c>
      <c r="O54" s="1">
        <v>0</v>
      </c>
      <c r="P54" s="1">
        <v>0</v>
      </c>
      <c r="Q54" s="1">
        <v>0</v>
      </c>
    </row>
    <row r="55" spans="1:17" hidden="1">
      <c r="A55" s="1" t="s">
        <v>2443</v>
      </c>
      <c r="B55">
        <f ca="1">SUMIF(Planilha1!Y:Z,Planilha3!A59,Planilha1!Z:Z)</f>
        <v>10188</v>
      </c>
      <c r="F55" s="1" t="s">
        <v>25</v>
      </c>
      <c r="G55" s="1">
        <v>1</v>
      </c>
      <c r="H55" s="1">
        <v>0</v>
      </c>
      <c r="I55" s="1">
        <v>33</v>
      </c>
      <c r="J55" s="1">
        <v>0</v>
      </c>
      <c r="K55" s="1">
        <v>0</v>
      </c>
      <c r="L55" s="1">
        <v>517</v>
      </c>
      <c r="M55" s="1">
        <v>306</v>
      </c>
      <c r="N55" s="1">
        <v>0</v>
      </c>
      <c r="O55" s="1">
        <v>0</v>
      </c>
      <c r="P55" s="1">
        <v>0</v>
      </c>
      <c r="Q55" s="1">
        <v>0</v>
      </c>
    </row>
    <row r="56" spans="1:17" hidden="1">
      <c r="A56" s="1" t="s">
        <v>2499</v>
      </c>
      <c r="B56">
        <f ca="1">SUMIF(Planilha1!Y:Z,Planilha3!A105,Planilha1!Z:Z)</f>
        <v>9765</v>
      </c>
      <c r="F56" s="1" t="s">
        <v>25</v>
      </c>
      <c r="G56" s="1">
        <v>1</v>
      </c>
      <c r="H56" s="1">
        <v>0</v>
      </c>
      <c r="I56" s="1">
        <v>5</v>
      </c>
      <c r="J56" s="1">
        <v>0</v>
      </c>
      <c r="K56" s="1">
        <v>212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</row>
    <row r="57" spans="1:17" hidden="1">
      <c r="A57" s="1" t="s">
        <v>2511</v>
      </c>
      <c r="B57">
        <f ca="1">SUMIF(Planilha1!Y:Z,Planilha3!A229,Planilha1!Z:Z)</f>
        <v>9624</v>
      </c>
      <c r="F57" s="1" t="s">
        <v>25</v>
      </c>
      <c r="G57" s="1">
        <v>1</v>
      </c>
      <c r="H57" s="1">
        <v>0</v>
      </c>
      <c r="I57" s="1">
        <v>25</v>
      </c>
      <c r="J57" s="1">
        <v>0</v>
      </c>
      <c r="K57" s="1">
        <v>1300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 hidden="1">
      <c r="A58" s="1" t="s">
        <v>2515</v>
      </c>
      <c r="B58">
        <f ca="1">SUMIF(Planilha1!Y:Z,Planilha3!A23,Planilha1!Z:Z)</f>
        <v>8834</v>
      </c>
      <c r="F58" s="1" t="s">
        <v>25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261</v>
      </c>
      <c r="M58" s="1">
        <v>61</v>
      </c>
      <c r="N58" s="1">
        <v>0</v>
      </c>
      <c r="O58" s="1">
        <v>0</v>
      </c>
      <c r="P58" s="1">
        <v>0</v>
      </c>
      <c r="Q58" s="1">
        <v>0</v>
      </c>
    </row>
    <row r="59" spans="1:17" hidden="1">
      <c r="A59" s="1" t="s">
        <v>2498</v>
      </c>
      <c r="B59">
        <f ca="1">SUMIF(Planilha1!Y:Z,Planilha3!A29,Planilha1!Z:Z)</f>
        <v>8780</v>
      </c>
      <c r="F59" s="1" t="s">
        <v>25</v>
      </c>
      <c r="G59" s="1">
        <v>1</v>
      </c>
      <c r="H59" s="1">
        <v>0</v>
      </c>
      <c r="I59" s="1">
        <v>12</v>
      </c>
      <c r="J59" s="1">
        <v>0</v>
      </c>
      <c r="K59" s="1">
        <v>333</v>
      </c>
      <c r="L59" s="1">
        <v>395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 hidden="1">
      <c r="A60" s="1" t="s">
        <v>2538</v>
      </c>
      <c r="B60">
        <f ca="1">SUMIF(Planilha1!Y:Z,Planilha3!A60,Planilha1!Z:Z)</f>
        <v>8764</v>
      </c>
      <c r="F60" s="1" t="s">
        <v>25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 hidden="1">
      <c r="A61" s="1" t="s">
        <v>872</v>
      </c>
      <c r="B61">
        <f ca="1">SUMIF(Planilha1!Y:Z,Planilha3!A77,Planilha1!Z:Z)</f>
        <v>8617</v>
      </c>
      <c r="F61" s="1" t="s">
        <v>25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647</v>
      </c>
      <c r="M61" s="1">
        <v>620</v>
      </c>
      <c r="N61" s="1">
        <v>0</v>
      </c>
      <c r="O61" s="1">
        <v>0</v>
      </c>
      <c r="P61" s="1">
        <v>0</v>
      </c>
      <c r="Q61" s="1">
        <v>0</v>
      </c>
    </row>
    <row r="62" spans="1:17" hidden="1">
      <c r="A62" s="1" t="s">
        <v>2537</v>
      </c>
      <c r="B62">
        <f ca="1">SUMIF(Planilha1!Y:Z,Planilha3!A236,Planilha1!Z:Z)</f>
        <v>8318</v>
      </c>
      <c r="F62" s="1" t="s">
        <v>25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316</v>
      </c>
      <c r="M62" s="1">
        <v>439</v>
      </c>
      <c r="N62" s="1">
        <v>0</v>
      </c>
      <c r="O62" s="1">
        <v>0</v>
      </c>
      <c r="P62" s="1">
        <v>0</v>
      </c>
      <c r="Q62" s="1">
        <v>0</v>
      </c>
    </row>
    <row r="63" spans="1:17" hidden="1">
      <c r="A63" s="1" t="s">
        <v>2580</v>
      </c>
      <c r="B63">
        <f ca="1">SUMIF(Planilha1!Y:Z,Planilha3!A148,Planilha1!Z:Z)</f>
        <v>8187</v>
      </c>
      <c r="F63" s="1" t="s">
        <v>25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482</v>
      </c>
      <c r="M63" s="1">
        <v>743</v>
      </c>
      <c r="N63" s="1">
        <v>0</v>
      </c>
      <c r="O63" s="1">
        <v>300</v>
      </c>
      <c r="P63" s="1">
        <v>0</v>
      </c>
      <c r="Q63" s="1">
        <v>0</v>
      </c>
    </row>
    <row r="64" spans="1:17" hidden="1">
      <c r="A64" s="1" t="s">
        <v>2589</v>
      </c>
      <c r="B64">
        <f ca="1">SUMIF(Planilha1!Y:Z,Planilha3!A3,Planilha1!Z:Z)</f>
        <v>8168</v>
      </c>
      <c r="F64" s="1" t="s">
        <v>25</v>
      </c>
      <c r="G64" s="1">
        <v>1</v>
      </c>
      <c r="H64" s="1">
        <v>0</v>
      </c>
      <c r="I64" s="1">
        <v>15</v>
      </c>
      <c r="J64" s="1">
        <v>0</v>
      </c>
      <c r="K64" s="1">
        <v>544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 hidden="1">
      <c r="A65" s="1" t="s">
        <v>2602</v>
      </c>
      <c r="B65">
        <f ca="1">SUMIF(Planilha1!Y:Z,Planilha3!A282,Planilha1!Z:Z)</f>
        <v>8113</v>
      </c>
      <c r="F65" s="1" t="s">
        <v>25</v>
      </c>
      <c r="G65" s="1">
        <v>1</v>
      </c>
      <c r="H65" s="1">
        <v>0</v>
      </c>
      <c r="I65" s="1">
        <v>20</v>
      </c>
      <c r="J65" s="1">
        <v>0</v>
      </c>
      <c r="K65" s="1">
        <v>0</v>
      </c>
      <c r="L65" s="1">
        <v>101</v>
      </c>
      <c r="M65" s="1">
        <v>64</v>
      </c>
      <c r="N65" s="1">
        <v>0</v>
      </c>
      <c r="O65" s="1">
        <v>0</v>
      </c>
      <c r="P65" s="1">
        <v>0</v>
      </c>
      <c r="Q65" s="1">
        <v>0</v>
      </c>
    </row>
    <row r="66" spans="1:17" hidden="1">
      <c r="A66" s="1" t="s">
        <v>2606</v>
      </c>
      <c r="B66">
        <f ca="1">SUMIF(Planilha1!Y:Z,Planilha3!A131,Planilha1!Z:Z)</f>
        <v>8056</v>
      </c>
      <c r="F66" s="1" t="s">
        <v>25</v>
      </c>
      <c r="G66" s="1">
        <v>1</v>
      </c>
      <c r="H66" s="1">
        <v>0</v>
      </c>
      <c r="I66" s="1">
        <v>0</v>
      </c>
      <c r="J66" s="1">
        <v>0</v>
      </c>
      <c r="K66" s="1">
        <v>474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 hidden="1">
      <c r="A67" s="1" t="s">
        <v>1744</v>
      </c>
      <c r="B67">
        <f ca="1">SUMIF(Planilha1!Y:Z,Planilha3!A27,Planilha1!Z:Z)</f>
        <v>7968</v>
      </c>
      <c r="F67" s="1" t="s">
        <v>25</v>
      </c>
      <c r="G67" s="1">
        <v>1</v>
      </c>
      <c r="H67" s="1">
        <v>0</v>
      </c>
      <c r="I67" s="1">
        <v>10</v>
      </c>
      <c r="J67" s="1">
        <v>0</v>
      </c>
      <c r="K67" s="1">
        <v>216</v>
      </c>
      <c r="L67" s="1">
        <v>182</v>
      </c>
      <c r="M67" s="1">
        <v>262</v>
      </c>
      <c r="N67" s="1">
        <v>0</v>
      </c>
      <c r="O67" s="1">
        <v>0</v>
      </c>
      <c r="P67" s="1">
        <v>0</v>
      </c>
      <c r="Q67" s="1">
        <v>0</v>
      </c>
    </row>
    <row r="68" spans="1:17" hidden="1">
      <c r="A68" s="1" t="s">
        <v>2626</v>
      </c>
      <c r="B68">
        <f ca="1">SUMIF(Planilha1!Y:Z,Planilha3!A64,Planilha1!Z:Z)</f>
        <v>7865</v>
      </c>
      <c r="F68" s="1" t="s">
        <v>25</v>
      </c>
      <c r="G68" s="1">
        <v>1</v>
      </c>
      <c r="H68" s="1">
        <v>0</v>
      </c>
      <c r="I68" s="1">
        <v>8</v>
      </c>
      <c r="J68" s="1">
        <v>0</v>
      </c>
      <c r="K68" s="1">
        <v>307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</row>
    <row r="69" spans="1:17" hidden="1">
      <c r="A69" s="1" t="s">
        <v>2639</v>
      </c>
      <c r="B69">
        <f ca="1">SUMIF(Planilha1!Y:Z,Planilha3!A149,Planilha1!Z:Z)</f>
        <v>7634</v>
      </c>
      <c r="F69" s="1" t="s">
        <v>25</v>
      </c>
      <c r="G69" s="1">
        <v>1</v>
      </c>
      <c r="H69" s="1">
        <v>0</v>
      </c>
      <c r="I69" s="1">
        <v>14</v>
      </c>
      <c r="J69" s="1">
        <v>0</v>
      </c>
      <c r="K69" s="1">
        <v>0</v>
      </c>
      <c r="L69" s="1">
        <v>361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 hidden="1">
      <c r="A70" s="1" t="s">
        <v>2652</v>
      </c>
      <c r="B70">
        <f ca="1">SUMIF(Planilha1!Y:Z,Planilha3!A181,Planilha1!Z:Z)</f>
        <v>7472</v>
      </c>
      <c r="F70" s="1" t="s">
        <v>25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276</v>
      </c>
      <c r="M70" s="1">
        <v>124</v>
      </c>
      <c r="N70" s="1">
        <v>0</v>
      </c>
      <c r="O70" s="1">
        <v>0</v>
      </c>
      <c r="P70" s="1">
        <v>0</v>
      </c>
      <c r="Q70" s="1">
        <v>0</v>
      </c>
    </row>
    <row r="71" spans="1:17" hidden="1">
      <c r="A71" s="1" t="s">
        <v>2659</v>
      </c>
      <c r="B71">
        <f ca="1">SUMIF(Planilha1!Y:Z,Planilha3!A85,Planilha1!Z:Z)</f>
        <v>7292</v>
      </c>
      <c r="F71" s="1" t="s">
        <v>25</v>
      </c>
      <c r="G71" s="1">
        <v>1</v>
      </c>
      <c r="H71" s="1">
        <v>0</v>
      </c>
      <c r="I71" s="1">
        <v>0</v>
      </c>
      <c r="J71" s="1">
        <v>0</v>
      </c>
      <c r="K71" s="1">
        <v>254</v>
      </c>
      <c r="L71" s="1">
        <v>261</v>
      </c>
      <c r="M71" s="1">
        <v>180</v>
      </c>
      <c r="N71" s="1">
        <v>0</v>
      </c>
      <c r="O71" s="1">
        <v>0</v>
      </c>
      <c r="P71" s="1">
        <v>0</v>
      </c>
      <c r="Q71" s="1">
        <v>0</v>
      </c>
    </row>
    <row r="72" spans="1:17" hidden="1">
      <c r="A72" s="1" t="s">
        <v>2664</v>
      </c>
      <c r="B72">
        <f ca="1">SUMIF(Planilha1!Y:Z,Planilha3!A140,Planilha1!Z:Z)</f>
        <v>7267</v>
      </c>
      <c r="F72" s="1" t="s">
        <v>25</v>
      </c>
      <c r="G72" s="1">
        <v>1</v>
      </c>
      <c r="H72" s="1">
        <v>0</v>
      </c>
      <c r="I72" s="1">
        <v>0</v>
      </c>
      <c r="J72" s="1">
        <v>0</v>
      </c>
      <c r="K72" s="1">
        <v>283</v>
      </c>
      <c r="L72" s="1">
        <v>293</v>
      </c>
      <c r="M72" s="1">
        <v>379</v>
      </c>
      <c r="N72" s="1">
        <v>0</v>
      </c>
      <c r="O72" s="1">
        <v>0</v>
      </c>
      <c r="P72" s="1">
        <v>0</v>
      </c>
      <c r="Q72" s="1">
        <v>0</v>
      </c>
    </row>
    <row r="73" spans="1:17" hidden="1">
      <c r="A73" s="1" t="s">
        <v>2676</v>
      </c>
      <c r="B73">
        <f ca="1">SUMIF(Planilha1!Y:Z,Planilha3!A74,Planilha1!Z:Z)</f>
        <v>7210</v>
      </c>
      <c r="F73" s="1" t="s">
        <v>25</v>
      </c>
      <c r="G73" s="1">
        <v>1</v>
      </c>
      <c r="H73" s="1">
        <v>0</v>
      </c>
      <c r="I73" s="1">
        <v>0</v>
      </c>
      <c r="J73" s="1">
        <v>0</v>
      </c>
      <c r="K73" s="1">
        <v>527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 hidden="1">
      <c r="A74" s="1" t="s">
        <v>2680</v>
      </c>
      <c r="B74">
        <f ca="1">SUMIF(Planilha1!Y:Z,Planilha3!A7,Planilha1!Z:Z)</f>
        <v>7107</v>
      </c>
      <c r="F74" s="1" t="s">
        <v>25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417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</row>
    <row r="75" spans="1:17" hidden="1">
      <c r="A75" s="1" t="s">
        <v>2689</v>
      </c>
      <c r="B75">
        <f ca="1">SUMIF(Planilha1!Y:Z,Planilha3!A40,Planilha1!Z:Z)</f>
        <v>6995</v>
      </c>
      <c r="F75" s="1" t="s">
        <v>25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1688</v>
      </c>
      <c r="N75" s="1">
        <v>0</v>
      </c>
      <c r="O75" s="1">
        <v>238</v>
      </c>
      <c r="P75" s="1">
        <v>0</v>
      </c>
      <c r="Q75" s="1">
        <v>0</v>
      </c>
    </row>
    <row r="76" spans="1:17" hidden="1">
      <c r="A76" s="1" t="s">
        <v>2703</v>
      </c>
      <c r="B76">
        <f ca="1">SUMIF(Planilha1!Y:Z,Planilha3!A218,Planilha1!Z:Z)</f>
        <v>6974</v>
      </c>
      <c r="F76" s="1" t="s">
        <v>25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757</v>
      </c>
      <c r="M76" s="1">
        <v>958</v>
      </c>
      <c r="N76" s="1">
        <v>0</v>
      </c>
      <c r="O76" s="1">
        <v>0</v>
      </c>
      <c r="P76" s="1">
        <v>0</v>
      </c>
      <c r="Q76" s="1">
        <v>0</v>
      </c>
    </row>
    <row r="77" spans="1:17" hidden="1">
      <c r="A77" s="1" t="s">
        <v>2710</v>
      </c>
      <c r="B77">
        <f ca="1">SUMIF(Planilha1!Y:Z,Planilha3!A95,Planilha1!Z:Z)</f>
        <v>6908</v>
      </c>
      <c r="F77" s="1" t="s">
        <v>25</v>
      </c>
      <c r="G77" s="1">
        <v>1</v>
      </c>
      <c r="H77" s="1">
        <v>0</v>
      </c>
      <c r="I77" s="1">
        <v>0</v>
      </c>
      <c r="J77" s="1">
        <v>0</v>
      </c>
      <c r="K77" s="1">
        <v>369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 hidden="1">
      <c r="A78" s="1" t="s">
        <v>2719</v>
      </c>
      <c r="B78">
        <f ca="1">SUMIF(Planilha1!Y:Z,Planilha3!A34,Planilha1!Z:Z)</f>
        <v>6852</v>
      </c>
      <c r="F78" s="1" t="s">
        <v>25</v>
      </c>
      <c r="G78" s="1">
        <v>2</v>
      </c>
      <c r="H78" s="1">
        <v>0</v>
      </c>
      <c r="I78" s="1">
        <v>0</v>
      </c>
      <c r="J78" s="1">
        <v>0</v>
      </c>
      <c r="K78" s="1">
        <v>0</v>
      </c>
      <c r="L78" s="1">
        <v>20</v>
      </c>
      <c r="M78" s="1">
        <v>28</v>
      </c>
      <c r="N78" s="1">
        <v>0</v>
      </c>
      <c r="O78" s="1">
        <v>0</v>
      </c>
      <c r="P78" s="1">
        <v>0</v>
      </c>
      <c r="Q78" s="1">
        <v>0</v>
      </c>
    </row>
    <row r="79" spans="1:17" hidden="1">
      <c r="A79" s="1" t="s">
        <v>2723</v>
      </c>
      <c r="B79">
        <f ca="1">SUMIF(Planilha1!Y:Z,Planilha3!A309,Planilha1!Z:Z)</f>
        <v>6768</v>
      </c>
      <c r="F79" s="1" t="s">
        <v>25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19</v>
      </c>
      <c r="M79" s="1">
        <v>19</v>
      </c>
      <c r="N79" s="1">
        <v>0</v>
      </c>
      <c r="O79" s="1">
        <v>0</v>
      </c>
      <c r="P79" s="1">
        <v>0</v>
      </c>
      <c r="Q79" s="1">
        <v>0</v>
      </c>
    </row>
    <row r="80" spans="1:17" hidden="1">
      <c r="A80" s="1" t="s">
        <v>2728</v>
      </c>
      <c r="B80">
        <f ca="1">SUMIF(Planilha1!Y:Z,Planilha3!A37,Planilha1!Z:Z)</f>
        <v>6734</v>
      </c>
      <c r="F80" s="1" t="s">
        <v>25</v>
      </c>
      <c r="G80" s="1">
        <v>2</v>
      </c>
      <c r="H80" s="1">
        <v>0</v>
      </c>
      <c r="I80" s="1">
        <v>0</v>
      </c>
      <c r="J80" s="1">
        <v>0</v>
      </c>
      <c r="K80" s="1">
        <v>2</v>
      </c>
      <c r="L80" s="1">
        <v>23</v>
      </c>
      <c r="M80" s="1">
        <v>11</v>
      </c>
      <c r="N80" s="1">
        <v>0</v>
      </c>
      <c r="O80" s="1">
        <v>0</v>
      </c>
      <c r="P80" s="1">
        <v>0</v>
      </c>
      <c r="Q80" s="1">
        <v>0</v>
      </c>
    </row>
    <row r="81" spans="1:17" hidden="1">
      <c r="A81" s="1" t="s">
        <v>1911</v>
      </c>
      <c r="B81">
        <f ca="1">SUMIF(Planilha1!Y:Z,Planilha3!A67,Planilha1!Z:Z)</f>
        <v>6424</v>
      </c>
      <c r="F81" s="1" t="s">
        <v>25</v>
      </c>
      <c r="G81" s="1">
        <v>2</v>
      </c>
      <c r="H81" s="1">
        <v>0</v>
      </c>
      <c r="I81" s="1">
        <v>0</v>
      </c>
      <c r="J81" s="1">
        <v>0</v>
      </c>
      <c r="K81" s="1">
        <v>3</v>
      </c>
      <c r="L81" s="1">
        <v>25</v>
      </c>
      <c r="M81" s="1">
        <v>20</v>
      </c>
      <c r="N81" s="1">
        <v>0</v>
      </c>
      <c r="O81" s="1">
        <v>0</v>
      </c>
      <c r="P81" s="1">
        <v>0</v>
      </c>
      <c r="Q81" s="1">
        <v>0</v>
      </c>
    </row>
    <row r="82" spans="1:17" hidden="1">
      <c r="A82" s="1" t="s">
        <v>2757</v>
      </c>
      <c r="B82">
        <f ca="1">SUMIF(Planilha1!Y:Z,Planilha3!A176,Planilha1!Z:Z)</f>
        <v>6280</v>
      </c>
      <c r="F82" s="1" t="s">
        <v>25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1586</v>
      </c>
      <c r="N82" s="1">
        <v>0</v>
      </c>
      <c r="O82" s="1">
        <v>0</v>
      </c>
      <c r="P82" s="1">
        <v>0</v>
      </c>
      <c r="Q82" s="1">
        <v>0</v>
      </c>
    </row>
    <row r="83" spans="1:17" hidden="1">
      <c r="A83" s="1" t="s">
        <v>2762</v>
      </c>
      <c r="B83">
        <f ca="1">SUMIF(Planilha1!Y:Z,Planilha3!A325,Planilha1!Z:Z)</f>
        <v>6145</v>
      </c>
      <c r="F83" s="1" t="s">
        <v>25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395</v>
      </c>
      <c r="M83" s="1">
        <v>321</v>
      </c>
      <c r="N83" s="1">
        <v>0</v>
      </c>
      <c r="O83" s="1">
        <v>135</v>
      </c>
      <c r="P83" s="1">
        <v>0</v>
      </c>
      <c r="Q83" s="1">
        <v>0</v>
      </c>
    </row>
    <row r="84" spans="1:17" hidden="1">
      <c r="A84" s="1" t="s">
        <v>2770</v>
      </c>
      <c r="B84">
        <f ca="1">SUMIF(Planilha1!Y:Z,Planilha3!A273,Planilha1!Z:Z)</f>
        <v>6072</v>
      </c>
      <c r="F84" s="1" t="s">
        <v>25</v>
      </c>
      <c r="G84" s="1">
        <v>1</v>
      </c>
      <c r="H84" s="1">
        <v>0</v>
      </c>
      <c r="I84" s="1">
        <v>0</v>
      </c>
      <c r="J84" s="1">
        <v>0</v>
      </c>
      <c r="K84" s="1">
        <v>516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 hidden="1">
      <c r="A85" s="1" t="s">
        <v>2775</v>
      </c>
      <c r="B85">
        <f ca="1">SUMIF(Planilha1!Y:Z,Planilha3!A17,Planilha1!Z:Z)</f>
        <v>5754</v>
      </c>
      <c r="F85" s="1" t="s">
        <v>25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716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</row>
    <row r="86" spans="1:17" hidden="1">
      <c r="A86" s="1" t="s">
        <v>2787</v>
      </c>
      <c r="B86">
        <f ca="1">SUMIF(Planilha1!Y:Z,Planilha3!A56,Planilha1!Z:Z)</f>
        <v>5737</v>
      </c>
      <c r="F86" s="1" t="s">
        <v>25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542</v>
      </c>
      <c r="M86" s="1">
        <v>677</v>
      </c>
      <c r="N86" s="1">
        <v>0</v>
      </c>
      <c r="O86" s="1">
        <v>0</v>
      </c>
      <c r="P86" s="1">
        <v>0</v>
      </c>
      <c r="Q86" s="1">
        <v>0</v>
      </c>
    </row>
    <row r="87" spans="1:17" hidden="1">
      <c r="A87" s="1" t="s">
        <v>2792</v>
      </c>
      <c r="B87">
        <f ca="1">SUMIF(Planilha1!Y:Z,Planilha3!A47,Planilha1!Z:Z)</f>
        <v>5654</v>
      </c>
      <c r="F87" s="1" t="s">
        <v>25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314</v>
      </c>
      <c r="M87" s="1">
        <v>634</v>
      </c>
      <c r="N87" s="1">
        <v>0</v>
      </c>
      <c r="O87" s="1">
        <v>0</v>
      </c>
      <c r="P87" s="1">
        <v>0</v>
      </c>
      <c r="Q87" s="1">
        <v>0</v>
      </c>
    </row>
    <row r="88" spans="1:17" hidden="1">
      <c r="A88" s="1" t="s">
        <v>2791</v>
      </c>
      <c r="B88">
        <f ca="1">SUMIF(Planilha1!Y:Z,Planilha3!A127,Planilha1!Z:Z)</f>
        <v>5632</v>
      </c>
      <c r="F88" s="1" t="s">
        <v>25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430</v>
      </c>
      <c r="N88" s="1">
        <v>0</v>
      </c>
      <c r="O88" s="1">
        <v>0</v>
      </c>
      <c r="P88" s="1">
        <v>0</v>
      </c>
      <c r="Q88" s="1">
        <v>0</v>
      </c>
    </row>
    <row r="89" spans="1:17" hidden="1">
      <c r="A89" s="1" t="s">
        <v>2818</v>
      </c>
      <c r="B89">
        <f ca="1">SUMIF(Planilha1!Y:Z,Planilha3!A191,Planilha1!Z:Z)</f>
        <v>5436</v>
      </c>
      <c r="F89" s="1" t="s">
        <v>25</v>
      </c>
      <c r="G89" s="1">
        <v>1</v>
      </c>
      <c r="H89" s="1">
        <v>0</v>
      </c>
      <c r="I89" s="1">
        <v>6</v>
      </c>
      <c r="J89" s="1">
        <v>0</v>
      </c>
      <c r="K89" s="1">
        <v>0</v>
      </c>
      <c r="L89" s="1">
        <v>538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 hidden="1">
      <c r="A90" s="1" t="s">
        <v>2823</v>
      </c>
      <c r="B90">
        <f ca="1">SUMIF(Planilha1!Y:Z,Planilha3!A345,Planilha1!Z:Z)</f>
        <v>5368</v>
      </c>
      <c r="F90" s="1" t="s">
        <v>25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554</v>
      </c>
      <c r="M90" s="1">
        <v>339</v>
      </c>
      <c r="N90" s="1">
        <v>0</v>
      </c>
      <c r="O90" s="1">
        <v>0</v>
      </c>
      <c r="P90" s="1">
        <v>0</v>
      </c>
      <c r="Q90" s="1">
        <v>0</v>
      </c>
    </row>
    <row r="91" spans="1:17" hidden="1">
      <c r="A91" s="1" t="s">
        <v>2817</v>
      </c>
      <c r="B91">
        <f ca="1">SUMIF(Planilha1!Y:Z,Planilha3!A38,Planilha1!Z:Z)</f>
        <v>5213</v>
      </c>
      <c r="F91" s="1" t="s">
        <v>25</v>
      </c>
      <c r="G91" s="1">
        <v>1</v>
      </c>
      <c r="H91" s="1">
        <v>0</v>
      </c>
      <c r="I91" s="1">
        <v>7</v>
      </c>
      <c r="J91" s="1">
        <v>0</v>
      </c>
      <c r="K91" s="1">
        <v>616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 hidden="1">
      <c r="A92" s="1" t="s">
        <v>2836</v>
      </c>
      <c r="B92">
        <f ca="1">SUMIF(Planilha1!Y:Z,Planilha3!A137,Planilha1!Z:Z)</f>
        <v>5168</v>
      </c>
      <c r="F92" s="1" t="s">
        <v>25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574</v>
      </c>
      <c r="M92" s="1">
        <v>512</v>
      </c>
      <c r="N92" s="1">
        <v>0</v>
      </c>
      <c r="O92" s="1">
        <v>0</v>
      </c>
      <c r="P92" s="1">
        <v>0</v>
      </c>
      <c r="Q92" s="1">
        <v>0</v>
      </c>
    </row>
    <row r="93" spans="1:17" hidden="1">
      <c r="A93" s="1" t="s">
        <v>2844</v>
      </c>
      <c r="B93">
        <f ca="1">SUMIF(Planilha1!Y:Z,Planilha3!A241,Planilha1!Z:Z)</f>
        <v>5108</v>
      </c>
      <c r="F93" s="1" t="s">
        <v>25</v>
      </c>
      <c r="G93" s="1">
        <v>1</v>
      </c>
      <c r="H93" s="1">
        <v>0</v>
      </c>
      <c r="I93" s="1">
        <v>16</v>
      </c>
      <c r="J93" s="1">
        <v>0</v>
      </c>
      <c r="K93" s="1">
        <v>672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</row>
    <row r="94" spans="1:17" hidden="1">
      <c r="A94" s="1" t="s">
        <v>509</v>
      </c>
      <c r="B94">
        <f ca="1">SUMIF(Planilha1!Y:Z,Planilha3!A63,Planilha1!Z:Z)</f>
        <v>5078</v>
      </c>
      <c r="F94" s="1" t="s">
        <v>25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821</v>
      </c>
      <c r="M94" s="1">
        <v>1347</v>
      </c>
      <c r="N94" s="1">
        <v>0</v>
      </c>
      <c r="O94" s="1">
        <v>0</v>
      </c>
      <c r="P94" s="1">
        <v>0</v>
      </c>
      <c r="Q94" s="1">
        <v>0</v>
      </c>
    </row>
    <row r="95" spans="1:17" hidden="1">
      <c r="A95" s="1" t="s">
        <v>2875</v>
      </c>
      <c r="B95">
        <f ca="1">SUMIF(Planilha1!Y:Z,Planilha3!A164,Planilha1!Z:Z)</f>
        <v>5070</v>
      </c>
      <c r="F95" s="1" t="s">
        <v>25</v>
      </c>
      <c r="G95" s="1">
        <v>1</v>
      </c>
      <c r="H95" s="1">
        <v>0</v>
      </c>
      <c r="I95" s="1">
        <v>0</v>
      </c>
      <c r="J95" s="1">
        <v>0</v>
      </c>
      <c r="K95" s="1">
        <v>754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</row>
    <row r="96" spans="1:17" hidden="1">
      <c r="A96" s="1" t="s">
        <v>2807</v>
      </c>
      <c r="B96">
        <f ca="1">SUMIF(Planilha1!Y:Z,Planilha3!A288,Planilha1!Z:Z)</f>
        <v>4903</v>
      </c>
      <c r="F96" s="1" t="s">
        <v>25</v>
      </c>
      <c r="G96" s="1">
        <v>1</v>
      </c>
      <c r="H96" s="1">
        <v>0</v>
      </c>
      <c r="I96" s="1">
        <v>0</v>
      </c>
      <c r="J96" s="1">
        <v>0</v>
      </c>
      <c r="K96" s="1">
        <v>248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 hidden="1">
      <c r="A97" s="1" t="s">
        <v>2899</v>
      </c>
      <c r="B97">
        <f ca="1">SUMIF(Planilha1!Y:Z,Planilha3!A335,Planilha1!Z:Z)</f>
        <v>4891</v>
      </c>
      <c r="F97" s="1" t="s">
        <v>25</v>
      </c>
      <c r="G97" s="1">
        <v>1</v>
      </c>
      <c r="H97" s="1">
        <v>0</v>
      </c>
      <c r="I97" s="1">
        <v>0</v>
      </c>
      <c r="J97" s="1">
        <v>0</v>
      </c>
      <c r="K97" s="1">
        <v>790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</row>
    <row r="98" spans="1:17" hidden="1">
      <c r="A98" s="1" t="s">
        <v>2908</v>
      </c>
      <c r="B98">
        <f ca="1">SUMIF(Planilha1!Y:Z,Planilha3!A467,Planilha1!Z:Z)</f>
        <v>4874</v>
      </c>
      <c r="F98" s="1" t="s">
        <v>25</v>
      </c>
      <c r="G98" s="1">
        <v>1</v>
      </c>
      <c r="H98" s="1">
        <v>0</v>
      </c>
      <c r="I98" s="1">
        <v>0</v>
      </c>
      <c r="J98" s="1">
        <v>0</v>
      </c>
      <c r="K98" s="1">
        <v>333</v>
      </c>
      <c r="L98" s="1">
        <v>340</v>
      </c>
      <c r="M98" s="1">
        <v>288</v>
      </c>
      <c r="N98" s="1">
        <v>0</v>
      </c>
      <c r="O98" s="1">
        <v>0</v>
      </c>
      <c r="P98" s="1">
        <v>0</v>
      </c>
      <c r="Q98" s="1">
        <v>0</v>
      </c>
    </row>
    <row r="99" spans="1:17" hidden="1">
      <c r="A99" s="1" t="s">
        <v>2913</v>
      </c>
      <c r="B99">
        <f ca="1">SUMIF(Planilha1!Y:Z,Planilha3!A160,Planilha1!Z:Z)</f>
        <v>4807</v>
      </c>
      <c r="F99" s="1" t="s">
        <v>25</v>
      </c>
      <c r="G99" s="1">
        <v>1</v>
      </c>
      <c r="H99" s="1">
        <v>0</v>
      </c>
      <c r="I99" s="1">
        <v>12</v>
      </c>
      <c r="J99" s="1">
        <v>0</v>
      </c>
      <c r="K99" s="1">
        <v>860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 hidden="1">
      <c r="A100" s="1" t="s">
        <v>2999</v>
      </c>
      <c r="B100">
        <f ca="1">SUMIF(Planilha1!Y:Z,Planilha3!A125,Planilha1!Z:Z)</f>
        <v>4630</v>
      </c>
      <c r="F100" s="1" t="s">
        <v>25</v>
      </c>
      <c r="G100" s="1">
        <v>1</v>
      </c>
      <c r="H100" s="1">
        <v>0</v>
      </c>
      <c r="I100" s="1">
        <v>0</v>
      </c>
      <c r="J100" s="1">
        <v>0</v>
      </c>
      <c r="K100" s="1">
        <v>560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 hidden="1">
      <c r="A101" s="1" t="s">
        <v>3008</v>
      </c>
      <c r="B101">
        <f ca="1">SUMIF(Planilha1!Y:Z,Planilha3!A141,Planilha1!Z:Z)</f>
        <v>4618</v>
      </c>
      <c r="F101" s="1" t="s">
        <v>25</v>
      </c>
      <c r="G101" s="1">
        <v>1</v>
      </c>
      <c r="H101" s="1">
        <v>0</v>
      </c>
      <c r="I101" s="1">
        <v>8</v>
      </c>
      <c r="J101" s="1">
        <v>0</v>
      </c>
      <c r="K101" s="1">
        <v>649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 hidden="1">
      <c r="A102" s="1" t="s">
        <v>3012</v>
      </c>
      <c r="B102">
        <f ca="1">SUMIF(Planilha1!Y:Z,Planilha3!A139,Planilha1!Z:Z)</f>
        <v>4545</v>
      </c>
      <c r="F102" s="1" t="s">
        <v>25</v>
      </c>
      <c r="G102" s="1">
        <v>1</v>
      </c>
      <c r="H102" s="1">
        <v>0</v>
      </c>
      <c r="I102" s="1">
        <v>0</v>
      </c>
      <c r="J102" s="1">
        <v>0</v>
      </c>
      <c r="K102" s="1">
        <v>555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</row>
    <row r="103" spans="1:17" hidden="1">
      <c r="A103" s="1" t="s">
        <v>3020</v>
      </c>
      <c r="B103">
        <f ca="1">SUMIF(Planilha1!Y:Z,Planilha3!A157,Planilha1!Z:Z)</f>
        <v>4433</v>
      </c>
      <c r="F103" s="1" t="s">
        <v>25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282</v>
      </c>
      <c r="M103" s="1">
        <v>349</v>
      </c>
      <c r="N103" s="1">
        <v>0</v>
      </c>
      <c r="O103" s="1">
        <v>64</v>
      </c>
      <c r="P103" s="1">
        <v>0</v>
      </c>
      <c r="Q103" s="1">
        <v>0</v>
      </c>
    </row>
    <row r="104" spans="1:17" hidden="1">
      <c r="A104" s="1" t="s">
        <v>3031</v>
      </c>
      <c r="B104">
        <f ca="1">SUMIF(Planilha1!Y:Z,Planilha3!A347,Planilha1!Z:Z)</f>
        <v>4432</v>
      </c>
      <c r="F104" s="1" t="s">
        <v>25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 hidden="1">
      <c r="A105" s="1" t="s">
        <v>2878</v>
      </c>
      <c r="B105">
        <f ca="1">SUMIF(Planilha1!Y:Z,Planilha3!A212,Planilha1!Z:Z)</f>
        <v>4430</v>
      </c>
      <c r="F105" s="1" t="s">
        <v>25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103</v>
      </c>
      <c r="M105" s="1">
        <v>429</v>
      </c>
      <c r="N105" s="1">
        <v>0</v>
      </c>
      <c r="O105" s="1">
        <v>0</v>
      </c>
      <c r="P105" s="1">
        <v>0</v>
      </c>
      <c r="Q105" s="1">
        <v>0</v>
      </c>
    </row>
    <row r="106" spans="1:17" hidden="1">
      <c r="A106" s="1" t="s">
        <v>3059</v>
      </c>
      <c r="B106">
        <f ca="1">SUMIF(Planilha1!Y:Z,Planilha3!A150,Planilha1!Z:Z)</f>
        <v>4341</v>
      </c>
      <c r="F106" s="1" t="s">
        <v>25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288</v>
      </c>
      <c r="M106" s="1">
        <v>138</v>
      </c>
      <c r="N106" s="1">
        <v>0</v>
      </c>
      <c r="O106" s="1">
        <v>0</v>
      </c>
      <c r="P106" s="1">
        <v>0</v>
      </c>
      <c r="Q106" s="1">
        <v>0</v>
      </c>
    </row>
    <row r="107" spans="1:17" hidden="1">
      <c r="A107" s="1" t="s">
        <v>3058</v>
      </c>
      <c r="B107">
        <f ca="1">SUMIF(Planilha1!Y:Z,Planilha3!A183,Planilha1!Z:Z)</f>
        <v>4288</v>
      </c>
      <c r="F107" s="1" t="s">
        <v>25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186</v>
      </c>
      <c r="M107" s="1">
        <v>691</v>
      </c>
      <c r="N107" s="1">
        <v>0</v>
      </c>
      <c r="O107" s="1">
        <v>0</v>
      </c>
      <c r="P107" s="1">
        <v>0</v>
      </c>
      <c r="Q107" s="1">
        <v>0</v>
      </c>
    </row>
    <row r="108" spans="1:17" hidden="1">
      <c r="A108" s="1" t="s">
        <v>3074</v>
      </c>
      <c r="B108">
        <f ca="1">SUMIF(Planilha1!Y:Z,Planilha3!A97,Planilha1!Z:Z)</f>
        <v>4263</v>
      </c>
      <c r="F108" s="1" t="s">
        <v>25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644</v>
      </c>
      <c r="N108" s="1">
        <v>0</v>
      </c>
      <c r="O108" s="1">
        <v>0</v>
      </c>
      <c r="P108" s="1">
        <v>0</v>
      </c>
      <c r="Q108" s="1">
        <v>0</v>
      </c>
    </row>
    <row r="109" spans="1:17" hidden="1">
      <c r="A109" s="1" t="s">
        <v>3079</v>
      </c>
      <c r="B109">
        <f ca="1">SUMIF(Planilha1!Y:Z,Planilha3!A214,Planilha1!Z:Z)</f>
        <v>4198</v>
      </c>
      <c r="F109" s="1" t="s">
        <v>25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421</v>
      </c>
      <c r="M109" s="1">
        <v>268</v>
      </c>
      <c r="N109" s="1">
        <v>0</v>
      </c>
      <c r="O109" s="1">
        <v>0</v>
      </c>
      <c r="P109" s="1">
        <v>0</v>
      </c>
      <c r="Q109" s="1">
        <v>0</v>
      </c>
    </row>
    <row r="110" spans="1:17" hidden="1">
      <c r="A110" s="1" t="s">
        <v>3078</v>
      </c>
      <c r="B110">
        <f ca="1">SUMIF(Planilha1!Y:Z,Planilha3!A130,Planilha1!Z:Z)</f>
        <v>4165</v>
      </c>
      <c r="F110" s="1" t="s">
        <v>25</v>
      </c>
      <c r="G110" s="1">
        <v>1</v>
      </c>
      <c r="H110" s="1">
        <v>0</v>
      </c>
      <c r="I110" s="1">
        <v>0</v>
      </c>
      <c r="J110" s="1">
        <v>0</v>
      </c>
      <c r="K110" s="1">
        <v>534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 hidden="1">
      <c r="A111" s="1" t="s">
        <v>3096</v>
      </c>
      <c r="B111">
        <f ca="1">SUMIF(Planilha1!Y:Z,Planilha3!A400,Planilha1!Z:Z)</f>
        <v>4139</v>
      </c>
      <c r="F111" s="1" t="s">
        <v>25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704</v>
      </c>
      <c r="M111" s="1">
        <v>597</v>
      </c>
      <c r="N111" s="1">
        <v>0</v>
      </c>
      <c r="O111" s="1">
        <v>0</v>
      </c>
      <c r="P111" s="1">
        <v>0</v>
      </c>
      <c r="Q111" s="1">
        <v>0</v>
      </c>
    </row>
    <row r="112" spans="1:17" hidden="1">
      <c r="A112" s="1" t="s">
        <v>3100</v>
      </c>
      <c r="B112">
        <f ca="1">SUMIF(Planilha1!Y:Z,Planilha3!A20,Planilha1!Z:Z)</f>
        <v>4114</v>
      </c>
      <c r="F112" s="1" t="s">
        <v>25</v>
      </c>
      <c r="G112" s="1">
        <v>1</v>
      </c>
      <c r="H112" s="1">
        <v>0</v>
      </c>
      <c r="I112" s="1">
        <v>0</v>
      </c>
      <c r="J112" s="1">
        <v>0</v>
      </c>
      <c r="K112" s="1">
        <v>476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</row>
    <row r="113" spans="1:17" hidden="1">
      <c r="A113" s="1" t="s">
        <v>3134</v>
      </c>
      <c r="B113">
        <f ca="1">SUMIF(Planilha1!Y:Z,Planilha3!A124,Planilha1!Z:Z)</f>
        <v>4070</v>
      </c>
      <c r="F113" s="1" t="s">
        <v>25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484</v>
      </c>
      <c r="M113" s="1">
        <v>162</v>
      </c>
      <c r="N113" s="1">
        <v>0</v>
      </c>
      <c r="O113" s="1">
        <v>0</v>
      </c>
      <c r="P113" s="1">
        <v>0</v>
      </c>
      <c r="Q113" s="1">
        <v>0</v>
      </c>
    </row>
    <row r="114" spans="1:17" hidden="1">
      <c r="A114" s="1" t="s">
        <v>3142</v>
      </c>
      <c r="B114">
        <f ca="1">SUMIF(Planilha1!Y:Z,Planilha3!A245,Planilha1!Z:Z)</f>
        <v>4049</v>
      </c>
      <c r="F114" s="1" t="s">
        <v>25</v>
      </c>
      <c r="G114" s="1">
        <v>1</v>
      </c>
      <c r="H114" s="1">
        <v>0</v>
      </c>
      <c r="I114" s="1">
        <v>0</v>
      </c>
      <c r="J114" s="1">
        <v>0</v>
      </c>
      <c r="K114" s="1">
        <v>929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</row>
    <row r="115" spans="1:17" hidden="1">
      <c r="A115" s="1" t="s">
        <v>3180</v>
      </c>
      <c r="B115">
        <f ca="1">SUMIF(Planilha1!Y:Z,Planilha3!A102,Planilha1!Z:Z)</f>
        <v>3953</v>
      </c>
      <c r="F115" s="1" t="s">
        <v>25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349</v>
      </c>
      <c r="M115" s="1">
        <v>136</v>
      </c>
      <c r="N115" s="1">
        <v>0</v>
      </c>
      <c r="O115" s="1">
        <v>0</v>
      </c>
      <c r="P115" s="1">
        <v>0</v>
      </c>
      <c r="Q115" s="1">
        <v>0</v>
      </c>
    </row>
    <row r="116" spans="1:17" hidden="1">
      <c r="A116" s="1" t="s">
        <v>3209</v>
      </c>
      <c r="B116">
        <f ca="1">SUMIF(Planilha1!Y:Z,Planilha3!A274,Planilha1!Z:Z)</f>
        <v>3939</v>
      </c>
      <c r="F116" s="1" t="s">
        <v>25</v>
      </c>
      <c r="G116" s="1">
        <v>1</v>
      </c>
      <c r="H116" s="1">
        <v>0</v>
      </c>
      <c r="I116" s="1">
        <v>0</v>
      </c>
      <c r="J116" s="1">
        <v>0</v>
      </c>
      <c r="K116" s="1">
        <v>456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</row>
    <row r="117" spans="1:17" hidden="1">
      <c r="A117" s="1" t="s">
        <v>987</v>
      </c>
      <c r="B117">
        <f ca="1">SUMIF(Planilha1!Y:Z,Planilha3!A128,Planilha1!Z:Z)</f>
        <v>3935</v>
      </c>
      <c r="F117" s="1" t="s">
        <v>25</v>
      </c>
      <c r="G117" s="1">
        <v>1</v>
      </c>
      <c r="H117" s="1">
        <v>0</v>
      </c>
      <c r="I117" s="1">
        <v>17</v>
      </c>
      <c r="J117" s="1">
        <v>0</v>
      </c>
      <c r="K117" s="1">
        <v>670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</row>
    <row r="118" spans="1:17" hidden="1">
      <c r="A118" s="1" t="s">
        <v>3238</v>
      </c>
      <c r="B118">
        <f ca="1">SUMIF(Planilha1!Y:Z,Planilha3!A25,Planilha1!Z:Z)</f>
        <v>3928</v>
      </c>
      <c r="F118" s="1" t="s">
        <v>25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191</v>
      </c>
      <c r="M118" s="1">
        <v>240</v>
      </c>
      <c r="N118" s="1">
        <v>0</v>
      </c>
      <c r="O118" s="1">
        <v>0</v>
      </c>
      <c r="P118" s="1">
        <v>0</v>
      </c>
      <c r="Q118" s="1">
        <v>0</v>
      </c>
    </row>
    <row r="119" spans="1:17" hidden="1">
      <c r="A119" s="1" t="s">
        <v>3242</v>
      </c>
      <c r="B119">
        <f ca="1">SUMIF(Planilha1!Y:Z,Planilha3!A48,Planilha1!Z:Z)</f>
        <v>3875</v>
      </c>
      <c r="F119" s="1" t="s">
        <v>25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521</v>
      </c>
      <c r="M119" s="1">
        <v>303</v>
      </c>
      <c r="N119" s="1">
        <v>0</v>
      </c>
      <c r="O119" s="1">
        <v>0</v>
      </c>
      <c r="P119" s="1">
        <v>0</v>
      </c>
      <c r="Q119" s="1">
        <v>0</v>
      </c>
    </row>
    <row r="120" spans="1:17" hidden="1">
      <c r="A120" s="1" t="s">
        <v>3247</v>
      </c>
      <c r="B120">
        <f ca="1">SUMIF(Planilha1!Y:Z,Planilha3!A161,Planilha1!Z:Z)</f>
        <v>3762</v>
      </c>
      <c r="F120" s="1" t="s">
        <v>25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581</v>
      </c>
      <c r="M120" s="1">
        <v>321</v>
      </c>
      <c r="N120" s="1">
        <v>0</v>
      </c>
      <c r="O120" s="1">
        <v>0</v>
      </c>
      <c r="P120" s="1">
        <v>0</v>
      </c>
      <c r="Q120" s="1">
        <v>0</v>
      </c>
    </row>
    <row r="121" spans="1:17" hidden="1">
      <c r="A121" s="1" t="s">
        <v>3251</v>
      </c>
      <c r="B121">
        <f ca="1">SUMIF(Planilha1!Y:Z,Planilha3!A113,Planilha1!Z:Z)</f>
        <v>3672</v>
      </c>
      <c r="F121" s="1" t="s">
        <v>25</v>
      </c>
      <c r="G121" s="1">
        <v>1</v>
      </c>
      <c r="H121" s="1">
        <v>0</v>
      </c>
      <c r="I121" s="1">
        <v>0</v>
      </c>
      <c r="J121" s="1">
        <v>0</v>
      </c>
      <c r="K121" s="1">
        <v>285</v>
      </c>
      <c r="L121" s="1">
        <v>245</v>
      </c>
      <c r="M121" s="1">
        <v>173</v>
      </c>
      <c r="N121" s="1">
        <v>0</v>
      </c>
      <c r="O121" s="1">
        <v>0</v>
      </c>
      <c r="P121" s="1">
        <v>0</v>
      </c>
      <c r="Q121" s="1">
        <v>0</v>
      </c>
    </row>
    <row r="122" spans="1:17" hidden="1">
      <c r="A122" s="1" t="s">
        <v>1051</v>
      </c>
      <c r="B122">
        <f ca="1">SUMIF(Planilha1!Y:Z,Planilha3!A194,Planilha1!Z:Z)</f>
        <v>3670</v>
      </c>
      <c r="F122" s="1" t="s">
        <v>25</v>
      </c>
      <c r="G122" s="1">
        <v>1</v>
      </c>
      <c r="H122" s="1">
        <v>0</v>
      </c>
      <c r="I122" s="1">
        <v>0</v>
      </c>
      <c r="J122" s="1">
        <v>0</v>
      </c>
      <c r="K122" s="1">
        <v>279</v>
      </c>
      <c r="L122" s="1">
        <v>278</v>
      </c>
      <c r="M122" s="1">
        <v>139</v>
      </c>
      <c r="N122" s="1">
        <v>0</v>
      </c>
      <c r="O122" s="1">
        <v>0</v>
      </c>
      <c r="P122" s="1">
        <v>0</v>
      </c>
      <c r="Q122" s="1">
        <v>0</v>
      </c>
    </row>
    <row r="123" spans="1:17" hidden="1">
      <c r="A123" s="1" t="s">
        <v>2414</v>
      </c>
      <c r="B123">
        <f ca="1">SUMIF(Planilha1!Y:Z,Planilha3!A237,Planilha1!Z:Z)</f>
        <v>3643</v>
      </c>
      <c r="F123" s="1" t="s">
        <v>25</v>
      </c>
      <c r="G123" s="1">
        <v>1</v>
      </c>
      <c r="H123" s="1">
        <v>0</v>
      </c>
      <c r="I123" s="1">
        <v>0</v>
      </c>
      <c r="J123" s="1">
        <v>0</v>
      </c>
      <c r="K123" s="1">
        <v>414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 hidden="1">
      <c r="A124" s="1" t="s">
        <v>3322</v>
      </c>
      <c r="B124">
        <f ca="1">SUMIF(Planilha1!Y:Z,Planilha3!A172,Planilha1!Z:Z)</f>
        <v>3627</v>
      </c>
      <c r="F124" s="1" t="s">
        <v>25</v>
      </c>
      <c r="G124" s="1">
        <v>1</v>
      </c>
      <c r="H124" s="1">
        <v>0</v>
      </c>
      <c r="I124" s="1">
        <v>0</v>
      </c>
      <c r="J124" s="1">
        <v>0</v>
      </c>
      <c r="K124" s="1">
        <v>134</v>
      </c>
      <c r="L124" s="1">
        <v>268</v>
      </c>
      <c r="M124" s="1">
        <v>416</v>
      </c>
      <c r="N124" s="1">
        <v>0</v>
      </c>
      <c r="O124" s="1">
        <v>0</v>
      </c>
      <c r="P124" s="1">
        <v>0</v>
      </c>
      <c r="Q124" s="1">
        <v>0</v>
      </c>
    </row>
    <row r="125" spans="1:17" hidden="1">
      <c r="A125" s="1" t="s">
        <v>3336</v>
      </c>
      <c r="B125">
        <f ca="1">SUMIF(Planilha1!Y:Z,Planilha3!A304,Planilha1!Z:Z)</f>
        <v>3445</v>
      </c>
      <c r="F125" s="1" t="s">
        <v>25</v>
      </c>
      <c r="G125" s="1">
        <v>1</v>
      </c>
      <c r="H125" s="1">
        <v>0</v>
      </c>
      <c r="I125" s="1">
        <v>0</v>
      </c>
      <c r="J125" s="1">
        <v>0</v>
      </c>
      <c r="K125" s="1">
        <v>258</v>
      </c>
      <c r="L125" s="1">
        <v>304</v>
      </c>
      <c r="M125" s="1">
        <v>256</v>
      </c>
      <c r="N125" s="1">
        <v>0</v>
      </c>
      <c r="O125" s="1">
        <v>0</v>
      </c>
      <c r="P125" s="1">
        <v>0</v>
      </c>
      <c r="Q125" s="1">
        <v>0</v>
      </c>
    </row>
    <row r="126" spans="1:17" hidden="1">
      <c r="A126" s="1" t="s">
        <v>3348</v>
      </c>
      <c r="B126">
        <f ca="1">SUMIF(Planilha1!Y:Z,Planilha3!A223,Planilha1!Z:Z)</f>
        <v>3418</v>
      </c>
      <c r="F126" s="1" t="s">
        <v>25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175</v>
      </c>
      <c r="M126" s="1">
        <v>137</v>
      </c>
      <c r="N126" s="1">
        <v>0</v>
      </c>
      <c r="O126" s="1">
        <v>0</v>
      </c>
      <c r="P126" s="1">
        <v>0</v>
      </c>
      <c r="Q126" s="1">
        <v>0</v>
      </c>
    </row>
    <row r="127" spans="1:17" hidden="1">
      <c r="A127" s="1" t="s">
        <v>3353</v>
      </c>
      <c r="B127">
        <f ca="1">SUMIF(Planilha1!Y:Z,Planilha3!A4,Planilha1!Z:Z)</f>
        <v>3396</v>
      </c>
      <c r="F127" s="1" t="s">
        <v>25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489</v>
      </c>
      <c r="M127" s="1">
        <v>287</v>
      </c>
      <c r="N127" s="1">
        <v>0</v>
      </c>
      <c r="O127" s="1">
        <v>0</v>
      </c>
      <c r="P127" s="1">
        <v>0</v>
      </c>
      <c r="Q127" s="1">
        <v>0</v>
      </c>
    </row>
    <row r="128" spans="1:17" hidden="1">
      <c r="A128" s="1" t="s">
        <v>3358</v>
      </c>
      <c r="B128">
        <f ca="1">SUMIF(Planilha1!Y:Z,Planilha3!A215,Planilha1!Z:Z)</f>
        <v>3373</v>
      </c>
      <c r="F128" s="1" t="s">
        <v>25</v>
      </c>
      <c r="G128" s="1">
        <v>1</v>
      </c>
      <c r="H128" s="1">
        <v>0</v>
      </c>
      <c r="I128" s="1">
        <v>39</v>
      </c>
      <c r="J128" s="1">
        <v>0</v>
      </c>
      <c r="K128" s="1">
        <v>813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 hidden="1">
      <c r="A129" s="1" t="s">
        <v>3335</v>
      </c>
      <c r="B129">
        <f ca="1">SUMIF(Planilha1!Y:Z,Planilha3!A192,Planilha1!Z:Z)</f>
        <v>3371</v>
      </c>
      <c r="F129" s="1" t="s">
        <v>25</v>
      </c>
      <c r="G129" s="1">
        <v>1</v>
      </c>
      <c r="H129" s="1">
        <v>0</v>
      </c>
      <c r="I129" s="1">
        <v>0</v>
      </c>
      <c r="J129" s="1">
        <v>0</v>
      </c>
      <c r="K129" s="1">
        <v>548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</row>
    <row r="130" spans="1:17" hidden="1">
      <c r="A130" s="1" t="s">
        <v>3411</v>
      </c>
      <c r="B130">
        <f ca="1">SUMIF(Planilha1!Y:Z,Planilha3!A326,Planilha1!Z:Z)</f>
        <v>3296</v>
      </c>
      <c r="F130" s="1" t="s">
        <v>25</v>
      </c>
      <c r="G130" s="1">
        <v>2</v>
      </c>
      <c r="H130" s="1">
        <v>0</v>
      </c>
      <c r="I130" s="1">
        <v>0</v>
      </c>
      <c r="J130" s="1">
        <v>0</v>
      </c>
      <c r="K130" s="1">
        <v>5</v>
      </c>
      <c r="L130" s="1">
        <v>34</v>
      </c>
      <c r="M130" s="1">
        <v>13</v>
      </c>
      <c r="N130" s="1">
        <v>0</v>
      </c>
      <c r="O130" s="1">
        <v>0</v>
      </c>
      <c r="P130" s="1">
        <v>0</v>
      </c>
      <c r="Q130" s="1">
        <v>0</v>
      </c>
    </row>
    <row r="131" spans="1:17" hidden="1">
      <c r="A131" s="1" t="s">
        <v>3415</v>
      </c>
      <c r="B131">
        <f ca="1">SUMIF(Planilha1!Y:Z,Planilha3!A158,Planilha1!Z:Z)</f>
        <v>3286</v>
      </c>
      <c r="F131" s="1" t="s">
        <v>25</v>
      </c>
      <c r="G131" s="1">
        <v>1</v>
      </c>
      <c r="H131" s="1">
        <v>0</v>
      </c>
      <c r="I131" s="1">
        <v>12</v>
      </c>
      <c r="J131" s="1">
        <v>0</v>
      </c>
      <c r="K131" s="1">
        <v>645</v>
      </c>
      <c r="L131" s="1">
        <v>717</v>
      </c>
      <c r="M131" s="1">
        <v>701</v>
      </c>
      <c r="N131" s="1">
        <v>0</v>
      </c>
      <c r="O131" s="1">
        <v>0</v>
      </c>
      <c r="P131" s="1">
        <v>0</v>
      </c>
      <c r="Q131" s="1">
        <v>0</v>
      </c>
    </row>
    <row r="132" spans="1:17" hidden="1">
      <c r="A132" s="1" t="s">
        <v>2633</v>
      </c>
      <c r="B132">
        <f ca="1">SUMIF(Planilha1!Y:Z,Planilha3!A104,Planilha1!Z:Z)</f>
        <v>3260</v>
      </c>
      <c r="F132" s="1" t="s">
        <v>25</v>
      </c>
      <c r="G132" s="1">
        <v>1</v>
      </c>
      <c r="H132" s="1">
        <v>0</v>
      </c>
      <c r="I132" s="1">
        <v>0</v>
      </c>
      <c r="J132" s="1">
        <v>0</v>
      </c>
      <c r="K132" s="1">
        <v>439</v>
      </c>
      <c r="L132" s="1">
        <v>0</v>
      </c>
      <c r="M132" s="1">
        <v>702</v>
      </c>
      <c r="N132" s="1">
        <v>0</v>
      </c>
      <c r="O132" s="1">
        <v>293</v>
      </c>
      <c r="P132" s="1">
        <v>0</v>
      </c>
      <c r="Q132" s="1">
        <v>0</v>
      </c>
    </row>
    <row r="133" spans="1:17" hidden="1">
      <c r="A133" s="1" t="s">
        <v>3431</v>
      </c>
      <c r="B133">
        <f ca="1">SUMIF(Planilha1!Y:Z,Planilha3!A110,Planilha1!Z:Z)</f>
        <v>3207</v>
      </c>
      <c r="F133" s="1" t="s">
        <v>25</v>
      </c>
      <c r="G133" s="1">
        <v>1</v>
      </c>
      <c r="H133" s="1">
        <v>0</v>
      </c>
      <c r="I133" s="1">
        <v>33</v>
      </c>
      <c r="J133" s="1">
        <v>0</v>
      </c>
      <c r="K133" s="1">
        <v>632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 hidden="1">
      <c r="A134" s="1" t="s">
        <v>3440</v>
      </c>
      <c r="B134">
        <f ca="1">SUMIF(Planilha1!Y:Z,Planilha3!A374,Planilha1!Z:Z)</f>
        <v>3179</v>
      </c>
      <c r="F134" s="1" t="s">
        <v>25</v>
      </c>
      <c r="G134" s="1">
        <v>1</v>
      </c>
      <c r="H134" s="1">
        <v>0</v>
      </c>
      <c r="I134" s="1">
        <v>19</v>
      </c>
      <c r="J134" s="1">
        <v>0</v>
      </c>
      <c r="K134" s="1">
        <v>880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 hidden="1">
      <c r="A135" s="1" t="s">
        <v>3427</v>
      </c>
      <c r="B135">
        <f ca="1">SUMIF(Planilha1!Y:Z,Planilha3!A231,Planilha1!Z:Z)</f>
        <v>3113</v>
      </c>
      <c r="F135" s="1" t="s">
        <v>25</v>
      </c>
      <c r="G135" s="1">
        <v>1</v>
      </c>
      <c r="H135" s="1">
        <v>0</v>
      </c>
      <c r="I135" s="1">
        <v>11</v>
      </c>
      <c r="J135" s="1">
        <v>0</v>
      </c>
      <c r="K135" s="1">
        <v>0</v>
      </c>
      <c r="L135" s="1">
        <v>543</v>
      </c>
      <c r="M135" s="1">
        <v>257</v>
      </c>
      <c r="N135" s="1">
        <v>0</v>
      </c>
      <c r="O135" s="1">
        <v>0</v>
      </c>
      <c r="P135" s="1">
        <v>0</v>
      </c>
      <c r="Q135" s="1">
        <v>0</v>
      </c>
    </row>
    <row r="136" spans="1:17" hidden="1">
      <c r="A136" s="1" t="s">
        <v>3480</v>
      </c>
      <c r="B136">
        <f ca="1">SUMIF(Planilha1!Y:Z,Planilha3!A107,Planilha1!Z:Z)</f>
        <v>3086</v>
      </c>
      <c r="F136" s="1" t="s">
        <v>25</v>
      </c>
      <c r="G136" s="1">
        <v>1</v>
      </c>
      <c r="H136" s="1">
        <v>0</v>
      </c>
      <c r="I136" s="1">
        <v>14</v>
      </c>
      <c r="J136" s="1">
        <v>0</v>
      </c>
      <c r="K136" s="1">
        <v>713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 hidden="1">
      <c r="A137" s="1" t="s">
        <v>3507</v>
      </c>
      <c r="B137">
        <f ca="1">SUMIF(Planilha1!Y:Z,Planilha3!A350,Planilha1!Z:Z)</f>
        <v>3002</v>
      </c>
      <c r="F137" s="1" t="s">
        <v>25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412</v>
      </c>
      <c r="M137" s="1">
        <v>221</v>
      </c>
      <c r="N137" s="1">
        <v>0</v>
      </c>
      <c r="O137" s="1">
        <v>0</v>
      </c>
      <c r="P137" s="1">
        <v>0</v>
      </c>
      <c r="Q137" s="1">
        <v>0</v>
      </c>
    </row>
    <row r="138" spans="1:17" hidden="1">
      <c r="A138" s="1" t="s">
        <v>3524</v>
      </c>
      <c r="B138">
        <f ca="1">SUMIF(Planilha1!Y:Z,Planilha3!A151,Planilha1!Z:Z)</f>
        <v>2989</v>
      </c>
      <c r="F138" s="1" t="s">
        <v>25</v>
      </c>
      <c r="G138" s="1">
        <v>1</v>
      </c>
      <c r="H138" s="1">
        <v>0</v>
      </c>
      <c r="I138" s="1">
        <v>35</v>
      </c>
      <c r="J138" s="1">
        <v>0</v>
      </c>
      <c r="K138" s="1">
        <v>525</v>
      </c>
      <c r="L138" s="1">
        <v>603</v>
      </c>
      <c r="M138" s="1">
        <v>492</v>
      </c>
      <c r="N138" s="1">
        <v>0</v>
      </c>
      <c r="O138" s="1">
        <v>0</v>
      </c>
      <c r="P138" s="1">
        <v>0</v>
      </c>
      <c r="Q138" s="1">
        <v>0</v>
      </c>
    </row>
    <row r="139" spans="1:17" hidden="1">
      <c r="A139" s="1" t="s">
        <v>3534</v>
      </c>
      <c r="B139">
        <f ca="1">SUMIF(Planilha1!Y:Z,Planilha3!A206,Planilha1!Z:Z)</f>
        <v>2938</v>
      </c>
      <c r="F139" s="1" t="s">
        <v>25</v>
      </c>
      <c r="G139" s="1">
        <v>1</v>
      </c>
      <c r="H139" s="1">
        <v>0</v>
      </c>
      <c r="I139" s="1">
        <v>4</v>
      </c>
      <c r="J139" s="1">
        <v>0</v>
      </c>
      <c r="K139" s="1">
        <v>889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</row>
    <row r="140" spans="1:17" hidden="1">
      <c r="A140" s="1" t="s">
        <v>3548</v>
      </c>
      <c r="B140">
        <f ca="1">SUMIF(Planilha1!Y:Z,Planilha3!A376,Planilha1!Z:Z)</f>
        <v>2932</v>
      </c>
      <c r="F140" s="1" t="s">
        <v>25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637</v>
      </c>
      <c r="M140" s="1">
        <v>1230</v>
      </c>
      <c r="N140" s="1">
        <v>0</v>
      </c>
      <c r="O140" s="1">
        <v>0</v>
      </c>
      <c r="P140" s="1">
        <v>0</v>
      </c>
      <c r="Q140" s="1">
        <v>0</v>
      </c>
    </row>
    <row r="141" spans="1:17" hidden="1">
      <c r="A141" s="1" t="s">
        <v>3506</v>
      </c>
      <c r="B141">
        <f ca="1">SUMIF(Planilha1!Y:Z,Planilha3!A142,Planilha1!Z:Z)</f>
        <v>2913</v>
      </c>
      <c r="F141" s="1" t="s">
        <v>25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500</v>
      </c>
      <c r="N141" s="1">
        <v>0</v>
      </c>
      <c r="O141" s="1">
        <v>0</v>
      </c>
      <c r="P141" s="1">
        <v>0</v>
      </c>
      <c r="Q141" s="1">
        <v>0</v>
      </c>
    </row>
    <row r="142" spans="1:17" hidden="1">
      <c r="A142" s="1" t="s">
        <v>3581</v>
      </c>
      <c r="B142">
        <f ca="1">SUMIF(Planilha1!Y:Z,Planilha3!A83,Planilha1!Z:Z)</f>
        <v>2909</v>
      </c>
      <c r="F142" s="1" t="s">
        <v>25</v>
      </c>
      <c r="G142" s="1">
        <v>1</v>
      </c>
      <c r="H142" s="1">
        <v>0</v>
      </c>
      <c r="I142" s="1">
        <v>6</v>
      </c>
      <c r="J142" s="1">
        <v>0</v>
      </c>
      <c r="K142" s="1">
        <v>573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</row>
    <row r="143" spans="1:17" hidden="1">
      <c r="A143" s="1" t="s">
        <v>3584</v>
      </c>
      <c r="B143">
        <f ca="1">SUMIF(Planilha1!Y:Z,Planilha3!A61,Planilha1!Z:Z)</f>
        <v>2892</v>
      </c>
      <c r="F143" s="1" t="s">
        <v>25</v>
      </c>
      <c r="G143" s="1">
        <v>1</v>
      </c>
      <c r="H143" s="1">
        <v>0</v>
      </c>
      <c r="I143" s="1">
        <v>5</v>
      </c>
      <c r="J143" s="1">
        <v>0</v>
      </c>
      <c r="K143" s="1">
        <v>0</v>
      </c>
      <c r="L143" s="1">
        <v>396</v>
      </c>
      <c r="M143" s="1">
        <v>158</v>
      </c>
      <c r="N143" s="1">
        <v>0</v>
      </c>
      <c r="O143" s="1">
        <v>0</v>
      </c>
      <c r="P143" s="1">
        <v>0</v>
      </c>
      <c r="Q143" s="1">
        <v>0</v>
      </c>
    </row>
    <row r="144" spans="1:17" hidden="1">
      <c r="A144" s="1" t="s">
        <v>3588</v>
      </c>
      <c r="B144">
        <f ca="1">SUMIF(Planilha1!Y:Z,Planilha3!A68,Planilha1!Z:Z)</f>
        <v>2889</v>
      </c>
      <c r="F144" s="1" t="s">
        <v>25</v>
      </c>
      <c r="G144" s="1">
        <v>1</v>
      </c>
      <c r="H144" s="1">
        <v>0</v>
      </c>
      <c r="I144" s="1">
        <v>0</v>
      </c>
      <c r="J144" s="1">
        <v>0</v>
      </c>
      <c r="K144" s="1">
        <v>520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</row>
    <row r="145" spans="1:17" hidden="1">
      <c r="A145" s="1" t="s">
        <v>3592</v>
      </c>
      <c r="B145">
        <f ca="1">SUMIF(Planilha1!Y:Z,Planilha3!A445,Planilha1!Z:Z)</f>
        <v>2862</v>
      </c>
      <c r="F145" s="1" t="s">
        <v>25</v>
      </c>
      <c r="G145" s="1">
        <v>1</v>
      </c>
      <c r="H145" s="1">
        <v>0</v>
      </c>
      <c r="I145" s="1">
        <v>0</v>
      </c>
      <c r="J145" s="1">
        <v>0</v>
      </c>
      <c r="K145" s="1">
        <v>487</v>
      </c>
      <c r="L145" s="1">
        <v>593</v>
      </c>
      <c r="M145" s="1">
        <v>501</v>
      </c>
      <c r="N145" s="1">
        <v>0</v>
      </c>
      <c r="O145" s="1">
        <v>178</v>
      </c>
      <c r="P145" s="1">
        <v>0</v>
      </c>
      <c r="Q145" s="1">
        <v>0</v>
      </c>
    </row>
    <row r="146" spans="1:17" hidden="1">
      <c r="A146" s="1" t="s">
        <v>3653</v>
      </c>
      <c r="B146">
        <f ca="1">SUMIF(Planilha1!Y:Z,Planilha3!A88,Planilha1!Z:Z)</f>
        <v>2821</v>
      </c>
      <c r="F146" s="1" t="s">
        <v>25</v>
      </c>
      <c r="G146" s="1">
        <v>1</v>
      </c>
      <c r="H146" s="1">
        <v>0</v>
      </c>
      <c r="I146" s="1">
        <v>24</v>
      </c>
      <c r="J146" s="1">
        <v>0</v>
      </c>
      <c r="K146" s="1">
        <v>0</v>
      </c>
      <c r="L146" s="1">
        <v>398</v>
      </c>
      <c r="M146" s="1">
        <v>984</v>
      </c>
      <c r="N146" s="1">
        <v>0</v>
      </c>
      <c r="O146" s="1">
        <v>0</v>
      </c>
      <c r="P146" s="1">
        <v>0</v>
      </c>
      <c r="Q146" s="1">
        <v>0</v>
      </c>
    </row>
    <row r="147" spans="1:17" hidden="1">
      <c r="A147" s="1" t="s">
        <v>3657</v>
      </c>
      <c r="B147">
        <f ca="1">SUMIF(Planilha1!Y:Z,Planilha3!A66,Planilha1!Z:Z)</f>
        <v>2818</v>
      </c>
      <c r="F147" s="1" t="s">
        <v>25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498</v>
      </c>
      <c r="M147" s="1">
        <v>256</v>
      </c>
      <c r="N147" s="1">
        <v>0</v>
      </c>
      <c r="O147" s="1">
        <v>0</v>
      </c>
      <c r="P147" s="1">
        <v>0</v>
      </c>
      <c r="Q147" s="1">
        <v>0</v>
      </c>
    </row>
    <row r="148" spans="1:17" hidden="1">
      <c r="A148" s="1" t="s">
        <v>3666</v>
      </c>
      <c r="B148">
        <f ca="1">SUMIF(Planilha1!Y:Z,Planilha3!A45,Planilha1!Z:Z)</f>
        <v>2814</v>
      </c>
      <c r="F148" s="1" t="s">
        <v>25</v>
      </c>
      <c r="G148" s="1">
        <v>1</v>
      </c>
      <c r="H148" s="1">
        <v>0</v>
      </c>
      <c r="I148" s="1">
        <v>11</v>
      </c>
      <c r="J148" s="1">
        <v>0</v>
      </c>
      <c r="K148" s="1">
        <v>616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</row>
    <row r="149" spans="1:17" hidden="1">
      <c r="A149" s="1" t="s">
        <v>3689</v>
      </c>
      <c r="B149">
        <f ca="1">SUMIF(Planilha1!Y:Z,Planilha3!A122,Planilha1!Z:Z)</f>
        <v>2806</v>
      </c>
      <c r="F149" s="1" t="s">
        <v>25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284</v>
      </c>
      <c r="M149" s="1">
        <v>354</v>
      </c>
      <c r="N149" s="1">
        <v>0</v>
      </c>
      <c r="O149" s="1">
        <v>153</v>
      </c>
      <c r="P149" s="1">
        <v>0</v>
      </c>
      <c r="Q149" s="1">
        <v>0</v>
      </c>
    </row>
    <row r="150" spans="1:17" hidden="1">
      <c r="A150" s="1" t="s">
        <v>3665</v>
      </c>
      <c r="B150">
        <f ca="1">SUMIF(Planilha1!Y:Z,Planilha3!A463,Planilha1!Z:Z)</f>
        <v>2805</v>
      </c>
      <c r="F150" s="1" t="s">
        <v>25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447</v>
      </c>
      <c r="M150" s="1">
        <v>569</v>
      </c>
      <c r="N150" s="1">
        <v>0</v>
      </c>
      <c r="O150" s="1">
        <v>0</v>
      </c>
      <c r="P150" s="1">
        <v>0</v>
      </c>
      <c r="Q150" s="1">
        <v>0</v>
      </c>
    </row>
    <row r="151" spans="1:17" hidden="1">
      <c r="A151" s="1" t="s">
        <v>3710</v>
      </c>
      <c r="B151">
        <f ca="1">SUMIF(Planilha1!Y:Z,Planilha3!A39,Planilha1!Z:Z)</f>
        <v>2781</v>
      </c>
      <c r="F151" s="1" t="s">
        <v>25</v>
      </c>
      <c r="G151" s="1">
        <v>1</v>
      </c>
      <c r="H151" s="1">
        <v>0</v>
      </c>
      <c r="I151" s="1">
        <v>16</v>
      </c>
      <c r="J151" s="1">
        <v>0</v>
      </c>
      <c r="K151" s="1">
        <v>0</v>
      </c>
      <c r="L151" s="1">
        <v>376</v>
      </c>
      <c r="M151" s="1">
        <v>234</v>
      </c>
      <c r="N151" s="1">
        <v>0</v>
      </c>
      <c r="O151" s="1">
        <v>0</v>
      </c>
      <c r="P151" s="1">
        <v>0</v>
      </c>
      <c r="Q151" s="1">
        <v>0</v>
      </c>
    </row>
    <row r="152" spans="1:17" hidden="1">
      <c r="A152" s="1" t="s">
        <v>3714</v>
      </c>
      <c r="B152">
        <f ca="1">SUMIF(Planilha1!Y:Z,Planilha3!A289,Planilha1!Z:Z)</f>
        <v>2774</v>
      </c>
      <c r="F152" s="1" t="s">
        <v>25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391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</row>
    <row r="153" spans="1:17" hidden="1">
      <c r="A153" s="1" t="s">
        <v>3720</v>
      </c>
      <c r="B153">
        <f ca="1">SUMIF(Planilha1!Y:Z,Planilha3!A337,Planilha1!Z:Z)</f>
        <v>2746</v>
      </c>
      <c r="F153" s="1" t="s">
        <v>25</v>
      </c>
      <c r="G153" s="1">
        <v>1</v>
      </c>
      <c r="H153" s="1">
        <v>0</v>
      </c>
      <c r="I153" s="1">
        <v>0</v>
      </c>
      <c r="J153" s="1">
        <v>0</v>
      </c>
      <c r="K153" s="1">
        <v>846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</row>
    <row r="154" spans="1:17" hidden="1">
      <c r="A154" s="1" t="s">
        <v>3733</v>
      </c>
      <c r="B154">
        <f ca="1">SUMIF(Planilha1!Y:Z,Planilha3!A251,Planilha1!Z:Z)</f>
        <v>2744</v>
      </c>
      <c r="F154" s="1" t="s">
        <v>25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480</v>
      </c>
      <c r="M154" s="1">
        <v>222</v>
      </c>
      <c r="N154" s="1">
        <v>0</v>
      </c>
      <c r="O154" s="1">
        <v>0</v>
      </c>
      <c r="P154" s="1">
        <v>0</v>
      </c>
      <c r="Q154" s="1">
        <v>0</v>
      </c>
    </row>
    <row r="155" spans="1:17" hidden="1">
      <c r="A155" s="1" t="s">
        <v>3742</v>
      </c>
      <c r="B155">
        <f ca="1">SUMIF(Planilha1!Y:Z,Planilha3!A126,Planilha1!Z:Z)</f>
        <v>2742</v>
      </c>
      <c r="F155" s="1" t="s">
        <v>25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346</v>
      </c>
      <c r="M155" s="1">
        <v>199</v>
      </c>
      <c r="N155" s="1">
        <v>0</v>
      </c>
      <c r="O155" s="1">
        <v>0</v>
      </c>
      <c r="P155" s="1">
        <v>0</v>
      </c>
      <c r="Q155" s="1">
        <v>0</v>
      </c>
    </row>
    <row r="156" spans="1:17" hidden="1">
      <c r="A156" s="1" t="s">
        <v>3749</v>
      </c>
      <c r="B156">
        <f ca="1">SUMIF(Planilha1!Y:Z,Planilha3!A258,Planilha1!Z:Z)</f>
        <v>2731</v>
      </c>
      <c r="F156" s="1" t="s">
        <v>25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324</v>
      </c>
      <c r="M156" s="1">
        <v>141</v>
      </c>
      <c r="N156" s="1">
        <v>0</v>
      </c>
      <c r="O156" s="1">
        <v>0</v>
      </c>
      <c r="P156" s="1">
        <v>0</v>
      </c>
      <c r="Q156" s="1">
        <v>0</v>
      </c>
    </row>
    <row r="157" spans="1:17" hidden="1">
      <c r="A157" s="1" t="s">
        <v>3753</v>
      </c>
      <c r="B157">
        <f ca="1">SUMIF(Planilha1!Y:Z,Planilha3!A168,Planilha1!Z:Z)</f>
        <v>2728</v>
      </c>
      <c r="F157" s="1" t="s">
        <v>25</v>
      </c>
      <c r="G157" s="1">
        <v>1</v>
      </c>
      <c r="H157" s="1">
        <v>0</v>
      </c>
      <c r="I157" s="1">
        <v>11</v>
      </c>
      <c r="J157" s="1">
        <v>0</v>
      </c>
      <c r="K157" s="1">
        <v>0</v>
      </c>
      <c r="L157" s="1">
        <v>489</v>
      </c>
      <c r="M157" s="1">
        <v>567</v>
      </c>
      <c r="N157" s="1">
        <v>0</v>
      </c>
      <c r="O157" s="1">
        <v>0</v>
      </c>
      <c r="P157" s="1">
        <v>0</v>
      </c>
      <c r="Q157" s="1">
        <v>0</v>
      </c>
    </row>
    <row r="158" spans="1:17" hidden="1">
      <c r="A158" s="1" t="s">
        <v>3762</v>
      </c>
      <c r="B158">
        <f ca="1">SUMIF(Planilha1!Y:Z,Planilha3!A515,Planilha1!Z:Z)</f>
        <v>2653</v>
      </c>
      <c r="F158" s="1" t="s">
        <v>25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617</v>
      </c>
      <c r="M158" s="1">
        <v>711</v>
      </c>
      <c r="N158" s="1">
        <v>0</v>
      </c>
      <c r="O158" s="1">
        <v>0</v>
      </c>
      <c r="P158" s="1">
        <v>0</v>
      </c>
      <c r="Q158" s="1">
        <v>0</v>
      </c>
    </row>
    <row r="159" spans="1:17" hidden="1">
      <c r="A159" s="1" t="s">
        <v>3770</v>
      </c>
      <c r="B159">
        <f ca="1">SUMIF(Planilha1!Y:Z,Planilha3!A476,Planilha1!Z:Z)</f>
        <v>2612</v>
      </c>
      <c r="F159" s="1" t="s">
        <v>25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255</v>
      </c>
      <c r="M159" s="1">
        <v>356</v>
      </c>
      <c r="N159" s="1">
        <v>0</v>
      </c>
      <c r="O159" s="1">
        <v>0</v>
      </c>
      <c r="P159" s="1">
        <v>0</v>
      </c>
      <c r="Q159" s="1">
        <v>0</v>
      </c>
    </row>
    <row r="160" spans="1:17" hidden="1">
      <c r="A160" s="1" t="s">
        <v>3719</v>
      </c>
      <c r="B160">
        <f ca="1">SUMIF(Planilha1!Y:Z,Planilha3!A163,Planilha1!Z:Z)</f>
        <v>2609</v>
      </c>
      <c r="F160" s="1" t="s">
        <v>25</v>
      </c>
      <c r="G160" s="1">
        <v>1</v>
      </c>
      <c r="H160" s="1">
        <v>0</v>
      </c>
      <c r="I160" s="1">
        <v>0</v>
      </c>
      <c r="J160" s="1">
        <v>0</v>
      </c>
      <c r="K160" s="1">
        <v>510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 hidden="1">
      <c r="A161" s="1" t="s">
        <v>3785</v>
      </c>
      <c r="B161">
        <f ca="1">SUMIF(Planilha1!Y:Z,Planilha3!A319,Planilha1!Z:Z)</f>
        <v>2601</v>
      </c>
      <c r="F161" s="1" t="s">
        <v>25</v>
      </c>
      <c r="G161" s="1">
        <v>1</v>
      </c>
      <c r="H161" s="1">
        <v>0</v>
      </c>
      <c r="I161" s="1">
        <v>0</v>
      </c>
      <c r="J161" s="1">
        <v>0</v>
      </c>
      <c r="K161" s="1">
        <v>431</v>
      </c>
      <c r="L161" s="1">
        <v>396</v>
      </c>
      <c r="M161" s="1">
        <v>426</v>
      </c>
      <c r="N161" s="1">
        <v>0</v>
      </c>
      <c r="O161" s="1">
        <v>0</v>
      </c>
      <c r="P161" s="1">
        <v>0</v>
      </c>
      <c r="Q161" s="1">
        <v>0</v>
      </c>
    </row>
    <row r="162" spans="1:17" hidden="1">
      <c r="A162" s="1" t="s">
        <v>3790</v>
      </c>
      <c r="B162">
        <f ca="1">SUMIF(Planilha1!Y:Z,Planilha3!A541,Planilha1!Z:Z)</f>
        <v>2516</v>
      </c>
      <c r="F162" s="1" t="s">
        <v>25</v>
      </c>
      <c r="G162" s="1">
        <v>1</v>
      </c>
      <c r="H162" s="1">
        <v>0</v>
      </c>
      <c r="I162" s="1">
        <v>0</v>
      </c>
      <c r="J162" s="1">
        <v>0</v>
      </c>
      <c r="K162" s="1">
        <v>275</v>
      </c>
      <c r="L162" s="1">
        <v>268</v>
      </c>
      <c r="M162" s="1">
        <v>205</v>
      </c>
      <c r="N162" s="1">
        <v>0</v>
      </c>
      <c r="O162" s="1">
        <v>0</v>
      </c>
      <c r="P162" s="1">
        <v>0</v>
      </c>
      <c r="Q162" s="1">
        <v>0</v>
      </c>
    </row>
    <row r="163" spans="1:17" hidden="1">
      <c r="A163" s="1" t="s">
        <v>3794</v>
      </c>
      <c r="B163">
        <f ca="1">SUMIF(Planilha1!Y:Z,Planilha3!A361,Planilha1!Z:Z)</f>
        <v>2480</v>
      </c>
      <c r="F163" s="1" t="s">
        <v>25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374</v>
      </c>
      <c r="M163" s="1">
        <v>607</v>
      </c>
      <c r="N163" s="1">
        <v>0</v>
      </c>
      <c r="O163" s="1">
        <v>0</v>
      </c>
      <c r="P163" s="1">
        <v>0</v>
      </c>
      <c r="Q163" s="1">
        <v>0</v>
      </c>
    </row>
    <row r="164" spans="1:17" hidden="1">
      <c r="A164" s="1" t="s">
        <v>3803</v>
      </c>
      <c r="B164">
        <f ca="1">SUMIF(Planilha1!Y:Z,Planilha3!A368,Planilha1!Z:Z)</f>
        <v>2461</v>
      </c>
      <c r="F164" s="1" t="s">
        <v>25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327</v>
      </c>
      <c r="M164" s="1">
        <v>88</v>
      </c>
      <c r="N164" s="1">
        <v>0</v>
      </c>
      <c r="O164" s="1">
        <v>0</v>
      </c>
      <c r="P164" s="1">
        <v>0</v>
      </c>
      <c r="Q164" s="1">
        <v>0</v>
      </c>
    </row>
    <row r="165" spans="1:17" hidden="1">
      <c r="A165" s="1" t="s">
        <v>3802</v>
      </c>
      <c r="B165">
        <f ca="1">SUMIF(Planilha1!Y:Z,Planilha3!A435,Planilha1!Z:Z)</f>
        <v>2439</v>
      </c>
      <c r="F165" s="1" t="s">
        <v>25</v>
      </c>
      <c r="G165" s="1">
        <v>1</v>
      </c>
      <c r="H165" s="1">
        <v>0</v>
      </c>
      <c r="I165" s="1">
        <v>0</v>
      </c>
      <c r="J165" s="1">
        <v>0</v>
      </c>
      <c r="K165" s="1">
        <v>503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 hidden="1">
      <c r="A166" s="1" t="s">
        <v>3826</v>
      </c>
      <c r="B166">
        <f ca="1">SUMIF(Planilha1!Y:Z,Planilha3!A217,Planilha1!Z:Z)</f>
        <v>2426</v>
      </c>
      <c r="F166" s="1" t="s">
        <v>25</v>
      </c>
      <c r="G166" s="1">
        <v>1</v>
      </c>
      <c r="H166" s="1">
        <v>0</v>
      </c>
      <c r="I166" s="1">
        <v>0</v>
      </c>
      <c r="J166" s="1">
        <v>0</v>
      </c>
      <c r="K166" s="1">
        <v>346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 hidden="1">
      <c r="A167" s="1" t="s">
        <v>3936</v>
      </c>
      <c r="B167">
        <f ca="1">SUMIF(Planilha1!Y:Z,Planilha3!A92,Planilha1!Z:Z)</f>
        <v>2390</v>
      </c>
      <c r="F167" s="1" t="s">
        <v>25</v>
      </c>
      <c r="G167" s="1">
        <v>1</v>
      </c>
      <c r="H167" s="1">
        <v>0</v>
      </c>
      <c r="I167" s="1">
        <v>0</v>
      </c>
      <c r="J167" s="1">
        <v>0</v>
      </c>
      <c r="K167" s="1">
        <v>661</v>
      </c>
      <c r="L167" s="1">
        <v>519</v>
      </c>
      <c r="M167" s="1">
        <v>546</v>
      </c>
      <c r="N167" s="1">
        <v>0</v>
      </c>
      <c r="O167" s="1">
        <v>0</v>
      </c>
      <c r="P167" s="1">
        <v>0</v>
      </c>
      <c r="Q167" s="1">
        <v>0</v>
      </c>
    </row>
    <row r="168" spans="1:17" hidden="1">
      <c r="A168" s="1" t="s">
        <v>3941</v>
      </c>
      <c r="B168">
        <f ca="1">SUMIF(Planilha1!Y:Z,Planilha3!A458,Planilha1!Z:Z)</f>
        <v>2363</v>
      </c>
      <c r="F168" s="1" t="s">
        <v>25</v>
      </c>
      <c r="G168" s="1">
        <v>1</v>
      </c>
      <c r="H168" s="1">
        <v>0</v>
      </c>
      <c r="I168" s="1">
        <v>0</v>
      </c>
      <c r="J168" s="1">
        <v>0</v>
      </c>
      <c r="K168" s="1">
        <v>647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</row>
    <row r="169" spans="1:17" hidden="1">
      <c r="A169" s="1" t="s">
        <v>3945</v>
      </c>
      <c r="B169">
        <f ca="1">SUMIF(Planilha1!Y:Z,Planilha3!A103,Planilha1!Z:Z)</f>
        <v>2349</v>
      </c>
      <c r="F169" s="1" t="s">
        <v>25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287</v>
      </c>
      <c r="M169" s="1">
        <v>417</v>
      </c>
      <c r="N169" s="1">
        <v>0</v>
      </c>
      <c r="O169" s="1">
        <v>0</v>
      </c>
      <c r="P169" s="1">
        <v>0</v>
      </c>
      <c r="Q169" s="1">
        <v>0</v>
      </c>
    </row>
    <row r="170" spans="1:17" hidden="1">
      <c r="A170" s="1" t="s">
        <v>3952</v>
      </c>
      <c r="B170">
        <f ca="1">SUMIF(Planilha1!Y:Z,Planilha3!A116,Planilha1!Z:Z)</f>
        <v>2316</v>
      </c>
      <c r="F170" s="1" t="s">
        <v>25</v>
      </c>
      <c r="G170" s="1">
        <v>1</v>
      </c>
      <c r="H170" s="1">
        <v>0</v>
      </c>
      <c r="I170" s="1">
        <v>0</v>
      </c>
      <c r="J170" s="1">
        <v>0</v>
      </c>
      <c r="K170" s="1">
        <v>618</v>
      </c>
      <c r="L170" s="1">
        <v>431</v>
      </c>
      <c r="M170" s="1">
        <v>404</v>
      </c>
      <c r="N170" s="1">
        <v>0</v>
      </c>
      <c r="O170" s="1">
        <v>0</v>
      </c>
      <c r="P170" s="1">
        <v>0</v>
      </c>
      <c r="Q170" s="1">
        <v>0</v>
      </c>
    </row>
    <row r="171" spans="1:17" hidden="1">
      <c r="A171" s="1" t="s">
        <v>3965</v>
      </c>
      <c r="B171">
        <f ca="1">SUMIF(Planilha1!Y:Z,Planilha3!A379,Planilha1!Z:Z)</f>
        <v>2311</v>
      </c>
      <c r="F171" s="1" t="s">
        <v>25</v>
      </c>
      <c r="G171" s="1">
        <v>1</v>
      </c>
      <c r="H171" s="1">
        <v>0</v>
      </c>
      <c r="I171" s="1">
        <v>0</v>
      </c>
      <c r="J171" s="1">
        <v>0</v>
      </c>
      <c r="K171" s="1">
        <v>609</v>
      </c>
      <c r="L171" s="1">
        <v>231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</row>
    <row r="172" spans="1:17" hidden="1">
      <c r="A172" s="1" t="s">
        <v>3969</v>
      </c>
      <c r="B172">
        <f ca="1">SUMIF(Planilha1!Y:Z,Planilha3!A197,Planilha1!Z:Z)</f>
        <v>2302</v>
      </c>
      <c r="F172" s="1" t="s">
        <v>25</v>
      </c>
      <c r="G172" s="1">
        <v>1</v>
      </c>
      <c r="H172" s="1">
        <v>0</v>
      </c>
      <c r="I172" s="1">
        <v>0</v>
      </c>
      <c r="J172" s="1">
        <v>0</v>
      </c>
      <c r="K172" s="1">
        <v>452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</row>
    <row r="173" spans="1:17" hidden="1">
      <c r="A173" s="1" t="s">
        <v>3974</v>
      </c>
      <c r="B173">
        <f ca="1">SUMIF(Planilha1!Y:Z,Planilha3!A138,Planilha1!Z:Z)</f>
        <v>2231</v>
      </c>
      <c r="F173" s="1" t="s">
        <v>25</v>
      </c>
      <c r="G173" s="1">
        <v>1</v>
      </c>
      <c r="H173" s="1">
        <v>0</v>
      </c>
      <c r="I173" s="1">
        <v>0</v>
      </c>
      <c r="J173" s="1">
        <v>0</v>
      </c>
      <c r="K173" s="1">
        <v>790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 hidden="1">
      <c r="A174" s="1" t="s">
        <v>3978</v>
      </c>
      <c r="B174">
        <f ca="1">SUMIF(Planilha1!Y:Z,Planilha3!A340,Planilha1!Z:Z)</f>
        <v>2204</v>
      </c>
      <c r="F174" s="1" t="s">
        <v>25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659</v>
      </c>
      <c r="M174" s="1">
        <v>343</v>
      </c>
      <c r="N174" s="1">
        <v>0</v>
      </c>
      <c r="O174" s="1">
        <v>0</v>
      </c>
      <c r="P174" s="1">
        <v>0</v>
      </c>
      <c r="Q174" s="1">
        <v>0</v>
      </c>
    </row>
    <row r="175" spans="1:17" hidden="1">
      <c r="A175" s="1" t="s">
        <v>3982</v>
      </c>
      <c r="B175">
        <f ca="1">SUMIF(Planilha1!Y:Z,Planilha3!A153,Planilha1!Z:Z)</f>
        <v>2188</v>
      </c>
      <c r="F175" s="1" t="s">
        <v>25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298</v>
      </c>
      <c r="M175" s="1">
        <v>679</v>
      </c>
      <c r="N175" s="1">
        <v>0</v>
      </c>
      <c r="O175" s="1">
        <v>0</v>
      </c>
      <c r="P175" s="1">
        <v>0</v>
      </c>
      <c r="Q175" s="1">
        <v>0</v>
      </c>
    </row>
    <row r="176" spans="1:17" hidden="1">
      <c r="A176" s="1" t="s">
        <v>4014</v>
      </c>
      <c r="B176">
        <f ca="1">SUMIF(Planilha1!Y:Z,Planilha3!A354,Planilha1!Z:Z)</f>
        <v>2185</v>
      </c>
      <c r="F176" s="1" t="s">
        <v>25</v>
      </c>
      <c r="G176" s="1">
        <v>1</v>
      </c>
      <c r="H176" s="1">
        <v>0</v>
      </c>
      <c r="I176" s="1">
        <v>0</v>
      </c>
      <c r="J176" s="1">
        <v>0</v>
      </c>
      <c r="K176" s="1">
        <v>814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 hidden="1">
      <c r="A177" s="1" t="s">
        <v>4032</v>
      </c>
      <c r="B177">
        <f ca="1">SUMIF(Planilha1!Y:Z,Planilha3!A133,Planilha1!Z:Z)</f>
        <v>2176</v>
      </c>
      <c r="F177" s="1" t="s">
        <v>25</v>
      </c>
      <c r="G177" s="1">
        <v>1</v>
      </c>
      <c r="H177" s="1">
        <v>0</v>
      </c>
      <c r="I177" s="1">
        <v>7</v>
      </c>
      <c r="J177" s="1">
        <v>0</v>
      </c>
      <c r="K177" s="1">
        <v>344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</row>
    <row r="178" spans="1:17" hidden="1">
      <c r="A178" s="1" t="s">
        <v>4036</v>
      </c>
      <c r="B178">
        <f ca="1">SUMIF(Planilha1!Y:Z,Planilha3!A96,Planilha1!Z:Z)</f>
        <v>2114</v>
      </c>
      <c r="F178" s="1" t="s">
        <v>25</v>
      </c>
      <c r="G178" s="1">
        <v>1</v>
      </c>
      <c r="H178" s="1">
        <v>0</v>
      </c>
      <c r="I178" s="1">
        <v>11</v>
      </c>
      <c r="J178" s="1">
        <v>0</v>
      </c>
      <c r="K178" s="1">
        <v>0</v>
      </c>
      <c r="L178" s="1">
        <v>145</v>
      </c>
      <c r="M178" s="1">
        <v>101</v>
      </c>
      <c r="N178" s="1">
        <v>0</v>
      </c>
      <c r="O178" s="1">
        <v>0</v>
      </c>
      <c r="P178" s="1">
        <v>0</v>
      </c>
      <c r="Q178" s="1">
        <v>0</v>
      </c>
    </row>
    <row r="179" spans="1:17" hidden="1">
      <c r="A179" s="1" t="s">
        <v>4040</v>
      </c>
      <c r="B179">
        <f ca="1">SUMIF(Planilha1!Y:Z,Planilha3!A280,Planilha1!Z:Z)</f>
        <v>2046</v>
      </c>
      <c r="F179" s="1" t="s">
        <v>25</v>
      </c>
      <c r="G179" s="1">
        <v>1</v>
      </c>
      <c r="H179" s="1">
        <v>0</v>
      </c>
      <c r="I179" s="1">
        <v>12</v>
      </c>
      <c r="J179" s="1">
        <v>0</v>
      </c>
      <c r="K179" s="1">
        <v>0</v>
      </c>
      <c r="L179" s="1">
        <v>410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 hidden="1">
      <c r="A180" s="1" t="s">
        <v>4044</v>
      </c>
      <c r="B180">
        <f ca="1">SUMIF(Planilha1!Y:Z,Planilha3!A132,Planilha1!Z:Z)</f>
        <v>2001</v>
      </c>
      <c r="F180" s="1" t="s">
        <v>25</v>
      </c>
      <c r="G180" s="1">
        <v>1</v>
      </c>
      <c r="H180" s="1">
        <v>0</v>
      </c>
      <c r="I180" s="1">
        <v>0</v>
      </c>
      <c r="J180" s="1">
        <v>0</v>
      </c>
      <c r="K180" s="1">
        <v>206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 hidden="1">
      <c r="A181" s="1" t="s">
        <v>4048</v>
      </c>
      <c r="B181">
        <f ca="1">SUMIF(Planilha1!Y:Z,Planilha3!A87,Planilha1!Z:Z)</f>
        <v>1962</v>
      </c>
      <c r="F181" s="1" t="s">
        <v>25</v>
      </c>
      <c r="G181" s="1">
        <v>1</v>
      </c>
      <c r="H181" s="1">
        <v>0</v>
      </c>
      <c r="I181" s="1">
        <v>11</v>
      </c>
      <c r="J181" s="1">
        <v>0</v>
      </c>
      <c r="K181" s="1">
        <v>608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 hidden="1">
      <c r="A182" s="1" t="s">
        <v>4064</v>
      </c>
      <c r="B182">
        <f ca="1">SUMIF(Planilha1!Y:Z,Planilha3!A358,Planilha1!Z:Z)</f>
        <v>1961</v>
      </c>
      <c r="F182" s="1" t="s">
        <v>25</v>
      </c>
      <c r="G182" s="1">
        <v>1</v>
      </c>
      <c r="H182" s="1">
        <v>0</v>
      </c>
      <c r="I182" s="1">
        <v>0</v>
      </c>
      <c r="J182" s="1">
        <v>0</v>
      </c>
      <c r="K182" s="1">
        <v>185</v>
      </c>
      <c r="L182" s="1">
        <v>323</v>
      </c>
      <c r="M182" s="1">
        <v>0</v>
      </c>
      <c r="N182" s="1">
        <v>0</v>
      </c>
      <c r="O182" s="1">
        <v>98</v>
      </c>
      <c r="P182" s="1">
        <v>0</v>
      </c>
      <c r="Q182" s="1">
        <v>0</v>
      </c>
    </row>
    <row r="183" spans="1:17" hidden="1">
      <c r="A183" s="1" t="s">
        <v>4069</v>
      </c>
      <c r="B183">
        <f ca="1">SUMIF(Planilha1!Y:Z,Planilha3!A76,Planilha1!Z:Z)</f>
        <v>1959</v>
      </c>
      <c r="F183" s="1" t="s">
        <v>25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572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 hidden="1">
      <c r="A184" s="1" t="s">
        <v>4077</v>
      </c>
      <c r="B184">
        <f ca="1">SUMIF(Planilha1!Y:Z,Planilha3!A382,Planilha1!Z:Z)</f>
        <v>1942</v>
      </c>
      <c r="F184" s="1" t="s">
        <v>25</v>
      </c>
      <c r="G184" s="1">
        <v>1</v>
      </c>
      <c r="H184" s="1">
        <v>0</v>
      </c>
      <c r="I184" s="1">
        <v>0</v>
      </c>
      <c r="J184" s="1">
        <v>0</v>
      </c>
      <c r="K184" s="1">
        <v>150</v>
      </c>
      <c r="L184" s="1">
        <v>144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 hidden="1">
      <c r="A185" s="1" t="s">
        <v>2869</v>
      </c>
      <c r="B185">
        <f ca="1">SUMIF(Planilha1!Y:Z,Planilha3!A121,Planilha1!Z:Z)</f>
        <v>1904</v>
      </c>
      <c r="F185" s="1" t="s">
        <v>25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108</v>
      </c>
      <c r="M185" s="1">
        <v>218</v>
      </c>
      <c r="N185" s="1">
        <v>0</v>
      </c>
      <c r="O185" s="1">
        <v>0</v>
      </c>
      <c r="P185" s="1">
        <v>0</v>
      </c>
      <c r="Q185" s="1">
        <v>0</v>
      </c>
    </row>
    <row r="186" spans="1:17" hidden="1">
      <c r="A186" s="1" t="s">
        <v>4143</v>
      </c>
      <c r="B186">
        <f ca="1">SUMIF(Planilha1!Y:Z,Planilha3!A155,Planilha1!Z:Z)</f>
        <v>1904</v>
      </c>
      <c r="F186" s="1" t="s">
        <v>25</v>
      </c>
      <c r="G186" s="1">
        <v>1</v>
      </c>
      <c r="H186" s="1">
        <v>0</v>
      </c>
      <c r="I186" s="1">
        <v>10</v>
      </c>
      <c r="J186" s="1">
        <v>0</v>
      </c>
      <c r="K186" s="1">
        <v>502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 hidden="1">
      <c r="A187" s="1" t="s">
        <v>4147</v>
      </c>
      <c r="B187">
        <f ca="1">SUMIF(Planilha1!Y:Z,Planilha3!A54,Planilha1!Z:Z)</f>
        <v>1901</v>
      </c>
      <c r="F187" s="1" t="s">
        <v>25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375</v>
      </c>
      <c r="N187" s="1">
        <v>0</v>
      </c>
      <c r="O187" s="1">
        <v>137</v>
      </c>
      <c r="P187" s="1">
        <v>0</v>
      </c>
      <c r="Q187" s="1">
        <v>0</v>
      </c>
    </row>
    <row r="188" spans="1:17" hidden="1">
      <c r="A188" s="1" t="s">
        <v>4151</v>
      </c>
      <c r="B188">
        <f ca="1">SUMIF(Planilha1!Y:Z,Planilha3!A75,Planilha1!Z:Z)</f>
        <v>1890</v>
      </c>
      <c r="F188" s="1" t="s">
        <v>25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374</v>
      </c>
      <c r="N188" s="1">
        <v>0</v>
      </c>
      <c r="O188" s="1">
        <v>0</v>
      </c>
      <c r="P188" s="1">
        <v>0</v>
      </c>
      <c r="Q188" s="1">
        <v>0</v>
      </c>
    </row>
    <row r="189" spans="1:17" hidden="1">
      <c r="A189" s="1" t="s">
        <v>4155</v>
      </c>
      <c r="B189">
        <f ca="1">SUMIF(Planilha1!Y:Z,Planilha3!A167,Planilha1!Z:Z)</f>
        <v>1890</v>
      </c>
      <c r="F189" s="1" t="s">
        <v>25</v>
      </c>
      <c r="G189" s="1">
        <v>1</v>
      </c>
      <c r="H189" s="1">
        <v>0</v>
      </c>
      <c r="I189" s="1">
        <v>10</v>
      </c>
      <c r="J189" s="1">
        <v>0</v>
      </c>
      <c r="K189" s="1">
        <v>638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</row>
    <row r="190" spans="1:17" hidden="1">
      <c r="A190" s="1" t="s">
        <v>4159</v>
      </c>
      <c r="B190">
        <f ca="1">SUMIF(Planilha1!Y:Z,Planilha3!A134,Planilha1!Z:Z)</f>
        <v>1864</v>
      </c>
      <c r="F190" s="1" t="s">
        <v>25</v>
      </c>
      <c r="G190" s="1">
        <v>1</v>
      </c>
      <c r="H190" s="1">
        <v>0</v>
      </c>
      <c r="I190" s="1">
        <v>15</v>
      </c>
      <c r="J190" s="1">
        <v>0</v>
      </c>
      <c r="K190" s="1">
        <v>530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</row>
    <row r="191" spans="1:17" hidden="1">
      <c r="A191" s="1" t="s">
        <v>4164</v>
      </c>
      <c r="B191">
        <f ca="1">SUMIF(Planilha1!Y:Z,Planilha3!A119,Planilha1!Z:Z)</f>
        <v>1862</v>
      </c>
      <c r="F191" s="1" t="s">
        <v>25</v>
      </c>
      <c r="G191" s="1">
        <v>1</v>
      </c>
      <c r="H191" s="1">
        <v>0</v>
      </c>
      <c r="I191" s="1">
        <v>9</v>
      </c>
      <c r="J191" s="1">
        <v>0</v>
      </c>
      <c r="K191" s="1">
        <v>414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 hidden="1">
      <c r="A192" s="1" t="s">
        <v>4163</v>
      </c>
      <c r="B192">
        <f ca="1">SUMIF(Planilha1!Y:Z,Planilha3!A307,Planilha1!Z:Z)</f>
        <v>1856</v>
      </c>
      <c r="F192" s="1" t="s">
        <v>25</v>
      </c>
      <c r="G192" s="1">
        <v>1</v>
      </c>
      <c r="H192" s="1">
        <v>0</v>
      </c>
      <c r="I192" s="1">
        <v>0</v>
      </c>
      <c r="J192" s="1">
        <v>0</v>
      </c>
      <c r="K192" s="1">
        <v>626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</row>
    <row r="193" spans="1:17" hidden="1">
      <c r="A193" s="1" t="s">
        <v>4180</v>
      </c>
      <c r="B193">
        <f ca="1">SUMIF(Planilha1!Y:Z,Planilha3!A339,Planilha1!Z:Z)</f>
        <v>1852</v>
      </c>
      <c r="F193" s="1" t="s">
        <v>25</v>
      </c>
      <c r="G193" s="1">
        <v>1</v>
      </c>
      <c r="H193" s="1">
        <v>0</v>
      </c>
      <c r="I193" s="1">
        <v>12</v>
      </c>
      <c r="J193" s="1">
        <v>0</v>
      </c>
      <c r="K193" s="1">
        <v>248</v>
      </c>
      <c r="L193" s="1">
        <v>186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</row>
    <row r="194" spans="1:17" hidden="1">
      <c r="A194" s="1" t="s">
        <v>4186</v>
      </c>
      <c r="B194">
        <f ca="1">SUMIF(Planilha1!Y:Z,Planilha3!A470,Planilha1!Z:Z)</f>
        <v>1830</v>
      </c>
      <c r="F194" s="1" t="s">
        <v>25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487</v>
      </c>
      <c r="M194" s="1">
        <v>802</v>
      </c>
      <c r="N194" s="1">
        <v>0</v>
      </c>
      <c r="O194" s="1">
        <v>0</v>
      </c>
      <c r="P194" s="1">
        <v>0</v>
      </c>
      <c r="Q194" s="1">
        <v>0</v>
      </c>
    </row>
    <row r="195" spans="1:17" hidden="1">
      <c r="A195" s="1" t="s">
        <v>4193</v>
      </c>
      <c r="B195">
        <f ca="1">SUMIF(Planilha1!Y:Z,Planilha3!A276,Planilha1!Z:Z)</f>
        <v>1824</v>
      </c>
      <c r="F195" s="1" t="s">
        <v>25</v>
      </c>
      <c r="G195" s="1">
        <v>1</v>
      </c>
      <c r="H195" s="1">
        <v>0</v>
      </c>
      <c r="I195" s="1">
        <v>19</v>
      </c>
      <c r="J195" s="1">
        <v>0</v>
      </c>
      <c r="K195" s="1">
        <v>643</v>
      </c>
      <c r="L195" s="1">
        <v>440</v>
      </c>
      <c r="M195" s="1">
        <v>420</v>
      </c>
      <c r="N195" s="1">
        <v>0</v>
      </c>
      <c r="O195" s="1">
        <v>0</v>
      </c>
      <c r="P195" s="1">
        <v>0</v>
      </c>
      <c r="Q195" s="1">
        <v>0</v>
      </c>
    </row>
    <row r="196" spans="1:17" hidden="1">
      <c r="A196" s="1" t="s">
        <v>4197</v>
      </c>
      <c r="B196">
        <f ca="1">SUMIF(Planilha1!Y:Z,Planilha3!A279,Planilha1!Z:Z)</f>
        <v>1808</v>
      </c>
      <c r="F196" s="1" t="s">
        <v>25</v>
      </c>
      <c r="G196" s="1">
        <v>1</v>
      </c>
      <c r="H196" s="1">
        <v>0</v>
      </c>
      <c r="I196" s="1">
        <v>28</v>
      </c>
      <c r="J196" s="1">
        <v>0</v>
      </c>
      <c r="K196" s="1">
        <v>200</v>
      </c>
      <c r="L196" s="1">
        <v>1073</v>
      </c>
      <c r="M196" s="1">
        <v>786</v>
      </c>
      <c r="N196" s="1">
        <v>0</v>
      </c>
      <c r="O196" s="1">
        <v>196</v>
      </c>
      <c r="P196" s="1">
        <v>0</v>
      </c>
      <c r="Q196" s="1">
        <v>0</v>
      </c>
    </row>
    <row r="197" spans="1:17" hidden="1">
      <c r="A197" s="1" t="s">
        <v>4201</v>
      </c>
      <c r="B197">
        <f ca="1">SUMIF(Planilha1!Y:Z,Planilha3!A294,Planilha1!Z:Z)</f>
        <v>1803</v>
      </c>
      <c r="F197" s="1" t="s">
        <v>25</v>
      </c>
      <c r="G197" s="1">
        <v>1</v>
      </c>
      <c r="H197" s="1">
        <v>0</v>
      </c>
      <c r="I197" s="1">
        <v>0</v>
      </c>
      <c r="J197" s="1">
        <v>0</v>
      </c>
      <c r="K197" s="1">
        <v>460</v>
      </c>
      <c r="L197" s="1">
        <v>423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 hidden="1">
      <c r="A198" s="1" t="s">
        <v>4205</v>
      </c>
      <c r="B198">
        <f ca="1">SUMIF(Planilha1!Y:Z,Planilha3!A306,Planilha1!Z:Z)</f>
        <v>1800</v>
      </c>
      <c r="F198" s="1" t="s">
        <v>25</v>
      </c>
      <c r="G198" s="1">
        <v>1</v>
      </c>
      <c r="H198" s="1">
        <v>0</v>
      </c>
      <c r="I198" s="1">
        <v>0</v>
      </c>
      <c r="J198" s="1">
        <v>0</v>
      </c>
      <c r="K198" s="1">
        <v>736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1:17" hidden="1">
      <c r="A199" s="1" t="s">
        <v>4185</v>
      </c>
      <c r="B199">
        <f ca="1">SUMIF(Planilha1!Y:Z,Planilha3!A427,Planilha1!Z:Z)</f>
        <v>1798</v>
      </c>
      <c r="F199" s="1" t="s">
        <v>25</v>
      </c>
      <c r="G199" s="1">
        <v>1</v>
      </c>
      <c r="H199" s="1">
        <v>0</v>
      </c>
      <c r="I199" s="1">
        <v>0</v>
      </c>
      <c r="J199" s="1">
        <v>0</v>
      </c>
      <c r="K199" s="1">
        <v>555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 hidden="1">
      <c r="A200" s="1" t="s">
        <v>4297</v>
      </c>
      <c r="B200">
        <f ca="1">SUMIF(Planilha1!Y:Z,Planilha3!A431,Planilha1!Z:Z)</f>
        <v>1796</v>
      </c>
      <c r="F200" s="1" t="s">
        <v>25</v>
      </c>
      <c r="G200" s="1">
        <v>1</v>
      </c>
      <c r="H200" s="1">
        <v>0</v>
      </c>
      <c r="I200" s="1">
        <v>26</v>
      </c>
      <c r="J200" s="1">
        <v>0</v>
      </c>
      <c r="K200" s="1">
        <v>198</v>
      </c>
      <c r="L200" s="1">
        <v>352</v>
      </c>
      <c r="M200" s="1">
        <v>290</v>
      </c>
      <c r="N200" s="1">
        <v>0</v>
      </c>
      <c r="O200" s="1">
        <v>0</v>
      </c>
      <c r="P200" s="1">
        <v>0</v>
      </c>
      <c r="Q200" s="1">
        <v>0</v>
      </c>
    </row>
    <row r="201" spans="1:17" hidden="1">
      <c r="A201" s="1" t="s">
        <v>4301</v>
      </c>
      <c r="B201">
        <f ca="1">SUMIF(Planilha1!Y:Z,Planilha3!A333,Planilha1!Z:Z)</f>
        <v>1792</v>
      </c>
      <c r="F201" s="1" t="s">
        <v>25</v>
      </c>
      <c r="G201" s="1">
        <v>1</v>
      </c>
      <c r="H201" s="1">
        <v>0</v>
      </c>
      <c r="I201" s="1">
        <v>12</v>
      </c>
      <c r="J201" s="1">
        <v>0</v>
      </c>
      <c r="K201" s="1">
        <v>290</v>
      </c>
      <c r="L201" s="1">
        <v>169</v>
      </c>
      <c r="M201" s="1">
        <v>24</v>
      </c>
      <c r="N201" s="1">
        <v>0</v>
      </c>
      <c r="O201" s="1">
        <v>0</v>
      </c>
      <c r="P201" s="1">
        <v>0</v>
      </c>
      <c r="Q201" s="1">
        <v>0</v>
      </c>
    </row>
    <row r="202" spans="1:17" hidden="1">
      <c r="A202" s="1" t="s">
        <v>4304</v>
      </c>
      <c r="B202">
        <f ca="1">SUMIF(Planilha1!Y:Z,Planilha3!A70,Planilha1!Z:Z)</f>
        <v>1783</v>
      </c>
      <c r="F202" s="1" t="s">
        <v>25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371</v>
      </c>
      <c r="M202" s="1">
        <v>1332</v>
      </c>
      <c r="N202" s="1">
        <v>0</v>
      </c>
      <c r="O202" s="1">
        <v>0</v>
      </c>
      <c r="P202" s="1">
        <v>0</v>
      </c>
      <c r="Q202" s="1">
        <v>0</v>
      </c>
    </row>
    <row r="203" spans="1:17" hidden="1">
      <c r="A203" s="1" t="s">
        <v>4309</v>
      </c>
      <c r="B203">
        <f ca="1">SUMIF(Planilha1!Y:Z,Planilha3!A299,Planilha1!Z:Z)</f>
        <v>1738</v>
      </c>
      <c r="F203" s="1" t="s">
        <v>25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225</v>
      </c>
      <c r="M203" s="1">
        <v>137</v>
      </c>
      <c r="N203" s="1">
        <v>0</v>
      </c>
      <c r="O203" s="1">
        <v>0</v>
      </c>
      <c r="P203" s="1">
        <v>0</v>
      </c>
      <c r="Q203" s="1">
        <v>0</v>
      </c>
    </row>
    <row r="204" spans="1:17" hidden="1">
      <c r="A204" s="1" t="s">
        <v>4313</v>
      </c>
      <c r="B204">
        <f ca="1">SUMIF(Planilha1!Y:Z,Planilha3!A513,Planilha1!Z:Z)</f>
        <v>1737</v>
      </c>
      <c r="F204" s="1" t="s">
        <v>25</v>
      </c>
      <c r="G204" s="1">
        <v>1</v>
      </c>
      <c r="H204" s="1">
        <v>0</v>
      </c>
      <c r="I204" s="1">
        <v>0</v>
      </c>
      <c r="J204" s="1">
        <v>0</v>
      </c>
      <c r="K204" s="1">
        <v>1016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 hidden="1">
      <c r="A205" s="1" t="s">
        <v>4317</v>
      </c>
      <c r="B205">
        <f ca="1">SUMIF(Planilha1!Y:Z,Planilha3!A414,Planilha1!Z:Z)</f>
        <v>1736</v>
      </c>
      <c r="F205" s="1" t="s">
        <v>25</v>
      </c>
      <c r="G205" s="1">
        <v>1</v>
      </c>
      <c r="H205" s="1">
        <v>0</v>
      </c>
      <c r="I205" s="1">
        <v>0</v>
      </c>
      <c r="J205" s="1">
        <v>0</v>
      </c>
      <c r="K205" s="1">
        <v>1049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 hidden="1">
      <c r="A206" s="1" t="s">
        <v>4321</v>
      </c>
      <c r="B206">
        <f ca="1">SUMIF(Planilha1!Y:Z,Planilha3!A421,Planilha1!Z:Z)</f>
        <v>1731</v>
      </c>
      <c r="F206" s="1" t="s">
        <v>25</v>
      </c>
      <c r="G206" s="1">
        <v>1</v>
      </c>
      <c r="H206" s="1">
        <v>0</v>
      </c>
      <c r="I206" s="1">
        <v>0</v>
      </c>
      <c r="J206" s="1">
        <v>0</v>
      </c>
      <c r="K206" s="1">
        <v>318</v>
      </c>
      <c r="L206" s="1">
        <v>346</v>
      </c>
      <c r="M206" s="1">
        <v>221</v>
      </c>
      <c r="N206" s="1">
        <v>0</v>
      </c>
      <c r="O206" s="1">
        <v>82</v>
      </c>
      <c r="P206" s="1">
        <v>0</v>
      </c>
      <c r="Q206" s="1">
        <v>0</v>
      </c>
    </row>
    <row r="207" spans="1:17" hidden="1">
      <c r="A207" s="1" t="s">
        <v>4308</v>
      </c>
      <c r="B207">
        <f ca="1">SUMIF(Planilha1!Y:Z,Planilha3!A195,Planilha1!Z:Z)</f>
        <v>1723</v>
      </c>
      <c r="F207" s="1" t="s">
        <v>25</v>
      </c>
      <c r="G207" s="1">
        <v>1</v>
      </c>
      <c r="H207" s="1">
        <v>0</v>
      </c>
      <c r="I207" s="1">
        <v>14</v>
      </c>
      <c r="J207" s="1">
        <v>0</v>
      </c>
      <c r="K207" s="1">
        <v>0</v>
      </c>
      <c r="L207" s="1">
        <v>696</v>
      </c>
      <c r="M207" s="1">
        <v>685</v>
      </c>
      <c r="N207" s="1">
        <v>0</v>
      </c>
      <c r="O207" s="1">
        <v>0</v>
      </c>
      <c r="P207" s="1">
        <v>0</v>
      </c>
      <c r="Q207" s="1">
        <v>0</v>
      </c>
    </row>
    <row r="208" spans="1:17" hidden="1">
      <c r="A208" s="1" t="s">
        <v>4353</v>
      </c>
      <c r="B208">
        <f ca="1">SUMIF(Planilha1!Y:Z,Planilha3!A558,Planilha1!Z:Z)</f>
        <v>1716</v>
      </c>
      <c r="F208" s="1" t="s">
        <v>25</v>
      </c>
      <c r="G208" s="1">
        <v>1</v>
      </c>
      <c r="H208" s="1">
        <v>0</v>
      </c>
      <c r="I208" s="1">
        <v>0</v>
      </c>
      <c r="J208" s="1">
        <v>0</v>
      </c>
      <c r="K208" s="1">
        <v>456</v>
      </c>
      <c r="L208" s="1">
        <v>429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</row>
    <row r="209" spans="1:17" hidden="1">
      <c r="A209" s="1" t="s">
        <v>4356</v>
      </c>
      <c r="B209">
        <f ca="1">SUMIF(Planilha1!Y:Z,Planilha3!A44,Planilha1!Z:Z)</f>
        <v>1709</v>
      </c>
      <c r="F209" s="1" t="s">
        <v>25</v>
      </c>
      <c r="G209" s="1">
        <v>1</v>
      </c>
      <c r="H209" s="1">
        <v>0</v>
      </c>
      <c r="I209" s="1">
        <v>0</v>
      </c>
      <c r="J209" s="1">
        <v>0</v>
      </c>
      <c r="K209" s="1">
        <v>591</v>
      </c>
      <c r="L209" s="1">
        <v>551</v>
      </c>
      <c r="M209" s="1">
        <v>317</v>
      </c>
      <c r="N209" s="1">
        <v>0</v>
      </c>
      <c r="O209" s="1">
        <v>0</v>
      </c>
      <c r="P209" s="1">
        <v>0</v>
      </c>
      <c r="Q209" s="1">
        <v>0</v>
      </c>
    </row>
    <row r="210" spans="1:17" hidden="1">
      <c r="A210" s="1" t="s">
        <v>4360</v>
      </c>
      <c r="B210">
        <f ca="1">SUMIF(Planilha1!Y:Z,Planilha3!A200,Planilha1!Z:Z)</f>
        <v>1684</v>
      </c>
      <c r="F210" s="1" t="s">
        <v>25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416</v>
      </c>
      <c r="M210" s="1">
        <v>271</v>
      </c>
      <c r="N210" s="1">
        <v>0</v>
      </c>
      <c r="O210" s="1">
        <v>0</v>
      </c>
      <c r="P210" s="1">
        <v>0</v>
      </c>
      <c r="Q210" s="1">
        <v>0</v>
      </c>
    </row>
    <row r="211" spans="1:17" hidden="1">
      <c r="A211" s="1" t="s">
        <v>2662</v>
      </c>
      <c r="B211">
        <f ca="1">SUMIF(Planilha1!Y:Z,Planilha3!A313,Planilha1!Z:Z)</f>
        <v>1676</v>
      </c>
      <c r="F211" s="1" t="s">
        <v>25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454</v>
      </c>
      <c r="M211" s="1">
        <v>448</v>
      </c>
      <c r="N211" s="1">
        <v>0</v>
      </c>
      <c r="O211" s="1">
        <v>145</v>
      </c>
      <c r="P211" s="1">
        <v>0</v>
      </c>
      <c r="Q211" s="1">
        <v>0</v>
      </c>
    </row>
    <row r="212" spans="1:17" hidden="1">
      <c r="A212" s="1" t="s">
        <v>4352</v>
      </c>
      <c r="B212">
        <f ca="1">SUMIF(Planilha1!Y:Z,Planilha3!A314,Planilha1!Z:Z)</f>
        <v>1676</v>
      </c>
      <c r="F212" s="1" t="s">
        <v>25</v>
      </c>
      <c r="G212" s="1">
        <v>1</v>
      </c>
      <c r="H212" s="1">
        <v>0</v>
      </c>
      <c r="I212" s="1">
        <v>0</v>
      </c>
      <c r="J212" s="1">
        <v>0</v>
      </c>
      <c r="K212" s="1">
        <v>240</v>
      </c>
      <c r="L212" s="1">
        <v>241</v>
      </c>
      <c r="M212" s="1">
        <v>758</v>
      </c>
      <c r="N212" s="1">
        <v>0</v>
      </c>
      <c r="O212" s="1">
        <v>303</v>
      </c>
      <c r="P212" s="1">
        <v>0</v>
      </c>
      <c r="Q212" s="1">
        <v>0</v>
      </c>
    </row>
    <row r="213" spans="1:17" hidden="1">
      <c r="A213" s="1" t="s">
        <v>4379</v>
      </c>
      <c r="B213">
        <f ca="1">SUMIF(Planilha1!Y:Z,Planilha3!A480,Planilha1!Z:Z)</f>
        <v>1674</v>
      </c>
      <c r="F213" s="1" t="s">
        <v>25</v>
      </c>
      <c r="G213" s="1">
        <v>1</v>
      </c>
      <c r="H213" s="1">
        <v>0</v>
      </c>
      <c r="I213" s="1">
        <v>21</v>
      </c>
      <c r="J213" s="1">
        <v>0</v>
      </c>
      <c r="K213" s="1">
        <v>678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</row>
    <row r="214" spans="1:17" hidden="1">
      <c r="A214" s="1" t="s">
        <v>4383</v>
      </c>
      <c r="B214">
        <f ca="1">SUMIF(Planilha1!Y:Z,Planilha3!A328,Planilha1!Z:Z)</f>
        <v>1663</v>
      </c>
      <c r="F214" s="1" t="s">
        <v>25</v>
      </c>
      <c r="G214" s="1">
        <v>1</v>
      </c>
      <c r="H214" s="1">
        <v>0</v>
      </c>
      <c r="I214" s="1">
        <v>5</v>
      </c>
      <c r="J214" s="1">
        <v>0</v>
      </c>
      <c r="K214" s="1">
        <v>378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</row>
    <row r="215" spans="1:17" hidden="1">
      <c r="A215" s="1" t="s">
        <v>4390</v>
      </c>
      <c r="B215">
        <f ca="1">SUMIF(Planilha1!Y:Z,Planilha3!A344,Planilha1!Z:Z)</f>
        <v>1653</v>
      </c>
      <c r="F215" s="1" t="s">
        <v>25</v>
      </c>
      <c r="G215" s="1">
        <v>1</v>
      </c>
      <c r="H215" s="1">
        <v>0</v>
      </c>
      <c r="I215" s="1">
        <v>16</v>
      </c>
      <c r="J215" s="1">
        <v>0</v>
      </c>
      <c r="K215" s="1">
        <v>301</v>
      </c>
      <c r="L215" s="1">
        <v>306</v>
      </c>
      <c r="M215" s="1">
        <v>328</v>
      </c>
      <c r="N215" s="1">
        <v>0</v>
      </c>
      <c r="O215" s="1">
        <v>0</v>
      </c>
      <c r="P215" s="1">
        <v>0</v>
      </c>
      <c r="Q215" s="1">
        <v>0</v>
      </c>
    </row>
    <row r="216" spans="1:17" hidden="1">
      <c r="A216" s="1" t="s">
        <v>4398</v>
      </c>
      <c r="B216">
        <f ca="1">SUMIF(Planilha1!Y:Z,Planilha3!A46,Planilha1!Z:Z)</f>
        <v>1630</v>
      </c>
      <c r="F216" s="1" t="s">
        <v>25</v>
      </c>
      <c r="G216" s="1">
        <v>1</v>
      </c>
      <c r="H216" s="1">
        <v>0</v>
      </c>
      <c r="I216" s="1">
        <v>3</v>
      </c>
      <c r="J216" s="1">
        <v>0</v>
      </c>
      <c r="K216" s="1">
        <v>0</v>
      </c>
      <c r="L216" s="1">
        <v>142</v>
      </c>
      <c r="M216" s="1">
        <v>604</v>
      </c>
      <c r="N216" s="1">
        <v>0</v>
      </c>
      <c r="O216" s="1">
        <v>128</v>
      </c>
      <c r="P216" s="1">
        <v>0</v>
      </c>
      <c r="Q216" s="1">
        <v>0</v>
      </c>
    </row>
    <row r="217" spans="1:17" hidden="1">
      <c r="A217" s="1" t="s">
        <v>4403</v>
      </c>
      <c r="B217">
        <f ca="1">SUMIF(Planilha1!Y:Z,Planilha3!A193,Planilha1!Z:Z)</f>
        <v>1626</v>
      </c>
      <c r="F217" s="1" t="s">
        <v>25</v>
      </c>
      <c r="G217" s="1">
        <v>1</v>
      </c>
      <c r="H217" s="1">
        <v>0</v>
      </c>
      <c r="I217" s="1">
        <v>9</v>
      </c>
      <c r="J217" s="1">
        <v>0</v>
      </c>
      <c r="K217" s="1">
        <v>376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</row>
    <row r="218" spans="1:17" hidden="1">
      <c r="A218" s="1" t="s">
        <v>4402</v>
      </c>
      <c r="B218">
        <f ca="1">SUMIF(Planilha1!Y:Z,Planilha3!A308,Planilha1!Z:Z)</f>
        <v>1602</v>
      </c>
      <c r="F218" s="1" t="s">
        <v>25</v>
      </c>
      <c r="G218" s="1">
        <v>1</v>
      </c>
      <c r="H218" s="1">
        <v>0</v>
      </c>
      <c r="I218" s="1">
        <v>20</v>
      </c>
      <c r="J218" s="1">
        <v>0</v>
      </c>
      <c r="K218" s="1">
        <v>0</v>
      </c>
      <c r="L218" s="1">
        <v>113</v>
      </c>
      <c r="M218" s="1">
        <v>329</v>
      </c>
      <c r="N218" s="1">
        <v>0</v>
      </c>
      <c r="O218" s="1">
        <v>138</v>
      </c>
      <c r="P218" s="1">
        <v>0</v>
      </c>
      <c r="Q218" s="1">
        <v>0</v>
      </c>
    </row>
    <row r="219" spans="1:17" hidden="1">
      <c r="A219" s="1" t="s">
        <v>4414</v>
      </c>
      <c r="B219">
        <f ca="1">SUMIF(Planilha1!Y:Z,Planilha3!A58,Planilha1!Z:Z)</f>
        <v>1573</v>
      </c>
      <c r="F219" s="1" t="s">
        <v>25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240</v>
      </c>
      <c r="M219" s="1">
        <v>545</v>
      </c>
      <c r="N219" s="1">
        <v>0</v>
      </c>
      <c r="O219" s="1">
        <v>0</v>
      </c>
      <c r="P219" s="1">
        <v>0</v>
      </c>
      <c r="Q219" s="1">
        <v>0</v>
      </c>
    </row>
    <row r="220" spans="1:17" hidden="1">
      <c r="A220" s="1" t="s">
        <v>4418</v>
      </c>
      <c r="B220">
        <f ca="1">SUMIF(Planilha1!Y:Z,Planilha3!A479,Planilha1!Z:Z)</f>
        <v>1571</v>
      </c>
      <c r="F220" s="1" t="s">
        <v>25</v>
      </c>
      <c r="G220" s="1">
        <v>1</v>
      </c>
      <c r="H220" s="1">
        <v>0</v>
      </c>
      <c r="I220" s="1">
        <v>10</v>
      </c>
      <c r="J220" s="1">
        <v>0</v>
      </c>
      <c r="K220" s="1">
        <v>219</v>
      </c>
      <c r="L220" s="1">
        <v>186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</row>
    <row r="221" spans="1:17" hidden="1">
      <c r="A221" s="1" t="s">
        <v>4421</v>
      </c>
      <c r="B221">
        <f ca="1">SUMIF(Planilha1!Y:Z,Planilha3!A338,Planilha1!Z:Z)</f>
        <v>1561</v>
      </c>
      <c r="F221" s="1" t="s">
        <v>25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1363</v>
      </c>
      <c r="N221" s="1">
        <v>0</v>
      </c>
      <c r="O221" s="1">
        <v>0</v>
      </c>
      <c r="P221" s="1">
        <v>0</v>
      </c>
      <c r="Q221" s="1">
        <v>0</v>
      </c>
    </row>
    <row r="222" spans="1:17" hidden="1">
      <c r="A222" s="1" t="s">
        <v>4413</v>
      </c>
      <c r="B222">
        <f ca="1">SUMIF(Planilha1!Y:Z,Planilha3!A264,Planilha1!Z:Z)</f>
        <v>1558</v>
      </c>
      <c r="F222" s="1" t="s">
        <v>25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493</v>
      </c>
      <c r="M222" s="1">
        <v>549</v>
      </c>
      <c r="N222" s="1">
        <v>0</v>
      </c>
      <c r="O222" s="1">
        <v>429</v>
      </c>
      <c r="P222" s="1">
        <v>0</v>
      </c>
      <c r="Q222" s="1">
        <v>0</v>
      </c>
    </row>
    <row r="223" spans="1:17" hidden="1">
      <c r="A223" s="1" t="s">
        <v>4473</v>
      </c>
      <c r="B223">
        <f ca="1">SUMIF(Planilha1!Y:Z,Planilha3!A89,Planilha1!Z:Z)</f>
        <v>1538</v>
      </c>
      <c r="F223" s="1" t="s">
        <v>25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137</v>
      </c>
      <c r="M223" s="1">
        <v>87</v>
      </c>
      <c r="N223" s="1">
        <v>0</v>
      </c>
      <c r="O223" s="1">
        <v>0</v>
      </c>
      <c r="P223" s="1">
        <v>0</v>
      </c>
      <c r="Q223" s="1">
        <v>0</v>
      </c>
    </row>
    <row r="224" spans="1:17" hidden="1">
      <c r="A224" s="1" t="s">
        <v>4481</v>
      </c>
      <c r="B224">
        <f ca="1">SUMIF(Planilha1!Y:Z,Planilha3!A401,Planilha1!Z:Z)</f>
        <v>1508</v>
      </c>
      <c r="F224" s="1" t="s">
        <v>25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375</v>
      </c>
      <c r="M224" s="1">
        <v>498</v>
      </c>
      <c r="N224" s="1">
        <v>0</v>
      </c>
      <c r="O224" s="1">
        <v>0</v>
      </c>
      <c r="P224" s="1">
        <v>0</v>
      </c>
      <c r="Q224" s="1">
        <v>0</v>
      </c>
    </row>
    <row r="225" spans="1:17" hidden="1">
      <c r="A225" s="1" t="s">
        <v>4485</v>
      </c>
      <c r="B225">
        <f ca="1">SUMIF(Planilha1!Y:Z,Planilha3!A576,Planilha1!Z:Z)</f>
        <v>1504</v>
      </c>
      <c r="F225" s="1" t="s">
        <v>25</v>
      </c>
      <c r="G225" s="1">
        <v>1</v>
      </c>
      <c r="H225" s="1">
        <v>0</v>
      </c>
      <c r="I225" s="1">
        <v>14</v>
      </c>
      <c r="J225" s="1">
        <v>0</v>
      </c>
      <c r="K225" s="1">
        <v>0</v>
      </c>
      <c r="L225" s="1">
        <v>0</v>
      </c>
      <c r="M225" s="1">
        <v>198</v>
      </c>
      <c r="N225" s="1">
        <v>0</v>
      </c>
      <c r="O225" s="1">
        <v>0</v>
      </c>
      <c r="P225" s="1">
        <v>0</v>
      </c>
      <c r="Q225" s="1">
        <v>0</v>
      </c>
    </row>
    <row r="226" spans="1:17" hidden="1">
      <c r="A226" s="1" t="s">
        <v>4492</v>
      </c>
      <c r="B226">
        <f ca="1">SUMIF(Planilha1!Y:Z,Planilha3!A384,Planilha1!Z:Z)</f>
        <v>1500</v>
      </c>
      <c r="F226" s="1" t="s">
        <v>25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257</v>
      </c>
      <c r="N226" s="1">
        <v>0</v>
      </c>
      <c r="O226" s="1">
        <v>0</v>
      </c>
      <c r="P226" s="1">
        <v>0</v>
      </c>
      <c r="Q226" s="1">
        <v>0</v>
      </c>
    </row>
    <row r="227" spans="1:17" hidden="1">
      <c r="A227" s="1" t="s">
        <v>4497</v>
      </c>
      <c r="B227">
        <f ca="1">SUMIF(Planilha1!Y:Z,Planilha3!A277,Planilha1!Z:Z)</f>
        <v>1495</v>
      </c>
      <c r="F227" s="1" t="s">
        <v>25</v>
      </c>
      <c r="G227" s="1">
        <v>1</v>
      </c>
      <c r="H227" s="1">
        <v>0</v>
      </c>
      <c r="I227" s="1">
        <v>3</v>
      </c>
      <c r="J227" s="1">
        <v>0</v>
      </c>
      <c r="K227" s="1">
        <v>346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</row>
    <row r="228" spans="1:17" hidden="1">
      <c r="A228" s="1" t="s">
        <v>4505</v>
      </c>
      <c r="B228">
        <f ca="1">SUMIF(Planilha1!Y:Z,Planilha3!A321,Planilha1!Z:Z)</f>
        <v>1471</v>
      </c>
      <c r="F228" s="1" t="s">
        <v>25</v>
      </c>
      <c r="G228" s="1">
        <v>1</v>
      </c>
      <c r="H228" s="1">
        <v>0</v>
      </c>
      <c r="I228" s="1">
        <v>14</v>
      </c>
      <c r="J228" s="1">
        <v>0</v>
      </c>
      <c r="K228" s="1">
        <v>436</v>
      </c>
      <c r="L228" s="1">
        <v>279</v>
      </c>
      <c r="M228" s="1">
        <v>349</v>
      </c>
      <c r="N228" s="1">
        <v>0</v>
      </c>
      <c r="O228" s="1">
        <v>0</v>
      </c>
      <c r="P228" s="1">
        <v>0</v>
      </c>
      <c r="Q228" s="1">
        <v>0</v>
      </c>
    </row>
    <row r="229" spans="1:17" hidden="1">
      <c r="A229" s="1" t="s">
        <v>4496</v>
      </c>
      <c r="B229">
        <f ca="1">SUMIF(Planilha1!Y:Z,Planilha3!A202,Planilha1!Z:Z)</f>
        <v>1468</v>
      </c>
      <c r="F229" s="1" t="s">
        <v>25</v>
      </c>
      <c r="G229" s="1">
        <v>1</v>
      </c>
      <c r="H229" s="1">
        <v>0</v>
      </c>
      <c r="I229" s="1">
        <v>0</v>
      </c>
      <c r="J229" s="1">
        <v>0</v>
      </c>
      <c r="K229" s="1">
        <v>514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 hidden="1">
      <c r="A230" s="1" t="s">
        <v>4523</v>
      </c>
      <c r="B230">
        <f ca="1">SUMIF(Planilha1!Y:Z,Planilha3!A412,Planilha1!Z:Z)</f>
        <v>1460</v>
      </c>
      <c r="F230" s="1" t="s">
        <v>25</v>
      </c>
      <c r="G230" s="1">
        <v>1</v>
      </c>
      <c r="H230" s="1">
        <v>0</v>
      </c>
      <c r="I230" s="1">
        <v>2</v>
      </c>
      <c r="J230" s="1">
        <v>0</v>
      </c>
      <c r="K230" s="1">
        <v>0</v>
      </c>
      <c r="L230" s="1">
        <v>320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</row>
    <row r="231" spans="1:17" hidden="1">
      <c r="A231" s="1" t="s">
        <v>4527</v>
      </c>
      <c r="B231">
        <f ca="1">SUMIF(Planilha1!Y:Z,Planilha3!A26,Planilha1!Z:Z)</f>
        <v>1458</v>
      </c>
      <c r="F231" s="1" t="s">
        <v>25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532</v>
      </c>
      <c r="M231" s="1">
        <v>762</v>
      </c>
      <c r="N231" s="1">
        <v>0</v>
      </c>
      <c r="O231" s="1">
        <v>421</v>
      </c>
      <c r="P231" s="1">
        <v>0</v>
      </c>
      <c r="Q231" s="1">
        <v>0</v>
      </c>
    </row>
    <row r="232" spans="1:17" hidden="1">
      <c r="A232" s="1" t="s">
        <v>4532</v>
      </c>
      <c r="B232">
        <f ca="1">SUMIF(Planilha1!Y:Z,Planilha3!A312,Planilha1!Z:Z)</f>
        <v>1452</v>
      </c>
      <c r="F232" s="1" t="s">
        <v>25</v>
      </c>
      <c r="G232" s="1">
        <v>1</v>
      </c>
      <c r="H232" s="1">
        <v>0</v>
      </c>
      <c r="I232" s="1">
        <v>0</v>
      </c>
      <c r="J232" s="1">
        <v>0</v>
      </c>
      <c r="K232" s="1">
        <v>491</v>
      </c>
      <c r="L232" s="1">
        <v>452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</row>
    <row r="233" spans="1:17" hidden="1">
      <c r="A233" s="1" t="s">
        <v>4540</v>
      </c>
      <c r="B233">
        <f ca="1">SUMIF(Planilha1!Y:Z,Planilha3!A90,Planilha1!Z:Z)</f>
        <v>1445</v>
      </c>
      <c r="F233" s="1" t="s">
        <v>25</v>
      </c>
      <c r="G233" s="1">
        <v>1</v>
      </c>
      <c r="H233" s="1">
        <v>0</v>
      </c>
      <c r="I233" s="1">
        <v>0</v>
      </c>
      <c r="J233" s="1">
        <v>0</v>
      </c>
      <c r="K233" s="1">
        <v>344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</row>
    <row r="234" spans="1:17" hidden="1">
      <c r="A234" s="1" t="s">
        <v>4545</v>
      </c>
      <c r="B234">
        <f ca="1">SUMIF(Planilha1!Y:Z,Planilha3!A154,Planilha1!Z:Z)</f>
        <v>1443</v>
      </c>
      <c r="F234" s="1" t="s">
        <v>25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</row>
    <row r="235" spans="1:17" hidden="1">
      <c r="A235" s="1" t="s">
        <v>4548</v>
      </c>
      <c r="B235">
        <f ca="1">SUMIF(Planilha1!Y:Z,Planilha3!A343,Planilha1!Z:Z)</f>
        <v>1442</v>
      </c>
      <c r="F235" s="1" t="s">
        <v>25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264</v>
      </c>
      <c r="M235" s="1">
        <v>83</v>
      </c>
      <c r="N235" s="1">
        <v>0</v>
      </c>
      <c r="O235" s="1">
        <v>0</v>
      </c>
      <c r="P235" s="1">
        <v>0</v>
      </c>
      <c r="Q235" s="1">
        <v>0</v>
      </c>
    </row>
    <row r="236" spans="1:17" hidden="1">
      <c r="A236" s="1" t="s">
        <v>4539</v>
      </c>
      <c r="B236">
        <f ca="1">SUMIF(Planilha1!Y:Z,Planilha3!A486,Planilha1!Z:Z)</f>
        <v>1439</v>
      </c>
      <c r="F236" s="1" t="s">
        <v>25</v>
      </c>
      <c r="G236" s="1">
        <v>1</v>
      </c>
      <c r="H236" s="1">
        <v>0</v>
      </c>
      <c r="I236" s="1">
        <v>0</v>
      </c>
      <c r="J236" s="1">
        <v>0</v>
      </c>
      <c r="K236" s="1">
        <v>530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</row>
    <row r="237" spans="1:17" hidden="1">
      <c r="A237" s="1" t="s">
        <v>4581</v>
      </c>
      <c r="B237">
        <f ca="1">SUMIF(Planilha1!Y:Z,Planilha3!A348,Planilha1!Z:Z)</f>
        <v>1433</v>
      </c>
      <c r="F237" s="1" t="s">
        <v>25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447</v>
      </c>
      <c r="M237" s="1">
        <v>578</v>
      </c>
      <c r="N237" s="1">
        <v>0</v>
      </c>
      <c r="O237" s="1">
        <v>313</v>
      </c>
      <c r="P237" s="1">
        <v>0</v>
      </c>
      <c r="Q237" s="1">
        <v>0</v>
      </c>
    </row>
    <row r="238" spans="1:17" hidden="1">
      <c r="A238" s="1" t="s">
        <v>4589</v>
      </c>
      <c r="B238">
        <f ca="1">SUMIF(Planilha1!Y:Z,Planilha3!A227,Planilha1!Z:Z)</f>
        <v>1408</v>
      </c>
      <c r="F238" s="1" t="s">
        <v>25</v>
      </c>
      <c r="G238" s="1">
        <v>1</v>
      </c>
      <c r="H238" s="1">
        <v>0</v>
      </c>
      <c r="I238" s="1">
        <v>9</v>
      </c>
      <c r="J238" s="1">
        <v>0</v>
      </c>
      <c r="K238" s="1">
        <v>444</v>
      </c>
      <c r="L238" s="1">
        <v>522</v>
      </c>
      <c r="M238" s="1">
        <v>403</v>
      </c>
      <c r="N238" s="1">
        <v>0</v>
      </c>
      <c r="O238" s="1">
        <v>0</v>
      </c>
      <c r="P238" s="1">
        <v>0</v>
      </c>
      <c r="Q238" s="1">
        <v>0</v>
      </c>
    </row>
    <row r="239" spans="1:17" hidden="1">
      <c r="A239" s="1" t="s">
        <v>4594</v>
      </c>
      <c r="B239">
        <f ca="1">SUMIF(Planilha1!Y:Z,Planilha3!A372,Planilha1!Z:Z)</f>
        <v>1398</v>
      </c>
      <c r="F239" s="1" t="s">
        <v>25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303</v>
      </c>
      <c r="M239" s="1">
        <v>491</v>
      </c>
      <c r="N239" s="1">
        <v>0</v>
      </c>
      <c r="O239" s="1">
        <v>260</v>
      </c>
      <c r="P239" s="1">
        <v>0</v>
      </c>
      <c r="Q239" s="1">
        <v>0</v>
      </c>
    </row>
    <row r="240" spans="1:17" hidden="1">
      <c r="A240" s="1" t="s">
        <v>4598</v>
      </c>
      <c r="B240">
        <f ca="1">SUMIF(Planilha1!Y:Z,Planilha3!A364,Planilha1!Z:Z)</f>
        <v>1381</v>
      </c>
      <c r="F240" s="1" t="s">
        <v>25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313</v>
      </c>
      <c r="M240" s="1">
        <v>577</v>
      </c>
      <c r="N240" s="1">
        <v>0</v>
      </c>
      <c r="O240" s="1">
        <v>0</v>
      </c>
      <c r="P240" s="1">
        <v>0</v>
      </c>
      <c r="Q240" s="1">
        <v>0</v>
      </c>
    </row>
    <row r="241" spans="1:17" hidden="1">
      <c r="A241" s="1" t="s">
        <v>4593</v>
      </c>
      <c r="B241">
        <f ca="1">SUMIF(Planilha1!Y:Z,Planilha3!A369,Planilha1!Z:Z)</f>
        <v>1373</v>
      </c>
      <c r="F241" s="1" t="s">
        <v>25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1602</v>
      </c>
      <c r="N241" s="1">
        <v>0</v>
      </c>
      <c r="O241" s="1">
        <v>0</v>
      </c>
      <c r="P241" s="1">
        <v>0</v>
      </c>
      <c r="Q241" s="1">
        <v>0</v>
      </c>
    </row>
    <row r="242" spans="1:17" hidden="1">
      <c r="A242" s="1" t="s">
        <v>4609</v>
      </c>
      <c r="B242">
        <f ca="1">SUMIF(Planilha1!Y:Z,Planilha3!A417,Planilha1!Z:Z)</f>
        <v>1371</v>
      </c>
      <c r="F242" s="1" t="s">
        <v>25</v>
      </c>
      <c r="G242" s="1">
        <v>1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969</v>
      </c>
      <c r="N242" s="1">
        <v>0</v>
      </c>
      <c r="O242" s="1">
        <v>0</v>
      </c>
      <c r="P242" s="1">
        <v>0</v>
      </c>
      <c r="Q242" s="1">
        <v>0</v>
      </c>
    </row>
    <row r="243" spans="1:17" hidden="1">
      <c r="A243" s="1" t="s">
        <v>4613</v>
      </c>
      <c r="B243">
        <f ca="1">SUMIF(Planilha1!Y:Z,Planilha3!A356,Planilha1!Z:Z)</f>
        <v>1364</v>
      </c>
      <c r="F243" s="1" t="s">
        <v>25</v>
      </c>
      <c r="G243" s="1">
        <v>1</v>
      </c>
      <c r="H243" s="1">
        <v>0</v>
      </c>
      <c r="I243" s="1">
        <v>9</v>
      </c>
      <c r="J243" s="1">
        <v>0</v>
      </c>
      <c r="K243" s="1">
        <v>564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</row>
    <row r="244" spans="1:17" hidden="1">
      <c r="A244" s="1" t="s">
        <v>4621</v>
      </c>
      <c r="B244">
        <f ca="1">SUMIF(Planilha1!Y:Z,Planilha3!A385,Planilha1!Z:Z)</f>
        <v>1347</v>
      </c>
      <c r="F244" s="1" t="s">
        <v>25</v>
      </c>
      <c r="G244" s="1">
        <v>1</v>
      </c>
      <c r="H244" s="1">
        <v>0</v>
      </c>
      <c r="I244" s="1">
        <v>0</v>
      </c>
      <c r="J244" s="1">
        <v>0</v>
      </c>
      <c r="K244" s="1">
        <v>333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</row>
    <row r="245" spans="1:17" hidden="1">
      <c r="A245" s="1" t="s">
        <v>4625</v>
      </c>
      <c r="B245">
        <f ca="1">SUMIF(Planilha1!Y:Z,Planilha3!A484,Planilha1!Z:Z)</f>
        <v>1346</v>
      </c>
      <c r="F245" s="1" t="s">
        <v>25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341</v>
      </c>
      <c r="M245" s="1">
        <v>76</v>
      </c>
      <c r="N245" s="1">
        <v>0</v>
      </c>
      <c r="O245" s="1">
        <v>0</v>
      </c>
      <c r="P245" s="1">
        <v>0</v>
      </c>
      <c r="Q245" s="1">
        <v>0</v>
      </c>
    </row>
    <row r="246" spans="1:17" hidden="1">
      <c r="A246" s="1" t="s">
        <v>4637</v>
      </c>
      <c r="B246">
        <f ca="1">SUMIF(Planilha1!Y:Z,Planilha3!A187,Planilha1!Z:Z)</f>
        <v>1313</v>
      </c>
      <c r="F246" s="1" t="s">
        <v>25</v>
      </c>
      <c r="G246" s="1">
        <v>1</v>
      </c>
      <c r="H246" s="1">
        <v>0</v>
      </c>
      <c r="I246" s="1">
        <v>10</v>
      </c>
      <c r="J246" s="1">
        <v>0</v>
      </c>
      <c r="K246" s="1">
        <v>0</v>
      </c>
      <c r="L246" s="1">
        <v>0</v>
      </c>
      <c r="M246" s="1">
        <v>470</v>
      </c>
      <c r="N246" s="1">
        <v>0</v>
      </c>
      <c r="O246" s="1">
        <v>0</v>
      </c>
      <c r="P246" s="1">
        <v>0</v>
      </c>
      <c r="Q246" s="1">
        <v>0</v>
      </c>
    </row>
    <row r="247" spans="1:17" hidden="1">
      <c r="A247" s="1" t="s">
        <v>4641</v>
      </c>
      <c r="B247">
        <f ca="1">SUMIF(Planilha1!Y:Z,Planilha3!A51,Planilha1!Z:Z)</f>
        <v>1309</v>
      </c>
      <c r="F247" s="1" t="s">
        <v>25</v>
      </c>
      <c r="G247" s="1">
        <v>1</v>
      </c>
      <c r="H247" s="1">
        <v>0</v>
      </c>
      <c r="I247" s="1">
        <v>12</v>
      </c>
      <c r="J247" s="1">
        <v>0</v>
      </c>
      <c r="K247" s="1">
        <v>503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</row>
    <row r="248" spans="1:17" hidden="1">
      <c r="A248" s="1" t="s">
        <v>4646</v>
      </c>
      <c r="B248">
        <f ca="1">SUMIF(Planilha1!Y:Z,Planilha3!A213,Planilha1!Z:Z)</f>
        <v>1305</v>
      </c>
      <c r="F248" s="1" t="s">
        <v>25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335</v>
      </c>
      <c r="M248" s="1">
        <v>358</v>
      </c>
      <c r="N248" s="1">
        <v>0</v>
      </c>
      <c r="O248" s="1">
        <v>0</v>
      </c>
      <c r="P248" s="1">
        <v>0</v>
      </c>
      <c r="Q248" s="1">
        <v>0</v>
      </c>
    </row>
    <row r="249" spans="1:17" hidden="1">
      <c r="A249" s="1" t="s">
        <v>4650</v>
      </c>
      <c r="B249">
        <f ca="1">SUMIF(Planilha1!Y:Z,Planilha3!A518,Planilha1!Z:Z)</f>
        <v>1294</v>
      </c>
      <c r="F249" s="1" t="s">
        <v>25</v>
      </c>
      <c r="G249" s="1">
        <v>1</v>
      </c>
      <c r="H249" s="1">
        <v>0</v>
      </c>
      <c r="I249" s="1">
        <v>21</v>
      </c>
      <c r="J249" s="1">
        <v>0</v>
      </c>
      <c r="K249" s="1">
        <v>0</v>
      </c>
      <c r="L249" s="1">
        <v>835</v>
      </c>
      <c r="M249" s="1">
        <v>747</v>
      </c>
      <c r="N249" s="1">
        <v>0</v>
      </c>
      <c r="O249" s="1">
        <v>0</v>
      </c>
      <c r="P249" s="1">
        <v>0</v>
      </c>
      <c r="Q249" s="1">
        <v>0</v>
      </c>
    </row>
    <row r="250" spans="1:17" hidden="1">
      <c r="A250" s="1" t="s">
        <v>4654</v>
      </c>
      <c r="B250">
        <f ca="1">SUMIF(Planilha1!Y:Z,Planilha3!A69,Planilha1!Z:Z)</f>
        <v>1291</v>
      </c>
      <c r="F250" s="1" t="s">
        <v>25</v>
      </c>
      <c r="G250" s="1">
        <v>1</v>
      </c>
      <c r="H250" s="1">
        <v>0</v>
      </c>
      <c r="I250" s="1">
        <v>24</v>
      </c>
      <c r="J250" s="1">
        <v>0</v>
      </c>
      <c r="K250" s="1">
        <v>766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</row>
    <row r="251" spans="1:17" hidden="1">
      <c r="A251" s="1" t="s">
        <v>4645</v>
      </c>
      <c r="B251">
        <f ca="1">SUMIF(Planilha1!Y:Z,Planilha3!A233,Planilha1!Z:Z)</f>
        <v>1287</v>
      </c>
      <c r="F251" s="1" t="s">
        <v>25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276</v>
      </c>
      <c r="M251" s="1">
        <v>256</v>
      </c>
      <c r="N251" s="1">
        <v>0</v>
      </c>
      <c r="O251" s="1">
        <v>0</v>
      </c>
      <c r="P251" s="1">
        <v>0</v>
      </c>
      <c r="Q251" s="1">
        <v>0</v>
      </c>
    </row>
    <row r="252" spans="1:17" hidden="1">
      <c r="A252" s="1" t="s">
        <v>4664</v>
      </c>
      <c r="B252">
        <f ca="1">SUMIF(Planilha1!Y:Z,Planilha3!A472,Planilha1!Z:Z)</f>
        <v>1286</v>
      </c>
      <c r="F252" s="1" t="s">
        <v>25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409</v>
      </c>
      <c r="M252" s="1">
        <v>142</v>
      </c>
      <c r="N252" s="1">
        <v>0</v>
      </c>
      <c r="O252" s="1">
        <v>0</v>
      </c>
      <c r="P252" s="1">
        <v>0</v>
      </c>
      <c r="Q252" s="1">
        <v>0</v>
      </c>
    </row>
    <row r="253" spans="1:17" hidden="1">
      <c r="A253" s="1" t="s">
        <v>4668</v>
      </c>
      <c r="B253">
        <f ca="1">SUMIF(Planilha1!Y:Z,Planilha3!A292,Planilha1!Z:Z)</f>
        <v>1275</v>
      </c>
      <c r="F253" s="1" t="s">
        <v>25</v>
      </c>
      <c r="G253" s="1">
        <v>1</v>
      </c>
      <c r="H253" s="1">
        <v>0</v>
      </c>
      <c r="I253" s="1">
        <v>0</v>
      </c>
      <c r="J253" s="1">
        <v>0</v>
      </c>
      <c r="K253" s="1">
        <v>1215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</row>
    <row r="254" spans="1:17" hidden="1">
      <c r="A254" s="1" t="s">
        <v>4672</v>
      </c>
      <c r="B254">
        <f ca="1">SUMIF(Planilha1!Y:Z,Planilha3!A211,Planilha1!Z:Z)</f>
        <v>1266</v>
      </c>
      <c r="F254" s="1" t="s">
        <v>25</v>
      </c>
      <c r="G254" s="1">
        <v>1</v>
      </c>
      <c r="H254" s="1">
        <v>0</v>
      </c>
      <c r="I254" s="1">
        <v>29</v>
      </c>
      <c r="J254" s="1">
        <v>0</v>
      </c>
      <c r="K254" s="1">
        <v>847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</row>
    <row r="255" spans="1:17" hidden="1">
      <c r="A255" s="1" t="s">
        <v>4676</v>
      </c>
      <c r="B255">
        <f ca="1">SUMIF(Planilha1!Y:Z,Planilha3!A342,Planilha1!Z:Z)</f>
        <v>1260</v>
      </c>
      <c r="F255" s="1" t="s">
        <v>25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</row>
    <row r="256" spans="1:17" hidden="1">
      <c r="A256" s="1" t="s">
        <v>4680</v>
      </c>
      <c r="B256">
        <f ca="1">SUMIF(Planilha1!Y:Z,Planilha3!A632,Planilha1!Z:Z)</f>
        <v>1249</v>
      </c>
      <c r="F256" s="1" t="s">
        <v>25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</row>
    <row r="257" spans="1:17" hidden="1">
      <c r="A257" s="1" t="s">
        <v>4684</v>
      </c>
      <c r="B257">
        <f ca="1">SUMIF(Planilha1!Y:Z,Planilha3!A565,Planilha1!Z:Z)</f>
        <v>1237</v>
      </c>
      <c r="F257" s="1" t="s">
        <v>25</v>
      </c>
      <c r="G257" s="1">
        <v>1</v>
      </c>
      <c r="H257" s="1">
        <v>0</v>
      </c>
      <c r="I257" s="1">
        <v>14</v>
      </c>
      <c r="J257" s="1">
        <v>0</v>
      </c>
      <c r="K257" s="1">
        <v>0</v>
      </c>
      <c r="L257" s="1">
        <v>0</v>
      </c>
      <c r="M257" s="1">
        <v>867</v>
      </c>
      <c r="N257" s="1">
        <v>0</v>
      </c>
      <c r="O257" s="1">
        <v>546</v>
      </c>
      <c r="P257" s="1">
        <v>0</v>
      </c>
      <c r="Q257" s="1">
        <v>0</v>
      </c>
    </row>
    <row r="258" spans="1:17" hidden="1">
      <c r="A258" s="1" t="s">
        <v>3206</v>
      </c>
      <c r="B258">
        <f ca="1">SUMIF(Planilha1!Y:Z,Planilha3!A65,Planilha1!Z:Z)</f>
        <v>1233</v>
      </c>
      <c r="F258" s="1" t="s">
        <v>25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350</v>
      </c>
      <c r="M258" s="1">
        <v>165</v>
      </c>
      <c r="N258" s="1">
        <v>0</v>
      </c>
      <c r="O258" s="1">
        <v>0</v>
      </c>
      <c r="P258" s="1">
        <v>0</v>
      </c>
      <c r="Q258" s="1">
        <v>0</v>
      </c>
    </row>
    <row r="259" spans="1:17" hidden="1">
      <c r="A259" s="1" t="s">
        <v>4690</v>
      </c>
      <c r="B259">
        <f ca="1">SUMIF(Planilha1!Y:Z,Planilha3!A174,Planilha1!Z:Z)</f>
        <v>1233</v>
      </c>
      <c r="F259" s="1" t="s">
        <v>25</v>
      </c>
      <c r="G259" s="1">
        <v>1</v>
      </c>
      <c r="H259" s="1">
        <v>0</v>
      </c>
      <c r="I259" s="1">
        <v>0</v>
      </c>
      <c r="J259" s="1">
        <v>0</v>
      </c>
      <c r="K259" s="1">
        <v>47</v>
      </c>
      <c r="L259" s="1">
        <v>248</v>
      </c>
      <c r="M259" s="1">
        <v>265</v>
      </c>
      <c r="N259" s="1">
        <v>0</v>
      </c>
      <c r="O259" s="1">
        <v>0</v>
      </c>
      <c r="P259" s="1">
        <v>0</v>
      </c>
      <c r="Q259" s="1">
        <v>0</v>
      </c>
    </row>
    <row r="260" spans="1:17" hidden="1">
      <c r="A260" s="1" t="s">
        <v>4694</v>
      </c>
      <c r="B260">
        <f ca="1">SUMIF(Planilha1!Y:Z,Planilha3!A556,Planilha1!Z:Z)</f>
        <v>1216</v>
      </c>
      <c r="F260" s="1" t="s">
        <v>25</v>
      </c>
      <c r="G260" s="1">
        <v>1</v>
      </c>
      <c r="H260" s="1">
        <v>0</v>
      </c>
      <c r="I260" s="1">
        <v>0</v>
      </c>
      <c r="J260" s="1">
        <v>0</v>
      </c>
      <c r="K260" s="1">
        <v>636</v>
      </c>
      <c r="L260" s="1">
        <v>517</v>
      </c>
      <c r="M260" s="1">
        <v>347</v>
      </c>
      <c r="N260" s="1">
        <v>0</v>
      </c>
      <c r="O260" s="1">
        <v>0</v>
      </c>
      <c r="P260" s="1">
        <v>0</v>
      </c>
      <c r="Q260" s="1">
        <v>0</v>
      </c>
    </row>
    <row r="261" spans="1:17" hidden="1">
      <c r="A261" s="1" t="s">
        <v>4698</v>
      </c>
      <c r="B261">
        <f ca="1">SUMIF(Planilha1!Y:Z,Planilha3!A346,Planilha1!Z:Z)</f>
        <v>1215</v>
      </c>
      <c r="F261" s="1" t="s">
        <v>25</v>
      </c>
      <c r="G261" s="1">
        <v>1</v>
      </c>
      <c r="H261" s="1">
        <v>0</v>
      </c>
      <c r="I261" s="1">
        <v>19</v>
      </c>
      <c r="J261" s="1">
        <v>0</v>
      </c>
      <c r="K261" s="1">
        <v>468</v>
      </c>
      <c r="L261" s="1">
        <v>367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</row>
    <row r="262" spans="1:17" hidden="1">
      <c r="A262" s="1" t="s">
        <v>4702</v>
      </c>
      <c r="B262">
        <f ca="1">SUMIF(Planilha1!Y:Z,Planilha3!A296,Planilha1!Z:Z)</f>
        <v>1201</v>
      </c>
      <c r="F262" s="1" t="s">
        <v>25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290</v>
      </c>
      <c r="M262" s="1">
        <v>730</v>
      </c>
      <c r="N262" s="1">
        <v>0</v>
      </c>
      <c r="O262" s="1">
        <v>0</v>
      </c>
      <c r="P262" s="1">
        <v>0</v>
      </c>
      <c r="Q262" s="1">
        <v>0</v>
      </c>
    </row>
    <row r="263" spans="1:17" hidden="1">
      <c r="A263" s="1" t="s">
        <v>4706</v>
      </c>
      <c r="B263">
        <f ca="1">SUMIF(Planilha1!Y:Z,Planilha3!A490,Planilha1!Z:Z)</f>
        <v>1198</v>
      </c>
      <c r="F263" s="1" t="s">
        <v>25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289</v>
      </c>
      <c r="M263" s="1">
        <v>77</v>
      </c>
      <c r="N263" s="1">
        <v>0</v>
      </c>
      <c r="O263" s="1">
        <v>0</v>
      </c>
      <c r="P263" s="1">
        <v>0</v>
      </c>
      <c r="Q263" s="1">
        <v>0</v>
      </c>
    </row>
    <row r="264" spans="1:17" hidden="1">
      <c r="A264" s="1" t="s">
        <v>4710</v>
      </c>
      <c r="B264">
        <f ca="1">SUMIF(Planilha1!Y:Z,Planilha3!A504,Planilha1!Z:Z)</f>
        <v>1187</v>
      </c>
      <c r="F264" s="1" t="s">
        <v>25</v>
      </c>
      <c r="G264" s="1">
        <v>1</v>
      </c>
      <c r="H264" s="1">
        <v>0</v>
      </c>
      <c r="I264" s="1">
        <v>0</v>
      </c>
      <c r="J264" s="1">
        <v>0</v>
      </c>
      <c r="K264" s="1">
        <v>265</v>
      </c>
      <c r="L264" s="1">
        <v>254</v>
      </c>
      <c r="M264" s="1">
        <v>153</v>
      </c>
      <c r="N264" s="1">
        <v>0</v>
      </c>
      <c r="O264" s="1">
        <v>0</v>
      </c>
      <c r="P264" s="1">
        <v>0</v>
      </c>
      <c r="Q264" s="1">
        <v>0</v>
      </c>
    </row>
    <row r="265" spans="1:17" hidden="1">
      <c r="A265" s="1" t="s">
        <v>4714</v>
      </c>
      <c r="B265">
        <f ca="1">SUMIF(Planilha1!Y:Z,Planilha3!A423,Planilha1!Z:Z)</f>
        <v>1178</v>
      </c>
      <c r="F265" s="1" t="s">
        <v>25</v>
      </c>
      <c r="G265" s="1">
        <v>1</v>
      </c>
      <c r="H265" s="1">
        <v>0</v>
      </c>
      <c r="I265" s="1">
        <v>0</v>
      </c>
      <c r="J265" s="1">
        <v>0</v>
      </c>
      <c r="K265" s="1">
        <v>190</v>
      </c>
      <c r="L265" s="1">
        <v>180</v>
      </c>
      <c r="M265" s="1">
        <v>121</v>
      </c>
      <c r="N265" s="1">
        <v>0</v>
      </c>
      <c r="O265" s="1">
        <v>0</v>
      </c>
      <c r="P265" s="1">
        <v>0</v>
      </c>
      <c r="Q265" s="1">
        <v>0</v>
      </c>
    </row>
    <row r="266" spans="1:17" hidden="1">
      <c r="A266" s="1" t="s">
        <v>4717</v>
      </c>
      <c r="B266">
        <f ca="1">SUMIF(Planilha1!Y:Z,Planilha3!A79,Planilha1!Z:Z)</f>
        <v>1175</v>
      </c>
      <c r="F266" s="1" t="s">
        <v>25</v>
      </c>
      <c r="G266" s="1">
        <v>1</v>
      </c>
      <c r="H266" s="1">
        <v>0</v>
      </c>
      <c r="I266" s="1">
        <v>0</v>
      </c>
      <c r="J266" s="1">
        <v>0</v>
      </c>
      <c r="K266" s="1">
        <v>311</v>
      </c>
      <c r="L266" s="1">
        <v>310</v>
      </c>
      <c r="M266" s="1">
        <v>213</v>
      </c>
      <c r="N266" s="1">
        <v>0</v>
      </c>
      <c r="O266" s="1">
        <v>0</v>
      </c>
      <c r="P266" s="1">
        <v>0</v>
      </c>
      <c r="Q266" s="1">
        <v>0</v>
      </c>
    </row>
    <row r="267" spans="1:17" hidden="1">
      <c r="A267" s="1" t="s">
        <v>4701</v>
      </c>
      <c r="B267">
        <f ca="1">SUMIF(Planilha1!Y:Z,Planilha3!A101,Planilha1!Z:Z)</f>
        <v>1127</v>
      </c>
      <c r="F267" s="1" t="s">
        <v>25</v>
      </c>
      <c r="G267" s="1">
        <v>1</v>
      </c>
      <c r="H267" s="1">
        <v>0</v>
      </c>
      <c r="I267" s="1">
        <v>0</v>
      </c>
      <c r="J267" s="1">
        <v>0</v>
      </c>
      <c r="K267" s="1">
        <v>843</v>
      </c>
      <c r="L267" s="1">
        <v>815</v>
      </c>
      <c r="M267" s="1">
        <v>519</v>
      </c>
      <c r="N267" s="1">
        <v>0</v>
      </c>
      <c r="O267" s="1">
        <v>0</v>
      </c>
      <c r="P267" s="1">
        <v>0</v>
      </c>
      <c r="Q267" s="1">
        <v>0</v>
      </c>
    </row>
    <row r="268" spans="1:17" hidden="1">
      <c r="A268" s="1" t="s">
        <v>4750</v>
      </c>
      <c r="B268">
        <f ca="1">SUMIF(Planilha1!Y:Z,Planilha3!A235,Planilha1!Z:Z)</f>
        <v>1117</v>
      </c>
      <c r="F268" s="1" t="s">
        <v>25</v>
      </c>
      <c r="G268" s="1">
        <v>1</v>
      </c>
      <c r="H268" s="1">
        <v>0</v>
      </c>
      <c r="I268" s="1">
        <v>0</v>
      </c>
      <c r="J268" s="1">
        <v>0</v>
      </c>
      <c r="K268" s="1">
        <v>686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</row>
    <row r="269" spans="1:17" hidden="1">
      <c r="A269" s="1" t="s">
        <v>4754</v>
      </c>
      <c r="B269">
        <f ca="1">SUMIF(Planilha1!Y:Z,Planilha3!A243,Planilha1!Z:Z)</f>
        <v>1105</v>
      </c>
      <c r="F269" s="1" t="s">
        <v>25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198</v>
      </c>
      <c r="M269" s="1">
        <v>129</v>
      </c>
      <c r="N269" s="1">
        <v>0</v>
      </c>
      <c r="O269" s="1">
        <v>0</v>
      </c>
      <c r="P269" s="1">
        <v>0</v>
      </c>
      <c r="Q269" s="1">
        <v>0</v>
      </c>
    </row>
    <row r="270" spans="1:17" hidden="1">
      <c r="A270" s="1" t="s">
        <v>4758</v>
      </c>
      <c r="B270">
        <f ca="1">SUMIF(Planilha1!Y:Z,Planilha3!A43,Planilha1!Z:Z)</f>
        <v>1102</v>
      </c>
      <c r="F270" s="1" t="s">
        <v>25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408</v>
      </c>
      <c r="M270" s="1">
        <v>280</v>
      </c>
      <c r="N270" s="1">
        <v>0</v>
      </c>
      <c r="O270" s="1">
        <v>0</v>
      </c>
      <c r="P270" s="1">
        <v>0</v>
      </c>
      <c r="Q270" s="1">
        <v>0</v>
      </c>
    </row>
    <row r="271" spans="1:17" hidden="1">
      <c r="A271" s="1" t="s">
        <v>4762</v>
      </c>
      <c r="B271">
        <f ca="1">SUMIF(Planilha1!Y:Z,Planilha3!A100,Planilha1!Z:Z)</f>
        <v>1097</v>
      </c>
      <c r="F271" s="1" t="s">
        <v>25</v>
      </c>
      <c r="G271" s="1">
        <v>1</v>
      </c>
      <c r="H271" s="1">
        <v>0</v>
      </c>
      <c r="I271" s="1">
        <v>0</v>
      </c>
      <c r="J271" s="1">
        <v>0</v>
      </c>
      <c r="K271" s="1">
        <v>941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</row>
    <row r="272" spans="1:17" hidden="1">
      <c r="A272" s="1" t="s">
        <v>4766</v>
      </c>
      <c r="B272">
        <f ca="1">SUMIF(Planilha1!Y:Z,Planilha3!A152,Planilha1!Z:Z)</f>
        <v>1095</v>
      </c>
      <c r="F272" s="1" t="s">
        <v>25</v>
      </c>
      <c r="G272" s="1">
        <v>1</v>
      </c>
      <c r="H272" s="1">
        <v>0</v>
      </c>
      <c r="I272" s="1">
        <v>0</v>
      </c>
      <c r="J272" s="1">
        <v>0</v>
      </c>
      <c r="K272" s="1">
        <v>508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</row>
    <row r="273" spans="1:17" hidden="1">
      <c r="A273" s="1" t="s">
        <v>4749</v>
      </c>
      <c r="B273">
        <f ca="1">SUMIF(Planilha1!Y:Z,Planilha3!A512,Planilha1!Z:Z)</f>
        <v>1091</v>
      </c>
      <c r="F273" s="1" t="s">
        <v>25</v>
      </c>
      <c r="G273" s="1">
        <v>1</v>
      </c>
      <c r="H273" s="1">
        <v>0</v>
      </c>
      <c r="I273" s="1">
        <v>0</v>
      </c>
      <c r="J273" s="1">
        <v>0</v>
      </c>
      <c r="K273" s="1">
        <v>288</v>
      </c>
      <c r="L273" s="1">
        <v>218</v>
      </c>
      <c r="M273" s="1">
        <v>140</v>
      </c>
      <c r="N273" s="1">
        <v>0</v>
      </c>
      <c r="O273" s="1">
        <v>0</v>
      </c>
      <c r="P273" s="1">
        <v>0</v>
      </c>
      <c r="Q273" s="1">
        <v>0</v>
      </c>
    </row>
    <row r="274" spans="1:17" hidden="1">
      <c r="A274" s="1" t="s">
        <v>4777</v>
      </c>
      <c r="B274">
        <f ca="1">SUMIF(Planilha1!Y:Z,Planilha3!A262,Planilha1!Z:Z)</f>
        <v>1088</v>
      </c>
      <c r="F274" s="1" t="s">
        <v>25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1452</v>
      </c>
      <c r="M274" s="1">
        <v>0</v>
      </c>
      <c r="N274" s="1">
        <v>0</v>
      </c>
      <c r="O274" s="1">
        <v>320</v>
      </c>
      <c r="P274" s="1">
        <v>0</v>
      </c>
      <c r="Q274" s="1">
        <v>0</v>
      </c>
    </row>
    <row r="275" spans="1:17" hidden="1">
      <c r="A275" s="1" t="s">
        <v>4782</v>
      </c>
      <c r="B275">
        <f ca="1">SUMIF(Planilha1!Y:Z,Planilha3!A334,Planilha1!Z:Z)</f>
        <v>1044</v>
      </c>
      <c r="F275" s="1" t="s">
        <v>25</v>
      </c>
      <c r="G275" s="1">
        <v>1</v>
      </c>
      <c r="H275" s="1">
        <v>0</v>
      </c>
      <c r="I275" s="1">
        <v>0</v>
      </c>
      <c r="J275" s="1">
        <v>0</v>
      </c>
      <c r="K275" s="1">
        <v>589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</row>
    <row r="276" spans="1:17" hidden="1">
      <c r="A276" s="1" t="s">
        <v>4788</v>
      </c>
      <c r="B276">
        <f ca="1">SUMIF(Planilha1!Y:Z,Planilha3!A473,Planilha1!Z:Z)</f>
        <v>1028</v>
      </c>
      <c r="F276" s="1" t="s">
        <v>25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673</v>
      </c>
      <c r="M276" s="1">
        <v>595</v>
      </c>
      <c r="N276" s="1">
        <v>0</v>
      </c>
      <c r="O276" s="1">
        <v>0</v>
      </c>
      <c r="P276" s="1">
        <v>0</v>
      </c>
      <c r="Q276" s="1">
        <v>0</v>
      </c>
    </row>
    <row r="277" spans="1:17" hidden="1">
      <c r="A277" s="1" t="s">
        <v>4793</v>
      </c>
      <c r="B277">
        <f ca="1">SUMIF(Planilha1!Y:Z,Planilha3!A232,Planilha1!Z:Z)</f>
        <v>1025</v>
      </c>
      <c r="F277" s="1" t="s">
        <v>25</v>
      </c>
      <c r="G277" s="1">
        <v>1</v>
      </c>
      <c r="H277" s="1">
        <v>0</v>
      </c>
      <c r="I277" s="1">
        <v>0</v>
      </c>
      <c r="J277" s="1">
        <v>0</v>
      </c>
      <c r="K277" s="1">
        <v>749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</row>
    <row r="278" spans="1:17" hidden="1">
      <c r="A278" s="1" t="s">
        <v>4797</v>
      </c>
      <c r="B278">
        <f ca="1">SUMIF(Planilha1!Y:Z,Planilha3!A468,Planilha1!Z:Z)</f>
        <v>1023</v>
      </c>
      <c r="F278" s="1" t="s">
        <v>25</v>
      </c>
      <c r="G278" s="1">
        <v>1</v>
      </c>
      <c r="H278" s="1">
        <v>0</v>
      </c>
      <c r="I278" s="1">
        <v>0</v>
      </c>
      <c r="J278" s="1">
        <v>0</v>
      </c>
      <c r="K278" s="1">
        <v>708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</row>
    <row r="279" spans="1:17" hidden="1">
      <c r="A279" s="1" t="s">
        <v>4827</v>
      </c>
      <c r="B279">
        <f ca="1">SUMIF(Planilha1!Y:Z,Planilha3!A311,Planilha1!Z:Z)</f>
        <v>1006</v>
      </c>
      <c r="F279" s="1" t="s">
        <v>25</v>
      </c>
      <c r="G279" s="1">
        <v>1</v>
      </c>
      <c r="H279" s="1">
        <v>0</v>
      </c>
      <c r="I279" s="1">
        <v>0</v>
      </c>
      <c r="J279" s="1">
        <v>0</v>
      </c>
      <c r="K279" s="1">
        <v>279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</row>
    <row r="280" spans="1:17" hidden="1">
      <c r="A280" s="1" t="s">
        <v>4831</v>
      </c>
      <c r="B280">
        <f ca="1">SUMIF(Planilha1!Y:Z,Planilha3!A225,Planilha1!Z:Z)</f>
        <v>996</v>
      </c>
      <c r="F280" s="1" t="s">
        <v>25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295</v>
      </c>
      <c r="M280" s="1">
        <v>402</v>
      </c>
      <c r="N280" s="1">
        <v>0</v>
      </c>
      <c r="O280" s="1">
        <v>0</v>
      </c>
      <c r="P280" s="1">
        <v>0</v>
      </c>
      <c r="Q280" s="1">
        <v>0</v>
      </c>
    </row>
    <row r="281" spans="1:17" hidden="1">
      <c r="A281" s="1" t="s">
        <v>4838</v>
      </c>
      <c r="B281">
        <f ca="1">SUMIF(Planilha1!Y:Z,Planilha3!A432,Planilha1!Z:Z)</f>
        <v>989</v>
      </c>
      <c r="F281" s="1" t="s">
        <v>25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707</v>
      </c>
      <c r="M281" s="1">
        <v>632</v>
      </c>
      <c r="N281" s="1">
        <v>0</v>
      </c>
      <c r="O281" s="1">
        <v>67</v>
      </c>
      <c r="P281" s="1">
        <v>0</v>
      </c>
      <c r="Q281" s="1">
        <v>0</v>
      </c>
    </row>
    <row r="282" spans="1:17" hidden="1">
      <c r="A282" s="1" t="s">
        <v>4843</v>
      </c>
      <c r="B282">
        <f ca="1">SUMIF(Planilha1!Y:Z,Planilha3!A373,Planilha1!Z:Z)</f>
        <v>976</v>
      </c>
      <c r="F282" s="1" t="s">
        <v>25</v>
      </c>
      <c r="G282" s="1">
        <v>1</v>
      </c>
      <c r="H282" s="1">
        <v>0</v>
      </c>
      <c r="I282" s="1">
        <v>0</v>
      </c>
      <c r="J282" s="1">
        <v>0</v>
      </c>
      <c r="K282" s="1">
        <v>610</v>
      </c>
      <c r="L282" s="1">
        <v>367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</row>
    <row r="283" spans="1:17" hidden="1">
      <c r="A283" s="1" t="s">
        <v>4855</v>
      </c>
      <c r="B283">
        <f ca="1">SUMIF(Planilha1!Y:Z,Planilha3!A228,Planilha1!Z:Z)</f>
        <v>974</v>
      </c>
      <c r="F283" s="1" t="s">
        <v>1090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235</v>
      </c>
      <c r="N283" s="1">
        <v>0</v>
      </c>
      <c r="O283" s="1">
        <v>0</v>
      </c>
      <c r="P283" s="1">
        <v>0</v>
      </c>
      <c r="Q283" s="1">
        <v>0</v>
      </c>
    </row>
    <row r="284" spans="1:17" hidden="1">
      <c r="A284" s="1" t="s">
        <v>4859</v>
      </c>
      <c r="B284">
        <f ca="1">SUMIF(Planilha1!Y:Z,Planilha3!A494,Planilha1!Z:Z)</f>
        <v>971</v>
      </c>
      <c r="F284" s="1" t="s">
        <v>1090</v>
      </c>
      <c r="G284" s="1">
        <v>1</v>
      </c>
      <c r="H284" s="1">
        <v>0</v>
      </c>
      <c r="I284" s="1">
        <v>12</v>
      </c>
      <c r="J284" s="1">
        <v>0</v>
      </c>
      <c r="K284" s="1">
        <v>0</v>
      </c>
      <c r="L284" s="1">
        <v>904</v>
      </c>
      <c r="M284" s="1">
        <v>724</v>
      </c>
      <c r="N284" s="1">
        <v>0</v>
      </c>
      <c r="O284" s="1">
        <v>0</v>
      </c>
      <c r="P284" s="1">
        <v>0</v>
      </c>
      <c r="Q284" s="1">
        <v>0</v>
      </c>
    </row>
    <row r="285" spans="1:17" hidden="1">
      <c r="A285" s="1" t="s">
        <v>4863</v>
      </c>
      <c r="B285">
        <f ca="1">SUMIF(Planilha1!Y:Z,Planilha3!A84,Planilha1!Z:Z)</f>
        <v>968</v>
      </c>
      <c r="F285" s="1" t="s">
        <v>1090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374</v>
      </c>
      <c r="M285" s="1">
        <v>209</v>
      </c>
      <c r="N285" s="1">
        <v>0</v>
      </c>
      <c r="O285" s="1">
        <v>0</v>
      </c>
      <c r="P285" s="1">
        <v>0</v>
      </c>
      <c r="Q285" s="1">
        <v>0</v>
      </c>
    </row>
    <row r="286" spans="1:17" hidden="1">
      <c r="A286" s="1" t="s">
        <v>4867</v>
      </c>
      <c r="B286">
        <f ca="1">SUMIF(Planilha1!Y:Z,Planilha3!A50,Planilha1!Z:Z)</f>
        <v>965</v>
      </c>
      <c r="F286" s="1" t="s">
        <v>205</v>
      </c>
      <c r="G286" s="1">
        <v>1</v>
      </c>
      <c r="H286" s="1">
        <v>0</v>
      </c>
      <c r="I286" s="1">
        <v>11</v>
      </c>
      <c r="J286" s="1">
        <v>0</v>
      </c>
      <c r="K286" s="1">
        <v>0</v>
      </c>
      <c r="L286" s="1">
        <v>192</v>
      </c>
      <c r="M286" s="1">
        <v>530</v>
      </c>
      <c r="N286" s="1">
        <v>0</v>
      </c>
      <c r="O286" s="1">
        <v>106</v>
      </c>
      <c r="P286" s="1">
        <v>0</v>
      </c>
      <c r="Q286" s="1">
        <v>0</v>
      </c>
    </row>
    <row r="287" spans="1:17" hidden="1">
      <c r="A287" s="1" t="s">
        <v>4872</v>
      </c>
      <c r="B287">
        <f ca="1">SUMIF(Planilha1!Y:Z,Planilha3!A323,Planilha1!Z:Z)</f>
        <v>957</v>
      </c>
      <c r="F287" s="1" t="s">
        <v>205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371</v>
      </c>
      <c r="N287" s="1">
        <v>0</v>
      </c>
      <c r="O287" s="1">
        <v>0</v>
      </c>
      <c r="P287" s="1">
        <v>0</v>
      </c>
      <c r="Q287" s="1">
        <v>0</v>
      </c>
    </row>
    <row r="288" spans="1:17" hidden="1">
      <c r="A288" s="1" t="s">
        <v>4871</v>
      </c>
      <c r="B288">
        <f ca="1">SUMIF(Planilha1!Y:Z,Planilha3!A173,Planilha1!Z:Z)</f>
        <v>955</v>
      </c>
      <c r="F288" s="1" t="s">
        <v>1109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309</v>
      </c>
      <c r="M288" s="1">
        <v>240</v>
      </c>
      <c r="N288" s="1">
        <v>0</v>
      </c>
      <c r="O288" s="1">
        <v>0</v>
      </c>
      <c r="P288" s="1">
        <v>0</v>
      </c>
      <c r="Q288" s="1">
        <v>0</v>
      </c>
    </row>
    <row r="289" spans="1:17" hidden="1">
      <c r="A289" s="1" t="s">
        <v>4883</v>
      </c>
      <c r="B289">
        <f ca="1">SUMIF(Planilha1!Y:Z,Planilha3!A201,Planilha1!Z:Z)</f>
        <v>936</v>
      </c>
      <c r="F289" s="1" t="s">
        <v>1109</v>
      </c>
      <c r="G289" s="1">
        <v>1</v>
      </c>
      <c r="H289" s="1">
        <v>0</v>
      </c>
      <c r="I289" s="1">
        <v>3</v>
      </c>
      <c r="J289" s="1">
        <v>0</v>
      </c>
      <c r="K289" s="1">
        <v>278</v>
      </c>
      <c r="L289" s="1">
        <v>248</v>
      </c>
      <c r="M289" s="1">
        <v>152</v>
      </c>
      <c r="N289" s="1">
        <v>0</v>
      </c>
      <c r="O289" s="1">
        <v>0</v>
      </c>
      <c r="P289" s="1">
        <v>0</v>
      </c>
      <c r="Q289" s="1">
        <v>0</v>
      </c>
    </row>
    <row r="290" spans="1:17" hidden="1">
      <c r="A290" s="1" t="s">
        <v>4887</v>
      </c>
      <c r="B290">
        <f ca="1">SUMIF(Planilha1!Y:Z,Planilha3!A80,Planilha1!Z:Z)</f>
        <v>935</v>
      </c>
      <c r="F290" s="1" t="s">
        <v>1109</v>
      </c>
      <c r="G290" s="1">
        <v>1</v>
      </c>
      <c r="H290" s="1">
        <v>0</v>
      </c>
      <c r="I290" s="1">
        <v>6</v>
      </c>
      <c r="J290" s="1">
        <v>0</v>
      </c>
      <c r="K290" s="1">
        <v>0</v>
      </c>
      <c r="L290" s="1">
        <v>695</v>
      </c>
      <c r="M290" s="1">
        <v>484</v>
      </c>
      <c r="N290" s="1">
        <v>0</v>
      </c>
      <c r="O290" s="1">
        <v>0</v>
      </c>
      <c r="P290" s="1">
        <v>0</v>
      </c>
      <c r="Q290" s="1">
        <v>0</v>
      </c>
    </row>
    <row r="291" spans="1:17" hidden="1">
      <c r="A291" s="1" t="s">
        <v>4892</v>
      </c>
      <c r="B291">
        <f ca="1">SUMIF(Planilha1!Y:Z,Planilha3!A341,Planilha1!Z:Z)</f>
        <v>934</v>
      </c>
      <c r="F291" s="1" t="s">
        <v>1109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682</v>
      </c>
      <c r="M291" s="1">
        <v>452</v>
      </c>
      <c r="N291" s="1">
        <v>0</v>
      </c>
      <c r="O291" s="1">
        <v>0</v>
      </c>
      <c r="P291" s="1">
        <v>0</v>
      </c>
      <c r="Q291" s="1">
        <v>0</v>
      </c>
    </row>
    <row r="292" spans="1:17" hidden="1">
      <c r="A292" s="1" t="s">
        <v>4897</v>
      </c>
      <c r="B292">
        <f ca="1">SUMIF(Planilha1!Y:Z,Planilha3!A549,Planilha1!Z:Z)</f>
        <v>925</v>
      </c>
      <c r="F292" s="1" t="s">
        <v>1109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662</v>
      </c>
      <c r="M292" s="1">
        <v>488</v>
      </c>
      <c r="N292" s="1">
        <v>0</v>
      </c>
      <c r="O292" s="1">
        <v>0</v>
      </c>
      <c r="P292" s="1">
        <v>0</v>
      </c>
      <c r="Q292" s="1">
        <v>0</v>
      </c>
    </row>
    <row r="293" spans="1:17" hidden="1">
      <c r="A293" s="1" t="s">
        <v>4902</v>
      </c>
      <c r="B293">
        <f ca="1">SUMIF(Planilha1!Y:Z,Planilha3!A290,Planilha1!Z:Z)</f>
        <v>924</v>
      </c>
      <c r="F293" s="1" t="s">
        <v>1109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</row>
    <row r="294" spans="1:17" hidden="1">
      <c r="A294" s="1" t="s">
        <v>4906</v>
      </c>
      <c r="B294">
        <f ca="1">SUMIF(Planilha1!Y:Z,Planilha3!A493,Planilha1!Z:Z)</f>
        <v>917</v>
      </c>
      <c r="F294" s="1" t="s">
        <v>1133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321</v>
      </c>
      <c r="M294" s="1">
        <v>193</v>
      </c>
      <c r="N294" s="1">
        <v>0</v>
      </c>
      <c r="O294" s="1">
        <v>0</v>
      </c>
      <c r="P294" s="1">
        <v>0</v>
      </c>
      <c r="Q294" s="1">
        <v>0</v>
      </c>
    </row>
    <row r="295" spans="1:17" hidden="1">
      <c r="A295" s="1" t="s">
        <v>4918</v>
      </c>
      <c r="B295">
        <f ca="1">SUMIF(Planilha1!Y:Z,Planilha3!A230,Planilha1!Z:Z)</f>
        <v>916</v>
      </c>
      <c r="F295" s="1" t="s">
        <v>1133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458</v>
      </c>
      <c r="M295" s="1">
        <v>181</v>
      </c>
      <c r="N295" s="1">
        <v>0</v>
      </c>
      <c r="O295" s="1">
        <v>0</v>
      </c>
      <c r="P295" s="1">
        <v>0</v>
      </c>
      <c r="Q295" s="1">
        <v>0</v>
      </c>
    </row>
    <row r="296" spans="1:17" hidden="1">
      <c r="A296" s="1" t="s">
        <v>4922</v>
      </c>
      <c r="B296">
        <f ca="1">SUMIF(Planilha1!Y:Z,Planilha3!A315,Planilha1!Z:Z)</f>
        <v>907</v>
      </c>
      <c r="F296" s="1" t="s">
        <v>1133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503</v>
      </c>
      <c r="M296" s="1">
        <v>0</v>
      </c>
      <c r="N296" s="1">
        <v>0</v>
      </c>
      <c r="O296" s="1">
        <v>301</v>
      </c>
      <c r="P296" s="1">
        <v>0</v>
      </c>
      <c r="Q296" s="1">
        <v>0</v>
      </c>
    </row>
    <row r="297" spans="1:17" hidden="1">
      <c r="A297" s="1" t="s">
        <v>4927</v>
      </c>
      <c r="B297">
        <f ca="1">SUMIF(Planilha1!Y:Z,Planilha3!A147,Planilha1!Z:Z)</f>
        <v>885</v>
      </c>
      <c r="F297" s="1" t="s">
        <v>1133</v>
      </c>
      <c r="G297" s="1">
        <v>1</v>
      </c>
      <c r="H297" s="1">
        <v>0</v>
      </c>
      <c r="I297" s="1">
        <v>12</v>
      </c>
      <c r="J297" s="1">
        <v>0</v>
      </c>
      <c r="K297" s="1">
        <v>0</v>
      </c>
      <c r="L297" s="1">
        <v>0</v>
      </c>
      <c r="M297" s="1">
        <v>727</v>
      </c>
      <c r="N297" s="1">
        <v>0</v>
      </c>
      <c r="O297" s="1">
        <v>0</v>
      </c>
      <c r="P297" s="1">
        <v>0</v>
      </c>
      <c r="Q297" s="1">
        <v>0</v>
      </c>
    </row>
    <row r="298" spans="1:17" hidden="1">
      <c r="A298" s="1" t="s">
        <v>4931</v>
      </c>
      <c r="B298">
        <f ca="1">SUMIF(Planilha1!Y:Z,Planilha3!A94,Planilha1!Z:Z)</f>
        <v>870</v>
      </c>
      <c r="F298" s="1" t="s">
        <v>1133</v>
      </c>
      <c r="G298" s="1">
        <v>1</v>
      </c>
      <c r="H298" s="1">
        <v>0</v>
      </c>
      <c r="I298" s="1">
        <v>3</v>
      </c>
      <c r="J298" s="1">
        <v>0</v>
      </c>
      <c r="K298" s="1">
        <v>404</v>
      </c>
      <c r="L298" s="1">
        <v>438</v>
      </c>
      <c r="M298" s="1">
        <v>263</v>
      </c>
      <c r="N298" s="1">
        <v>0</v>
      </c>
      <c r="O298" s="1">
        <v>0</v>
      </c>
      <c r="P298" s="1">
        <v>0</v>
      </c>
      <c r="Q298" s="1">
        <v>0</v>
      </c>
    </row>
    <row r="299" spans="1:17" hidden="1">
      <c r="A299" s="1" t="s">
        <v>4936</v>
      </c>
      <c r="B299">
        <f ca="1">SUMIF(Planilha1!Y:Z,Planilha3!A471,Planilha1!Z:Z)</f>
        <v>863</v>
      </c>
      <c r="F299" s="1" t="s">
        <v>1133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546</v>
      </c>
      <c r="M299" s="1">
        <v>219</v>
      </c>
      <c r="N299" s="1">
        <v>0</v>
      </c>
      <c r="O299" s="1">
        <v>0</v>
      </c>
      <c r="P299" s="1">
        <v>0</v>
      </c>
      <c r="Q299" s="1">
        <v>0</v>
      </c>
    </row>
    <row r="300" spans="1:17" hidden="1">
      <c r="A300" s="1" t="s">
        <v>4926</v>
      </c>
      <c r="B300">
        <f ca="1">SUMIF(Planilha1!Y:Z,Planilha3!A388,Planilha1!Z:Z)</f>
        <v>856</v>
      </c>
      <c r="F300" s="1" t="s">
        <v>1133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489</v>
      </c>
      <c r="M300" s="1">
        <v>231</v>
      </c>
      <c r="N300" s="1">
        <v>0</v>
      </c>
      <c r="O300" s="1">
        <v>0</v>
      </c>
      <c r="P300" s="1">
        <v>0</v>
      </c>
      <c r="Q300" s="1">
        <v>0</v>
      </c>
    </row>
    <row r="301" spans="1:17" hidden="1">
      <c r="A301" s="1" t="s">
        <v>4976</v>
      </c>
      <c r="B301">
        <f ca="1">SUMIF(Planilha1!Y:Z,Planilha3!A573,Planilha1!Z:Z)</f>
        <v>856</v>
      </c>
      <c r="F301" s="1" t="s">
        <v>1133</v>
      </c>
      <c r="G301" s="1">
        <v>1</v>
      </c>
      <c r="H301" s="1">
        <v>0</v>
      </c>
      <c r="I301" s="1">
        <v>14</v>
      </c>
      <c r="J301" s="1">
        <v>0</v>
      </c>
      <c r="K301" s="1">
        <v>0</v>
      </c>
      <c r="L301" s="1">
        <v>659</v>
      </c>
      <c r="M301" s="1">
        <v>678</v>
      </c>
      <c r="N301" s="1">
        <v>0</v>
      </c>
      <c r="O301" s="1">
        <v>0</v>
      </c>
      <c r="P301" s="1">
        <v>0</v>
      </c>
      <c r="Q301" s="1">
        <v>0</v>
      </c>
    </row>
    <row r="302" spans="1:17" hidden="1">
      <c r="A302" s="1" t="s">
        <v>4981</v>
      </c>
      <c r="B302">
        <f ca="1">SUMIF(Planilha1!Y:Z,Planilha3!A254,Planilha1!Z:Z)</f>
        <v>851</v>
      </c>
      <c r="F302" s="1" t="s">
        <v>1133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</row>
    <row r="303" spans="1:17" hidden="1">
      <c r="A303" s="1" t="s">
        <v>4984</v>
      </c>
      <c r="B303">
        <f ca="1">SUMIF(Planilha1!Y:Z,Planilha3!A249,Planilha1!Z:Z)</f>
        <v>849</v>
      </c>
      <c r="F303" s="1" t="s">
        <v>1133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86</v>
      </c>
      <c r="P303" s="1">
        <v>101</v>
      </c>
      <c r="Q303" s="1">
        <v>0</v>
      </c>
    </row>
    <row r="304" spans="1:17" hidden="1">
      <c r="A304" s="1" t="s">
        <v>4987</v>
      </c>
      <c r="B304">
        <f ca="1">SUMIF(Planilha1!Y:Z,Planilha3!A517,Planilha1!Z:Z)</f>
        <v>849</v>
      </c>
      <c r="F304" s="1" t="s">
        <v>1133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15</v>
      </c>
      <c r="O304" s="1">
        <v>42</v>
      </c>
      <c r="P304" s="1">
        <v>60</v>
      </c>
      <c r="Q304" s="1">
        <v>0</v>
      </c>
    </row>
    <row r="305" spans="1:17" hidden="1">
      <c r="A305" s="1" t="s">
        <v>4991</v>
      </c>
      <c r="B305">
        <f ca="1">SUMIF(Planilha1!Y:Z,Planilha3!A496,Planilha1!Z:Z)</f>
        <v>828</v>
      </c>
      <c r="F305" s="1" t="s">
        <v>1175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328</v>
      </c>
      <c r="M305" s="1">
        <v>242</v>
      </c>
      <c r="N305" s="1">
        <v>0</v>
      </c>
      <c r="O305" s="1">
        <v>0</v>
      </c>
      <c r="P305" s="1">
        <v>0</v>
      </c>
      <c r="Q305" s="1">
        <v>0</v>
      </c>
    </row>
    <row r="306" spans="1:17" hidden="1">
      <c r="A306" s="1" t="s">
        <v>4995</v>
      </c>
      <c r="B306">
        <f ca="1">SUMIF(Planilha1!Y:Z,Planilha3!A396,Planilha1!Z:Z)</f>
        <v>818</v>
      </c>
      <c r="F306" s="1" t="s">
        <v>1181</v>
      </c>
      <c r="G306" s="1">
        <v>1</v>
      </c>
      <c r="H306" s="1">
        <v>0</v>
      </c>
      <c r="I306" s="1">
        <v>0</v>
      </c>
      <c r="J306" s="1">
        <v>0</v>
      </c>
      <c r="K306" s="1">
        <v>466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</row>
    <row r="307" spans="1:17" hidden="1">
      <c r="A307" s="1" t="s">
        <v>5007</v>
      </c>
      <c r="B307">
        <f ca="1">SUMIF(Planilha1!Y:Z,Planilha3!A444,Planilha1!Z:Z)</f>
        <v>801</v>
      </c>
      <c r="F307" s="1" t="s">
        <v>1181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456</v>
      </c>
      <c r="M307" s="1">
        <v>0</v>
      </c>
      <c r="N307" s="1">
        <v>0</v>
      </c>
      <c r="O307" s="1">
        <v>54</v>
      </c>
      <c r="P307" s="1">
        <v>0</v>
      </c>
      <c r="Q307" s="1">
        <v>0</v>
      </c>
    </row>
    <row r="308" spans="1:17" hidden="1">
      <c r="A308" s="1" t="s">
        <v>5018</v>
      </c>
      <c r="B308">
        <f ca="1">SUMIF(Planilha1!Y:Z,Planilha3!A643,Planilha1!Z:Z)</f>
        <v>798</v>
      </c>
      <c r="F308" s="1" t="s">
        <v>1181</v>
      </c>
      <c r="G308" s="1">
        <v>1</v>
      </c>
      <c r="H308" s="1">
        <v>0</v>
      </c>
      <c r="I308" s="1">
        <v>0</v>
      </c>
      <c r="J308" s="1">
        <v>0</v>
      </c>
      <c r="K308" s="1">
        <v>0</v>
      </c>
      <c r="L308" s="1">
        <v>212</v>
      </c>
      <c r="M308" s="1">
        <v>132</v>
      </c>
      <c r="N308" s="1">
        <v>0</v>
      </c>
      <c r="O308" s="1">
        <v>0</v>
      </c>
      <c r="P308" s="1">
        <v>0</v>
      </c>
      <c r="Q308" s="1">
        <v>0</v>
      </c>
    </row>
    <row r="309" spans="1:17" hidden="1">
      <c r="A309" s="1" t="s">
        <v>5023</v>
      </c>
      <c r="B309">
        <f ca="1">SUMIF(Planilha1!Y:Z,Planilha3!A434,Planilha1!Z:Z)</f>
        <v>791</v>
      </c>
      <c r="F309" s="1" t="s">
        <v>1181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381</v>
      </c>
      <c r="M309" s="1">
        <v>236</v>
      </c>
      <c r="N309" s="1">
        <v>0</v>
      </c>
      <c r="O309" s="1">
        <v>0</v>
      </c>
      <c r="P309" s="1">
        <v>0</v>
      </c>
      <c r="Q309" s="1">
        <v>0</v>
      </c>
    </row>
    <row r="310" spans="1:17" hidden="1">
      <c r="A310" s="1" t="s">
        <v>5038</v>
      </c>
      <c r="B310">
        <f ca="1">SUMIF(Planilha1!Y:Z,Planilha3!A53,Planilha1!Z:Z)</f>
        <v>788</v>
      </c>
      <c r="F310" s="1" t="s">
        <v>1181</v>
      </c>
      <c r="G310" s="1">
        <v>1</v>
      </c>
      <c r="H310" s="1">
        <v>0</v>
      </c>
      <c r="I310" s="1">
        <v>6</v>
      </c>
      <c r="J310" s="1">
        <v>0</v>
      </c>
      <c r="K310" s="1">
        <v>452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</row>
    <row r="311" spans="1:17" hidden="1">
      <c r="A311" s="1" t="s">
        <v>5042</v>
      </c>
      <c r="B311">
        <f ca="1">SUMIF(Planilha1!Y:Z,Planilha3!A49,Planilha1!Z:Z)</f>
        <v>785</v>
      </c>
      <c r="F311" s="1" t="s">
        <v>1181</v>
      </c>
      <c r="G311" s="1">
        <v>1</v>
      </c>
      <c r="H311" s="1">
        <v>0</v>
      </c>
      <c r="I311" s="1">
        <v>0</v>
      </c>
      <c r="J311" s="1">
        <v>0</v>
      </c>
      <c r="K311" s="1">
        <v>140</v>
      </c>
      <c r="L311" s="1">
        <v>1158</v>
      </c>
      <c r="M311" s="1">
        <v>779</v>
      </c>
      <c r="N311" s="1">
        <v>0</v>
      </c>
      <c r="O311" s="1">
        <v>200</v>
      </c>
      <c r="P311" s="1">
        <v>0</v>
      </c>
      <c r="Q311" s="1">
        <v>0</v>
      </c>
    </row>
    <row r="312" spans="1:17" hidden="1">
      <c r="A312" s="1" t="s">
        <v>5053</v>
      </c>
      <c r="B312">
        <f ca="1">SUMIF(Planilha1!Y:Z,Planilha3!A506,Planilha1!Z:Z)</f>
        <v>771</v>
      </c>
      <c r="F312" s="1" t="s">
        <v>1181</v>
      </c>
      <c r="G312" s="1">
        <v>1</v>
      </c>
      <c r="H312" s="1">
        <v>0</v>
      </c>
      <c r="I312" s="1">
        <v>10</v>
      </c>
      <c r="J312" s="1">
        <v>0</v>
      </c>
      <c r="K312" s="1">
        <v>434</v>
      </c>
      <c r="L312" s="1">
        <v>0</v>
      </c>
      <c r="M312" s="1">
        <v>0</v>
      </c>
      <c r="N312" s="1">
        <v>0</v>
      </c>
      <c r="O312" s="1">
        <v>69</v>
      </c>
      <c r="P312" s="1">
        <v>0</v>
      </c>
      <c r="Q312" s="1">
        <v>0</v>
      </c>
    </row>
    <row r="313" spans="1:17" hidden="1">
      <c r="A313" s="1" t="s">
        <v>5057</v>
      </c>
      <c r="B313">
        <f ca="1">SUMIF(Planilha1!Y:Z,Planilha3!A516,Planilha1!Z:Z)</f>
        <v>767</v>
      </c>
      <c r="F313" s="1" t="s">
        <v>1181</v>
      </c>
      <c r="G313" s="1">
        <v>1</v>
      </c>
      <c r="H313" s="1">
        <v>0</v>
      </c>
      <c r="I313" s="1">
        <v>18</v>
      </c>
      <c r="J313" s="1">
        <v>0</v>
      </c>
      <c r="K313" s="1">
        <v>48</v>
      </c>
      <c r="L313" s="1">
        <v>267</v>
      </c>
      <c r="M313" s="1">
        <v>99</v>
      </c>
      <c r="N313" s="1">
        <v>0</v>
      </c>
      <c r="O313" s="1">
        <v>0</v>
      </c>
      <c r="P313" s="1">
        <v>0</v>
      </c>
      <c r="Q313" s="1">
        <v>0</v>
      </c>
    </row>
    <row r="314" spans="1:17" hidden="1">
      <c r="A314" s="1" t="s">
        <v>5062</v>
      </c>
      <c r="B314">
        <f ca="1">SUMIF(Planilha1!Y:Z,Planilha3!A615,Planilha1!Z:Z)</f>
        <v>767</v>
      </c>
      <c r="F314" s="1" t="s">
        <v>1181</v>
      </c>
      <c r="G314" s="1">
        <v>1</v>
      </c>
      <c r="H314" s="1">
        <v>0</v>
      </c>
      <c r="I314" s="1">
        <v>5</v>
      </c>
      <c r="J314" s="1">
        <v>0</v>
      </c>
      <c r="K314" s="1">
        <v>66</v>
      </c>
      <c r="L314" s="1">
        <v>243</v>
      </c>
      <c r="M314" s="1">
        <v>117</v>
      </c>
      <c r="N314" s="1">
        <v>0</v>
      </c>
      <c r="O314" s="1">
        <v>0</v>
      </c>
      <c r="P314" s="1">
        <v>0</v>
      </c>
      <c r="Q314" s="1">
        <v>0</v>
      </c>
    </row>
    <row r="315" spans="1:17" hidden="1">
      <c r="A315" s="1" t="s">
        <v>5071</v>
      </c>
      <c r="B315">
        <f ca="1">SUMIF(Planilha1!Y:Z,Planilha3!A465,Planilha1!Z:Z)</f>
        <v>765</v>
      </c>
      <c r="F315" s="1" t="s">
        <v>1181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502</v>
      </c>
      <c r="M315" s="1">
        <v>266</v>
      </c>
      <c r="N315" s="1">
        <v>0</v>
      </c>
      <c r="O315" s="1">
        <v>0</v>
      </c>
      <c r="P315" s="1">
        <v>0</v>
      </c>
      <c r="Q315" s="1">
        <v>0</v>
      </c>
    </row>
    <row r="316" spans="1:17" hidden="1">
      <c r="A316" s="1" t="s">
        <v>5078</v>
      </c>
      <c r="B316">
        <f ca="1">SUMIF(Planilha1!Y:Z,Planilha3!A594,Planilha1!Z:Z)</f>
        <v>758</v>
      </c>
      <c r="F316" s="1" t="s">
        <v>1181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785</v>
      </c>
      <c r="M316" s="1">
        <v>1059</v>
      </c>
      <c r="N316" s="1">
        <v>0</v>
      </c>
      <c r="O316" s="1">
        <v>0</v>
      </c>
      <c r="P316" s="1">
        <v>0</v>
      </c>
      <c r="Q316" s="1">
        <v>0</v>
      </c>
    </row>
    <row r="317" spans="1:17" hidden="1">
      <c r="A317" s="1" t="s">
        <v>5083</v>
      </c>
      <c r="B317">
        <f ca="1">SUMIF(Planilha1!Y:Z,Planilha3!A30,Planilha1!Z:Z)</f>
        <v>754</v>
      </c>
      <c r="F317" s="1" t="s">
        <v>1181</v>
      </c>
      <c r="G317" s="1">
        <v>1</v>
      </c>
      <c r="H317" s="1">
        <v>0</v>
      </c>
      <c r="I317" s="1">
        <v>0</v>
      </c>
      <c r="J317" s="1">
        <v>0</v>
      </c>
      <c r="K317" s="1">
        <v>248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</row>
    <row r="318" spans="1:17" hidden="1">
      <c r="A318" s="1" t="s">
        <v>5087</v>
      </c>
      <c r="B318">
        <f ca="1">SUMIF(Planilha1!Y:Z,Planilha3!A575,Planilha1!Z:Z)</f>
        <v>754</v>
      </c>
      <c r="F318" s="1" t="s">
        <v>1181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267</v>
      </c>
      <c r="M318" s="1">
        <v>99</v>
      </c>
      <c r="N318" s="1">
        <v>0</v>
      </c>
      <c r="O318" s="1">
        <v>0</v>
      </c>
      <c r="P318" s="1">
        <v>0</v>
      </c>
      <c r="Q318" s="1">
        <v>0</v>
      </c>
    </row>
    <row r="319" spans="1:17" hidden="1">
      <c r="A319" s="1" t="s">
        <v>3632</v>
      </c>
      <c r="B319">
        <f ca="1">SUMIF(Planilha1!Y:Z,Planilha3!A535,Planilha1!Z:Z)</f>
        <v>749</v>
      </c>
      <c r="F319" s="1" t="s">
        <v>1181</v>
      </c>
      <c r="G319" s="1">
        <v>1</v>
      </c>
      <c r="H319" s="1">
        <v>0</v>
      </c>
      <c r="I319" s="1">
        <v>69</v>
      </c>
      <c r="J319" s="1">
        <v>0</v>
      </c>
      <c r="K319" s="1">
        <v>0</v>
      </c>
      <c r="L319" s="1">
        <v>561</v>
      </c>
      <c r="M319" s="1">
        <v>302</v>
      </c>
      <c r="N319" s="1">
        <v>0</v>
      </c>
      <c r="O319" s="1">
        <v>0</v>
      </c>
      <c r="P319" s="1">
        <v>0</v>
      </c>
      <c r="Q319" s="1">
        <v>0</v>
      </c>
    </row>
    <row r="320" spans="1:17" hidden="1">
      <c r="A320" s="1" t="s">
        <v>5070</v>
      </c>
      <c r="B320">
        <f ca="1">SUMIF(Planilha1!Y:Z,Planilha3!A355,Planilha1!Z:Z)</f>
        <v>743</v>
      </c>
      <c r="F320" s="1" t="s">
        <v>1181</v>
      </c>
      <c r="G320" s="1">
        <v>1</v>
      </c>
      <c r="H320" s="1">
        <v>0</v>
      </c>
      <c r="I320" s="1">
        <v>14</v>
      </c>
      <c r="J320" s="1">
        <v>0</v>
      </c>
      <c r="K320" s="1">
        <v>0</v>
      </c>
      <c r="L320" s="1">
        <v>845</v>
      </c>
      <c r="M320" s="1">
        <v>814</v>
      </c>
      <c r="N320" s="1">
        <v>0</v>
      </c>
      <c r="O320" s="1">
        <v>0</v>
      </c>
      <c r="P320" s="1">
        <v>0</v>
      </c>
      <c r="Q320" s="1">
        <v>0</v>
      </c>
    </row>
    <row r="321" spans="1:17" hidden="1">
      <c r="A321" s="1" t="s">
        <v>5145</v>
      </c>
      <c r="B321">
        <f ca="1">SUMIF(Planilha1!Y:Z,Planilha3!A204,Planilha1!Z:Z)</f>
        <v>741</v>
      </c>
      <c r="F321" s="1" t="s">
        <v>1181</v>
      </c>
      <c r="G321" s="1">
        <v>1</v>
      </c>
      <c r="H321" s="1">
        <v>0</v>
      </c>
      <c r="I321" s="1">
        <v>0</v>
      </c>
      <c r="J321" s="1">
        <v>0</v>
      </c>
      <c r="K321" s="1">
        <v>413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</row>
    <row r="322" spans="1:17" hidden="1">
      <c r="A322" s="1" t="s">
        <v>5152</v>
      </c>
      <c r="B322">
        <f ca="1">SUMIF(Planilha1!Y:Z,Planilha3!A611,Planilha1!Z:Z)</f>
        <v>739</v>
      </c>
      <c r="F322" s="1" t="s">
        <v>1181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815</v>
      </c>
      <c r="M322" s="1">
        <v>944</v>
      </c>
      <c r="N322" s="1">
        <v>0</v>
      </c>
      <c r="O322" s="1">
        <v>0</v>
      </c>
      <c r="P322" s="1">
        <v>0</v>
      </c>
      <c r="Q322" s="1">
        <v>0</v>
      </c>
    </row>
    <row r="323" spans="1:17" hidden="1">
      <c r="A323" s="1" t="s">
        <v>5155</v>
      </c>
      <c r="B323">
        <f ca="1">SUMIF(Planilha1!Y:Z,Planilha3!A626,Planilha1!Z:Z)</f>
        <v>735</v>
      </c>
      <c r="F323" s="1" t="s">
        <v>1181</v>
      </c>
      <c r="G323" s="1">
        <v>1</v>
      </c>
      <c r="H323" s="1">
        <v>0</v>
      </c>
      <c r="I323" s="1">
        <v>29</v>
      </c>
      <c r="J323" s="1">
        <v>0</v>
      </c>
      <c r="K323" s="1">
        <v>0</v>
      </c>
      <c r="L323" s="1">
        <v>608</v>
      </c>
      <c r="M323" s="1">
        <v>648</v>
      </c>
      <c r="N323" s="1">
        <v>0</v>
      </c>
      <c r="O323" s="1">
        <v>0</v>
      </c>
      <c r="P323" s="1">
        <v>0</v>
      </c>
      <c r="Q323" s="1">
        <v>0</v>
      </c>
    </row>
    <row r="324" spans="1:17" hidden="1">
      <c r="A324" s="1" t="s">
        <v>5162</v>
      </c>
      <c r="B324">
        <f ca="1">SUMIF(Planilha1!Y:Z,Planilha3!A441,Planilha1!Z:Z)</f>
        <v>734</v>
      </c>
      <c r="F324" s="1" t="s">
        <v>1181</v>
      </c>
      <c r="G324" s="1">
        <v>2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</row>
    <row r="325" spans="1:17" hidden="1">
      <c r="A325" s="1" t="s">
        <v>1524</v>
      </c>
      <c r="B325">
        <f ca="1">SUMIF(Planilha1!Y:Z,Planilha3!A190,Planilha1!Z:Z)</f>
        <v>733</v>
      </c>
      <c r="F325" s="1" t="s">
        <v>1181</v>
      </c>
      <c r="G325" s="1">
        <v>2</v>
      </c>
      <c r="H325" s="1">
        <v>0</v>
      </c>
      <c r="I325" s="1">
        <v>0</v>
      </c>
      <c r="J325" s="1">
        <v>0</v>
      </c>
      <c r="K325" s="1">
        <v>7</v>
      </c>
      <c r="L325" s="1">
        <v>32</v>
      </c>
      <c r="M325" s="1">
        <v>16</v>
      </c>
      <c r="N325" s="1">
        <v>0</v>
      </c>
      <c r="O325" s="1">
        <v>0</v>
      </c>
      <c r="P325" s="1">
        <v>0</v>
      </c>
      <c r="Q325" s="1">
        <v>0</v>
      </c>
    </row>
    <row r="326" spans="1:17" hidden="1">
      <c r="A326" s="1" t="s">
        <v>5179</v>
      </c>
      <c r="B326">
        <f ca="1">SUMIF(Planilha1!Y:Z,Planilha3!A367,Planilha1!Z:Z)</f>
        <v>733</v>
      </c>
      <c r="F326" s="1" t="s">
        <v>1181</v>
      </c>
      <c r="G326" s="1">
        <v>1</v>
      </c>
      <c r="H326" s="1">
        <v>0</v>
      </c>
      <c r="I326" s="1">
        <v>6</v>
      </c>
      <c r="J326" s="1">
        <v>0</v>
      </c>
      <c r="K326" s="1">
        <v>382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</row>
    <row r="327" spans="1:17" hidden="1">
      <c r="A327" s="1" t="s">
        <v>5192</v>
      </c>
      <c r="B327">
        <f ca="1">SUMIF(Planilha1!Y:Z,Planilha3!A510,Planilha1!Z:Z)</f>
        <v>731</v>
      </c>
      <c r="F327" s="1" t="s">
        <v>1181</v>
      </c>
      <c r="G327" s="1">
        <v>1</v>
      </c>
      <c r="H327" s="1">
        <v>0</v>
      </c>
      <c r="I327" s="1">
        <v>0</v>
      </c>
      <c r="J327" s="1">
        <v>0</v>
      </c>
      <c r="K327" s="1">
        <v>327</v>
      </c>
      <c r="L327" s="1">
        <v>72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</row>
    <row r="328" spans="1:17" hidden="1">
      <c r="A328" s="1" t="s">
        <v>5197</v>
      </c>
      <c r="B328">
        <f ca="1">SUMIF(Planilha1!Y:Z,Planilha3!A106,Planilha1!Z:Z)</f>
        <v>724</v>
      </c>
      <c r="F328" s="1" t="s">
        <v>1181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528</v>
      </c>
      <c r="M328" s="1">
        <v>247</v>
      </c>
      <c r="N328" s="1">
        <v>0</v>
      </c>
      <c r="O328" s="1">
        <v>0</v>
      </c>
      <c r="P328" s="1">
        <v>0</v>
      </c>
      <c r="Q328" s="1">
        <v>0</v>
      </c>
    </row>
    <row r="329" spans="1:17" hidden="1">
      <c r="A329" s="1" t="s">
        <v>5203</v>
      </c>
      <c r="B329">
        <f ca="1">SUMIF(Planilha1!Y:Z,Planilha3!A275,Planilha1!Z:Z)</f>
        <v>724</v>
      </c>
      <c r="F329" s="1" t="s">
        <v>1181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445</v>
      </c>
      <c r="M329" s="1">
        <v>441</v>
      </c>
      <c r="N329" s="1">
        <v>0</v>
      </c>
      <c r="O329" s="1">
        <v>0</v>
      </c>
      <c r="P329" s="1">
        <v>0</v>
      </c>
      <c r="Q329" s="1">
        <v>0</v>
      </c>
    </row>
    <row r="330" spans="1:17" hidden="1">
      <c r="A330" s="1" t="s">
        <v>5206</v>
      </c>
      <c r="B330">
        <f ca="1">SUMIF(Planilha1!Y:Z,Planilha3!A239,Planilha1!Z:Z)</f>
        <v>721</v>
      </c>
      <c r="F330" s="1" t="s">
        <v>1181</v>
      </c>
      <c r="G330" s="1">
        <v>1</v>
      </c>
      <c r="H330" s="1">
        <v>0</v>
      </c>
      <c r="I330" s="1">
        <v>21</v>
      </c>
      <c r="J330" s="1">
        <v>0</v>
      </c>
      <c r="K330" s="1">
        <v>0</v>
      </c>
      <c r="L330" s="1">
        <v>414</v>
      </c>
      <c r="M330" s="1">
        <v>385</v>
      </c>
      <c r="N330" s="1">
        <v>0</v>
      </c>
      <c r="O330" s="1">
        <v>295</v>
      </c>
      <c r="P330" s="1">
        <v>0</v>
      </c>
      <c r="Q330" s="1">
        <v>0</v>
      </c>
    </row>
    <row r="331" spans="1:17" hidden="1">
      <c r="A331" s="1" t="s">
        <v>5209</v>
      </c>
      <c r="B331">
        <f ca="1">SUMIF(Planilha1!Y:Z,Planilha3!A78,Planilha1!Z:Z)</f>
        <v>711</v>
      </c>
      <c r="F331" s="1" t="s">
        <v>1181</v>
      </c>
      <c r="G331" s="1">
        <v>1</v>
      </c>
      <c r="H331" s="1">
        <v>0</v>
      </c>
      <c r="I331" s="1">
        <v>0</v>
      </c>
      <c r="J331" s="1">
        <v>0</v>
      </c>
      <c r="K331" s="1">
        <v>194</v>
      </c>
      <c r="L331" s="1">
        <v>510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</row>
    <row r="332" spans="1:17" hidden="1">
      <c r="A332" s="1" t="s">
        <v>5213</v>
      </c>
      <c r="B332">
        <f ca="1">SUMIF(Planilha1!Y:Z,Planilha3!A365,Planilha1!Z:Z)</f>
        <v>710</v>
      </c>
      <c r="F332" s="1" t="s">
        <v>1181</v>
      </c>
      <c r="G332" s="1">
        <v>1</v>
      </c>
      <c r="H332" s="1">
        <v>0</v>
      </c>
      <c r="I332" s="1">
        <v>0</v>
      </c>
      <c r="J332" s="1">
        <v>0</v>
      </c>
      <c r="K332" s="1">
        <v>548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</row>
    <row r="333" spans="1:17" hidden="1">
      <c r="A333" s="1" t="s">
        <v>5217</v>
      </c>
      <c r="B333">
        <f ca="1">SUMIF(Planilha1!Y:Z,Planilha3!A310,Planilha1!Z:Z)</f>
        <v>708</v>
      </c>
      <c r="F333" s="1" t="s">
        <v>1181</v>
      </c>
      <c r="G333" s="1">
        <v>1</v>
      </c>
      <c r="H333" s="1">
        <v>0</v>
      </c>
      <c r="I333" s="1">
        <v>19</v>
      </c>
      <c r="J333" s="1">
        <v>0</v>
      </c>
      <c r="K333" s="1">
        <v>0</v>
      </c>
      <c r="L333" s="1">
        <v>786</v>
      </c>
      <c r="M333" s="1">
        <v>558</v>
      </c>
      <c r="N333" s="1">
        <v>0</v>
      </c>
      <c r="O333" s="1">
        <v>0</v>
      </c>
      <c r="P333" s="1">
        <v>0</v>
      </c>
      <c r="Q333" s="1">
        <v>0</v>
      </c>
    </row>
    <row r="334" spans="1:17" hidden="1">
      <c r="A334" s="1" t="s">
        <v>5220</v>
      </c>
      <c r="B334">
        <f ca="1">SUMIF(Planilha1!Y:Z,Planilha3!A620,Planilha1!Z:Z)</f>
        <v>706</v>
      </c>
      <c r="F334" s="1" t="s">
        <v>1181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523</v>
      </c>
      <c r="M334" s="1">
        <v>310</v>
      </c>
      <c r="N334" s="1">
        <v>0</v>
      </c>
      <c r="O334" s="1">
        <v>0</v>
      </c>
      <c r="P334" s="1">
        <v>0</v>
      </c>
      <c r="Q334" s="1">
        <v>0</v>
      </c>
    </row>
    <row r="335" spans="1:17" hidden="1">
      <c r="A335" s="1" t="s">
        <v>5196</v>
      </c>
      <c r="B335">
        <f ca="1">SUMIF(Planilha1!Y:Z,Planilha3!A581,Planilha1!Z:Z)</f>
        <v>696</v>
      </c>
      <c r="F335" s="1" t="s">
        <v>1181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668</v>
      </c>
      <c r="M335" s="1">
        <v>600</v>
      </c>
      <c r="N335" s="1">
        <v>0</v>
      </c>
      <c r="O335" s="1">
        <v>0</v>
      </c>
      <c r="P335" s="1">
        <v>0</v>
      </c>
      <c r="Q335" s="1">
        <v>0</v>
      </c>
    </row>
    <row r="336" spans="1:17" hidden="1">
      <c r="A336" s="1" t="s">
        <v>5242</v>
      </c>
      <c r="B336">
        <f ca="1">SUMIF(Planilha1!Y:Z,Planilha3!A462,Planilha1!Z:Z)</f>
        <v>695</v>
      </c>
      <c r="F336" s="1" t="s">
        <v>1181</v>
      </c>
      <c r="G336" s="1">
        <v>1</v>
      </c>
      <c r="H336" s="1">
        <v>0</v>
      </c>
      <c r="I336" s="1">
        <v>5</v>
      </c>
      <c r="J336" s="1">
        <v>0</v>
      </c>
      <c r="K336" s="1">
        <v>206</v>
      </c>
      <c r="L336" s="1">
        <v>189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</row>
    <row r="337" spans="1:17" hidden="1">
      <c r="A337" s="1" t="s">
        <v>5247</v>
      </c>
      <c r="B337">
        <f ca="1">SUMIF(Planilha1!Y:Z,Planilha3!A582,Planilha1!Z:Z)</f>
        <v>687</v>
      </c>
      <c r="F337" s="1" t="s">
        <v>1181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526</v>
      </c>
      <c r="M337" s="1">
        <v>617</v>
      </c>
      <c r="N337" s="1">
        <v>0</v>
      </c>
      <c r="O337" s="1">
        <v>0</v>
      </c>
      <c r="P337" s="1">
        <v>0</v>
      </c>
      <c r="Q337" s="1">
        <v>0</v>
      </c>
    </row>
    <row r="338" spans="1:17" hidden="1">
      <c r="A338" s="1" t="s">
        <v>5259</v>
      </c>
      <c r="B338">
        <f ca="1">SUMIF(Planilha1!Y:Z,Planilha3!A162,Planilha1!Z:Z)</f>
        <v>683</v>
      </c>
      <c r="F338" s="1" t="s">
        <v>1181</v>
      </c>
      <c r="G338" s="1">
        <v>1</v>
      </c>
      <c r="H338" s="1">
        <v>0</v>
      </c>
      <c r="I338" s="1">
        <v>12</v>
      </c>
      <c r="J338" s="1">
        <v>0</v>
      </c>
      <c r="K338" s="1">
        <v>674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</row>
    <row r="339" spans="1:17" hidden="1">
      <c r="A339" s="1" t="s">
        <v>5267</v>
      </c>
      <c r="B339">
        <f ca="1">SUMIF(Planilha1!Y:Z,Planilha3!A331,Planilha1!Z:Z)</f>
        <v>677</v>
      </c>
      <c r="F339" s="1" t="s">
        <v>1181</v>
      </c>
      <c r="G339" s="1">
        <v>1</v>
      </c>
      <c r="H339" s="1">
        <v>0</v>
      </c>
      <c r="I339" s="1">
        <v>23</v>
      </c>
      <c r="J339" s="1">
        <v>0</v>
      </c>
      <c r="K339" s="1">
        <v>0</v>
      </c>
      <c r="L339" s="1">
        <v>1076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</row>
    <row r="340" spans="1:17" hidden="1">
      <c r="A340" s="1" t="s">
        <v>5246</v>
      </c>
      <c r="B340">
        <f ca="1">SUMIF(Planilha1!Y:Z,Planilha3!A330,Planilha1!Z:Z)</f>
        <v>674</v>
      </c>
      <c r="F340" s="1" t="s">
        <v>1181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291</v>
      </c>
      <c r="N340" s="1">
        <v>0</v>
      </c>
      <c r="O340" s="1">
        <v>0</v>
      </c>
      <c r="P340" s="1">
        <v>0</v>
      </c>
      <c r="Q340" s="1">
        <v>0</v>
      </c>
    </row>
    <row r="341" spans="1:17" hidden="1">
      <c r="A341" s="1" t="s">
        <v>5284</v>
      </c>
      <c r="B341">
        <f ca="1">SUMIF(Planilha1!Y:Z,Planilha3!A411,Planilha1!Z:Z)</f>
        <v>672</v>
      </c>
      <c r="F341" s="1" t="s">
        <v>1181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687</v>
      </c>
      <c r="M341" s="1">
        <v>615</v>
      </c>
      <c r="N341" s="1">
        <v>0</v>
      </c>
      <c r="O341" s="1">
        <v>48</v>
      </c>
      <c r="P341" s="1">
        <v>0</v>
      </c>
      <c r="Q341" s="1">
        <v>0</v>
      </c>
    </row>
    <row r="342" spans="1:17" hidden="1">
      <c r="A342" s="1" t="s">
        <v>5289</v>
      </c>
      <c r="B342">
        <f ca="1">SUMIF(Planilha1!Y:Z,Planilha3!A291,Planilha1!Z:Z)</f>
        <v>671</v>
      </c>
      <c r="F342" s="1" t="s">
        <v>1181</v>
      </c>
      <c r="G342" s="1">
        <v>1</v>
      </c>
      <c r="H342" s="1">
        <v>0</v>
      </c>
      <c r="I342" s="1">
        <v>9</v>
      </c>
      <c r="J342" s="1">
        <v>0</v>
      </c>
      <c r="K342" s="1">
        <v>0</v>
      </c>
      <c r="L342" s="1">
        <v>604</v>
      </c>
      <c r="M342" s="1">
        <v>0</v>
      </c>
      <c r="N342" s="1">
        <v>0</v>
      </c>
      <c r="O342" s="1">
        <v>175</v>
      </c>
      <c r="P342" s="1">
        <v>0</v>
      </c>
      <c r="Q342" s="1">
        <v>0</v>
      </c>
    </row>
    <row r="343" spans="1:17" hidden="1">
      <c r="A343" s="1" t="s">
        <v>1600</v>
      </c>
      <c r="B343">
        <f ca="1">SUMIF(Planilha1!Y:Z,Planilha3!A610,Planilha1!Z:Z)</f>
        <v>670</v>
      </c>
      <c r="F343" s="1" t="s">
        <v>1181</v>
      </c>
      <c r="G343" s="1">
        <v>1</v>
      </c>
      <c r="H343" s="1">
        <v>0</v>
      </c>
      <c r="I343" s="1">
        <v>14</v>
      </c>
      <c r="J343" s="1">
        <v>0</v>
      </c>
      <c r="K343" s="1">
        <v>0</v>
      </c>
      <c r="L343" s="1">
        <v>1002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</row>
    <row r="344" spans="1:17" hidden="1">
      <c r="A344" s="1" t="s">
        <v>5306</v>
      </c>
      <c r="B344">
        <f ca="1">SUMIF(Planilha1!Y:Z,Planilha3!A378,Planilha1!Z:Z)</f>
        <v>669</v>
      </c>
      <c r="F344" s="1" t="s">
        <v>1181</v>
      </c>
      <c r="G344" s="1">
        <v>1</v>
      </c>
      <c r="H344" s="1">
        <v>0</v>
      </c>
      <c r="I344" s="1">
        <v>17</v>
      </c>
      <c r="J344" s="1">
        <v>0</v>
      </c>
      <c r="K344" s="1">
        <v>0</v>
      </c>
      <c r="L344" s="1">
        <v>489</v>
      </c>
      <c r="M344" s="1">
        <v>978</v>
      </c>
      <c r="N344" s="1">
        <v>0</v>
      </c>
      <c r="O344" s="1">
        <v>0</v>
      </c>
      <c r="P344" s="1">
        <v>0</v>
      </c>
      <c r="Q344" s="1">
        <v>0</v>
      </c>
    </row>
    <row r="345" spans="1:17" hidden="1">
      <c r="A345" s="1" t="s">
        <v>5288</v>
      </c>
      <c r="B345">
        <f ca="1">SUMIF(Planilha1!Y:Z,Planilha3!A234,Planilha1!Z:Z)</f>
        <v>668</v>
      </c>
      <c r="F345" s="1" t="s">
        <v>1181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309</v>
      </c>
      <c r="M345" s="1">
        <v>86</v>
      </c>
      <c r="N345" s="1">
        <v>0</v>
      </c>
      <c r="O345" s="1">
        <v>0</v>
      </c>
      <c r="P345" s="1">
        <v>0</v>
      </c>
      <c r="Q345" s="1">
        <v>0</v>
      </c>
    </row>
    <row r="346" spans="1:17" hidden="1">
      <c r="A346" s="1" t="s">
        <v>5340</v>
      </c>
      <c r="B346">
        <f ca="1">SUMIF(Planilha1!Y:Z,Planilha3!A592,Planilha1!Z:Z)</f>
        <v>668</v>
      </c>
      <c r="F346" s="1" t="s">
        <v>1333</v>
      </c>
      <c r="G346" s="1">
        <v>1</v>
      </c>
      <c r="H346" s="1">
        <v>0</v>
      </c>
      <c r="I346" s="1">
        <v>6</v>
      </c>
      <c r="J346" s="1">
        <v>0</v>
      </c>
      <c r="K346" s="1">
        <v>0</v>
      </c>
      <c r="L346" s="1">
        <v>254</v>
      </c>
      <c r="M346" s="1">
        <v>180</v>
      </c>
      <c r="N346" s="1">
        <v>0</v>
      </c>
      <c r="O346" s="1">
        <v>0</v>
      </c>
      <c r="P346" s="1">
        <v>0</v>
      </c>
      <c r="Q346" s="1">
        <v>0</v>
      </c>
    </row>
    <row r="347" spans="1:17" hidden="1">
      <c r="A347" s="1" t="s">
        <v>5378</v>
      </c>
      <c r="B347">
        <f ca="1">SUMIF(Planilha1!Y:Z,Planilha3!A178,Planilha1!Z:Z)</f>
        <v>661</v>
      </c>
      <c r="F347" s="1" t="s">
        <v>1333</v>
      </c>
      <c r="G347" s="1">
        <v>1</v>
      </c>
      <c r="H347" s="1">
        <v>0</v>
      </c>
      <c r="I347" s="1">
        <v>12</v>
      </c>
      <c r="J347" s="1">
        <v>0</v>
      </c>
      <c r="K347" s="1">
        <v>0</v>
      </c>
      <c r="L347" s="1">
        <v>403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</row>
    <row r="348" spans="1:17" hidden="1">
      <c r="A348" s="1" t="s">
        <v>5435</v>
      </c>
      <c r="B348">
        <f ca="1">SUMIF(Planilha1!Y:Z,Planilha3!A614,Planilha1!Z:Z)</f>
        <v>656</v>
      </c>
      <c r="F348" s="1" t="s">
        <v>1333</v>
      </c>
      <c r="G348" s="1">
        <v>1</v>
      </c>
      <c r="H348" s="1">
        <v>0</v>
      </c>
      <c r="I348" s="1">
        <v>16</v>
      </c>
      <c r="J348" s="1">
        <v>0</v>
      </c>
      <c r="K348" s="1">
        <v>0</v>
      </c>
      <c r="L348" s="1">
        <v>455</v>
      </c>
      <c r="M348" s="1">
        <v>169</v>
      </c>
      <c r="N348" s="1">
        <v>0</v>
      </c>
      <c r="O348" s="1">
        <v>0</v>
      </c>
      <c r="P348" s="1">
        <v>0</v>
      </c>
      <c r="Q348" s="1">
        <v>0</v>
      </c>
    </row>
    <row r="349" spans="1:17" hidden="1">
      <c r="A349" s="1" t="s">
        <v>5459</v>
      </c>
      <c r="B349">
        <f ca="1">SUMIF(Planilha1!Y:Z,Planilha3!A82,Planilha1!Z:Z)</f>
        <v>653</v>
      </c>
      <c r="F349" s="1" t="s">
        <v>1333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110</v>
      </c>
      <c r="M349" s="1">
        <v>22</v>
      </c>
      <c r="N349" s="1">
        <v>0</v>
      </c>
      <c r="O349" s="1">
        <v>0</v>
      </c>
      <c r="P349" s="1">
        <v>0</v>
      </c>
      <c r="Q349" s="1">
        <v>0</v>
      </c>
    </row>
    <row r="350" spans="1:17" hidden="1">
      <c r="A350" s="1" t="s">
        <v>1529</v>
      </c>
      <c r="B350">
        <f ca="1">SUMIF(Planilha1!Y:Z,Planilha3!A351,Planilha1!Z:Z)</f>
        <v>647</v>
      </c>
      <c r="F350" s="1" t="s">
        <v>1333</v>
      </c>
      <c r="G350" s="1">
        <v>1</v>
      </c>
      <c r="H350" s="1">
        <v>0</v>
      </c>
      <c r="I350" s="1">
        <v>17</v>
      </c>
      <c r="J350" s="1">
        <v>0</v>
      </c>
      <c r="K350" s="1">
        <v>0</v>
      </c>
      <c r="L350" s="1">
        <v>222</v>
      </c>
      <c r="M350" s="1">
        <v>223</v>
      </c>
      <c r="N350" s="1">
        <v>0</v>
      </c>
      <c r="O350" s="1">
        <v>0</v>
      </c>
      <c r="P350" s="1">
        <v>0</v>
      </c>
      <c r="Q350" s="1">
        <v>0</v>
      </c>
    </row>
    <row r="351" spans="1:17" hidden="1">
      <c r="A351" s="1" t="s">
        <v>5498</v>
      </c>
      <c r="B351">
        <f ca="1">SUMIF(Planilha1!Y:Z,Planilha3!A534,Planilha1!Z:Z)</f>
        <v>642</v>
      </c>
      <c r="F351" s="1" t="s">
        <v>1333</v>
      </c>
      <c r="G351" s="1">
        <v>1</v>
      </c>
      <c r="H351" s="1">
        <v>0</v>
      </c>
      <c r="I351" s="1">
        <v>5</v>
      </c>
      <c r="J351" s="1">
        <v>0</v>
      </c>
      <c r="K351" s="1">
        <v>0</v>
      </c>
      <c r="L351" s="1">
        <v>269</v>
      </c>
      <c r="M351" s="1">
        <v>151</v>
      </c>
      <c r="N351" s="1">
        <v>0</v>
      </c>
      <c r="O351" s="1">
        <v>0</v>
      </c>
      <c r="P351" s="1">
        <v>0</v>
      </c>
      <c r="Q351" s="1">
        <v>0</v>
      </c>
    </row>
    <row r="352" spans="1:17" hidden="1">
      <c r="A352" s="1" t="s">
        <v>5505</v>
      </c>
      <c r="B352">
        <f ca="1">SUMIF(Planilha1!Y:Z,Planilha3!A483,Planilha1!Z:Z)</f>
        <v>633</v>
      </c>
      <c r="F352" s="1" t="s">
        <v>1333</v>
      </c>
      <c r="G352" s="1">
        <v>1</v>
      </c>
      <c r="H352" s="1">
        <v>0</v>
      </c>
      <c r="I352" s="1">
        <v>12</v>
      </c>
      <c r="J352" s="1">
        <v>0</v>
      </c>
      <c r="K352" s="1">
        <v>0</v>
      </c>
      <c r="L352" s="1">
        <v>242</v>
      </c>
      <c r="M352" s="1">
        <v>480</v>
      </c>
      <c r="N352" s="1">
        <v>0</v>
      </c>
      <c r="O352" s="1">
        <v>134</v>
      </c>
      <c r="P352" s="1">
        <v>0</v>
      </c>
      <c r="Q352" s="1">
        <v>0</v>
      </c>
    </row>
    <row r="353" spans="1:17" hidden="1">
      <c r="A353" s="1" t="s">
        <v>5564</v>
      </c>
      <c r="B353">
        <f ca="1">SUMIF(Planilha1!Y:Z,Planilha3!A533,Planilha1!Z:Z)</f>
        <v>632</v>
      </c>
      <c r="F353" s="1" t="s">
        <v>1333</v>
      </c>
      <c r="G353" s="1">
        <v>1</v>
      </c>
      <c r="H353" s="1">
        <v>0</v>
      </c>
      <c r="I353" s="1">
        <v>13</v>
      </c>
      <c r="J353" s="1">
        <v>0</v>
      </c>
      <c r="K353" s="1">
        <v>0</v>
      </c>
      <c r="L353" s="1">
        <v>573</v>
      </c>
      <c r="M353" s="1">
        <v>0</v>
      </c>
      <c r="N353" s="1">
        <v>0</v>
      </c>
      <c r="O353" s="1">
        <v>162</v>
      </c>
      <c r="P353" s="1">
        <v>0</v>
      </c>
      <c r="Q353" s="1">
        <v>0</v>
      </c>
    </row>
    <row r="354" spans="1:17" hidden="1">
      <c r="A354" s="1" t="s">
        <v>5601</v>
      </c>
      <c r="B354">
        <f ca="1">SUMIF(Planilha1!Y:Z,Planilha3!A511,Planilha1!Z:Z)</f>
        <v>627</v>
      </c>
      <c r="F354" s="1" t="s">
        <v>1333</v>
      </c>
      <c r="G354" s="1">
        <v>1</v>
      </c>
      <c r="H354" s="1">
        <v>0</v>
      </c>
      <c r="I354" s="1">
        <v>21</v>
      </c>
      <c r="J354" s="1">
        <v>0</v>
      </c>
      <c r="K354" s="1">
        <v>28</v>
      </c>
      <c r="L354" s="1">
        <v>374</v>
      </c>
      <c r="M354" s="1">
        <v>451</v>
      </c>
      <c r="N354" s="1">
        <v>0</v>
      </c>
      <c r="O354" s="1">
        <v>0</v>
      </c>
      <c r="P354" s="1">
        <v>0</v>
      </c>
      <c r="Q354" s="1">
        <v>0</v>
      </c>
    </row>
    <row r="355" spans="1:17" hidden="1">
      <c r="A355" s="1" t="s">
        <v>5609</v>
      </c>
      <c r="B355">
        <f ca="1">SUMIF(Planilha1!Y:Z,Planilha3!A272,Planilha1!Z:Z)</f>
        <v>626</v>
      </c>
      <c r="F355" s="1" t="s">
        <v>1333</v>
      </c>
      <c r="G355" s="1">
        <v>1</v>
      </c>
      <c r="H355" s="1">
        <v>0</v>
      </c>
      <c r="I355" s="1">
        <v>11</v>
      </c>
      <c r="J355" s="1">
        <v>0</v>
      </c>
      <c r="K355" s="1">
        <v>0</v>
      </c>
      <c r="L355" s="1">
        <v>264</v>
      </c>
      <c r="M355" s="1">
        <v>61</v>
      </c>
      <c r="N355" s="1">
        <v>0</v>
      </c>
      <c r="O355" s="1">
        <v>0</v>
      </c>
      <c r="P355" s="1">
        <v>0</v>
      </c>
      <c r="Q355" s="1">
        <v>0</v>
      </c>
    </row>
    <row r="356" spans="1:17" hidden="1">
      <c r="A356" s="1" t="s">
        <v>5638</v>
      </c>
      <c r="B356">
        <f ca="1">SUMIF(Planilha1!Y:Z,Planilha3!A371,Planilha1!Z:Z)</f>
        <v>621</v>
      </c>
      <c r="F356" s="1" t="s">
        <v>1333</v>
      </c>
      <c r="G356" s="1">
        <v>1</v>
      </c>
      <c r="H356" s="1">
        <v>0</v>
      </c>
      <c r="I356" s="1">
        <v>8</v>
      </c>
      <c r="J356" s="1">
        <v>0</v>
      </c>
      <c r="K356" s="1">
        <v>0</v>
      </c>
      <c r="L356" s="1">
        <v>416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 hidden="1">
      <c r="A357" s="1" t="s">
        <v>5646</v>
      </c>
      <c r="B357">
        <f ca="1">SUMIF(Planilha1!Y:Z,Planilha3!A159,Planilha1!Z:Z)</f>
        <v>618</v>
      </c>
      <c r="F357" s="1" t="s">
        <v>1333</v>
      </c>
      <c r="G357" s="1">
        <v>1</v>
      </c>
      <c r="H357" s="1">
        <v>0</v>
      </c>
      <c r="I357" s="1">
        <v>29</v>
      </c>
      <c r="J357" s="1">
        <v>0</v>
      </c>
      <c r="K357" s="1">
        <v>0</v>
      </c>
      <c r="L357" s="1">
        <v>230</v>
      </c>
      <c r="M357" s="1">
        <v>128</v>
      </c>
      <c r="N357" s="1">
        <v>0</v>
      </c>
      <c r="O357" s="1">
        <v>0</v>
      </c>
      <c r="P357" s="1">
        <v>0</v>
      </c>
      <c r="Q357" s="1">
        <v>0</v>
      </c>
    </row>
    <row r="358" spans="1:17" hidden="1">
      <c r="A358" s="1" t="s">
        <v>5856</v>
      </c>
      <c r="B358">
        <f ca="1">SUMIF(Planilha1!Y:Z,Planilha3!A366,Planilha1!Z:Z)</f>
        <v>616</v>
      </c>
      <c r="F358" s="1" t="s">
        <v>1333</v>
      </c>
      <c r="G358" s="1">
        <v>1</v>
      </c>
      <c r="H358" s="1">
        <v>0</v>
      </c>
      <c r="I358" s="1">
        <v>12</v>
      </c>
      <c r="J358" s="1">
        <v>0</v>
      </c>
      <c r="K358" s="1">
        <v>0</v>
      </c>
      <c r="L358" s="1">
        <v>310</v>
      </c>
      <c r="M358" s="1">
        <v>188</v>
      </c>
      <c r="N358" s="1">
        <v>0</v>
      </c>
      <c r="O358" s="1">
        <v>0</v>
      </c>
      <c r="P358" s="1">
        <v>0</v>
      </c>
      <c r="Q358" s="1">
        <v>0</v>
      </c>
    </row>
    <row r="359" spans="1:17" hidden="1">
      <c r="A359" s="1" t="s">
        <v>5925</v>
      </c>
      <c r="B359">
        <f ca="1">SUMIF(Planilha1!Y:Z,Planilha3!A318,Planilha1!Z:Z)</f>
        <v>615</v>
      </c>
      <c r="F359" s="1" t="s">
        <v>1333</v>
      </c>
      <c r="G359" s="1">
        <v>1</v>
      </c>
      <c r="H359" s="1">
        <v>0</v>
      </c>
      <c r="I359" s="1">
        <v>32</v>
      </c>
      <c r="J359" s="1">
        <v>0</v>
      </c>
      <c r="K359" s="1">
        <v>95</v>
      </c>
      <c r="L359" s="1">
        <v>626</v>
      </c>
      <c r="M359" s="1">
        <v>324</v>
      </c>
      <c r="N359" s="1">
        <v>0</v>
      </c>
      <c r="O359" s="1">
        <v>0</v>
      </c>
      <c r="P359" s="1">
        <v>0</v>
      </c>
      <c r="Q359" s="1">
        <v>0</v>
      </c>
    </row>
    <row r="360" spans="1:17" hidden="1">
      <c r="A360" s="1" t="s">
        <v>5929</v>
      </c>
      <c r="B360">
        <f ca="1">SUMIF(Planilha1!Y:Z,Planilha3!A377,Planilha1!Z:Z)</f>
        <v>614</v>
      </c>
      <c r="F360" s="1" t="s">
        <v>1333</v>
      </c>
      <c r="G360" s="1">
        <v>1</v>
      </c>
      <c r="H360" s="1">
        <v>0</v>
      </c>
      <c r="I360" s="1">
        <v>2</v>
      </c>
      <c r="J360" s="1">
        <v>0</v>
      </c>
      <c r="K360" s="1">
        <v>0</v>
      </c>
      <c r="L360" s="1">
        <v>85</v>
      </c>
      <c r="M360" s="1">
        <v>40</v>
      </c>
      <c r="N360" s="1">
        <v>0</v>
      </c>
      <c r="O360" s="1">
        <v>0</v>
      </c>
      <c r="P360" s="1">
        <v>0</v>
      </c>
      <c r="Q360" s="1">
        <v>0</v>
      </c>
    </row>
    <row r="361" spans="1:17" hidden="1">
      <c r="A361" s="1" t="s">
        <v>5950</v>
      </c>
      <c r="B361">
        <f ca="1">SUMIF(Planilha1!Y:Z,Planilha3!A297,Planilha1!Z:Z)</f>
        <v>611</v>
      </c>
      <c r="F361" s="1" t="s">
        <v>1333</v>
      </c>
      <c r="G361" s="1">
        <v>1</v>
      </c>
      <c r="H361" s="1">
        <v>0</v>
      </c>
      <c r="I361" s="1">
        <v>10</v>
      </c>
      <c r="J361" s="1">
        <v>0</v>
      </c>
      <c r="K361" s="1">
        <v>0</v>
      </c>
      <c r="L361" s="1">
        <v>267</v>
      </c>
      <c r="M361" s="1">
        <v>208</v>
      </c>
      <c r="N361" s="1">
        <v>0</v>
      </c>
      <c r="O361" s="1">
        <v>0</v>
      </c>
      <c r="P361" s="1">
        <v>0</v>
      </c>
      <c r="Q361" s="1">
        <v>0</v>
      </c>
    </row>
    <row r="362" spans="1:17" hidden="1">
      <c r="A362" s="1" t="s">
        <v>5967</v>
      </c>
      <c r="B362">
        <f ca="1">SUMIF(Planilha1!Y:Z,Planilha3!A322,Planilha1!Z:Z)</f>
        <v>610</v>
      </c>
      <c r="F362" s="1" t="s">
        <v>1333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1145</v>
      </c>
      <c r="P362" s="1">
        <v>427</v>
      </c>
      <c r="Q362" s="1">
        <v>0</v>
      </c>
    </row>
    <row r="363" spans="1:17" hidden="1">
      <c r="A363" s="1" t="s">
        <v>6027</v>
      </c>
      <c r="B363">
        <f ca="1">SUMIF(Planilha1!Y:Z,Planilha3!A563,Planilha1!Z:Z)</f>
        <v>608</v>
      </c>
      <c r="F363" s="1" t="s">
        <v>1333</v>
      </c>
      <c r="G363" s="1">
        <v>1</v>
      </c>
      <c r="H363" s="1">
        <v>0</v>
      </c>
      <c r="I363" s="1">
        <v>12</v>
      </c>
      <c r="J363" s="1">
        <v>0</v>
      </c>
      <c r="K363" s="1">
        <v>0</v>
      </c>
      <c r="L363" s="1">
        <v>578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</row>
    <row r="364" spans="1:17" hidden="1">
      <c r="A364" s="1" t="s">
        <v>6035</v>
      </c>
      <c r="B364">
        <f ca="1">SUMIF(Planilha1!Y:Z,Planilha3!A617,Planilha1!Z:Z)</f>
        <v>607</v>
      </c>
      <c r="F364" s="1" t="s">
        <v>1333</v>
      </c>
      <c r="G364" s="1">
        <v>1</v>
      </c>
      <c r="H364" s="1">
        <v>0</v>
      </c>
      <c r="I364" s="1">
        <v>21</v>
      </c>
      <c r="J364" s="1">
        <v>0</v>
      </c>
      <c r="K364" s="1">
        <v>0</v>
      </c>
      <c r="L364" s="1">
        <v>756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1:17" hidden="1">
      <c r="A365" s="1" t="s">
        <v>6051</v>
      </c>
      <c r="B365">
        <f ca="1">SUMIF(Planilha1!Y:Z,Planilha3!A219,Planilha1!Z:Z)</f>
        <v>603</v>
      </c>
      <c r="F365" s="1" t="s">
        <v>1333</v>
      </c>
      <c r="G365" s="1">
        <v>1</v>
      </c>
      <c r="H365" s="1">
        <v>0</v>
      </c>
      <c r="I365" s="1">
        <v>3</v>
      </c>
      <c r="J365" s="1">
        <v>0</v>
      </c>
      <c r="K365" s="1">
        <v>0</v>
      </c>
      <c r="L365" s="1">
        <v>89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</row>
    <row r="366" spans="1:17" hidden="1">
      <c r="A366" s="1" t="s">
        <v>6055</v>
      </c>
      <c r="B366">
        <f ca="1">SUMIF(Planilha1!Y:Z,Planilha3!A353,Planilha1!Z:Z)</f>
        <v>601</v>
      </c>
      <c r="F366" s="1" t="s">
        <v>1333</v>
      </c>
      <c r="G366" s="1">
        <v>1</v>
      </c>
      <c r="H366" s="1">
        <v>0</v>
      </c>
      <c r="I366" s="1">
        <v>4</v>
      </c>
      <c r="J366" s="1">
        <v>0</v>
      </c>
      <c r="K366" s="1">
        <v>0</v>
      </c>
      <c r="L366" s="1">
        <v>212</v>
      </c>
      <c r="M366" s="1">
        <v>104</v>
      </c>
      <c r="N366" s="1">
        <v>0</v>
      </c>
      <c r="O366" s="1">
        <v>0</v>
      </c>
      <c r="P366" s="1">
        <v>0</v>
      </c>
      <c r="Q366" s="1">
        <v>0</v>
      </c>
    </row>
    <row r="367" spans="1:17" hidden="1">
      <c r="A367" s="1" t="s">
        <v>6058</v>
      </c>
      <c r="B367">
        <f ca="1">SUMIF(Planilha1!Y:Z,Planilha3!A209,Planilha1!Z:Z)</f>
        <v>600</v>
      </c>
      <c r="F367" s="1" t="s">
        <v>1333</v>
      </c>
      <c r="G367" s="1">
        <v>1</v>
      </c>
      <c r="H367" s="1">
        <v>0</v>
      </c>
      <c r="I367" s="1">
        <v>10</v>
      </c>
      <c r="J367" s="1">
        <v>0</v>
      </c>
      <c r="K367" s="1">
        <v>0</v>
      </c>
      <c r="L367" s="1">
        <v>464</v>
      </c>
      <c r="M367" s="1">
        <v>259</v>
      </c>
      <c r="N367" s="1">
        <v>0</v>
      </c>
      <c r="O367" s="1">
        <v>0</v>
      </c>
      <c r="P367" s="1">
        <v>0</v>
      </c>
      <c r="Q367" s="1">
        <v>0</v>
      </c>
    </row>
    <row r="368" spans="1:17" hidden="1">
      <c r="A368" s="1" t="s">
        <v>6147</v>
      </c>
      <c r="B368">
        <f ca="1">SUMIF(Planilha1!Y:Z,Planilha3!A263,Planilha1!Z:Z)</f>
        <v>600</v>
      </c>
      <c r="F368" s="1" t="s">
        <v>1333</v>
      </c>
      <c r="G368" s="1">
        <v>2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</row>
    <row r="369" spans="1:17" hidden="1">
      <c r="A369" s="1" t="s">
        <v>6158</v>
      </c>
      <c r="B369">
        <f ca="1">SUMIF(Planilha1!Y:Z,Planilha3!A169,Planilha1!Z:Z)</f>
        <v>599</v>
      </c>
      <c r="F369" s="1" t="s">
        <v>1420</v>
      </c>
      <c r="G369" s="1">
        <v>1</v>
      </c>
      <c r="H369" s="1">
        <v>0</v>
      </c>
      <c r="I369" s="1">
        <v>17</v>
      </c>
      <c r="J369" s="1">
        <v>0</v>
      </c>
      <c r="K369" s="1">
        <v>0</v>
      </c>
      <c r="L369" s="1">
        <v>341</v>
      </c>
      <c r="M369" s="1">
        <v>192</v>
      </c>
      <c r="N369" s="1">
        <v>0</v>
      </c>
      <c r="O369" s="1">
        <v>0</v>
      </c>
      <c r="P369" s="1">
        <v>0</v>
      </c>
      <c r="Q369" s="1">
        <v>0</v>
      </c>
    </row>
    <row r="370" spans="1:17" hidden="1">
      <c r="A370" s="1" t="s">
        <v>6195</v>
      </c>
      <c r="B370">
        <f ca="1">SUMIF(Planilha1!Y:Z,Planilha3!A460,Planilha1!Z:Z)</f>
        <v>598</v>
      </c>
      <c r="F370" s="1" t="s">
        <v>1420</v>
      </c>
      <c r="G370" s="1">
        <v>1</v>
      </c>
      <c r="H370" s="1">
        <v>0</v>
      </c>
      <c r="I370" s="1">
        <v>18</v>
      </c>
      <c r="J370" s="1">
        <v>0</v>
      </c>
      <c r="K370" s="1">
        <v>0</v>
      </c>
      <c r="L370" s="1">
        <v>438</v>
      </c>
      <c r="M370" s="1">
        <v>319</v>
      </c>
      <c r="N370" s="1">
        <v>0</v>
      </c>
      <c r="O370" s="1">
        <v>0</v>
      </c>
      <c r="P370" s="1">
        <v>0</v>
      </c>
      <c r="Q370" s="1">
        <v>0</v>
      </c>
    </row>
    <row r="371" spans="1:17" hidden="1">
      <c r="A371" s="1" t="s">
        <v>6203</v>
      </c>
      <c r="B371">
        <f ca="1">SUMIF(Planilha1!Y:Z,Planilha3!A509,Planilha1!Z:Z)</f>
        <v>596</v>
      </c>
      <c r="F371" s="1" t="s">
        <v>1420</v>
      </c>
      <c r="G371" s="1">
        <v>1</v>
      </c>
      <c r="H371" s="1">
        <v>0</v>
      </c>
      <c r="I371" s="1">
        <v>12</v>
      </c>
      <c r="J371" s="1">
        <v>0</v>
      </c>
      <c r="K371" s="1">
        <v>0</v>
      </c>
      <c r="L371" s="1">
        <v>389</v>
      </c>
      <c r="M371" s="1">
        <v>291</v>
      </c>
      <c r="N371" s="1">
        <v>0</v>
      </c>
      <c r="O371" s="1">
        <v>0</v>
      </c>
      <c r="P371" s="1">
        <v>0</v>
      </c>
      <c r="Q371" s="1">
        <v>0</v>
      </c>
    </row>
    <row r="372" spans="1:17" hidden="1">
      <c r="A372" s="1" t="s">
        <v>6210</v>
      </c>
      <c r="B372">
        <f ca="1">SUMIF(Planilha1!Y:Z,Planilha3!A585,Planilha1!Z:Z)</f>
        <v>594</v>
      </c>
      <c r="F372" s="1" t="s">
        <v>1420</v>
      </c>
      <c r="G372" s="1">
        <v>1</v>
      </c>
      <c r="H372" s="1">
        <v>0</v>
      </c>
      <c r="I372" s="1">
        <v>6</v>
      </c>
      <c r="J372" s="1">
        <v>0</v>
      </c>
      <c r="K372" s="1">
        <v>0</v>
      </c>
      <c r="L372" s="1">
        <v>579</v>
      </c>
      <c r="M372" s="1">
        <v>450</v>
      </c>
      <c r="N372" s="1">
        <v>0</v>
      </c>
      <c r="O372" s="1">
        <v>0</v>
      </c>
      <c r="P372" s="1">
        <v>0</v>
      </c>
      <c r="Q372" s="1">
        <v>0</v>
      </c>
    </row>
    <row r="373" spans="1:17" hidden="1">
      <c r="A373" s="1" t="s">
        <v>6226</v>
      </c>
      <c r="B373">
        <f ca="1">SUMIF(Planilha1!Y:Z,Planilha3!A242,Planilha1!Z:Z)</f>
        <v>592</v>
      </c>
      <c r="F373" s="1" t="s">
        <v>1419</v>
      </c>
      <c r="G373" s="1">
        <v>1</v>
      </c>
      <c r="H373" s="1">
        <v>0</v>
      </c>
      <c r="I373" s="1">
        <v>25</v>
      </c>
      <c r="J373" s="1">
        <v>0</v>
      </c>
      <c r="K373" s="1">
        <v>224</v>
      </c>
      <c r="L373" s="1">
        <v>306</v>
      </c>
      <c r="M373" s="1">
        <v>175</v>
      </c>
      <c r="N373" s="1">
        <v>0</v>
      </c>
      <c r="O373" s="1">
        <v>0</v>
      </c>
      <c r="P373" s="1">
        <v>0</v>
      </c>
      <c r="Q373" s="1">
        <v>0</v>
      </c>
    </row>
    <row r="374" spans="1:17" hidden="1">
      <c r="A374" s="1" t="s">
        <v>4378</v>
      </c>
      <c r="B374">
        <f ca="1">SUMIF(Planilha1!Y:Z,Planilha3!A257,Planilha1!Z:Z)</f>
        <v>592</v>
      </c>
      <c r="F374" s="1" t="s">
        <v>1419</v>
      </c>
      <c r="G374" s="1">
        <v>1</v>
      </c>
      <c r="H374" s="1">
        <v>0</v>
      </c>
      <c r="I374" s="1">
        <v>23</v>
      </c>
      <c r="J374" s="1">
        <v>0</v>
      </c>
      <c r="K374" s="1">
        <v>556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</row>
    <row r="375" spans="1:17" hidden="1">
      <c r="A375" s="1" t="s">
        <v>6237</v>
      </c>
      <c r="B375">
        <f ca="1">SUMIF(Planilha1!Y:Z,Planilha3!A481,Planilha1!Z:Z)</f>
        <v>592</v>
      </c>
      <c r="F375" s="1" t="s">
        <v>1419</v>
      </c>
      <c r="G375" s="1">
        <v>1</v>
      </c>
      <c r="H375" s="1">
        <v>0</v>
      </c>
      <c r="I375" s="1">
        <v>20</v>
      </c>
      <c r="J375" s="1">
        <v>0</v>
      </c>
      <c r="K375" s="1">
        <v>0</v>
      </c>
      <c r="L375" s="1">
        <v>256</v>
      </c>
      <c r="M375" s="1">
        <v>117</v>
      </c>
      <c r="N375" s="1">
        <v>0</v>
      </c>
      <c r="O375" s="1">
        <v>0</v>
      </c>
      <c r="P375" s="1">
        <v>0</v>
      </c>
      <c r="Q375" s="1">
        <v>0</v>
      </c>
    </row>
    <row r="376" spans="1:17" hidden="1">
      <c r="A376" s="1" t="s">
        <v>6246</v>
      </c>
      <c r="B376">
        <f ca="1">SUMIF(Planilha1!Y:Z,Planilha3!A612,Planilha1!Z:Z)</f>
        <v>589</v>
      </c>
      <c r="F376" s="1" t="s">
        <v>1419</v>
      </c>
      <c r="G376" s="1">
        <v>1</v>
      </c>
      <c r="H376" s="1">
        <v>0</v>
      </c>
      <c r="I376" s="1">
        <v>8</v>
      </c>
      <c r="J376" s="1">
        <v>0</v>
      </c>
      <c r="K376" s="1">
        <v>629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 hidden="1">
      <c r="A377" s="1" t="s">
        <v>6265</v>
      </c>
      <c r="B377">
        <f ca="1">SUMIF(Planilha1!Y:Z,Planilha3!A324,Planilha1!Z:Z)</f>
        <v>582</v>
      </c>
      <c r="F377" s="1" t="s">
        <v>1419</v>
      </c>
      <c r="G377" s="1">
        <v>1</v>
      </c>
      <c r="H377" s="1">
        <v>0</v>
      </c>
      <c r="I377" s="1">
        <v>19</v>
      </c>
      <c r="J377" s="1">
        <v>0</v>
      </c>
      <c r="K377" s="1">
        <v>0</v>
      </c>
      <c r="L377" s="1">
        <v>458</v>
      </c>
      <c r="M377" s="1">
        <v>216</v>
      </c>
      <c r="N377" s="1">
        <v>0</v>
      </c>
      <c r="O377" s="1">
        <v>0</v>
      </c>
      <c r="P377" s="1">
        <v>0</v>
      </c>
      <c r="Q377" s="1">
        <v>0</v>
      </c>
    </row>
    <row r="378" spans="1:17" hidden="1">
      <c r="A378" s="1" t="s">
        <v>6329</v>
      </c>
      <c r="B378">
        <f ca="1">SUMIF(Planilha1!Y:Z,Planilha3!A459,Planilha1!Z:Z)</f>
        <v>580</v>
      </c>
      <c r="F378" s="1" t="s">
        <v>1419</v>
      </c>
      <c r="G378" s="1">
        <v>1</v>
      </c>
      <c r="H378" s="1">
        <v>0</v>
      </c>
      <c r="I378" s="1">
        <v>2</v>
      </c>
      <c r="J378" s="1">
        <v>0</v>
      </c>
      <c r="K378" s="1">
        <v>388</v>
      </c>
      <c r="L378" s="1">
        <v>462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</row>
    <row r="379" spans="1:17" hidden="1">
      <c r="A379" s="1" t="s">
        <v>6337</v>
      </c>
      <c r="B379">
        <f ca="1">SUMIF(Planilha1!Y:Z,Planilha3!A477,Planilha1!Z:Z)</f>
        <v>571</v>
      </c>
      <c r="F379" s="1" t="s">
        <v>1419</v>
      </c>
      <c r="G379" s="1">
        <v>1</v>
      </c>
      <c r="H379" s="1">
        <v>0</v>
      </c>
      <c r="I379" s="1">
        <v>21</v>
      </c>
      <c r="J379" s="1">
        <v>0</v>
      </c>
      <c r="K379" s="1">
        <v>0</v>
      </c>
      <c r="L379" s="1">
        <v>471</v>
      </c>
      <c r="M379" s="1">
        <v>172</v>
      </c>
      <c r="N379" s="1">
        <v>0</v>
      </c>
      <c r="O379" s="1">
        <v>0</v>
      </c>
      <c r="P379" s="1">
        <v>0</v>
      </c>
      <c r="Q379" s="1">
        <v>0</v>
      </c>
    </row>
    <row r="380" spans="1:17" hidden="1">
      <c r="A380" s="1" t="s">
        <v>6345</v>
      </c>
      <c r="B380">
        <f ca="1">SUMIF(Planilha1!Y:Z,Planilha3!A98,Planilha1!Z:Z)</f>
        <v>565</v>
      </c>
      <c r="F380" s="1" t="s">
        <v>1419</v>
      </c>
      <c r="G380" s="1">
        <v>1</v>
      </c>
      <c r="H380" s="1">
        <v>0</v>
      </c>
      <c r="I380" s="1">
        <v>20</v>
      </c>
      <c r="J380" s="1">
        <v>0</v>
      </c>
      <c r="K380" s="1">
        <v>398</v>
      </c>
      <c r="L380" s="1">
        <v>397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</row>
    <row r="381" spans="1:17" hidden="1">
      <c r="A381" s="1" t="s">
        <v>6350</v>
      </c>
      <c r="B381">
        <f ca="1">SUMIF(Planilha1!Y:Z,Planilha3!A71,Planilha1!Z:Z)</f>
        <v>563</v>
      </c>
      <c r="F381" s="1" t="s">
        <v>1419</v>
      </c>
      <c r="G381" s="1">
        <v>1</v>
      </c>
      <c r="H381" s="1">
        <v>0</v>
      </c>
      <c r="I381" s="1">
        <v>0</v>
      </c>
      <c r="J381" s="1">
        <v>0</v>
      </c>
      <c r="K381" s="1">
        <v>419</v>
      </c>
      <c r="L381" s="1">
        <v>443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1:17" hidden="1">
      <c r="A382" s="1" t="s">
        <v>6354</v>
      </c>
      <c r="B382">
        <f ca="1">SUMIF(Planilha1!Y:Z,Planilha3!A442,Planilha1!Z:Z)</f>
        <v>558</v>
      </c>
      <c r="F382" s="1" t="s">
        <v>1419</v>
      </c>
      <c r="G382" s="1">
        <v>1</v>
      </c>
      <c r="H382" s="1">
        <v>0</v>
      </c>
      <c r="I382" s="1">
        <v>26</v>
      </c>
      <c r="J382" s="1">
        <v>0</v>
      </c>
      <c r="K382" s="1">
        <v>262</v>
      </c>
      <c r="L382" s="1">
        <v>344</v>
      </c>
      <c r="M382" s="1">
        <v>229</v>
      </c>
      <c r="N382" s="1">
        <v>0</v>
      </c>
      <c r="O382" s="1">
        <v>0</v>
      </c>
      <c r="P382" s="1">
        <v>0</v>
      </c>
      <c r="Q382" s="1">
        <v>0</v>
      </c>
    </row>
    <row r="383" spans="1:17" hidden="1">
      <c r="A383" s="1" t="s">
        <v>2255</v>
      </c>
      <c r="B383">
        <f ca="1">SUMIF(Planilha1!Y:Z,Planilha3!A259,Planilha1!Z:Z)</f>
        <v>555</v>
      </c>
      <c r="F383" s="1" t="s">
        <v>1419</v>
      </c>
      <c r="G383" s="1">
        <v>1</v>
      </c>
      <c r="H383" s="1">
        <v>0</v>
      </c>
      <c r="I383" s="1">
        <v>41</v>
      </c>
      <c r="J383" s="1">
        <v>0</v>
      </c>
      <c r="K383" s="1">
        <v>0</v>
      </c>
      <c r="L383" s="1">
        <v>720</v>
      </c>
      <c r="M383" s="1">
        <v>580</v>
      </c>
      <c r="N383" s="1">
        <v>0</v>
      </c>
      <c r="O383" s="1">
        <v>42</v>
      </c>
      <c r="P383" s="1">
        <v>17</v>
      </c>
      <c r="Q383" s="1">
        <v>0</v>
      </c>
    </row>
    <row r="384" spans="1:17" hidden="1">
      <c r="A384" s="1" t="s">
        <v>5522</v>
      </c>
      <c r="B384">
        <f ca="1">SUMIF(Planilha1!Y:Z,Planilha3!A380,Planilha1!Z:Z)</f>
        <v>552</v>
      </c>
      <c r="F384" s="1" t="s">
        <v>1419</v>
      </c>
      <c r="G384" s="1">
        <v>1</v>
      </c>
      <c r="H384" s="1">
        <v>0</v>
      </c>
      <c r="I384" s="1">
        <v>21</v>
      </c>
      <c r="J384" s="1">
        <v>0</v>
      </c>
      <c r="K384" s="1">
        <v>0</v>
      </c>
      <c r="L384" s="1">
        <v>344</v>
      </c>
      <c r="M384" s="1">
        <v>474</v>
      </c>
      <c r="N384" s="1">
        <v>0</v>
      </c>
      <c r="O384" s="1">
        <v>84</v>
      </c>
      <c r="P384" s="1">
        <v>0</v>
      </c>
      <c r="Q384" s="1">
        <v>0</v>
      </c>
    </row>
    <row r="385" spans="1:17" hidden="1">
      <c r="A385" s="1" t="s">
        <v>6395</v>
      </c>
      <c r="B385">
        <f ca="1">SUMIF(Planilha1!Y:Z,Planilha3!A457,Planilha1!Z:Z)</f>
        <v>546</v>
      </c>
      <c r="F385" s="1" t="s">
        <v>1419</v>
      </c>
      <c r="G385" s="1">
        <v>1</v>
      </c>
      <c r="H385" s="1">
        <v>0</v>
      </c>
      <c r="I385" s="1">
        <v>6</v>
      </c>
      <c r="J385" s="1">
        <v>0</v>
      </c>
      <c r="K385" s="1">
        <v>610</v>
      </c>
      <c r="L385" s="1">
        <v>557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</row>
    <row r="386" spans="1:17" hidden="1">
      <c r="A386" s="1" t="s">
        <v>6421</v>
      </c>
      <c r="B386">
        <f ca="1">SUMIF(Planilha1!Y:Z,Planilha3!A430,Planilha1!Z:Z)</f>
        <v>545</v>
      </c>
      <c r="F386" s="1" t="s">
        <v>1419</v>
      </c>
      <c r="G386" s="1">
        <v>1</v>
      </c>
      <c r="H386" s="1">
        <v>0</v>
      </c>
      <c r="I386" s="1">
        <v>29</v>
      </c>
      <c r="J386" s="1">
        <v>0</v>
      </c>
      <c r="K386" s="1">
        <v>378</v>
      </c>
      <c r="L386" s="1">
        <v>687</v>
      </c>
      <c r="M386" s="1">
        <v>586</v>
      </c>
      <c r="N386" s="1">
        <v>0</v>
      </c>
      <c r="O386" s="1">
        <v>114</v>
      </c>
      <c r="P386" s="1">
        <v>106</v>
      </c>
      <c r="Q386" s="1">
        <v>0</v>
      </c>
    </row>
    <row r="387" spans="1:17" hidden="1">
      <c r="A387" s="1" t="s">
        <v>6437</v>
      </c>
      <c r="B387">
        <f ca="1">SUMIF(Planilha1!Y:Z,Planilha3!A595,Planilha1!Z:Z)</f>
        <v>544</v>
      </c>
      <c r="F387" s="1" t="s">
        <v>1419</v>
      </c>
      <c r="G387" s="1">
        <v>1</v>
      </c>
      <c r="H387" s="1">
        <v>0</v>
      </c>
      <c r="I387" s="1">
        <v>9</v>
      </c>
      <c r="J387" s="1">
        <v>0</v>
      </c>
      <c r="K387" s="1">
        <v>0</v>
      </c>
      <c r="L387" s="1">
        <v>454</v>
      </c>
      <c r="M387" s="1">
        <v>227</v>
      </c>
      <c r="N387" s="1">
        <v>0</v>
      </c>
      <c r="O387" s="1">
        <v>0</v>
      </c>
      <c r="P387" s="1">
        <v>0</v>
      </c>
      <c r="Q387" s="1">
        <v>0</v>
      </c>
    </row>
    <row r="388" spans="1:17" hidden="1">
      <c r="A388" s="1" t="s">
        <v>6448</v>
      </c>
      <c r="B388">
        <f ca="1">SUMIF(Planilha1!Y:Z,Planilha3!A491,Planilha1!Z:Z)</f>
        <v>541</v>
      </c>
      <c r="F388" s="1" t="s">
        <v>1419</v>
      </c>
      <c r="G388" s="1">
        <v>2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1:17" hidden="1">
      <c r="A389" s="1" t="s">
        <v>6452</v>
      </c>
      <c r="B389">
        <f ca="1">SUMIF(Planilha1!Y:Z,Planilha3!A302,Planilha1!Z:Z)</f>
        <v>534</v>
      </c>
      <c r="F389" s="1" t="s">
        <v>1499</v>
      </c>
      <c r="G389" s="1">
        <v>1</v>
      </c>
      <c r="H389" s="1">
        <v>0</v>
      </c>
      <c r="I389" s="1">
        <v>17</v>
      </c>
      <c r="J389" s="1">
        <v>0</v>
      </c>
      <c r="K389" s="1">
        <v>0</v>
      </c>
      <c r="L389" s="1">
        <v>631</v>
      </c>
      <c r="M389" s="1">
        <v>293</v>
      </c>
      <c r="N389" s="1">
        <v>0</v>
      </c>
      <c r="O389" s="1">
        <v>0</v>
      </c>
      <c r="P389" s="1">
        <v>0</v>
      </c>
      <c r="Q389" s="1">
        <v>0</v>
      </c>
    </row>
    <row r="390" spans="1:17" hidden="1">
      <c r="A390" s="1" t="s">
        <v>6456</v>
      </c>
      <c r="B390">
        <f ca="1">SUMIF(Planilha1!Y:Z,Planilha3!A220,Planilha1!Z:Z)</f>
        <v>533</v>
      </c>
      <c r="F390" s="1" t="s">
        <v>1499</v>
      </c>
      <c r="G390" s="1">
        <v>1</v>
      </c>
      <c r="H390" s="1">
        <v>0</v>
      </c>
      <c r="I390" s="1">
        <v>15</v>
      </c>
      <c r="J390" s="1">
        <v>0</v>
      </c>
      <c r="K390" s="1">
        <v>0</v>
      </c>
      <c r="L390" s="1">
        <v>365</v>
      </c>
      <c r="M390" s="1">
        <v>312</v>
      </c>
      <c r="N390" s="1">
        <v>0</v>
      </c>
      <c r="O390" s="1">
        <v>283</v>
      </c>
      <c r="P390" s="1">
        <v>222</v>
      </c>
      <c r="Q390" s="1">
        <v>0</v>
      </c>
    </row>
    <row r="391" spans="1:17" hidden="1">
      <c r="A391" s="1" t="s">
        <v>6471</v>
      </c>
      <c r="B391">
        <f ca="1">SUMIF(Planilha1!Y:Z,Planilha3!A451,Planilha1!Z:Z)</f>
        <v>532</v>
      </c>
      <c r="F391" s="1" t="s">
        <v>1499</v>
      </c>
      <c r="G391" s="1">
        <v>1</v>
      </c>
      <c r="H391" s="1">
        <v>0</v>
      </c>
      <c r="I391" s="1">
        <v>2</v>
      </c>
      <c r="J391" s="1">
        <v>0</v>
      </c>
      <c r="K391" s="1">
        <v>0</v>
      </c>
      <c r="L391" s="1">
        <v>71</v>
      </c>
      <c r="M391" s="1">
        <v>67</v>
      </c>
      <c r="N391" s="1">
        <v>0</v>
      </c>
      <c r="O391" s="1">
        <v>0</v>
      </c>
      <c r="P391" s="1">
        <v>0</v>
      </c>
      <c r="Q391" s="1">
        <v>0</v>
      </c>
    </row>
    <row r="392" spans="1:17" hidden="1">
      <c r="A392" s="1" t="s">
        <v>6475</v>
      </c>
      <c r="B392">
        <f ca="1">SUMIF(Planilha1!Y:Z,Planilha3!A332,Planilha1!Z:Z)</f>
        <v>525</v>
      </c>
      <c r="F392" s="1" t="s">
        <v>1499</v>
      </c>
      <c r="G392" s="1">
        <v>1</v>
      </c>
      <c r="H392" s="1">
        <v>0</v>
      </c>
      <c r="I392" s="1">
        <v>15</v>
      </c>
      <c r="J392" s="1">
        <v>0</v>
      </c>
      <c r="K392" s="1">
        <v>0</v>
      </c>
      <c r="L392" s="1">
        <v>420</v>
      </c>
      <c r="M392" s="1">
        <v>225</v>
      </c>
      <c r="N392" s="1">
        <v>0</v>
      </c>
      <c r="O392" s="1">
        <v>0</v>
      </c>
      <c r="P392" s="1">
        <v>0</v>
      </c>
      <c r="Q392" s="1">
        <v>0</v>
      </c>
    </row>
    <row r="393" spans="1:17" hidden="1">
      <c r="A393" s="1" t="s">
        <v>6479</v>
      </c>
      <c r="B393">
        <f ca="1">SUMIF(Planilha1!Y:Z,Planilha3!A503,Planilha1!Z:Z)</f>
        <v>525</v>
      </c>
      <c r="F393" s="1" t="s">
        <v>1499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777</v>
      </c>
      <c r="M393" s="1">
        <v>0</v>
      </c>
      <c r="N393" s="1">
        <v>0</v>
      </c>
      <c r="O393" s="1">
        <v>69</v>
      </c>
      <c r="P393" s="1">
        <v>0</v>
      </c>
      <c r="Q393" s="1">
        <v>0</v>
      </c>
    </row>
    <row r="394" spans="1:17" hidden="1">
      <c r="A394" s="1" t="s">
        <v>6483</v>
      </c>
      <c r="B394">
        <f ca="1">SUMIF(Planilha1!Y:Z,Planilha3!A536,Planilha1!Z:Z)</f>
        <v>524</v>
      </c>
      <c r="F394" s="1" t="s">
        <v>1499</v>
      </c>
      <c r="G394" s="1">
        <v>1</v>
      </c>
      <c r="H394" s="1">
        <v>0</v>
      </c>
      <c r="I394" s="1">
        <v>11</v>
      </c>
      <c r="J394" s="1">
        <v>0</v>
      </c>
      <c r="K394" s="1">
        <v>0</v>
      </c>
      <c r="L394" s="1">
        <v>424</v>
      </c>
      <c r="M394" s="1">
        <v>219</v>
      </c>
      <c r="N394" s="1">
        <v>0</v>
      </c>
      <c r="O394" s="1">
        <v>0</v>
      </c>
      <c r="P394" s="1">
        <v>0</v>
      </c>
      <c r="Q394" s="1">
        <v>0</v>
      </c>
    </row>
    <row r="395" spans="1:17" hidden="1">
      <c r="A395" s="1" t="s">
        <v>6490</v>
      </c>
      <c r="B395">
        <f ca="1">SUMIF(Planilha1!Y:Z,Planilha3!A146,Planilha1!Z:Z)</f>
        <v>522</v>
      </c>
      <c r="F395" s="1" t="s">
        <v>1499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910</v>
      </c>
      <c r="M395" s="1">
        <v>656</v>
      </c>
      <c r="N395" s="1">
        <v>0</v>
      </c>
      <c r="O395" s="1">
        <v>0</v>
      </c>
      <c r="P395" s="1">
        <v>0</v>
      </c>
      <c r="Q395" s="1">
        <v>0</v>
      </c>
    </row>
    <row r="396" spans="1:17" hidden="1">
      <c r="A396" s="1" t="s">
        <v>6494</v>
      </c>
      <c r="B396">
        <f ca="1">SUMIF(Planilha1!Y:Z,Planilha3!A268,Planilha1!Z:Z)</f>
        <v>520</v>
      </c>
      <c r="F396" s="1" t="s">
        <v>1499</v>
      </c>
      <c r="G396" s="1">
        <v>1</v>
      </c>
      <c r="H396" s="1">
        <v>0</v>
      </c>
      <c r="I396" s="1">
        <v>15</v>
      </c>
      <c r="J396" s="1">
        <v>0</v>
      </c>
      <c r="K396" s="1">
        <v>0</v>
      </c>
      <c r="L396" s="1">
        <v>596</v>
      </c>
      <c r="M396" s="1">
        <v>423</v>
      </c>
      <c r="N396" s="1">
        <v>0</v>
      </c>
      <c r="O396" s="1">
        <v>0</v>
      </c>
      <c r="P396" s="1">
        <v>0</v>
      </c>
      <c r="Q396" s="1">
        <v>0</v>
      </c>
    </row>
    <row r="397" spans="1:17" hidden="1">
      <c r="A397" s="1" t="s">
        <v>6500</v>
      </c>
      <c r="B397">
        <f ca="1">SUMIF(Planilha1!Y:Z,Planilha3!A523,Planilha1!Z:Z)</f>
        <v>518</v>
      </c>
      <c r="F397" s="1" t="s">
        <v>1499</v>
      </c>
      <c r="G397" s="1">
        <v>1</v>
      </c>
      <c r="H397" s="1">
        <v>0</v>
      </c>
      <c r="I397" s="1">
        <v>7</v>
      </c>
      <c r="J397" s="1">
        <v>0</v>
      </c>
      <c r="K397" s="1">
        <v>0</v>
      </c>
      <c r="L397" s="1">
        <v>295</v>
      </c>
      <c r="M397" s="1">
        <v>189</v>
      </c>
      <c r="N397" s="1">
        <v>0</v>
      </c>
      <c r="O397" s="1">
        <v>0</v>
      </c>
      <c r="P397" s="1">
        <v>0</v>
      </c>
      <c r="Q397" s="1">
        <v>0</v>
      </c>
    </row>
    <row r="398" spans="1:17" hidden="1">
      <c r="A398" s="1" t="s">
        <v>6504</v>
      </c>
      <c r="B398">
        <f ca="1">SUMIF(Planilha1!Y:Z,Planilha3!A329,Planilha1!Z:Z)</f>
        <v>516</v>
      </c>
      <c r="F398" s="1" t="s">
        <v>1499</v>
      </c>
      <c r="G398" s="1">
        <v>1</v>
      </c>
      <c r="H398" s="1">
        <v>0</v>
      </c>
      <c r="I398" s="1">
        <v>7</v>
      </c>
      <c r="J398" s="1">
        <v>0</v>
      </c>
      <c r="K398" s="1">
        <v>0</v>
      </c>
      <c r="L398" s="1">
        <v>615</v>
      </c>
      <c r="M398" s="1">
        <v>205</v>
      </c>
      <c r="N398" s="1">
        <v>0</v>
      </c>
      <c r="O398" s="1">
        <v>0</v>
      </c>
      <c r="P398" s="1">
        <v>0</v>
      </c>
      <c r="Q398" s="1">
        <v>0</v>
      </c>
    </row>
    <row r="399" spans="1:17" hidden="1">
      <c r="A399" s="1" t="s">
        <v>6508</v>
      </c>
      <c r="B399">
        <f ca="1">SUMIF(Planilha1!Y:Z,Planilha3!A406,Planilha1!Z:Z)</f>
        <v>514</v>
      </c>
      <c r="F399" s="1" t="s">
        <v>1499</v>
      </c>
      <c r="G399" s="1">
        <v>1</v>
      </c>
      <c r="H399" s="1">
        <v>0</v>
      </c>
      <c r="I399" s="1">
        <v>10</v>
      </c>
      <c r="J399" s="1">
        <v>0</v>
      </c>
      <c r="K399" s="1">
        <v>0</v>
      </c>
      <c r="L399" s="1">
        <v>561</v>
      </c>
      <c r="M399" s="1">
        <v>459</v>
      </c>
      <c r="N399" s="1">
        <v>0</v>
      </c>
      <c r="O399" s="1">
        <v>0</v>
      </c>
      <c r="P399" s="1">
        <v>0</v>
      </c>
      <c r="Q399" s="1">
        <v>0</v>
      </c>
    </row>
    <row r="400" spans="1:17" hidden="1">
      <c r="A400" s="1" t="s">
        <v>6512</v>
      </c>
      <c r="B400">
        <f ca="1">SUMIF(Planilha1!Y:Z,Planilha3!A522,Planilha1!Z:Z)</f>
        <v>511</v>
      </c>
      <c r="F400" s="1" t="s">
        <v>1499</v>
      </c>
      <c r="G400" s="1">
        <v>1</v>
      </c>
      <c r="H400" s="1">
        <v>0</v>
      </c>
      <c r="I400" s="1">
        <v>19</v>
      </c>
      <c r="J400" s="1">
        <v>0</v>
      </c>
      <c r="K400" s="1">
        <v>0</v>
      </c>
      <c r="L400" s="1">
        <v>887</v>
      </c>
      <c r="M400" s="1">
        <v>483</v>
      </c>
      <c r="N400" s="1">
        <v>0</v>
      </c>
      <c r="O400" s="1">
        <v>0</v>
      </c>
      <c r="P400" s="1">
        <v>0</v>
      </c>
      <c r="Q400" s="1">
        <v>0</v>
      </c>
    </row>
    <row r="401" spans="1:17" hidden="1">
      <c r="A401" s="1" t="s">
        <v>6525</v>
      </c>
      <c r="B401">
        <f ca="1">SUMIF(Planilha1!Y:Z,Planilha3!A386,Planilha1!Z:Z)</f>
        <v>504</v>
      </c>
      <c r="F401" s="1" t="s">
        <v>1547</v>
      </c>
      <c r="G401" s="1">
        <v>1</v>
      </c>
      <c r="H401" s="1">
        <v>0</v>
      </c>
      <c r="I401" s="1">
        <v>14</v>
      </c>
      <c r="J401" s="1">
        <v>0</v>
      </c>
      <c r="K401" s="1">
        <v>0</v>
      </c>
      <c r="L401" s="1">
        <v>438</v>
      </c>
      <c r="M401" s="1">
        <v>205</v>
      </c>
      <c r="N401" s="1">
        <v>0</v>
      </c>
      <c r="O401" s="1">
        <v>0</v>
      </c>
      <c r="P401" s="1">
        <v>0</v>
      </c>
      <c r="Q401" s="1">
        <v>0</v>
      </c>
    </row>
    <row r="402" spans="1:17" hidden="1">
      <c r="A402" s="1" t="s">
        <v>6532</v>
      </c>
      <c r="B402">
        <f ca="1">SUMIF(Planilha1!Y:Z,Planilha3!A221,Planilha1!Z:Z)</f>
        <v>502</v>
      </c>
      <c r="F402" s="1" t="s">
        <v>1547</v>
      </c>
      <c r="G402" s="1">
        <v>1</v>
      </c>
      <c r="H402" s="1">
        <v>0</v>
      </c>
      <c r="I402" s="1">
        <v>3</v>
      </c>
      <c r="J402" s="1">
        <v>0</v>
      </c>
      <c r="K402" s="1">
        <v>0</v>
      </c>
      <c r="L402" s="1">
        <v>495</v>
      </c>
      <c r="M402" s="1">
        <v>682</v>
      </c>
      <c r="N402" s="1">
        <v>0</v>
      </c>
      <c r="O402" s="1">
        <v>0</v>
      </c>
      <c r="P402" s="1">
        <v>0</v>
      </c>
      <c r="Q402" s="1">
        <v>0</v>
      </c>
    </row>
    <row r="403" spans="1:17" hidden="1">
      <c r="A403" s="1" t="s">
        <v>6536</v>
      </c>
      <c r="B403">
        <f ca="1">SUMIF(Planilha1!Y:Z,Planilha3!A591,Planilha1!Z:Z)</f>
        <v>501</v>
      </c>
      <c r="F403" s="1" t="s">
        <v>1547</v>
      </c>
      <c r="G403" s="1">
        <v>1</v>
      </c>
      <c r="H403" s="1">
        <v>0</v>
      </c>
      <c r="I403" s="1">
        <v>6</v>
      </c>
      <c r="J403" s="1">
        <v>0</v>
      </c>
      <c r="K403" s="1">
        <v>0</v>
      </c>
      <c r="L403" s="1">
        <v>243</v>
      </c>
      <c r="M403" s="1">
        <v>137</v>
      </c>
      <c r="N403" s="1">
        <v>0</v>
      </c>
      <c r="O403" s="1">
        <v>0</v>
      </c>
      <c r="P403" s="1">
        <v>0</v>
      </c>
      <c r="Q403" s="1">
        <v>0</v>
      </c>
    </row>
    <row r="404" spans="1:17" hidden="1">
      <c r="A404" s="1" t="s">
        <v>6540</v>
      </c>
      <c r="B404">
        <f ca="1">SUMIF(Planilha1!Y:Z,Planilha3!A644,Planilha1!Z:Z)</f>
        <v>501</v>
      </c>
      <c r="F404" s="1" t="s">
        <v>1547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824</v>
      </c>
      <c r="P404" s="1">
        <v>397</v>
      </c>
      <c r="Q404" s="1">
        <v>0</v>
      </c>
    </row>
    <row r="405" spans="1:17" hidden="1">
      <c r="A405" s="1" t="s">
        <v>6544</v>
      </c>
      <c r="B405">
        <f ca="1">SUMIF(Planilha1!Y:Z,Planilha3!A216,Planilha1!Z:Z)</f>
        <v>495</v>
      </c>
      <c r="F405" s="1" t="s">
        <v>1563</v>
      </c>
      <c r="G405" s="1">
        <v>1</v>
      </c>
      <c r="H405" s="1">
        <v>0</v>
      </c>
      <c r="I405" s="1">
        <v>0</v>
      </c>
      <c r="J405" s="1">
        <v>0</v>
      </c>
      <c r="K405" s="1">
        <v>0</v>
      </c>
      <c r="L405" s="1">
        <v>611</v>
      </c>
      <c r="M405" s="1">
        <v>455</v>
      </c>
      <c r="N405" s="1">
        <v>0</v>
      </c>
      <c r="O405" s="1">
        <v>0</v>
      </c>
      <c r="P405" s="1">
        <v>0</v>
      </c>
      <c r="Q405" s="1">
        <v>0</v>
      </c>
    </row>
    <row r="406" spans="1:17" hidden="1">
      <c r="A406" s="1" t="s">
        <v>6549</v>
      </c>
      <c r="B406">
        <f ca="1">SUMIF(Planilha1!Y:Z,Planilha3!A301,Planilha1!Z:Z)</f>
        <v>494</v>
      </c>
      <c r="F406" s="1" t="s">
        <v>1563</v>
      </c>
      <c r="G406" s="1">
        <v>1</v>
      </c>
      <c r="H406" s="1">
        <v>0</v>
      </c>
      <c r="I406" s="1">
        <v>0</v>
      </c>
      <c r="J406" s="1">
        <v>0</v>
      </c>
      <c r="K406" s="1">
        <v>518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</row>
    <row r="407" spans="1:17" hidden="1">
      <c r="A407" s="1" t="s">
        <v>6576</v>
      </c>
      <c r="B407">
        <f ca="1">SUMIF(Planilha1!Y:Z,Planilha3!A519,Planilha1!Z:Z)</f>
        <v>494</v>
      </c>
      <c r="F407" s="1" t="s">
        <v>1563</v>
      </c>
      <c r="G407" s="1">
        <v>1</v>
      </c>
      <c r="H407" s="1">
        <v>0</v>
      </c>
      <c r="I407" s="1">
        <v>0</v>
      </c>
      <c r="J407" s="1">
        <v>0</v>
      </c>
      <c r="K407" s="1">
        <v>353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</row>
    <row r="408" spans="1:17" hidden="1">
      <c r="A408" s="1" t="s">
        <v>6580</v>
      </c>
      <c r="B408">
        <f ca="1">SUMIF(Planilha1!Y:Z,Planilha3!A583,Planilha1!Z:Z)</f>
        <v>494</v>
      </c>
      <c r="F408" s="1" t="s">
        <v>1563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362</v>
      </c>
      <c r="M408" s="1">
        <v>159</v>
      </c>
      <c r="N408" s="1">
        <v>0</v>
      </c>
      <c r="O408" s="1">
        <v>0</v>
      </c>
      <c r="P408" s="1">
        <v>0</v>
      </c>
      <c r="Q408" s="1">
        <v>0</v>
      </c>
    </row>
    <row r="409" spans="1:17" hidden="1">
      <c r="A409" s="1" t="s">
        <v>6585</v>
      </c>
      <c r="B409">
        <f ca="1">SUMIF(Planilha1!Y:Z,Planilha3!A450,Planilha1!Z:Z)</f>
        <v>493</v>
      </c>
      <c r="F409" s="1" t="s">
        <v>1563</v>
      </c>
      <c r="G409" s="1">
        <v>1</v>
      </c>
      <c r="H409" s="1">
        <v>0</v>
      </c>
      <c r="I409" s="1">
        <v>0</v>
      </c>
      <c r="J409" s="1">
        <v>0</v>
      </c>
      <c r="K409" s="1">
        <v>424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</row>
    <row r="410" spans="1:17" hidden="1">
      <c r="A410" s="1" t="s">
        <v>6589</v>
      </c>
      <c r="B410">
        <f ca="1">SUMIF(Planilha1!Y:Z,Planilha3!A317,Planilha1!Z:Z)</f>
        <v>491</v>
      </c>
      <c r="F410" s="1" t="s">
        <v>1563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533</v>
      </c>
      <c r="M410" s="1">
        <v>530</v>
      </c>
      <c r="N410" s="1">
        <v>0</v>
      </c>
      <c r="O410" s="1">
        <v>0</v>
      </c>
      <c r="P410" s="1">
        <v>0</v>
      </c>
      <c r="Q410" s="1">
        <v>0</v>
      </c>
    </row>
    <row r="411" spans="1:17" hidden="1">
      <c r="A411" s="1" t="s">
        <v>6593</v>
      </c>
      <c r="B411">
        <f ca="1">SUMIF(Planilha1!Y:Z,Planilha3!A387,Planilha1!Z:Z)</f>
        <v>491</v>
      </c>
      <c r="F411" s="1" t="s">
        <v>1563</v>
      </c>
      <c r="G411" s="1">
        <v>1</v>
      </c>
      <c r="H411" s="1">
        <v>0</v>
      </c>
      <c r="I411" s="1">
        <v>28</v>
      </c>
      <c r="J411" s="1">
        <v>0</v>
      </c>
      <c r="K411" s="1">
        <v>0</v>
      </c>
      <c r="L411" s="1">
        <v>245</v>
      </c>
      <c r="M411" s="1">
        <v>134</v>
      </c>
      <c r="N411" s="1">
        <v>0</v>
      </c>
      <c r="O411" s="1">
        <v>0</v>
      </c>
      <c r="P411" s="1">
        <v>0</v>
      </c>
      <c r="Q411" s="1">
        <v>0</v>
      </c>
    </row>
    <row r="412" spans="1:17" hidden="1">
      <c r="A412" s="1" t="s">
        <v>6610</v>
      </c>
      <c r="B412">
        <f ca="1">SUMIF(Planilha1!Y:Z,Planilha3!A413,Planilha1!Z:Z)</f>
        <v>488</v>
      </c>
      <c r="F412" s="1" t="s">
        <v>1563</v>
      </c>
      <c r="G412" s="1">
        <v>1</v>
      </c>
      <c r="H412" s="1">
        <v>0</v>
      </c>
      <c r="I412" s="1">
        <v>0</v>
      </c>
      <c r="J412" s="1">
        <v>0</v>
      </c>
      <c r="K412" s="1">
        <v>588</v>
      </c>
      <c r="L412" s="1">
        <v>0</v>
      </c>
      <c r="M412" s="1">
        <v>0</v>
      </c>
      <c r="N412" s="1">
        <v>0</v>
      </c>
      <c r="O412" s="1">
        <v>193</v>
      </c>
      <c r="P412" s="1">
        <v>0</v>
      </c>
      <c r="Q412" s="1">
        <v>0</v>
      </c>
    </row>
    <row r="413" spans="1:17" hidden="1">
      <c r="A413" s="1" t="s">
        <v>6614</v>
      </c>
      <c r="B413">
        <f ca="1">SUMIF(Planilha1!Y:Z,Planilha3!A86,Planilha1!Z:Z)</f>
        <v>487</v>
      </c>
      <c r="F413" s="1" t="s">
        <v>1563</v>
      </c>
      <c r="G413" s="1">
        <v>1</v>
      </c>
      <c r="H413" s="1">
        <v>0</v>
      </c>
      <c r="I413" s="1">
        <v>0</v>
      </c>
      <c r="J413" s="1">
        <v>0</v>
      </c>
      <c r="K413" s="1">
        <v>56</v>
      </c>
      <c r="L413" s="1">
        <v>669</v>
      </c>
      <c r="M413" s="1">
        <v>391</v>
      </c>
      <c r="N413" s="1">
        <v>0</v>
      </c>
      <c r="O413" s="1">
        <v>0</v>
      </c>
      <c r="P413" s="1">
        <v>0</v>
      </c>
      <c r="Q413" s="1">
        <v>0</v>
      </c>
    </row>
    <row r="414" spans="1:17" hidden="1">
      <c r="A414" s="1" t="s">
        <v>6622</v>
      </c>
      <c r="B414">
        <f ca="1">SUMIF(Planilha1!Y:Z,Planilha3!A521,Planilha1!Z:Z)</f>
        <v>483</v>
      </c>
      <c r="F414" s="1" t="s">
        <v>1563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1011</v>
      </c>
      <c r="M414" s="1">
        <v>736</v>
      </c>
      <c r="N414" s="1">
        <v>0</v>
      </c>
      <c r="O414" s="1">
        <v>0</v>
      </c>
      <c r="P414" s="1">
        <v>0</v>
      </c>
      <c r="Q414" s="1">
        <v>0</v>
      </c>
    </row>
    <row r="415" spans="1:17" hidden="1">
      <c r="A415" s="1" t="s">
        <v>6627</v>
      </c>
      <c r="B415">
        <f ca="1">SUMIF(Planilha1!Y:Z,Planilha3!A144,Planilha1!Z:Z)</f>
        <v>482</v>
      </c>
      <c r="F415" s="1" t="s">
        <v>1563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335</v>
      </c>
      <c r="M415" s="1">
        <v>118</v>
      </c>
      <c r="N415" s="1">
        <v>0</v>
      </c>
      <c r="O415" s="1">
        <v>0</v>
      </c>
      <c r="P415" s="1">
        <v>0</v>
      </c>
      <c r="Q415" s="1">
        <v>0</v>
      </c>
    </row>
    <row r="416" spans="1:17" hidden="1">
      <c r="A416" s="1" t="s">
        <v>4041</v>
      </c>
      <c r="B416">
        <f ca="1">SUMIF(Planilha1!Y:Z,Planilha3!A184,Planilha1!Z:Z)</f>
        <v>478</v>
      </c>
      <c r="F416" s="1" t="s">
        <v>1563</v>
      </c>
      <c r="G416" s="1">
        <v>1</v>
      </c>
      <c r="H416" s="1">
        <v>0</v>
      </c>
      <c r="I416" s="1">
        <v>0</v>
      </c>
      <c r="J416" s="1">
        <v>0</v>
      </c>
      <c r="K416" s="1">
        <v>452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</row>
    <row r="417" spans="1:17" hidden="1">
      <c r="A417" s="1" t="s">
        <v>6677</v>
      </c>
      <c r="B417">
        <f ca="1">SUMIF(Planilha1!Y:Z,Planilha3!A226,Planilha1!Z:Z)</f>
        <v>477</v>
      </c>
      <c r="F417" s="1" t="s">
        <v>1563</v>
      </c>
      <c r="G417" s="1">
        <v>1</v>
      </c>
      <c r="H417" s="1">
        <v>0</v>
      </c>
      <c r="I417" s="1">
        <v>37</v>
      </c>
      <c r="J417" s="1">
        <v>0</v>
      </c>
      <c r="K417" s="1">
        <v>0</v>
      </c>
      <c r="L417" s="1">
        <v>294</v>
      </c>
      <c r="M417" s="1">
        <v>511</v>
      </c>
      <c r="N417" s="1">
        <v>0</v>
      </c>
      <c r="O417" s="1">
        <v>0</v>
      </c>
      <c r="P417" s="1">
        <v>0</v>
      </c>
      <c r="Q417" s="1">
        <v>0</v>
      </c>
    </row>
    <row r="418" spans="1:17" hidden="1">
      <c r="A418" s="1" t="s">
        <v>6681</v>
      </c>
      <c r="B418">
        <f ca="1">SUMIF(Planilha1!Y:Z,Planilha3!A448,Planilha1!Z:Z)</f>
        <v>476</v>
      </c>
      <c r="F418" s="1" t="s">
        <v>1563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181</v>
      </c>
      <c r="M418" s="1">
        <v>41</v>
      </c>
      <c r="N418" s="1">
        <v>0</v>
      </c>
      <c r="O418" s="1">
        <v>0</v>
      </c>
      <c r="P418" s="1">
        <v>0</v>
      </c>
      <c r="Q418" s="1">
        <v>0</v>
      </c>
    </row>
    <row r="419" spans="1:17" hidden="1">
      <c r="A419" s="1" t="s">
        <v>6686</v>
      </c>
      <c r="B419">
        <f ca="1">SUMIF(Planilha1!Y:Z,Planilha3!A606,Planilha1!Z:Z)</f>
        <v>475</v>
      </c>
      <c r="F419" s="1" t="s">
        <v>1611</v>
      </c>
      <c r="G419" s="1">
        <v>1</v>
      </c>
      <c r="H419" s="1">
        <v>0</v>
      </c>
      <c r="I419" s="1">
        <v>0</v>
      </c>
      <c r="J419" s="1">
        <v>0</v>
      </c>
      <c r="K419" s="1">
        <v>392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</row>
    <row r="420" spans="1:17" hidden="1">
      <c r="A420" s="1" t="s">
        <v>6701</v>
      </c>
      <c r="B420">
        <f ca="1">SUMIF(Planilha1!Y:Z,Planilha3!A586,Planilha1!Z:Z)</f>
        <v>473</v>
      </c>
      <c r="F420" s="1" t="s">
        <v>1611</v>
      </c>
      <c r="G420" s="1">
        <v>1</v>
      </c>
      <c r="H420" s="1">
        <v>0</v>
      </c>
      <c r="I420" s="1">
        <v>7</v>
      </c>
      <c r="J420" s="1">
        <v>0</v>
      </c>
      <c r="K420" s="1">
        <v>98</v>
      </c>
      <c r="L420" s="1">
        <v>294</v>
      </c>
      <c r="M420" s="1">
        <v>255</v>
      </c>
      <c r="N420" s="1">
        <v>0</v>
      </c>
      <c r="O420" s="1">
        <v>0</v>
      </c>
      <c r="P420" s="1">
        <v>0</v>
      </c>
      <c r="Q420" s="1">
        <v>0</v>
      </c>
    </row>
    <row r="421" spans="1:17" hidden="1">
      <c r="A421" s="1" t="s">
        <v>6712</v>
      </c>
      <c r="B421">
        <f ca="1">SUMIF(Planilha1!Y:Z,Planilha3!A436,Planilha1!Z:Z)</f>
        <v>469</v>
      </c>
      <c r="F421" s="1" t="s">
        <v>1611</v>
      </c>
      <c r="G421" s="1">
        <v>1</v>
      </c>
      <c r="H421" s="1">
        <v>0</v>
      </c>
      <c r="I421" s="1">
        <v>0</v>
      </c>
      <c r="J421" s="1">
        <v>0</v>
      </c>
      <c r="K421" s="1">
        <v>923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</row>
    <row r="422" spans="1:17" hidden="1">
      <c r="A422" s="1" t="s">
        <v>6715</v>
      </c>
      <c r="B422">
        <f ca="1">SUMIF(Planilha1!Y:Z,Planilha3!A543,Planilha1!Z:Z)</f>
        <v>466</v>
      </c>
      <c r="F422" s="1" t="s">
        <v>1611</v>
      </c>
      <c r="G422" s="1">
        <v>1</v>
      </c>
      <c r="H422" s="1">
        <v>0</v>
      </c>
      <c r="I422" s="1">
        <v>20</v>
      </c>
      <c r="J422" s="1">
        <v>0</v>
      </c>
      <c r="K422" s="1">
        <v>674</v>
      </c>
      <c r="L422" s="1">
        <v>0</v>
      </c>
      <c r="M422" s="1">
        <v>0</v>
      </c>
      <c r="N422" s="1">
        <v>0</v>
      </c>
      <c r="O422" s="1">
        <v>30</v>
      </c>
      <c r="P422" s="1">
        <v>0</v>
      </c>
      <c r="Q422" s="1">
        <v>0</v>
      </c>
    </row>
    <row r="423" spans="1:17" hidden="1">
      <c r="A423" s="1" t="s">
        <v>6727</v>
      </c>
      <c r="B423">
        <f ca="1">SUMIF(Planilha1!Y:Z,Planilha3!A253,Planilha1!Z:Z)</f>
        <v>464</v>
      </c>
      <c r="F423" s="1" t="s">
        <v>1611</v>
      </c>
      <c r="G423" s="1">
        <v>1</v>
      </c>
      <c r="H423" s="1">
        <v>0</v>
      </c>
      <c r="I423" s="1">
        <v>0</v>
      </c>
      <c r="J423" s="1">
        <v>0</v>
      </c>
      <c r="K423" s="1">
        <v>328</v>
      </c>
      <c r="L423" s="1">
        <v>432</v>
      </c>
      <c r="M423" s="1">
        <v>0</v>
      </c>
      <c r="N423" s="1">
        <v>0</v>
      </c>
      <c r="O423" s="1">
        <v>162</v>
      </c>
      <c r="P423" s="1">
        <v>95</v>
      </c>
      <c r="Q423" s="1">
        <v>0</v>
      </c>
    </row>
    <row r="424" spans="1:17" hidden="1">
      <c r="A424" s="1" t="s">
        <v>1729</v>
      </c>
      <c r="B424">
        <f ca="1">SUMIF(Planilha1!Y:Z,Planilha3!A383,Planilha1!Z:Z)</f>
        <v>464</v>
      </c>
      <c r="F424" s="1" t="s">
        <v>1611</v>
      </c>
      <c r="G424" s="1">
        <v>1</v>
      </c>
      <c r="H424" s="1">
        <v>0</v>
      </c>
      <c r="I424" s="1">
        <v>14</v>
      </c>
      <c r="J424" s="1">
        <v>0</v>
      </c>
      <c r="K424" s="1">
        <v>0</v>
      </c>
      <c r="L424" s="1">
        <v>562</v>
      </c>
      <c r="M424" s="1">
        <v>697</v>
      </c>
      <c r="N424" s="1">
        <v>0</v>
      </c>
      <c r="O424" s="1">
        <v>0</v>
      </c>
      <c r="P424" s="1">
        <v>0</v>
      </c>
      <c r="Q424" s="1">
        <v>0</v>
      </c>
    </row>
    <row r="425" spans="1:17" hidden="1">
      <c r="A425" s="1" t="s">
        <v>6734</v>
      </c>
      <c r="B425">
        <f ca="1">SUMIF(Planilha1!Y:Z,Planilha3!A418,Planilha1!Z:Z)</f>
        <v>461</v>
      </c>
      <c r="F425" s="1" t="s">
        <v>1611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412</v>
      </c>
      <c r="M425" s="1">
        <v>134</v>
      </c>
      <c r="N425" s="1">
        <v>0</v>
      </c>
      <c r="O425" s="1">
        <v>0</v>
      </c>
      <c r="P425" s="1">
        <v>0</v>
      </c>
      <c r="Q425" s="1">
        <v>0</v>
      </c>
    </row>
    <row r="426" spans="1:17" hidden="1">
      <c r="A426" s="1" t="s">
        <v>6738</v>
      </c>
      <c r="B426">
        <f ca="1">SUMIF(Planilha1!Y:Z,Planilha3!A198,Planilha1!Z:Z)</f>
        <v>458</v>
      </c>
      <c r="F426" s="1" t="s">
        <v>1611</v>
      </c>
      <c r="G426" s="1">
        <v>1</v>
      </c>
      <c r="H426" s="1">
        <v>0</v>
      </c>
      <c r="I426" s="1">
        <v>0</v>
      </c>
      <c r="J426" s="1">
        <v>0</v>
      </c>
      <c r="K426" s="1">
        <v>827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</row>
    <row r="427" spans="1:17" hidden="1">
      <c r="A427" s="1" t="s">
        <v>6745</v>
      </c>
      <c r="B427">
        <f ca="1">SUMIF(Planilha1!Y:Z,Planilha3!A454,Planilha1!Z:Z)</f>
        <v>457</v>
      </c>
      <c r="F427" s="1" t="s">
        <v>1611</v>
      </c>
      <c r="G427" s="1">
        <v>1</v>
      </c>
      <c r="H427" s="1">
        <v>0</v>
      </c>
      <c r="I427" s="1">
        <v>80</v>
      </c>
      <c r="J427" s="1">
        <v>0</v>
      </c>
      <c r="K427" s="1">
        <v>0</v>
      </c>
      <c r="L427" s="1">
        <v>484</v>
      </c>
      <c r="M427" s="1">
        <v>379</v>
      </c>
      <c r="N427" s="1">
        <v>0</v>
      </c>
      <c r="O427" s="1">
        <v>143</v>
      </c>
      <c r="P427" s="1">
        <v>0</v>
      </c>
      <c r="Q427" s="1">
        <v>0</v>
      </c>
    </row>
    <row r="428" spans="1:17" hidden="1">
      <c r="A428" s="1" t="s">
        <v>6779</v>
      </c>
      <c r="B428">
        <f ca="1">SUMIF(Planilha1!Y:Z,Planilha3!A395,Planilha1!Z:Z)</f>
        <v>453</v>
      </c>
      <c r="F428" s="1" t="s">
        <v>1611</v>
      </c>
      <c r="G428" s="1">
        <v>1</v>
      </c>
      <c r="H428" s="1">
        <v>0</v>
      </c>
      <c r="I428" s="1">
        <v>0</v>
      </c>
      <c r="J428" s="1">
        <v>0</v>
      </c>
      <c r="K428" s="1">
        <v>571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</row>
    <row r="429" spans="1:17" hidden="1">
      <c r="A429" s="1" t="s">
        <v>6786</v>
      </c>
      <c r="B429">
        <f ca="1">SUMIF(Planilha1!Y:Z,Planilha3!A179,Planilha1!Z:Z)</f>
        <v>451</v>
      </c>
      <c r="F429" s="1" t="s">
        <v>1611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578</v>
      </c>
      <c r="M429" s="1">
        <v>568</v>
      </c>
      <c r="N429" s="1">
        <v>0</v>
      </c>
      <c r="O429" s="1">
        <v>0</v>
      </c>
      <c r="P429" s="1">
        <v>0</v>
      </c>
      <c r="Q429" s="1">
        <v>0</v>
      </c>
    </row>
    <row r="430" spans="1:17" hidden="1">
      <c r="A430" s="1" t="s">
        <v>6790</v>
      </c>
      <c r="B430">
        <f ca="1">SUMIF(Planilha1!Y:Z,Planilha3!A631,Planilha1!Z:Z)</f>
        <v>449</v>
      </c>
      <c r="F430" s="1" t="s">
        <v>1611</v>
      </c>
      <c r="G430" s="1">
        <v>1</v>
      </c>
      <c r="H430" s="1">
        <v>0</v>
      </c>
      <c r="I430" s="1">
        <v>20</v>
      </c>
      <c r="J430" s="1">
        <v>0</v>
      </c>
      <c r="K430" s="1">
        <v>636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1:17" hidden="1">
      <c r="A431" s="1" t="s">
        <v>6811</v>
      </c>
      <c r="B431">
        <f ca="1">SUMIF(Planilha1!Y:Z,Planilha3!A265,Planilha1!Z:Z)</f>
        <v>447</v>
      </c>
      <c r="F431" s="1" t="s">
        <v>1611</v>
      </c>
      <c r="G431" s="1">
        <v>1</v>
      </c>
      <c r="H431" s="1">
        <v>0</v>
      </c>
      <c r="I431" s="1">
        <v>0</v>
      </c>
      <c r="J431" s="1">
        <v>0</v>
      </c>
      <c r="K431" s="1">
        <v>233</v>
      </c>
      <c r="L431" s="1">
        <v>234</v>
      </c>
      <c r="M431" s="1">
        <v>118</v>
      </c>
      <c r="N431" s="1">
        <v>0</v>
      </c>
      <c r="O431" s="1">
        <v>0</v>
      </c>
      <c r="P431" s="1">
        <v>0</v>
      </c>
      <c r="Q431" s="1">
        <v>0</v>
      </c>
    </row>
    <row r="432" spans="1:17" hidden="1">
      <c r="A432" s="1" t="s">
        <v>4980</v>
      </c>
      <c r="B432">
        <f ca="1">SUMIF(Planilha1!Y:Z,Planilha3!A111,Planilha1!Z:Z)</f>
        <v>444</v>
      </c>
      <c r="F432" s="1" t="s">
        <v>1611</v>
      </c>
      <c r="G432" s="1">
        <v>1</v>
      </c>
      <c r="H432" s="1">
        <v>0</v>
      </c>
      <c r="I432" s="1">
        <v>0</v>
      </c>
      <c r="J432" s="1">
        <v>0</v>
      </c>
      <c r="K432" s="1">
        <v>273</v>
      </c>
      <c r="L432" s="1">
        <v>395</v>
      </c>
      <c r="M432" s="1">
        <v>393</v>
      </c>
      <c r="N432" s="1">
        <v>0</v>
      </c>
      <c r="O432" s="1">
        <v>0</v>
      </c>
      <c r="P432" s="1">
        <v>0</v>
      </c>
      <c r="Q432" s="1">
        <v>0</v>
      </c>
    </row>
    <row r="433" spans="1:17" hidden="1">
      <c r="A433" s="1" t="s">
        <v>6830</v>
      </c>
      <c r="B433">
        <f ca="1">SUMIF(Planilha1!Y:Z,Planilha3!A447,Planilha1!Z:Z)</f>
        <v>433</v>
      </c>
      <c r="F433" s="1" t="s">
        <v>1611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523</v>
      </c>
      <c r="M433" s="1">
        <v>286</v>
      </c>
      <c r="N433" s="1">
        <v>0</v>
      </c>
      <c r="O433" s="1">
        <v>0</v>
      </c>
      <c r="P433" s="1">
        <v>0</v>
      </c>
      <c r="Q433" s="1">
        <v>0</v>
      </c>
    </row>
    <row r="434" spans="1:17" hidden="1">
      <c r="A434" s="1" t="s">
        <v>6842</v>
      </c>
      <c r="B434">
        <f ca="1">SUMIF(Planilha1!Y:Z,Planilha3!A419,Planilha1!Z:Z)</f>
        <v>428</v>
      </c>
      <c r="F434" s="1" t="s">
        <v>1611</v>
      </c>
      <c r="G434" s="1">
        <v>1</v>
      </c>
      <c r="H434" s="1">
        <v>0</v>
      </c>
      <c r="I434" s="1">
        <v>0</v>
      </c>
      <c r="J434" s="1">
        <v>0</v>
      </c>
      <c r="K434" s="1">
        <v>398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</row>
    <row r="435" spans="1:17" hidden="1">
      <c r="A435" s="1" t="s">
        <v>6877</v>
      </c>
      <c r="B435">
        <f ca="1">SUMIF(Planilha1!Y:Z,Planilha3!A440,Planilha1!Z:Z)</f>
        <v>426</v>
      </c>
      <c r="F435" s="1" t="s">
        <v>1611</v>
      </c>
      <c r="G435" s="1">
        <v>1</v>
      </c>
      <c r="H435" s="1">
        <v>0</v>
      </c>
      <c r="I435" s="1">
        <v>0</v>
      </c>
      <c r="J435" s="1">
        <v>0</v>
      </c>
      <c r="K435" s="1">
        <v>454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</row>
    <row r="436" spans="1:17" hidden="1">
      <c r="A436" s="1" t="s">
        <v>6887</v>
      </c>
      <c r="B436">
        <f ca="1">SUMIF(Planilha1!Y:Z,Planilha3!A287,Planilha1!Z:Z)</f>
        <v>424</v>
      </c>
      <c r="F436" s="1" t="s">
        <v>1611</v>
      </c>
      <c r="G436" s="1">
        <v>1</v>
      </c>
      <c r="H436" s="1">
        <v>0</v>
      </c>
      <c r="I436" s="1">
        <v>0</v>
      </c>
      <c r="J436" s="1">
        <v>0</v>
      </c>
      <c r="K436" s="1">
        <v>327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</row>
    <row r="437" spans="1:17" hidden="1">
      <c r="A437" s="1" t="s">
        <v>6916</v>
      </c>
      <c r="B437">
        <f ca="1">SUMIF(Planilha1!Y:Z,Planilha3!A625,Planilha1!Z:Z)</f>
        <v>422</v>
      </c>
      <c r="F437" s="1" t="s">
        <v>1611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598</v>
      </c>
      <c r="M437" s="1">
        <v>370</v>
      </c>
      <c r="N437" s="1">
        <v>0</v>
      </c>
      <c r="O437" s="1">
        <v>0</v>
      </c>
      <c r="P437" s="1">
        <v>0</v>
      </c>
      <c r="Q437" s="1">
        <v>0</v>
      </c>
    </row>
    <row r="438" spans="1:17" hidden="1">
      <c r="A438" s="1" t="s">
        <v>6966</v>
      </c>
      <c r="B438">
        <f ca="1">SUMIF(Planilha1!Y:Z,Planilha3!A118,Planilha1!Z:Z)</f>
        <v>421</v>
      </c>
      <c r="F438" s="1" t="s">
        <v>1683</v>
      </c>
      <c r="G438" s="1">
        <v>1</v>
      </c>
      <c r="H438" s="1">
        <v>0</v>
      </c>
      <c r="I438" s="1">
        <v>18</v>
      </c>
      <c r="J438" s="1">
        <v>0</v>
      </c>
      <c r="K438" s="1">
        <v>0</v>
      </c>
      <c r="L438" s="1">
        <v>111</v>
      </c>
      <c r="M438" s="1">
        <v>163</v>
      </c>
      <c r="N438" s="1">
        <v>0</v>
      </c>
      <c r="O438" s="1">
        <v>26</v>
      </c>
      <c r="P438" s="1">
        <v>0</v>
      </c>
      <c r="Q438" s="1">
        <v>0</v>
      </c>
    </row>
    <row r="439" spans="1:17" hidden="1">
      <c r="A439" s="1" t="s">
        <v>6972</v>
      </c>
      <c r="B439">
        <f ca="1">SUMIF(Planilha1!Y:Z,Planilha3!A557,Planilha1!Z:Z)</f>
        <v>418</v>
      </c>
      <c r="F439" s="1" t="s">
        <v>1683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201</v>
      </c>
      <c r="M439" s="1">
        <v>131</v>
      </c>
      <c r="N439" s="1">
        <v>0</v>
      </c>
      <c r="O439" s="1">
        <v>0</v>
      </c>
      <c r="P439" s="1">
        <v>0</v>
      </c>
      <c r="Q439" s="1">
        <v>0</v>
      </c>
    </row>
    <row r="440" spans="1:17" hidden="1">
      <c r="A440" s="1" t="s">
        <v>6998</v>
      </c>
      <c r="B440">
        <f ca="1">SUMIF(Planilha1!Y:Z,Planilha3!A73,Planilha1!Z:Z)</f>
        <v>417</v>
      </c>
      <c r="F440" s="1" t="s">
        <v>1683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186</v>
      </c>
      <c r="M440" s="1">
        <v>130</v>
      </c>
      <c r="N440" s="1">
        <v>0</v>
      </c>
      <c r="O440" s="1">
        <v>0</v>
      </c>
      <c r="P440" s="1">
        <v>0</v>
      </c>
      <c r="Q440" s="1">
        <v>0</v>
      </c>
    </row>
    <row r="441" spans="1:17" hidden="1">
      <c r="A441" s="1" t="s">
        <v>7002</v>
      </c>
      <c r="B441">
        <f ca="1">SUMIF(Planilha1!Y:Z,Planilha3!A260,Planilha1!Z:Z)</f>
        <v>417</v>
      </c>
      <c r="F441" s="1" t="s">
        <v>1683</v>
      </c>
      <c r="G441" s="1">
        <v>1</v>
      </c>
      <c r="H441" s="1">
        <v>0</v>
      </c>
      <c r="I441" s="1">
        <v>50</v>
      </c>
      <c r="J441" s="1">
        <v>0</v>
      </c>
      <c r="K441" s="1">
        <v>0</v>
      </c>
      <c r="L441" s="1">
        <v>168</v>
      </c>
      <c r="M441" s="1">
        <v>134</v>
      </c>
      <c r="N441" s="1">
        <v>0</v>
      </c>
      <c r="O441" s="1">
        <v>0</v>
      </c>
      <c r="P441" s="1">
        <v>0</v>
      </c>
      <c r="Q441" s="1">
        <v>0</v>
      </c>
    </row>
    <row r="442" spans="1:17" hidden="1">
      <c r="A442" s="1" t="s">
        <v>7005</v>
      </c>
      <c r="B442">
        <f ca="1">SUMIF(Planilha1!Y:Z,Planilha3!A370,Planilha1!Z:Z)</f>
        <v>415</v>
      </c>
      <c r="F442" s="1" t="s">
        <v>1683</v>
      </c>
      <c r="G442" s="1">
        <v>1</v>
      </c>
      <c r="H442" s="1">
        <v>0</v>
      </c>
      <c r="I442" s="1">
        <v>0</v>
      </c>
      <c r="J442" s="1">
        <v>0</v>
      </c>
      <c r="K442" s="1">
        <v>235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</row>
    <row r="443" spans="1:17" hidden="1">
      <c r="A443" s="1" t="s">
        <v>7009</v>
      </c>
      <c r="B443">
        <f ca="1">SUMIF(Planilha1!Y:Z,Planilha3!A499,Planilha1!Z:Z)</f>
        <v>413</v>
      </c>
      <c r="F443" s="1" t="s">
        <v>1683</v>
      </c>
      <c r="G443" s="1">
        <v>1</v>
      </c>
      <c r="H443" s="1">
        <v>0</v>
      </c>
      <c r="I443" s="1">
        <v>9</v>
      </c>
      <c r="J443" s="1">
        <v>0</v>
      </c>
      <c r="K443" s="1">
        <v>0</v>
      </c>
      <c r="L443" s="1">
        <v>221</v>
      </c>
      <c r="M443" s="1">
        <v>217</v>
      </c>
      <c r="N443" s="1">
        <v>0</v>
      </c>
      <c r="O443" s="1">
        <v>0</v>
      </c>
      <c r="P443" s="1">
        <v>0</v>
      </c>
      <c r="Q443" s="1">
        <v>0</v>
      </c>
    </row>
    <row r="444" spans="1:17" hidden="1">
      <c r="A444" s="1" t="s">
        <v>7056</v>
      </c>
      <c r="B444">
        <f ca="1">SUMIF(Planilha1!Y:Z,Planilha3!A283,Planilha1!Z:Z)</f>
        <v>412</v>
      </c>
      <c r="F444" s="1" t="s">
        <v>1683</v>
      </c>
      <c r="G444" s="1">
        <v>1</v>
      </c>
      <c r="H444" s="1">
        <v>0</v>
      </c>
      <c r="I444" s="1">
        <v>0</v>
      </c>
      <c r="J444" s="1">
        <v>0</v>
      </c>
      <c r="K444" s="1">
        <v>315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</row>
    <row r="445" spans="1:17" hidden="1">
      <c r="A445" s="1" t="s">
        <v>7097</v>
      </c>
      <c r="B445">
        <f ca="1">SUMIF(Planilha1!Y:Z,Planilha3!A572,Planilha1!Z:Z)</f>
        <v>408</v>
      </c>
      <c r="F445" s="1" t="s">
        <v>1683</v>
      </c>
      <c r="G445" s="1">
        <v>1</v>
      </c>
      <c r="H445" s="1">
        <v>0</v>
      </c>
      <c r="I445" s="1">
        <v>0</v>
      </c>
      <c r="J445" s="1">
        <v>0</v>
      </c>
      <c r="K445" s="1">
        <v>141</v>
      </c>
      <c r="L445" s="1">
        <v>186</v>
      </c>
      <c r="M445" s="1">
        <v>99</v>
      </c>
      <c r="N445" s="1">
        <v>0</v>
      </c>
      <c r="O445" s="1">
        <v>0</v>
      </c>
      <c r="P445" s="1">
        <v>0</v>
      </c>
      <c r="Q445" s="1">
        <v>0</v>
      </c>
    </row>
    <row r="446" spans="1:17" hidden="1">
      <c r="A446" s="1" t="s">
        <v>7187</v>
      </c>
      <c r="B446">
        <f ca="1">SUMIF(Planilha1!Y:Z,Planilha3!A464,Planilha1!Z:Z)</f>
        <v>407</v>
      </c>
      <c r="F446" s="1" t="s">
        <v>1683</v>
      </c>
      <c r="G446" s="1">
        <v>1</v>
      </c>
      <c r="H446" s="1">
        <v>0</v>
      </c>
      <c r="I446" s="1">
        <v>0</v>
      </c>
      <c r="J446" s="1">
        <v>0</v>
      </c>
      <c r="K446" s="1">
        <v>181</v>
      </c>
      <c r="L446" s="1">
        <v>181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</row>
    <row r="447" spans="1:17" hidden="1">
      <c r="A447" s="1" t="s">
        <v>1883</v>
      </c>
      <c r="B447">
        <f ca="1">SUMIF(Planilha1!Y:Z,Planilha3!A261,Planilha1!Z:Z)</f>
        <v>406</v>
      </c>
      <c r="F447" s="1" t="s">
        <v>1719</v>
      </c>
      <c r="G447" s="1">
        <v>1</v>
      </c>
      <c r="H447" s="1">
        <v>0</v>
      </c>
      <c r="I447" s="1">
        <v>0</v>
      </c>
      <c r="J447" s="1">
        <v>0</v>
      </c>
      <c r="K447" s="1">
        <v>326</v>
      </c>
      <c r="L447" s="1">
        <v>342</v>
      </c>
      <c r="M447" s="1">
        <v>227</v>
      </c>
      <c r="N447" s="1">
        <v>0</v>
      </c>
      <c r="O447" s="1">
        <v>0</v>
      </c>
      <c r="P447" s="1">
        <v>0</v>
      </c>
      <c r="Q447" s="1">
        <v>0</v>
      </c>
    </row>
    <row r="448" spans="1:17" hidden="1">
      <c r="A448" s="1" t="s">
        <v>1178</v>
      </c>
      <c r="B448">
        <f ca="1">SUMIF(Planilha1!Y:Z,Planilha3!A495,Planilha1!Z:Z)</f>
        <v>401</v>
      </c>
      <c r="F448" s="1" t="s">
        <v>1719</v>
      </c>
      <c r="G448" s="1">
        <v>1</v>
      </c>
      <c r="H448" s="1">
        <v>0</v>
      </c>
      <c r="I448" s="1">
        <v>0</v>
      </c>
      <c r="J448" s="1">
        <v>0</v>
      </c>
      <c r="K448" s="1">
        <v>154</v>
      </c>
      <c r="L448" s="1">
        <v>142</v>
      </c>
      <c r="M448" s="1">
        <v>83</v>
      </c>
      <c r="N448" s="1">
        <v>0</v>
      </c>
      <c r="O448" s="1">
        <v>0</v>
      </c>
      <c r="P448" s="1">
        <v>0</v>
      </c>
      <c r="Q448" s="1">
        <v>0</v>
      </c>
    </row>
    <row r="449" spans="1:17" hidden="1">
      <c r="A449" s="1" t="s">
        <v>7207</v>
      </c>
      <c r="B449">
        <f ca="1">SUMIF(Planilha1!Y:Z,Planilha3!A635,Planilha1!Z:Z)</f>
        <v>401</v>
      </c>
      <c r="F449" s="1" t="s">
        <v>1727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481</v>
      </c>
      <c r="M449" s="1">
        <v>234</v>
      </c>
      <c r="N449" s="1">
        <v>0</v>
      </c>
      <c r="O449" s="1">
        <v>0</v>
      </c>
      <c r="P449" s="1">
        <v>0</v>
      </c>
      <c r="Q449" s="1">
        <v>0</v>
      </c>
    </row>
    <row r="450" spans="1:17" hidden="1">
      <c r="A450" s="1" t="s">
        <v>7316</v>
      </c>
      <c r="B450">
        <f ca="1">SUMIF(Planilha1!Y:Z,Planilha3!A72,Planilha1!Z:Z)</f>
        <v>400</v>
      </c>
      <c r="F450" s="1" t="s">
        <v>1727</v>
      </c>
      <c r="G450" s="1">
        <v>1</v>
      </c>
      <c r="H450" s="1">
        <v>0</v>
      </c>
      <c r="I450" s="1">
        <v>11</v>
      </c>
      <c r="J450" s="1">
        <v>0</v>
      </c>
      <c r="K450" s="1">
        <v>0</v>
      </c>
      <c r="L450" s="1">
        <v>197</v>
      </c>
      <c r="M450" s="1">
        <v>342</v>
      </c>
      <c r="N450" s="1">
        <v>0</v>
      </c>
      <c r="O450" s="1">
        <v>88</v>
      </c>
      <c r="P450" s="1">
        <v>0</v>
      </c>
      <c r="Q450" s="1">
        <v>0</v>
      </c>
    </row>
    <row r="451" spans="1:17" hidden="1">
      <c r="A451" s="1" t="s">
        <v>7320</v>
      </c>
      <c r="B451">
        <f ca="1">SUMIF(Planilha1!Y:Z,Planilha3!A405,Planilha1!Z:Z)</f>
        <v>400</v>
      </c>
      <c r="F451" s="1" t="s">
        <v>1727</v>
      </c>
      <c r="G451" s="1">
        <v>1</v>
      </c>
      <c r="H451" s="1">
        <v>0</v>
      </c>
      <c r="I451" s="1">
        <v>0</v>
      </c>
      <c r="J451" s="1">
        <v>0</v>
      </c>
      <c r="K451" s="1">
        <v>289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</row>
    <row r="452" spans="1:17" hidden="1">
      <c r="A452" s="1" t="s">
        <v>7330</v>
      </c>
      <c r="B452">
        <f ca="1">SUMIF(Planilha1!Y:Z,Planilha3!A456,Planilha1!Z:Z)</f>
        <v>400</v>
      </c>
      <c r="F452" s="1" t="s">
        <v>1727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441</v>
      </c>
      <c r="M452" s="1">
        <v>131</v>
      </c>
      <c r="N452" s="1">
        <v>0</v>
      </c>
      <c r="O452" s="1">
        <v>0</v>
      </c>
      <c r="P452" s="1">
        <v>0</v>
      </c>
      <c r="Q452" s="1">
        <v>0</v>
      </c>
    </row>
    <row r="453" spans="1:17" hidden="1">
      <c r="A453" s="1" t="s">
        <v>7334</v>
      </c>
      <c r="B453">
        <f ca="1">SUMIF(Planilha1!Y:Z,Planilha3!A621,Planilha1!Z:Z)</f>
        <v>395</v>
      </c>
      <c r="F453" s="1" t="s">
        <v>1727</v>
      </c>
      <c r="G453" s="1">
        <v>1</v>
      </c>
      <c r="H453" s="1">
        <v>0</v>
      </c>
      <c r="I453" s="1">
        <v>9</v>
      </c>
      <c r="J453" s="1">
        <v>0</v>
      </c>
      <c r="K453" s="1">
        <v>0</v>
      </c>
      <c r="L453" s="1">
        <v>216</v>
      </c>
      <c r="M453" s="1">
        <v>83</v>
      </c>
      <c r="N453" s="1">
        <v>0</v>
      </c>
      <c r="O453" s="1">
        <v>0</v>
      </c>
      <c r="P453" s="1">
        <v>0</v>
      </c>
      <c r="Q453" s="1">
        <v>0</v>
      </c>
    </row>
    <row r="454" spans="1:17" hidden="1">
      <c r="A454" s="1" t="s">
        <v>7425</v>
      </c>
      <c r="B454">
        <f ca="1">SUMIF(Planilha1!Y:Z,Planilha3!A601,Planilha1!Z:Z)</f>
        <v>392</v>
      </c>
      <c r="F454" s="1" t="s">
        <v>1727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392</v>
      </c>
      <c r="M454" s="1">
        <v>207</v>
      </c>
      <c r="N454" s="1">
        <v>0</v>
      </c>
      <c r="O454" s="1">
        <v>0</v>
      </c>
      <c r="P454" s="1">
        <v>0</v>
      </c>
      <c r="Q454" s="1">
        <v>0</v>
      </c>
    </row>
    <row r="455" spans="1:17" hidden="1">
      <c r="A455" s="1" t="s">
        <v>5272</v>
      </c>
      <c r="B455">
        <f ca="1">SUMIF(Planilha1!Y:Z,Planilha3!A269,Planilha1!Z:Z)</f>
        <v>391</v>
      </c>
      <c r="F455" s="1" t="s">
        <v>1727</v>
      </c>
      <c r="G455" s="1">
        <v>1</v>
      </c>
      <c r="H455" s="1">
        <v>0</v>
      </c>
      <c r="I455" s="1">
        <v>0</v>
      </c>
      <c r="J455" s="1">
        <v>0</v>
      </c>
      <c r="K455" s="1">
        <v>377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</row>
    <row r="456" spans="1:17" hidden="1">
      <c r="A456" s="1" t="s">
        <v>7501</v>
      </c>
      <c r="B456">
        <f ca="1">SUMIF(Planilha1!Y:Z,Planilha3!A574,Planilha1!Z:Z)</f>
        <v>388</v>
      </c>
      <c r="F456" s="1" t="s">
        <v>1727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323</v>
      </c>
      <c r="M456" s="1">
        <v>99</v>
      </c>
      <c r="N456" s="1">
        <v>0</v>
      </c>
      <c r="O456" s="1">
        <v>0</v>
      </c>
      <c r="P456" s="1">
        <v>0</v>
      </c>
      <c r="Q456" s="1">
        <v>0</v>
      </c>
    </row>
    <row r="457" spans="1:17" hidden="1">
      <c r="A457" s="1" t="s">
        <v>7517</v>
      </c>
      <c r="B457">
        <f ca="1">SUMIF(Planilha1!Y:Z,Planilha3!A604,Planilha1!Z:Z)</f>
        <v>388</v>
      </c>
      <c r="F457" s="1" t="s">
        <v>1727</v>
      </c>
      <c r="G457" s="1">
        <v>1</v>
      </c>
      <c r="H457" s="1">
        <v>0</v>
      </c>
      <c r="I457" s="1">
        <v>29</v>
      </c>
      <c r="J457" s="1">
        <v>0</v>
      </c>
      <c r="K457" s="1">
        <v>0</v>
      </c>
      <c r="L457" s="1">
        <v>510</v>
      </c>
      <c r="M457" s="1">
        <v>605</v>
      </c>
      <c r="N457" s="1">
        <v>0</v>
      </c>
      <c r="O457" s="1">
        <v>96</v>
      </c>
      <c r="P457" s="1">
        <v>0</v>
      </c>
      <c r="Q457" s="1">
        <v>0</v>
      </c>
    </row>
    <row r="458" spans="1:17" hidden="1">
      <c r="A458" s="1" t="s">
        <v>7535</v>
      </c>
      <c r="B458">
        <f ca="1">SUMIF(Planilha1!Y:Z,Planilha3!A182,Planilha1!Z:Z)</f>
        <v>387</v>
      </c>
      <c r="F458" s="1" t="s">
        <v>1727</v>
      </c>
      <c r="G458" s="1">
        <v>1</v>
      </c>
      <c r="H458" s="1">
        <v>0</v>
      </c>
      <c r="I458" s="1">
        <v>13</v>
      </c>
      <c r="J458" s="1">
        <v>0</v>
      </c>
      <c r="K458" s="1">
        <v>0</v>
      </c>
      <c r="L458" s="1">
        <v>302</v>
      </c>
      <c r="M458" s="1">
        <v>140</v>
      </c>
      <c r="N458" s="1">
        <v>0</v>
      </c>
      <c r="O458" s="1">
        <v>0</v>
      </c>
      <c r="P458" s="1">
        <v>0</v>
      </c>
      <c r="Q458" s="1">
        <v>0</v>
      </c>
    </row>
    <row r="459" spans="1:17" hidden="1">
      <c r="A459" s="1" t="s">
        <v>7545</v>
      </c>
      <c r="B459">
        <f ca="1">SUMIF(Planilha1!Y:Z,Planilha3!A603,Planilha1!Z:Z)</f>
        <v>386</v>
      </c>
      <c r="F459" s="1" t="s">
        <v>1727</v>
      </c>
      <c r="G459" s="1">
        <v>1</v>
      </c>
      <c r="H459" s="1">
        <v>0</v>
      </c>
      <c r="I459" s="1">
        <v>16</v>
      </c>
      <c r="J459" s="1">
        <v>0</v>
      </c>
      <c r="K459" s="1">
        <v>0</v>
      </c>
      <c r="L459" s="1">
        <v>300</v>
      </c>
      <c r="M459" s="1">
        <v>65</v>
      </c>
      <c r="N459" s="1">
        <v>0</v>
      </c>
      <c r="O459" s="1">
        <v>0</v>
      </c>
      <c r="P459" s="1">
        <v>0</v>
      </c>
      <c r="Q459" s="1">
        <v>0</v>
      </c>
    </row>
    <row r="460" spans="1:17" hidden="1">
      <c r="A460" s="1" t="s">
        <v>7561</v>
      </c>
      <c r="B460">
        <f ca="1">SUMIF(Planilha1!Y:Z,Planilha3!A498,Planilha1!Z:Z)</f>
        <v>384</v>
      </c>
      <c r="F460" s="1" t="s">
        <v>1727</v>
      </c>
      <c r="G460" s="1">
        <v>1</v>
      </c>
      <c r="H460" s="1">
        <v>0</v>
      </c>
      <c r="I460" s="1">
        <v>0</v>
      </c>
      <c r="J460" s="1">
        <v>0</v>
      </c>
      <c r="K460" s="1">
        <v>347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</row>
    <row r="461" spans="1:17" hidden="1">
      <c r="A461" s="1" t="s">
        <v>7569</v>
      </c>
      <c r="B461">
        <f ca="1">SUMIF(Planilha1!Y:Z,Planilha3!A120,Planilha1!Z:Z)</f>
        <v>383</v>
      </c>
      <c r="F461" s="1" t="s">
        <v>1727</v>
      </c>
      <c r="G461" s="1">
        <v>1</v>
      </c>
      <c r="H461" s="1">
        <v>0</v>
      </c>
      <c r="I461" s="1">
        <v>0</v>
      </c>
      <c r="J461" s="1">
        <v>0</v>
      </c>
      <c r="K461" s="1">
        <v>501</v>
      </c>
      <c r="L461" s="1">
        <v>321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</row>
    <row r="462" spans="1:17" hidden="1">
      <c r="A462" s="1" t="s">
        <v>7583</v>
      </c>
      <c r="B462">
        <f ca="1">SUMIF(Planilha1!Y:Z,Planilha3!A545,Planilha1!Z:Z)</f>
        <v>383</v>
      </c>
      <c r="F462" s="1" t="s">
        <v>1727</v>
      </c>
      <c r="G462" s="1">
        <v>1</v>
      </c>
      <c r="H462" s="1">
        <v>0</v>
      </c>
      <c r="I462" s="1">
        <v>13</v>
      </c>
      <c r="J462" s="1">
        <v>0</v>
      </c>
      <c r="K462" s="1">
        <v>0</v>
      </c>
      <c r="L462" s="1">
        <v>351</v>
      </c>
      <c r="M462" s="1">
        <v>133</v>
      </c>
      <c r="N462" s="1">
        <v>0</v>
      </c>
      <c r="O462" s="1">
        <v>0</v>
      </c>
      <c r="P462" s="1">
        <v>0</v>
      </c>
      <c r="Q462" s="1">
        <v>0</v>
      </c>
    </row>
    <row r="463" spans="1:17" hidden="1">
      <c r="A463" s="1" t="s">
        <v>7589</v>
      </c>
      <c r="B463">
        <f ca="1">SUMIF(Planilha1!Y:Z,Planilha3!A375,Planilha1!Z:Z)</f>
        <v>382</v>
      </c>
      <c r="F463" s="1" t="s">
        <v>1779</v>
      </c>
      <c r="G463" s="1">
        <v>1</v>
      </c>
      <c r="H463" s="1">
        <v>0</v>
      </c>
      <c r="I463" s="1">
        <v>27</v>
      </c>
      <c r="J463" s="1">
        <v>0</v>
      </c>
      <c r="K463" s="1">
        <v>0</v>
      </c>
      <c r="L463" s="1">
        <v>525</v>
      </c>
      <c r="M463" s="1">
        <v>342</v>
      </c>
      <c r="N463" s="1">
        <v>0</v>
      </c>
      <c r="O463" s="1">
        <v>63</v>
      </c>
      <c r="P463" s="1">
        <v>0</v>
      </c>
      <c r="Q463" s="1">
        <v>0</v>
      </c>
    </row>
    <row r="464" spans="1:17" hidden="1">
      <c r="A464" s="1" t="s">
        <v>7654</v>
      </c>
      <c r="B464">
        <f ca="1">SUMIF(Planilha1!Y:Z,Planilha3!A489,Planilha1!Z:Z)</f>
        <v>382</v>
      </c>
      <c r="F464" s="1" t="s">
        <v>1779</v>
      </c>
      <c r="G464" s="1">
        <v>1</v>
      </c>
      <c r="H464" s="1">
        <v>0</v>
      </c>
      <c r="I464" s="1">
        <v>10</v>
      </c>
      <c r="J464" s="1">
        <v>0</v>
      </c>
      <c r="K464" s="1">
        <v>0</v>
      </c>
      <c r="L464" s="1">
        <v>573</v>
      </c>
      <c r="M464" s="1">
        <v>545</v>
      </c>
      <c r="N464" s="1">
        <v>0</v>
      </c>
      <c r="O464" s="1">
        <v>0</v>
      </c>
      <c r="P464" s="1">
        <v>0</v>
      </c>
      <c r="Q464" s="1">
        <v>0</v>
      </c>
    </row>
    <row r="465" spans="1:17" hidden="1">
      <c r="A465" s="1" t="s">
        <v>2422</v>
      </c>
      <c r="B465">
        <f ca="1">SUMIF(Planilha1!Y:Z,Planilha3!A437,Planilha1!Z:Z)</f>
        <v>378</v>
      </c>
      <c r="F465" s="1" t="s">
        <v>1779</v>
      </c>
      <c r="G465" s="1">
        <v>1</v>
      </c>
      <c r="H465" s="1">
        <v>0</v>
      </c>
      <c r="I465" s="1">
        <v>11</v>
      </c>
      <c r="J465" s="1">
        <v>0</v>
      </c>
      <c r="K465" s="1">
        <v>0</v>
      </c>
      <c r="L465" s="1">
        <v>576</v>
      </c>
      <c r="M465" s="1">
        <v>113</v>
      </c>
      <c r="N465" s="1">
        <v>0</v>
      </c>
      <c r="O465" s="1">
        <v>0</v>
      </c>
      <c r="P465" s="1">
        <v>0</v>
      </c>
      <c r="Q465" s="1">
        <v>0</v>
      </c>
    </row>
    <row r="466" spans="1:17" hidden="1">
      <c r="A466" s="1" t="s">
        <v>7661</v>
      </c>
      <c r="B466">
        <f ca="1">SUMIF(Planilha1!Y:Z,Planilha3!A452,Planilha1!Z:Z)</f>
        <v>376</v>
      </c>
      <c r="F466" s="1" t="s">
        <v>1779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529</v>
      </c>
      <c r="M466" s="1">
        <v>469</v>
      </c>
      <c r="N466" s="1">
        <v>0</v>
      </c>
      <c r="O466" s="1">
        <v>0</v>
      </c>
      <c r="P466" s="1">
        <v>0</v>
      </c>
      <c r="Q466" s="1">
        <v>0</v>
      </c>
    </row>
    <row r="467" spans="1:17" hidden="1">
      <c r="A467" s="1" t="s">
        <v>7669</v>
      </c>
      <c r="B467">
        <f ca="1">SUMIF(Planilha1!Y:Z,Planilha3!A443,Planilha1!Z:Z)</f>
        <v>375</v>
      </c>
      <c r="F467" s="1" t="s">
        <v>1779</v>
      </c>
      <c r="G467" s="1">
        <v>1</v>
      </c>
      <c r="H467" s="1">
        <v>0</v>
      </c>
      <c r="I467" s="1">
        <v>3</v>
      </c>
      <c r="J467" s="1">
        <v>0</v>
      </c>
      <c r="K467" s="1">
        <v>0</v>
      </c>
      <c r="L467" s="1">
        <v>293</v>
      </c>
      <c r="M467" s="1">
        <v>196</v>
      </c>
      <c r="N467" s="1">
        <v>0</v>
      </c>
      <c r="O467" s="1">
        <v>0</v>
      </c>
      <c r="P467" s="1">
        <v>0</v>
      </c>
      <c r="Q467" s="1">
        <v>0</v>
      </c>
    </row>
    <row r="468" spans="1:17" hidden="1">
      <c r="A468" s="1" t="s">
        <v>7681</v>
      </c>
      <c r="B468">
        <f ca="1">SUMIF(Planilha1!Y:Z,Planilha3!A316,Planilha1!Z:Z)</f>
        <v>373</v>
      </c>
      <c r="F468" s="1" t="s">
        <v>1779</v>
      </c>
      <c r="G468" s="1">
        <v>1</v>
      </c>
      <c r="H468" s="1">
        <v>0</v>
      </c>
      <c r="I468" s="1">
        <v>10</v>
      </c>
      <c r="J468" s="1">
        <v>0</v>
      </c>
      <c r="K468" s="1">
        <v>0</v>
      </c>
      <c r="L468" s="1">
        <v>356</v>
      </c>
      <c r="M468" s="1">
        <v>121</v>
      </c>
      <c r="N468" s="1">
        <v>0</v>
      </c>
      <c r="O468" s="1">
        <v>0</v>
      </c>
      <c r="P468" s="1">
        <v>0</v>
      </c>
      <c r="Q468" s="1">
        <v>0</v>
      </c>
    </row>
    <row r="469" spans="1:17" hidden="1">
      <c r="A469" s="1" t="s">
        <v>7707</v>
      </c>
      <c r="B469">
        <f ca="1">SUMIF(Planilha1!Y:Z,Planilha3!A143,Planilha1!Z:Z)</f>
        <v>371</v>
      </c>
      <c r="F469" s="1" t="s">
        <v>1779</v>
      </c>
      <c r="G469" s="1">
        <v>1</v>
      </c>
      <c r="H469" s="1">
        <v>0</v>
      </c>
      <c r="I469" s="1">
        <v>18</v>
      </c>
      <c r="J469" s="1">
        <v>0</v>
      </c>
      <c r="K469" s="1">
        <v>0</v>
      </c>
      <c r="L469" s="1">
        <v>726</v>
      </c>
      <c r="M469" s="1">
        <v>567</v>
      </c>
      <c r="N469" s="1">
        <v>0</v>
      </c>
      <c r="O469" s="1">
        <v>63</v>
      </c>
      <c r="P469" s="1">
        <v>18</v>
      </c>
      <c r="Q469" s="1">
        <v>0</v>
      </c>
    </row>
    <row r="470" spans="1:17" hidden="1">
      <c r="A470" s="1" t="s">
        <v>7724</v>
      </c>
      <c r="B470">
        <f ca="1">SUMIF(Planilha1!Y:Z,Planilha3!A250,Planilha1!Z:Z)</f>
        <v>371</v>
      </c>
      <c r="F470" s="1" t="s">
        <v>1779</v>
      </c>
      <c r="G470" s="1">
        <v>1</v>
      </c>
      <c r="H470" s="1">
        <v>0</v>
      </c>
      <c r="I470" s="1">
        <v>14</v>
      </c>
      <c r="J470" s="1">
        <v>0</v>
      </c>
      <c r="K470" s="1">
        <v>0</v>
      </c>
      <c r="L470" s="1">
        <v>463</v>
      </c>
      <c r="M470" s="1">
        <v>687</v>
      </c>
      <c r="N470" s="1">
        <v>0</v>
      </c>
      <c r="O470" s="1">
        <v>0</v>
      </c>
      <c r="P470" s="1">
        <v>0</v>
      </c>
      <c r="Q470" s="1">
        <v>0</v>
      </c>
    </row>
    <row r="471" spans="1:17" hidden="1">
      <c r="A471" s="1" t="s">
        <v>7739</v>
      </c>
      <c r="B471">
        <f ca="1">SUMIF(Planilha1!Y:Z,Planilha3!A461,Planilha1!Z:Z)</f>
        <v>371</v>
      </c>
      <c r="F471" s="1" t="s">
        <v>1779</v>
      </c>
      <c r="G471" s="1">
        <v>1</v>
      </c>
      <c r="H471" s="1">
        <v>0</v>
      </c>
      <c r="I471" s="1">
        <v>18</v>
      </c>
      <c r="J471" s="1">
        <v>0</v>
      </c>
      <c r="K471" s="1">
        <v>0</v>
      </c>
      <c r="L471" s="1">
        <v>375</v>
      </c>
      <c r="M471" s="1">
        <v>409</v>
      </c>
      <c r="N471" s="1">
        <v>0</v>
      </c>
      <c r="O471" s="1">
        <v>0</v>
      </c>
      <c r="P471" s="1">
        <v>0</v>
      </c>
      <c r="Q471" s="1">
        <v>0</v>
      </c>
    </row>
    <row r="472" spans="1:17" hidden="1">
      <c r="A472" s="1" t="s">
        <v>7847</v>
      </c>
      <c r="B472">
        <f ca="1">SUMIF(Planilha1!Y:Z,Planilha3!A538,Planilha1!Z:Z)</f>
        <v>370</v>
      </c>
      <c r="F472" s="1" t="s">
        <v>1779</v>
      </c>
      <c r="G472" s="1">
        <v>1</v>
      </c>
      <c r="H472" s="1">
        <v>0</v>
      </c>
      <c r="I472" s="1">
        <v>8</v>
      </c>
      <c r="J472" s="1">
        <v>0</v>
      </c>
      <c r="K472" s="1">
        <v>0</v>
      </c>
      <c r="L472" s="1">
        <v>300</v>
      </c>
      <c r="M472" s="1">
        <v>273</v>
      </c>
      <c r="N472" s="1">
        <v>0</v>
      </c>
      <c r="O472" s="1">
        <v>0</v>
      </c>
      <c r="P472" s="1">
        <v>0</v>
      </c>
      <c r="Q472" s="1">
        <v>0</v>
      </c>
    </row>
    <row r="473" spans="1:17" hidden="1">
      <c r="A473" s="1" t="s">
        <v>7854</v>
      </c>
      <c r="B473">
        <f ca="1">SUMIF(Planilha1!Y:Z,Planilha3!A627,Planilha1!Z:Z)</f>
        <v>368</v>
      </c>
      <c r="F473" s="1" t="s">
        <v>1779</v>
      </c>
      <c r="G473" s="1">
        <v>1</v>
      </c>
      <c r="H473" s="1">
        <v>0</v>
      </c>
      <c r="I473" s="1">
        <v>5</v>
      </c>
      <c r="J473" s="1">
        <v>0</v>
      </c>
      <c r="K473" s="1">
        <v>0</v>
      </c>
      <c r="L473" s="1">
        <v>249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</row>
    <row r="474" spans="1:17" hidden="1">
      <c r="A474" s="1" t="s">
        <v>7858</v>
      </c>
      <c r="B474">
        <f ca="1">SUMIF(Planilha1!Y:Z,Planilha3!A303,Planilha1!Z:Z)</f>
        <v>366</v>
      </c>
      <c r="F474" s="1" t="s">
        <v>1779</v>
      </c>
      <c r="G474" s="1">
        <v>1</v>
      </c>
      <c r="H474" s="1">
        <v>0</v>
      </c>
      <c r="I474" s="1">
        <v>11</v>
      </c>
      <c r="J474" s="1">
        <v>0</v>
      </c>
      <c r="K474" s="1">
        <v>0</v>
      </c>
      <c r="L474" s="1">
        <v>315</v>
      </c>
      <c r="M474" s="1">
        <v>238</v>
      </c>
      <c r="N474" s="1">
        <v>0</v>
      </c>
      <c r="O474" s="1">
        <v>0</v>
      </c>
      <c r="P474" s="1">
        <v>0</v>
      </c>
      <c r="Q474" s="1">
        <v>0</v>
      </c>
    </row>
    <row r="475" spans="1:17" hidden="1">
      <c r="A475" s="1" t="s">
        <v>7866</v>
      </c>
      <c r="B475">
        <f ca="1">SUMIF(Planilha1!Y:Z,Planilha3!A438,Planilha1!Z:Z)</f>
        <v>366</v>
      </c>
      <c r="F475" s="1" t="s">
        <v>1779</v>
      </c>
      <c r="G475" s="1">
        <v>1</v>
      </c>
      <c r="H475" s="1">
        <v>0</v>
      </c>
      <c r="I475" s="1">
        <v>28</v>
      </c>
      <c r="J475" s="1">
        <v>0</v>
      </c>
      <c r="K475" s="1">
        <v>0</v>
      </c>
      <c r="L475" s="1">
        <v>454</v>
      </c>
      <c r="M475" s="1">
        <v>448</v>
      </c>
      <c r="N475" s="1">
        <v>0</v>
      </c>
      <c r="O475" s="1">
        <v>172</v>
      </c>
      <c r="P475" s="1">
        <v>0</v>
      </c>
      <c r="Q475" s="1">
        <v>0</v>
      </c>
    </row>
    <row r="476" spans="1:17" hidden="1">
      <c r="A476" s="1" t="s">
        <v>7870</v>
      </c>
      <c r="B476">
        <f ca="1">SUMIF(Planilha1!Y:Z,Planilha3!A156,Planilha1!Z:Z)</f>
        <v>365</v>
      </c>
      <c r="F476" s="1" t="s">
        <v>1779</v>
      </c>
      <c r="G476" s="1">
        <v>1</v>
      </c>
      <c r="H476" s="1">
        <v>0</v>
      </c>
      <c r="I476" s="1">
        <v>11</v>
      </c>
      <c r="J476" s="1">
        <v>0</v>
      </c>
      <c r="K476" s="1">
        <v>0</v>
      </c>
      <c r="L476" s="1">
        <v>529</v>
      </c>
      <c r="M476" s="1">
        <v>403</v>
      </c>
      <c r="N476" s="1">
        <v>0</v>
      </c>
      <c r="O476" s="1">
        <v>139</v>
      </c>
      <c r="P476" s="1">
        <v>0</v>
      </c>
      <c r="Q476" s="1">
        <v>0</v>
      </c>
    </row>
    <row r="477" spans="1:17" hidden="1">
      <c r="A477" s="1" t="s">
        <v>7895</v>
      </c>
      <c r="B477">
        <f ca="1">SUMIF(Planilha1!Y:Z,Planilha3!A109,Planilha1!Z:Z)</f>
        <v>364</v>
      </c>
      <c r="F477" s="1" t="s">
        <v>1779</v>
      </c>
      <c r="G477" s="1">
        <v>1</v>
      </c>
      <c r="H477" s="1">
        <v>0</v>
      </c>
      <c r="I477" s="1">
        <v>15</v>
      </c>
      <c r="J477" s="1">
        <v>0</v>
      </c>
      <c r="K477" s="1">
        <v>0</v>
      </c>
      <c r="L477" s="1">
        <v>372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</row>
    <row r="478" spans="1:17" hidden="1">
      <c r="A478" s="1" t="s">
        <v>2889</v>
      </c>
      <c r="B478">
        <f ca="1">SUMIF(Planilha1!Y:Z,Planilha3!A403,Planilha1!Z:Z)</f>
        <v>363</v>
      </c>
      <c r="F478" s="1" t="s">
        <v>1779</v>
      </c>
      <c r="G478" s="1">
        <v>1</v>
      </c>
      <c r="H478" s="1">
        <v>0</v>
      </c>
      <c r="I478" s="1">
        <v>12</v>
      </c>
      <c r="J478" s="1">
        <v>0</v>
      </c>
      <c r="K478" s="1">
        <v>0</v>
      </c>
      <c r="L478" s="1">
        <v>635</v>
      </c>
      <c r="M478" s="1">
        <v>342</v>
      </c>
      <c r="N478" s="1">
        <v>0</v>
      </c>
      <c r="O478" s="1">
        <v>0</v>
      </c>
      <c r="P478" s="1">
        <v>0</v>
      </c>
      <c r="Q478" s="1">
        <v>0</v>
      </c>
    </row>
    <row r="479" spans="1:17" hidden="1">
      <c r="A479" s="1" t="s">
        <v>8107</v>
      </c>
      <c r="B479">
        <f ca="1">SUMIF(Planilha1!Y:Z,Planilha3!A404,Planilha1!Z:Z)</f>
        <v>360</v>
      </c>
      <c r="F479" s="1" t="s">
        <v>1779</v>
      </c>
      <c r="G479" s="1">
        <v>1</v>
      </c>
      <c r="H479" s="1">
        <v>0</v>
      </c>
      <c r="I479" s="1">
        <v>39</v>
      </c>
      <c r="J479" s="1">
        <v>0</v>
      </c>
      <c r="K479" s="1">
        <v>0</v>
      </c>
      <c r="L479" s="1">
        <v>677</v>
      </c>
      <c r="M479" s="1">
        <v>635</v>
      </c>
      <c r="N479" s="1">
        <v>0</v>
      </c>
      <c r="O479" s="1">
        <v>232</v>
      </c>
      <c r="P479" s="1">
        <v>0</v>
      </c>
      <c r="Q479" s="1">
        <v>0</v>
      </c>
    </row>
    <row r="480" spans="1:17" hidden="1">
      <c r="A480" s="1" t="s">
        <v>8382</v>
      </c>
      <c r="B480">
        <f ca="1">SUMIF(Planilha1!Y:Z,Planilha3!A584,Planilha1!Z:Z)</f>
        <v>359</v>
      </c>
      <c r="F480" s="1" t="s">
        <v>1779</v>
      </c>
      <c r="G480" s="1">
        <v>1</v>
      </c>
      <c r="H480" s="1">
        <v>0</v>
      </c>
      <c r="I480" s="1">
        <v>6</v>
      </c>
      <c r="J480" s="1">
        <v>0</v>
      </c>
      <c r="K480" s="1">
        <v>0</v>
      </c>
      <c r="L480" s="1">
        <v>587</v>
      </c>
      <c r="M480" s="1">
        <v>770</v>
      </c>
      <c r="N480" s="1">
        <v>0</v>
      </c>
      <c r="O480" s="1">
        <v>71</v>
      </c>
      <c r="P480" s="1">
        <v>0</v>
      </c>
      <c r="Q480" s="1">
        <v>0</v>
      </c>
    </row>
    <row r="481" spans="1:17" hidden="1">
      <c r="A481" s="1" t="s">
        <v>10314</v>
      </c>
      <c r="B481">
        <f ca="1">SUMIF(Planilha1!Y:Z,Planilha3!A453,Planilha1!Z:Z)</f>
        <v>358</v>
      </c>
      <c r="F481" s="1" t="s">
        <v>1779</v>
      </c>
      <c r="G481" s="1">
        <v>1</v>
      </c>
      <c r="H481" s="1">
        <v>0</v>
      </c>
      <c r="I481" s="1">
        <v>7</v>
      </c>
      <c r="J481" s="1">
        <v>0</v>
      </c>
      <c r="K481" s="1">
        <v>0</v>
      </c>
      <c r="L481" s="1">
        <v>343</v>
      </c>
      <c r="M481" s="1">
        <v>220</v>
      </c>
      <c r="N481" s="1">
        <v>0</v>
      </c>
      <c r="O481" s="1">
        <v>0</v>
      </c>
      <c r="P481" s="1">
        <v>0</v>
      </c>
      <c r="Q481" s="1">
        <v>0</v>
      </c>
    </row>
    <row r="482" spans="1:17" hidden="1">
      <c r="A482" s="1" t="s">
        <v>10440</v>
      </c>
      <c r="B482">
        <f ca="1">SUMIF(Planilha1!Y:Z,Planilha3!A478,Planilha1!Z:Z)</f>
        <v>354</v>
      </c>
      <c r="F482" s="1" t="s">
        <v>1779</v>
      </c>
      <c r="G482" s="1">
        <v>1</v>
      </c>
      <c r="H482" s="1">
        <v>0</v>
      </c>
      <c r="I482" s="1">
        <v>4</v>
      </c>
      <c r="J482" s="1">
        <v>0</v>
      </c>
      <c r="K482" s="1">
        <v>0</v>
      </c>
      <c r="L482" s="1">
        <v>346</v>
      </c>
      <c r="M482" s="1">
        <v>188</v>
      </c>
      <c r="N482" s="1">
        <v>0</v>
      </c>
      <c r="O482" s="1">
        <v>0</v>
      </c>
      <c r="P482" s="1">
        <v>0</v>
      </c>
      <c r="Q482" s="1">
        <v>0</v>
      </c>
    </row>
    <row r="483" spans="1:17" hidden="1">
      <c r="A483" s="1" t="s">
        <v>10443</v>
      </c>
      <c r="B483">
        <f ca="1">SUMIF(Planilha1!Y:Z,Planilha3!A542,Planilha1!Z:Z)</f>
        <v>353</v>
      </c>
      <c r="F483" s="1" t="s">
        <v>1779</v>
      </c>
      <c r="G483" s="1">
        <v>1</v>
      </c>
      <c r="H483" s="1">
        <v>0</v>
      </c>
      <c r="I483" s="1">
        <v>8</v>
      </c>
      <c r="J483" s="1">
        <v>0</v>
      </c>
      <c r="K483" s="1">
        <v>0</v>
      </c>
      <c r="L483" s="1">
        <v>969</v>
      </c>
      <c r="M483" s="1">
        <v>795</v>
      </c>
      <c r="N483" s="1">
        <v>0</v>
      </c>
      <c r="O483" s="1">
        <v>0</v>
      </c>
      <c r="P483" s="1">
        <v>0</v>
      </c>
      <c r="Q483" s="1">
        <v>0</v>
      </c>
    </row>
    <row r="484" spans="1:17" hidden="1">
      <c r="A484" s="1" t="s">
        <v>10472</v>
      </c>
      <c r="B484">
        <f ca="1">SUMIF(Planilha1!Y:Z,Planilha3!A247,Planilha1!Z:Z)</f>
        <v>350</v>
      </c>
      <c r="F484" s="1" t="s">
        <v>1779</v>
      </c>
      <c r="G484" s="1">
        <v>1</v>
      </c>
      <c r="H484" s="1">
        <v>0</v>
      </c>
      <c r="I484" s="1">
        <v>6</v>
      </c>
      <c r="J484" s="1">
        <v>0</v>
      </c>
      <c r="K484" s="1">
        <v>0</v>
      </c>
      <c r="L484" s="1">
        <v>368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</row>
    <row r="485" spans="1:17" hidden="1">
      <c r="A485" s="1" t="s">
        <v>10488</v>
      </c>
      <c r="B485">
        <f ca="1">SUMIF(Planilha1!Y:Z,Planilha3!A210,Planilha1!Z:Z)</f>
        <v>349</v>
      </c>
      <c r="F485" s="1" t="s">
        <v>1779</v>
      </c>
      <c r="G485" s="1">
        <v>1</v>
      </c>
      <c r="H485" s="1">
        <v>0</v>
      </c>
      <c r="I485" s="1">
        <v>17</v>
      </c>
      <c r="J485" s="1">
        <v>0</v>
      </c>
      <c r="K485" s="1">
        <v>0</v>
      </c>
      <c r="L485" s="1">
        <v>1014</v>
      </c>
      <c r="M485" s="1">
        <v>597</v>
      </c>
      <c r="N485" s="1">
        <v>0</v>
      </c>
      <c r="O485" s="1">
        <v>163</v>
      </c>
      <c r="P485" s="1">
        <v>18</v>
      </c>
      <c r="Q485" s="1">
        <v>0</v>
      </c>
    </row>
    <row r="486" spans="1:17" hidden="1">
      <c r="A486" s="1" t="s">
        <v>10492</v>
      </c>
      <c r="B486">
        <f ca="1">SUMIF(Planilha1!Y:Z,Planilha3!A531,Planilha1!Z:Z)</f>
        <v>348</v>
      </c>
      <c r="F486" s="1" t="s">
        <v>1779</v>
      </c>
      <c r="G486" s="1">
        <v>2</v>
      </c>
      <c r="H486" s="1">
        <v>0</v>
      </c>
      <c r="I486" s="1">
        <v>0</v>
      </c>
      <c r="J486" s="1">
        <v>0</v>
      </c>
      <c r="K486" s="1">
        <v>0</v>
      </c>
      <c r="L486" s="1">
        <v>13</v>
      </c>
      <c r="M486" s="1">
        <v>6</v>
      </c>
      <c r="N486" s="1">
        <v>0</v>
      </c>
      <c r="O486" s="1">
        <v>0</v>
      </c>
      <c r="P486" s="1">
        <v>0</v>
      </c>
      <c r="Q486" s="1">
        <v>0</v>
      </c>
    </row>
    <row r="487" spans="1:17" hidden="1">
      <c r="A487" s="1" t="s">
        <v>10532</v>
      </c>
      <c r="B487">
        <f ca="1">SUMIF(Planilha1!Y:Z,Planilha3!A446,Planilha1!Z:Z)</f>
        <v>347</v>
      </c>
      <c r="F487" s="1" t="s">
        <v>1865</v>
      </c>
      <c r="G487" s="1">
        <v>1</v>
      </c>
      <c r="H487" s="1">
        <v>0</v>
      </c>
      <c r="I487" s="1">
        <v>10</v>
      </c>
      <c r="J487" s="1">
        <v>0</v>
      </c>
      <c r="K487" s="1">
        <v>0</v>
      </c>
      <c r="L487" s="1">
        <v>154</v>
      </c>
      <c r="M487" s="1">
        <v>198</v>
      </c>
      <c r="N487" s="1">
        <v>0</v>
      </c>
      <c r="O487" s="1">
        <v>0</v>
      </c>
      <c r="P487" s="1">
        <v>0</v>
      </c>
      <c r="Q487" s="1">
        <v>0</v>
      </c>
    </row>
    <row r="488" spans="1:17" hidden="1">
      <c r="A488" s="1" t="s">
        <v>10742</v>
      </c>
      <c r="B488">
        <f ca="1">SUMIF(Planilha1!Y:Z,Planilha3!A189,Planilha1!Z:Z)</f>
        <v>345</v>
      </c>
      <c r="F488" s="1" t="s">
        <v>1865</v>
      </c>
      <c r="G488" s="1">
        <v>1</v>
      </c>
      <c r="H488" s="1">
        <v>0</v>
      </c>
      <c r="I488" s="1">
        <v>5</v>
      </c>
      <c r="J488" s="1">
        <v>0</v>
      </c>
      <c r="K488" s="1">
        <v>0</v>
      </c>
      <c r="L488" s="1">
        <v>155</v>
      </c>
      <c r="M488" s="1">
        <v>412</v>
      </c>
      <c r="N488" s="1">
        <v>0</v>
      </c>
      <c r="O488" s="1">
        <v>0</v>
      </c>
      <c r="P488" s="1">
        <v>0</v>
      </c>
      <c r="Q488" s="1">
        <v>0</v>
      </c>
    </row>
    <row r="489" spans="1:17" hidden="1">
      <c r="A489" s="1" t="s">
        <v>10758</v>
      </c>
      <c r="B489">
        <f ca="1">SUMIF(Planilha1!Y:Z,Planilha3!A389,Planilha1!Z:Z)</f>
        <v>345</v>
      </c>
      <c r="F489" s="1" t="s">
        <v>1865</v>
      </c>
      <c r="G489" s="1">
        <v>1</v>
      </c>
      <c r="H489" s="1">
        <v>0</v>
      </c>
      <c r="I489" s="1">
        <v>4</v>
      </c>
      <c r="J489" s="1">
        <v>0</v>
      </c>
      <c r="K489" s="1">
        <v>0</v>
      </c>
      <c r="L489" s="1">
        <v>132</v>
      </c>
      <c r="M489" s="1">
        <v>323</v>
      </c>
      <c r="N489" s="1">
        <v>0</v>
      </c>
      <c r="O489" s="1">
        <v>0</v>
      </c>
      <c r="P489" s="1">
        <v>0</v>
      </c>
      <c r="Q489" s="1">
        <v>0</v>
      </c>
    </row>
    <row r="490" spans="1:17" hidden="1">
      <c r="A490" s="1" t="s">
        <v>10774</v>
      </c>
      <c r="B490">
        <f ca="1">SUMIF(Planilha1!Y:Z,Planilha3!A561,Planilha1!Z:Z)</f>
        <v>345</v>
      </c>
      <c r="F490" s="1" t="s">
        <v>1865</v>
      </c>
      <c r="G490" s="1">
        <v>1</v>
      </c>
      <c r="H490" s="1">
        <v>0</v>
      </c>
      <c r="I490" s="1">
        <v>8</v>
      </c>
      <c r="J490" s="1">
        <v>0</v>
      </c>
      <c r="K490" s="1">
        <v>0</v>
      </c>
      <c r="L490" s="1">
        <v>236</v>
      </c>
      <c r="M490" s="1">
        <v>442</v>
      </c>
      <c r="N490" s="1">
        <v>0</v>
      </c>
      <c r="O490" s="1">
        <v>0</v>
      </c>
      <c r="P490" s="1">
        <v>0</v>
      </c>
      <c r="Q490" s="1">
        <v>0</v>
      </c>
    </row>
    <row r="491" spans="1:17" hidden="1">
      <c r="A491" s="1" t="s">
        <v>10906</v>
      </c>
      <c r="B491">
        <f ca="1">SUMIF(Planilha1!Y:Z,Planilha3!A409,Planilha1!Z:Z)</f>
        <v>343</v>
      </c>
      <c r="F491" s="1" t="s">
        <v>1881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611</v>
      </c>
      <c r="M491" s="1">
        <v>286</v>
      </c>
      <c r="N491" s="1">
        <v>0</v>
      </c>
      <c r="O491" s="1">
        <v>0</v>
      </c>
      <c r="P491" s="1">
        <v>0</v>
      </c>
      <c r="Q491" s="1">
        <v>0</v>
      </c>
    </row>
    <row r="492" spans="1:17" hidden="1">
      <c r="A492" s="1" t="s">
        <v>10919</v>
      </c>
      <c r="B492">
        <f ca="1">SUMIF(Planilha1!Y:Z,Planilha3!A474,Planilha1!Z:Z)</f>
        <v>343</v>
      </c>
      <c r="F492" s="1" t="s">
        <v>1881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705</v>
      </c>
      <c r="P492" s="1">
        <v>281</v>
      </c>
      <c r="Q492" s="1">
        <v>0</v>
      </c>
    </row>
    <row r="493" spans="1:17" hidden="1">
      <c r="A493" s="1" t="s">
        <v>11127</v>
      </c>
      <c r="B493">
        <f ca="1">SUMIF(Planilha1!Y:Z,Planilha3!A524,Planilha1!Z:Z)</f>
        <v>341</v>
      </c>
      <c r="F493" s="1" t="s">
        <v>1881</v>
      </c>
      <c r="G493" s="1">
        <v>1</v>
      </c>
      <c r="H493" s="1">
        <v>0</v>
      </c>
      <c r="I493" s="1">
        <v>0</v>
      </c>
      <c r="J493" s="1">
        <v>0</v>
      </c>
      <c r="K493" s="1">
        <v>311</v>
      </c>
      <c r="L493" s="1">
        <v>312</v>
      </c>
      <c r="M493" s="1">
        <v>253</v>
      </c>
      <c r="N493" s="1">
        <v>0</v>
      </c>
      <c r="O493" s="1">
        <v>0</v>
      </c>
      <c r="P493" s="1">
        <v>0</v>
      </c>
      <c r="Q493" s="1">
        <v>0</v>
      </c>
    </row>
    <row r="494" spans="1:17" hidden="1">
      <c r="A494" s="1" t="s">
        <v>11135</v>
      </c>
      <c r="B494">
        <f ca="1">SUMIF(Planilha1!Y:Z,Planilha3!A633,Planilha1!Z:Z)</f>
        <v>336</v>
      </c>
      <c r="F494" s="1" t="s">
        <v>1881</v>
      </c>
      <c r="G494" s="1">
        <v>1</v>
      </c>
      <c r="H494" s="1">
        <v>0</v>
      </c>
      <c r="I494" s="1">
        <v>0</v>
      </c>
      <c r="J494" s="1">
        <v>0</v>
      </c>
      <c r="K494" s="1">
        <v>438</v>
      </c>
      <c r="L494" s="1">
        <v>362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</row>
    <row r="495" spans="1:17" hidden="1">
      <c r="A495" s="1" t="s">
        <v>11166</v>
      </c>
      <c r="B495">
        <f ca="1">SUMIF(Planilha1!Y:Z,Planilha3!A357,Planilha1!Z:Z)</f>
        <v>335</v>
      </c>
      <c r="F495" s="1" t="s">
        <v>1881</v>
      </c>
      <c r="G495" s="1">
        <v>1</v>
      </c>
      <c r="H495" s="1">
        <v>0</v>
      </c>
      <c r="I495" s="1">
        <v>0</v>
      </c>
      <c r="J495" s="1">
        <v>0</v>
      </c>
      <c r="K495" s="1">
        <v>550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</row>
    <row r="496" spans="1:17" hidden="1">
      <c r="A496" s="1" t="s">
        <v>11186</v>
      </c>
      <c r="B496">
        <f ca="1">SUMIF(Planilha1!Y:Z,Planilha3!A580,Planilha1!Z:Z)</f>
        <v>334</v>
      </c>
      <c r="F496" s="1" t="s">
        <v>1881</v>
      </c>
      <c r="G496" s="1">
        <v>1</v>
      </c>
      <c r="H496" s="1">
        <v>0</v>
      </c>
      <c r="I496" s="1">
        <v>0</v>
      </c>
      <c r="J496" s="1">
        <v>0</v>
      </c>
      <c r="K496" s="1">
        <v>483</v>
      </c>
      <c r="L496" s="1">
        <v>571</v>
      </c>
      <c r="M496" s="1">
        <v>430</v>
      </c>
      <c r="N496" s="1">
        <v>0</v>
      </c>
      <c r="O496" s="1">
        <v>169</v>
      </c>
      <c r="P496" s="1">
        <v>0</v>
      </c>
      <c r="Q496" s="1">
        <v>0</v>
      </c>
    </row>
    <row r="497" spans="1:17" hidden="1">
      <c r="A497" s="1" t="s">
        <v>9236</v>
      </c>
      <c r="B497">
        <f ca="1">SUMIF(Planilha1!Y:Z,Planilha3!A630,Planilha1!Z:Z)</f>
        <v>328</v>
      </c>
      <c r="F497" s="1" t="s">
        <v>1881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196</v>
      </c>
      <c r="M497" s="1">
        <v>784</v>
      </c>
      <c r="N497" s="1">
        <v>0</v>
      </c>
      <c r="O497" s="1">
        <v>0</v>
      </c>
      <c r="P497" s="1">
        <v>0</v>
      </c>
      <c r="Q497" s="1">
        <v>0</v>
      </c>
    </row>
    <row r="498" spans="1:17" hidden="1">
      <c r="A498" s="1" t="s">
        <v>11292</v>
      </c>
      <c r="B498">
        <f ca="1">SUMIF(Planilha1!Y:Z,Planilha3!A108,Planilha1!Z:Z)</f>
        <v>327</v>
      </c>
      <c r="F498" s="1" t="s">
        <v>1881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384</v>
      </c>
      <c r="M498" s="1">
        <v>748</v>
      </c>
      <c r="N498" s="1">
        <v>0</v>
      </c>
      <c r="O498" s="1">
        <v>0</v>
      </c>
      <c r="P498" s="1">
        <v>0</v>
      </c>
      <c r="Q498" s="1">
        <v>0</v>
      </c>
    </row>
    <row r="499" spans="1:17" hidden="1">
      <c r="A499" s="1" t="s">
        <v>11573</v>
      </c>
      <c r="B499">
        <f ca="1">SUMIF(Planilha1!Y:Z,Planilha3!A588,Planilha1!Z:Z)</f>
        <v>326</v>
      </c>
      <c r="F499" s="1" t="s">
        <v>1881</v>
      </c>
      <c r="G499" s="1">
        <v>1</v>
      </c>
      <c r="H499" s="1">
        <v>0</v>
      </c>
      <c r="I499" s="1">
        <v>20</v>
      </c>
      <c r="J499" s="1">
        <v>0</v>
      </c>
      <c r="K499" s="1">
        <v>524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</row>
    <row r="500" spans="1:17" hidden="1">
      <c r="A500" s="1" t="s">
        <v>11586</v>
      </c>
      <c r="B500">
        <f ca="1">SUMIF(Planilha1!Y:Z,Planilha3!A605,Planilha1!Z:Z)</f>
        <v>323</v>
      </c>
      <c r="F500" s="1" t="s">
        <v>1881</v>
      </c>
      <c r="G500" s="1">
        <v>1</v>
      </c>
      <c r="H500" s="1">
        <v>0</v>
      </c>
      <c r="I500" s="1">
        <v>0</v>
      </c>
      <c r="J500" s="1">
        <v>0</v>
      </c>
      <c r="K500" s="1">
        <v>238</v>
      </c>
      <c r="L500" s="1">
        <v>205</v>
      </c>
      <c r="M500" s="1">
        <v>149</v>
      </c>
      <c r="N500" s="1">
        <v>0</v>
      </c>
      <c r="O500" s="1">
        <v>0</v>
      </c>
      <c r="P500" s="1">
        <v>0</v>
      </c>
      <c r="Q500" s="1">
        <v>0</v>
      </c>
    </row>
    <row r="501" spans="1:17" hidden="1">
      <c r="A501" s="1" t="s">
        <v>11597</v>
      </c>
      <c r="B501">
        <f ca="1">SUMIF(Planilha1!Y:Z,Planilha3!A177,Planilha1!Z:Z)</f>
        <v>321</v>
      </c>
      <c r="F501" s="1" t="s">
        <v>1881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921</v>
      </c>
      <c r="M501" s="1">
        <v>524</v>
      </c>
      <c r="N501" s="1">
        <v>0</v>
      </c>
      <c r="O501" s="1">
        <v>0</v>
      </c>
      <c r="P501" s="1">
        <v>0</v>
      </c>
      <c r="Q501" s="1">
        <v>0</v>
      </c>
    </row>
    <row r="502" spans="1:17" hidden="1">
      <c r="A502" s="1" t="s">
        <v>11601</v>
      </c>
      <c r="B502">
        <f ca="1">SUMIF(Planilha1!Y:Z,Planilha3!A426,Planilha1!Z:Z)</f>
        <v>320</v>
      </c>
      <c r="F502" s="1" t="s">
        <v>1881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640</v>
      </c>
      <c r="M502" s="1">
        <v>291</v>
      </c>
      <c r="N502" s="1">
        <v>0</v>
      </c>
      <c r="O502" s="1">
        <v>0</v>
      </c>
      <c r="P502" s="1">
        <v>0</v>
      </c>
      <c r="Q502" s="1">
        <v>0</v>
      </c>
    </row>
    <row r="503" spans="1:17" hidden="1">
      <c r="A503" s="1" t="s">
        <v>11663</v>
      </c>
      <c r="B503">
        <f ca="1">SUMIF(Planilha1!Y:Z,Planilha3!A593,Planilha1!Z:Z)</f>
        <v>320</v>
      </c>
      <c r="F503" s="1" t="s">
        <v>1881</v>
      </c>
      <c r="G503" s="1">
        <v>1</v>
      </c>
      <c r="H503" s="1">
        <v>0</v>
      </c>
      <c r="I503" s="1">
        <v>0</v>
      </c>
      <c r="J503" s="1">
        <v>0</v>
      </c>
      <c r="K503" s="1">
        <v>330</v>
      </c>
      <c r="L503" s="1">
        <v>254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</row>
    <row r="504" spans="1:17" hidden="1">
      <c r="A504" s="1" t="s">
        <v>11667</v>
      </c>
      <c r="B504">
        <f ca="1">SUMIF(Planilha1!Y:Z,Planilha3!A293,Planilha1!Z:Z)</f>
        <v>317</v>
      </c>
      <c r="F504" s="1" t="s">
        <v>1881</v>
      </c>
      <c r="G504" s="1">
        <v>1</v>
      </c>
      <c r="H504" s="1">
        <v>0</v>
      </c>
      <c r="I504" s="1">
        <v>12</v>
      </c>
      <c r="J504" s="1">
        <v>0</v>
      </c>
      <c r="K504" s="1">
        <v>427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</row>
    <row r="505" spans="1:17" hidden="1">
      <c r="A505" s="1" t="s">
        <v>11693</v>
      </c>
      <c r="B505">
        <f ca="1">SUMIF(Planilha1!Y:Z,Planilha3!A298,Planilha1!Z:Z)</f>
        <v>317</v>
      </c>
      <c r="F505" s="1" t="s">
        <v>1881</v>
      </c>
      <c r="G505" s="1">
        <v>1</v>
      </c>
      <c r="H505" s="1">
        <v>0</v>
      </c>
      <c r="I505" s="1">
        <v>0</v>
      </c>
      <c r="J505" s="1">
        <v>0</v>
      </c>
      <c r="K505" s="1">
        <v>437</v>
      </c>
      <c r="L505" s="1">
        <v>514</v>
      </c>
      <c r="M505" s="1">
        <v>399</v>
      </c>
      <c r="N505" s="1">
        <v>0</v>
      </c>
      <c r="O505" s="1">
        <v>0</v>
      </c>
      <c r="P505" s="1">
        <v>0</v>
      </c>
      <c r="Q505" s="1">
        <v>0</v>
      </c>
    </row>
    <row r="506" spans="1:17" hidden="1">
      <c r="A506" s="1" t="s">
        <v>11705</v>
      </c>
      <c r="B506">
        <f ca="1">SUMIF(Planilha1!Y:Z,Planilha3!A624,Planilha1!Z:Z)</f>
        <v>316</v>
      </c>
      <c r="F506" s="1" t="s">
        <v>1881</v>
      </c>
      <c r="G506" s="1">
        <v>1</v>
      </c>
      <c r="H506" s="1">
        <v>0</v>
      </c>
      <c r="I506" s="1">
        <v>0</v>
      </c>
      <c r="J506" s="1">
        <v>0</v>
      </c>
      <c r="K506" s="1">
        <v>394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</row>
    <row r="507" spans="1:17" hidden="1">
      <c r="A507" s="1" t="s">
        <v>11773</v>
      </c>
      <c r="B507">
        <f ca="1">SUMIF(Planilha1!Y:Z,Planilha3!A505,Planilha1!Z:Z)</f>
        <v>313</v>
      </c>
      <c r="F507" s="1" t="s">
        <v>1881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532</v>
      </c>
      <c r="M507" s="1">
        <v>155</v>
      </c>
      <c r="N507" s="1">
        <v>0</v>
      </c>
      <c r="O507" s="1">
        <v>0</v>
      </c>
      <c r="P507" s="1">
        <v>0</v>
      </c>
      <c r="Q507" s="1">
        <v>0</v>
      </c>
    </row>
    <row r="508" spans="1:17" hidden="1">
      <c r="A508" s="1" t="s">
        <v>11839</v>
      </c>
      <c r="B508">
        <f ca="1">SUMIF(Planilha1!Y:Z,Planilha3!A525,Planilha1!Z:Z)</f>
        <v>309</v>
      </c>
      <c r="F508" s="1" t="s">
        <v>1881</v>
      </c>
      <c r="G508" s="1">
        <v>2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</row>
    <row r="509" spans="1:17" hidden="1">
      <c r="A509" s="1" t="s">
        <v>5553</v>
      </c>
      <c r="B509">
        <f ca="1">SUMIF(Planilha1!Y:Z,Planilha3!A520,Planilha1!Z:Z)</f>
        <v>307</v>
      </c>
      <c r="F509" s="1" t="s">
        <v>1945</v>
      </c>
      <c r="G509" s="1">
        <v>1</v>
      </c>
      <c r="H509" s="1">
        <v>0</v>
      </c>
      <c r="I509" s="1">
        <v>0</v>
      </c>
      <c r="J509" s="1">
        <v>0</v>
      </c>
      <c r="K509" s="1">
        <v>0</v>
      </c>
      <c r="L509" s="1">
        <v>232</v>
      </c>
      <c r="M509" s="1">
        <v>202</v>
      </c>
      <c r="N509" s="1">
        <v>0</v>
      </c>
      <c r="O509" s="1">
        <v>0</v>
      </c>
      <c r="P509" s="1">
        <v>0</v>
      </c>
      <c r="Q509" s="1">
        <v>0</v>
      </c>
    </row>
    <row r="510" spans="1:17" hidden="1">
      <c r="A510" s="1" t="s">
        <v>11875</v>
      </c>
      <c r="B510">
        <f ca="1">SUMIF(Planilha1!Y:Z,Planilha3!A266,Planilha1!Z:Z)</f>
        <v>306</v>
      </c>
      <c r="F510" s="1" t="s">
        <v>1945</v>
      </c>
      <c r="G510" s="1">
        <v>1</v>
      </c>
      <c r="H510" s="1">
        <v>0</v>
      </c>
      <c r="I510" s="1">
        <v>28</v>
      </c>
      <c r="J510" s="1">
        <v>0</v>
      </c>
      <c r="K510" s="1">
        <v>0</v>
      </c>
      <c r="L510" s="1">
        <v>463</v>
      </c>
      <c r="M510" s="1">
        <v>498</v>
      </c>
      <c r="N510" s="1">
        <v>0</v>
      </c>
      <c r="O510" s="1">
        <v>192</v>
      </c>
      <c r="P510" s="1">
        <v>0</v>
      </c>
      <c r="Q510" s="1">
        <v>0</v>
      </c>
    </row>
    <row r="511" spans="1:17" hidden="1">
      <c r="A511" s="1" t="s">
        <v>11887</v>
      </c>
      <c r="B511">
        <f ca="1">SUMIF(Planilha1!Y:Z,Planilha3!A248,Planilha1!Z:Z)</f>
        <v>303</v>
      </c>
      <c r="F511" s="1" t="s">
        <v>1945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1089</v>
      </c>
      <c r="M511" s="1">
        <v>1091</v>
      </c>
      <c r="N511" s="1">
        <v>0</v>
      </c>
      <c r="O511" s="1">
        <v>0</v>
      </c>
      <c r="P511" s="1">
        <v>0</v>
      </c>
      <c r="Q511" s="1">
        <v>0</v>
      </c>
    </row>
    <row r="512" spans="1:17" hidden="1">
      <c r="A512" s="1" t="s">
        <v>11891</v>
      </c>
      <c r="B512">
        <f ca="1">SUMIF(Planilha1!Y:Z,Planilha3!A497,Planilha1!Z:Z)</f>
        <v>303</v>
      </c>
      <c r="F512" s="1" t="s">
        <v>1945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557</v>
      </c>
      <c r="M512" s="1">
        <v>408</v>
      </c>
      <c r="N512" s="1">
        <v>0</v>
      </c>
      <c r="O512" s="1">
        <v>0</v>
      </c>
      <c r="P512" s="1">
        <v>0</v>
      </c>
      <c r="Q512" s="1">
        <v>0</v>
      </c>
    </row>
    <row r="513" spans="1:17" hidden="1">
      <c r="A513" s="1" t="s">
        <v>11894</v>
      </c>
      <c r="B513">
        <f ca="1">SUMIF(Planilha1!Y:Z,Planilha3!A455,Planilha1!Z:Z)</f>
        <v>302</v>
      </c>
      <c r="F513" s="1" t="s">
        <v>1945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399</v>
      </c>
      <c r="M513" s="1">
        <v>244</v>
      </c>
      <c r="N513" s="1">
        <v>0</v>
      </c>
      <c r="O513" s="1">
        <v>0</v>
      </c>
      <c r="P513" s="1">
        <v>0</v>
      </c>
      <c r="Q513" s="1">
        <v>0</v>
      </c>
    </row>
    <row r="514" spans="1:17" hidden="1">
      <c r="A514" s="1" t="s">
        <v>11928</v>
      </c>
      <c r="B514">
        <f ca="1">SUMIF(Planilha1!Y:Z,Planilha3!A577,Planilha1!Z:Z)</f>
        <v>296</v>
      </c>
      <c r="F514" s="1" t="s">
        <v>1945</v>
      </c>
      <c r="G514" s="1">
        <v>1</v>
      </c>
      <c r="H514" s="1">
        <v>0</v>
      </c>
      <c r="I514" s="1">
        <v>0</v>
      </c>
      <c r="J514" s="1">
        <v>0</v>
      </c>
      <c r="K514" s="1">
        <v>0</v>
      </c>
      <c r="L514" s="1">
        <v>450</v>
      </c>
      <c r="M514" s="1">
        <v>142</v>
      </c>
      <c r="N514" s="1">
        <v>0</v>
      </c>
      <c r="O514" s="1">
        <v>0</v>
      </c>
      <c r="P514" s="1">
        <v>0</v>
      </c>
      <c r="Q514" s="1">
        <v>0</v>
      </c>
    </row>
    <row r="515" spans="1:17" hidden="1">
      <c r="A515" s="1" t="s">
        <v>11932</v>
      </c>
      <c r="B515">
        <f ca="1">SUMIF(Planilha1!Y:Z,Planilha3!A553,Planilha1!Z:Z)</f>
        <v>293</v>
      </c>
      <c r="F515" s="1" t="s">
        <v>1945</v>
      </c>
      <c r="G515" s="1">
        <v>1</v>
      </c>
      <c r="H515" s="1">
        <v>0</v>
      </c>
      <c r="I515" s="1">
        <v>0</v>
      </c>
      <c r="J515" s="1">
        <v>0</v>
      </c>
      <c r="K515" s="1">
        <v>0</v>
      </c>
      <c r="L515" s="1">
        <v>260</v>
      </c>
      <c r="M515" s="1">
        <v>164</v>
      </c>
      <c r="N515" s="1">
        <v>0</v>
      </c>
      <c r="O515" s="1">
        <v>0</v>
      </c>
      <c r="P515" s="1">
        <v>0</v>
      </c>
      <c r="Q515" s="1">
        <v>0</v>
      </c>
    </row>
    <row r="516" spans="1:17" hidden="1">
      <c r="A516" s="1" t="s">
        <v>8976</v>
      </c>
      <c r="B516">
        <f ca="1">SUMIF(Planilha1!Y:Z,Planilha3!A578,Planilha1!Z:Z)</f>
        <v>290</v>
      </c>
      <c r="F516" s="1" t="s">
        <v>1975</v>
      </c>
      <c r="G516" s="1">
        <v>1</v>
      </c>
      <c r="H516" s="1">
        <v>0</v>
      </c>
      <c r="I516" s="1">
        <v>0</v>
      </c>
      <c r="J516" s="1">
        <v>0</v>
      </c>
      <c r="K516" s="1">
        <v>0</v>
      </c>
      <c r="L516" s="1">
        <v>318</v>
      </c>
      <c r="M516" s="1">
        <v>199</v>
      </c>
      <c r="N516" s="1">
        <v>0</v>
      </c>
      <c r="O516" s="1">
        <v>0</v>
      </c>
      <c r="P516" s="1">
        <v>0</v>
      </c>
      <c r="Q516" s="1">
        <v>0</v>
      </c>
    </row>
    <row r="517" spans="1:17" hidden="1">
      <c r="A517" s="1" t="s">
        <v>8619</v>
      </c>
      <c r="B517">
        <f ca="1">SUMIF(Planilha1!Y:Z,Planilha3!A295,Planilha1!Z:Z)</f>
        <v>289</v>
      </c>
      <c r="F517" s="1" t="s">
        <v>1975</v>
      </c>
      <c r="G517" s="1">
        <v>1</v>
      </c>
      <c r="H517" s="1">
        <v>0</v>
      </c>
      <c r="I517" s="1">
        <v>3</v>
      </c>
      <c r="J517" s="1">
        <v>0</v>
      </c>
      <c r="K517" s="1">
        <v>252</v>
      </c>
      <c r="L517" s="1">
        <v>238</v>
      </c>
      <c r="M517" s="1">
        <v>172</v>
      </c>
      <c r="N517" s="1">
        <v>0</v>
      </c>
      <c r="O517" s="1">
        <v>0</v>
      </c>
      <c r="P517" s="1">
        <v>0</v>
      </c>
      <c r="Q517" s="1">
        <v>0</v>
      </c>
    </row>
    <row r="518" spans="1:17" hidden="1">
      <c r="A518" s="1" t="s">
        <v>12019</v>
      </c>
      <c r="B518">
        <f ca="1">SUMIF(Planilha1!Y:Z,Planilha3!A391,Planilha1!Z:Z)</f>
        <v>289</v>
      </c>
      <c r="F518" s="1" t="s">
        <v>1975</v>
      </c>
      <c r="G518" s="1">
        <v>1</v>
      </c>
      <c r="H518" s="1">
        <v>0</v>
      </c>
      <c r="I518" s="1">
        <v>4</v>
      </c>
      <c r="J518" s="1">
        <v>0</v>
      </c>
      <c r="K518" s="1">
        <v>224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</row>
    <row r="519" spans="1:17" hidden="1">
      <c r="A519" s="1" t="s">
        <v>12061</v>
      </c>
      <c r="B519">
        <f ca="1">SUMIF(Planilha1!Y:Z,Planilha3!A270,Planilha1!Z:Z)</f>
        <v>288</v>
      </c>
      <c r="F519" s="1" t="s">
        <v>1974</v>
      </c>
      <c r="G519" s="1">
        <v>1</v>
      </c>
      <c r="H519" s="1">
        <v>0</v>
      </c>
      <c r="I519" s="1">
        <v>10</v>
      </c>
      <c r="J519" s="1">
        <v>0</v>
      </c>
      <c r="K519" s="1">
        <v>0</v>
      </c>
      <c r="L519" s="1">
        <v>361</v>
      </c>
      <c r="M519" s="1">
        <v>192</v>
      </c>
      <c r="N519" s="1">
        <v>0</v>
      </c>
      <c r="O519" s="1">
        <v>0</v>
      </c>
      <c r="P519" s="1">
        <v>0</v>
      </c>
      <c r="Q519" s="1">
        <v>0</v>
      </c>
    </row>
    <row r="520" spans="1:17" hidden="1">
      <c r="A520" s="1" t="s">
        <v>12074</v>
      </c>
      <c r="B520">
        <f ca="1">SUMIF(Planilha1!Y:Z,Planilha3!A399,Planilha1!Z:Z)</f>
        <v>285</v>
      </c>
      <c r="F520" s="1" t="s">
        <v>1974</v>
      </c>
      <c r="G520" s="1">
        <v>1</v>
      </c>
      <c r="H520" s="1">
        <v>0</v>
      </c>
      <c r="I520" s="1">
        <v>17</v>
      </c>
      <c r="J520" s="1">
        <v>0</v>
      </c>
      <c r="K520" s="1">
        <v>0</v>
      </c>
      <c r="L520" s="1">
        <v>411</v>
      </c>
      <c r="M520" s="1">
        <v>375</v>
      </c>
      <c r="N520" s="1">
        <v>0</v>
      </c>
      <c r="O520" s="1">
        <v>213</v>
      </c>
      <c r="P520" s="1">
        <v>72</v>
      </c>
      <c r="Q520" s="1">
        <v>0</v>
      </c>
    </row>
    <row r="521" spans="1:17" hidden="1">
      <c r="A521" s="1" t="s">
        <v>12094</v>
      </c>
      <c r="B521">
        <f ca="1">SUMIF(Planilha1!Y:Z,Planilha3!A567,Planilha1!Z:Z)</f>
        <v>285</v>
      </c>
      <c r="F521" s="1" t="s">
        <v>1974</v>
      </c>
      <c r="G521" s="1">
        <v>1</v>
      </c>
      <c r="H521" s="1">
        <v>0</v>
      </c>
      <c r="I521" s="1">
        <v>4</v>
      </c>
      <c r="J521" s="1">
        <v>0</v>
      </c>
      <c r="K521" s="1">
        <v>0</v>
      </c>
      <c r="L521" s="1">
        <v>430</v>
      </c>
      <c r="M521" s="1">
        <v>603</v>
      </c>
      <c r="N521" s="1">
        <v>0</v>
      </c>
      <c r="O521" s="1">
        <v>167</v>
      </c>
      <c r="P521" s="1">
        <v>89</v>
      </c>
      <c r="Q521" s="1">
        <v>0</v>
      </c>
    </row>
    <row r="522" spans="1:17" hidden="1">
      <c r="A522" s="1" t="s">
        <v>12097</v>
      </c>
      <c r="B522">
        <f ca="1">SUMIF(Planilha1!Y:Z,Planilha3!A554,Planilha1!Z:Z)</f>
        <v>284</v>
      </c>
      <c r="F522" s="1" t="s">
        <v>1974</v>
      </c>
      <c r="G522" s="1">
        <v>1</v>
      </c>
      <c r="H522" s="1">
        <v>0</v>
      </c>
      <c r="I522" s="1">
        <v>11</v>
      </c>
      <c r="J522" s="1">
        <v>0</v>
      </c>
      <c r="K522" s="1">
        <v>0</v>
      </c>
      <c r="L522" s="1">
        <v>748</v>
      </c>
      <c r="M522" s="1">
        <v>481</v>
      </c>
      <c r="N522" s="1">
        <v>0</v>
      </c>
      <c r="O522" s="1">
        <v>0</v>
      </c>
      <c r="P522" s="1">
        <v>0</v>
      </c>
      <c r="Q522" s="1">
        <v>0</v>
      </c>
    </row>
    <row r="523" spans="1:17" hidden="1">
      <c r="A523" s="1" t="s">
        <v>12101</v>
      </c>
      <c r="B523">
        <f ca="1">SUMIF(Planilha1!Y:Z,Planilha3!A392,Planilha1!Z:Z)</f>
        <v>283</v>
      </c>
      <c r="F523" s="1" t="s">
        <v>1974</v>
      </c>
      <c r="G523" s="1">
        <v>1</v>
      </c>
      <c r="H523" s="1">
        <v>0</v>
      </c>
      <c r="I523" s="1">
        <v>7</v>
      </c>
      <c r="J523" s="1">
        <v>0</v>
      </c>
      <c r="K523" s="1">
        <v>0</v>
      </c>
      <c r="L523" s="1">
        <v>190</v>
      </c>
      <c r="M523" s="1">
        <v>125</v>
      </c>
      <c r="N523" s="1">
        <v>0</v>
      </c>
      <c r="O523" s="1">
        <v>0</v>
      </c>
      <c r="P523" s="1">
        <v>0</v>
      </c>
      <c r="Q523" s="1">
        <v>0</v>
      </c>
    </row>
    <row r="524" spans="1:17" hidden="1">
      <c r="A524" s="1" t="s">
        <v>12112</v>
      </c>
      <c r="B524">
        <f ca="1">SUMIF(Planilha1!Y:Z,Planilha3!A528,Planilha1!Z:Z)</f>
        <v>280</v>
      </c>
      <c r="F524" s="1" t="s">
        <v>1974</v>
      </c>
      <c r="G524" s="1">
        <v>1</v>
      </c>
      <c r="H524" s="1">
        <v>0</v>
      </c>
      <c r="I524" s="1">
        <v>3</v>
      </c>
      <c r="J524" s="1">
        <v>0</v>
      </c>
      <c r="K524" s="1">
        <v>0</v>
      </c>
      <c r="L524" s="1">
        <v>301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1:17" hidden="1">
      <c r="A525" s="1" t="s">
        <v>12116</v>
      </c>
      <c r="B525">
        <f ca="1">SUMIF(Planilha1!Y:Z,Planilha3!A548,Planilha1!Z:Z)</f>
        <v>280</v>
      </c>
      <c r="F525" s="1" t="s">
        <v>1974</v>
      </c>
      <c r="G525" s="1">
        <v>1</v>
      </c>
      <c r="H525" s="1">
        <v>0</v>
      </c>
      <c r="I525" s="1">
        <v>12</v>
      </c>
      <c r="J525" s="1">
        <v>0</v>
      </c>
      <c r="K525" s="1">
        <v>0</v>
      </c>
      <c r="L525" s="1">
        <v>220</v>
      </c>
      <c r="M525" s="1">
        <v>114</v>
      </c>
      <c r="N525" s="1">
        <v>0</v>
      </c>
      <c r="O525" s="1">
        <v>0</v>
      </c>
      <c r="P525" s="1">
        <v>0</v>
      </c>
      <c r="Q525" s="1">
        <v>0</v>
      </c>
    </row>
    <row r="526" spans="1:17" hidden="1">
      <c r="A526" s="1" t="s">
        <v>12120</v>
      </c>
      <c r="B526">
        <f ca="1">SUMIF(Planilha1!Y:Z,Planilha3!A360,Planilha1!Z:Z)</f>
        <v>276</v>
      </c>
      <c r="F526" s="1" t="s">
        <v>1974</v>
      </c>
      <c r="G526" s="1">
        <v>1</v>
      </c>
      <c r="H526" s="1">
        <v>0</v>
      </c>
      <c r="I526" s="1">
        <v>12</v>
      </c>
      <c r="J526" s="1">
        <v>0</v>
      </c>
      <c r="K526" s="1">
        <v>0</v>
      </c>
      <c r="L526" s="1">
        <v>383</v>
      </c>
      <c r="M526" s="1">
        <v>282</v>
      </c>
      <c r="N526" s="1">
        <v>0</v>
      </c>
      <c r="O526" s="1">
        <v>0</v>
      </c>
      <c r="P526" s="1">
        <v>0</v>
      </c>
      <c r="Q526" s="1">
        <v>0</v>
      </c>
    </row>
    <row r="527" spans="1:17" hidden="1">
      <c r="A527" s="1" t="s">
        <v>12129</v>
      </c>
      <c r="B527">
        <f ca="1">SUMIF(Planilha1!Y:Z,Planilha3!A415,Planilha1!Z:Z)</f>
        <v>276</v>
      </c>
      <c r="F527" s="1" t="s">
        <v>2018</v>
      </c>
      <c r="G527" s="1">
        <v>1</v>
      </c>
      <c r="H527" s="1">
        <v>0</v>
      </c>
      <c r="I527" s="1">
        <v>26</v>
      </c>
      <c r="J527" s="1">
        <v>0</v>
      </c>
      <c r="K527" s="1">
        <v>0</v>
      </c>
      <c r="L527" s="1">
        <v>434</v>
      </c>
      <c r="M527" s="1">
        <v>525</v>
      </c>
      <c r="N527" s="1">
        <v>0</v>
      </c>
      <c r="O527" s="1">
        <v>59</v>
      </c>
      <c r="P527" s="1">
        <v>36</v>
      </c>
      <c r="Q527" s="1">
        <v>0</v>
      </c>
    </row>
    <row r="528" spans="1:17" hidden="1">
      <c r="A528" s="1" t="s">
        <v>12132</v>
      </c>
      <c r="B528">
        <f ca="1">SUMIF(Planilha1!Y:Z,Planilha3!A596,Planilha1!Z:Z)</f>
        <v>275</v>
      </c>
      <c r="F528" s="1" t="s">
        <v>2018</v>
      </c>
      <c r="G528" s="1">
        <v>1</v>
      </c>
      <c r="H528" s="1">
        <v>0</v>
      </c>
      <c r="I528" s="1">
        <v>6</v>
      </c>
      <c r="J528" s="1">
        <v>0</v>
      </c>
      <c r="K528" s="1">
        <v>0</v>
      </c>
      <c r="L528" s="1">
        <v>367</v>
      </c>
      <c r="M528" s="1">
        <v>242</v>
      </c>
      <c r="N528" s="1">
        <v>0</v>
      </c>
      <c r="O528" s="1">
        <v>0</v>
      </c>
      <c r="P528" s="1">
        <v>0</v>
      </c>
      <c r="Q528" s="1">
        <v>0</v>
      </c>
    </row>
    <row r="529" spans="1:17" hidden="1">
      <c r="A529" s="1" t="s">
        <v>12136</v>
      </c>
      <c r="B529">
        <f ca="1">SUMIF(Planilha1!Y:Z,Planilha3!A362,Planilha1!Z:Z)</f>
        <v>274</v>
      </c>
      <c r="F529" s="1" t="s">
        <v>2018</v>
      </c>
      <c r="G529" s="1">
        <v>1</v>
      </c>
      <c r="H529" s="1">
        <v>0</v>
      </c>
      <c r="I529" s="1">
        <v>7</v>
      </c>
      <c r="J529" s="1">
        <v>0</v>
      </c>
      <c r="K529" s="1">
        <v>0</v>
      </c>
      <c r="L529" s="1">
        <v>143</v>
      </c>
      <c r="M529" s="1">
        <v>120</v>
      </c>
      <c r="N529" s="1">
        <v>0</v>
      </c>
      <c r="O529" s="1">
        <v>0</v>
      </c>
      <c r="P529" s="1">
        <v>0</v>
      </c>
      <c r="Q529" s="1">
        <v>0</v>
      </c>
    </row>
    <row r="530" spans="1:17" hidden="1">
      <c r="A530" s="1" t="s">
        <v>12141</v>
      </c>
      <c r="B530">
        <f ca="1">SUMIF(Planilha1!Y:Z,Planilha3!A564,Planilha1!Z:Z)</f>
        <v>268</v>
      </c>
      <c r="F530" s="1" t="s">
        <v>2018</v>
      </c>
      <c r="G530" s="1">
        <v>1</v>
      </c>
      <c r="H530" s="1">
        <v>0</v>
      </c>
      <c r="I530" s="1">
        <v>11</v>
      </c>
      <c r="J530" s="1">
        <v>0</v>
      </c>
      <c r="K530" s="1">
        <v>284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</row>
    <row r="531" spans="1:17" hidden="1">
      <c r="A531" s="1" t="s">
        <v>12148</v>
      </c>
      <c r="B531">
        <f ca="1">SUMIF(Planilha1!Y:Z,Planilha3!A555,Planilha1!Z:Z)</f>
        <v>267</v>
      </c>
      <c r="F531" s="1" t="s">
        <v>2018</v>
      </c>
      <c r="G531" s="1">
        <v>1</v>
      </c>
      <c r="H531" s="1">
        <v>0</v>
      </c>
      <c r="I531" s="1">
        <v>0</v>
      </c>
      <c r="J531" s="1">
        <v>0</v>
      </c>
      <c r="K531" s="1">
        <v>170</v>
      </c>
      <c r="L531" s="1">
        <v>205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</row>
    <row r="532" spans="1:17" hidden="1">
      <c r="A532" s="1" t="s">
        <v>12152</v>
      </c>
      <c r="B532">
        <f ca="1">SUMIF(Planilha1!Y:Z,Planilha3!A598,Planilha1!Z:Z)</f>
        <v>267</v>
      </c>
      <c r="F532" s="1" t="s">
        <v>2018</v>
      </c>
      <c r="G532" s="1">
        <v>1</v>
      </c>
      <c r="H532" s="1">
        <v>0</v>
      </c>
      <c r="I532" s="1">
        <v>11</v>
      </c>
      <c r="J532" s="1">
        <v>0</v>
      </c>
      <c r="K532" s="1">
        <v>107</v>
      </c>
      <c r="L532" s="1">
        <v>104</v>
      </c>
      <c r="M532" s="1">
        <v>68</v>
      </c>
      <c r="N532" s="1">
        <v>0</v>
      </c>
      <c r="O532" s="1">
        <v>0</v>
      </c>
      <c r="P532" s="1">
        <v>0</v>
      </c>
      <c r="Q532" s="1">
        <v>0</v>
      </c>
    </row>
    <row r="533" spans="1:17" hidden="1">
      <c r="A533" s="1" t="s">
        <v>12155</v>
      </c>
      <c r="B533">
        <f ca="1">SUMIF(Planilha1!Y:Z,Planilha3!A514,Planilha1!Z:Z)</f>
        <v>266</v>
      </c>
      <c r="F533" s="1" t="s">
        <v>2018</v>
      </c>
      <c r="G533" s="1">
        <v>1</v>
      </c>
      <c r="H533" s="1">
        <v>0</v>
      </c>
      <c r="I533" s="1">
        <v>4</v>
      </c>
      <c r="J533" s="1">
        <v>0</v>
      </c>
      <c r="K533" s="1">
        <v>109</v>
      </c>
      <c r="L533" s="1">
        <v>135</v>
      </c>
      <c r="M533" s="1">
        <v>104</v>
      </c>
      <c r="N533" s="1">
        <v>0</v>
      </c>
      <c r="O533" s="1">
        <v>0</v>
      </c>
      <c r="P533" s="1">
        <v>0</v>
      </c>
      <c r="Q533" s="1">
        <v>0</v>
      </c>
    </row>
    <row r="534" spans="1:17" hidden="1">
      <c r="A534" s="1" t="s">
        <v>12169</v>
      </c>
      <c r="B534">
        <f ca="1">SUMIF(Planilha1!Y:Z,Planilha3!A501,Planilha1!Z:Z)</f>
        <v>264</v>
      </c>
      <c r="F534" s="1" t="s">
        <v>2044</v>
      </c>
      <c r="G534" s="1">
        <v>1</v>
      </c>
      <c r="H534" s="1">
        <v>0</v>
      </c>
      <c r="I534" s="1">
        <v>6</v>
      </c>
      <c r="J534" s="1">
        <v>0</v>
      </c>
      <c r="K534" s="1">
        <v>0</v>
      </c>
      <c r="L534" s="1">
        <v>357</v>
      </c>
      <c r="M534" s="1">
        <v>279</v>
      </c>
      <c r="N534" s="1">
        <v>0</v>
      </c>
      <c r="O534" s="1">
        <v>52</v>
      </c>
      <c r="P534" s="1">
        <v>27</v>
      </c>
      <c r="Q534" s="1">
        <v>0</v>
      </c>
    </row>
    <row r="535" spans="1:17" hidden="1">
      <c r="A535" s="1" t="s">
        <v>12173</v>
      </c>
      <c r="B535">
        <f ca="1">SUMIF(Planilha1!Y:Z,Planilha3!A597,Planilha1!Z:Z)</f>
        <v>264</v>
      </c>
      <c r="F535" s="1" t="s">
        <v>2049</v>
      </c>
      <c r="G535" s="1">
        <v>1</v>
      </c>
      <c r="H535" s="1">
        <v>0</v>
      </c>
      <c r="I535" s="1">
        <v>13</v>
      </c>
      <c r="J535" s="1">
        <v>0</v>
      </c>
      <c r="K535" s="1">
        <v>0</v>
      </c>
      <c r="L535" s="1">
        <v>0</v>
      </c>
      <c r="M535" s="1">
        <v>243</v>
      </c>
      <c r="N535" s="1">
        <v>0</v>
      </c>
      <c r="O535" s="1">
        <v>0</v>
      </c>
      <c r="P535" s="1">
        <v>0</v>
      </c>
      <c r="Q535" s="1">
        <v>0</v>
      </c>
    </row>
    <row r="536" spans="1:17" hidden="1">
      <c r="A536" s="1" t="s">
        <v>12177</v>
      </c>
      <c r="B536">
        <f ca="1">SUMIF(Planilha1!Y:Z,Planilha3!A552,Planilha1!Z:Z)</f>
        <v>262</v>
      </c>
      <c r="F536" s="1" t="s">
        <v>2049</v>
      </c>
      <c r="G536" s="1">
        <v>1</v>
      </c>
      <c r="H536" s="1">
        <v>0</v>
      </c>
      <c r="I536" s="1">
        <v>6</v>
      </c>
      <c r="J536" s="1">
        <v>0</v>
      </c>
      <c r="K536" s="1">
        <v>0</v>
      </c>
      <c r="L536" s="1">
        <v>0</v>
      </c>
      <c r="M536" s="1">
        <v>309</v>
      </c>
      <c r="N536" s="1">
        <v>0</v>
      </c>
      <c r="O536" s="1">
        <v>0</v>
      </c>
      <c r="P536" s="1">
        <v>0</v>
      </c>
      <c r="Q536" s="1">
        <v>0</v>
      </c>
    </row>
    <row r="537" spans="1:17" hidden="1">
      <c r="A537" s="1" t="s">
        <v>12182</v>
      </c>
      <c r="B537">
        <f ca="1">SUMIF(Planilha1!Y:Z,Planilha3!A537,Planilha1!Z:Z)</f>
        <v>261</v>
      </c>
      <c r="F537" s="1" t="s">
        <v>2049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296</v>
      </c>
      <c r="N537" s="1">
        <v>0</v>
      </c>
      <c r="O537" s="1">
        <v>106</v>
      </c>
      <c r="P537" s="1">
        <v>0</v>
      </c>
      <c r="Q537" s="1">
        <v>0</v>
      </c>
    </row>
    <row r="538" spans="1:17" hidden="1">
      <c r="A538" s="1" t="s">
        <v>12186</v>
      </c>
      <c r="B538">
        <f ca="1">SUMIF(Planilha1!Y:Z,Planilha3!A420,Planilha1!Z:Z)</f>
        <v>259</v>
      </c>
      <c r="F538" s="1" t="s">
        <v>2048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360</v>
      </c>
      <c r="M538" s="1">
        <v>474</v>
      </c>
      <c r="N538" s="1">
        <v>0</v>
      </c>
      <c r="O538" s="1">
        <v>382</v>
      </c>
      <c r="P538" s="1">
        <v>295</v>
      </c>
      <c r="Q538" s="1">
        <v>0</v>
      </c>
    </row>
    <row r="539" spans="1:17" hidden="1">
      <c r="A539" s="1" t="s">
        <v>12190</v>
      </c>
      <c r="B539">
        <f ca="1">SUMIF(Planilha1!Y:Z,Planilha3!A397,Planilha1!Z:Z)</f>
        <v>258</v>
      </c>
      <c r="F539" s="1" t="s">
        <v>2048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645</v>
      </c>
      <c r="M539" s="1">
        <v>369</v>
      </c>
      <c r="N539" s="1">
        <v>0</v>
      </c>
      <c r="O539" s="1">
        <v>0</v>
      </c>
      <c r="P539" s="1">
        <v>0</v>
      </c>
      <c r="Q539" s="1">
        <v>0</v>
      </c>
    </row>
    <row r="540" spans="1:17" hidden="1">
      <c r="A540" s="1" t="s">
        <v>12197</v>
      </c>
      <c r="B540">
        <f ca="1">SUMIF(Planilha1!Y:Z,Planilha3!A571,Planilha1!Z:Z)</f>
        <v>257</v>
      </c>
      <c r="F540" s="1" t="s">
        <v>2048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683</v>
      </c>
      <c r="M540" s="1">
        <v>486</v>
      </c>
      <c r="N540" s="1">
        <v>0</v>
      </c>
      <c r="O540" s="1">
        <v>0</v>
      </c>
      <c r="P540" s="1">
        <v>0</v>
      </c>
      <c r="Q540" s="1">
        <v>0</v>
      </c>
    </row>
    <row r="541" spans="1:17" hidden="1">
      <c r="A541" s="1" t="s">
        <v>12308</v>
      </c>
      <c r="B541">
        <f ca="1">SUMIF(Planilha1!Y:Z,Planilha3!A482,Planilha1!Z:Z)</f>
        <v>251</v>
      </c>
      <c r="F541" s="1" t="s">
        <v>2048</v>
      </c>
      <c r="G541" s="1">
        <v>1</v>
      </c>
      <c r="H541" s="1">
        <v>0</v>
      </c>
      <c r="I541" s="1">
        <v>0</v>
      </c>
      <c r="J541" s="1">
        <v>0</v>
      </c>
      <c r="K541" s="1">
        <v>0</v>
      </c>
      <c r="L541" s="1">
        <v>951</v>
      </c>
      <c r="M541" s="1">
        <v>748</v>
      </c>
      <c r="N541" s="1">
        <v>0</v>
      </c>
      <c r="O541" s="1">
        <v>0</v>
      </c>
      <c r="P541" s="1">
        <v>0</v>
      </c>
      <c r="Q541" s="1">
        <v>0</v>
      </c>
    </row>
    <row r="542" spans="1:17" hidden="1">
      <c r="A542" s="1" t="s">
        <v>13096</v>
      </c>
      <c r="B542">
        <f ca="1">SUMIF(Planilha1!Y:Z,Planilha3!A562,Planilha1!Z:Z)</f>
        <v>249</v>
      </c>
      <c r="F542" s="1" t="s">
        <v>2077</v>
      </c>
      <c r="G542" s="1">
        <v>1</v>
      </c>
      <c r="H542" s="1">
        <v>0</v>
      </c>
      <c r="I542" s="1">
        <v>3</v>
      </c>
      <c r="J542" s="1">
        <v>0</v>
      </c>
      <c r="K542" s="1">
        <v>0</v>
      </c>
      <c r="L542" s="1">
        <v>262</v>
      </c>
      <c r="M542" s="1">
        <v>72</v>
      </c>
      <c r="N542" s="1">
        <v>0</v>
      </c>
      <c r="O542" s="1">
        <v>0</v>
      </c>
      <c r="P542" s="1">
        <v>0</v>
      </c>
      <c r="Q542" s="1">
        <v>0</v>
      </c>
    </row>
    <row r="543" spans="1:17" hidden="1">
      <c r="A543" s="1" t="s">
        <v>13129</v>
      </c>
      <c r="B543">
        <f ca="1">SUMIF(Planilha1!Y:Z,Planilha3!A429,Planilha1!Z:Z)</f>
        <v>244</v>
      </c>
      <c r="F543" s="1" t="s">
        <v>2077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285</v>
      </c>
      <c r="M543" s="1">
        <v>197</v>
      </c>
      <c r="N543" s="1">
        <v>0</v>
      </c>
      <c r="O543" s="1">
        <v>0</v>
      </c>
      <c r="P543" s="1">
        <v>0</v>
      </c>
      <c r="Q543" s="1">
        <v>0</v>
      </c>
    </row>
    <row r="544" spans="1:17" hidden="1">
      <c r="A544" s="1" t="s">
        <v>13133</v>
      </c>
      <c r="B544">
        <f ca="1">SUMIF(Planilha1!Y:Z,Planilha3!A487,Planilha1!Z:Z)</f>
        <v>244</v>
      </c>
      <c r="F544" s="1" t="s">
        <v>2077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513</v>
      </c>
      <c r="M544" s="1">
        <v>276</v>
      </c>
      <c r="N544" s="1">
        <v>0</v>
      </c>
      <c r="O544" s="1">
        <v>0</v>
      </c>
      <c r="P544" s="1">
        <v>0</v>
      </c>
      <c r="Q544" s="1">
        <v>0</v>
      </c>
    </row>
    <row r="545" spans="1:17" hidden="1">
      <c r="A545" s="1" t="s">
        <v>7116</v>
      </c>
      <c r="B545">
        <f ca="1">SUMIF(Planilha1!Y:Z,Planilha3!A609,Planilha1!Z:Z)</f>
        <v>243</v>
      </c>
      <c r="F545" s="1" t="s">
        <v>2077</v>
      </c>
      <c r="G545" s="1">
        <v>1</v>
      </c>
      <c r="H545" s="1">
        <v>0</v>
      </c>
      <c r="I545" s="1">
        <v>14</v>
      </c>
      <c r="J545" s="1">
        <v>0</v>
      </c>
      <c r="K545" s="1">
        <v>0</v>
      </c>
      <c r="L545" s="1">
        <v>349</v>
      </c>
      <c r="M545" s="1">
        <v>177</v>
      </c>
      <c r="N545" s="1">
        <v>0</v>
      </c>
      <c r="O545" s="1">
        <v>0</v>
      </c>
      <c r="P545" s="1">
        <v>0</v>
      </c>
      <c r="Q545" s="1">
        <v>0</v>
      </c>
    </row>
    <row r="546" spans="1:17" hidden="1">
      <c r="A546" s="1" t="s">
        <v>14187</v>
      </c>
      <c r="B546">
        <f ca="1">SUMIF(Planilha1!Y:Z,Planilha3!A188,Planilha1!Z:Z)</f>
        <v>241</v>
      </c>
      <c r="F546" s="1" t="s">
        <v>2077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853</v>
      </c>
      <c r="M546" s="1">
        <v>869</v>
      </c>
      <c r="N546" s="1">
        <v>0</v>
      </c>
      <c r="O546" s="1">
        <v>0</v>
      </c>
      <c r="P546" s="1">
        <v>0</v>
      </c>
      <c r="Q546" s="1">
        <v>0</v>
      </c>
    </row>
    <row r="547" spans="1:17" hidden="1">
      <c r="A547" s="1" t="s">
        <v>14191</v>
      </c>
      <c r="B547">
        <f ca="1">SUMIF(Planilha1!Y:Z,Planilha3!A544,Planilha1!Z:Z)</f>
        <v>241</v>
      </c>
      <c r="F547" s="1" t="s">
        <v>2097</v>
      </c>
      <c r="G547" s="1">
        <v>1</v>
      </c>
      <c r="H547" s="1">
        <v>0</v>
      </c>
      <c r="I547" s="1">
        <v>9</v>
      </c>
      <c r="J547" s="1">
        <v>0</v>
      </c>
      <c r="K547" s="1">
        <v>0</v>
      </c>
      <c r="L547" s="1">
        <v>0</v>
      </c>
      <c r="M547" s="1">
        <v>308</v>
      </c>
      <c r="N547" s="1">
        <v>0</v>
      </c>
      <c r="O547" s="1">
        <v>0</v>
      </c>
      <c r="P547" s="1">
        <v>0</v>
      </c>
      <c r="Q547" s="1">
        <v>0</v>
      </c>
    </row>
    <row r="548" spans="1:17" hidden="1">
      <c r="A548" s="1" t="s">
        <v>14198</v>
      </c>
      <c r="B548">
        <f ca="1">SUMIF(Planilha1!Y:Z,Planilha3!A560,Planilha1!Z:Z)</f>
        <v>238</v>
      </c>
      <c r="F548" s="1" t="s">
        <v>2102</v>
      </c>
      <c r="G548" s="1">
        <v>1</v>
      </c>
      <c r="H548" s="1">
        <v>0</v>
      </c>
      <c r="I548" s="1">
        <v>30</v>
      </c>
      <c r="J548" s="1">
        <v>0</v>
      </c>
      <c r="K548" s="1">
        <v>0</v>
      </c>
      <c r="L548" s="1">
        <v>738</v>
      </c>
      <c r="M548" s="1">
        <v>937</v>
      </c>
      <c r="N548" s="1">
        <v>0</v>
      </c>
      <c r="O548" s="1">
        <v>0</v>
      </c>
      <c r="P548" s="1">
        <v>0</v>
      </c>
      <c r="Q548" s="1">
        <v>0</v>
      </c>
    </row>
    <row r="549" spans="1:17" hidden="1">
      <c r="A549" s="1" t="s">
        <v>10003</v>
      </c>
      <c r="B549">
        <f ca="1">SUMIF(Planilha1!Y:Z,Planilha3!A57,Planilha1!Z:Z)</f>
        <v>237</v>
      </c>
      <c r="F549" s="1" t="s">
        <v>2102</v>
      </c>
      <c r="G549" s="1">
        <v>1</v>
      </c>
      <c r="H549" s="1">
        <v>0</v>
      </c>
      <c r="I549" s="1">
        <v>0</v>
      </c>
      <c r="J549" s="1">
        <v>0</v>
      </c>
      <c r="K549" s="1">
        <v>0</v>
      </c>
      <c r="L549" s="1">
        <v>345</v>
      </c>
      <c r="M549" s="1">
        <v>148</v>
      </c>
      <c r="N549" s="1">
        <v>0</v>
      </c>
      <c r="O549" s="1">
        <v>0</v>
      </c>
      <c r="P549" s="1">
        <v>0</v>
      </c>
      <c r="Q549" s="1">
        <v>0</v>
      </c>
    </row>
    <row r="550" spans="1:17" hidden="1">
      <c r="A550" s="1" t="s">
        <v>14216</v>
      </c>
      <c r="B550">
        <f ca="1">SUMIF(Planilha1!Y:Z,Planilha3!A428,Planilha1!Z:Z)</f>
        <v>237</v>
      </c>
      <c r="F550" s="1" t="s">
        <v>2102</v>
      </c>
      <c r="G550" s="1">
        <v>1</v>
      </c>
      <c r="H550" s="1">
        <v>0</v>
      </c>
      <c r="I550" s="1">
        <v>20</v>
      </c>
      <c r="J550" s="1">
        <v>0</v>
      </c>
      <c r="K550" s="1">
        <v>0</v>
      </c>
      <c r="L550" s="1">
        <v>536</v>
      </c>
      <c r="M550" s="1">
        <v>279</v>
      </c>
      <c r="N550" s="1">
        <v>0</v>
      </c>
      <c r="O550" s="1">
        <v>0</v>
      </c>
      <c r="P550" s="1">
        <v>0</v>
      </c>
      <c r="Q550" s="1">
        <v>0</v>
      </c>
    </row>
    <row r="551" spans="1:17" hidden="1">
      <c r="A551" s="1" t="s">
        <v>14220</v>
      </c>
      <c r="B551">
        <f ca="1">SUMIF(Planilha1!Y:Z,Planilha3!A590,Planilha1!Z:Z)</f>
        <v>237</v>
      </c>
      <c r="F551" s="1" t="s">
        <v>2102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871</v>
      </c>
      <c r="M551" s="1">
        <v>854</v>
      </c>
      <c r="N551" s="1">
        <v>0</v>
      </c>
      <c r="O551" s="1">
        <v>0</v>
      </c>
      <c r="P551" s="1">
        <v>0</v>
      </c>
      <c r="Q551" s="1">
        <v>0</v>
      </c>
    </row>
    <row r="552" spans="1:17" hidden="1">
      <c r="A552" s="1" t="s">
        <v>14239</v>
      </c>
      <c r="B552">
        <f ca="1">SUMIF(Planilha1!Y:Z,Planilha3!A600,Planilha1!Z:Z)</f>
        <v>235</v>
      </c>
      <c r="F552" s="1" t="s">
        <v>2102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261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</row>
    <row r="553" spans="1:17" hidden="1">
      <c r="A553" s="1" t="s">
        <v>14294</v>
      </c>
      <c r="B553">
        <f ca="1">SUMIF(Planilha1!Y:Z,Planilha3!A638,Planilha1!Z:Z)</f>
        <v>235</v>
      </c>
      <c r="F553" s="1" t="s">
        <v>2102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733</v>
      </c>
      <c r="M553" s="1">
        <v>619</v>
      </c>
      <c r="N553" s="1">
        <v>0</v>
      </c>
      <c r="O553" s="1">
        <v>183</v>
      </c>
      <c r="P553" s="1">
        <v>160</v>
      </c>
      <c r="Q553" s="1">
        <v>0</v>
      </c>
    </row>
    <row r="554" spans="1:17" hidden="1">
      <c r="A554" s="1" t="s">
        <v>14298</v>
      </c>
      <c r="B554">
        <f ca="1">SUMIF(Planilha1!Y:Z,Planilha3!A587,Planilha1!Z:Z)</f>
        <v>233</v>
      </c>
      <c r="F554" s="1" t="s">
        <v>2102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274</v>
      </c>
      <c r="M554" s="1">
        <v>240</v>
      </c>
      <c r="N554" s="1">
        <v>0</v>
      </c>
      <c r="O554" s="1">
        <v>207</v>
      </c>
      <c r="P554" s="1">
        <v>150</v>
      </c>
      <c r="Q554" s="1">
        <v>0</v>
      </c>
    </row>
    <row r="555" spans="1:17" hidden="1">
      <c r="A555" s="1" t="s">
        <v>11320</v>
      </c>
      <c r="B555">
        <f ca="1">SUMIF(Planilha1!Y:Z,Planilha3!A281,Planilha1!Z:Z)</f>
        <v>231</v>
      </c>
      <c r="F555" s="1" t="s">
        <v>2102</v>
      </c>
      <c r="G555" s="1">
        <v>1</v>
      </c>
      <c r="H555" s="1">
        <v>0</v>
      </c>
      <c r="I555" s="1">
        <v>18</v>
      </c>
      <c r="J555" s="1">
        <v>0</v>
      </c>
      <c r="K555" s="1">
        <v>0</v>
      </c>
      <c r="L555" s="1">
        <v>595</v>
      </c>
      <c r="M555" s="1">
        <v>153</v>
      </c>
      <c r="N555" s="1">
        <v>0</v>
      </c>
      <c r="O555" s="1">
        <v>0</v>
      </c>
      <c r="P555" s="1">
        <v>0</v>
      </c>
      <c r="Q555" s="1">
        <v>0</v>
      </c>
    </row>
    <row r="556" spans="1:17" hidden="1">
      <c r="A556" s="1" t="s">
        <v>14305</v>
      </c>
      <c r="B556">
        <f ca="1">SUMIF(Planilha1!Y:Z,Planilha3!A546,Planilha1!Z:Z)</f>
        <v>229</v>
      </c>
      <c r="F556" s="1" t="s">
        <v>2134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262</v>
      </c>
      <c r="M556" s="1">
        <v>267</v>
      </c>
      <c r="N556" s="1">
        <v>0</v>
      </c>
      <c r="O556" s="1">
        <v>0</v>
      </c>
      <c r="P556" s="1">
        <v>0</v>
      </c>
      <c r="Q556" s="1">
        <v>0</v>
      </c>
    </row>
    <row r="557" spans="1:17" hidden="1">
      <c r="A557" s="1" t="s">
        <v>14312</v>
      </c>
      <c r="B557">
        <f ca="1">SUMIF(Planilha1!Y:Z,Planilha3!A540,Planilha1!Z:Z)</f>
        <v>228</v>
      </c>
      <c r="F557" s="1" t="s">
        <v>2134</v>
      </c>
      <c r="G557" s="1">
        <v>1</v>
      </c>
      <c r="H557" s="1">
        <v>0</v>
      </c>
      <c r="I557" s="1">
        <v>0</v>
      </c>
      <c r="J557" s="1">
        <v>0</v>
      </c>
      <c r="K557" s="1">
        <v>359</v>
      </c>
      <c r="L557" s="1">
        <v>389</v>
      </c>
      <c r="M557" s="1">
        <v>443</v>
      </c>
      <c r="N557" s="1">
        <v>0</v>
      </c>
      <c r="O557" s="1">
        <v>0</v>
      </c>
      <c r="P557" s="1">
        <v>0</v>
      </c>
      <c r="Q557" s="1">
        <v>0</v>
      </c>
    </row>
    <row r="558" spans="1:17" hidden="1">
      <c r="A558" s="1" t="s">
        <v>4882</v>
      </c>
      <c r="B558">
        <f ca="1">SUMIF(Planilha1!Y:Z,Planilha3!A246,Planilha1!Z:Z)</f>
        <v>226</v>
      </c>
      <c r="F558" s="1" t="s">
        <v>2134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190</v>
      </c>
      <c r="M558" s="1">
        <v>100</v>
      </c>
      <c r="N558" s="1">
        <v>0</v>
      </c>
      <c r="O558" s="1">
        <v>0</v>
      </c>
      <c r="P558" s="1">
        <v>0</v>
      </c>
      <c r="Q558" s="1">
        <v>0</v>
      </c>
    </row>
    <row r="559" spans="1:17" hidden="1">
      <c r="A559" s="1" t="s">
        <v>14343</v>
      </c>
      <c r="B559">
        <f ca="1">SUMIF(Planilha1!Y:Z,Planilha3!A488,Planilha1!Z:Z)</f>
        <v>225</v>
      </c>
      <c r="F559" s="1" t="s">
        <v>2134</v>
      </c>
      <c r="G559" s="1">
        <v>1</v>
      </c>
      <c r="H559" s="1">
        <v>0</v>
      </c>
      <c r="I559" s="1">
        <v>2</v>
      </c>
      <c r="J559" s="1">
        <v>0</v>
      </c>
      <c r="K559" s="1">
        <v>0</v>
      </c>
      <c r="L559" s="1">
        <v>415</v>
      </c>
      <c r="M559" s="1">
        <v>270</v>
      </c>
      <c r="N559" s="1">
        <v>0</v>
      </c>
      <c r="O559" s="1">
        <v>0</v>
      </c>
      <c r="P559" s="1">
        <v>0</v>
      </c>
      <c r="Q559" s="1">
        <v>0</v>
      </c>
    </row>
    <row r="560" spans="1:17" hidden="1">
      <c r="A560" s="1" t="s">
        <v>14353</v>
      </c>
      <c r="B560">
        <f ca="1">SUMIF(Planilha1!Y:Z,Planilha3!A539,Planilha1!Z:Z)</f>
        <v>225</v>
      </c>
      <c r="F560" s="1" t="s">
        <v>2134</v>
      </c>
      <c r="G560" s="1">
        <v>1</v>
      </c>
      <c r="H560" s="1">
        <v>0</v>
      </c>
      <c r="I560" s="1">
        <v>0</v>
      </c>
      <c r="J560" s="1">
        <v>0</v>
      </c>
      <c r="K560" s="1">
        <v>0</v>
      </c>
      <c r="L560" s="1">
        <v>381</v>
      </c>
      <c r="M560" s="1">
        <v>268</v>
      </c>
      <c r="N560" s="1">
        <v>0</v>
      </c>
      <c r="O560" s="1">
        <v>0</v>
      </c>
      <c r="P560" s="1">
        <v>0</v>
      </c>
      <c r="Q560" s="1">
        <v>0</v>
      </c>
    </row>
    <row r="561" spans="1:17" hidden="1">
      <c r="A561" s="1" t="s">
        <v>14365</v>
      </c>
      <c r="B561">
        <f ca="1">SUMIF(Planilha1!Y:Z,Planilha3!A475,Planilha1!Z:Z)</f>
        <v>223</v>
      </c>
      <c r="F561" s="1" t="s">
        <v>2134</v>
      </c>
      <c r="G561" s="1">
        <v>1</v>
      </c>
      <c r="H561" s="1">
        <v>0</v>
      </c>
      <c r="I561" s="1">
        <v>4</v>
      </c>
      <c r="J561" s="1">
        <v>0</v>
      </c>
      <c r="K561" s="1">
        <v>123</v>
      </c>
      <c r="L561" s="1">
        <v>136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</row>
    <row r="562" spans="1:17" hidden="1">
      <c r="A562" s="1" t="s">
        <v>14369</v>
      </c>
      <c r="B562">
        <f ca="1">SUMIF(Planilha1!Y:Z,Planilha3!A205,Planilha1!Z:Z)</f>
        <v>222</v>
      </c>
      <c r="F562" s="1" t="s">
        <v>2134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412</v>
      </c>
      <c r="M562" s="1">
        <v>457</v>
      </c>
      <c r="N562" s="1">
        <v>0</v>
      </c>
      <c r="O562" s="1">
        <v>0</v>
      </c>
      <c r="P562" s="1">
        <v>0</v>
      </c>
      <c r="Q562" s="1">
        <v>0</v>
      </c>
    </row>
    <row r="563" spans="1:17" hidden="1">
      <c r="A563" s="1" t="s">
        <v>14373</v>
      </c>
      <c r="B563">
        <f ca="1">SUMIF(Planilha1!Y:Z,Planilha3!A402,Planilha1!Z:Z)</f>
        <v>222</v>
      </c>
      <c r="F563" s="1" t="s">
        <v>2133</v>
      </c>
      <c r="G563" s="1">
        <v>1</v>
      </c>
      <c r="H563" s="1">
        <v>0</v>
      </c>
      <c r="I563" s="1">
        <v>0</v>
      </c>
      <c r="J563" s="1">
        <v>0</v>
      </c>
      <c r="K563" s="1">
        <v>0</v>
      </c>
      <c r="L563" s="1">
        <v>350</v>
      </c>
      <c r="M563" s="1">
        <v>148</v>
      </c>
      <c r="N563" s="1">
        <v>0</v>
      </c>
      <c r="O563" s="1">
        <v>0</v>
      </c>
      <c r="P563" s="1">
        <v>0</v>
      </c>
      <c r="Q563" s="1">
        <v>0</v>
      </c>
    </row>
    <row r="564" spans="1:17" hidden="1">
      <c r="A564" s="1" t="s">
        <v>14379</v>
      </c>
      <c r="B564">
        <f ca="1">SUMIF(Planilha1!Y:Z,Planilha3!A608,Planilha1!Z:Z)</f>
        <v>222</v>
      </c>
      <c r="F564" s="1" t="s">
        <v>2133</v>
      </c>
      <c r="G564" s="1">
        <v>1</v>
      </c>
      <c r="H564" s="1">
        <v>0</v>
      </c>
      <c r="I564" s="1">
        <v>26</v>
      </c>
      <c r="J564" s="1">
        <v>0</v>
      </c>
      <c r="K564" s="1">
        <v>0</v>
      </c>
      <c r="L564" s="1">
        <v>778</v>
      </c>
      <c r="M564" s="1">
        <v>623</v>
      </c>
      <c r="N564" s="1">
        <v>0</v>
      </c>
      <c r="O564" s="1">
        <v>0</v>
      </c>
      <c r="P564" s="1">
        <v>0</v>
      </c>
      <c r="Q564" s="1">
        <v>0</v>
      </c>
    </row>
    <row r="565" spans="1:17" hidden="1">
      <c r="A565" s="1" t="s">
        <v>10558</v>
      </c>
      <c r="B565">
        <f ca="1">SUMIF(Planilha1!Y:Z,Planilha3!A284,Planilha1!Z:Z)</f>
        <v>215</v>
      </c>
      <c r="F565" s="1" t="s">
        <v>2133</v>
      </c>
      <c r="G565" s="1">
        <v>1</v>
      </c>
      <c r="H565" s="1">
        <v>0</v>
      </c>
      <c r="I565" s="1">
        <v>30</v>
      </c>
      <c r="J565" s="1">
        <v>0</v>
      </c>
      <c r="K565" s="1">
        <v>0</v>
      </c>
      <c r="L565" s="1">
        <v>782</v>
      </c>
      <c r="M565" s="1">
        <v>534</v>
      </c>
      <c r="N565" s="1">
        <v>0</v>
      </c>
      <c r="O565" s="1">
        <v>0</v>
      </c>
      <c r="P565" s="1">
        <v>0</v>
      </c>
      <c r="Q565" s="1">
        <v>0</v>
      </c>
    </row>
    <row r="566" spans="1:17" hidden="1">
      <c r="A566" s="1" t="s">
        <v>14439</v>
      </c>
      <c r="B566">
        <f ca="1">SUMIF(Planilha1!Y:Z,Planilha3!A433,Planilha1!Z:Z)</f>
        <v>213</v>
      </c>
      <c r="F566" s="1" t="s">
        <v>2133</v>
      </c>
      <c r="G566" s="1">
        <v>1</v>
      </c>
      <c r="H566" s="1">
        <v>0</v>
      </c>
      <c r="I566" s="1">
        <v>25</v>
      </c>
      <c r="J566" s="1">
        <v>0</v>
      </c>
      <c r="K566" s="1">
        <v>0</v>
      </c>
      <c r="L566" s="1">
        <v>740</v>
      </c>
      <c r="M566" s="1">
        <v>595</v>
      </c>
      <c r="N566" s="1">
        <v>0</v>
      </c>
      <c r="O566" s="1">
        <v>0</v>
      </c>
      <c r="P566" s="1">
        <v>0</v>
      </c>
      <c r="Q566" s="1">
        <v>0</v>
      </c>
    </row>
    <row r="567" spans="1:17" hidden="1">
      <c r="A567" s="1" t="s">
        <v>14443</v>
      </c>
      <c r="B567">
        <f ca="1">SUMIF(Planilha1!Y:Z,Planilha3!A416,Planilha1!Z:Z)</f>
        <v>212</v>
      </c>
      <c r="F567" s="1" t="s">
        <v>2133</v>
      </c>
      <c r="G567" s="1">
        <v>1</v>
      </c>
      <c r="H567" s="1">
        <v>0</v>
      </c>
      <c r="I567" s="1">
        <v>0</v>
      </c>
      <c r="J567" s="1">
        <v>0</v>
      </c>
      <c r="K567" s="1">
        <v>0</v>
      </c>
      <c r="L567" s="1">
        <v>435</v>
      </c>
      <c r="M567" s="1">
        <v>120</v>
      </c>
      <c r="N567" s="1">
        <v>0</v>
      </c>
      <c r="O567" s="1">
        <v>0</v>
      </c>
      <c r="P567" s="1">
        <v>0</v>
      </c>
      <c r="Q567" s="1">
        <v>0</v>
      </c>
    </row>
    <row r="568" spans="1:17" hidden="1">
      <c r="A568" s="1" t="s">
        <v>14450</v>
      </c>
      <c r="B568">
        <f ca="1">SUMIF(Planilha1!Y:Z,Planilha3!A550,Planilha1!Z:Z)</f>
        <v>212</v>
      </c>
      <c r="F568" s="1" t="s">
        <v>2133</v>
      </c>
      <c r="G568" s="1">
        <v>1</v>
      </c>
      <c r="H568" s="1">
        <v>0</v>
      </c>
      <c r="I568" s="1">
        <v>19</v>
      </c>
      <c r="J568" s="1">
        <v>0</v>
      </c>
      <c r="K568" s="1">
        <v>0</v>
      </c>
      <c r="L568" s="1">
        <v>868</v>
      </c>
      <c r="M568" s="1">
        <v>629</v>
      </c>
      <c r="N568" s="1">
        <v>0</v>
      </c>
      <c r="O568" s="1">
        <v>0</v>
      </c>
      <c r="P568" s="1">
        <v>0</v>
      </c>
      <c r="Q568" s="1">
        <v>0</v>
      </c>
    </row>
    <row r="569" spans="1:17" hidden="1">
      <c r="A569" s="1" t="s">
        <v>14480</v>
      </c>
      <c r="B569">
        <f ca="1">SUMIF(Planilha1!Y:Z,Planilha3!A327,Planilha1!Z:Z)</f>
        <v>210</v>
      </c>
      <c r="F569" s="1" t="s">
        <v>2133</v>
      </c>
      <c r="G569" s="1">
        <v>1</v>
      </c>
      <c r="H569" s="1">
        <v>0</v>
      </c>
      <c r="I569" s="1">
        <v>10</v>
      </c>
      <c r="J569" s="1">
        <v>0</v>
      </c>
      <c r="K569" s="1">
        <v>0</v>
      </c>
      <c r="L569" s="1">
        <v>202</v>
      </c>
      <c r="M569" s="1">
        <v>87</v>
      </c>
      <c r="N569" s="1">
        <v>0</v>
      </c>
      <c r="O569" s="1">
        <v>0</v>
      </c>
      <c r="P569" s="1">
        <v>0</v>
      </c>
      <c r="Q569" s="1">
        <v>0</v>
      </c>
    </row>
    <row r="570" spans="1:17" hidden="1">
      <c r="A570" s="1" t="s">
        <v>14490</v>
      </c>
      <c r="B570">
        <f ca="1">SUMIF(Planilha1!Y:Z,Planilha3!A507,Planilha1!Z:Z)</f>
        <v>209</v>
      </c>
      <c r="F570" s="1" t="s">
        <v>2133</v>
      </c>
      <c r="G570" s="1">
        <v>1</v>
      </c>
      <c r="H570" s="1">
        <v>0</v>
      </c>
      <c r="I570" s="1">
        <v>8</v>
      </c>
      <c r="J570" s="1">
        <v>0</v>
      </c>
      <c r="K570" s="1">
        <v>0</v>
      </c>
      <c r="L570" s="1">
        <v>674</v>
      </c>
      <c r="M570" s="1">
        <v>651</v>
      </c>
      <c r="N570" s="1">
        <v>0</v>
      </c>
      <c r="O570" s="1">
        <v>299</v>
      </c>
      <c r="P570" s="1">
        <v>0</v>
      </c>
      <c r="Q570" s="1">
        <v>0</v>
      </c>
    </row>
    <row r="571" spans="1:17" hidden="1">
      <c r="A571" s="1" t="s">
        <v>1509</v>
      </c>
      <c r="B571">
        <f ca="1">SUMIF(Planilha1!Y:Z,Planilha3!A349,Planilha1!Z:Z)</f>
        <v>208</v>
      </c>
      <c r="F571" s="1" t="s">
        <v>2195</v>
      </c>
      <c r="G571" s="1">
        <v>1</v>
      </c>
      <c r="H571" s="1">
        <v>0</v>
      </c>
      <c r="I571" s="1">
        <v>17</v>
      </c>
      <c r="J571" s="1">
        <v>0</v>
      </c>
      <c r="K571" s="1">
        <v>124</v>
      </c>
      <c r="L571" s="1">
        <v>428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</row>
    <row r="572" spans="1:17" hidden="1">
      <c r="A572" s="1" t="s">
        <v>14543</v>
      </c>
      <c r="B572">
        <f ca="1">SUMIF(Planilha1!Y:Z,Planilha3!A568,Planilha1!Z:Z)</f>
        <v>207</v>
      </c>
      <c r="F572" s="1" t="s">
        <v>2195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163</v>
      </c>
      <c r="M572" s="1">
        <v>125</v>
      </c>
      <c r="N572" s="1">
        <v>0</v>
      </c>
      <c r="O572" s="1">
        <v>0</v>
      </c>
      <c r="P572" s="1">
        <v>0</v>
      </c>
      <c r="Q572" s="1">
        <v>0</v>
      </c>
    </row>
    <row r="573" spans="1:17" hidden="1">
      <c r="A573" s="1" t="s">
        <v>14567</v>
      </c>
      <c r="B573">
        <f ca="1">SUMIF(Planilha1!Y:Z,Planilha3!A599,Planilha1!Z:Z)</f>
        <v>207</v>
      </c>
      <c r="F573" s="1" t="s">
        <v>2195</v>
      </c>
      <c r="G573" s="1">
        <v>1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858</v>
      </c>
      <c r="N573" s="1">
        <v>0</v>
      </c>
      <c r="O573" s="1">
        <v>0</v>
      </c>
      <c r="P573" s="1">
        <v>0</v>
      </c>
      <c r="Q573" s="1">
        <v>0</v>
      </c>
    </row>
    <row r="574" spans="1:17" hidden="1">
      <c r="A574" s="1" t="s">
        <v>4566</v>
      </c>
      <c r="B574">
        <f ca="1">SUMIF(Planilha1!Y:Z,Planilha3!A485,Planilha1!Z:Z)</f>
        <v>204</v>
      </c>
      <c r="F574" s="1" t="s">
        <v>2195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377</v>
      </c>
      <c r="M574" s="1">
        <v>444</v>
      </c>
      <c r="N574" s="1">
        <v>0</v>
      </c>
      <c r="O574" s="1">
        <v>143</v>
      </c>
      <c r="P574" s="1">
        <v>0</v>
      </c>
      <c r="Q574" s="1">
        <v>0</v>
      </c>
    </row>
    <row r="575" spans="1:17" hidden="1">
      <c r="A575" s="1" t="s">
        <v>14578</v>
      </c>
      <c r="B575">
        <f ca="1">SUMIF(Planilha1!Y:Z,Planilha3!A589,Planilha1!Z:Z)</f>
        <v>203</v>
      </c>
      <c r="F575" s="1" t="s">
        <v>2210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230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</row>
    <row r="576" spans="1:17" hidden="1">
      <c r="A576" s="1" t="s">
        <v>14632</v>
      </c>
      <c r="B576">
        <f ca="1">SUMIF(Planilha1!Y:Z,Planilha3!A240,Planilha1!Z:Z)</f>
        <v>195</v>
      </c>
      <c r="F576" s="1" t="s">
        <v>2210</v>
      </c>
      <c r="G576" s="1">
        <v>1</v>
      </c>
      <c r="H576" s="1">
        <v>0</v>
      </c>
      <c r="I576" s="1">
        <v>0</v>
      </c>
      <c r="J576" s="1">
        <v>0</v>
      </c>
      <c r="K576" s="1">
        <v>590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</row>
    <row r="577" spans="1:17" hidden="1">
      <c r="A577" s="1" t="s">
        <v>14664</v>
      </c>
      <c r="B577">
        <f ca="1">SUMIF(Planilha1!Y:Z,Planilha3!A622,Planilha1!Z:Z)</f>
        <v>195</v>
      </c>
      <c r="F577" s="1" t="s">
        <v>2210</v>
      </c>
      <c r="G577" s="1">
        <v>1</v>
      </c>
      <c r="H577" s="1">
        <v>0</v>
      </c>
      <c r="I577" s="1">
        <v>0</v>
      </c>
      <c r="J577" s="1">
        <v>0</v>
      </c>
      <c r="K577" s="1">
        <v>0</v>
      </c>
      <c r="L577" s="1">
        <v>702</v>
      </c>
      <c r="M577" s="1">
        <v>560</v>
      </c>
      <c r="N577" s="1">
        <v>0</v>
      </c>
      <c r="O577" s="1">
        <v>0</v>
      </c>
      <c r="P577" s="1">
        <v>0</v>
      </c>
      <c r="Q577" s="1">
        <v>0</v>
      </c>
    </row>
    <row r="578" spans="1:17" hidden="1">
      <c r="A578" s="1" t="s">
        <v>6446</v>
      </c>
      <c r="B578">
        <f ca="1">SUMIF(Planilha1!Y:Z,Planilha3!A529,Planilha1!Z:Z)</f>
        <v>193</v>
      </c>
      <c r="F578" s="1" t="s">
        <v>2210</v>
      </c>
      <c r="G578" s="1">
        <v>1</v>
      </c>
      <c r="H578" s="1">
        <v>0</v>
      </c>
      <c r="I578" s="1">
        <v>0</v>
      </c>
      <c r="J578" s="1">
        <v>0</v>
      </c>
      <c r="K578" s="1">
        <v>561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</row>
    <row r="579" spans="1:17" hidden="1">
      <c r="A579" s="1" t="s">
        <v>14671</v>
      </c>
      <c r="B579">
        <f ca="1">SUMIF(Planilha1!Y:Z,Planilha3!A466,Planilha1!Z:Z)</f>
        <v>191</v>
      </c>
      <c r="F579" s="1" t="s">
        <v>2210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266</v>
      </c>
      <c r="M579" s="1">
        <v>457</v>
      </c>
      <c r="N579" s="1">
        <v>0</v>
      </c>
      <c r="O579" s="1">
        <v>0</v>
      </c>
      <c r="P579" s="1">
        <v>0</v>
      </c>
      <c r="Q579" s="1">
        <v>0</v>
      </c>
    </row>
    <row r="580" spans="1:17" hidden="1">
      <c r="A580" s="1" t="s">
        <v>14675</v>
      </c>
      <c r="B580">
        <f ca="1">SUMIF(Planilha1!Y:Z,Planilha3!A629,Planilha1!Z:Z)</f>
        <v>190</v>
      </c>
      <c r="F580" s="1" t="s">
        <v>2194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349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</row>
    <row r="581" spans="1:17" hidden="1">
      <c r="A581" s="1" t="s">
        <v>14679</v>
      </c>
      <c r="B581">
        <f ca="1">SUMIF(Planilha1!Y:Z,Planilha3!A407,Planilha1!Z:Z)</f>
        <v>189</v>
      </c>
      <c r="F581" s="1" t="s">
        <v>2194</v>
      </c>
      <c r="G581" s="1">
        <v>1</v>
      </c>
      <c r="H581" s="1">
        <v>0</v>
      </c>
      <c r="I581" s="1">
        <v>0</v>
      </c>
      <c r="J581" s="1">
        <v>0</v>
      </c>
      <c r="K581" s="1">
        <v>0</v>
      </c>
      <c r="L581" s="1">
        <v>533</v>
      </c>
      <c r="M581" s="1">
        <v>514</v>
      </c>
      <c r="N581" s="1">
        <v>0</v>
      </c>
      <c r="O581" s="1">
        <v>0</v>
      </c>
      <c r="P581" s="1">
        <v>0</v>
      </c>
      <c r="Q581" s="1">
        <v>0</v>
      </c>
    </row>
    <row r="582" spans="1:17" hidden="1">
      <c r="A582" s="1" t="s">
        <v>14690</v>
      </c>
      <c r="B582">
        <f ca="1">SUMIF(Planilha1!Y:Z,Planilha3!A424,Planilha1!Z:Z)</f>
        <v>189</v>
      </c>
      <c r="F582" s="1" t="s">
        <v>2194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1436</v>
      </c>
      <c r="N582" s="1">
        <v>0</v>
      </c>
      <c r="O582" s="1">
        <v>135</v>
      </c>
      <c r="P582" s="1">
        <v>0</v>
      </c>
      <c r="Q582" s="1">
        <v>0</v>
      </c>
    </row>
    <row r="583" spans="1:17" hidden="1">
      <c r="A583" s="1" t="s">
        <v>14694</v>
      </c>
      <c r="B583">
        <f ca="1">SUMIF(Planilha1!Y:Z,Planilha3!A439,Planilha1!Z:Z)</f>
        <v>189</v>
      </c>
      <c r="F583" s="1" t="s">
        <v>2194</v>
      </c>
      <c r="G583" s="1">
        <v>1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669</v>
      </c>
      <c r="N583" s="1">
        <v>0</v>
      </c>
      <c r="O583" s="1">
        <v>80</v>
      </c>
      <c r="P583" s="1">
        <v>0</v>
      </c>
      <c r="Q583" s="1">
        <v>0</v>
      </c>
    </row>
    <row r="584" spans="1:17" hidden="1">
      <c r="A584" s="1" t="s">
        <v>14703</v>
      </c>
      <c r="B584">
        <f ca="1">SUMIF(Planilha1!Y:Z,Planilha3!A255,Planilha1!Z:Z)</f>
        <v>186</v>
      </c>
      <c r="F584" s="1" t="s">
        <v>2194</v>
      </c>
      <c r="G584" s="1">
        <v>1</v>
      </c>
      <c r="H584" s="1">
        <v>0</v>
      </c>
      <c r="I584" s="1">
        <v>8</v>
      </c>
      <c r="J584" s="1">
        <v>0</v>
      </c>
      <c r="K584" s="1">
        <v>169</v>
      </c>
      <c r="L584" s="1">
        <v>348</v>
      </c>
      <c r="M584" s="1">
        <v>361</v>
      </c>
      <c r="N584" s="1">
        <v>0</v>
      </c>
      <c r="O584" s="1">
        <v>0</v>
      </c>
      <c r="P584" s="1">
        <v>0</v>
      </c>
      <c r="Q584" s="1">
        <v>0</v>
      </c>
    </row>
    <row r="585" spans="1:17" hidden="1">
      <c r="A585" s="1" t="s">
        <v>14733</v>
      </c>
      <c r="B585">
        <f ca="1">SUMIF(Planilha1!Y:Z,Planilha3!A508,Planilha1!Z:Z)</f>
        <v>184</v>
      </c>
      <c r="F585" s="1" t="s">
        <v>2194</v>
      </c>
      <c r="G585" s="1">
        <v>2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</row>
    <row r="586" spans="1:17" hidden="1">
      <c r="A586" s="1" t="s">
        <v>14740</v>
      </c>
      <c r="B586">
        <f ca="1">SUMIF(Planilha1!Y:Z,Planilha3!A422,Planilha1!Z:Z)</f>
        <v>183</v>
      </c>
      <c r="F586" s="1" t="s">
        <v>2227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53</v>
      </c>
      <c r="M586" s="1">
        <v>29</v>
      </c>
      <c r="N586" s="1">
        <v>0</v>
      </c>
      <c r="O586" s="1">
        <v>12</v>
      </c>
      <c r="P586" s="1">
        <v>17</v>
      </c>
      <c r="Q586" s="1">
        <v>0</v>
      </c>
    </row>
    <row r="587" spans="1:17" hidden="1">
      <c r="A587" s="1" t="s">
        <v>14743</v>
      </c>
      <c r="B587">
        <f ca="1">SUMIF(Planilha1!Y:Z,Planilha3!A224,Planilha1!Z:Z)</f>
        <v>182</v>
      </c>
      <c r="F587" s="1" t="s">
        <v>2243</v>
      </c>
      <c r="G587" s="1">
        <v>1</v>
      </c>
      <c r="H587" s="1">
        <v>0</v>
      </c>
      <c r="I587" s="1">
        <v>6</v>
      </c>
      <c r="J587" s="1">
        <v>0</v>
      </c>
      <c r="K587" s="1">
        <v>0</v>
      </c>
      <c r="L587" s="1">
        <v>0</v>
      </c>
      <c r="M587" s="1">
        <v>637</v>
      </c>
      <c r="N587" s="1">
        <v>0</v>
      </c>
      <c r="O587" s="1">
        <v>0</v>
      </c>
      <c r="P587" s="1">
        <v>0</v>
      </c>
      <c r="Q587" s="1">
        <v>0</v>
      </c>
    </row>
    <row r="588" spans="1:17" hidden="1">
      <c r="A588" s="1" t="s">
        <v>14777</v>
      </c>
      <c r="B588">
        <f ca="1">SUMIF(Planilha1!Y:Z,Planilha3!A256,Planilha1!Z:Z)</f>
        <v>181</v>
      </c>
      <c r="F588" s="1" t="s">
        <v>2243</v>
      </c>
      <c r="G588" s="1">
        <v>1</v>
      </c>
      <c r="H588" s="1">
        <v>0</v>
      </c>
      <c r="I588" s="1">
        <v>6</v>
      </c>
      <c r="J588" s="1">
        <v>0</v>
      </c>
      <c r="K588" s="1">
        <v>0</v>
      </c>
      <c r="L588" s="1">
        <v>104</v>
      </c>
      <c r="M588" s="1">
        <v>248</v>
      </c>
      <c r="N588" s="1">
        <v>0</v>
      </c>
      <c r="O588" s="1">
        <v>0</v>
      </c>
      <c r="P588" s="1">
        <v>0</v>
      </c>
      <c r="Q588" s="1">
        <v>0</v>
      </c>
    </row>
    <row r="589" spans="1:17" hidden="1">
      <c r="A589" s="1" t="s">
        <v>11205</v>
      </c>
      <c r="B589">
        <f ca="1">SUMIF(Planilha1!Y:Z,Planilha3!A336,Planilha1!Z:Z)</f>
        <v>177</v>
      </c>
      <c r="F589" s="1" t="s">
        <v>2264</v>
      </c>
      <c r="G589" s="1">
        <v>1</v>
      </c>
      <c r="H589" s="1">
        <v>0</v>
      </c>
      <c r="I589" s="1">
        <v>23</v>
      </c>
      <c r="J589" s="1">
        <v>0</v>
      </c>
      <c r="K589" s="1">
        <v>0</v>
      </c>
      <c r="L589" s="1">
        <v>0</v>
      </c>
      <c r="M589" s="1">
        <v>1267</v>
      </c>
      <c r="N589" s="1">
        <v>0</v>
      </c>
      <c r="O589" s="1">
        <v>0</v>
      </c>
      <c r="P589" s="1">
        <v>0</v>
      </c>
      <c r="Q589" s="1">
        <v>0</v>
      </c>
    </row>
    <row r="590" spans="1:17" hidden="1">
      <c r="A590" s="1" t="s">
        <v>14801</v>
      </c>
      <c r="B590">
        <f ca="1">SUMIF(Planilha1!Y:Z,Planilha3!A640,Planilha1!Z:Z)</f>
        <v>177</v>
      </c>
      <c r="F590" s="1" t="s">
        <v>2264</v>
      </c>
      <c r="G590" s="1">
        <v>2</v>
      </c>
      <c r="H590" s="1">
        <v>0</v>
      </c>
      <c r="I590" s="1">
        <v>0</v>
      </c>
      <c r="J590" s="1">
        <v>0</v>
      </c>
      <c r="K590" s="1">
        <v>0</v>
      </c>
      <c r="L590" s="1">
        <v>25</v>
      </c>
      <c r="M590" s="1">
        <v>22</v>
      </c>
      <c r="N590" s="1">
        <v>0</v>
      </c>
      <c r="O590" s="1">
        <v>0</v>
      </c>
      <c r="P590" s="1">
        <v>0</v>
      </c>
      <c r="Q590" s="1">
        <v>0</v>
      </c>
    </row>
    <row r="591" spans="1:17" hidden="1">
      <c r="A591" s="1" t="s">
        <v>14815</v>
      </c>
      <c r="B591">
        <f ca="1">SUMIF(Planilha1!Y:Z,Planilha3!A393,Planilha1!Z:Z)</f>
        <v>176</v>
      </c>
      <c r="F591" s="1" t="s">
        <v>2272</v>
      </c>
      <c r="G591" s="1">
        <v>1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428</v>
      </c>
      <c r="P591" s="1">
        <v>249</v>
      </c>
      <c r="Q591" s="1">
        <v>0</v>
      </c>
    </row>
    <row r="592" spans="1:17" hidden="1">
      <c r="A592" s="1" t="s">
        <v>11592</v>
      </c>
      <c r="B592">
        <f ca="1">SUMIF(Planilha1!Y:Z,Planilha3!A398,Planilha1!Z:Z)</f>
        <v>175</v>
      </c>
      <c r="F592" s="1" t="s">
        <v>2272</v>
      </c>
      <c r="G592" s="1">
        <v>1</v>
      </c>
      <c r="H592" s="1">
        <v>13</v>
      </c>
      <c r="I592" s="1">
        <v>0</v>
      </c>
      <c r="J592" s="1">
        <v>0</v>
      </c>
      <c r="K592" s="1">
        <v>20</v>
      </c>
      <c r="L592" s="1">
        <v>12</v>
      </c>
      <c r="M592" s="1">
        <v>0</v>
      </c>
      <c r="N592" s="1">
        <v>0</v>
      </c>
      <c r="O592" s="1">
        <v>0</v>
      </c>
      <c r="P592" s="1">
        <v>3</v>
      </c>
      <c r="Q592" s="1">
        <v>0</v>
      </c>
    </row>
    <row r="593" spans="1:17" hidden="1">
      <c r="A593" s="1" t="s">
        <v>14850</v>
      </c>
      <c r="B593">
        <f ca="1">SUMIF(Planilha1!Y:Z,Planilha3!A616,Planilha1!Z:Z)</f>
        <v>175</v>
      </c>
      <c r="F593" s="1" t="s">
        <v>2279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217</v>
      </c>
      <c r="M593" s="1">
        <v>571</v>
      </c>
      <c r="N593" s="1">
        <v>0</v>
      </c>
      <c r="O593" s="1">
        <v>0</v>
      </c>
      <c r="P593" s="1">
        <v>0</v>
      </c>
      <c r="Q593" s="1">
        <v>0</v>
      </c>
    </row>
    <row r="594" spans="1:17" hidden="1">
      <c r="A594" s="1" t="s">
        <v>1786</v>
      </c>
      <c r="B594">
        <f ca="1">SUMIF(Planilha1!Y:Z,Planilha3!A502,Planilha1!Z:Z)</f>
        <v>172</v>
      </c>
      <c r="F594" s="1" t="s">
        <v>2279</v>
      </c>
      <c r="G594" s="1">
        <v>1</v>
      </c>
      <c r="H594" s="1">
        <v>0</v>
      </c>
      <c r="I594" s="1">
        <v>10</v>
      </c>
      <c r="J594" s="1">
        <v>0</v>
      </c>
      <c r="K594" s="1">
        <v>0</v>
      </c>
      <c r="L594" s="1">
        <v>393</v>
      </c>
      <c r="M594" s="1">
        <v>846</v>
      </c>
      <c r="N594" s="1">
        <v>0</v>
      </c>
      <c r="O594" s="1">
        <v>114</v>
      </c>
      <c r="P594" s="1">
        <v>0</v>
      </c>
      <c r="Q594" s="1">
        <v>0</v>
      </c>
    </row>
    <row r="595" spans="1:17" hidden="1">
      <c r="A595" s="1" t="s">
        <v>14889</v>
      </c>
      <c r="B595">
        <f ca="1">SUMIF(Planilha1!Y:Z,Planilha3!A492,Planilha1!Z:Z)</f>
        <v>167</v>
      </c>
      <c r="F595" s="1" t="s">
        <v>2279</v>
      </c>
      <c r="G595" s="1">
        <v>1</v>
      </c>
      <c r="H595" s="1">
        <v>0</v>
      </c>
      <c r="I595" s="1">
        <v>6</v>
      </c>
      <c r="J595" s="1">
        <v>0</v>
      </c>
      <c r="K595" s="1">
        <v>0</v>
      </c>
      <c r="L595" s="1">
        <v>150</v>
      </c>
      <c r="M595" s="1">
        <v>74</v>
      </c>
      <c r="N595" s="1">
        <v>0</v>
      </c>
      <c r="O595" s="1">
        <v>0</v>
      </c>
      <c r="P595" s="1">
        <v>0</v>
      </c>
      <c r="Q595" s="1">
        <v>0</v>
      </c>
    </row>
    <row r="596" spans="1:17" hidden="1">
      <c r="A596" s="1" t="s">
        <v>14893</v>
      </c>
      <c r="B596">
        <f ca="1">SUMIF(Planilha1!Y:Z,Planilha3!A252,Planilha1!Z:Z)</f>
        <v>165</v>
      </c>
      <c r="F596" s="1" t="s">
        <v>2279</v>
      </c>
      <c r="G596" s="1">
        <v>1</v>
      </c>
      <c r="H596" s="1">
        <v>4</v>
      </c>
      <c r="I596" s="1">
        <v>0</v>
      </c>
      <c r="J596" s="1">
        <v>0</v>
      </c>
      <c r="K596" s="1">
        <v>9</v>
      </c>
      <c r="L596" s="1">
        <v>6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</row>
    <row r="597" spans="1:17" hidden="1">
      <c r="A597" s="1" t="s">
        <v>14941</v>
      </c>
      <c r="B597">
        <f ca="1">SUMIF(Planilha1!Y:Z,Planilha3!A425,Planilha1!Z:Z)</f>
        <v>164</v>
      </c>
      <c r="F597" s="1" t="s">
        <v>2279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257</v>
      </c>
      <c r="M597" s="1">
        <v>621</v>
      </c>
      <c r="N597" s="1">
        <v>0</v>
      </c>
      <c r="O597" s="1">
        <v>0</v>
      </c>
      <c r="P597" s="1">
        <v>0</v>
      </c>
      <c r="Q597" s="1">
        <v>0</v>
      </c>
    </row>
    <row r="598" spans="1:17" hidden="1">
      <c r="A598" s="1" t="s">
        <v>14977</v>
      </c>
      <c r="B598">
        <f ca="1">SUMIF(Planilha1!Y:Z,Planilha3!A641,Planilha1!Z:Z)</f>
        <v>164</v>
      </c>
      <c r="F598" s="1" t="s">
        <v>2279</v>
      </c>
      <c r="G598" s="1">
        <v>2</v>
      </c>
      <c r="H598" s="1">
        <v>0</v>
      </c>
      <c r="I598" s="1">
        <v>0</v>
      </c>
      <c r="J598" s="1">
        <v>0</v>
      </c>
      <c r="K598" s="1">
        <v>7</v>
      </c>
      <c r="L598" s="1">
        <v>34</v>
      </c>
      <c r="M598" s="1">
        <v>17</v>
      </c>
      <c r="N598" s="1">
        <v>0</v>
      </c>
      <c r="O598" s="1">
        <v>0</v>
      </c>
      <c r="P598" s="1">
        <v>0</v>
      </c>
      <c r="Q598" s="1">
        <v>0</v>
      </c>
    </row>
    <row r="599" spans="1:17" hidden="1">
      <c r="A599" s="1" t="s">
        <v>14981</v>
      </c>
      <c r="B599">
        <f ca="1">SUMIF(Planilha1!Y:Z,Planilha3!A570,Planilha1!Z:Z)</f>
        <v>161</v>
      </c>
      <c r="F599" s="1" t="s">
        <v>2257</v>
      </c>
      <c r="G599" s="1">
        <v>1</v>
      </c>
      <c r="H599" s="1">
        <v>0</v>
      </c>
      <c r="I599" s="1">
        <v>5</v>
      </c>
      <c r="J599" s="1">
        <v>0</v>
      </c>
      <c r="K599" s="1">
        <v>0</v>
      </c>
      <c r="L599" s="1">
        <v>615</v>
      </c>
      <c r="M599" s="1">
        <v>798</v>
      </c>
      <c r="N599" s="1">
        <v>0</v>
      </c>
      <c r="O599" s="1">
        <v>0</v>
      </c>
      <c r="P599" s="1">
        <v>0</v>
      </c>
      <c r="Q599" s="1">
        <v>0</v>
      </c>
    </row>
    <row r="600" spans="1:17" hidden="1">
      <c r="A600" s="1" t="s">
        <v>14985</v>
      </c>
      <c r="B600">
        <f ca="1">SUMIF(Planilha1!Y:Z,Planilha3!A637,Planilha1!Z:Z)</f>
        <v>161</v>
      </c>
      <c r="F600" s="1" t="s">
        <v>2257</v>
      </c>
      <c r="G600" s="1">
        <v>1</v>
      </c>
      <c r="H600" s="1">
        <v>0</v>
      </c>
      <c r="I600" s="1">
        <v>13</v>
      </c>
      <c r="J600" s="1">
        <v>0</v>
      </c>
      <c r="K600" s="1">
        <v>0</v>
      </c>
      <c r="L600" s="1">
        <v>426</v>
      </c>
      <c r="M600" s="1">
        <v>887</v>
      </c>
      <c r="N600" s="1">
        <v>0</v>
      </c>
      <c r="O600" s="1">
        <v>204</v>
      </c>
      <c r="P600" s="1">
        <v>0</v>
      </c>
      <c r="Q600" s="1">
        <v>0</v>
      </c>
    </row>
    <row r="601" spans="1:17" hidden="1">
      <c r="A601" s="1" t="s">
        <v>10941</v>
      </c>
      <c r="B601">
        <f ca="1">SUMIF(Planilha1!Y:Z,Planilha3!A286,Planilha1!Z:Z)</f>
        <v>160</v>
      </c>
      <c r="F601" s="1" t="s">
        <v>2257</v>
      </c>
      <c r="G601" s="1">
        <v>1</v>
      </c>
      <c r="H601" s="1">
        <v>0</v>
      </c>
      <c r="I601" s="1">
        <v>5</v>
      </c>
      <c r="J601" s="1">
        <v>0</v>
      </c>
      <c r="K601" s="1">
        <v>0</v>
      </c>
      <c r="L601" s="1">
        <v>506</v>
      </c>
      <c r="M601" s="1">
        <v>698</v>
      </c>
      <c r="N601" s="1">
        <v>0</v>
      </c>
      <c r="O601" s="1">
        <v>0</v>
      </c>
      <c r="P601" s="1">
        <v>0</v>
      </c>
      <c r="Q601" s="1">
        <v>0</v>
      </c>
    </row>
    <row r="602" spans="1:17" hidden="1">
      <c r="A602" s="1" t="s">
        <v>15018</v>
      </c>
      <c r="B602">
        <f ca="1">SUMIF(Planilha1!Y:Z,Planilha3!A530,Planilha1!Z:Z)</f>
        <v>160</v>
      </c>
      <c r="F602" s="1" t="s">
        <v>2257</v>
      </c>
      <c r="G602" s="1">
        <v>1</v>
      </c>
      <c r="H602" s="1">
        <v>0</v>
      </c>
      <c r="I602" s="1">
        <v>6</v>
      </c>
      <c r="J602" s="1">
        <v>0</v>
      </c>
      <c r="K602" s="1">
        <v>0</v>
      </c>
      <c r="L602" s="1">
        <v>311</v>
      </c>
      <c r="M602" s="1">
        <v>607</v>
      </c>
      <c r="N602" s="1">
        <v>0</v>
      </c>
      <c r="O602" s="1">
        <v>0</v>
      </c>
      <c r="P602" s="1">
        <v>0</v>
      </c>
      <c r="Q602" s="1">
        <v>0</v>
      </c>
    </row>
    <row r="603" spans="1:17" hidden="1">
      <c r="A603" s="1" t="s">
        <v>15024</v>
      </c>
      <c r="B603">
        <f ca="1">SUMIF(Planilha1!Y:Z,Planilha3!A613,Planilha1!Z:Z)</f>
        <v>159</v>
      </c>
      <c r="F603" s="1" t="s">
        <v>2257</v>
      </c>
      <c r="G603" s="1">
        <v>1</v>
      </c>
      <c r="H603" s="1">
        <v>0</v>
      </c>
      <c r="I603" s="1">
        <v>33</v>
      </c>
      <c r="J603" s="1">
        <v>0</v>
      </c>
      <c r="K603" s="1">
        <v>0</v>
      </c>
      <c r="L603" s="1">
        <v>729</v>
      </c>
      <c r="M603" s="1">
        <v>1214</v>
      </c>
      <c r="N603" s="1">
        <v>0</v>
      </c>
      <c r="O603" s="1">
        <v>0</v>
      </c>
      <c r="P603" s="1">
        <v>0</v>
      </c>
      <c r="Q603" s="1">
        <v>0</v>
      </c>
    </row>
    <row r="604" spans="1:17" hidden="1">
      <c r="A604" s="1" t="s">
        <v>15028</v>
      </c>
      <c r="B604">
        <f ca="1">SUMIF(Planilha1!Y:Z,Planilha3!A619,Planilha1!Z:Z)</f>
        <v>159</v>
      </c>
      <c r="F604" s="1" t="s">
        <v>2257</v>
      </c>
      <c r="G604" s="1">
        <v>1</v>
      </c>
      <c r="H604" s="1">
        <v>0</v>
      </c>
      <c r="I604" s="1">
        <v>0</v>
      </c>
      <c r="J604" s="1">
        <v>0</v>
      </c>
      <c r="K604" s="1">
        <v>9</v>
      </c>
      <c r="L604" s="1">
        <v>6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</row>
    <row r="605" spans="1:17" hidden="1">
      <c r="A605" s="1" t="s">
        <v>15045</v>
      </c>
      <c r="B605">
        <f ca="1">SUMIF(Planilha1!Y:Z,Planilha3!A305,Planilha1!Z:Z)</f>
        <v>158</v>
      </c>
      <c r="F605" s="1" t="s">
        <v>2257</v>
      </c>
      <c r="G605" s="1">
        <v>1</v>
      </c>
      <c r="H605" s="1">
        <v>0</v>
      </c>
      <c r="I605" s="1">
        <v>3</v>
      </c>
      <c r="J605" s="1">
        <v>0</v>
      </c>
      <c r="K605" s="1">
        <v>0</v>
      </c>
      <c r="L605" s="1">
        <v>332</v>
      </c>
      <c r="M605" s="1">
        <v>168</v>
      </c>
      <c r="N605" s="1">
        <v>0</v>
      </c>
      <c r="O605" s="1">
        <v>0</v>
      </c>
      <c r="P605" s="1">
        <v>0</v>
      </c>
      <c r="Q605" s="1">
        <v>0</v>
      </c>
    </row>
    <row r="606" spans="1:17" hidden="1">
      <c r="A606" s="1" t="s">
        <v>15090</v>
      </c>
      <c r="B606">
        <f ca="1">SUMIF(Planilha1!Y:Z,Planilha3!A408,Planilha1!Z:Z)</f>
        <v>157</v>
      </c>
      <c r="F606" s="1" t="s">
        <v>2329</v>
      </c>
      <c r="G606" s="1">
        <v>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303</v>
      </c>
      <c r="N606" s="1">
        <v>0</v>
      </c>
      <c r="O606" s="1">
        <v>0</v>
      </c>
      <c r="P606" s="1">
        <v>0</v>
      </c>
      <c r="Q606" s="1">
        <v>0</v>
      </c>
    </row>
    <row r="607" spans="1:17" hidden="1">
      <c r="A607" s="1" t="s">
        <v>15147</v>
      </c>
      <c r="B607">
        <f ca="1">SUMIF(Planilha1!Y:Z,Planilha3!A547,Planilha1!Z:Z)</f>
        <v>156</v>
      </c>
      <c r="F607" s="1" t="s">
        <v>2333</v>
      </c>
      <c r="G607" s="1">
        <v>1</v>
      </c>
      <c r="H607" s="1">
        <v>0</v>
      </c>
      <c r="I607" s="1">
        <v>5</v>
      </c>
      <c r="J607" s="1">
        <v>0</v>
      </c>
      <c r="K607" s="1">
        <v>0</v>
      </c>
      <c r="L607" s="1">
        <v>132</v>
      </c>
      <c r="M607" s="1">
        <v>72</v>
      </c>
      <c r="N607" s="1">
        <v>0</v>
      </c>
      <c r="O607" s="1">
        <v>64</v>
      </c>
      <c r="P607" s="1">
        <v>30</v>
      </c>
      <c r="Q607" s="1">
        <v>0</v>
      </c>
    </row>
    <row r="608" spans="1:17" hidden="1">
      <c r="A608" s="1" t="s">
        <v>15196</v>
      </c>
      <c r="B608">
        <f ca="1">SUMIF(Planilha1!Y:Z,Planilha3!A381,Planilha1!Z:Z)</f>
        <v>154</v>
      </c>
      <c r="F608" s="1" t="s">
        <v>2338</v>
      </c>
      <c r="G608" s="1">
        <v>1</v>
      </c>
      <c r="H608" s="1">
        <v>0</v>
      </c>
      <c r="I608" s="1">
        <v>2</v>
      </c>
      <c r="J608" s="1">
        <v>0</v>
      </c>
      <c r="K608" s="1">
        <v>0</v>
      </c>
      <c r="L608" s="1">
        <v>70</v>
      </c>
      <c r="M608" s="1">
        <v>122</v>
      </c>
      <c r="N608" s="1">
        <v>0</v>
      </c>
      <c r="O608" s="1">
        <v>0</v>
      </c>
      <c r="P608" s="1">
        <v>0</v>
      </c>
      <c r="Q608" s="1">
        <v>0</v>
      </c>
    </row>
    <row r="609" spans="1:17" hidden="1">
      <c r="A609" s="1" t="s">
        <v>15459</v>
      </c>
      <c r="B609">
        <f ca="1">SUMIF(Planilha1!Y:Z,Planilha3!A526,Planilha1!Z:Z)</f>
        <v>150</v>
      </c>
      <c r="F609" s="1" t="s">
        <v>2343</v>
      </c>
      <c r="G609" s="1">
        <v>1</v>
      </c>
      <c r="H609" s="1">
        <v>0</v>
      </c>
      <c r="I609" s="1">
        <v>18</v>
      </c>
      <c r="J609" s="1">
        <v>0</v>
      </c>
      <c r="K609" s="1">
        <v>0</v>
      </c>
      <c r="L609" s="1">
        <v>276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</row>
    <row r="610" spans="1:17" hidden="1">
      <c r="A610" s="1" t="s">
        <v>15463</v>
      </c>
      <c r="B610">
        <f ca="1">SUMIF(Planilha1!Y:Z,Planilha3!A645,Planilha1!Z:Z)</f>
        <v>146</v>
      </c>
      <c r="F610" s="1" t="s">
        <v>2328</v>
      </c>
      <c r="G610" s="1">
        <v>1</v>
      </c>
      <c r="H610" s="1">
        <v>0</v>
      </c>
      <c r="I610" s="1">
        <v>3</v>
      </c>
      <c r="J610" s="1">
        <v>0</v>
      </c>
      <c r="K610" s="1">
        <v>0</v>
      </c>
      <c r="L610" s="1">
        <v>197</v>
      </c>
      <c r="M610" s="1">
        <v>135</v>
      </c>
      <c r="N610" s="1">
        <v>0</v>
      </c>
      <c r="O610" s="1">
        <v>0</v>
      </c>
      <c r="P610" s="1">
        <v>0</v>
      </c>
      <c r="Q610" s="1">
        <v>0</v>
      </c>
    </row>
    <row r="611" spans="1:17" hidden="1">
      <c r="A611" s="1" t="s">
        <v>15467</v>
      </c>
      <c r="B611">
        <f ca="1">SUMIF(Planilha1!Y:Z,Planilha3!A271,Planilha1!Z:Z)</f>
        <v>145</v>
      </c>
      <c r="F611" s="1" t="s">
        <v>2328</v>
      </c>
      <c r="G611" s="1">
        <v>1</v>
      </c>
      <c r="H611" s="1">
        <v>0</v>
      </c>
      <c r="I611" s="1">
        <v>29</v>
      </c>
      <c r="J611" s="1">
        <v>0</v>
      </c>
      <c r="K611" s="1">
        <v>0</v>
      </c>
      <c r="L611" s="1">
        <v>194</v>
      </c>
      <c r="M611" s="1">
        <v>759</v>
      </c>
      <c r="N611" s="1">
        <v>0</v>
      </c>
      <c r="O611" s="1">
        <v>275</v>
      </c>
      <c r="P611" s="1">
        <v>55</v>
      </c>
      <c r="Q611" s="1">
        <v>0</v>
      </c>
    </row>
    <row r="612" spans="1:17" hidden="1">
      <c r="A612" s="1" t="s">
        <v>15475</v>
      </c>
      <c r="B612">
        <f ca="1">SUMIF(Planilha1!Y:Z,Planilha3!A410,Planilha1!Z:Z)</f>
        <v>145</v>
      </c>
      <c r="F612" s="1" t="s">
        <v>2328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1">
        <v>189</v>
      </c>
      <c r="M612" s="1">
        <v>136</v>
      </c>
      <c r="N612" s="1">
        <v>0</v>
      </c>
      <c r="O612" s="1">
        <v>0</v>
      </c>
      <c r="P612" s="1">
        <v>0</v>
      </c>
      <c r="Q612" s="1">
        <v>0</v>
      </c>
    </row>
    <row r="613" spans="1:17" hidden="1">
      <c r="A613" s="1" t="s">
        <v>15479</v>
      </c>
      <c r="B613">
        <f ca="1">SUMIF(Planilha1!Y:Z,Planilha3!A238,Planilha1!Z:Z)</f>
        <v>143</v>
      </c>
      <c r="F613" s="1" t="s">
        <v>2328</v>
      </c>
      <c r="G613" s="1">
        <v>1</v>
      </c>
      <c r="H613" s="1">
        <v>0</v>
      </c>
      <c r="I613" s="1">
        <v>18</v>
      </c>
      <c r="J613" s="1">
        <v>0</v>
      </c>
      <c r="K613" s="1">
        <v>0</v>
      </c>
      <c r="L613" s="1">
        <v>225</v>
      </c>
      <c r="M613" s="1">
        <v>105</v>
      </c>
      <c r="N613" s="1">
        <v>0</v>
      </c>
      <c r="O613" s="1">
        <v>34</v>
      </c>
      <c r="P613" s="1">
        <v>0</v>
      </c>
      <c r="Q613" s="1">
        <v>0</v>
      </c>
    </row>
    <row r="614" spans="1:17" hidden="1">
      <c r="A614" s="1" t="s">
        <v>15529</v>
      </c>
      <c r="B614">
        <f ca="1">SUMIF(Planilha1!Y:Z,Planilha3!A352,Planilha1!Z:Z)</f>
        <v>143</v>
      </c>
      <c r="F614" s="1" t="s">
        <v>2328</v>
      </c>
      <c r="G614" s="1">
        <v>1</v>
      </c>
      <c r="H614" s="1">
        <v>0</v>
      </c>
      <c r="I614" s="1">
        <v>14</v>
      </c>
      <c r="J614" s="1">
        <v>0</v>
      </c>
      <c r="K614" s="1">
        <v>0</v>
      </c>
      <c r="L614" s="1">
        <v>150</v>
      </c>
      <c r="M614" s="1">
        <v>114</v>
      </c>
      <c r="N614" s="1">
        <v>0</v>
      </c>
      <c r="O614" s="1">
        <v>0</v>
      </c>
      <c r="P614" s="1">
        <v>0</v>
      </c>
      <c r="Q614" s="1">
        <v>0</v>
      </c>
    </row>
    <row r="615" spans="1:17" hidden="1">
      <c r="A615" s="1" t="s">
        <v>15705</v>
      </c>
      <c r="B615">
        <f ca="1">SUMIF(Planilha1!Y:Z,Planilha3!A500,Planilha1!Z:Z)</f>
        <v>141</v>
      </c>
      <c r="F615" s="1" t="s">
        <v>2328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245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</row>
    <row r="616" spans="1:17" hidden="1">
      <c r="A616" s="1" t="s">
        <v>13436</v>
      </c>
      <c r="B616">
        <f ca="1">SUMIF(Planilha1!Y:Z,Planilha3!A363,Planilha1!Z:Z)</f>
        <v>140</v>
      </c>
      <c r="F616" s="1" t="s">
        <v>2328</v>
      </c>
      <c r="G616" s="1">
        <v>1</v>
      </c>
      <c r="H616" s="1">
        <v>0</v>
      </c>
      <c r="I616" s="1">
        <v>12</v>
      </c>
      <c r="J616" s="1">
        <v>0</v>
      </c>
      <c r="K616" s="1">
        <v>0</v>
      </c>
      <c r="L616" s="1">
        <v>258</v>
      </c>
      <c r="M616" s="1">
        <v>80</v>
      </c>
      <c r="N616" s="1">
        <v>0</v>
      </c>
      <c r="O616" s="1">
        <v>0</v>
      </c>
      <c r="P616" s="1">
        <v>0</v>
      </c>
      <c r="Q616" s="1">
        <v>0</v>
      </c>
    </row>
    <row r="617" spans="1:17" hidden="1">
      <c r="A617" s="1" t="s">
        <v>11219</v>
      </c>
      <c r="B617">
        <f ca="1">SUMIF(Planilha1!Y:Z,Planilha3!A639,Planilha1!Z:Z)</f>
        <v>140</v>
      </c>
      <c r="F617" s="1" t="s">
        <v>2374</v>
      </c>
      <c r="G617" s="1">
        <v>1</v>
      </c>
      <c r="H617" s="1">
        <v>0</v>
      </c>
      <c r="I617" s="1">
        <v>3</v>
      </c>
      <c r="J617" s="1">
        <v>0</v>
      </c>
      <c r="K617" s="1">
        <v>0</v>
      </c>
      <c r="L617" s="1">
        <v>219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</row>
    <row r="618" spans="1:17" hidden="1">
      <c r="A618" s="1" t="s">
        <v>17185</v>
      </c>
      <c r="B618">
        <f ca="1">SUMIF(Planilha1!Y:Z,Planilha3!A180,Planilha1!Z:Z)</f>
        <v>137</v>
      </c>
      <c r="F618" s="1" t="s">
        <v>2374</v>
      </c>
      <c r="G618" s="1">
        <v>1</v>
      </c>
      <c r="H618" s="1">
        <v>0</v>
      </c>
      <c r="I618" s="1">
        <v>0</v>
      </c>
      <c r="J618" s="1">
        <v>0</v>
      </c>
      <c r="K618" s="1">
        <v>0</v>
      </c>
      <c r="L618" s="1">
        <v>247</v>
      </c>
      <c r="M618" s="1">
        <v>160</v>
      </c>
      <c r="N618" s="1">
        <v>0</v>
      </c>
      <c r="O618" s="1">
        <v>0</v>
      </c>
      <c r="P618" s="1">
        <v>0</v>
      </c>
      <c r="Q618" s="1">
        <v>0</v>
      </c>
    </row>
    <row r="619" spans="1:17" hidden="1">
      <c r="A619" s="1" t="s">
        <v>17456</v>
      </c>
      <c r="B619">
        <f ca="1">SUMIF(Planilha1!Y:Z,Planilha3!A244,Planilha1!Z:Z)</f>
        <v>136</v>
      </c>
      <c r="F619" s="1" t="s">
        <v>2374</v>
      </c>
      <c r="G619" s="1">
        <v>2</v>
      </c>
      <c r="H619" s="1">
        <v>0</v>
      </c>
      <c r="I619" s="1">
        <v>0</v>
      </c>
      <c r="J619" s="1">
        <v>0</v>
      </c>
      <c r="K619" s="1">
        <v>2</v>
      </c>
      <c r="L619" s="1">
        <v>26</v>
      </c>
      <c r="M619" s="1">
        <v>15</v>
      </c>
      <c r="N619" s="1">
        <v>0</v>
      </c>
      <c r="O619" s="1">
        <v>0</v>
      </c>
      <c r="P619" s="1">
        <v>0</v>
      </c>
      <c r="Q619" s="1">
        <v>0</v>
      </c>
    </row>
    <row r="620" spans="1:17" hidden="1">
      <c r="A620" s="1" t="s">
        <v>17550</v>
      </c>
      <c r="B620">
        <f ca="1">SUMIF(Planilha1!Y:Z,Planilha3!A285,Planilha1!Z:Z)</f>
        <v>136</v>
      </c>
      <c r="F620" s="1" t="s">
        <v>2386</v>
      </c>
      <c r="G620" s="1">
        <v>1</v>
      </c>
      <c r="H620" s="1">
        <v>0</v>
      </c>
      <c r="I620" s="1">
        <v>0</v>
      </c>
      <c r="J620" s="1">
        <v>0</v>
      </c>
      <c r="K620" s="1">
        <v>0</v>
      </c>
      <c r="L620" s="1">
        <v>222</v>
      </c>
      <c r="M620" s="1">
        <v>173</v>
      </c>
      <c r="N620" s="1">
        <v>0</v>
      </c>
      <c r="O620" s="1">
        <v>20</v>
      </c>
      <c r="P620" s="1">
        <v>0</v>
      </c>
      <c r="Q620" s="1">
        <v>0</v>
      </c>
    </row>
    <row r="621" spans="1:17" hidden="1">
      <c r="A621" s="1" t="s">
        <v>17556</v>
      </c>
      <c r="B621">
        <f ca="1">SUMIF(Planilha1!Y:Z,Planilha3!A636,Planilha1!Z:Z)</f>
        <v>135</v>
      </c>
      <c r="F621" s="1" t="s">
        <v>2391</v>
      </c>
      <c r="G621" s="1">
        <v>1</v>
      </c>
      <c r="H621" s="1">
        <v>0</v>
      </c>
      <c r="I621" s="1">
        <v>2</v>
      </c>
      <c r="J621" s="1">
        <v>0</v>
      </c>
      <c r="K621" s="1">
        <v>0</v>
      </c>
      <c r="L621" s="1">
        <v>0</v>
      </c>
      <c r="M621" s="1">
        <v>471</v>
      </c>
      <c r="N621" s="1">
        <v>0</v>
      </c>
      <c r="O621" s="1">
        <v>88</v>
      </c>
      <c r="P621" s="1">
        <v>0</v>
      </c>
      <c r="Q621" s="1">
        <v>0</v>
      </c>
    </row>
    <row r="622" spans="1:17" hidden="1">
      <c r="A622" s="1" t="s">
        <v>5759</v>
      </c>
      <c r="B622">
        <f ca="1">SUMIF(Planilha1!Y:Z,Planilha3!A394,Planilha1!Z:Z)</f>
        <v>134</v>
      </c>
      <c r="F622" s="1" t="s">
        <v>2391</v>
      </c>
      <c r="G622" s="1">
        <v>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23</v>
      </c>
      <c r="O622" s="1">
        <v>72</v>
      </c>
      <c r="P622" s="1">
        <v>91</v>
      </c>
      <c r="Q622" s="1">
        <v>0</v>
      </c>
    </row>
    <row r="623" spans="1:17" hidden="1">
      <c r="A623" s="1" t="s">
        <v>17630</v>
      </c>
      <c r="B623">
        <f ca="1">SUMIF(Planilha1!Y:Z,Planilha3!A527,Planilha1!Z:Z)</f>
        <v>134</v>
      </c>
      <c r="F623" s="1" t="s">
        <v>2391</v>
      </c>
      <c r="G623" s="1">
        <v>2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19</v>
      </c>
      <c r="O623" s="1">
        <v>105</v>
      </c>
      <c r="P623" s="1">
        <v>94</v>
      </c>
      <c r="Q623" s="1">
        <v>0</v>
      </c>
    </row>
    <row r="624" spans="1:17" hidden="1">
      <c r="A624" s="1" t="s">
        <v>7864</v>
      </c>
      <c r="B624">
        <f ca="1">SUMIF(Planilha1!Y:Z,Planilha3!A449,Planilha1!Z:Z)</f>
        <v>133</v>
      </c>
      <c r="F624" s="1" t="s">
        <v>2403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848</v>
      </c>
      <c r="N624" s="1">
        <v>0</v>
      </c>
      <c r="O624" s="1">
        <v>136</v>
      </c>
      <c r="P624" s="1">
        <v>0</v>
      </c>
      <c r="Q624" s="1">
        <v>0</v>
      </c>
    </row>
    <row r="625" spans="1:17" hidden="1">
      <c r="A625" s="1" t="s">
        <v>17670</v>
      </c>
      <c r="B625">
        <f ca="1">SUMIF(Planilha1!Y:Z,Planilha3!A532,Planilha1!Z:Z)</f>
        <v>132</v>
      </c>
      <c r="F625" s="1" t="s">
        <v>2403</v>
      </c>
      <c r="G625" s="1">
        <v>1</v>
      </c>
      <c r="H625" s="1">
        <v>0</v>
      </c>
      <c r="I625" s="1">
        <v>10</v>
      </c>
      <c r="J625" s="1">
        <v>0</v>
      </c>
      <c r="K625" s="1">
        <v>0</v>
      </c>
      <c r="L625" s="1">
        <v>0</v>
      </c>
      <c r="M625" s="1">
        <v>315</v>
      </c>
      <c r="N625" s="1">
        <v>0</v>
      </c>
      <c r="O625" s="1">
        <v>0</v>
      </c>
      <c r="P625" s="1">
        <v>0</v>
      </c>
      <c r="Q625" s="1">
        <v>0</v>
      </c>
    </row>
    <row r="626" spans="1:17" hidden="1">
      <c r="A626" s="1" t="s">
        <v>17675</v>
      </c>
      <c r="B626">
        <f ca="1">SUMIF(Planilha1!Y:Z,Planilha3!A579,Planilha1!Z:Z)</f>
        <v>131</v>
      </c>
      <c r="F626" s="1" t="s">
        <v>2402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201</v>
      </c>
      <c r="M626" s="1">
        <v>113</v>
      </c>
      <c r="N626" s="1">
        <v>0</v>
      </c>
      <c r="O626" s="1">
        <v>0</v>
      </c>
      <c r="P626" s="1">
        <v>0</v>
      </c>
      <c r="Q626" s="1">
        <v>0</v>
      </c>
    </row>
    <row r="627" spans="1:17" hidden="1">
      <c r="A627" s="1" t="s">
        <v>17680</v>
      </c>
      <c r="B627">
        <f ca="1">SUMIF(Planilha1!Y:Z,Planilha3!A359,Planilha1!Z:Z)</f>
        <v>126</v>
      </c>
      <c r="F627" s="1" t="s">
        <v>2402</v>
      </c>
      <c r="G627" s="1">
        <v>1</v>
      </c>
      <c r="H627" s="1">
        <v>0</v>
      </c>
      <c r="I627" s="1">
        <v>8</v>
      </c>
      <c r="J627" s="1">
        <v>0</v>
      </c>
      <c r="K627" s="1">
        <v>0</v>
      </c>
      <c r="L627" s="1">
        <v>150</v>
      </c>
      <c r="M627" s="1">
        <v>243</v>
      </c>
      <c r="N627" s="1">
        <v>0</v>
      </c>
      <c r="O627" s="1">
        <v>0</v>
      </c>
      <c r="P627" s="1">
        <v>0</v>
      </c>
      <c r="Q627" s="1">
        <v>0</v>
      </c>
    </row>
    <row r="628" spans="1:17" hidden="1">
      <c r="A628" s="1" t="s">
        <v>17697</v>
      </c>
      <c r="B628">
        <f ca="1">SUMIF(Planilha1!Y:Z,Planilha3!A203,Planilha1!Z:Z)</f>
        <v>122</v>
      </c>
      <c r="F628" s="1" t="s">
        <v>2402</v>
      </c>
      <c r="G628" s="1">
        <v>1</v>
      </c>
      <c r="H628" s="1">
        <v>0</v>
      </c>
      <c r="I628" s="1">
        <v>4</v>
      </c>
      <c r="J628" s="1">
        <v>0</v>
      </c>
      <c r="K628" s="1">
        <v>0</v>
      </c>
      <c r="L628" s="1">
        <v>93</v>
      </c>
      <c r="M628" s="1">
        <v>41</v>
      </c>
      <c r="N628" s="1">
        <v>0</v>
      </c>
      <c r="O628" s="1">
        <v>0</v>
      </c>
      <c r="P628" s="1">
        <v>0</v>
      </c>
      <c r="Q628" s="1">
        <v>0</v>
      </c>
    </row>
    <row r="629" spans="1:17" hidden="1">
      <c r="A629" s="1" t="s">
        <v>17704</v>
      </c>
      <c r="B629">
        <f ca="1">SUMIF(Planilha1!Y:Z,Planilha3!A186,Planilha1!Z:Z)</f>
        <v>121</v>
      </c>
      <c r="F629" s="1" t="s">
        <v>2402</v>
      </c>
      <c r="G629" s="1">
        <v>1</v>
      </c>
      <c r="H629" s="1">
        <v>0</v>
      </c>
      <c r="I629" s="1">
        <v>0</v>
      </c>
      <c r="J629" s="1">
        <v>0</v>
      </c>
      <c r="K629" s="1">
        <v>0</v>
      </c>
      <c r="L629" s="1">
        <v>400</v>
      </c>
      <c r="M629" s="1">
        <v>193</v>
      </c>
      <c r="N629" s="1">
        <v>0</v>
      </c>
      <c r="O629" s="1">
        <v>0</v>
      </c>
      <c r="P629" s="1">
        <v>0</v>
      </c>
      <c r="Q629" s="1">
        <v>0</v>
      </c>
    </row>
    <row r="630" spans="1:17" hidden="1">
      <c r="A630" s="1" t="s">
        <v>17814</v>
      </c>
      <c r="B630">
        <f ca="1">SUMIF(Planilha1!Y:Z,Planilha3!A607,Planilha1!Z:Z)</f>
        <v>116</v>
      </c>
      <c r="F630" s="1" t="s">
        <v>2402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294</v>
      </c>
      <c r="M630" s="1">
        <v>98</v>
      </c>
      <c r="N630" s="1">
        <v>0</v>
      </c>
      <c r="O630" s="1">
        <v>0</v>
      </c>
      <c r="P630" s="1">
        <v>0</v>
      </c>
      <c r="Q630" s="1">
        <v>0</v>
      </c>
    </row>
    <row r="631" spans="1:17" hidden="1">
      <c r="A631" s="1" t="s">
        <v>17818</v>
      </c>
      <c r="B631">
        <f ca="1">SUMIF(Planilha1!Y:Z,Planilha3!A634,Planilha1!Z:Z)</f>
        <v>114</v>
      </c>
      <c r="F631" s="1" t="s">
        <v>2432</v>
      </c>
      <c r="G631" s="1">
        <v>1</v>
      </c>
      <c r="H631" s="1">
        <v>0</v>
      </c>
      <c r="I631" s="1">
        <v>19</v>
      </c>
      <c r="J631" s="1">
        <v>0</v>
      </c>
      <c r="K631" s="1">
        <v>0</v>
      </c>
      <c r="L631" s="1">
        <v>299</v>
      </c>
      <c r="M631" s="1">
        <v>251</v>
      </c>
      <c r="N631" s="1">
        <v>0</v>
      </c>
      <c r="O631" s="1">
        <v>0</v>
      </c>
      <c r="P631" s="1">
        <v>0</v>
      </c>
      <c r="Q631" s="1">
        <v>0</v>
      </c>
    </row>
    <row r="632" spans="1:17" hidden="1">
      <c r="A632" s="1" t="s">
        <v>17833</v>
      </c>
      <c r="B632">
        <f ca="1">SUMIF(Planilha1!Y:Z,Planilha3!A642,Planilha1!Z:Z)</f>
        <v>113</v>
      </c>
      <c r="F632" s="1" t="s">
        <v>2432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219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</row>
    <row r="633" spans="1:17" hidden="1">
      <c r="A633" s="1" t="s">
        <v>17846</v>
      </c>
      <c r="B633">
        <f ca="1">SUMIF(Planilha1!Y:Z,Planilha3!A566,Planilha1!Z:Z)</f>
        <v>111</v>
      </c>
      <c r="F633" s="1" t="s">
        <v>2439</v>
      </c>
      <c r="G633" s="1">
        <v>1</v>
      </c>
      <c r="H633" s="1">
        <v>0</v>
      </c>
      <c r="I633" s="1">
        <v>6</v>
      </c>
      <c r="J633" s="1">
        <v>0</v>
      </c>
      <c r="K633" s="1">
        <v>0</v>
      </c>
      <c r="L633" s="1">
        <v>0</v>
      </c>
      <c r="M633" s="1">
        <v>269</v>
      </c>
      <c r="N633" s="1">
        <v>0</v>
      </c>
      <c r="O633" s="1">
        <v>0</v>
      </c>
      <c r="P633" s="1">
        <v>0</v>
      </c>
      <c r="Q633" s="1">
        <v>0</v>
      </c>
    </row>
    <row r="634" spans="1:17" hidden="1">
      <c r="A634" s="1" t="s">
        <v>17876</v>
      </c>
      <c r="B634">
        <f ca="1">SUMIF(Planilha1!Y:Z,Planilha3!A171,Planilha1!Z:Z)</f>
        <v>107</v>
      </c>
      <c r="F634" s="1" t="s">
        <v>2443</v>
      </c>
      <c r="G634" s="1">
        <v>1</v>
      </c>
      <c r="H634" s="1">
        <v>0</v>
      </c>
      <c r="I634" s="1">
        <v>18</v>
      </c>
      <c r="J634" s="1">
        <v>0</v>
      </c>
      <c r="K634" s="1">
        <v>329</v>
      </c>
      <c r="L634" s="1">
        <v>232</v>
      </c>
      <c r="M634" s="1">
        <v>174</v>
      </c>
      <c r="N634" s="1">
        <v>0</v>
      </c>
      <c r="O634" s="1">
        <v>0</v>
      </c>
      <c r="P634" s="1">
        <v>0</v>
      </c>
      <c r="Q634" s="1">
        <v>0</v>
      </c>
    </row>
    <row r="635" spans="1:17" hidden="1">
      <c r="A635" s="1" t="s">
        <v>17925</v>
      </c>
      <c r="B635">
        <f ca="1">SUMIF(Planilha1!Y:Z,Planilha3!A618,Planilha1!Z:Z)</f>
        <v>107</v>
      </c>
      <c r="F635" s="1" t="s">
        <v>2443</v>
      </c>
      <c r="G635" s="1">
        <v>1</v>
      </c>
      <c r="H635" s="1">
        <v>0</v>
      </c>
      <c r="I635" s="1">
        <v>4</v>
      </c>
      <c r="J635" s="1">
        <v>0</v>
      </c>
      <c r="K635" s="1">
        <v>0</v>
      </c>
      <c r="L635" s="1">
        <v>0</v>
      </c>
      <c r="M635" s="1">
        <v>417</v>
      </c>
      <c r="N635" s="1">
        <v>0</v>
      </c>
      <c r="O635" s="1">
        <v>258</v>
      </c>
      <c r="P635" s="1">
        <v>0</v>
      </c>
      <c r="Q635" s="1">
        <v>0</v>
      </c>
    </row>
    <row r="636" spans="1:17" hidden="1">
      <c r="A636" s="1" t="s">
        <v>8647</v>
      </c>
      <c r="B636">
        <f ca="1">SUMIF(Planilha1!Y:Z,Planilha3!A569,Planilha1!Z:Z)</f>
        <v>100</v>
      </c>
      <c r="F636" s="1" t="s">
        <v>2443</v>
      </c>
      <c r="G636" s="1">
        <v>1</v>
      </c>
      <c r="H636" s="1">
        <v>0</v>
      </c>
      <c r="I636" s="1">
        <v>6</v>
      </c>
      <c r="J636" s="1">
        <v>0</v>
      </c>
      <c r="K636" s="1">
        <v>0</v>
      </c>
      <c r="L636" s="1">
        <v>274</v>
      </c>
      <c r="M636" s="1">
        <v>286</v>
      </c>
      <c r="N636" s="1">
        <v>0</v>
      </c>
      <c r="O636" s="1">
        <v>0</v>
      </c>
      <c r="P636" s="1">
        <v>0</v>
      </c>
      <c r="Q636" s="1">
        <v>0</v>
      </c>
    </row>
    <row r="637" spans="1:17" hidden="1">
      <c r="A637" s="1" t="s">
        <v>17936</v>
      </c>
      <c r="B637">
        <f ca="1">SUMIF(Planilha1!Y:Z,Planilha3!A390,Planilha1!Z:Z)</f>
        <v>98</v>
      </c>
      <c r="F637" s="1" t="s">
        <v>2443</v>
      </c>
      <c r="G637" s="1">
        <v>1</v>
      </c>
      <c r="H637" s="1">
        <v>0</v>
      </c>
      <c r="I637" s="1">
        <v>9</v>
      </c>
      <c r="J637" s="1">
        <v>0</v>
      </c>
      <c r="K637" s="1">
        <v>182</v>
      </c>
      <c r="L637" s="1">
        <v>124</v>
      </c>
      <c r="M637" s="1">
        <v>104</v>
      </c>
      <c r="N637" s="1">
        <v>0</v>
      </c>
      <c r="O637" s="1">
        <v>0</v>
      </c>
      <c r="P637" s="1">
        <v>0</v>
      </c>
      <c r="Q637" s="1">
        <v>0</v>
      </c>
    </row>
    <row r="638" spans="1:17" hidden="1">
      <c r="A638" s="1" t="s">
        <v>17940</v>
      </c>
      <c r="B638">
        <f ca="1">SUMIF(Planilha1!Y:Z,Planilha3!A551,Planilha1!Z:Z)</f>
        <v>96</v>
      </c>
      <c r="F638" s="1" t="s">
        <v>2443</v>
      </c>
      <c r="G638" s="1">
        <v>1</v>
      </c>
      <c r="H638" s="1">
        <v>0</v>
      </c>
      <c r="I638" s="1">
        <v>5</v>
      </c>
      <c r="J638" s="1">
        <v>0</v>
      </c>
      <c r="K638" s="1">
        <v>0</v>
      </c>
      <c r="L638" s="1">
        <v>0</v>
      </c>
      <c r="M638" s="1">
        <v>656</v>
      </c>
      <c r="N638" s="1">
        <v>0</v>
      </c>
      <c r="O638" s="1">
        <v>107</v>
      </c>
      <c r="P638" s="1">
        <v>0</v>
      </c>
      <c r="Q638" s="1">
        <v>0</v>
      </c>
    </row>
    <row r="639" spans="1:17" hidden="1">
      <c r="A639" s="1" t="s">
        <v>17950</v>
      </c>
      <c r="B639">
        <f ca="1">SUMIF(Planilha1!Y:Z,Planilha3!A469,Planilha1!Z:Z)</f>
        <v>92</v>
      </c>
      <c r="F639" s="1" t="s">
        <v>2443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314</v>
      </c>
      <c r="M639" s="1">
        <v>203</v>
      </c>
      <c r="N639" s="1">
        <v>0</v>
      </c>
      <c r="O639" s="1">
        <v>0</v>
      </c>
      <c r="P639" s="1">
        <v>0</v>
      </c>
      <c r="Q639" s="1">
        <v>0</v>
      </c>
    </row>
    <row r="640" spans="1:17" hidden="1">
      <c r="A640" s="1" t="s">
        <v>17954</v>
      </c>
      <c r="B640">
        <f ca="1">SUMIF(Planilha1!Y:Z,Planilha3!A208,Planilha1!Z:Z)</f>
        <v>80</v>
      </c>
      <c r="F640" s="1" t="s">
        <v>2443</v>
      </c>
      <c r="G640" s="1">
        <v>1</v>
      </c>
      <c r="H640" s="1">
        <v>0</v>
      </c>
      <c r="I640" s="1">
        <v>17</v>
      </c>
      <c r="J640" s="1">
        <v>0</v>
      </c>
      <c r="K640" s="1">
        <v>0</v>
      </c>
      <c r="L640" s="1">
        <v>0</v>
      </c>
      <c r="M640" s="1">
        <v>1108</v>
      </c>
      <c r="N640" s="1">
        <v>0</v>
      </c>
      <c r="O640" s="1">
        <v>133</v>
      </c>
      <c r="P640" s="1">
        <v>0</v>
      </c>
      <c r="Q640" s="1">
        <v>0</v>
      </c>
    </row>
    <row r="641" spans="1:17" hidden="1">
      <c r="A641" s="1" t="s">
        <v>17958</v>
      </c>
      <c r="B641">
        <f ca="1">SUMIF(Planilha1!Y:Z,Planilha3!A623,Planilha1!Z:Z)</f>
        <v>80</v>
      </c>
      <c r="F641" s="1" t="s">
        <v>2443</v>
      </c>
      <c r="G641" s="1">
        <v>1</v>
      </c>
      <c r="H641" s="1">
        <v>0</v>
      </c>
      <c r="I641" s="1">
        <v>4</v>
      </c>
      <c r="J641" s="1">
        <v>0</v>
      </c>
      <c r="K641" s="1">
        <v>129</v>
      </c>
      <c r="L641" s="1">
        <v>120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</row>
    <row r="642" spans="1:17" hidden="1">
      <c r="A642" s="1" t="s">
        <v>17961</v>
      </c>
      <c r="B642">
        <f ca="1">SUMIF(Planilha1!Y:Z,Planilha3!A602,Planilha1!Z:Z)</f>
        <v>78</v>
      </c>
      <c r="F642" s="1" t="s">
        <v>2443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104</v>
      </c>
      <c r="N642" s="1">
        <v>0</v>
      </c>
      <c r="O642" s="1">
        <v>0</v>
      </c>
      <c r="P642" s="1">
        <v>0</v>
      </c>
      <c r="Q642" s="1">
        <v>0</v>
      </c>
    </row>
    <row r="643" spans="1:17" hidden="1">
      <c r="A643" s="1" t="s">
        <v>17965</v>
      </c>
      <c r="B643">
        <f ca="1">SUMIF(Planilha1!Y:Z,Planilha3!A559,Planilha1!Z:Z)</f>
        <v>77</v>
      </c>
      <c r="F643" s="1" t="s">
        <v>2443</v>
      </c>
      <c r="G643" s="1">
        <v>1</v>
      </c>
      <c r="H643" s="1">
        <v>0</v>
      </c>
      <c r="I643" s="1">
        <v>4</v>
      </c>
      <c r="J643" s="1">
        <v>0</v>
      </c>
      <c r="K643" s="1">
        <v>0</v>
      </c>
      <c r="L643" s="1">
        <v>278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</row>
    <row r="644" spans="1:17" hidden="1">
      <c r="A644" s="1" t="s">
        <v>17976</v>
      </c>
      <c r="B644">
        <f ca="1">SUMIF(Planilha1!Y:Z,Planilha3!A196,Planilha1!Z:Z)</f>
        <v>75</v>
      </c>
      <c r="F644" s="1" t="s">
        <v>2443</v>
      </c>
      <c r="G644" s="1">
        <v>1</v>
      </c>
      <c r="H644" s="1">
        <v>0</v>
      </c>
      <c r="I644" s="1">
        <v>9</v>
      </c>
      <c r="J644" s="1">
        <v>0</v>
      </c>
      <c r="K644" s="1">
        <v>372</v>
      </c>
      <c r="L644" s="1">
        <v>482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</row>
    <row r="645" spans="1:17" hidden="1">
      <c r="A645" s="1" t="s">
        <v>3388</v>
      </c>
      <c r="B645">
        <f ca="1">SUMIF(Planilha1!Y:Z,Planilha3!A628,Planilha1!Z:Z)</f>
        <v>64</v>
      </c>
      <c r="F645" s="1" t="s">
        <v>2443</v>
      </c>
      <c r="G645" s="1">
        <v>1</v>
      </c>
      <c r="H645" s="1">
        <v>0</v>
      </c>
      <c r="I645" s="1">
        <v>13</v>
      </c>
      <c r="J645" s="1">
        <v>0</v>
      </c>
      <c r="K645" s="1">
        <v>259</v>
      </c>
      <c r="L645" s="1">
        <v>174</v>
      </c>
      <c r="M645" s="1">
        <v>384</v>
      </c>
      <c r="N645" s="1">
        <v>0</v>
      </c>
      <c r="O645" s="1">
        <v>0</v>
      </c>
      <c r="P645" s="1">
        <v>0</v>
      </c>
      <c r="Q645" s="1">
        <v>0</v>
      </c>
    </row>
    <row r="646" spans="1:17" hidden="1">
      <c r="A646" s="1"/>
      <c r="F646" s="1" t="s">
        <v>2443</v>
      </c>
      <c r="G646" s="1">
        <v>1</v>
      </c>
      <c r="H646" s="1">
        <v>0</v>
      </c>
      <c r="I646" s="1">
        <v>11</v>
      </c>
      <c r="J646" s="1">
        <v>0</v>
      </c>
      <c r="K646" s="1">
        <v>0</v>
      </c>
      <c r="L646" s="1">
        <v>0</v>
      </c>
      <c r="M646" s="1">
        <v>297</v>
      </c>
      <c r="N646" s="1">
        <v>0</v>
      </c>
      <c r="O646" s="1">
        <v>0</v>
      </c>
      <c r="P646" s="1">
        <v>0</v>
      </c>
      <c r="Q646" s="1">
        <v>0</v>
      </c>
    </row>
    <row r="647" spans="1:17" hidden="1">
      <c r="A647" s="1"/>
      <c r="F647" s="1" t="s">
        <v>2443</v>
      </c>
      <c r="G647" s="1">
        <v>2</v>
      </c>
      <c r="H647" s="1">
        <v>0</v>
      </c>
      <c r="I647" s="1">
        <v>0</v>
      </c>
      <c r="J647" s="1">
        <v>0</v>
      </c>
      <c r="K647" s="1">
        <v>0</v>
      </c>
      <c r="L647" s="1">
        <v>14</v>
      </c>
      <c r="M647" s="1">
        <v>18</v>
      </c>
      <c r="N647" s="1">
        <v>0</v>
      </c>
      <c r="O647" s="1">
        <v>0</v>
      </c>
      <c r="P647" s="1">
        <v>0</v>
      </c>
      <c r="Q647" s="1">
        <v>0</v>
      </c>
    </row>
    <row r="648" spans="1:17">
      <c r="A648" s="1"/>
      <c r="F648" s="1" t="s">
        <v>2499</v>
      </c>
      <c r="G648" s="1">
        <v>1</v>
      </c>
      <c r="H648" s="1">
        <v>0</v>
      </c>
      <c r="I648" s="1">
        <v>9</v>
      </c>
      <c r="J648" s="1">
        <v>0</v>
      </c>
      <c r="K648" s="1">
        <v>0</v>
      </c>
      <c r="L648" s="1">
        <v>312</v>
      </c>
      <c r="M648" s="1">
        <v>193</v>
      </c>
      <c r="N648" s="1">
        <v>0</v>
      </c>
      <c r="O648" s="1">
        <v>0</v>
      </c>
      <c r="P648" s="1">
        <v>0</v>
      </c>
      <c r="Q648" s="1">
        <v>0</v>
      </c>
    </row>
    <row r="649" spans="1:17">
      <c r="A649" s="1"/>
      <c r="F649" s="1" t="s">
        <v>2499</v>
      </c>
      <c r="G649" s="1">
        <v>1</v>
      </c>
      <c r="H649" s="1">
        <v>0</v>
      </c>
      <c r="I649" s="1">
        <v>11</v>
      </c>
      <c r="J649" s="1">
        <v>0</v>
      </c>
      <c r="K649" s="1">
        <v>0</v>
      </c>
      <c r="L649" s="1">
        <v>298</v>
      </c>
      <c r="M649" s="1">
        <v>142</v>
      </c>
      <c r="N649" s="1">
        <v>0</v>
      </c>
      <c r="O649" s="1">
        <v>0</v>
      </c>
      <c r="P649" s="1">
        <v>0</v>
      </c>
      <c r="Q649" s="1">
        <v>0</v>
      </c>
    </row>
    <row r="650" spans="1:17">
      <c r="A650" s="1"/>
      <c r="F650" s="1" t="s">
        <v>2499</v>
      </c>
      <c r="G650" s="1">
        <v>1</v>
      </c>
      <c r="H650" s="1">
        <v>0</v>
      </c>
      <c r="I650" s="1">
        <v>7</v>
      </c>
      <c r="J650" s="1">
        <v>0</v>
      </c>
      <c r="K650" s="1">
        <v>0</v>
      </c>
      <c r="L650" s="1">
        <v>313</v>
      </c>
      <c r="M650" s="1">
        <v>223</v>
      </c>
      <c r="N650" s="1">
        <v>0</v>
      </c>
      <c r="O650" s="1">
        <v>0</v>
      </c>
      <c r="P650" s="1">
        <v>0</v>
      </c>
      <c r="Q650" s="1">
        <v>0</v>
      </c>
    </row>
    <row r="651" spans="1:17" hidden="1">
      <c r="A651" s="1"/>
      <c r="F651" s="1" t="s">
        <v>2511</v>
      </c>
      <c r="G651" s="1">
        <v>1</v>
      </c>
      <c r="H651" s="1">
        <v>0</v>
      </c>
      <c r="I651" s="1">
        <v>6</v>
      </c>
      <c r="J651" s="1">
        <v>0</v>
      </c>
      <c r="K651" s="1">
        <v>0</v>
      </c>
      <c r="L651" s="1">
        <v>0</v>
      </c>
      <c r="M651" s="1">
        <v>206</v>
      </c>
      <c r="N651" s="1">
        <v>0</v>
      </c>
      <c r="O651" s="1">
        <v>8</v>
      </c>
      <c r="P651" s="1">
        <v>17</v>
      </c>
      <c r="Q651" s="1">
        <v>0</v>
      </c>
    </row>
    <row r="652" spans="1:17" hidden="1">
      <c r="A652" s="1"/>
      <c r="F652" s="1" t="s">
        <v>2515</v>
      </c>
      <c r="G652" s="1">
        <v>1</v>
      </c>
      <c r="H652" s="1">
        <v>0</v>
      </c>
      <c r="I652" s="1">
        <v>0</v>
      </c>
      <c r="J652" s="1">
        <v>0</v>
      </c>
      <c r="K652" s="1">
        <v>0</v>
      </c>
      <c r="L652" s="1">
        <v>90</v>
      </c>
      <c r="M652" s="1">
        <v>36</v>
      </c>
      <c r="N652" s="1">
        <v>0</v>
      </c>
      <c r="O652" s="1">
        <v>0</v>
      </c>
      <c r="P652" s="1">
        <v>0</v>
      </c>
      <c r="Q652" s="1">
        <v>0</v>
      </c>
    </row>
    <row r="653" spans="1:17" hidden="1">
      <c r="A653" s="1"/>
      <c r="F653" s="1" t="s">
        <v>2498</v>
      </c>
      <c r="G653" s="1">
        <v>1</v>
      </c>
      <c r="H653" s="1">
        <v>0</v>
      </c>
      <c r="I653" s="1">
        <v>3</v>
      </c>
      <c r="J653" s="1">
        <v>0</v>
      </c>
      <c r="K653" s="1">
        <v>0</v>
      </c>
      <c r="L653" s="1">
        <v>199</v>
      </c>
      <c r="M653" s="1">
        <v>212</v>
      </c>
      <c r="N653" s="1">
        <v>0</v>
      </c>
      <c r="O653" s="1">
        <v>0</v>
      </c>
      <c r="P653" s="1">
        <v>0</v>
      </c>
      <c r="Q653" s="1">
        <v>0</v>
      </c>
    </row>
    <row r="654" spans="1:17" hidden="1">
      <c r="A654" s="1"/>
      <c r="F654" s="1" t="s">
        <v>2498</v>
      </c>
      <c r="G654" s="1">
        <v>1</v>
      </c>
      <c r="H654" s="1">
        <v>0</v>
      </c>
      <c r="I654" s="1">
        <v>9</v>
      </c>
      <c r="J654" s="1">
        <v>0</v>
      </c>
      <c r="K654" s="1">
        <v>0</v>
      </c>
      <c r="L654" s="1">
        <v>0</v>
      </c>
      <c r="M654" s="1">
        <v>201</v>
      </c>
      <c r="N654" s="1">
        <v>0</v>
      </c>
      <c r="O654" s="1">
        <v>0</v>
      </c>
      <c r="P654" s="1">
        <v>0</v>
      </c>
      <c r="Q654" s="1">
        <v>0</v>
      </c>
    </row>
    <row r="655" spans="1:17" hidden="1">
      <c r="A655" s="1"/>
      <c r="F655" s="1" t="s">
        <v>2498</v>
      </c>
      <c r="G655" s="1">
        <v>1</v>
      </c>
      <c r="H655" s="1">
        <v>0</v>
      </c>
      <c r="I655" s="1">
        <v>4</v>
      </c>
      <c r="J655" s="1">
        <v>0</v>
      </c>
      <c r="K655" s="1">
        <v>0</v>
      </c>
      <c r="L655" s="1">
        <v>0</v>
      </c>
      <c r="M655" s="1">
        <v>549</v>
      </c>
      <c r="N655" s="1">
        <v>0</v>
      </c>
      <c r="O655" s="1">
        <v>0</v>
      </c>
      <c r="P655" s="1">
        <v>0</v>
      </c>
      <c r="Q655" s="1">
        <v>0</v>
      </c>
    </row>
    <row r="656" spans="1:17" hidden="1">
      <c r="A656" s="1"/>
      <c r="F656" s="1" t="s">
        <v>2498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346</v>
      </c>
      <c r="N656" s="1">
        <v>0</v>
      </c>
      <c r="O656" s="1">
        <v>0</v>
      </c>
      <c r="P656" s="1">
        <v>0</v>
      </c>
      <c r="Q656" s="1">
        <v>0</v>
      </c>
    </row>
    <row r="657" spans="1:17" hidden="1">
      <c r="A657" s="1"/>
      <c r="F657" s="1" t="s">
        <v>2498</v>
      </c>
      <c r="G657" s="1">
        <v>2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9</v>
      </c>
      <c r="O657" s="1">
        <v>17</v>
      </c>
      <c r="P657" s="1">
        <v>12</v>
      </c>
      <c r="Q657" s="1">
        <v>0</v>
      </c>
    </row>
    <row r="658" spans="1:17" hidden="1">
      <c r="A658" s="1"/>
      <c r="F658" s="1" t="s">
        <v>2538</v>
      </c>
      <c r="G658" s="1">
        <v>1</v>
      </c>
      <c r="H658" s="1">
        <v>0</v>
      </c>
      <c r="I658" s="1">
        <v>10</v>
      </c>
      <c r="J658" s="1">
        <v>0</v>
      </c>
      <c r="K658" s="1">
        <v>0</v>
      </c>
      <c r="L658" s="1">
        <v>259</v>
      </c>
      <c r="M658" s="1">
        <v>180</v>
      </c>
      <c r="N658" s="1">
        <v>0</v>
      </c>
      <c r="O658" s="1">
        <v>0</v>
      </c>
      <c r="P658" s="1">
        <v>0</v>
      </c>
      <c r="Q658" s="1">
        <v>0</v>
      </c>
    </row>
    <row r="659" spans="1:17" hidden="1">
      <c r="A659" s="1"/>
      <c r="F659" s="1" t="s">
        <v>2538</v>
      </c>
      <c r="G659" s="1">
        <v>1</v>
      </c>
      <c r="H659" s="1">
        <v>0</v>
      </c>
      <c r="I659" s="1">
        <v>2</v>
      </c>
      <c r="J659" s="1">
        <v>0</v>
      </c>
      <c r="K659" s="1">
        <v>0</v>
      </c>
      <c r="L659" s="1">
        <v>136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</row>
    <row r="660" spans="1:17" hidden="1">
      <c r="A660" s="1"/>
      <c r="F660" s="1" t="s">
        <v>2538</v>
      </c>
      <c r="G660" s="1">
        <v>1</v>
      </c>
      <c r="H660" s="1">
        <v>0</v>
      </c>
      <c r="I660" s="1">
        <v>17</v>
      </c>
      <c r="J660" s="1">
        <v>0</v>
      </c>
      <c r="K660" s="1">
        <v>0</v>
      </c>
      <c r="L660" s="1">
        <v>442</v>
      </c>
      <c r="M660" s="1">
        <v>283</v>
      </c>
      <c r="N660" s="1">
        <v>0</v>
      </c>
      <c r="O660" s="1">
        <v>0</v>
      </c>
      <c r="P660" s="1">
        <v>0</v>
      </c>
      <c r="Q660" s="1">
        <v>0</v>
      </c>
    </row>
    <row r="661" spans="1:17" hidden="1">
      <c r="A661" s="1"/>
      <c r="F661" s="1" t="s">
        <v>2538</v>
      </c>
      <c r="G661" s="1">
        <v>1</v>
      </c>
      <c r="H661" s="1">
        <v>0</v>
      </c>
      <c r="I661" s="1">
        <v>15</v>
      </c>
      <c r="J661" s="1">
        <v>0</v>
      </c>
      <c r="K661" s="1">
        <v>0</v>
      </c>
      <c r="L661" s="1">
        <v>277</v>
      </c>
      <c r="M661" s="1">
        <v>203</v>
      </c>
      <c r="N661" s="1">
        <v>0</v>
      </c>
      <c r="O661" s="1">
        <v>0</v>
      </c>
      <c r="P661" s="1">
        <v>0</v>
      </c>
      <c r="Q661" s="1">
        <v>0</v>
      </c>
    </row>
    <row r="662" spans="1:17" hidden="1">
      <c r="A662" s="1"/>
      <c r="F662" s="1" t="s">
        <v>2538</v>
      </c>
      <c r="G662" s="1">
        <v>2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 hidden="1">
      <c r="A663" s="1"/>
      <c r="F663" s="1" t="s">
        <v>2538</v>
      </c>
      <c r="G663" s="1">
        <v>2</v>
      </c>
      <c r="H663" s="1">
        <v>0</v>
      </c>
      <c r="I663" s="1">
        <v>0</v>
      </c>
      <c r="J663" s="1">
        <v>0</v>
      </c>
      <c r="K663" s="1">
        <v>0</v>
      </c>
      <c r="L663" s="1">
        <v>18</v>
      </c>
      <c r="M663" s="1">
        <v>17</v>
      </c>
      <c r="N663" s="1">
        <v>0</v>
      </c>
      <c r="O663" s="1">
        <v>0</v>
      </c>
      <c r="P663" s="1">
        <v>0</v>
      </c>
      <c r="Q663" s="1">
        <v>0</v>
      </c>
    </row>
    <row r="664" spans="1:17" hidden="1">
      <c r="A664" s="1"/>
      <c r="F664" s="1" t="s">
        <v>872</v>
      </c>
      <c r="G664" s="1">
        <v>1</v>
      </c>
      <c r="H664" s="1">
        <v>0</v>
      </c>
      <c r="I664" s="1">
        <v>10</v>
      </c>
      <c r="J664" s="1">
        <v>0</v>
      </c>
      <c r="K664" s="1">
        <v>0</v>
      </c>
      <c r="L664" s="1">
        <v>257</v>
      </c>
      <c r="M664" s="1">
        <v>133</v>
      </c>
      <c r="N664" s="1">
        <v>0</v>
      </c>
      <c r="O664" s="1">
        <v>0</v>
      </c>
      <c r="P664" s="1">
        <v>0</v>
      </c>
      <c r="Q664" s="1">
        <v>0</v>
      </c>
    </row>
    <row r="665" spans="1:17" hidden="1">
      <c r="A665" s="1"/>
      <c r="F665" s="1" t="s">
        <v>2537</v>
      </c>
      <c r="G665" s="1">
        <v>1</v>
      </c>
      <c r="H665" s="1">
        <v>0</v>
      </c>
      <c r="I665" s="1">
        <v>2</v>
      </c>
      <c r="J665" s="1">
        <v>0</v>
      </c>
      <c r="K665" s="1">
        <v>0</v>
      </c>
      <c r="L665" s="1">
        <v>546</v>
      </c>
      <c r="M665" s="1">
        <v>209</v>
      </c>
      <c r="N665" s="1">
        <v>0</v>
      </c>
      <c r="O665" s="1">
        <v>0</v>
      </c>
      <c r="P665" s="1">
        <v>0</v>
      </c>
      <c r="Q665" s="1">
        <v>0</v>
      </c>
    </row>
    <row r="666" spans="1:17" hidden="1">
      <c r="A666" s="1"/>
      <c r="F666" s="1" t="s">
        <v>2537</v>
      </c>
      <c r="G666" s="1">
        <v>1</v>
      </c>
      <c r="H666" s="1">
        <v>0</v>
      </c>
      <c r="I666" s="1">
        <v>16</v>
      </c>
      <c r="J666" s="1">
        <v>0</v>
      </c>
      <c r="K666" s="1">
        <v>0</v>
      </c>
      <c r="L666" s="1">
        <v>539</v>
      </c>
      <c r="M666" s="1">
        <v>261</v>
      </c>
      <c r="N666" s="1">
        <v>0</v>
      </c>
      <c r="O666" s="1">
        <v>0</v>
      </c>
      <c r="P666" s="1">
        <v>235</v>
      </c>
      <c r="Q666" s="1">
        <v>0</v>
      </c>
    </row>
    <row r="667" spans="1:17" hidden="1">
      <c r="A667" s="1"/>
      <c r="F667" s="1" t="s">
        <v>2537</v>
      </c>
      <c r="G667" s="1">
        <v>1</v>
      </c>
      <c r="H667" s="1">
        <v>0</v>
      </c>
      <c r="I667" s="1">
        <v>15</v>
      </c>
      <c r="J667" s="1">
        <v>0</v>
      </c>
      <c r="K667" s="1">
        <v>0</v>
      </c>
      <c r="L667" s="1">
        <v>355</v>
      </c>
      <c r="M667" s="1">
        <v>192</v>
      </c>
      <c r="N667" s="1">
        <v>0</v>
      </c>
      <c r="O667" s="1">
        <v>0</v>
      </c>
      <c r="P667" s="1">
        <v>0</v>
      </c>
      <c r="Q667" s="1">
        <v>0</v>
      </c>
    </row>
    <row r="668" spans="1:17" hidden="1">
      <c r="A668" s="1"/>
      <c r="F668" s="1" t="s">
        <v>2537</v>
      </c>
      <c r="G668" s="1">
        <v>1</v>
      </c>
      <c r="H668" s="1">
        <v>0</v>
      </c>
      <c r="I668" s="1">
        <v>4</v>
      </c>
      <c r="J668" s="1">
        <v>0</v>
      </c>
      <c r="K668" s="1">
        <v>0</v>
      </c>
      <c r="L668" s="1">
        <v>227</v>
      </c>
      <c r="M668" s="1">
        <v>66</v>
      </c>
      <c r="N668" s="1">
        <v>0</v>
      </c>
      <c r="O668" s="1">
        <v>0</v>
      </c>
      <c r="P668" s="1">
        <v>0</v>
      </c>
      <c r="Q668" s="1">
        <v>0</v>
      </c>
    </row>
    <row r="669" spans="1:17" hidden="1">
      <c r="A669" s="1"/>
      <c r="F669" s="1" t="s">
        <v>2580</v>
      </c>
      <c r="G669" s="1">
        <v>1</v>
      </c>
      <c r="H669" s="1">
        <v>0</v>
      </c>
      <c r="I669" s="1">
        <v>18</v>
      </c>
      <c r="J669" s="1">
        <v>0</v>
      </c>
      <c r="K669" s="1">
        <v>0</v>
      </c>
      <c r="L669" s="1">
        <v>266</v>
      </c>
      <c r="M669" s="1">
        <v>616</v>
      </c>
      <c r="N669" s="1">
        <v>0</v>
      </c>
      <c r="O669" s="1">
        <v>0</v>
      </c>
      <c r="P669" s="1">
        <v>0</v>
      </c>
      <c r="Q669" s="1">
        <v>0</v>
      </c>
    </row>
    <row r="670" spans="1:17" hidden="1">
      <c r="A670" s="1"/>
      <c r="F670" s="1" t="s">
        <v>2580</v>
      </c>
      <c r="G670" s="1">
        <v>1</v>
      </c>
      <c r="H670" s="1">
        <v>0</v>
      </c>
      <c r="I670" s="1">
        <v>15</v>
      </c>
      <c r="J670" s="1">
        <v>0</v>
      </c>
      <c r="K670" s="1">
        <v>0</v>
      </c>
      <c r="L670" s="1">
        <v>266</v>
      </c>
      <c r="M670" s="1">
        <v>165</v>
      </c>
      <c r="N670" s="1">
        <v>0</v>
      </c>
      <c r="O670" s="1">
        <v>0</v>
      </c>
      <c r="P670" s="1">
        <v>0</v>
      </c>
      <c r="Q670" s="1">
        <v>0</v>
      </c>
    </row>
    <row r="671" spans="1:17" hidden="1">
      <c r="A671" s="1"/>
      <c r="F671" s="1" t="s">
        <v>2589</v>
      </c>
      <c r="G671" s="1">
        <v>1</v>
      </c>
      <c r="H671" s="1">
        <v>0</v>
      </c>
      <c r="I671" s="1">
        <v>9</v>
      </c>
      <c r="J671" s="1">
        <v>0</v>
      </c>
      <c r="K671" s="1">
        <v>0</v>
      </c>
      <c r="L671" s="1">
        <v>0</v>
      </c>
      <c r="M671" s="1">
        <v>362</v>
      </c>
      <c r="N671" s="1">
        <v>0</v>
      </c>
      <c r="O671" s="1">
        <v>0</v>
      </c>
      <c r="P671" s="1">
        <v>0</v>
      </c>
      <c r="Q671" s="1">
        <v>0</v>
      </c>
    </row>
    <row r="672" spans="1:17" hidden="1">
      <c r="A672" s="1"/>
      <c r="F672" s="1" t="s">
        <v>2589</v>
      </c>
      <c r="G672" s="1">
        <v>1</v>
      </c>
      <c r="H672" s="1">
        <v>0</v>
      </c>
      <c r="I672" s="1">
        <v>6</v>
      </c>
      <c r="J672" s="1">
        <v>0</v>
      </c>
      <c r="K672" s="1">
        <v>0</v>
      </c>
      <c r="L672" s="1">
        <v>0</v>
      </c>
      <c r="M672" s="1">
        <v>155</v>
      </c>
      <c r="N672" s="1">
        <v>0</v>
      </c>
      <c r="O672" s="1">
        <v>0</v>
      </c>
      <c r="P672" s="1">
        <v>0</v>
      </c>
      <c r="Q672" s="1">
        <v>0</v>
      </c>
    </row>
    <row r="673" spans="1:17" hidden="1">
      <c r="A673" s="1"/>
      <c r="F673" s="1" t="s">
        <v>2589</v>
      </c>
      <c r="G673" s="1">
        <v>1</v>
      </c>
      <c r="H673" s="1">
        <v>0</v>
      </c>
      <c r="I673" s="1">
        <v>15</v>
      </c>
      <c r="J673" s="1">
        <v>0</v>
      </c>
      <c r="K673" s="1">
        <v>0</v>
      </c>
      <c r="L673" s="1">
        <v>0</v>
      </c>
      <c r="M673" s="1">
        <v>423</v>
      </c>
      <c r="N673" s="1">
        <v>0</v>
      </c>
      <c r="O673" s="1">
        <v>0</v>
      </c>
      <c r="P673" s="1">
        <v>0</v>
      </c>
      <c r="Q673" s="1">
        <v>0</v>
      </c>
    </row>
    <row r="674" spans="1:17" hidden="1">
      <c r="A674" s="1"/>
      <c r="F674" s="1" t="s">
        <v>2602</v>
      </c>
      <c r="G674" s="1">
        <v>1</v>
      </c>
      <c r="H674" s="1">
        <v>0</v>
      </c>
      <c r="I674" s="1">
        <v>8</v>
      </c>
      <c r="J674" s="1">
        <v>0</v>
      </c>
      <c r="K674" s="1">
        <v>0</v>
      </c>
      <c r="L674" s="1">
        <v>0</v>
      </c>
      <c r="M674" s="1">
        <v>355</v>
      </c>
      <c r="N674" s="1">
        <v>0</v>
      </c>
      <c r="O674" s="1">
        <v>102</v>
      </c>
      <c r="P674" s="1">
        <v>0</v>
      </c>
      <c r="Q674" s="1">
        <v>0</v>
      </c>
    </row>
    <row r="675" spans="1:17" hidden="1">
      <c r="A675" s="1"/>
      <c r="F675" s="1" t="s">
        <v>2606</v>
      </c>
      <c r="G675" s="1">
        <v>1</v>
      </c>
      <c r="H675" s="1">
        <v>0</v>
      </c>
      <c r="I675" s="1">
        <v>9</v>
      </c>
      <c r="J675" s="1">
        <v>0</v>
      </c>
      <c r="K675" s="1">
        <v>0</v>
      </c>
      <c r="L675" s="1">
        <v>0</v>
      </c>
      <c r="M675" s="1">
        <v>395</v>
      </c>
      <c r="N675" s="1">
        <v>0</v>
      </c>
      <c r="O675" s="1">
        <v>0</v>
      </c>
      <c r="P675" s="1">
        <v>0</v>
      </c>
      <c r="Q675" s="1">
        <v>0</v>
      </c>
    </row>
    <row r="676" spans="1:17" hidden="1">
      <c r="A676" s="1"/>
      <c r="F676" s="1" t="s">
        <v>2606</v>
      </c>
      <c r="G676" s="1">
        <v>1</v>
      </c>
      <c r="H676" s="1">
        <v>0</v>
      </c>
      <c r="I676" s="1">
        <v>9</v>
      </c>
      <c r="J676" s="1">
        <v>0</v>
      </c>
      <c r="K676" s="1">
        <v>0</v>
      </c>
      <c r="L676" s="1">
        <v>0</v>
      </c>
      <c r="M676" s="1">
        <v>367</v>
      </c>
      <c r="N676" s="1">
        <v>0</v>
      </c>
      <c r="O676" s="1">
        <v>103</v>
      </c>
      <c r="P676" s="1">
        <v>0</v>
      </c>
      <c r="Q676" s="1">
        <v>0</v>
      </c>
    </row>
    <row r="677" spans="1:17" hidden="1">
      <c r="A677" s="1"/>
      <c r="F677" s="1" t="s">
        <v>1744</v>
      </c>
      <c r="G677" s="1">
        <v>1</v>
      </c>
      <c r="H677" s="1">
        <v>0</v>
      </c>
      <c r="I677" s="1">
        <v>10</v>
      </c>
      <c r="J677" s="1">
        <v>0</v>
      </c>
      <c r="K677" s="1">
        <v>0</v>
      </c>
      <c r="L677" s="1">
        <v>223</v>
      </c>
      <c r="M677" s="1">
        <v>111</v>
      </c>
      <c r="N677" s="1">
        <v>0</v>
      </c>
      <c r="O677" s="1">
        <v>0</v>
      </c>
      <c r="P677" s="1">
        <v>0</v>
      </c>
      <c r="Q677" s="1">
        <v>0</v>
      </c>
    </row>
    <row r="678" spans="1:17" hidden="1">
      <c r="A678" s="1"/>
      <c r="F678" s="1" t="s">
        <v>1744</v>
      </c>
      <c r="G678" s="1">
        <v>1</v>
      </c>
      <c r="H678" s="1">
        <v>0</v>
      </c>
      <c r="I678" s="1">
        <v>22</v>
      </c>
      <c r="J678" s="1">
        <v>0</v>
      </c>
      <c r="K678" s="1">
        <v>0</v>
      </c>
      <c r="L678" s="1">
        <v>478</v>
      </c>
      <c r="M678" s="1">
        <v>310</v>
      </c>
      <c r="N678" s="1">
        <v>0</v>
      </c>
      <c r="O678" s="1">
        <v>0</v>
      </c>
      <c r="P678" s="1">
        <v>0</v>
      </c>
      <c r="Q678" s="1">
        <v>0</v>
      </c>
    </row>
    <row r="679" spans="1:17" hidden="1">
      <c r="A679" s="1"/>
      <c r="F679" s="1" t="s">
        <v>1744</v>
      </c>
      <c r="G679" s="1">
        <v>1</v>
      </c>
      <c r="H679" s="1">
        <v>4</v>
      </c>
      <c r="I679" s="1">
        <v>0</v>
      </c>
      <c r="J679" s="1">
        <v>0</v>
      </c>
      <c r="K679" s="1">
        <v>30</v>
      </c>
      <c r="L679" s="1">
        <v>23</v>
      </c>
      <c r="M679" s="1">
        <v>16</v>
      </c>
      <c r="N679" s="1">
        <v>0</v>
      </c>
      <c r="O679" s="1">
        <v>0</v>
      </c>
      <c r="P679" s="1">
        <v>0</v>
      </c>
      <c r="Q679" s="1">
        <v>0</v>
      </c>
    </row>
    <row r="680" spans="1:17" hidden="1">
      <c r="A680" s="1"/>
      <c r="F680" s="1" t="s">
        <v>2626</v>
      </c>
      <c r="G680" s="1">
        <v>1</v>
      </c>
      <c r="H680" s="1">
        <v>0</v>
      </c>
      <c r="I680" s="1">
        <v>7</v>
      </c>
      <c r="J680" s="1">
        <v>0</v>
      </c>
      <c r="K680" s="1">
        <v>0</v>
      </c>
      <c r="L680" s="1">
        <v>405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</row>
    <row r="681" spans="1:17" hidden="1">
      <c r="A681" s="1"/>
      <c r="F681" s="1" t="s">
        <v>2626</v>
      </c>
      <c r="G681" s="1">
        <v>1</v>
      </c>
      <c r="H681" s="1">
        <v>0</v>
      </c>
      <c r="I681" s="1">
        <v>5</v>
      </c>
      <c r="J681" s="1">
        <v>0</v>
      </c>
      <c r="K681" s="1">
        <v>63</v>
      </c>
      <c r="L681" s="1">
        <v>133</v>
      </c>
      <c r="M681" s="1">
        <v>53</v>
      </c>
      <c r="N681" s="1">
        <v>0</v>
      </c>
      <c r="O681" s="1">
        <v>26</v>
      </c>
      <c r="P681" s="1">
        <v>18</v>
      </c>
      <c r="Q681" s="1">
        <v>0</v>
      </c>
    </row>
    <row r="682" spans="1:17" hidden="1">
      <c r="A682" s="1"/>
      <c r="F682" s="1" t="s">
        <v>2626</v>
      </c>
      <c r="G682" s="1">
        <v>1</v>
      </c>
      <c r="H682" s="1">
        <v>0</v>
      </c>
      <c r="I682" s="1">
        <v>7</v>
      </c>
      <c r="J682" s="1">
        <v>0</v>
      </c>
      <c r="K682" s="1">
        <v>167</v>
      </c>
      <c r="L682" s="1">
        <v>177</v>
      </c>
      <c r="M682" s="1">
        <v>110</v>
      </c>
      <c r="N682" s="1">
        <v>0</v>
      </c>
      <c r="O682" s="1">
        <v>10</v>
      </c>
      <c r="P682" s="1">
        <v>8</v>
      </c>
      <c r="Q682" s="1">
        <v>0</v>
      </c>
    </row>
    <row r="683" spans="1:17" hidden="1">
      <c r="A683" s="1"/>
      <c r="F683" s="1" t="s">
        <v>2639</v>
      </c>
      <c r="G683" s="1">
        <v>1</v>
      </c>
      <c r="H683" s="1">
        <v>0</v>
      </c>
      <c r="I683" s="1">
        <v>2</v>
      </c>
      <c r="J683" s="1">
        <v>0</v>
      </c>
      <c r="K683" s="1">
        <v>0</v>
      </c>
      <c r="L683" s="1">
        <v>103</v>
      </c>
      <c r="M683" s="1">
        <v>60</v>
      </c>
      <c r="N683" s="1">
        <v>0</v>
      </c>
      <c r="O683" s="1">
        <v>0</v>
      </c>
      <c r="P683" s="1">
        <v>0</v>
      </c>
      <c r="Q683" s="1">
        <v>0</v>
      </c>
    </row>
    <row r="684" spans="1:17" hidden="1">
      <c r="A684" s="1"/>
      <c r="F684" s="1" t="s">
        <v>2639</v>
      </c>
      <c r="G684" s="1">
        <v>1</v>
      </c>
      <c r="H684" s="1">
        <v>0</v>
      </c>
      <c r="I684" s="1">
        <v>13</v>
      </c>
      <c r="J684" s="1">
        <v>0</v>
      </c>
      <c r="K684" s="1">
        <v>0</v>
      </c>
      <c r="L684" s="1">
        <v>50</v>
      </c>
      <c r="M684" s="1">
        <v>67</v>
      </c>
      <c r="N684" s="1">
        <v>0</v>
      </c>
      <c r="O684" s="1">
        <v>0</v>
      </c>
      <c r="P684" s="1">
        <v>0</v>
      </c>
      <c r="Q684" s="1">
        <v>0</v>
      </c>
    </row>
    <row r="685" spans="1:17" hidden="1">
      <c r="A685" s="1"/>
      <c r="F685" s="1" t="s">
        <v>2639</v>
      </c>
      <c r="G685" s="1">
        <v>2</v>
      </c>
      <c r="H685" s="1">
        <v>0</v>
      </c>
      <c r="I685" s="1">
        <v>4</v>
      </c>
      <c r="J685" s="1">
        <v>0</v>
      </c>
      <c r="K685" s="1">
        <v>0</v>
      </c>
      <c r="L685" s="1">
        <v>0</v>
      </c>
      <c r="M685" s="1">
        <v>69</v>
      </c>
      <c r="N685" s="1">
        <v>0</v>
      </c>
      <c r="O685" s="1">
        <v>0</v>
      </c>
      <c r="P685" s="1">
        <v>0</v>
      </c>
      <c r="Q685" s="1">
        <v>0</v>
      </c>
    </row>
    <row r="686" spans="1:17" hidden="1">
      <c r="A686" s="1"/>
      <c r="F686" s="1" t="s">
        <v>2652</v>
      </c>
      <c r="G686" s="1">
        <v>1</v>
      </c>
      <c r="H686" s="1">
        <v>0</v>
      </c>
      <c r="I686" s="1">
        <v>8</v>
      </c>
      <c r="J686" s="1">
        <v>0</v>
      </c>
      <c r="K686" s="1">
        <v>0</v>
      </c>
      <c r="L686" s="1">
        <v>342</v>
      </c>
      <c r="M686" s="1">
        <v>188</v>
      </c>
      <c r="N686" s="1">
        <v>0</v>
      </c>
      <c r="O686" s="1">
        <v>0</v>
      </c>
      <c r="P686" s="1">
        <v>0</v>
      </c>
      <c r="Q686" s="1">
        <v>0</v>
      </c>
    </row>
    <row r="687" spans="1:17" hidden="1">
      <c r="A687" s="1"/>
      <c r="F687" s="1" t="s">
        <v>2652</v>
      </c>
      <c r="G687" s="1">
        <v>1</v>
      </c>
      <c r="H687" s="1">
        <v>0</v>
      </c>
      <c r="I687" s="1">
        <v>7</v>
      </c>
      <c r="J687" s="1">
        <v>0</v>
      </c>
      <c r="K687" s="1">
        <v>0</v>
      </c>
      <c r="L687" s="1">
        <v>30</v>
      </c>
      <c r="M687" s="1">
        <v>28</v>
      </c>
      <c r="N687" s="1">
        <v>0</v>
      </c>
      <c r="O687" s="1">
        <v>0</v>
      </c>
      <c r="P687" s="1">
        <v>0</v>
      </c>
      <c r="Q687" s="1">
        <v>0</v>
      </c>
    </row>
    <row r="688" spans="1:17" hidden="1">
      <c r="A688" s="1"/>
      <c r="F688" s="1" t="s">
        <v>2659</v>
      </c>
      <c r="G688" s="1">
        <v>1</v>
      </c>
      <c r="H688" s="1">
        <v>0</v>
      </c>
      <c r="I688" s="1">
        <v>4</v>
      </c>
      <c r="J688" s="1">
        <v>0</v>
      </c>
      <c r="K688" s="1">
        <v>0</v>
      </c>
      <c r="L688" s="1">
        <v>47</v>
      </c>
      <c r="M688" s="1">
        <v>32</v>
      </c>
      <c r="N688" s="1">
        <v>0</v>
      </c>
      <c r="O688" s="1">
        <v>12</v>
      </c>
      <c r="P688" s="1">
        <v>0</v>
      </c>
      <c r="Q688" s="1">
        <v>0</v>
      </c>
    </row>
    <row r="689" spans="1:17" hidden="1">
      <c r="A689" s="1"/>
      <c r="F689" s="1" t="s">
        <v>2664</v>
      </c>
      <c r="G689" s="1">
        <v>1</v>
      </c>
      <c r="H689" s="1">
        <v>0</v>
      </c>
      <c r="I689" s="1">
        <v>3</v>
      </c>
      <c r="J689" s="1">
        <v>0</v>
      </c>
      <c r="K689" s="1">
        <v>0</v>
      </c>
      <c r="L689" s="1">
        <v>88</v>
      </c>
      <c r="M689" s="1">
        <v>68</v>
      </c>
      <c r="N689" s="1">
        <v>0</v>
      </c>
      <c r="O689" s="1">
        <v>0</v>
      </c>
      <c r="P689" s="1">
        <v>0</v>
      </c>
      <c r="Q689" s="1">
        <v>0</v>
      </c>
    </row>
    <row r="690" spans="1:17" hidden="1">
      <c r="A690" s="1"/>
      <c r="F690" s="1" t="s">
        <v>2664</v>
      </c>
      <c r="G690" s="1">
        <v>1</v>
      </c>
      <c r="H690" s="1">
        <v>0</v>
      </c>
      <c r="I690" s="1">
        <v>1</v>
      </c>
      <c r="J690" s="1">
        <v>0</v>
      </c>
      <c r="K690" s="1">
        <v>32</v>
      </c>
      <c r="L690" s="1">
        <v>50</v>
      </c>
      <c r="M690" s="1">
        <v>45</v>
      </c>
      <c r="N690" s="1">
        <v>0</v>
      </c>
      <c r="O690" s="1">
        <v>0</v>
      </c>
      <c r="P690" s="1">
        <v>0</v>
      </c>
      <c r="Q690" s="1">
        <v>0</v>
      </c>
    </row>
    <row r="691" spans="1:17" hidden="1">
      <c r="A691" s="1"/>
      <c r="F691" s="1" t="s">
        <v>2664</v>
      </c>
      <c r="G691" s="1">
        <v>1</v>
      </c>
      <c r="H691" s="1">
        <v>0</v>
      </c>
      <c r="I691" s="1">
        <v>1</v>
      </c>
      <c r="J691" s="1">
        <v>0</v>
      </c>
      <c r="K691" s="1">
        <v>34</v>
      </c>
      <c r="L691" s="1">
        <v>45</v>
      </c>
      <c r="M691" s="1">
        <v>33</v>
      </c>
      <c r="N691" s="1">
        <v>0</v>
      </c>
      <c r="O691" s="1">
        <v>0</v>
      </c>
      <c r="P691" s="1">
        <v>0</v>
      </c>
      <c r="Q691" s="1">
        <v>0</v>
      </c>
    </row>
    <row r="692" spans="1:17" hidden="1">
      <c r="A692" s="1"/>
      <c r="F692" s="1" t="s">
        <v>2676</v>
      </c>
      <c r="G692" s="1">
        <v>1</v>
      </c>
      <c r="H692" s="1">
        <v>0</v>
      </c>
      <c r="I692" s="1">
        <v>5</v>
      </c>
      <c r="J692" s="1">
        <v>0</v>
      </c>
      <c r="K692" s="1">
        <v>0</v>
      </c>
      <c r="L692" s="1">
        <v>161</v>
      </c>
      <c r="M692" s="1">
        <v>136</v>
      </c>
      <c r="N692" s="1">
        <v>0</v>
      </c>
      <c r="O692" s="1">
        <v>0</v>
      </c>
      <c r="P692" s="1">
        <v>0</v>
      </c>
      <c r="Q692" s="1">
        <v>0</v>
      </c>
    </row>
    <row r="693" spans="1:17" hidden="1">
      <c r="A693" s="1"/>
      <c r="F693" s="1" t="s">
        <v>2680</v>
      </c>
      <c r="G693" s="1">
        <v>1</v>
      </c>
      <c r="H693" s="1">
        <v>0</v>
      </c>
      <c r="I693" s="1">
        <v>3</v>
      </c>
      <c r="J693" s="1">
        <v>0</v>
      </c>
      <c r="K693" s="1">
        <v>0</v>
      </c>
      <c r="L693" s="1">
        <v>286</v>
      </c>
      <c r="M693" s="1">
        <v>231</v>
      </c>
      <c r="N693" s="1">
        <v>0</v>
      </c>
      <c r="O693" s="1">
        <v>0</v>
      </c>
      <c r="P693" s="1">
        <v>0</v>
      </c>
      <c r="Q693" s="1">
        <v>0</v>
      </c>
    </row>
    <row r="694" spans="1:17" hidden="1">
      <c r="A694" s="1"/>
      <c r="F694" s="1" t="s">
        <v>2680</v>
      </c>
      <c r="G694" s="1">
        <v>1</v>
      </c>
      <c r="H694" s="1">
        <v>0</v>
      </c>
      <c r="I694" s="1">
        <v>9</v>
      </c>
      <c r="J694" s="1">
        <v>0</v>
      </c>
      <c r="K694" s="1">
        <v>0</v>
      </c>
      <c r="L694" s="1">
        <v>490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</row>
    <row r="695" spans="1:17" hidden="1">
      <c r="A695" s="1"/>
      <c r="F695" s="1" t="s">
        <v>2689</v>
      </c>
      <c r="G695" s="1">
        <v>1</v>
      </c>
      <c r="H695" s="1">
        <v>0</v>
      </c>
      <c r="I695" s="1">
        <v>25</v>
      </c>
      <c r="J695" s="1">
        <v>0</v>
      </c>
      <c r="K695" s="1">
        <v>0</v>
      </c>
      <c r="L695" s="1">
        <v>637</v>
      </c>
      <c r="M695" s="1">
        <v>324</v>
      </c>
      <c r="N695" s="1">
        <v>0</v>
      </c>
      <c r="O695" s="1">
        <v>0</v>
      </c>
      <c r="P695" s="1">
        <v>0</v>
      </c>
      <c r="Q695" s="1">
        <v>0</v>
      </c>
    </row>
    <row r="696" spans="1:17" hidden="1">
      <c r="A696" s="1"/>
      <c r="F696" s="1" t="s">
        <v>2689</v>
      </c>
      <c r="G696" s="1">
        <v>1</v>
      </c>
      <c r="H696" s="1">
        <v>0</v>
      </c>
      <c r="I696" s="1">
        <v>4</v>
      </c>
      <c r="J696" s="1">
        <v>0</v>
      </c>
      <c r="K696" s="1">
        <v>0</v>
      </c>
      <c r="L696" s="1">
        <v>322</v>
      </c>
      <c r="M696" s="1">
        <v>113</v>
      </c>
      <c r="N696" s="1">
        <v>0</v>
      </c>
      <c r="O696" s="1">
        <v>0</v>
      </c>
      <c r="P696" s="1">
        <v>0</v>
      </c>
      <c r="Q696" s="1">
        <v>0</v>
      </c>
    </row>
    <row r="697" spans="1:17" hidden="1">
      <c r="A697" s="1"/>
      <c r="F697" s="1" t="s">
        <v>2689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</row>
    <row r="698" spans="1:17" hidden="1">
      <c r="A698" s="1"/>
      <c r="F698" s="1" t="s">
        <v>2689</v>
      </c>
      <c r="G698" s="1">
        <v>2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24</v>
      </c>
      <c r="O698" s="1">
        <v>98</v>
      </c>
      <c r="P698" s="1">
        <v>90</v>
      </c>
      <c r="Q698" s="1">
        <v>0</v>
      </c>
    </row>
    <row r="699" spans="1:17" hidden="1">
      <c r="A699" s="1"/>
      <c r="F699" s="1" t="s">
        <v>2703</v>
      </c>
      <c r="G699" s="1">
        <v>1</v>
      </c>
      <c r="H699" s="1">
        <v>0</v>
      </c>
      <c r="I699" s="1">
        <v>11</v>
      </c>
      <c r="J699" s="1">
        <v>0</v>
      </c>
      <c r="K699" s="1">
        <v>0</v>
      </c>
      <c r="L699" s="1">
        <v>302</v>
      </c>
      <c r="M699" s="1">
        <v>263</v>
      </c>
      <c r="N699" s="1">
        <v>0</v>
      </c>
      <c r="O699" s="1">
        <v>0</v>
      </c>
      <c r="P699" s="1">
        <v>0</v>
      </c>
      <c r="Q699" s="1">
        <v>0</v>
      </c>
    </row>
    <row r="700" spans="1:17" hidden="1">
      <c r="A700" s="1"/>
      <c r="F700" s="1" t="s">
        <v>2703</v>
      </c>
      <c r="G700" s="1">
        <v>1</v>
      </c>
      <c r="H700" s="1">
        <v>0</v>
      </c>
      <c r="I700" s="1">
        <v>4</v>
      </c>
      <c r="J700" s="1">
        <v>0</v>
      </c>
      <c r="K700" s="1">
        <v>0</v>
      </c>
      <c r="L700" s="1">
        <v>227</v>
      </c>
      <c r="M700" s="1">
        <v>204</v>
      </c>
      <c r="N700" s="1">
        <v>0</v>
      </c>
      <c r="O700" s="1">
        <v>0</v>
      </c>
      <c r="P700" s="1">
        <v>0</v>
      </c>
      <c r="Q700" s="1">
        <v>0</v>
      </c>
    </row>
    <row r="701" spans="1:17" hidden="1">
      <c r="A701" s="1"/>
      <c r="F701" s="1" t="s">
        <v>2710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306</v>
      </c>
      <c r="M701" s="1">
        <v>490</v>
      </c>
      <c r="N701" s="1">
        <v>0</v>
      </c>
      <c r="O701" s="1">
        <v>0</v>
      </c>
      <c r="P701" s="1">
        <v>0</v>
      </c>
      <c r="Q701" s="1">
        <v>0</v>
      </c>
    </row>
    <row r="702" spans="1:17" hidden="1">
      <c r="A702" s="1"/>
      <c r="F702" s="1" t="s">
        <v>2710</v>
      </c>
      <c r="G702" s="1">
        <v>1</v>
      </c>
      <c r="H702" s="1">
        <v>0</v>
      </c>
      <c r="I702" s="1">
        <v>11</v>
      </c>
      <c r="J702" s="1">
        <v>0</v>
      </c>
      <c r="K702" s="1">
        <v>0</v>
      </c>
      <c r="L702" s="1">
        <v>239</v>
      </c>
      <c r="M702" s="1">
        <v>114</v>
      </c>
      <c r="N702" s="1">
        <v>0</v>
      </c>
      <c r="O702" s="1">
        <v>0</v>
      </c>
      <c r="P702" s="1">
        <v>0</v>
      </c>
      <c r="Q702" s="1">
        <v>0</v>
      </c>
    </row>
    <row r="703" spans="1:17" hidden="1">
      <c r="A703" s="1"/>
      <c r="F703" s="1" t="s">
        <v>2719</v>
      </c>
      <c r="G703" s="1">
        <v>1</v>
      </c>
      <c r="H703" s="1">
        <v>0</v>
      </c>
      <c r="I703" s="1">
        <v>26</v>
      </c>
      <c r="J703" s="1">
        <v>0</v>
      </c>
      <c r="K703" s="1">
        <v>0</v>
      </c>
      <c r="L703" s="1">
        <v>0</v>
      </c>
      <c r="M703" s="1">
        <v>685</v>
      </c>
      <c r="N703" s="1">
        <v>0</v>
      </c>
      <c r="O703" s="1">
        <v>0</v>
      </c>
      <c r="P703" s="1">
        <v>0</v>
      </c>
      <c r="Q703" s="1">
        <v>0</v>
      </c>
    </row>
    <row r="704" spans="1:17" hidden="1">
      <c r="A704" s="1"/>
      <c r="F704" s="1" t="s">
        <v>2723</v>
      </c>
      <c r="G704" s="1">
        <v>1</v>
      </c>
      <c r="H704" s="1">
        <v>0</v>
      </c>
      <c r="I704" s="1">
        <v>0</v>
      </c>
      <c r="J704" s="1">
        <v>0</v>
      </c>
      <c r="K704" s="1">
        <v>0</v>
      </c>
      <c r="L704" s="1">
        <v>176</v>
      </c>
      <c r="M704" s="1">
        <v>271</v>
      </c>
      <c r="N704" s="1">
        <v>0</v>
      </c>
      <c r="O704" s="1">
        <v>118</v>
      </c>
      <c r="P704" s="1">
        <v>0</v>
      </c>
      <c r="Q704" s="1">
        <v>0</v>
      </c>
    </row>
    <row r="705" spans="1:17" hidden="1">
      <c r="A705" s="1"/>
      <c r="F705" s="1" t="s">
        <v>2728</v>
      </c>
      <c r="G705" s="1">
        <v>1</v>
      </c>
      <c r="H705" s="1">
        <v>0</v>
      </c>
      <c r="I705" s="1">
        <v>7</v>
      </c>
      <c r="J705" s="1">
        <v>0</v>
      </c>
      <c r="K705" s="1">
        <v>0</v>
      </c>
      <c r="L705" s="1">
        <v>0</v>
      </c>
      <c r="M705" s="1">
        <v>558</v>
      </c>
      <c r="N705" s="1">
        <v>0</v>
      </c>
      <c r="O705" s="1">
        <v>81</v>
      </c>
      <c r="P705" s="1">
        <v>34</v>
      </c>
      <c r="Q705" s="1">
        <v>0</v>
      </c>
    </row>
    <row r="706" spans="1:17" hidden="1">
      <c r="A706" s="1"/>
      <c r="F706" s="1" t="s">
        <v>1911</v>
      </c>
      <c r="G706" s="1">
        <v>1</v>
      </c>
      <c r="H706" s="1">
        <v>0</v>
      </c>
      <c r="I706" s="1">
        <v>15</v>
      </c>
      <c r="J706" s="1">
        <v>0</v>
      </c>
      <c r="K706" s="1">
        <v>0</v>
      </c>
      <c r="L706" s="1">
        <v>318</v>
      </c>
      <c r="M706" s="1">
        <v>145</v>
      </c>
      <c r="N706" s="1">
        <v>0</v>
      </c>
      <c r="O706" s="1">
        <v>0</v>
      </c>
      <c r="P706" s="1">
        <v>0</v>
      </c>
      <c r="Q706" s="1">
        <v>0</v>
      </c>
    </row>
    <row r="707" spans="1:17" hidden="1">
      <c r="A707" s="1"/>
      <c r="F707" s="1" t="s">
        <v>1911</v>
      </c>
      <c r="G707" s="1">
        <v>1</v>
      </c>
      <c r="H707" s="1">
        <v>0</v>
      </c>
      <c r="I707" s="1">
        <v>16</v>
      </c>
      <c r="J707" s="1">
        <v>0</v>
      </c>
      <c r="K707" s="1">
        <v>0</v>
      </c>
      <c r="L707" s="1">
        <v>400</v>
      </c>
      <c r="M707" s="1">
        <v>413</v>
      </c>
      <c r="N707" s="1">
        <v>0</v>
      </c>
      <c r="O707" s="1">
        <v>0</v>
      </c>
      <c r="P707" s="1">
        <v>0</v>
      </c>
      <c r="Q707" s="1">
        <v>0</v>
      </c>
    </row>
    <row r="708" spans="1:17" hidden="1">
      <c r="A708" s="1"/>
      <c r="F708" s="1" t="s">
        <v>1911</v>
      </c>
      <c r="G708" s="1">
        <v>1</v>
      </c>
      <c r="H708" s="1">
        <v>0</v>
      </c>
      <c r="I708" s="1">
        <v>8</v>
      </c>
      <c r="J708" s="1">
        <v>0</v>
      </c>
      <c r="K708" s="1">
        <v>0</v>
      </c>
      <c r="L708" s="1">
        <v>184</v>
      </c>
      <c r="M708" s="1">
        <v>127</v>
      </c>
      <c r="N708" s="1">
        <v>0</v>
      </c>
      <c r="O708" s="1">
        <v>0</v>
      </c>
      <c r="P708" s="1">
        <v>0</v>
      </c>
      <c r="Q708" s="1">
        <v>0</v>
      </c>
    </row>
    <row r="709" spans="1:17" hidden="1">
      <c r="A709" s="1"/>
      <c r="F709" s="1" t="s">
        <v>1911</v>
      </c>
      <c r="G709" s="1">
        <v>1</v>
      </c>
      <c r="H709" s="1">
        <v>0</v>
      </c>
      <c r="I709" s="1">
        <v>24</v>
      </c>
      <c r="J709" s="1">
        <v>0</v>
      </c>
      <c r="K709" s="1">
        <v>0</v>
      </c>
      <c r="L709" s="1">
        <v>398</v>
      </c>
      <c r="M709" s="1">
        <v>196</v>
      </c>
      <c r="N709" s="1">
        <v>0</v>
      </c>
      <c r="O709" s="1">
        <v>0</v>
      </c>
      <c r="P709" s="1">
        <v>0</v>
      </c>
      <c r="Q709" s="1">
        <v>0</v>
      </c>
    </row>
    <row r="710" spans="1:17" hidden="1">
      <c r="A710" s="1"/>
      <c r="F710" s="1" t="s">
        <v>1911</v>
      </c>
      <c r="G710" s="1">
        <v>1</v>
      </c>
      <c r="H710" s="1">
        <v>0</v>
      </c>
      <c r="I710" s="1">
        <v>13</v>
      </c>
      <c r="J710" s="1">
        <v>0</v>
      </c>
      <c r="K710" s="1">
        <v>0</v>
      </c>
      <c r="L710" s="1">
        <v>225</v>
      </c>
      <c r="M710" s="1">
        <v>135</v>
      </c>
      <c r="N710" s="1">
        <v>0</v>
      </c>
      <c r="O710" s="1">
        <v>0</v>
      </c>
      <c r="P710" s="1">
        <v>0</v>
      </c>
      <c r="Q710" s="1">
        <v>0</v>
      </c>
    </row>
    <row r="711" spans="1:17" hidden="1">
      <c r="A711" s="1"/>
      <c r="F711" s="1" t="s">
        <v>1911</v>
      </c>
      <c r="G711" s="1">
        <v>2</v>
      </c>
      <c r="H711" s="1">
        <v>0</v>
      </c>
      <c r="I711" s="1">
        <v>0</v>
      </c>
      <c r="J711" s="1">
        <v>0</v>
      </c>
      <c r="K711" s="1">
        <v>0</v>
      </c>
      <c r="L711" s="1">
        <v>22</v>
      </c>
      <c r="M711" s="1">
        <v>31</v>
      </c>
      <c r="N711" s="1">
        <v>0</v>
      </c>
      <c r="O711" s="1">
        <v>0</v>
      </c>
      <c r="P711" s="1">
        <v>0</v>
      </c>
      <c r="Q711" s="1">
        <v>0</v>
      </c>
    </row>
    <row r="712" spans="1:17" hidden="1">
      <c r="A712" s="1"/>
      <c r="F712" s="1" t="s">
        <v>1911</v>
      </c>
      <c r="G712" s="1">
        <v>2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</row>
    <row r="713" spans="1:17" hidden="1">
      <c r="A713" s="1"/>
      <c r="F713" s="1" t="s">
        <v>2757</v>
      </c>
      <c r="G713" s="1">
        <v>1</v>
      </c>
      <c r="H713" s="1">
        <v>0</v>
      </c>
      <c r="I713" s="1">
        <v>13</v>
      </c>
      <c r="J713" s="1">
        <v>0</v>
      </c>
      <c r="K713" s="1">
        <v>0</v>
      </c>
      <c r="L713" s="1">
        <v>0</v>
      </c>
      <c r="M713" s="1">
        <v>292</v>
      </c>
      <c r="N713" s="1">
        <v>0</v>
      </c>
      <c r="O713" s="1">
        <v>0</v>
      </c>
      <c r="P713" s="1">
        <v>0</v>
      </c>
      <c r="Q713" s="1">
        <v>0</v>
      </c>
    </row>
    <row r="714" spans="1:17" hidden="1">
      <c r="A714" s="1"/>
      <c r="F714" s="1" t="s">
        <v>2762</v>
      </c>
      <c r="G714" s="1">
        <v>1</v>
      </c>
      <c r="H714" s="1">
        <v>0</v>
      </c>
      <c r="I714" s="1">
        <v>13</v>
      </c>
      <c r="J714" s="1">
        <v>0</v>
      </c>
      <c r="K714" s="1">
        <v>0</v>
      </c>
      <c r="L714" s="1">
        <v>228</v>
      </c>
      <c r="M714" s="1">
        <v>108</v>
      </c>
      <c r="N714" s="1">
        <v>0</v>
      </c>
      <c r="O714" s="1">
        <v>0</v>
      </c>
      <c r="P714" s="1">
        <v>0</v>
      </c>
      <c r="Q714" s="1">
        <v>0</v>
      </c>
    </row>
    <row r="715" spans="1:17" hidden="1">
      <c r="A715" s="1"/>
      <c r="F715" s="1" t="s">
        <v>2762</v>
      </c>
      <c r="G715" s="1">
        <v>1</v>
      </c>
      <c r="H715" s="1">
        <v>0</v>
      </c>
      <c r="I715" s="1">
        <v>20</v>
      </c>
      <c r="J715" s="1">
        <v>0</v>
      </c>
      <c r="K715" s="1">
        <v>0</v>
      </c>
      <c r="L715" s="1">
        <v>449</v>
      </c>
      <c r="M715" s="1">
        <v>278</v>
      </c>
      <c r="N715" s="1">
        <v>0</v>
      </c>
      <c r="O715" s="1">
        <v>115</v>
      </c>
      <c r="P715" s="1">
        <v>38</v>
      </c>
      <c r="Q715" s="1">
        <v>0</v>
      </c>
    </row>
    <row r="716" spans="1:17" hidden="1">
      <c r="A716" s="1"/>
      <c r="F716" s="1" t="s">
        <v>2770</v>
      </c>
      <c r="G716" s="1">
        <v>1</v>
      </c>
      <c r="H716" s="1">
        <v>0</v>
      </c>
      <c r="I716" s="1">
        <v>10</v>
      </c>
      <c r="J716" s="1">
        <v>0</v>
      </c>
      <c r="K716" s="1">
        <v>0</v>
      </c>
      <c r="L716" s="1">
        <v>301</v>
      </c>
      <c r="M716" s="1">
        <v>116</v>
      </c>
      <c r="N716" s="1">
        <v>0</v>
      </c>
      <c r="O716" s="1">
        <v>0</v>
      </c>
      <c r="P716" s="1">
        <v>0</v>
      </c>
      <c r="Q716" s="1">
        <v>0</v>
      </c>
    </row>
    <row r="717" spans="1:17" hidden="1">
      <c r="A717" s="1"/>
      <c r="F717" s="1" t="s">
        <v>2775</v>
      </c>
      <c r="G717" s="1">
        <v>1</v>
      </c>
      <c r="H717" s="1">
        <v>0</v>
      </c>
      <c r="I717" s="1">
        <v>7</v>
      </c>
      <c r="J717" s="1">
        <v>0</v>
      </c>
      <c r="K717" s="1">
        <v>0</v>
      </c>
      <c r="L717" s="1">
        <v>304</v>
      </c>
      <c r="M717" s="1">
        <v>185</v>
      </c>
      <c r="N717" s="1">
        <v>0</v>
      </c>
      <c r="O717" s="1">
        <v>0</v>
      </c>
      <c r="P717" s="1">
        <v>0</v>
      </c>
      <c r="Q717" s="1">
        <v>0</v>
      </c>
    </row>
    <row r="718" spans="1:17" hidden="1">
      <c r="A718" s="1"/>
      <c r="F718" s="1" t="s">
        <v>2775</v>
      </c>
      <c r="G718" s="1">
        <v>1</v>
      </c>
      <c r="H718" s="1">
        <v>0</v>
      </c>
      <c r="I718" s="1">
        <v>14</v>
      </c>
      <c r="J718" s="1">
        <v>0</v>
      </c>
      <c r="K718" s="1">
        <v>0</v>
      </c>
      <c r="L718" s="1">
        <v>561</v>
      </c>
      <c r="M718" s="1">
        <v>551</v>
      </c>
      <c r="N718" s="1">
        <v>0</v>
      </c>
      <c r="O718" s="1">
        <v>104</v>
      </c>
      <c r="P718" s="1">
        <v>0</v>
      </c>
      <c r="Q718" s="1">
        <v>0</v>
      </c>
    </row>
    <row r="719" spans="1:17" hidden="1">
      <c r="A719" s="1"/>
      <c r="F719" s="1" t="s">
        <v>2775</v>
      </c>
      <c r="G719" s="1">
        <v>1</v>
      </c>
      <c r="H719" s="1">
        <v>0</v>
      </c>
      <c r="I719" s="1">
        <v>21</v>
      </c>
      <c r="J719" s="1">
        <v>0</v>
      </c>
      <c r="K719" s="1">
        <v>0</v>
      </c>
      <c r="L719" s="1">
        <v>351</v>
      </c>
      <c r="M719" s="1">
        <v>237</v>
      </c>
      <c r="N719" s="1">
        <v>0</v>
      </c>
      <c r="O719" s="1">
        <v>0</v>
      </c>
      <c r="P719" s="1">
        <v>0</v>
      </c>
      <c r="Q719" s="1">
        <v>0</v>
      </c>
    </row>
    <row r="720" spans="1:17" hidden="1">
      <c r="A720" s="1"/>
      <c r="F720" s="1" t="s">
        <v>2787</v>
      </c>
      <c r="G720" s="1">
        <v>1</v>
      </c>
      <c r="H720" s="1">
        <v>0</v>
      </c>
      <c r="I720" s="1">
        <v>13</v>
      </c>
      <c r="J720" s="1">
        <v>0</v>
      </c>
      <c r="K720" s="1">
        <v>0</v>
      </c>
      <c r="L720" s="1">
        <v>323</v>
      </c>
      <c r="M720" s="1">
        <v>151</v>
      </c>
      <c r="N720" s="1">
        <v>0</v>
      </c>
      <c r="O720" s="1">
        <v>0</v>
      </c>
      <c r="P720" s="1">
        <v>0</v>
      </c>
      <c r="Q720" s="1">
        <v>0</v>
      </c>
    </row>
    <row r="721" spans="1:17" hidden="1">
      <c r="A721" s="1"/>
      <c r="F721" s="1" t="s">
        <v>2792</v>
      </c>
      <c r="G721" s="1">
        <v>1</v>
      </c>
      <c r="H721" s="1">
        <v>0</v>
      </c>
      <c r="I721" s="1">
        <v>35</v>
      </c>
      <c r="J721" s="1">
        <v>0</v>
      </c>
      <c r="K721" s="1">
        <v>0</v>
      </c>
      <c r="L721" s="1">
        <v>408</v>
      </c>
      <c r="M721" s="1">
        <v>230</v>
      </c>
      <c r="N721" s="1">
        <v>0</v>
      </c>
      <c r="O721" s="1">
        <v>0</v>
      </c>
      <c r="P721" s="1">
        <v>0</v>
      </c>
      <c r="Q721" s="1">
        <v>0</v>
      </c>
    </row>
    <row r="722" spans="1:17" hidden="1">
      <c r="A722" s="1"/>
      <c r="F722" s="1" t="s">
        <v>2791</v>
      </c>
      <c r="G722" s="1">
        <v>1</v>
      </c>
      <c r="H722" s="1">
        <v>0</v>
      </c>
      <c r="I722" s="1">
        <v>7</v>
      </c>
      <c r="J722" s="1">
        <v>0</v>
      </c>
      <c r="K722" s="1">
        <v>0</v>
      </c>
      <c r="L722" s="1">
        <v>0</v>
      </c>
      <c r="M722" s="1">
        <v>552</v>
      </c>
      <c r="N722" s="1">
        <v>0</v>
      </c>
      <c r="O722" s="1">
        <v>0</v>
      </c>
      <c r="P722" s="1">
        <v>0</v>
      </c>
      <c r="Q722" s="1">
        <v>0</v>
      </c>
    </row>
    <row r="723" spans="1:17" hidden="1">
      <c r="A723" s="1"/>
      <c r="F723" s="1" t="s">
        <v>2791</v>
      </c>
      <c r="G723" s="1">
        <v>1</v>
      </c>
      <c r="H723" s="1">
        <v>0</v>
      </c>
      <c r="I723" s="1">
        <v>13</v>
      </c>
      <c r="J723" s="1">
        <v>0</v>
      </c>
      <c r="K723" s="1">
        <v>0</v>
      </c>
      <c r="L723" s="1">
        <v>0</v>
      </c>
      <c r="M723" s="1">
        <v>318</v>
      </c>
      <c r="N723" s="1">
        <v>0</v>
      </c>
      <c r="O723" s="1">
        <v>0</v>
      </c>
      <c r="P723" s="1">
        <v>0</v>
      </c>
      <c r="Q723" s="1">
        <v>0</v>
      </c>
    </row>
    <row r="724" spans="1:17" hidden="1">
      <c r="A724" s="1"/>
      <c r="F724" s="1" t="s">
        <v>2791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104</v>
      </c>
      <c r="N724" s="1">
        <v>0</v>
      </c>
      <c r="O724" s="1">
        <v>0</v>
      </c>
      <c r="P724" s="1">
        <v>0</v>
      </c>
      <c r="Q724" s="1">
        <v>0</v>
      </c>
    </row>
    <row r="725" spans="1:17" hidden="1">
      <c r="A725" s="1"/>
      <c r="F725" s="1" t="s">
        <v>2791</v>
      </c>
      <c r="G725" s="1">
        <v>1</v>
      </c>
      <c r="H725" s="1">
        <v>0</v>
      </c>
      <c r="I725" s="1">
        <v>3</v>
      </c>
      <c r="J725" s="1">
        <v>0</v>
      </c>
      <c r="K725" s="1">
        <v>0</v>
      </c>
      <c r="L725" s="1">
        <v>60</v>
      </c>
      <c r="M725" s="1">
        <v>33</v>
      </c>
      <c r="N725" s="1">
        <v>0</v>
      </c>
      <c r="O725" s="1">
        <v>7</v>
      </c>
      <c r="P725" s="1">
        <v>0</v>
      </c>
      <c r="Q725" s="1">
        <v>0</v>
      </c>
    </row>
    <row r="726" spans="1:17" hidden="1">
      <c r="A726" s="1"/>
      <c r="F726" s="1" t="s">
        <v>2791</v>
      </c>
      <c r="G726" s="1">
        <v>2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</row>
    <row r="727" spans="1:17" hidden="1">
      <c r="A727" s="1"/>
      <c r="F727" s="1" t="s">
        <v>2818</v>
      </c>
      <c r="G727" s="1">
        <v>1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457</v>
      </c>
      <c r="N727" s="1">
        <v>0</v>
      </c>
      <c r="O727" s="1">
        <v>0</v>
      </c>
      <c r="P727" s="1">
        <v>0</v>
      </c>
      <c r="Q727" s="1">
        <v>0</v>
      </c>
    </row>
    <row r="728" spans="1:17" hidden="1">
      <c r="A728" s="1"/>
      <c r="F728" s="1" t="s">
        <v>2823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396</v>
      </c>
      <c r="N728" s="1">
        <v>0</v>
      </c>
      <c r="O728" s="1">
        <v>19</v>
      </c>
      <c r="P728" s="1">
        <v>0</v>
      </c>
      <c r="Q728" s="1">
        <v>0</v>
      </c>
    </row>
    <row r="729" spans="1:17" hidden="1">
      <c r="A729" s="1"/>
      <c r="F729" s="1" t="s">
        <v>2817</v>
      </c>
      <c r="G729" s="1">
        <v>1</v>
      </c>
      <c r="H729" s="1">
        <v>0</v>
      </c>
      <c r="I729" s="1">
        <v>9</v>
      </c>
      <c r="J729" s="1">
        <v>0</v>
      </c>
      <c r="K729" s="1">
        <v>0</v>
      </c>
      <c r="L729" s="1">
        <v>578</v>
      </c>
      <c r="M729" s="1">
        <v>173</v>
      </c>
      <c r="N729" s="1">
        <v>0</v>
      </c>
      <c r="O729" s="1">
        <v>0</v>
      </c>
      <c r="P729" s="1">
        <v>0</v>
      </c>
      <c r="Q729" s="1">
        <v>0</v>
      </c>
    </row>
    <row r="730" spans="1:17" hidden="1">
      <c r="A730" s="1"/>
      <c r="F730" s="1" t="s">
        <v>2817</v>
      </c>
      <c r="G730" s="1">
        <v>1</v>
      </c>
      <c r="H730" s="1">
        <v>0</v>
      </c>
      <c r="I730" s="1">
        <v>13</v>
      </c>
      <c r="J730" s="1">
        <v>0</v>
      </c>
      <c r="K730" s="1">
        <v>0</v>
      </c>
      <c r="L730" s="1">
        <v>721</v>
      </c>
      <c r="M730" s="1">
        <v>553</v>
      </c>
      <c r="N730" s="1">
        <v>0</v>
      </c>
      <c r="O730" s="1">
        <v>0</v>
      </c>
      <c r="P730" s="1">
        <v>0</v>
      </c>
      <c r="Q730" s="1">
        <v>0</v>
      </c>
    </row>
    <row r="731" spans="1:17" hidden="1">
      <c r="A731" s="1"/>
      <c r="F731" s="1" t="s">
        <v>2836</v>
      </c>
      <c r="G731" s="1">
        <v>1</v>
      </c>
      <c r="H731" s="1">
        <v>0</v>
      </c>
      <c r="I731" s="1">
        <v>6</v>
      </c>
      <c r="J731" s="1">
        <v>0</v>
      </c>
      <c r="K731" s="1">
        <v>0</v>
      </c>
      <c r="L731" s="1">
        <v>0</v>
      </c>
      <c r="M731" s="1">
        <v>591</v>
      </c>
      <c r="N731" s="1">
        <v>0</v>
      </c>
      <c r="O731" s="1">
        <v>117</v>
      </c>
      <c r="P731" s="1">
        <v>0</v>
      </c>
      <c r="Q731" s="1">
        <v>0</v>
      </c>
    </row>
    <row r="732" spans="1:17" hidden="1">
      <c r="A732" s="1"/>
      <c r="F732" s="1" t="s">
        <v>2836</v>
      </c>
      <c r="G732" s="1">
        <v>1</v>
      </c>
      <c r="H732" s="1">
        <v>0</v>
      </c>
      <c r="I732" s="1">
        <v>9</v>
      </c>
      <c r="J732" s="1">
        <v>0</v>
      </c>
      <c r="K732" s="1">
        <v>0</v>
      </c>
      <c r="L732" s="1">
        <v>0</v>
      </c>
      <c r="M732" s="1">
        <v>394</v>
      </c>
      <c r="N732" s="1">
        <v>0</v>
      </c>
      <c r="O732" s="1">
        <v>0</v>
      </c>
      <c r="P732" s="1">
        <v>0</v>
      </c>
      <c r="Q732" s="1">
        <v>0</v>
      </c>
    </row>
    <row r="733" spans="1:17" hidden="1">
      <c r="A733" s="1"/>
      <c r="F733" s="1" t="s">
        <v>2844</v>
      </c>
      <c r="G733" s="1">
        <v>1</v>
      </c>
      <c r="H733" s="1">
        <v>0</v>
      </c>
      <c r="I733" s="1">
        <v>0</v>
      </c>
      <c r="J733" s="1">
        <v>0</v>
      </c>
      <c r="K733" s="1">
        <v>0</v>
      </c>
      <c r="L733" s="1">
        <v>297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</row>
    <row r="734" spans="1:17" hidden="1">
      <c r="A734" s="1"/>
      <c r="F734" s="1" t="s">
        <v>2844</v>
      </c>
      <c r="G734" s="1">
        <v>1</v>
      </c>
      <c r="H734" s="1">
        <v>0</v>
      </c>
      <c r="I734" s="1">
        <v>20</v>
      </c>
      <c r="J734" s="1">
        <v>0</v>
      </c>
      <c r="K734" s="1">
        <v>0</v>
      </c>
      <c r="L734" s="1">
        <v>626</v>
      </c>
      <c r="M734" s="1">
        <v>797</v>
      </c>
      <c r="N734" s="1">
        <v>0</v>
      </c>
      <c r="O734" s="1">
        <v>147</v>
      </c>
      <c r="P734" s="1">
        <v>0</v>
      </c>
      <c r="Q734" s="1">
        <v>0</v>
      </c>
    </row>
    <row r="735" spans="1:17" hidden="1">
      <c r="A735" s="1"/>
      <c r="F735" s="1" t="s">
        <v>2844</v>
      </c>
      <c r="G735" s="1">
        <v>1</v>
      </c>
      <c r="H735" s="1">
        <v>0</v>
      </c>
      <c r="I735" s="1">
        <v>5</v>
      </c>
      <c r="J735" s="1">
        <v>0</v>
      </c>
      <c r="K735" s="1">
        <v>359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</row>
    <row r="736" spans="1:17" hidden="1">
      <c r="A736" s="1"/>
      <c r="F736" s="1" t="s">
        <v>2844</v>
      </c>
      <c r="G736" s="1">
        <v>1</v>
      </c>
      <c r="H736" s="1">
        <v>0</v>
      </c>
      <c r="I736" s="1">
        <v>18</v>
      </c>
      <c r="J736" s="1">
        <v>0</v>
      </c>
      <c r="K736" s="1">
        <v>0</v>
      </c>
      <c r="L736" s="1">
        <v>590</v>
      </c>
      <c r="M736" s="1">
        <v>327</v>
      </c>
      <c r="N736" s="1">
        <v>0</v>
      </c>
      <c r="O736" s="1">
        <v>0</v>
      </c>
      <c r="P736" s="1">
        <v>0</v>
      </c>
      <c r="Q736" s="1">
        <v>0</v>
      </c>
    </row>
    <row r="737" spans="1:17" hidden="1">
      <c r="A737" s="1"/>
      <c r="F737" s="1" t="s">
        <v>2844</v>
      </c>
      <c r="G737" s="1">
        <v>1</v>
      </c>
      <c r="H737" s="1">
        <v>0</v>
      </c>
      <c r="I737" s="1">
        <v>8</v>
      </c>
      <c r="J737" s="1">
        <v>0</v>
      </c>
      <c r="K737" s="1">
        <v>0</v>
      </c>
      <c r="L737" s="1">
        <v>517</v>
      </c>
      <c r="M737" s="1">
        <v>452</v>
      </c>
      <c r="N737" s="1">
        <v>0</v>
      </c>
      <c r="O737" s="1">
        <v>0</v>
      </c>
      <c r="P737" s="1">
        <v>0</v>
      </c>
      <c r="Q737" s="1">
        <v>0</v>
      </c>
    </row>
    <row r="738" spans="1:17" hidden="1">
      <c r="A738" s="1"/>
      <c r="F738" s="1" t="s">
        <v>2844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  <c r="L738" s="1">
        <v>415</v>
      </c>
      <c r="M738" s="1">
        <v>307</v>
      </c>
      <c r="N738" s="1">
        <v>0</v>
      </c>
      <c r="O738" s="1">
        <v>102</v>
      </c>
      <c r="P738" s="1">
        <v>0</v>
      </c>
      <c r="Q738" s="1">
        <v>0</v>
      </c>
    </row>
    <row r="739" spans="1:17" hidden="1">
      <c r="A739" s="1"/>
      <c r="F739" s="1" t="s">
        <v>2844</v>
      </c>
      <c r="G739" s="1">
        <v>1</v>
      </c>
      <c r="H739" s="1">
        <v>0</v>
      </c>
      <c r="I739" s="1">
        <v>6</v>
      </c>
      <c r="J739" s="1">
        <v>0</v>
      </c>
      <c r="K739" s="1">
        <v>0</v>
      </c>
      <c r="L739" s="1">
        <v>829</v>
      </c>
      <c r="M739" s="1">
        <v>542</v>
      </c>
      <c r="N739" s="1">
        <v>0</v>
      </c>
      <c r="O739" s="1">
        <v>0</v>
      </c>
      <c r="P739" s="1">
        <v>0</v>
      </c>
      <c r="Q739" s="1">
        <v>0</v>
      </c>
    </row>
    <row r="740" spans="1:17" hidden="1">
      <c r="A740" s="1"/>
      <c r="F740" s="1" t="s">
        <v>509</v>
      </c>
      <c r="G740" s="1">
        <v>1</v>
      </c>
      <c r="H740" s="1">
        <v>0</v>
      </c>
      <c r="I740" s="1">
        <v>10</v>
      </c>
      <c r="J740" s="1">
        <v>0</v>
      </c>
      <c r="K740" s="1">
        <v>0</v>
      </c>
      <c r="L740" s="1">
        <v>0</v>
      </c>
      <c r="M740" s="1">
        <v>821</v>
      </c>
      <c r="N740" s="1">
        <v>0</v>
      </c>
      <c r="O740" s="1">
        <v>39</v>
      </c>
      <c r="P740" s="1">
        <v>0</v>
      </c>
      <c r="Q740" s="1">
        <v>0</v>
      </c>
    </row>
    <row r="741" spans="1:17" hidden="1">
      <c r="A741" s="1"/>
      <c r="F741" s="1" t="s">
        <v>2875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334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</row>
    <row r="742" spans="1:17" hidden="1">
      <c r="A742" s="1"/>
      <c r="F742" s="1" t="s">
        <v>2875</v>
      </c>
      <c r="G742" s="1">
        <v>1</v>
      </c>
      <c r="H742" s="1">
        <v>0</v>
      </c>
      <c r="I742" s="1">
        <v>22</v>
      </c>
      <c r="J742" s="1">
        <v>0</v>
      </c>
      <c r="K742" s="1">
        <v>0</v>
      </c>
      <c r="L742" s="1">
        <v>411</v>
      </c>
      <c r="M742" s="1">
        <v>441</v>
      </c>
      <c r="N742" s="1">
        <v>0</v>
      </c>
      <c r="O742" s="1">
        <v>0</v>
      </c>
      <c r="P742" s="1">
        <v>0</v>
      </c>
      <c r="Q742" s="1">
        <v>0</v>
      </c>
    </row>
    <row r="743" spans="1:17" hidden="1">
      <c r="A743" s="1"/>
      <c r="F743" s="1" t="s">
        <v>2875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209</v>
      </c>
      <c r="M743" s="1">
        <v>145</v>
      </c>
      <c r="N743" s="1">
        <v>0</v>
      </c>
      <c r="O743" s="1">
        <v>0</v>
      </c>
      <c r="P743" s="1">
        <v>0</v>
      </c>
      <c r="Q743" s="1">
        <v>0</v>
      </c>
    </row>
    <row r="744" spans="1:17" hidden="1">
      <c r="A744" s="1"/>
      <c r="F744" s="1" t="s">
        <v>2875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334</v>
      </c>
      <c r="M744" s="1">
        <v>213</v>
      </c>
      <c r="N744" s="1">
        <v>0</v>
      </c>
      <c r="O744" s="1">
        <v>0</v>
      </c>
      <c r="P744" s="1">
        <v>0</v>
      </c>
      <c r="Q744" s="1">
        <v>0</v>
      </c>
    </row>
    <row r="745" spans="1:17" hidden="1">
      <c r="A745" s="1"/>
      <c r="F745" s="1" t="s">
        <v>2807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330</v>
      </c>
      <c r="N745" s="1">
        <v>0</v>
      </c>
      <c r="O745" s="1">
        <v>0</v>
      </c>
      <c r="P745" s="1">
        <v>0</v>
      </c>
      <c r="Q745" s="1">
        <v>0</v>
      </c>
    </row>
    <row r="746" spans="1:17" hidden="1">
      <c r="A746" s="1"/>
      <c r="F746" s="1" t="s">
        <v>2807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332</v>
      </c>
      <c r="N746" s="1">
        <v>0</v>
      </c>
      <c r="O746" s="1">
        <v>0</v>
      </c>
      <c r="P746" s="1">
        <v>0</v>
      </c>
      <c r="Q746" s="1">
        <v>0</v>
      </c>
    </row>
    <row r="747" spans="1:17" hidden="1">
      <c r="A747" s="1"/>
      <c r="F747" s="1" t="s">
        <v>2899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289</v>
      </c>
      <c r="M747" s="1">
        <v>161</v>
      </c>
      <c r="N747" s="1">
        <v>0</v>
      </c>
      <c r="O747" s="1">
        <v>0</v>
      </c>
      <c r="P747" s="1">
        <v>0</v>
      </c>
      <c r="Q747" s="1">
        <v>0</v>
      </c>
    </row>
    <row r="748" spans="1:17" hidden="1">
      <c r="A748" s="1"/>
      <c r="F748" s="1" t="s">
        <v>2899</v>
      </c>
      <c r="G748" s="1">
        <v>1</v>
      </c>
      <c r="H748" s="1">
        <v>0</v>
      </c>
      <c r="I748" s="1">
        <v>0</v>
      </c>
      <c r="J748" s="1">
        <v>0</v>
      </c>
      <c r="K748" s="1">
        <v>0</v>
      </c>
      <c r="L748" s="1">
        <v>404</v>
      </c>
      <c r="M748" s="1">
        <v>167</v>
      </c>
      <c r="N748" s="1">
        <v>0</v>
      </c>
      <c r="O748" s="1">
        <v>0</v>
      </c>
      <c r="P748" s="1">
        <v>0</v>
      </c>
      <c r="Q748" s="1">
        <v>0</v>
      </c>
    </row>
    <row r="749" spans="1:17" hidden="1">
      <c r="A749" s="1"/>
      <c r="F749" s="1" t="s">
        <v>2908</v>
      </c>
      <c r="G749" s="1">
        <v>1</v>
      </c>
      <c r="H749" s="1">
        <v>0</v>
      </c>
      <c r="I749" s="1">
        <v>14</v>
      </c>
      <c r="J749" s="1">
        <v>0</v>
      </c>
      <c r="K749" s="1">
        <v>0</v>
      </c>
      <c r="L749" s="1">
        <v>0</v>
      </c>
      <c r="M749" s="1">
        <v>521</v>
      </c>
      <c r="N749" s="1">
        <v>0</v>
      </c>
      <c r="O749" s="1">
        <v>30</v>
      </c>
      <c r="P749" s="1">
        <v>0</v>
      </c>
      <c r="Q749" s="1">
        <v>0</v>
      </c>
    </row>
    <row r="750" spans="1:17" hidden="1">
      <c r="A750" s="1"/>
      <c r="F750" s="1" t="s">
        <v>2913</v>
      </c>
      <c r="G750" s="1">
        <v>1</v>
      </c>
      <c r="H750" s="1">
        <v>0</v>
      </c>
      <c r="I750" s="1">
        <v>5</v>
      </c>
      <c r="J750" s="1">
        <v>0</v>
      </c>
      <c r="K750" s="1">
        <v>0</v>
      </c>
      <c r="L750" s="1">
        <v>313</v>
      </c>
      <c r="M750" s="1">
        <v>372</v>
      </c>
      <c r="N750" s="1">
        <v>0</v>
      </c>
      <c r="O750" s="1">
        <v>0</v>
      </c>
      <c r="P750" s="1">
        <v>0</v>
      </c>
      <c r="Q750" s="1">
        <v>0</v>
      </c>
    </row>
    <row r="751" spans="1:17" hidden="1">
      <c r="A751" s="1"/>
      <c r="F751" s="1" t="s">
        <v>2913</v>
      </c>
      <c r="G751" s="1">
        <v>1</v>
      </c>
      <c r="H751" s="1">
        <v>0</v>
      </c>
      <c r="I751" s="1">
        <v>8</v>
      </c>
      <c r="J751" s="1">
        <v>0</v>
      </c>
      <c r="K751" s="1">
        <v>0</v>
      </c>
      <c r="L751" s="1">
        <v>275</v>
      </c>
      <c r="M751" s="1">
        <v>218</v>
      </c>
      <c r="N751" s="1">
        <v>0</v>
      </c>
      <c r="O751" s="1">
        <v>0</v>
      </c>
      <c r="P751" s="1">
        <v>0</v>
      </c>
      <c r="Q751" s="1">
        <v>0</v>
      </c>
    </row>
    <row r="752" spans="1:17" hidden="1">
      <c r="A752" s="1"/>
      <c r="F752" s="1" t="s">
        <v>2913</v>
      </c>
      <c r="G752" s="1">
        <v>1</v>
      </c>
      <c r="H752" s="1">
        <v>0</v>
      </c>
      <c r="I752" s="1">
        <v>4</v>
      </c>
      <c r="J752" s="1">
        <v>0</v>
      </c>
      <c r="K752" s="1">
        <v>0</v>
      </c>
      <c r="L752" s="1">
        <v>267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</row>
    <row r="753" spans="1:17" hidden="1">
      <c r="A753" s="1"/>
      <c r="F753" s="1" t="s">
        <v>2913</v>
      </c>
      <c r="G753" s="1">
        <v>1</v>
      </c>
      <c r="H753" s="1">
        <v>0</v>
      </c>
      <c r="I753" s="1">
        <v>5</v>
      </c>
      <c r="J753" s="1">
        <v>0</v>
      </c>
      <c r="K753" s="1">
        <v>0</v>
      </c>
      <c r="L753" s="1">
        <v>295</v>
      </c>
      <c r="M753" s="1">
        <v>217</v>
      </c>
      <c r="N753" s="1">
        <v>0</v>
      </c>
      <c r="O753" s="1">
        <v>0</v>
      </c>
      <c r="P753" s="1">
        <v>0</v>
      </c>
      <c r="Q753" s="1">
        <v>0</v>
      </c>
    </row>
    <row r="754" spans="1:17" hidden="1">
      <c r="A754" s="1"/>
      <c r="F754" s="1" t="s">
        <v>2913</v>
      </c>
      <c r="G754" s="1">
        <v>1</v>
      </c>
      <c r="H754" s="1">
        <v>0</v>
      </c>
      <c r="I754" s="1">
        <v>24</v>
      </c>
      <c r="J754" s="1">
        <v>0</v>
      </c>
      <c r="K754" s="1">
        <v>0</v>
      </c>
      <c r="L754" s="1">
        <v>647</v>
      </c>
      <c r="M754" s="1">
        <v>809</v>
      </c>
      <c r="N754" s="1">
        <v>0</v>
      </c>
      <c r="O754" s="1">
        <v>0</v>
      </c>
      <c r="P754" s="1">
        <v>0</v>
      </c>
      <c r="Q754" s="1">
        <v>0</v>
      </c>
    </row>
    <row r="755" spans="1:17" hidden="1">
      <c r="A755" s="1"/>
      <c r="F755" s="1" t="s">
        <v>2913</v>
      </c>
      <c r="G755" s="1">
        <v>1</v>
      </c>
      <c r="H755" s="1">
        <v>0</v>
      </c>
      <c r="I755" s="1">
        <v>11</v>
      </c>
      <c r="J755" s="1">
        <v>0</v>
      </c>
      <c r="K755" s="1">
        <v>0</v>
      </c>
      <c r="L755" s="1">
        <v>264</v>
      </c>
      <c r="M755" s="1">
        <v>308</v>
      </c>
      <c r="N755" s="1">
        <v>0</v>
      </c>
      <c r="O755" s="1">
        <v>0</v>
      </c>
      <c r="P755" s="1">
        <v>0</v>
      </c>
      <c r="Q755" s="1">
        <v>0</v>
      </c>
    </row>
    <row r="756" spans="1:17" hidden="1">
      <c r="A756" s="1"/>
      <c r="F756" s="1" t="s">
        <v>2913</v>
      </c>
      <c r="G756" s="1">
        <v>1</v>
      </c>
      <c r="H756" s="1">
        <v>0</v>
      </c>
      <c r="I756" s="1">
        <v>7</v>
      </c>
      <c r="J756" s="1">
        <v>0</v>
      </c>
      <c r="K756" s="1">
        <v>0</v>
      </c>
      <c r="L756" s="1">
        <v>311</v>
      </c>
      <c r="M756" s="1">
        <v>335</v>
      </c>
      <c r="N756" s="1">
        <v>0</v>
      </c>
      <c r="O756" s="1">
        <v>0</v>
      </c>
      <c r="P756" s="1">
        <v>0</v>
      </c>
      <c r="Q756" s="1">
        <v>0</v>
      </c>
    </row>
    <row r="757" spans="1:17" hidden="1">
      <c r="A757" s="1"/>
      <c r="F757" s="1" t="s">
        <v>2913</v>
      </c>
      <c r="G757" s="1">
        <v>1</v>
      </c>
      <c r="H757" s="1">
        <v>0</v>
      </c>
      <c r="I757" s="1">
        <v>7</v>
      </c>
      <c r="J757" s="1">
        <v>0</v>
      </c>
      <c r="K757" s="1">
        <v>177</v>
      </c>
      <c r="L757" s="1">
        <v>182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</row>
    <row r="758" spans="1:17" hidden="1">
      <c r="A758" s="1"/>
      <c r="F758" s="1" t="s">
        <v>2913</v>
      </c>
      <c r="G758" s="1">
        <v>1</v>
      </c>
      <c r="H758" s="1">
        <v>0</v>
      </c>
      <c r="I758" s="1">
        <v>16</v>
      </c>
      <c r="J758" s="1">
        <v>0</v>
      </c>
      <c r="K758" s="1">
        <v>339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</row>
    <row r="759" spans="1:17" hidden="1">
      <c r="A759" s="1"/>
      <c r="F759" s="1" t="s">
        <v>2913</v>
      </c>
      <c r="G759" s="1">
        <v>1</v>
      </c>
      <c r="H759" s="1">
        <v>0</v>
      </c>
      <c r="I759" s="1">
        <v>5</v>
      </c>
      <c r="J759" s="1">
        <v>0</v>
      </c>
      <c r="K759" s="1">
        <v>0</v>
      </c>
      <c r="L759" s="1">
        <v>241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</row>
    <row r="760" spans="1:17" hidden="1">
      <c r="A760" s="1"/>
      <c r="F760" s="1" t="s">
        <v>2913</v>
      </c>
      <c r="G760" s="1">
        <v>1</v>
      </c>
      <c r="H760" s="1">
        <v>0</v>
      </c>
      <c r="I760" s="1">
        <v>11</v>
      </c>
      <c r="J760" s="1">
        <v>0</v>
      </c>
      <c r="K760" s="1">
        <v>0</v>
      </c>
      <c r="L760" s="1">
        <v>297</v>
      </c>
      <c r="M760" s="1">
        <v>127</v>
      </c>
      <c r="N760" s="1">
        <v>0</v>
      </c>
      <c r="O760" s="1">
        <v>0</v>
      </c>
      <c r="P760" s="1">
        <v>0</v>
      </c>
      <c r="Q760" s="1">
        <v>0</v>
      </c>
    </row>
    <row r="761" spans="1:17" hidden="1">
      <c r="A761" s="1"/>
      <c r="F761" s="1" t="s">
        <v>2913</v>
      </c>
      <c r="G761" s="1">
        <v>1</v>
      </c>
      <c r="H761" s="1">
        <v>0</v>
      </c>
      <c r="I761" s="1">
        <v>8</v>
      </c>
      <c r="J761" s="1">
        <v>0</v>
      </c>
      <c r="K761" s="1">
        <v>0</v>
      </c>
      <c r="L761" s="1">
        <v>260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</row>
    <row r="762" spans="1:17" hidden="1">
      <c r="A762" s="1"/>
      <c r="F762" s="1" t="s">
        <v>2913</v>
      </c>
      <c r="G762" s="1">
        <v>1</v>
      </c>
      <c r="H762" s="1">
        <v>0</v>
      </c>
      <c r="I762" s="1">
        <v>21</v>
      </c>
      <c r="J762" s="1">
        <v>0</v>
      </c>
      <c r="K762" s="1">
        <v>0</v>
      </c>
      <c r="L762" s="1">
        <v>476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</row>
    <row r="763" spans="1:17" hidden="1">
      <c r="A763" s="1"/>
      <c r="F763" s="1" t="s">
        <v>2913</v>
      </c>
      <c r="G763" s="1">
        <v>1</v>
      </c>
      <c r="H763" s="1">
        <v>0</v>
      </c>
      <c r="I763" s="1">
        <v>9</v>
      </c>
      <c r="J763" s="1">
        <v>0</v>
      </c>
      <c r="K763" s="1">
        <v>0</v>
      </c>
      <c r="L763" s="1">
        <v>588</v>
      </c>
      <c r="M763" s="1">
        <v>242</v>
      </c>
      <c r="N763" s="1">
        <v>0</v>
      </c>
      <c r="O763" s="1">
        <v>0</v>
      </c>
      <c r="P763" s="1">
        <v>0</v>
      </c>
      <c r="Q763" s="1">
        <v>0</v>
      </c>
    </row>
    <row r="764" spans="1:17" hidden="1">
      <c r="A764" s="1"/>
      <c r="F764" s="1" t="s">
        <v>2913</v>
      </c>
      <c r="G764" s="1">
        <v>1</v>
      </c>
      <c r="H764" s="1">
        <v>0</v>
      </c>
      <c r="I764" s="1">
        <v>22</v>
      </c>
      <c r="J764" s="1">
        <v>0</v>
      </c>
      <c r="K764" s="1">
        <v>0</v>
      </c>
      <c r="L764" s="1">
        <v>809</v>
      </c>
      <c r="M764" s="1">
        <v>617</v>
      </c>
      <c r="N764" s="1">
        <v>0</v>
      </c>
      <c r="O764" s="1">
        <v>0</v>
      </c>
      <c r="P764" s="1">
        <v>0</v>
      </c>
      <c r="Q764" s="1">
        <v>0</v>
      </c>
    </row>
    <row r="765" spans="1:17" hidden="1">
      <c r="A765" s="1"/>
      <c r="F765" s="1" t="s">
        <v>2913</v>
      </c>
      <c r="G765" s="1">
        <v>1</v>
      </c>
      <c r="H765" s="1">
        <v>0</v>
      </c>
      <c r="I765" s="1">
        <v>5</v>
      </c>
      <c r="J765" s="1">
        <v>0</v>
      </c>
      <c r="K765" s="1">
        <v>0</v>
      </c>
      <c r="L765" s="1">
        <v>342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</row>
    <row r="766" spans="1:17" hidden="1">
      <c r="A766" s="1"/>
      <c r="F766" s="1" t="s">
        <v>2913</v>
      </c>
      <c r="G766" s="1">
        <v>1</v>
      </c>
      <c r="H766" s="1">
        <v>0</v>
      </c>
      <c r="I766" s="1">
        <v>10</v>
      </c>
      <c r="J766" s="1">
        <v>0</v>
      </c>
      <c r="K766" s="1">
        <v>241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1:17" hidden="1">
      <c r="A767" s="1"/>
      <c r="F767" s="1" t="s">
        <v>2913</v>
      </c>
      <c r="G767" s="1">
        <v>1</v>
      </c>
      <c r="H767" s="1">
        <v>0</v>
      </c>
      <c r="I767" s="1">
        <v>16</v>
      </c>
      <c r="J767" s="1">
        <v>0</v>
      </c>
      <c r="K767" s="1">
        <v>0</v>
      </c>
      <c r="L767" s="1">
        <v>526</v>
      </c>
      <c r="M767" s="1">
        <v>251</v>
      </c>
      <c r="N767" s="1">
        <v>0</v>
      </c>
      <c r="O767" s="1">
        <v>0</v>
      </c>
      <c r="P767" s="1">
        <v>0</v>
      </c>
      <c r="Q767" s="1">
        <v>0</v>
      </c>
    </row>
    <row r="768" spans="1:17" hidden="1">
      <c r="A768" s="1"/>
      <c r="F768" s="1" t="s">
        <v>2913</v>
      </c>
      <c r="G768" s="1">
        <v>1</v>
      </c>
      <c r="H768" s="1">
        <v>0</v>
      </c>
      <c r="I768" s="1">
        <v>15</v>
      </c>
      <c r="J768" s="1">
        <v>0</v>
      </c>
      <c r="K768" s="1">
        <v>0</v>
      </c>
      <c r="L768" s="1">
        <v>439</v>
      </c>
      <c r="M768" s="1">
        <v>446</v>
      </c>
      <c r="N768" s="1">
        <v>0</v>
      </c>
      <c r="O768" s="1">
        <v>0</v>
      </c>
      <c r="P768" s="1">
        <v>0</v>
      </c>
      <c r="Q768" s="1">
        <v>0</v>
      </c>
    </row>
    <row r="769" spans="1:17" hidden="1">
      <c r="A769" s="1"/>
      <c r="F769" s="1" t="s">
        <v>2913</v>
      </c>
      <c r="G769" s="1">
        <v>1</v>
      </c>
      <c r="H769" s="1">
        <v>0</v>
      </c>
      <c r="I769" s="1">
        <v>9</v>
      </c>
      <c r="J769" s="1">
        <v>0</v>
      </c>
      <c r="K769" s="1">
        <v>0</v>
      </c>
      <c r="L769" s="1">
        <v>472</v>
      </c>
      <c r="M769" s="1">
        <v>259</v>
      </c>
      <c r="N769" s="1">
        <v>0</v>
      </c>
      <c r="O769" s="1">
        <v>0</v>
      </c>
      <c r="P769" s="1">
        <v>0</v>
      </c>
      <c r="Q769" s="1">
        <v>0</v>
      </c>
    </row>
    <row r="770" spans="1:17" hidden="1">
      <c r="A770" s="1"/>
      <c r="F770" s="1" t="s">
        <v>2913</v>
      </c>
      <c r="G770" s="1">
        <v>2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</row>
    <row r="771" spans="1:17" hidden="1">
      <c r="A771" s="1"/>
      <c r="F771" s="1" t="s">
        <v>2913</v>
      </c>
      <c r="G771" s="1">
        <v>2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</row>
    <row r="772" spans="1:17" hidden="1">
      <c r="A772" s="1"/>
      <c r="F772" s="1" t="s">
        <v>2913</v>
      </c>
      <c r="G772" s="1">
        <v>2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154</v>
      </c>
      <c r="O772" s="1">
        <v>90</v>
      </c>
      <c r="P772" s="1">
        <v>182</v>
      </c>
      <c r="Q772" s="1">
        <v>0</v>
      </c>
    </row>
    <row r="773" spans="1:17" hidden="1">
      <c r="A773" s="1"/>
      <c r="F773" s="1" t="s">
        <v>2999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308</v>
      </c>
      <c r="N773" s="1">
        <v>0</v>
      </c>
      <c r="O773" s="1">
        <v>0</v>
      </c>
      <c r="P773" s="1">
        <v>0</v>
      </c>
      <c r="Q773" s="1">
        <v>0</v>
      </c>
    </row>
    <row r="774" spans="1:17" hidden="1">
      <c r="A774" s="1"/>
      <c r="F774" s="1" t="s">
        <v>2999</v>
      </c>
      <c r="G774" s="1">
        <v>2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</row>
    <row r="775" spans="1:17" hidden="1">
      <c r="A775" s="1"/>
      <c r="F775" s="1" t="s">
        <v>3008</v>
      </c>
      <c r="G775" s="1">
        <v>1</v>
      </c>
      <c r="H775" s="1">
        <v>0</v>
      </c>
      <c r="I775" s="1">
        <v>8</v>
      </c>
      <c r="J775" s="1">
        <v>0</v>
      </c>
      <c r="K775" s="1">
        <v>0</v>
      </c>
      <c r="L775" s="1">
        <v>0</v>
      </c>
      <c r="M775" s="1">
        <v>688</v>
      </c>
      <c r="N775" s="1">
        <v>0</v>
      </c>
      <c r="O775" s="1">
        <v>48</v>
      </c>
      <c r="P775" s="1">
        <v>0</v>
      </c>
      <c r="Q775" s="1">
        <v>0</v>
      </c>
    </row>
    <row r="776" spans="1:17" hidden="1">
      <c r="A776" s="1"/>
      <c r="F776" s="1" t="s">
        <v>3012</v>
      </c>
      <c r="G776" s="1">
        <v>1</v>
      </c>
      <c r="H776" s="1">
        <v>0</v>
      </c>
      <c r="I776" s="1">
        <v>12</v>
      </c>
      <c r="J776" s="1">
        <v>0</v>
      </c>
      <c r="K776" s="1">
        <v>0</v>
      </c>
      <c r="L776" s="1">
        <v>394</v>
      </c>
      <c r="M776" s="1">
        <v>188</v>
      </c>
      <c r="N776" s="1">
        <v>0</v>
      </c>
      <c r="O776" s="1">
        <v>0</v>
      </c>
      <c r="P776" s="1">
        <v>0</v>
      </c>
      <c r="Q776" s="1">
        <v>0</v>
      </c>
    </row>
    <row r="777" spans="1:17" hidden="1">
      <c r="A777" s="1"/>
      <c r="F777" s="1" t="s">
        <v>3012</v>
      </c>
      <c r="G777" s="1">
        <v>1</v>
      </c>
      <c r="H777" s="1">
        <v>0</v>
      </c>
      <c r="I777" s="1">
        <v>0</v>
      </c>
      <c r="J777" s="1">
        <v>0</v>
      </c>
      <c r="K777" s="1">
        <v>0</v>
      </c>
      <c r="L777" s="1">
        <v>299</v>
      </c>
      <c r="M777" s="1">
        <v>161</v>
      </c>
      <c r="N777" s="1">
        <v>0</v>
      </c>
      <c r="O777" s="1">
        <v>0</v>
      </c>
      <c r="P777" s="1">
        <v>0</v>
      </c>
      <c r="Q777" s="1">
        <v>0</v>
      </c>
    </row>
    <row r="778" spans="1:17" hidden="1">
      <c r="A778" s="1"/>
      <c r="F778" s="1" t="s">
        <v>3020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  <c r="L778" s="1">
        <v>308</v>
      </c>
      <c r="M778" s="1">
        <v>236</v>
      </c>
      <c r="N778" s="1">
        <v>0</v>
      </c>
      <c r="O778" s="1">
        <v>0</v>
      </c>
      <c r="P778" s="1">
        <v>0</v>
      </c>
      <c r="Q778" s="1">
        <v>0</v>
      </c>
    </row>
    <row r="779" spans="1:17" hidden="1">
      <c r="A779" s="1"/>
      <c r="F779" s="1" t="s">
        <v>3020</v>
      </c>
      <c r="G779" s="1">
        <v>1</v>
      </c>
      <c r="H779" s="1">
        <v>0</v>
      </c>
      <c r="I779" s="1">
        <v>0</v>
      </c>
      <c r="J779" s="1">
        <v>0</v>
      </c>
      <c r="K779" s="1">
        <v>0</v>
      </c>
      <c r="L779" s="1">
        <v>505</v>
      </c>
      <c r="M779" s="1">
        <v>445</v>
      </c>
      <c r="N779" s="1">
        <v>0</v>
      </c>
      <c r="O779" s="1">
        <v>0</v>
      </c>
      <c r="P779" s="1">
        <v>0</v>
      </c>
      <c r="Q779" s="1">
        <v>0</v>
      </c>
    </row>
    <row r="780" spans="1:17" hidden="1">
      <c r="A780" s="1"/>
      <c r="F780" s="1" t="s">
        <v>3020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  <c r="L780" s="1">
        <v>340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</row>
    <row r="781" spans="1:17" hidden="1">
      <c r="A781" s="1"/>
      <c r="F781" s="1" t="s">
        <v>3031</v>
      </c>
      <c r="G781" s="1">
        <v>1</v>
      </c>
      <c r="H781" s="1">
        <v>0</v>
      </c>
      <c r="I781" s="1">
        <v>3</v>
      </c>
      <c r="J781" s="1">
        <v>0</v>
      </c>
      <c r="K781" s="1">
        <v>0</v>
      </c>
      <c r="L781" s="1">
        <v>230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</row>
    <row r="782" spans="1:17" hidden="1">
      <c r="A782" s="1"/>
      <c r="F782" s="1" t="s">
        <v>3031</v>
      </c>
      <c r="G782" s="1">
        <v>1</v>
      </c>
      <c r="H782" s="1">
        <v>0</v>
      </c>
      <c r="I782" s="1">
        <v>8</v>
      </c>
      <c r="J782" s="1">
        <v>0</v>
      </c>
      <c r="K782" s="1">
        <v>0</v>
      </c>
      <c r="L782" s="1">
        <v>277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</row>
    <row r="783" spans="1:17" hidden="1">
      <c r="A783" s="1"/>
      <c r="F783" s="1" t="s">
        <v>2878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156</v>
      </c>
      <c r="M783" s="1">
        <v>59</v>
      </c>
      <c r="N783" s="1">
        <v>0</v>
      </c>
      <c r="O783" s="1">
        <v>0</v>
      </c>
      <c r="P783" s="1">
        <v>0</v>
      </c>
      <c r="Q783" s="1">
        <v>0</v>
      </c>
    </row>
    <row r="784" spans="1:17" hidden="1">
      <c r="A784" s="1"/>
      <c r="F784" s="1" t="s">
        <v>2878</v>
      </c>
      <c r="G784" s="1">
        <v>1</v>
      </c>
      <c r="H784" s="1">
        <v>0</v>
      </c>
      <c r="I784" s="1">
        <v>0</v>
      </c>
      <c r="J784" s="1">
        <v>0</v>
      </c>
      <c r="K784" s="1">
        <v>0</v>
      </c>
      <c r="L784" s="1">
        <v>229</v>
      </c>
      <c r="M784" s="1">
        <v>15</v>
      </c>
      <c r="N784" s="1">
        <v>0</v>
      </c>
      <c r="O784" s="1">
        <v>0</v>
      </c>
      <c r="P784" s="1">
        <v>0</v>
      </c>
      <c r="Q784" s="1">
        <v>0</v>
      </c>
    </row>
    <row r="785" spans="1:17" hidden="1">
      <c r="A785" s="1"/>
      <c r="F785" s="1" t="s">
        <v>2878</v>
      </c>
      <c r="G785" s="1">
        <v>1</v>
      </c>
      <c r="H785" s="1">
        <v>0</v>
      </c>
      <c r="I785" s="1">
        <v>19</v>
      </c>
      <c r="J785" s="1">
        <v>0</v>
      </c>
      <c r="K785" s="1">
        <v>0</v>
      </c>
      <c r="L785" s="1">
        <v>340</v>
      </c>
      <c r="M785" s="1">
        <v>229</v>
      </c>
      <c r="N785" s="1">
        <v>0</v>
      </c>
      <c r="O785" s="1">
        <v>0</v>
      </c>
      <c r="P785" s="1">
        <v>18</v>
      </c>
      <c r="Q785" s="1">
        <v>0</v>
      </c>
    </row>
    <row r="786" spans="1:17" hidden="1">
      <c r="A786" s="1"/>
      <c r="F786" s="1" t="s">
        <v>2878</v>
      </c>
      <c r="G786" s="1">
        <v>1</v>
      </c>
      <c r="H786" s="1">
        <v>0</v>
      </c>
      <c r="I786" s="1">
        <v>0</v>
      </c>
      <c r="J786" s="1">
        <v>0</v>
      </c>
      <c r="K786" s="1">
        <v>0</v>
      </c>
      <c r="L786" s="1">
        <v>413</v>
      </c>
      <c r="M786" s="1">
        <v>183</v>
      </c>
      <c r="N786" s="1">
        <v>0</v>
      </c>
      <c r="O786" s="1">
        <v>0</v>
      </c>
      <c r="P786" s="1">
        <v>0</v>
      </c>
      <c r="Q786" s="1">
        <v>0</v>
      </c>
    </row>
    <row r="787" spans="1:17" hidden="1">
      <c r="A787" s="1"/>
      <c r="F787" s="1" t="s">
        <v>2878</v>
      </c>
      <c r="G787" s="1">
        <v>1</v>
      </c>
      <c r="H787" s="1">
        <v>0</v>
      </c>
      <c r="I787" s="1">
        <v>0</v>
      </c>
      <c r="J787" s="1">
        <v>0</v>
      </c>
      <c r="K787" s="1">
        <v>0</v>
      </c>
      <c r="L787" s="1">
        <v>445</v>
      </c>
      <c r="M787" s="1">
        <v>183</v>
      </c>
      <c r="N787" s="1">
        <v>0</v>
      </c>
      <c r="O787" s="1">
        <v>0</v>
      </c>
      <c r="P787" s="1">
        <v>0</v>
      </c>
      <c r="Q787" s="1">
        <v>0</v>
      </c>
    </row>
    <row r="788" spans="1:17" hidden="1">
      <c r="A788" s="1"/>
      <c r="F788" s="1" t="s">
        <v>3059</v>
      </c>
      <c r="G788" s="1">
        <v>1</v>
      </c>
      <c r="H788" s="1">
        <v>0</v>
      </c>
      <c r="I788" s="1">
        <v>14</v>
      </c>
      <c r="J788" s="1">
        <v>0</v>
      </c>
      <c r="K788" s="1">
        <v>0</v>
      </c>
      <c r="L788" s="1">
        <v>449</v>
      </c>
      <c r="M788" s="1">
        <v>261</v>
      </c>
      <c r="N788" s="1">
        <v>0</v>
      </c>
      <c r="O788" s="1">
        <v>0</v>
      </c>
      <c r="P788" s="1">
        <v>0</v>
      </c>
      <c r="Q788" s="1">
        <v>0</v>
      </c>
    </row>
    <row r="789" spans="1:17" hidden="1">
      <c r="A789" s="1"/>
      <c r="F789" s="1" t="s">
        <v>3058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215</v>
      </c>
      <c r="M789" s="1">
        <v>153</v>
      </c>
      <c r="N789" s="1">
        <v>0</v>
      </c>
      <c r="O789" s="1">
        <v>0</v>
      </c>
      <c r="P789" s="1">
        <v>0</v>
      </c>
      <c r="Q789" s="1">
        <v>0</v>
      </c>
    </row>
    <row r="790" spans="1:17" hidden="1">
      <c r="A790" s="1"/>
      <c r="F790" s="1" t="s">
        <v>3058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277</v>
      </c>
      <c r="M790" s="1">
        <v>204</v>
      </c>
      <c r="N790" s="1">
        <v>0</v>
      </c>
      <c r="O790" s="1">
        <v>0</v>
      </c>
      <c r="P790" s="1">
        <v>0</v>
      </c>
      <c r="Q790" s="1">
        <v>0</v>
      </c>
    </row>
    <row r="791" spans="1:17" hidden="1">
      <c r="A791" s="1"/>
      <c r="F791" s="1" t="s">
        <v>3058</v>
      </c>
      <c r="G791" s="1">
        <v>1</v>
      </c>
      <c r="H791" s="1">
        <v>0</v>
      </c>
      <c r="I791" s="1">
        <v>11</v>
      </c>
      <c r="J791" s="1">
        <v>0</v>
      </c>
      <c r="K791" s="1">
        <v>0</v>
      </c>
      <c r="L791" s="1">
        <v>255</v>
      </c>
      <c r="M791" s="1">
        <v>174</v>
      </c>
      <c r="N791" s="1">
        <v>0</v>
      </c>
      <c r="O791" s="1">
        <v>0</v>
      </c>
      <c r="P791" s="1">
        <v>0</v>
      </c>
      <c r="Q791" s="1">
        <v>0</v>
      </c>
    </row>
    <row r="792" spans="1:17" hidden="1">
      <c r="A792" s="1"/>
      <c r="F792" s="1" t="s">
        <v>3074</v>
      </c>
      <c r="G792" s="1">
        <v>1</v>
      </c>
      <c r="H792" s="1">
        <v>0</v>
      </c>
      <c r="I792" s="1">
        <v>11</v>
      </c>
      <c r="J792" s="1">
        <v>0</v>
      </c>
      <c r="K792" s="1">
        <v>0</v>
      </c>
      <c r="L792" s="1">
        <v>205</v>
      </c>
      <c r="M792" s="1">
        <v>111</v>
      </c>
      <c r="N792" s="1">
        <v>0</v>
      </c>
      <c r="O792" s="1">
        <v>0</v>
      </c>
      <c r="P792" s="1">
        <v>0</v>
      </c>
      <c r="Q792" s="1">
        <v>0</v>
      </c>
    </row>
    <row r="793" spans="1:17" hidden="1">
      <c r="A793" s="1"/>
      <c r="F793" s="1" t="s">
        <v>3079</v>
      </c>
      <c r="G793" s="1">
        <v>1</v>
      </c>
      <c r="H793" s="1">
        <v>1</v>
      </c>
      <c r="I793" s="1">
        <v>0</v>
      </c>
      <c r="J793" s="1">
        <v>0</v>
      </c>
      <c r="K793" s="1">
        <v>4</v>
      </c>
      <c r="L793" s="1">
        <v>0</v>
      </c>
      <c r="M793" s="1">
        <v>0</v>
      </c>
      <c r="N793" s="1">
        <v>0</v>
      </c>
      <c r="O793" s="1">
        <v>1</v>
      </c>
      <c r="P793" s="1">
        <v>1</v>
      </c>
      <c r="Q793" s="1">
        <v>0</v>
      </c>
    </row>
    <row r="794" spans="1:17" hidden="1">
      <c r="A794" s="1"/>
      <c r="F794" s="1" t="s">
        <v>3078</v>
      </c>
      <c r="G794" s="1">
        <v>1</v>
      </c>
      <c r="H794" s="1">
        <v>0</v>
      </c>
      <c r="I794" s="1">
        <v>12</v>
      </c>
      <c r="J794" s="1">
        <v>0</v>
      </c>
      <c r="K794" s="1">
        <v>0</v>
      </c>
      <c r="L794" s="1">
        <v>335</v>
      </c>
      <c r="M794" s="1">
        <v>203</v>
      </c>
      <c r="N794" s="1">
        <v>0</v>
      </c>
      <c r="O794" s="1">
        <v>0</v>
      </c>
      <c r="P794" s="1">
        <v>0</v>
      </c>
      <c r="Q794" s="1">
        <v>0</v>
      </c>
    </row>
    <row r="795" spans="1:17" hidden="1">
      <c r="A795" s="1"/>
      <c r="F795" s="1" t="s">
        <v>3078</v>
      </c>
      <c r="G795" s="1">
        <v>1</v>
      </c>
      <c r="H795" s="1">
        <v>0</v>
      </c>
      <c r="I795" s="1">
        <v>12</v>
      </c>
      <c r="J795" s="1">
        <v>0</v>
      </c>
      <c r="K795" s="1">
        <v>0</v>
      </c>
      <c r="L795" s="1">
        <v>153</v>
      </c>
      <c r="M795" s="1">
        <v>111</v>
      </c>
      <c r="N795" s="1">
        <v>0</v>
      </c>
      <c r="O795" s="1">
        <v>108</v>
      </c>
      <c r="P795" s="1">
        <v>53</v>
      </c>
      <c r="Q795" s="1">
        <v>0</v>
      </c>
    </row>
    <row r="796" spans="1:17" hidden="1">
      <c r="A796" s="1"/>
      <c r="F796" s="1" t="s">
        <v>3078</v>
      </c>
      <c r="G796" s="1">
        <v>1</v>
      </c>
      <c r="H796" s="1">
        <v>0</v>
      </c>
      <c r="I796" s="1">
        <v>4</v>
      </c>
      <c r="J796" s="1">
        <v>0</v>
      </c>
      <c r="K796" s="1">
        <v>0</v>
      </c>
      <c r="L796" s="1">
        <v>60</v>
      </c>
      <c r="M796" s="1">
        <v>122</v>
      </c>
      <c r="N796" s="1">
        <v>0</v>
      </c>
      <c r="O796" s="1">
        <v>0</v>
      </c>
      <c r="P796" s="1">
        <v>0</v>
      </c>
      <c r="Q796" s="1">
        <v>0</v>
      </c>
    </row>
    <row r="797" spans="1:17" hidden="1">
      <c r="A797" s="1"/>
      <c r="F797" s="1" t="s">
        <v>3078</v>
      </c>
      <c r="G797" s="1">
        <v>2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1:17" hidden="1">
      <c r="A798" s="1"/>
      <c r="F798" s="1" t="s">
        <v>3096</v>
      </c>
      <c r="G798" s="1">
        <v>1</v>
      </c>
      <c r="H798" s="1">
        <v>0</v>
      </c>
      <c r="I798" s="1">
        <v>3</v>
      </c>
      <c r="J798" s="1">
        <v>0</v>
      </c>
      <c r="K798" s="1">
        <v>0</v>
      </c>
      <c r="L798" s="1">
        <v>258</v>
      </c>
      <c r="M798" s="1">
        <v>183</v>
      </c>
      <c r="N798" s="1">
        <v>0</v>
      </c>
      <c r="O798" s="1">
        <v>0</v>
      </c>
      <c r="P798" s="1">
        <v>0</v>
      </c>
      <c r="Q798" s="1">
        <v>0</v>
      </c>
    </row>
    <row r="799" spans="1:17" hidden="1">
      <c r="A799" s="1"/>
      <c r="F799" s="1" t="s">
        <v>3100</v>
      </c>
      <c r="G799" s="1">
        <v>1</v>
      </c>
      <c r="H799" s="1">
        <v>0</v>
      </c>
      <c r="I799" s="1">
        <v>25</v>
      </c>
      <c r="J799" s="1">
        <v>0</v>
      </c>
      <c r="K799" s="1">
        <v>198</v>
      </c>
      <c r="L799" s="1">
        <v>281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</row>
    <row r="800" spans="1:17" hidden="1">
      <c r="A800" s="1"/>
      <c r="F800" s="1" t="s">
        <v>3100</v>
      </c>
      <c r="G800" s="1">
        <v>1</v>
      </c>
      <c r="H800" s="1">
        <v>0</v>
      </c>
      <c r="I800" s="1">
        <v>8</v>
      </c>
      <c r="J800" s="1">
        <v>0</v>
      </c>
      <c r="K800" s="1">
        <v>283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</row>
    <row r="801" spans="1:17" hidden="1">
      <c r="A801" s="1"/>
      <c r="F801" s="1" t="s">
        <v>3100</v>
      </c>
      <c r="G801" s="1">
        <v>1</v>
      </c>
      <c r="H801" s="1">
        <v>0</v>
      </c>
      <c r="I801" s="1">
        <v>21</v>
      </c>
      <c r="J801" s="1">
        <v>0</v>
      </c>
      <c r="K801" s="1">
        <v>172</v>
      </c>
      <c r="L801" s="1">
        <v>361</v>
      </c>
      <c r="M801" s="1">
        <v>288</v>
      </c>
      <c r="N801" s="1">
        <v>0</v>
      </c>
      <c r="O801" s="1">
        <v>0</v>
      </c>
      <c r="P801" s="1">
        <v>0</v>
      </c>
      <c r="Q801" s="1">
        <v>0</v>
      </c>
    </row>
    <row r="802" spans="1:17" hidden="1">
      <c r="A802" s="1"/>
      <c r="F802" s="1" t="s">
        <v>3100</v>
      </c>
      <c r="G802" s="1">
        <v>1</v>
      </c>
      <c r="H802" s="1">
        <v>0</v>
      </c>
      <c r="I802" s="1">
        <v>14</v>
      </c>
      <c r="J802" s="1">
        <v>0</v>
      </c>
      <c r="K802" s="1">
        <v>0</v>
      </c>
      <c r="L802" s="1">
        <v>271</v>
      </c>
      <c r="M802" s="1">
        <v>99</v>
      </c>
      <c r="N802" s="1">
        <v>0</v>
      </c>
      <c r="O802" s="1">
        <v>0</v>
      </c>
      <c r="P802" s="1">
        <v>0</v>
      </c>
      <c r="Q802" s="1">
        <v>0</v>
      </c>
    </row>
    <row r="803" spans="1:17" hidden="1">
      <c r="A803" s="1"/>
      <c r="F803" s="1" t="s">
        <v>3100</v>
      </c>
      <c r="G803" s="1">
        <v>1</v>
      </c>
      <c r="H803" s="1">
        <v>0</v>
      </c>
      <c r="I803" s="1">
        <v>14</v>
      </c>
      <c r="J803" s="1">
        <v>0</v>
      </c>
      <c r="K803" s="1">
        <v>164</v>
      </c>
      <c r="L803" s="1">
        <v>141</v>
      </c>
      <c r="M803" s="1">
        <v>78</v>
      </c>
      <c r="N803" s="1">
        <v>0</v>
      </c>
      <c r="O803" s="1">
        <v>0</v>
      </c>
      <c r="P803" s="1">
        <v>0</v>
      </c>
      <c r="Q803" s="1">
        <v>0</v>
      </c>
    </row>
    <row r="804" spans="1:17" hidden="1">
      <c r="A804" s="1"/>
      <c r="F804" s="1" t="s">
        <v>3100</v>
      </c>
      <c r="G804" s="1">
        <v>1</v>
      </c>
      <c r="H804" s="1">
        <v>0</v>
      </c>
      <c r="I804" s="1">
        <v>4</v>
      </c>
      <c r="J804" s="1">
        <v>0</v>
      </c>
      <c r="K804" s="1">
        <v>212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</row>
    <row r="805" spans="1:17" hidden="1">
      <c r="A805" s="1"/>
      <c r="F805" s="1" t="s">
        <v>3100</v>
      </c>
      <c r="G805" s="1">
        <v>1</v>
      </c>
      <c r="H805" s="1">
        <v>0</v>
      </c>
      <c r="I805" s="1">
        <v>6</v>
      </c>
      <c r="J805" s="1">
        <v>0</v>
      </c>
      <c r="K805" s="1">
        <v>0</v>
      </c>
      <c r="L805" s="1">
        <v>198</v>
      </c>
      <c r="M805" s="1">
        <v>68</v>
      </c>
      <c r="N805" s="1">
        <v>0</v>
      </c>
      <c r="O805" s="1">
        <v>0</v>
      </c>
      <c r="P805" s="1">
        <v>0</v>
      </c>
      <c r="Q805" s="1">
        <v>0</v>
      </c>
    </row>
    <row r="806" spans="1:17" hidden="1">
      <c r="A806" s="1"/>
      <c r="F806" s="1" t="s">
        <v>3100</v>
      </c>
      <c r="G806" s="1">
        <v>1</v>
      </c>
      <c r="H806" s="1">
        <v>0</v>
      </c>
      <c r="I806" s="1">
        <v>5</v>
      </c>
      <c r="J806" s="1">
        <v>0</v>
      </c>
      <c r="K806" s="1">
        <v>291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</row>
    <row r="807" spans="1:17" hidden="1">
      <c r="A807" s="1"/>
      <c r="F807" s="1" t="s">
        <v>3100</v>
      </c>
      <c r="G807" s="1">
        <v>1</v>
      </c>
      <c r="H807" s="1">
        <v>0</v>
      </c>
      <c r="I807" s="1">
        <v>3</v>
      </c>
      <c r="J807" s="1">
        <v>0</v>
      </c>
      <c r="K807" s="1">
        <v>0</v>
      </c>
      <c r="L807" s="1">
        <v>89</v>
      </c>
      <c r="M807" s="1">
        <v>16</v>
      </c>
      <c r="N807" s="1">
        <v>0</v>
      </c>
      <c r="O807" s="1">
        <v>0</v>
      </c>
      <c r="P807" s="1">
        <v>0</v>
      </c>
      <c r="Q807" s="1">
        <v>0</v>
      </c>
    </row>
    <row r="808" spans="1:17" hidden="1">
      <c r="A808" s="1"/>
      <c r="F808" s="1" t="s">
        <v>3134</v>
      </c>
      <c r="G808" s="1">
        <v>1</v>
      </c>
      <c r="H808" s="1">
        <v>0</v>
      </c>
      <c r="I808" s="1">
        <v>18</v>
      </c>
      <c r="J808" s="1">
        <v>0</v>
      </c>
      <c r="K808" s="1">
        <v>0</v>
      </c>
      <c r="L808" s="1">
        <v>457</v>
      </c>
      <c r="M808" s="1">
        <v>314</v>
      </c>
      <c r="N808" s="1">
        <v>0</v>
      </c>
      <c r="O808" s="1">
        <v>0</v>
      </c>
      <c r="P808" s="1">
        <v>0</v>
      </c>
      <c r="Q808" s="1">
        <v>0</v>
      </c>
    </row>
    <row r="809" spans="1:17" hidden="1">
      <c r="A809" s="1"/>
      <c r="F809" s="1" t="s">
        <v>3134</v>
      </c>
      <c r="G809" s="1">
        <v>1</v>
      </c>
      <c r="H809" s="1">
        <v>0</v>
      </c>
      <c r="I809" s="1">
        <v>15</v>
      </c>
      <c r="J809" s="1">
        <v>0</v>
      </c>
      <c r="K809" s="1">
        <v>0</v>
      </c>
      <c r="L809" s="1">
        <v>436</v>
      </c>
      <c r="M809" s="1">
        <v>225</v>
      </c>
      <c r="N809" s="1">
        <v>0</v>
      </c>
      <c r="O809" s="1">
        <v>0</v>
      </c>
      <c r="P809" s="1">
        <v>0</v>
      </c>
      <c r="Q809" s="1">
        <v>0</v>
      </c>
    </row>
    <row r="810" spans="1:17" hidden="1">
      <c r="A810" s="1"/>
      <c r="F810" s="1" t="s">
        <v>3142</v>
      </c>
      <c r="G810" s="1">
        <v>1</v>
      </c>
      <c r="H810" s="1">
        <v>0</v>
      </c>
      <c r="I810" s="1">
        <v>1</v>
      </c>
      <c r="J810" s="1">
        <v>0</v>
      </c>
      <c r="K810" s="1">
        <v>0</v>
      </c>
      <c r="L810" s="1">
        <v>415</v>
      </c>
      <c r="M810" s="1">
        <v>0</v>
      </c>
      <c r="N810" s="1">
        <v>0</v>
      </c>
      <c r="O810" s="1">
        <v>0</v>
      </c>
      <c r="P810" s="1">
        <v>92</v>
      </c>
      <c r="Q810" s="1">
        <v>0</v>
      </c>
    </row>
    <row r="811" spans="1:17" hidden="1">
      <c r="A811" s="1"/>
      <c r="F811" s="1" t="s">
        <v>3142</v>
      </c>
      <c r="G811" s="1">
        <v>1</v>
      </c>
      <c r="H811" s="1">
        <v>0</v>
      </c>
      <c r="I811" s="1">
        <v>14</v>
      </c>
      <c r="J811" s="1">
        <v>0</v>
      </c>
      <c r="K811" s="1">
        <v>0</v>
      </c>
      <c r="L811" s="1">
        <v>133</v>
      </c>
      <c r="M811" s="1">
        <v>56</v>
      </c>
      <c r="N811" s="1">
        <v>0</v>
      </c>
      <c r="O811" s="1">
        <v>0</v>
      </c>
      <c r="P811" s="1">
        <v>0</v>
      </c>
      <c r="Q811" s="1">
        <v>0</v>
      </c>
    </row>
    <row r="812" spans="1:17" hidden="1">
      <c r="A812" s="1"/>
      <c r="F812" s="1" t="s">
        <v>3142</v>
      </c>
      <c r="G812" s="1">
        <v>1</v>
      </c>
      <c r="H812" s="1">
        <v>0</v>
      </c>
      <c r="I812" s="1">
        <v>6</v>
      </c>
      <c r="J812" s="1">
        <v>0</v>
      </c>
      <c r="K812" s="1">
        <v>159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</row>
    <row r="813" spans="1:17" hidden="1">
      <c r="A813" s="1"/>
      <c r="F813" s="1" t="s">
        <v>3142</v>
      </c>
      <c r="G813" s="1">
        <v>1</v>
      </c>
      <c r="H813" s="1">
        <v>0</v>
      </c>
      <c r="I813" s="1">
        <v>8</v>
      </c>
      <c r="J813" s="1">
        <v>0</v>
      </c>
      <c r="K813" s="1">
        <v>0</v>
      </c>
      <c r="L813" s="1">
        <v>318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1:17" hidden="1">
      <c r="A814" s="1"/>
      <c r="F814" s="1" t="s">
        <v>3142</v>
      </c>
      <c r="G814" s="1">
        <v>1</v>
      </c>
      <c r="H814" s="1">
        <v>0</v>
      </c>
      <c r="I814" s="1">
        <v>26</v>
      </c>
      <c r="J814" s="1">
        <v>0</v>
      </c>
      <c r="K814" s="1">
        <v>0</v>
      </c>
      <c r="L814" s="1">
        <v>401</v>
      </c>
      <c r="M814" s="1">
        <v>114</v>
      </c>
      <c r="N814" s="1">
        <v>0</v>
      </c>
      <c r="O814" s="1">
        <v>0</v>
      </c>
      <c r="P814" s="1">
        <v>0</v>
      </c>
      <c r="Q814" s="1">
        <v>0</v>
      </c>
    </row>
    <row r="815" spans="1:17" hidden="1">
      <c r="A815" s="1"/>
      <c r="F815" s="1" t="s">
        <v>3142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370</v>
      </c>
      <c r="M815" s="1">
        <v>434</v>
      </c>
      <c r="N815" s="1">
        <v>0</v>
      </c>
      <c r="O815" s="1">
        <v>0</v>
      </c>
      <c r="P815" s="1">
        <v>0</v>
      </c>
      <c r="Q815" s="1">
        <v>0</v>
      </c>
    </row>
    <row r="816" spans="1:17" hidden="1">
      <c r="A816" s="1"/>
      <c r="F816" s="1" t="s">
        <v>3142</v>
      </c>
      <c r="G816" s="1">
        <v>1</v>
      </c>
      <c r="H816" s="1">
        <v>0</v>
      </c>
      <c r="I816" s="1">
        <v>16</v>
      </c>
      <c r="J816" s="1">
        <v>0</v>
      </c>
      <c r="K816" s="1">
        <v>0</v>
      </c>
      <c r="L816" s="1">
        <v>133</v>
      </c>
      <c r="M816" s="1">
        <v>274</v>
      </c>
      <c r="N816" s="1">
        <v>0</v>
      </c>
      <c r="O816" s="1">
        <v>86</v>
      </c>
      <c r="P816" s="1">
        <v>46</v>
      </c>
      <c r="Q816" s="1">
        <v>0</v>
      </c>
    </row>
    <row r="817" spans="1:17" hidden="1">
      <c r="A817" s="1"/>
      <c r="F817" s="1" t="s">
        <v>3142</v>
      </c>
      <c r="G817" s="1">
        <v>1</v>
      </c>
      <c r="H817" s="1">
        <v>0</v>
      </c>
      <c r="I817" s="1">
        <v>11</v>
      </c>
      <c r="J817" s="1">
        <v>0</v>
      </c>
      <c r="K817" s="1">
        <v>0</v>
      </c>
      <c r="L817" s="1">
        <v>221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</row>
    <row r="818" spans="1:17" hidden="1">
      <c r="A818" s="1"/>
      <c r="F818" s="1" t="s">
        <v>3142</v>
      </c>
      <c r="G818" s="1">
        <v>1</v>
      </c>
      <c r="H818" s="1">
        <v>0</v>
      </c>
      <c r="I818" s="1">
        <v>10</v>
      </c>
      <c r="J818" s="1">
        <v>0</v>
      </c>
      <c r="K818" s="1">
        <v>0</v>
      </c>
      <c r="L818" s="1">
        <v>115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</row>
    <row r="819" spans="1:17" hidden="1">
      <c r="A819" s="1"/>
      <c r="F819" s="1" t="s">
        <v>3142</v>
      </c>
      <c r="G819" s="1">
        <v>1</v>
      </c>
      <c r="H819" s="1">
        <v>0</v>
      </c>
      <c r="I819" s="1">
        <v>11</v>
      </c>
      <c r="J819" s="1">
        <v>0</v>
      </c>
      <c r="K819" s="1">
        <v>0</v>
      </c>
      <c r="L819" s="1">
        <v>236</v>
      </c>
      <c r="M819" s="1">
        <v>95</v>
      </c>
      <c r="N819" s="1">
        <v>0</v>
      </c>
      <c r="O819" s="1">
        <v>0</v>
      </c>
      <c r="P819" s="1">
        <v>0</v>
      </c>
      <c r="Q819" s="1">
        <v>0</v>
      </c>
    </row>
    <row r="820" spans="1:17" hidden="1">
      <c r="A820" s="1"/>
      <c r="F820" s="1" t="s">
        <v>3180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208</v>
      </c>
      <c r="M820" s="1">
        <v>261</v>
      </c>
      <c r="N820" s="1">
        <v>0</v>
      </c>
      <c r="O820" s="1">
        <v>0</v>
      </c>
      <c r="P820" s="1">
        <v>0</v>
      </c>
      <c r="Q820" s="1">
        <v>0</v>
      </c>
    </row>
    <row r="821" spans="1:17" hidden="1">
      <c r="A821" s="1"/>
      <c r="F821" s="1" t="s">
        <v>3180</v>
      </c>
      <c r="G821" s="1">
        <v>1</v>
      </c>
      <c r="H821" s="1">
        <v>0</v>
      </c>
      <c r="I821" s="1">
        <v>21</v>
      </c>
      <c r="J821" s="1">
        <v>0</v>
      </c>
      <c r="K821" s="1">
        <v>28</v>
      </c>
      <c r="L821" s="1">
        <v>243</v>
      </c>
      <c r="M821" s="1">
        <v>286</v>
      </c>
      <c r="N821" s="1">
        <v>0</v>
      </c>
      <c r="O821" s="1">
        <v>0</v>
      </c>
      <c r="P821" s="1">
        <v>0</v>
      </c>
      <c r="Q821" s="1">
        <v>0</v>
      </c>
    </row>
    <row r="822" spans="1:17" hidden="1">
      <c r="A822" s="1"/>
      <c r="F822" s="1" t="s">
        <v>3180</v>
      </c>
      <c r="G822" s="1">
        <v>1</v>
      </c>
      <c r="H822" s="1">
        <v>0</v>
      </c>
      <c r="I822" s="1">
        <v>15</v>
      </c>
      <c r="J822" s="1">
        <v>0</v>
      </c>
      <c r="K822" s="1">
        <v>0</v>
      </c>
      <c r="L822" s="1">
        <v>266</v>
      </c>
      <c r="M822" s="1">
        <v>94</v>
      </c>
      <c r="N822" s="1">
        <v>0</v>
      </c>
      <c r="O822" s="1">
        <v>0</v>
      </c>
      <c r="P822" s="1">
        <v>0</v>
      </c>
      <c r="Q822" s="1">
        <v>0</v>
      </c>
    </row>
    <row r="823" spans="1:17" hidden="1">
      <c r="A823" s="1"/>
      <c r="F823" s="1" t="s">
        <v>3180</v>
      </c>
      <c r="G823" s="1">
        <v>1</v>
      </c>
      <c r="H823" s="1">
        <v>0</v>
      </c>
      <c r="I823" s="1">
        <v>7</v>
      </c>
      <c r="J823" s="1">
        <v>0</v>
      </c>
      <c r="K823" s="1">
        <v>0</v>
      </c>
      <c r="L823" s="1">
        <v>372</v>
      </c>
      <c r="M823" s="1">
        <v>176</v>
      </c>
      <c r="N823" s="1">
        <v>0</v>
      </c>
      <c r="O823" s="1">
        <v>0</v>
      </c>
      <c r="P823" s="1">
        <v>0</v>
      </c>
      <c r="Q823" s="1">
        <v>0</v>
      </c>
    </row>
    <row r="824" spans="1:17" hidden="1">
      <c r="A824" s="1"/>
      <c r="F824" s="1" t="s">
        <v>3180</v>
      </c>
      <c r="G824" s="1">
        <v>1</v>
      </c>
      <c r="H824" s="1">
        <v>0</v>
      </c>
      <c r="I824" s="1">
        <v>1</v>
      </c>
      <c r="J824" s="1">
        <v>0</v>
      </c>
      <c r="K824" s="1">
        <v>145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</row>
    <row r="825" spans="1:17" hidden="1">
      <c r="A825" s="1"/>
      <c r="F825" s="1" t="s">
        <v>3180</v>
      </c>
      <c r="G825" s="1">
        <v>2</v>
      </c>
      <c r="H825" s="1">
        <v>0</v>
      </c>
      <c r="I825" s="1">
        <v>0</v>
      </c>
      <c r="J825" s="1">
        <v>0</v>
      </c>
      <c r="K825" s="1">
        <v>0</v>
      </c>
      <c r="L825" s="1">
        <v>21</v>
      </c>
      <c r="M825" s="1">
        <v>19</v>
      </c>
      <c r="N825" s="1">
        <v>0</v>
      </c>
      <c r="O825" s="1">
        <v>0</v>
      </c>
      <c r="P825" s="1">
        <v>0</v>
      </c>
      <c r="Q825" s="1">
        <v>0</v>
      </c>
    </row>
    <row r="826" spans="1:17" hidden="1">
      <c r="A826" s="1"/>
      <c r="F826" s="1" t="s">
        <v>3180</v>
      </c>
      <c r="G826" s="1">
        <v>2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29</v>
      </c>
      <c r="P826" s="1">
        <v>19</v>
      </c>
      <c r="Q826" s="1">
        <v>0</v>
      </c>
    </row>
    <row r="827" spans="1:17" hidden="1">
      <c r="A827" s="1"/>
      <c r="F827" s="1" t="s">
        <v>3209</v>
      </c>
      <c r="G827" s="1">
        <v>1</v>
      </c>
      <c r="H827" s="1">
        <v>0</v>
      </c>
      <c r="I827" s="1">
        <v>13</v>
      </c>
      <c r="J827" s="1">
        <v>0</v>
      </c>
      <c r="K827" s="1">
        <v>0</v>
      </c>
      <c r="L827" s="1">
        <v>610</v>
      </c>
      <c r="M827" s="1">
        <v>228</v>
      </c>
      <c r="N827" s="1">
        <v>0</v>
      </c>
      <c r="O827" s="1">
        <v>59</v>
      </c>
      <c r="P827" s="1">
        <v>36</v>
      </c>
      <c r="Q827" s="1">
        <v>0</v>
      </c>
    </row>
    <row r="828" spans="1:17" hidden="1">
      <c r="A828" s="1"/>
      <c r="F828" s="1" t="s">
        <v>987</v>
      </c>
      <c r="G828" s="1">
        <v>1</v>
      </c>
      <c r="H828" s="1">
        <v>0</v>
      </c>
      <c r="I828" s="1">
        <v>27</v>
      </c>
      <c r="J828" s="1">
        <v>0</v>
      </c>
      <c r="K828" s="1">
        <v>0</v>
      </c>
      <c r="L828" s="1">
        <v>206</v>
      </c>
      <c r="M828" s="1">
        <v>752</v>
      </c>
      <c r="N828" s="1">
        <v>0</v>
      </c>
      <c r="O828" s="1">
        <v>0</v>
      </c>
      <c r="P828" s="1">
        <v>0</v>
      </c>
      <c r="Q828" s="1">
        <v>0</v>
      </c>
    </row>
    <row r="829" spans="1:17" hidden="1">
      <c r="A829" s="1"/>
      <c r="F829" s="1" t="s">
        <v>987</v>
      </c>
      <c r="G829" s="1">
        <v>1</v>
      </c>
      <c r="H829" s="1">
        <v>0</v>
      </c>
      <c r="I829" s="1">
        <v>10</v>
      </c>
      <c r="J829" s="1">
        <v>0</v>
      </c>
      <c r="K829" s="1">
        <v>0</v>
      </c>
      <c r="L829" s="1">
        <v>454</v>
      </c>
      <c r="M829" s="1">
        <v>212</v>
      </c>
      <c r="N829" s="1">
        <v>0</v>
      </c>
      <c r="O829" s="1">
        <v>0</v>
      </c>
      <c r="P829" s="1">
        <v>0</v>
      </c>
      <c r="Q829" s="1">
        <v>0</v>
      </c>
    </row>
    <row r="830" spans="1:17" hidden="1">
      <c r="A830" s="1"/>
      <c r="F830" s="1" t="s">
        <v>987</v>
      </c>
      <c r="G830" s="1">
        <v>1</v>
      </c>
      <c r="H830" s="1">
        <v>0</v>
      </c>
      <c r="I830" s="1">
        <v>6</v>
      </c>
      <c r="J830" s="1">
        <v>0</v>
      </c>
      <c r="K830" s="1">
        <v>0</v>
      </c>
      <c r="L830" s="1">
        <v>305</v>
      </c>
      <c r="M830" s="1">
        <v>269</v>
      </c>
      <c r="N830" s="1">
        <v>0</v>
      </c>
      <c r="O830" s="1">
        <v>0</v>
      </c>
      <c r="P830" s="1">
        <v>0</v>
      </c>
      <c r="Q830" s="1">
        <v>0</v>
      </c>
    </row>
    <row r="831" spans="1:17" hidden="1">
      <c r="A831" s="1"/>
      <c r="F831" s="1" t="s">
        <v>987</v>
      </c>
      <c r="G831" s="1">
        <v>1</v>
      </c>
      <c r="H831" s="1">
        <v>0</v>
      </c>
      <c r="I831" s="1">
        <v>3</v>
      </c>
      <c r="J831" s="1">
        <v>0</v>
      </c>
      <c r="K831" s="1">
        <v>0</v>
      </c>
      <c r="L831" s="1">
        <v>0</v>
      </c>
      <c r="M831" s="1">
        <v>405</v>
      </c>
      <c r="N831" s="1">
        <v>0</v>
      </c>
      <c r="O831" s="1">
        <v>0</v>
      </c>
      <c r="P831" s="1">
        <v>0</v>
      </c>
      <c r="Q831" s="1">
        <v>0</v>
      </c>
    </row>
    <row r="832" spans="1:17" hidden="1">
      <c r="A832" s="1"/>
      <c r="F832" s="1" t="s">
        <v>987</v>
      </c>
      <c r="G832" s="1">
        <v>1</v>
      </c>
      <c r="H832" s="1">
        <v>0</v>
      </c>
      <c r="I832" s="1">
        <v>5</v>
      </c>
      <c r="J832" s="1">
        <v>0</v>
      </c>
      <c r="K832" s="1">
        <v>0</v>
      </c>
      <c r="L832" s="1">
        <v>307</v>
      </c>
      <c r="M832" s="1">
        <v>226</v>
      </c>
      <c r="N832" s="1">
        <v>0</v>
      </c>
      <c r="O832" s="1">
        <v>0</v>
      </c>
      <c r="P832" s="1">
        <v>0</v>
      </c>
      <c r="Q832" s="1">
        <v>0</v>
      </c>
    </row>
    <row r="833" spans="1:17" hidden="1">
      <c r="A833" s="1"/>
      <c r="F833" s="1" t="s">
        <v>987</v>
      </c>
      <c r="G833" s="1">
        <v>1</v>
      </c>
      <c r="H833" s="1">
        <v>0</v>
      </c>
      <c r="I833" s="1">
        <v>7</v>
      </c>
      <c r="J833" s="1">
        <v>0</v>
      </c>
      <c r="K833" s="1">
        <v>0</v>
      </c>
      <c r="L833" s="1">
        <v>250</v>
      </c>
      <c r="M833" s="1">
        <v>178</v>
      </c>
      <c r="N833" s="1">
        <v>0</v>
      </c>
      <c r="O833" s="1">
        <v>0</v>
      </c>
      <c r="P833" s="1">
        <v>0</v>
      </c>
      <c r="Q833" s="1">
        <v>0</v>
      </c>
    </row>
    <row r="834" spans="1:17" hidden="1">
      <c r="A834" s="1"/>
      <c r="F834" s="1" t="s">
        <v>3238</v>
      </c>
      <c r="G834" s="1">
        <v>1</v>
      </c>
      <c r="H834" s="1">
        <v>0</v>
      </c>
      <c r="I834" s="1">
        <v>6</v>
      </c>
      <c r="J834" s="1">
        <v>0</v>
      </c>
      <c r="K834" s="1">
        <v>0</v>
      </c>
      <c r="L834" s="1">
        <v>0</v>
      </c>
      <c r="M834" s="1">
        <v>415</v>
      </c>
      <c r="N834" s="1">
        <v>0</v>
      </c>
      <c r="O834" s="1">
        <v>0</v>
      </c>
      <c r="P834" s="1">
        <v>0</v>
      </c>
      <c r="Q834" s="1">
        <v>0</v>
      </c>
    </row>
    <row r="835" spans="1:17" hidden="1">
      <c r="A835" s="1"/>
      <c r="F835" s="1" t="s">
        <v>3242</v>
      </c>
      <c r="G835" s="1">
        <v>1</v>
      </c>
      <c r="H835" s="1">
        <v>0</v>
      </c>
      <c r="I835" s="1">
        <v>4</v>
      </c>
      <c r="J835" s="1">
        <v>0</v>
      </c>
      <c r="K835" s="1">
        <v>0</v>
      </c>
      <c r="L835" s="1">
        <v>118</v>
      </c>
      <c r="M835" s="1">
        <v>60</v>
      </c>
      <c r="N835" s="1">
        <v>0</v>
      </c>
      <c r="O835" s="1">
        <v>0</v>
      </c>
      <c r="P835" s="1">
        <v>0</v>
      </c>
      <c r="Q835" s="1">
        <v>0</v>
      </c>
    </row>
    <row r="836" spans="1:17" hidden="1">
      <c r="A836" s="1"/>
      <c r="F836" s="1" t="s">
        <v>3247</v>
      </c>
      <c r="G836" s="1">
        <v>1</v>
      </c>
      <c r="H836" s="1">
        <v>0</v>
      </c>
      <c r="I836" s="1">
        <v>5</v>
      </c>
      <c r="J836" s="1">
        <v>0</v>
      </c>
      <c r="K836" s="1">
        <v>0</v>
      </c>
      <c r="L836" s="1">
        <v>0</v>
      </c>
      <c r="M836" s="1">
        <v>378</v>
      </c>
      <c r="N836" s="1">
        <v>0</v>
      </c>
      <c r="O836" s="1">
        <v>0</v>
      </c>
      <c r="P836" s="1">
        <v>0</v>
      </c>
      <c r="Q836" s="1">
        <v>0</v>
      </c>
    </row>
    <row r="837" spans="1:17" hidden="1">
      <c r="A837" s="1"/>
      <c r="F837" s="1" t="s">
        <v>3251</v>
      </c>
      <c r="G837" s="1">
        <v>1</v>
      </c>
      <c r="H837" s="1">
        <v>0</v>
      </c>
      <c r="I837" s="1">
        <v>0</v>
      </c>
      <c r="J837" s="1">
        <v>0</v>
      </c>
      <c r="K837" s="1">
        <v>0</v>
      </c>
      <c r="L837" s="1">
        <v>295</v>
      </c>
      <c r="M837" s="1">
        <v>289</v>
      </c>
      <c r="N837" s="1">
        <v>0</v>
      </c>
      <c r="O837" s="1">
        <v>0</v>
      </c>
      <c r="P837" s="1">
        <v>0</v>
      </c>
      <c r="Q837" s="1">
        <v>0</v>
      </c>
    </row>
    <row r="838" spans="1:17" hidden="1">
      <c r="A838" s="1"/>
      <c r="F838" s="1" t="s">
        <v>1051</v>
      </c>
      <c r="G838" s="1">
        <v>1</v>
      </c>
      <c r="H838" s="1">
        <v>0</v>
      </c>
      <c r="I838" s="1">
        <v>10</v>
      </c>
      <c r="J838" s="1">
        <v>0</v>
      </c>
      <c r="K838" s="1">
        <v>0</v>
      </c>
      <c r="L838" s="1">
        <v>459</v>
      </c>
      <c r="M838" s="1">
        <v>197</v>
      </c>
      <c r="N838" s="1">
        <v>0</v>
      </c>
      <c r="O838" s="1">
        <v>0</v>
      </c>
      <c r="P838" s="1">
        <v>0</v>
      </c>
      <c r="Q838" s="1">
        <v>0</v>
      </c>
    </row>
    <row r="839" spans="1:17" hidden="1">
      <c r="A839" s="1"/>
      <c r="F839" s="1" t="s">
        <v>1051</v>
      </c>
      <c r="G839" s="1">
        <v>1</v>
      </c>
      <c r="H839" s="1">
        <v>0</v>
      </c>
      <c r="I839" s="1">
        <v>6</v>
      </c>
      <c r="J839" s="1">
        <v>0</v>
      </c>
      <c r="K839" s="1">
        <v>45</v>
      </c>
      <c r="L839" s="1">
        <v>240</v>
      </c>
      <c r="M839" s="1">
        <v>272</v>
      </c>
      <c r="N839" s="1">
        <v>0</v>
      </c>
      <c r="O839" s="1">
        <v>0</v>
      </c>
      <c r="P839" s="1">
        <v>0</v>
      </c>
      <c r="Q839" s="1">
        <v>0</v>
      </c>
    </row>
    <row r="840" spans="1:17" hidden="1">
      <c r="A840" s="1"/>
      <c r="F840" s="1" t="s">
        <v>2414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287</v>
      </c>
      <c r="M840" s="1">
        <v>100</v>
      </c>
      <c r="N840" s="1">
        <v>0</v>
      </c>
      <c r="O840" s="1">
        <v>0</v>
      </c>
      <c r="P840" s="1">
        <v>0</v>
      </c>
      <c r="Q840" s="1">
        <v>0</v>
      </c>
    </row>
    <row r="841" spans="1:17" hidden="1">
      <c r="A841" s="1"/>
      <c r="F841" s="1" t="s">
        <v>2414</v>
      </c>
      <c r="G841" s="1">
        <v>1</v>
      </c>
      <c r="H841" s="1">
        <v>0</v>
      </c>
      <c r="I841" s="1">
        <v>0</v>
      </c>
      <c r="J841" s="1">
        <v>0</v>
      </c>
      <c r="K841" s="1">
        <v>435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</row>
    <row r="842" spans="1:17" hidden="1">
      <c r="A842" s="1"/>
      <c r="F842" s="1" t="s">
        <v>2414</v>
      </c>
      <c r="G842" s="1">
        <v>1</v>
      </c>
      <c r="H842" s="1">
        <v>0</v>
      </c>
      <c r="I842" s="1">
        <v>0</v>
      </c>
      <c r="J842" s="1">
        <v>0</v>
      </c>
      <c r="K842" s="1">
        <v>245</v>
      </c>
      <c r="L842" s="1">
        <v>242</v>
      </c>
      <c r="M842" s="1">
        <v>64</v>
      </c>
      <c r="N842" s="1">
        <v>0</v>
      </c>
      <c r="O842" s="1">
        <v>0</v>
      </c>
      <c r="P842" s="1">
        <v>0</v>
      </c>
      <c r="Q842" s="1">
        <v>0</v>
      </c>
    </row>
    <row r="843" spans="1:17" hidden="1">
      <c r="A843" s="1"/>
      <c r="F843" s="1" t="s">
        <v>2414</v>
      </c>
      <c r="G843" s="1">
        <v>1</v>
      </c>
      <c r="H843" s="1">
        <v>0</v>
      </c>
      <c r="I843" s="1">
        <v>10</v>
      </c>
      <c r="J843" s="1">
        <v>0</v>
      </c>
      <c r="K843" s="1">
        <v>180</v>
      </c>
      <c r="L843" s="1">
        <v>170</v>
      </c>
      <c r="M843" s="1">
        <v>70</v>
      </c>
      <c r="N843" s="1">
        <v>0</v>
      </c>
      <c r="O843" s="1">
        <v>0</v>
      </c>
      <c r="P843" s="1">
        <v>0</v>
      </c>
      <c r="Q843" s="1">
        <v>0</v>
      </c>
    </row>
    <row r="844" spans="1:17" hidden="1">
      <c r="A844" s="1"/>
      <c r="F844" s="1" t="s">
        <v>2414</v>
      </c>
      <c r="G844" s="1">
        <v>1</v>
      </c>
      <c r="H844" s="1">
        <v>0</v>
      </c>
      <c r="I844" s="1">
        <v>0</v>
      </c>
      <c r="J844" s="1">
        <v>0</v>
      </c>
      <c r="K844" s="1">
        <v>0</v>
      </c>
      <c r="L844" s="1">
        <v>361</v>
      </c>
      <c r="M844" s="1">
        <v>782</v>
      </c>
      <c r="N844" s="1">
        <v>0</v>
      </c>
      <c r="O844" s="1">
        <v>104</v>
      </c>
      <c r="P844" s="1">
        <v>0</v>
      </c>
      <c r="Q844" s="1">
        <v>0</v>
      </c>
    </row>
    <row r="845" spans="1:17" hidden="1">
      <c r="A845" s="1"/>
      <c r="F845" s="1" t="s">
        <v>2414</v>
      </c>
      <c r="G845" s="1">
        <v>1</v>
      </c>
      <c r="H845" s="1">
        <v>0</v>
      </c>
      <c r="I845" s="1">
        <v>20</v>
      </c>
      <c r="J845" s="1">
        <v>0</v>
      </c>
      <c r="K845" s="1">
        <v>291</v>
      </c>
      <c r="L845" s="1">
        <v>603</v>
      </c>
      <c r="M845" s="1">
        <v>433</v>
      </c>
      <c r="N845" s="1">
        <v>0</v>
      </c>
      <c r="O845" s="1">
        <v>94</v>
      </c>
      <c r="P845" s="1">
        <v>0</v>
      </c>
      <c r="Q845" s="1">
        <v>0</v>
      </c>
    </row>
    <row r="846" spans="1:17" hidden="1">
      <c r="A846" s="1"/>
      <c r="F846" s="1" t="s">
        <v>2414</v>
      </c>
      <c r="G846" s="1">
        <v>1</v>
      </c>
      <c r="H846" s="1">
        <v>0</v>
      </c>
      <c r="I846" s="1">
        <v>12</v>
      </c>
      <c r="J846" s="1">
        <v>0</v>
      </c>
      <c r="K846" s="1">
        <v>505</v>
      </c>
      <c r="L846" s="1">
        <v>314</v>
      </c>
      <c r="M846" s="1">
        <v>159</v>
      </c>
      <c r="N846" s="1">
        <v>0</v>
      </c>
      <c r="O846" s="1">
        <v>162</v>
      </c>
      <c r="P846" s="1">
        <v>0</v>
      </c>
      <c r="Q846" s="1">
        <v>0</v>
      </c>
    </row>
    <row r="847" spans="1:17" hidden="1">
      <c r="A847" s="1"/>
      <c r="F847" s="1" t="s">
        <v>2414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443</v>
      </c>
      <c r="M847" s="1">
        <v>138</v>
      </c>
      <c r="N847" s="1">
        <v>0</v>
      </c>
      <c r="O847" s="1">
        <v>0</v>
      </c>
      <c r="P847" s="1">
        <v>0</v>
      </c>
      <c r="Q847" s="1">
        <v>0</v>
      </c>
    </row>
    <row r="848" spans="1:17" hidden="1">
      <c r="A848" s="1"/>
      <c r="F848" s="1" t="s">
        <v>2414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460</v>
      </c>
      <c r="M848" s="1">
        <v>127</v>
      </c>
      <c r="N848" s="1">
        <v>0</v>
      </c>
      <c r="O848" s="1">
        <v>0</v>
      </c>
      <c r="P848" s="1">
        <v>0</v>
      </c>
      <c r="Q848" s="1">
        <v>0</v>
      </c>
    </row>
    <row r="849" spans="1:17" hidden="1">
      <c r="A849" s="1"/>
      <c r="F849" s="1" t="s">
        <v>2414</v>
      </c>
      <c r="G849" s="1">
        <v>1</v>
      </c>
      <c r="H849" s="1">
        <v>0</v>
      </c>
      <c r="I849" s="1">
        <v>11</v>
      </c>
      <c r="J849" s="1">
        <v>0</v>
      </c>
      <c r="K849" s="1">
        <v>861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1:17" hidden="1">
      <c r="A850" s="1"/>
      <c r="F850" s="1" t="s">
        <v>2414</v>
      </c>
      <c r="G850" s="1">
        <v>1</v>
      </c>
      <c r="H850" s="1">
        <v>0</v>
      </c>
      <c r="I850" s="1">
        <v>0</v>
      </c>
      <c r="J850" s="1">
        <v>0</v>
      </c>
      <c r="K850" s="1">
        <v>0</v>
      </c>
      <c r="L850" s="1">
        <v>502</v>
      </c>
      <c r="M850" s="1">
        <v>198</v>
      </c>
      <c r="N850" s="1">
        <v>0</v>
      </c>
      <c r="O850" s="1">
        <v>0</v>
      </c>
      <c r="P850" s="1">
        <v>0</v>
      </c>
      <c r="Q850" s="1">
        <v>0</v>
      </c>
    </row>
    <row r="851" spans="1:17" hidden="1">
      <c r="A851" s="1"/>
      <c r="F851" s="1" t="s">
        <v>2414</v>
      </c>
      <c r="G851" s="1">
        <v>1</v>
      </c>
      <c r="H851" s="1">
        <v>0</v>
      </c>
      <c r="I851" s="1">
        <v>0</v>
      </c>
      <c r="J851" s="1">
        <v>0</v>
      </c>
      <c r="K851" s="1">
        <v>164</v>
      </c>
      <c r="L851" s="1">
        <v>148</v>
      </c>
      <c r="M851" s="1">
        <v>130</v>
      </c>
      <c r="N851" s="1">
        <v>0</v>
      </c>
      <c r="O851" s="1">
        <v>0</v>
      </c>
      <c r="P851" s="1">
        <v>0</v>
      </c>
      <c r="Q851" s="1">
        <v>0</v>
      </c>
    </row>
    <row r="852" spans="1:17" hidden="1">
      <c r="A852" s="1"/>
      <c r="F852" s="1" t="s">
        <v>2414</v>
      </c>
      <c r="G852" s="1">
        <v>1</v>
      </c>
      <c r="H852" s="1">
        <v>0</v>
      </c>
      <c r="I852" s="1">
        <v>9</v>
      </c>
      <c r="J852" s="1">
        <v>0</v>
      </c>
      <c r="K852" s="1">
        <v>274</v>
      </c>
      <c r="L852" s="1">
        <v>183</v>
      </c>
      <c r="M852" s="1">
        <v>149</v>
      </c>
      <c r="N852" s="1">
        <v>0</v>
      </c>
      <c r="O852" s="1">
        <v>0</v>
      </c>
      <c r="P852" s="1">
        <v>0</v>
      </c>
      <c r="Q852" s="1">
        <v>0</v>
      </c>
    </row>
    <row r="853" spans="1:17" hidden="1">
      <c r="A853" s="1"/>
      <c r="F853" s="1" t="s">
        <v>2414</v>
      </c>
      <c r="G853" s="1">
        <v>1</v>
      </c>
      <c r="H853" s="1">
        <v>0</v>
      </c>
      <c r="I853" s="1">
        <v>0</v>
      </c>
      <c r="J853" s="1">
        <v>0</v>
      </c>
      <c r="K853" s="1">
        <v>559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 hidden="1">
      <c r="A854" s="1"/>
      <c r="F854" s="1" t="s">
        <v>2414</v>
      </c>
      <c r="G854" s="1">
        <v>1</v>
      </c>
      <c r="H854" s="1">
        <v>0</v>
      </c>
      <c r="I854" s="1">
        <v>21</v>
      </c>
      <c r="J854" s="1">
        <v>0</v>
      </c>
      <c r="K854" s="1">
        <v>568</v>
      </c>
      <c r="L854" s="1">
        <v>384</v>
      </c>
      <c r="M854" s="1">
        <v>233</v>
      </c>
      <c r="N854" s="1">
        <v>0</v>
      </c>
      <c r="O854" s="1">
        <v>0</v>
      </c>
      <c r="P854" s="1">
        <v>0</v>
      </c>
      <c r="Q854" s="1">
        <v>0</v>
      </c>
    </row>
    <row r="855" spans="1:17" hidden="1">
      <c r="A855" s="1"/>
      <c r="F855" s="1" t="s">
        <v>3322</v>
      </c>
      <c r="G855" s="1">
        <v>1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345</v>
      </c>
      <c r="N855" s="1">
        <v>0</v>
      </c>
      <c r="O855" s="1">
        <v>120</v>
      </c>
      <c r="P855" s="1">
        <v>0</v>
      </c>
      <c r="Q855" s="1">
        <v>0</v>
      </c>
    </row>
    <row r="856" spans="1:17" hidden="1">
      <c r="A856" s="1"/>
      <c r="F856" s="1" t="s">
        <v>3322</v>
      </c>
      <c r="G856" s="1">
        <v>1</v>
      </c>
      <c r="H856" s="1">
        <v>0</v>
      </c>
      <c r="I856" s="1">
        <v>30</v>
      </c>
      <c r="J856" s="1">
        <v>0</v>
      </c>
      <c r="K856" s="1">
        <v>0</v>
      </c>
      <c r="L856" s="1">
        <v>238</v>
      </c>
      <c r="M856" s="1">
        <v>127</v>
      </c>
      <c r="N856" s="1">
        <v>0</v>
      </c>
      <c r="O856" s="1">
        <v>0</v>
      </c>
      <c r="P856" s="1">
        <v>0</v>
      </c>
      <c r="Q856" s="1">
        <v>0</v>
      </c>
    </row>
    <row r="857" spans="1:17" hidden="1">
      <c r="A857" s="1"/>
      <c r="F857" s="1" t="s">
        <v>3322</v>
      </c>
      <c r="G857" s="1">
        <v>1</v>
      </c>
      <c r="H857" s="1">
        <v>0</v>
      </c>
      <c r="I857" s="1">
        <v>0</v>
      </c>
      <c r="J857" s="1">
        <v>0</v>
      </c>
      <c r="K857" s="1">
        <v>0</v>
      </c>
      <c r="L857" s="1">
        <v>314</v>
      </c>
      <c r="M857" s="1">
        <v>250</v>
      </c>
      <c r="N857" s="1">
        <v>0</v>
      </c>
      <c r="O857" s="1">
        <v>0</v>
      </c>
      <c r="P857" s="1">
        <v>0</v>
      </c>
      <c r="Q857" s="1">
        <v>0</v>
      </c>
    </row>
    <row r="858" spans="1:17" hidden="1">
      <c r="A858" s="1"/>
      <c r="F858" s="1" t="s">
        <v>3336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498</v>
      </c>
      <c r="M858" s="1">
        <v>447</v>
      </c>
      <c r="N858" s="1">
        <v>0</v>
      </c>
      <c r="O858" s="1">
        <v>0</v>
      </c>
      <c r="P858" s="1">
        <v>0</v>
      </c>
      <c r="Q858" s="1">
        <v>0</v>
      </c>
    </row>
    <row r="859" spans="1:17" hidden="1">
      <c r="A859" s="1"/>
      <c r="F859" s="1" t="s">
        <v>3336</v>
      </c>
      <c r="G859" s="1">
        <v>1</v>
      </c>
      <c r="H859" s="1">
        <v>0</v>
      </c>
      <c r="I859" s="1">
        <v>0</v>
      </c>
      <c r="J859" s="1">
        <v>0</v>
      </c>
      <c r="K859" s="1">
        <v>0</v>
      </c>
      <c r="L859" s="1">
        <v>294</v>
      </c>
      <c r="M859" s="1">
        <v>235</v>
      </c>
      <c r="N859" s="1">
        <v>0</v>
      </c>
      <c r="O859" s="1">
        <v>0</v>
      </c>
      <c r="P859" s="1">
        <v>0</v>
      </c>
      <c r="Q859" s="1">
        <v>0</v>
      </c>
    </row>
    <row r="860" spans="1:17" hidden="1">
      <c r="A860" s="1"/>
      <c r="F860" s="1" t="s">
        <v>3336</v>
      </c>
      <c r="G860" s="1">
        <v>1</v>
      </c>
      <c r="H860" s="1">
        <v>0</v>
      </c>
      <c r="I860" s="1">
        <v>28</v>
      </c>
      <c r="J860" s="1">
        <v>0</v>
      </c>
      <c r="K860" s="1">
        <v>0</v>
      </c>
      <c r="L860" s="1">
        <v>558</v>
      </c>
      <c r="M860" s="1">
        <v>305</v>
      </c>
      <c r="N860" s="1">
        <v>0</v>
      </c>
      <c r="O860" s="1">
        <v>0</v>
      </c>
      <c r="P860" s="1">
        <v>0</v>
      </c>
      <c r="Q860" s="1">
        <v>0</v>
      </c>
    </row>
    <row r="861" spans="1:17" hidden="1">
      <c r="A861" s="1"/>
      <c r="F861" s="1" t="s">
        <v>3348</v>
      </c>
      <c r="G861" s="1">
        <v>1</v>
      </c>
      <c r="H861" s="1">
        <v>0</v>
      </c>
      <c r="I861" s="1">
        <v>19</v>
      </c>
      <c r="J861" s="1">
        <v>0</v>
      </c>
      <c r="K861" s="1">
        <v>0</v>
      </c>
      <c r="L861" s="1">
        <v>0</v>
      </c>
      <c r="M861" s="1">
        <v>1108</v>
      </c>
      <c r="N861" s="1">
        <v>0</v>
      </c>
      <c r="O861" s="1">
        <v>0</v>
      </c>
      <c r="P861" s="1">
        <v>0</v>
      </c>
      <c r="Q861" s="1">
        <v>0</v>
      </c>
    </row>
    <row r="862" spans="1:17" hidden="1">
      <c r="A862" s="1"/>
      <c r="F862" s="1" t="s">
        <v>3353</v>
      </c>
      <c r="G862" s="1">
        <v>1</v>
      </c>
      <c r="H862" s="1">
        <v>0</v>
      </c>
      <c r="I862" s="1">
        <v>0</v>
      </c>
      <c r="J862" s="1">
        <v>0</v>
      </c>
      <c r="K862" s="1">
        <v>0</v>
      </c>
      <c r="L862" s="1">
        <v>755</v>
      </c>
      <c r="M862" s="1">
        <v>438</v>
      </c>
      <c r="N862" s="1">
        <v>0</v>
      </c>
      <c r="O862" s="1">
        <v>0</v>
      </c>
      <c r="P862" s="1">
        <v>0</v>
      </c>
      <c r="Q862" s="1">
        <v>0</v>
      </c>
    </row>
    <row r="863" spans="1:17" hidden="1">
      <c r="A863" s="1"/>
      <c r="F863" s="1" t="s">
        <v>3358</v>
      </c>
      <c r="G863" s="1">
        <v>1</v>
      </c>
      <c r="H863" s="1">
        <v>0</v>
      </c>
      <c r="I863" s="1">
        <v>14</v>
      </c>
      <c r="J863" s="1">
        <v>0</v>
      </c>
      <c r="K863" s="1">
        <v>0</v>
      </c>
      <c r="L863" s="1">
        <v>533</v>
      </c>
      <c r="M863" s="1">
        <v>251</v>
      </c>
      <c r="N863" s="1">
        <v>0</v>
      </c>
      <c r="O863" s="1">
        <v>0</v>
      </c>
      <c r="P863" s="1">
        <v>0</v>
      </c>
      <c r="Q863" s="1">
        <v>0</v>
      </c>
    </row>
    <row r="864" spans="1:17" hidden="1">
      <c r="A864" s="1"/>
      <c r="F864" s="1" t="s">
        <v>3358</v>
      </c>
      <c r="G864" s="1">
        <v>1</v>
      </c>
      <c r="H864" s="1">
        <v>0</v>
      </c>
      <c r="I864" s="1">
        <v>0</v>
      </c>
      <c r="J864" s="1">
        <v>0</v>
      </c>
      <c r="K864" s="1">
        <v>0</v>
      </c>
      <c r="L864" s="1">
        <v>455</v>
      </c>
      <c r="M864" s="1">
        <v>297</v>
      </c>
      <c r="N864" s="1">
        <v>0</v>
      </c>
      <c r="O864" s="1">
        <v>0</v>
      </c>
      <c r="P864" s="1">
        <v>0</v>
      </c>
      <c r="Q864" s="1">
        <v>0</v>
      </c>
    </row>
    <row r="865" spans="1:17" hidden="1">
      <c r="A865" s="1"/>
      <c r="F865" s="1" t="s">
        <v>3335</v>
      </c>
      <c r="G865" s="1">
        <v>1</v>
      </c>
      <c r="H865" s="1">
        <v>0</v>
      </c>
      <c r="I865" s="1">
        <v>19</v>
      </c>
      <c r="J865" s="1">
        <v>0</v>
      </c>
      <c r="K865" s="1">
        <v>0</v>
      </c>
      <c r="L865" s="1">
        <v>337</v>
      </c>
      <c r="M865" s="1">
        <v>487</v>
      </c>
      <c r="N865" s="1">
        <v>0</v>
      </c>
      <c r="O865" s="1">
        <v>0</v>
      </c>
      <c r="P865" s="1">
        <v>0</v>
      </c>
      <c r="Q865" s="1">
        <v>0</v>
      </c>
    </row>
    <row r="866" spans="1:17" hidden="1">
      <c r="A866" s="1"/>
      <c r="F866" s="1" t="s">
        <v>3335</v>
      </c>
      <c r="G866" s="1">
        <v>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891</v>
      </c>
      <c r="N866" s="1">
        <v>0</v>
      </c>
      <c r="O866" s="1">
        <v>0</v>
      </c>
      <c r="P866" s="1">
        <v>0</v>
      </c>
      <c r="Q866" s="1">
        <v>0</v>
      </c>
    </row>
    <row r="867" spans="1:17" hidden="1">
      <c r="A867" s="1"/>
      <c r="F867" s="1" t="s">
        <v>3335</v>
      </c>
      <c r="G867" s="1">
        <v>1</v>
      </c>
      <c r="H867" s="1">
        <v>0</v>
      </c>
      <c r="I867" s="1">
        <v>7</v>
      </c>
      <c r="J867" s="1">
        <v>0</v>
      </c>
      <c r="K867" s="1">
        <v>0</v>
      </c>
      <c r="L867" s="1">
        <v>245</v>
      </c>
      <c r="M867" s="1">
        <v>192</v>
      </c>
      <c r="N867" s="1">
        <v>0</v>
      </c>
      <c r="O867" s="1">
        <v>0</v>
      </c>
      <c r="P867" s="1">
        <v>0</v>
      </c>
      <c r="Q867" s="1">
        <v>0</v>
      </c>
    </row>
    <row r="868" spans="1:17" hidden="1">
      <c r="A868" s="1"/>
      <c r="F868" s="1" t="s">
        <v>3335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391</v>
      </c>
      <c r="M868" s="1">
        <v>420</v>
      </c>
      <c r="N868" s="1">
        <v>0</v>
      </c>
      <c r="O868" s="1">
        <v>0</v>
      </c>
      <c r="P868" s="1">
        <v>0</v>
      </c>
      <c r="Q868" s="1">
        <v>0</v>
      </c>
    </row>
    <row r="869" spans="1:17" hidden="1">
      <c r="A869" s="1"/>
      <c r="F869" s="1" t="s">
        <v>3335</v>
      </c>
      <c r="G869" s="1">
        <v>1</v>
      </c>
      <c r="H869" s="1">
        <v>0</v>
      </c>
      <c r="I869" s="1">
        <v>0</v>
      </c>
      <c r="J869" s="1">
        <v>0</v>
      </c>
      <c r="K869" s="1">
        <v>0</v>
      </c>
      <c r="L869" s="1">
        <v>449</v>
      </c>
      <c r="M869" s="1">
        <v>171</v>
      </c>
      <c r="N869" s="1">
        <v>0</v>
      </c>
      <c r="O869" s="1">
        <v>0</v>
      </c>
      <c r="P869" s="1">
        <v>0</v>
      </c>
      <c r="Q869" s="1">
        <v>0</v>
      </c>
    </row>
    <row r="870" spans="1:17" hidden="1">
      <c r="A870" s="1"/>
      <c r="F870" s="1" t="s">
        <v>3335</v>
      </c>
      <c r="G870" s="1">
        <v>1</v>
      </c>
      <c r="H870" s="1">
        <v>0</v>
      </c>
      <c r="I870" s="1">
        <v>0</v>
      </c>
      <c r="J870" s="1">
        <v>0</v>
      </c>
      <c r="K870" s="1">
        <v>0</v>
      </c>
      <c r="L870" s="1">
        <v>183</v>
      </c>
      <c r="M870" s="1">
        <v>28</v>
      </c>
      <c r="N870" s="1">
        <v>0</v>
      </c>
      <c r="O870" s="1">
        <v>0</v>
      </c>
      <c r="P870" s="1">
        <v>0</v>
      </c>
      <c r="Q870" s="1">
        <v>0</v>
      </c>
    </row>
    <row r="871" spans="1:17" hidden="1">
      <c r="A871" s="1"/>
      <c r="F871" s="1" t="s">
        <v>3335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222</v>
      </c>
      <c r="M871" s="1">
        <v>13</v>
      </c>
      <c r="N871" s="1">
        <v>0</v>
      </c>
      <c r="O871" s="1">
        <v>0</v>
      </c>
      <c r="P871" s="1">
        <v>0</v>
      </c>
      <c r="Q871" s="1">
        <v>0</v>
      </c>
    </row>
    <row r="872" spans="1:17" hidden="1">
      <c r="A872" s="1"/>
      <c r="F872" s="1" t="s">
        <v>3335</v>
      </c>
      <c r="G872" s="1">
        <v>1</v>
      </c>
      <c r="H872" s="1">
        <v>0</v>
      </c>
      <c r="I872" s="1">
        <v>0</v>
      </c>
      <c r="J872" s="1">
        <v>0</v>
      </c>
      <c r="K872" s="1">
        <v>0</v>
      </c>
      <c r="L872" s="1">
        <v>377</v>
      </c>
      <c r="M872" s="1">
        <v>138</v>
      </c>
      <c r="N872" s="1">
        <v>0</v>
      </c>
      <c r="O872" s="1">
        <v>0</v>
      </c>
      <c r="P872" s="1">
        <v>0</v>
      </c>
      <c r="Q872" s="1">
        <v>0</v>
      </c>
    </row>
    <row r="873" spans="1:17" hidden="1">
      <c r="A873" s="1"/>
      <c r="F873" s="1" t="s">
        <v>3335</v>
      </c>
      <c r="G873" s="1">
        <v>1</v>
      </c>
      <c r="H873" s="1">
        <v>0</v>
      </c>
      <c r="I873" s="1">
        <v>21</v>
      </c>
      <c r="J873" s="1">
        <v>0</v>
      </c>
      <c r="K873" s="1">
        <v>0</v>
      </c>
      <c r="L873" s="1">
        <v>265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</row>
    <row r="874" spans="1:17" hidden="1">
      <c r="A874" s="1"/>
      <c r="F874" s="1" t="s">
        <v>3335</v>
      </c>
      <c r="G874" s="1">
        <v>1</v>
      </c>
      <c r="H874" s="1">
        <v>0</v>
      </c>
      <c r="I874" s="1">
        <v>16</v>
      </c>
      <c r="J874" s="1">
        <v>0</v>
      </c>
      <c r="K874" s="1">
        <v>0</v>
      </c>
      <c r="L874" s="1">
        <v>310</v>
      </c>
      <c r="M874" s="1">
        <v>189</v>
      </c>
      <c r="N874" s="1">
        <v>0</v>
      </c>
      <c r="O874" s="1">
        <v>0</v>
      </c>
      <c r="P874" s="1">
        <v>0</v>
      </c>
      <c r="Q874" s="1">
        <v>0</v>
      </c>
    </row>
    <row r="875" spans="1:17" hidden="1">
      <c r="A875" s="1"/>
      <c r="F875" s="1" t="s">
        <v>3335</v>
      </c>
      <c r="G875" s="1">
        <v>1</v>
      </c>
      <c r="H875" s="1">
        <v>0</v>
      </c>
      <c r="I875" s="1">
        <v>35</v>
      </c>
      <c r="J875" s="1">
        <v>0</v>
      </c>
      <c r="K875" s="1">
        <v>0</v>
      </c>
      <c r="L875" s="1">
        <v>611</v>
      </c>
      <c r="M875" s="1">
        <v>443</v>
      </c>
      <c r="N875" s="1">
        <v>0</v>
      </c>
      <c r="O875" s="1">
        <v>0</v>
      </c>
      <c r="P875" s="1">
        <v>0</v>
      </c>
      <c r="Q875" s="1">
        <v>0</v>
      </c>
    </row>
    <row r="876" spans="1:17" hidden="1">
      <c r="A876" s="1"/>
      <c r="F876" s="1" t="s">
        <v>3335</v>
      </c>
      <c r="G876" s="1">
        <v>2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</row>
    <row r="877" spans="1:17" hidden="1">
      <c r="A877" s="1"/>
      <c r="F877" s="1" t="s">
        <v>3411</v>
      </c>
      <c r="G877" s="1">
        <v>1</v>
      </c>
      <c r="H877" s="1">
        <v>0</v>
      </c>
      <c r="I877" s="1">
        <v>27</v>
      </c>
      <c r="J877" s="1">
        <v>0</v>
      </c>
      <c r="K877" s="1">
        <v>0</v>
      </c>
      <c r="L877" s="1">
        <v>973</v>
      </c>
      <c r="M877" s="1">
        <v>534</v>
      </c>
      <c r="N877" s="1">
        <v>0</v>
      </c>
      <c r="O877" s="1">
        <v>0</v>
      </c>
      <c r="P877" s="1">
        <v>0</v>
      </c>
      <c r="Q877" s="1">
        <v>0</v>
      </c>
    </row>
    <row r="878" spans="1:17" hidden="1">
      <c r="A878" s="1"/>
      <c r="F878" s="1" t="s">
        <v>3415</v>
      </c>
      <c r="G878" s="1">
        <v>1</v>
      </c>
      <c r="H878" s="1">
        <v>0</v>
      </c>
      <c r="I878" s="1">
        <v>11</v>
      </c>
      <c r="J878" s="1">
        <v>0</v>
      </c>
      <c r="K878" s="1">
        <v>0</v>
      </c>
      <c r="L878" s="1">
        <v>367</v>
      </c>
      <c r="M878" s="1">
        <v>451</v>
      </c>
      <c r="N878" s="1">
        <v>0</v>
      </c>
      <c r="O878" s="1">
        <v>0</v>
      </c>
      <c r="P878" s="1">
        <v>0</v>
      </c>
      <c r="Q878" s="1">
        <v>0</v>
      </c>
    </row>
    <row r="879" spans="1:17" hidden="1">
      <c r="A879" s="1"/>
      <c r="F879" s="1" t="s">
        <v>3415</v>
      </c>
      <c r="G879" s="1">
        <v>1</v>
      </c>
      <c r="H879" s="1">
        <v>0</v>
      </c>
      <c r="I879" s="1">
        <v>0</v>
      </c>
      <c r="J879" s="1">
        <v>0</v>
      </c>
      <c r="K879" s="1">
        <v>0</v>
      </c>
      <c r="L879" s="1">
        <v>457</v>
      </c>
      <c r="M879" s="1">
        <v>225</v>
      </c>
      <c r="N879" s="1">
        <v>0</v>
      </c>
      <c r="O879" s="1">
        <v>0</v>
      </c>
      <c r="P879" s="1">
        <v>0</v>
      </c>
      <c r="Q879" s="1">
        <v>0</v>
      </c>
    </row>
    <row r="880" spans="1:17" hidden="1">
      <c r="A880" s="1"/>
      <c r="F880" s="1" t="s">
        <v>3415</v>
      </c>
      <c r="G880" s="1">
        <v>1</v>
      </c>
      <c r="H880" s="1">
        <v>0</v>
      </c>
      <c r="I880" s="1">
        <v>0</v>
      </c>
      <c r="J880" s="1">
        <v>0</v>
      </c>
      <c r="K880" s="1">
        <v>0</v>
      </c>
      <c r="L880" s="1">
        <v>434</v>
      </c>
      <c r="M880" s="1">
        <v>167</v>
      </c>
      <c r="N880" s="1">
        <v>0</v>
      </c>
      <c r="O880" s="1">
        <v>0</v>
      </c>
      <c r="P880" s="1">
        <v>0</v>
      </c>
      <c r="Q880" s="1">
        <v>0</v>
      </c>
    </row>
    <row r="881" spans="1:17" hidden="1">
      <c r="A881" s="1"/>
      <c r="F881" s="1" t="s">
        <v>2633</v>
      </c>
      <c r="G881" s="1">
        <v>1</v>
      </c>
      <c r="H881" s="1">
        <v>0</v>
      </c>
      <c r="I881" s="1">
        <v>27</v>
      </c>
      <c r="J881" s="1">
        <v>0</v>
      </c>
      <c r="K881" s="1">
        <v>0</v>
      </c>
      <c r="L881" s="1">
        <v>722</v>
      </c>
      <c r="M881" s="1">
        <v>354</v>
      </c>
      <c r="N881" s="1">
        <v>0</v>
      </c>
      <c r="O881" s="1">
        <v>61</v>
      </c>
      <c r="P881" s="1">
        <v>0</v>
      </c>
      <c r="Q881" s="1">
        <v>0</v>
      </c>
    </row>
    <row r="882" spans="1:17" hidden="1">
      <c r="A882" s="1"/>
      <c r="F882" s="1" t="s">
        <v>3431</v>
      </c>
      <c r="G882" s="1">
        <v>1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647</v>
      </c>
      <c r="N882" s="1">
        <v>0</v>
      </c>
      <c r="O882" s="1">
        <v>0</v>
      </c>
      <c r="P882" s="1">
        <v>0</v>
      </c>
      <c r="Q882" s="1">
        <v>0</v>
      </c>
    </row>
    <row r="883" spans="1:17" hidden="1">
      <c r="A883" s="1"/>
      <c r="F883" s="1" t="s">
        <v>3431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298</v>
      </c>
      <c r="M883" s="1">
        <v>337</v>
      </c>
      <c r="N883" s="1">
        <v>0</v>
      </c>
      <c r="O883" s="1">
        <v>103</v>
      </c>
      <c r="P883" s="1">
        <v>0</v>
      </c>
      <c r="Q883" s="1">
        <v>0</v>
      </c>
    </row>
    <row r="884" spans="1:17" hidden="1">
      <c r="A884" s="1"/>
      <c r="F884" s="1" t="s">
        <v>3440</v>
      </c>
      <c r="G884" s="1">
        <v>1</v>
      </c>
      <c r="H884" s="1">
        <v>0</v>
      </c>
      <c r="I884" s="1">
        <v>21</v>
      </c>
      <c r="J884" s="1">
        <v>0</v>
      </c>
      <c r="K884" s="1">
        <v>0</v>
      </c>
      <c r="L884" s="1">
        <v>301</v>
      </c>
      <c r="M884" s="1">
        <v>274</v>
      </c>
      <c r="N884" s="1">
        <v>0</v>
      </c>
      <c r="O884" s="1">
        <v>85</v>
      </c>
      <c r="P884" s="1">
        <v>53</v>
      </c>
      <c r="Q884" s="1">
        <v>0</v>
      </c>
    </row>
    <row r="885" spans="1:17" hidden="1">
      <c r="A885" s="1"/>
      <c r="F885" s="1" t="s">
        <v>3440</v>
      </c>
      <c r="G885" s="1">
        <v>1</v>
      </c>
      <c r="H885" s="1">
        <v>0</v>
      </c>
      <c r="I885" s="1">
        <v>14</v>
      </c>
      <c r="J885" s="1">
        <v>0</v>
      </c>
      <c r="K885" s="1">
        <v>0</v>
      </c>
      <c r="L885" s="1">
        <v>358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</row>
    <row r="886" spans="1:17" hidden="1">
      <c r="A886" s="1"/>
      <c r="F886" s="1" t="s">
        <v>3427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498</v>
      </c>
      <c r="M886" s="1">
        <v>365</v>
      </c>
      <c r="N886" s="1">
        <v>0</v>
      </c>
      <c r="O886" s="1">
        <v>0</v>
      </c>
      <c r="P886" s="1">
        <v>0</v>
      </c>
      <c r="Q886" s="1">
        <v>0</v>
      </c>
    </row>
    <row r="887" spans="1:17" hidden="1">
      <c r="A887" s="1"/>
      <c r="F887" s="1" t="s">
        <v>3427</v>
      </c>
      <c r="G887" s="1">
        <v>1</v>
      </c>
      <c r="H887" s="1">
        <v>0</v>
      </c>
      <c r="I887" s="1">
        <v>16</v>
      </c>
      <c r="J887" s="1">
        <v>0</v>
      </c>
      <c r="K887" s="1">
        <v>0</v>
      </c>
      <c r="L887" s="1">
        <v>318</v>
      </c>
      <c r="M887" s="1">
        <v>104</v>
      </c>
      <c r="N887" s="1">
        <v>0</v>
      </c>
      <c r="O887" s="1">
        <v>0</v>
      </c>
      <c r="P887" s="1">
        <v>0</v>
      </c>
      <c r="Q887" s="1">
        <v>0</v>
      </c>
    </row>
    <row r="888" spans="1:17" hidden="1">
      <c r="A888" s="1"/>
      <c r="F888" s="1" t="s">
        <v>3427</v>
      </c>
      <c r="G888" s="1">
        <v>1</v>
      </c>
      <c r="H888" s="1">
        <v>0</v>
      </c>
      <c r="I888" s="1">
        <v>29</v>
      </c>
      <c r="J888" s="1">
        <v>0</v>
      </c>
      <c r="K888" s="1">
        <v>0</v>
      </c>
      <c r="L888" s="1">
        <v>314</v>
      </c>
      <c r="M888" s="1">
        <v>461</v>
      </c>
      <c r="N888" s="1">
        <v>0</v>
      </c>
      <c r="O888" s="1">
        <v>0</v>
      </c>
      <c r="P888" s="1">
        <v>114</v>
      </c>
      <c r="Q888" s="1">
        <v>0</v>
      </c>
    </row>
    <row r="889" spans="1:17" hidden="1">
      <c r="A889" s="1"/>
      <c r="F889" s="1" t="s">
        <v>3427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418</v>
      </c>
      <c r="M889" s="1">
        <v>131</v>
      </c>
      <c r="N889" s="1">
        <v>0</v>
      </c>
      <c r="O889" s="1">
        <v>0</v>
      </c>
      <c r="P889" s="1">
        <v>0</v>
      </c>
      <c r="Q889" s="1">
        <v>0</v>
      </c>
    </row>
    <row r="890" spans="1:17" hidden="1">
      <c r="A890" s="1"/>
      <c r="F890" s="1" t="s">
        <v>3427</v>
      </c>
      <c r="G890" s="1">
        <v>1</v>
      </c>
      <c r="H890" s="1">
        <v>0</v>
      </c>
      <c r="I890" s="1">
        <v>17</v>
      </c>
      <c r="J890" s="1">
        <v>0</v>
      </c>
      <c r="K890" s="1">
        <v>0</v>
      </c>
      <c r="L890" s="1">
        <v>459</v>
      </c>
      <c r="M890" s="1">
        <v>207</v>
      </c>
      <c r="N890" s="1">
        <v>0</v>
      </c>
      <c r="O890" s="1">
        <v>0</v>
      </c>
      <c r="P890" s="1">
        <v>0</v>
      </c>
      <c r="Q890" s="1">
        <v>0</v>
      </c>
    </row>
    <row r="891" spans="1:17" hidden="1">
      <c r="A891" s="1"/>
      <c r="F891" s="1" t="s">
        <v>3427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284</v>
      </c>
      <c r="M891" s="1">
        <v>215</v>
      </c>
      <c r="N891" s="1">
        <v>0</v>
      </c>
      <c r="O891" s="1">
        <v>0</v>
      </c>
      <c r="P891" s="1">
        <v>0</v>
      </c>
      <c r="Q891" s="1">
        <v>0</v>
      </c>
    </row>
    <row r="892" spans="1:17" hidden="1">
      <c r="A892" s="1"/>
      <c r="F892" s="1" t="s">
        <v>3427</v>
      </c>
      <c r="G892" s="1">
        <v>1</v>
      </c>
      <c r="H892" s="1">
        <v>0</v>
      </c>
      <c r="I892" s="1">
        <v>6</v>
      </c>
      <c r="J892" s="1">
        <v>0</v>
      </c>
      <c r="K892" s="1">
        <v>142</v>
      </c>
      <c r="L892" s="1">
        <v>340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</row>
    <row r="893" spans="1:17" hidden="1">
      <c r="A893" s="1"/>
      <c r="F893" s="1" t="s">
        <v>3427</v>
      </c>
      <c r="G893" s="1">
        <v>1</v>
      </c>
      <c r="H893" s="1">
        <v>0</v>
      </c>
      <c r="I893" s="1">
        <v>30</v>
      </c>
      <c r="J893" s="1">
        <v>0</v>
      </c>
      <c r="K893" s="1">
        <v>0</v>
      </c>
      <c r="L893" s="1">
        <v>693</v>
      </c>
      <c r="M893" s="1">
        <v>944</v>
      </c>
      <c r="N893" s="1">
        <v>0</v>
      </c>
      <c r="O893" s="1">
        <v>0</v>
      </c>
      <c r="P893" s="1">
        <v>0</v>
      </c>
      <c r="Q893" s="1">
        <v>0</v>
      </c>
    </row>
    <row r="894" spans="1:17" hidden="1">
      <c r="A894" s="1"/>
      <c r="F894" s="1" t="s">
        <v>3427</v>
      </c>
      <c r="G894" s="1">
        <v>2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33</v>
      </c>
      <c r="O894" s="1">
        <v>68</v>
      </c>
      <c r="P894" s="1">
        <v>84</v>
      </c>
      <c r="Q894" s="1">
        <v>0</v>
      </c>
    </row>
    <row r="895" spans="1:17" hidden="1">
      <c r="A895" s="1"/>
      <c r="F895" s="1" t="s">
        <v>3480</v>
      </c>
      <c r="G895" s="1">
        <v>1</v>
      </c>
      <c r="H895" s="1">
        <v>0</v>
      </c>
      <c r="I895" s="1">
        <v>21</v>
      </c>
      <c r="J895" s="1">
        <v>0</v>
      </c>
      <c r="K895" s="1">
        <v>0</v>
      </c>
      <c r="L895" s="1">
        <v>0</v>
      </c>
      <c r="M895" s="1">
        <v>209</v>
      </c>
      <c r="N895" s="1">
        <v>0</v>
      </c>
      <c r="O895" s="1">
        <v>193</v>
      </c>
      <c r="P895" s="1">
        <v>0</v>
      </c>
      <c r="Q895" s="1">
        <v>0</v>
      </c>
    </row>
    <row r="896" spans="1:17" hidden="1">
      <c r="A896" s="1"/>
      <c r="F896" s="1" t="s">
        <v>3480</v>
      </c>
      <c r="G896" s="1">
        <v>1</v>
      </c>
      <c r="H896" s="1">
        <v>0</v>
      </c>
      <c r="I896" s="1">
        <v>0</v>
      </c>
      <c r="J896" s="1">
        <v>0</v>
      </c>
      <c r="K896" s="1">
        <v>145</v>
      </c>
      <c r="L896" s="1">
        <v>168</v>
      </c>
      <c r="M896" s="1">
        <v>165</v>
      </c>
      <c r="N896" s="1">
        <v>0</v>
      </c>
      <c r="O896" s="1">
        <v>0</v>
      </c>
      <c r="P896" s="1">
        <v>0</v>
      </c>
      <c r="Q896" s="1">
        <v>0</v>
      </c>
    </row>
    <row r="897" spans="1:17" hidden="1">
      <c r="A897" s="1"/>
      <c r="F897" s="1" t="s">
        <v>3480</v>
      </c>
      <c r="G897" s="1">
        <v>1</v>
      </c>
      <c r="H897" s="1">
        <v>0</v>
      </c>
      <c r="I897" s="1">
        <v>0</v>
      </c>
      <c r="J897" s="1">
        <v>0</v>
      </c>
      <c r="K897" s="1">
        <v>0</v>
      </c>
      <c r="L897" s="1">
        <v>649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</row>
    <row r="898" spans="1:17" hidden="1">
      <c r="A898" s="1"/>
      <c r="F898" s="1" t="s">
        <v>3480</v>
      </c>
      <c r="G898" s="1">
        <v>1</v>
      </c>
      <c r="H898" s="1">
        <v>0</v>
      </c>
      <c r="I898" s="1">
        <v>0</v>
      </c>
      <c r="J898" s="1">
        <v>0</v>
      </c>
      <c r="K898" s="1">
        <v>0</v>
      </c>
      <c r="L898" s="1">
        <v>334</v>
      </c>
      <c r="M898" s="1">
        <v>232</v>
      </c>
      <c r="N898" s="1">
        <v>0</v>
      </c>
      <c r="O898" s="1">
        <v>0</v>
      </c>
      <c r="P898" s="1">
        <v>0</v>
      </c>
      <c r="Q898" s="1">
        <v>0</v>
      </c>
    </row>
    <row r="899" spans="1:17" hidden="1">
      <c r="A899" s="1"/>
      <c r="F899" s="1" t="s">
        <v>3480</v>
      </c>
      <c r="G899" s="1">
        <v>1</v>
      </c>
      <c r="H899" s="1">
        <v>0</v>
      </c>
      <c r="I899" s="1">
        <v>0</v>
      </c>
      <c r="J899" s="1">
        <v>0</v>
      </c>
      <c r="K899" s="1">
        <v>0</v>
      </c>
      <c r="L899" s="1">
        <v>496</v>
      </c>
      <c r="M899" s="1">
        <v>296</v>
      </c>
      <c r="N899" s="1">
        <v>0</v>
      </c>
      <c r="O899" s="1">
        <v>0</v>
      </c>
      <c r="P899" s="1">
        <v>0</v>
      </c>
      <c r="Q899" s="1">
        <v>0</v>
      </c>
    </row>
    <row r="900" spans="1:17" hidden="1">
      <c r="A900" s="1"/>
      <c r="F900" s="1" t="s">
        <v>3480</v>
      </c>
      <c r="G900" s="1">
        <v>1</v>
      </c>
      <c r="H900" s="1">
        <v>0</v>
      </c>
      <c r="I900" s="1">
        <v>0</v>
      </c>
      <c r="J900" s="1">
        <v>0</v>
      </c>
      <c r="K900" s="1">
        <v>0</v>
      </c>
      <c r="L900" s="1">
        <v>550</v>
      </c>
      <c r="M900" s="1">
        <v>593</v>
      </c>
      <c r="N900" s="1">
        <v>0</v>
      </c>
      <c r="O900" s="1">
        <v>0</v>
      </c>
      <c r="P900" s="1">
        <v>0</v>
      </c>
      <c r="Q900" s="1">
        <v>0</v>
      </c>
    </row>
    <row r="901" spans="1:17" hidden="1">
      <c r="A901" s="1"/>
      <c r="F901" s="1" t="s">
        <v>3480</v>
      </c>
      <c r="G901" s="1">
        <v>1</v>
      </c>
      <c r="H901" s="1">
        <v>0</v>
      </c>
      <c r="I901" s="1">
        <v>0</v>
      </c>
      <c r="J901" s="1">
        <v>0</v>
      </c>
      <c r="K901" s="1">
        <v>0</v>
      </c>
      <c r="L901" s="1">
        <v>123</v>
      </c>
      <c r="M901" s="1">
        <v>46</v>
      </c>
      <c r="N901" s="1">
        <v>0</v>
      </c>
      <c r="O901" s="1">
        <v>0</v>
      </c>
      <c r="P901" s="1">
        <v>0</v>
      </c>
      <c r="Q901" s="1">
        <v>0</v>
      </c>
    </row>
    <row r="902" spans="1:17" hidden="1">
      <c r="A902" s="1"/>
      <c r="F902" s="1" t="s">
        <v>3507</v>
      </c>
      <c r="G902" s="1">
        <v>1</v>
      </c>
      <c r="H902" s="1">
        <v>0</v>
      </c>
      <c r="I902" s="1">
        <v>9</v>
      </c>
      <c r="J902" s="1">
        <v>0</v>
      </c>
      <c r="K902" s="1">
        <v>195</v>
      </c>
      <c r="L902" s="1">
        <v>239</v>
      </c>
      <c r="M902" s="1">
        <v>137</v>
      </c>
      <c r="N902" s="1">
        <v>0</v>
      </c>
      <c r="O902" s="1">
        <v>0</v>
      </c>
      <c r="P902" s="1">
        <v>0</v>
      </c>
      <c r="Q902" s="1">
        <v>0</v>
      </c>
    </row>
    <row r="903" spans="1:17" hidden="1">
      <c r="A903" s="1"/>
      <c r="F903" s="1" t="s">
        <v>3507</v>
      </c>
      <c r="G903" s="1">
        <v>1</v>
      </c>
      <c r="H903" s="1">
        <v>0</v>
      </c>
      <c r="I903" s="1">
        <v>0</v>
      </c>
      <c r="J903" s="1">
        <v>0</v>
      </c>
      <c r="K903" s="1">
        <v>191</v>
      </c>
      <c r="L903" s="1">
        <v>151</v>
      </c>
      <c r="M903" s="1">
        <v>128</v>
      </c>
      <c r="N903" s="1">
        <v>0</v>
      </c>
      <c r="O903" s="1">
        <v>0</v>
      </c>
      <c r="P903" s="1">
        <v>0</v>
      </c>
      <c r="Q903" s="1">
        <v>0</v>
      </c>
    </row>
    <row r="904" spans="1:17" hidden="1">
      <c r="A904" s="1"/>
      <c r="F904" s="1" t="s">
        <v>3507</v>
      </c>
      <c r="G904" s="1">
        <v>1</v>
      </c>
      <c r="H904" s="1">
        <v>0</v>
      </c>
      <c r="I904" s="1">
        <v>12</v>
      </c>
      <c r="J904" s="1">
        <v>0</v>
      </c>
      <c r="K904" s="1">
        <v>0</v>
      </c>
      <c r="L904" s="1">
        <v>211</v>
      </c>
      <c r="M904" s="1">
        <v>244</v>
      </c>
      <c r="N904" s="1">
        <v>0</v>
      </c>
      <c r="O904" s="1">
        <v>86</v>
      </c>
      <c r="P904" s="1">
        <v>54</v>
      </c>
      <c r="Q904" s="1">
        <v>0</v>
      </c>
    </row>
    <row r="905" spans="1:17" hidden="1">
      <c r="A905" s="1"/>
      <c r="F905" s="1" t="s">
        <v>3507</v>
      </c>
      <c r="G905" s="1">
        <v>1</v>
      </c>
      <c r="H905" s="1">
        <v>0</v>
      </c>
      <c r="I905" s="1">
        <v>4</v>
      </c>
      <c r="J905" s="1">
        <v>0</v>
      </c>
      <c r="K905" s="1">
        <v>0</v>
      </c>
      <c r="L905" s="1">
        <v>164</v>
      </c>
      <c r="M905" s="1">
        <v>104</v>
      </c>
      <c r="N905" s="1">
        <v>0</v>
      </c>
      <c r="O905" s="1">
        <v>27</v>
      </c>
      <c r="P905" s="1">
        <v>14</v>
      </c>
      <c r="Q905" s="1">
        <v>0</v>
      </c>
    </row>
    <row r="906" spans="1:17" hidden="1">
      <c r="A906" s="1"/>
      <c r="F906" s="1" t="s">
        <v>3524</v>
      </c>
      <c r="G906" s="1">
        <v>1</v>
      </c>
      <c r="H906" s="1">
        <v>0</v>
      </c>
      <c r="I906" s="1">
        <v>7</v>
      </c>
      <c r="J906" s="1">
        <v>0</v>
      </c>
      <c r="K906" s="1">
        <v>0</v>
      </c>
      <c r="L906" s="1">
        <v>270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</row>
    <row r="907" spans="1:17" hidden="1">
      <c r="A907" s="1"/>
      <c r="F907" s="1" t="s">
        <v>3524</v>
      </c>
      <c r="G907" s="1">
        <v>1</v>
      </c>
      <c r="H907" s="1">
        <v>0</v>
      </c>
      <c r="I907" s="1">
        <v>0</v>
      </c>
      <c r="J907" s="1">
        <v>0</v>
      </c>
      <c r="K907" s="1">
        <v>0</v>
      </c>
      <c r="L907" s="1">
        <v>265</v>
      </c>
      <c r="M907" s="1">
        <v>200</v>
      </c>
      <c r="N907" s="1">
        <v>0</v>
      </c>
      <c r="O907" s="1">
        <v>0</v>
      </c>
      <c r="P907" s="1">
        <v>0</v>
      </c>
      <c r="Q907" s="1">
        <v>0</v>
      </c>
    </row>
    <row r="908" spans="1:17" hidden="1">
      <c r="A908" s="1"/>
      <c r="F908" s="1" t="s">
        <v>3524</v>
      </c>
      <c r="G908" s="1">
        <v>1</v>
      </c>
      <c r="H908" s="1">
        <v>0</v>
      </c>
      <c r="I908" s="1">
        <v>20</v>
      </c>
      <c r="J908" s="1">
        <v>0</v>
      </c>
      <c r="K908" s="1">
        <v>0</v>
      </c>
      <c r="L908" s="1">
        <v>272</v>
      </c>
      <c r="M908" s="1">
        <v>166</v>
      </c>
      <c r="N908" s="1">
        <v>0</v>
      </c>
      <c r="O908" s="1">
        <v>0</v>
      </c>
      <c r="P908" s="1">
        <v>0</v>
      </c>
      <c r="Q908" s="1">
        <v>0</v>
      </c>
    </row>
    <row r="909" spans="1:17" hidden="1">
      <c r="A909" s="1"/>
      <c r="F909" s="1" t="s">
        <v>3534</v>
      </c>
      <c r="G909" s="1">
        <v>1</v>
      </c>
      <c r="H909" s="1">
        <v>0</v>
      </c>
      <c r="I909" s="1">
        <v>2</v>
      </c>
      <c r="J909" s="1">
        <v>0</v>
      </c>
      <c r="K909" s="1">
        <v>0</v>
      </c>
      <c r="L909" s="1">
        <v>444</v>
      </c>
      <c r="M909" s="1">
        <v>227</v>
      </c>
      <c r="N909" s="1">
        <v>0</v>
      </c>
      <c r="O909" s="1">
        <v>33</v>
      </c>
      <c r="P909" s="1">
        <v>0</v>
      </c>
      <c r="Q909" s="1">
        <v>0</v>
      </c>
    </row>
    <row r="910" spans="1:17" hidden="1">
      <c r="A910" s="1"/>
      <c r="F910" s="1" t="s">
        <v>3534</v>
      </c>
      <c r="G910" s="1">
        <v>1</v>
      </c>
      <c r="H910" s="1">
        <v>0</v>
      </c>
      <c r="I910" s="1">
        <v>4</v>
      </c>
      <c r="J910" s="1">
        <v>0</v>
      </c>
      <c r="K910" s="1">
        <v>377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</row>
    <row r="911" spans="1:17" hidden="1">
      <c r="A911" s="1"/>
      <c r="F911" s="1" t="s">
        <v>3534</v>
      </c>
      <c r="G911" s="1">
        <v>1</v>
      </c>
      <c r="H911" s="1">
        <v>0</v>
      </c>
      <c r="I911" s="1">
        <v>0</v>
      </c>
      <c r="J911" s="1">
        <v>0</v>
      </c>
      <c r="K911" s="1">
        <v>0</v>
      </c>
      <c r="L911" s="1">
        <v>342</v>
      </c>
      <c r="M911" s="1">
        <v>304</v>
      </c>
      <c r="N911" s="1">
        <v>0</v>
      </c>
      <c r="O911" s="1">
        <v>0</v>
      </c>
      <c r="P911" s="1">
        <v>0</v>
      </c>
      <c r="Q911" s="1">
        <v>0</v>
      </c>
    </row>
    <row r="912" spans="1:17" hidden="1">
      <c r="A912" s="1"/>
      <c r="F912" s="1" t="s">
        <v>3534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404</v>
      </c>
      <c r="M912" s="1">
        <v>391</v>
      </c>
      <c r="N912" s="1">
        <v>0</v>
      </c>
      <c r="O912" s="1">
        <v>0</v>
      </c>
      <c r="P912" s="1">
        <v>0</v>
      </c>
      <c r="Q912" s="1">
        <v>0</v>
      </c>
    </row>
    <row r="913" spans="1:17" hidden="1">
      <c r="A913" s="1"/>
      <c r="F913" s="1" t="s">
        <v>3548</v>
      </c>
      <c r="G913" s="1">
        <v>1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169</v>
      </c>
      <c r="N913" s="1">
        <v>0</v>
      </c>
      <c r="O913" s="1">
        <v>0</v>
      </c>
      <c r="P913" s="1">
        <v>0</v>
      </c>
      <c r="Q913" s="1">
        <v>0</v>
      </c>
    </row>
    <row r="914" spans="1:17" hidden="1">
      <c r="A914" s="1"/>
      <c r="F914" s="1" t="s">
        <v>3548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252</v>
      </c>
      <c r="M914" s="1">
        <v>546</v>
      </c>
      <c r="N914" s="1">
        <v>0</v>
      </c>
      <c r="O914" s="1">
        <v>0</v>
      </c>
      <c r="P914" s="1">
        <v>0</v>
      </c>
      <c r="Q914" s="1">
        <v>0</v>
      </c>
    </row>
    <row r="915" spans="1:17" hidden="1">
      <c r="A915" s="1"/>
      <c r="F915" s="1" t="s">
        <v>3548</v>
      </c>
      <c r="G915" s="1">
        <v>1</v>
      </c>
      <c r="H915" s="1">
        <v>0</v>
      </c>
      <c r="I915" s="1">
        <v>22</v>
      </c>
      <c r="J915" s="1">
        <v>0</v>
      </c>
      <c r="K915" s="1">
        <v>0</v>
      </c>
      <c r="L915" s="1">
        <v>183</v>
      </c>
      <c r="M915" s="1">
        <v>57</v>
      </c>
      <c r="N915" s="1">
        <v>0</v>
      </c>
      <c r="O915" s="1">
        <v>0</v>
      </c>
      <c r="P915" s="1">
        <v>0</v>
      </c>
      <c r="Q915" s="1">
        <v>0</v>
      </c>
    </row>
    <row r="916" spans="1:17" hidden="1">
      <c r="A916" s="1"/>
      <c r="F916" s="1" t="s">
        <v>3548</v>
      </c>
      <c r="G916" s="1">
        <v>1</v>
      </c>
      <c r="H916" s="1">
        <v>0</v>
      </c>
      <c r="I916" s="1">
        <v>0</v>
      </c>
      <c r="J916" s="1">
        <v>0</v>
      </c>
      <c r="K916" s="1">
        <v>0</v>
      </c>
      <c r="L916" s="1">
        <v>70</v>
      </c>
      <c r="M916" s="1">
        <v>283</v>
      </c>
      <c r="N916" s="1">
        <v>0</v>
      </c>
      <c r="O916" s="1">
        <v>18</v>
      </c>
      <c r="P916" s="1">
        <v>0</v>
      </c>
      <c r="Q916" s="1">
        <v>0</v>
      </c>
    </row>
    <row r="917" spans="1:17" hidden="1">
      <c r="A917" s="1"/>
      <c r="F917" s="1" t="s">
        <v>3506</v>
      </c>
      <c r="G917" s="1">
        <v>1</v>
      </c>
      <c r="H917" s="1">
        <v>0</v>
      </c>
      <c r="I917" s="1">
        <v>7</v>
      </c>
      <c r="J917" s="1">
        <v>0</v>
      </c>
      <c r="K917" s="1">
        <v>0</v>
      </c>
      <c r="L917" s="1">
        <v>322</v>
      </c>
      <c r="M917" s="1">
        <v>230</v>
      </c>
      <c r="N917" s="1">
        <v>0</v>
      </c>
      <c r="O917" s="1">
        <v>106</v>
      </c>
      <c r="P917" s="1">
        <v>0</v>
      </c>
      <c r="Q917" s="1">
        <v>0</v>
      </c>
    </row>
    <row r="918" spans="1:17" hidden="1">
      <c r="A918" s="1"/>
      <c r="F918" s="1" t="s">
        <v>3506</v>
      </c>
      <c r="G918" s="1">
        <v>1</v>
      </c>
      <c r="H918" s="1">
        <v>0</v>
      </c>
      <c r="I918" s="1">
        <v>0</v>
      </c>
      <c r="J918" s="1">
        <v>0</v>
      </c>
      <c r="K918" s="1">
        <v>0</v>
      </c>
      <c r="L918" s="1">
        <v>198</v>
      </c>
      <c r="M918" s="1">
        <v>131</v>
      </c>
      <c r="N918" s="1">
        <v>0</v>
      </c>
      <c r="O918" s="1">
        <v>0</v>
      </c>
      <c r="P918" s="1">
        <v>0</v>
      </c>
      <c r="Q918" s="1">
        <v>0</v>
      </c>
    </row>
    <row r="919" spans="1:17" hidden="1">
      <c r="A919" s="1"/>
      <c r="F919" s="1" t="s">
        <v>3506</v>
      </c>
      <c r="G919" s="1">
        <v>1</v>
      </c>
      <c r="H919" s="1">
        <v>0</v>
      </c>
      <c r="I919" s="1">
        <v>0</v>
      </c>
      <c r="J919" s="1">
        <v>0</v>
      </c>
      <c r="K919" s="1">
        <v>0</v>
      </c>
      <c r="L919" s="1">
        <v>253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</row>
    <row r="920" spans="1:17" hidden="1">
      <c r="A920" s="1"/>
      <c r="F920" s="1" t="s">
        <v>3506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294</v>
      </c>
      <c r="M920" s="1">
        <v>123</v>
      </c>
      <c r="N920" s="1">
        <v>0</v>
      </c>
      <c r="O920" s="1">
        <v>0</v>
      </c>
      <c r="P920" s="1">
        <v>0</v>
      </c>
      <c r="Q920" s="1">
        <v>0</v>
      </c>
    </row>
    <row r="921" spans="1:17" hidden="1">
      <c r="A921" s="1"/>
      <c r="F921" s="1" t="s">
        <v>3581</v>
      </c>
      <c r="G921" s="1">
        <v>1</v>
      </c>
      <c r="H921" s="1">
        <v>0</v>
      </c>
      <c r="I921" s="1">
        <v>50</v>
      </c>
      <c r="J921" s="1">
        <v>0</v>
      </c>
      <c r="K921" s="1">
        <v>0</v>
      </c>
      <c r="L921" s="1">
        <v>286</v>
      </c>
      <c r="M921" s="1">
        <v>470</v>
      </c>
      <c r="N921" s="1">
        <v>0</v>
      </c>
      <c r="O921" s="1">
        <v>0</v>
      </c>
      <c r="P921" s="1">
        <v>0</v>
      </c>
      <c r="Q921" s="1">
        <v>0</v>
      </c>
    </row>
    <row r="922" spans="1:17" hidden="1">
      <c r="A922" s="1"/>
      <c r="F922" s="1" t="s">
        <v>3584</v>
      </c>
      <c r="G922" s="1">
        <v>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341</v>
      </c>
      <c r="N922" s="1">
        <v>0</v>
      </c>
      <c r="O922" s="1">
        <v>30</v>
      </c>
      <c r="P922" s="1">
        <v>0</v>
      </c>
      <c r="Q922" s="1">
        <v>0</v>
      </c>
    </row>
    <row r="923" spans="1:17" hidden="1">
      <c r="A923" s="1"/>
      <c r="F923" s="1" t="s">
        <v>3588</v>
      </c>
      <c r="G923" s="1">
        <v>1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443</v>
      </c>
      <c r="N923" s="1">
        <v>0</v>
      </c>
      <c r="O923" s="1">
        <v>38</v>
      </c>
      <c r="P923" s="1">
        <v>0</v>
      </c>
      <c r="Q923" s="1">
        <v>0</v>
      </c>
    </row>
    <row r="924" spans="1:17" hidden="1">
      <c r="A924" s="1"/>
      <c r="F924" s="1" t="s">
        <v>3592</v>
      </c>
      <c r="G924" s="1">
        <v>1</v>
      </c>
      <c r="H924" s="1">
        <v>0</v>
      </c>
      <c r="I924" s="1">
        <v>19</v>
      </c>
      <c r="J924" s="1">
        <v>0</v>
      </c>
      <c r="K924" s="1">
        <v>333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 hidden="1">
      <c r="A925" s="1"/>
      <c r="F925" s="1" t="s">
        <v>3592</v>
      </c>
      <c r="G925" s="1">
        <v>1</v>
      </c>
      <c r="H925" s="1">
        <v>0</v>
      </c>
      <c r="I925" s="1">
        <v>8</v>
      </c>
      <c r="J925" s="1">
        <v>0</v>
      </c>
      <c r="K925" s="1">
        <v>0</v>
      </c>
      <c r="L925" s="1">
        <v>261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</row>
    <row r="926" spans="1:17" hidden="1">
      <c r="A926" s="1"/>
      <c r="F926" s="1" t="s">
        <v>3592</v>
      </c>
      <c r="G926" s="1">
        <v>1</v>
      </c>
      <c r="H926" s="1">
        <v>0</v>
      </c>
      <c r="I926" s="1">
        <v>9</v>
      </c>
      <c r="J926" s="1">
        <v>0</v>
      </c>
      <c r="K926" s="1">
        <v>0</v>
      </c>
      <c r="L926" s="1">
        <v>52</v>
      </c>
      <c r="M926" s="1">
        <v>505</v>
      </c>
      <c r="N926" s="1">
        <v>0</v>
      </c>
      <c r="O926" s="1">
        <v>0</v>
      </c>
      <c r="P926" s="1">
        <v>0</v>
      </c>
      <c r="Q926" s="1">
        <v>0</v>
      </c>
    </row>
    <row r="927" spans="1:17" hidden="1">
      <c r="A927" s="1"/>
      <c r="F927" s="1" t="s">
        <v>3592</v>
      </c>
      <c r="G927" s="1">
        <v>1</v>
      </c>
      <c r="H927" s="1">
        <v>0</v>
      </c>
      <c r="I927" s="1">
        <v>7</v>
      </c>
      <c r="J927" s="1">
        <v>0</v>
      </c>
      <c r="K927" s="1">
        <v>0</v>
      </c>
      <c r="L927" s="1">
        <v>403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</row>
    <row r="928" spans="1:17" hidden="1">
      <c r="A928" s="1"/>
      <c r="F928" s="1" t="s">
        <v>3592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101</v>
      </c>
      <c r="M928" s="1">
        <v>50</v>
      </c>
      <c r="N928" s="1">
        <v>0</v>
      </c>
      <c r="O928" s="1">
        <v>0</v>
      </c>
      <c r="P928" s="1">
        <v>0</v>
      </c>
      <c r="Q928" s="1">
        <v>0</v>
      </c>
    </row>
    <row r="929" spans="1:17" hidden="1">
      <c r="A929" s="1"/>
      <c r="F929" s="1" t="s">
        <v>3592</v>
      </c>
      <c r="G929" s="1">
        <v>1</v>
      </c>
      <c r="H929" s="1">
        <v>0</v>
      </c>
      <c r="I929" s="1">
        <v>11</v>
      </c>
      <c r="J929" s="1">
        <v>0</v>
      </c>
      <c r="K929" s="1">
        <v>0</v>
      </c>
      <c r="L929" s="1">
        <v>347</v>
      </c>
      <c r="M929" s="1">
        <v>186</v>
      </c>
      <c r="N929" s="1">
        <v>0</v>
      </c>
      <c r="O929" s="1">
        <v>0</v>
      </c>
      <c r="P929" s="1">
        <v>0</v>
      </c>
      <c r="Q929" s="1">
        <v>0</v>
      </c>
    </row>
    <row r="930" spans="1:17" hidden="1">
      <c r="A930" s="1"/>
      <c r="F930" s="1" t="s">
        <v>3592</v>
      </c>
      <c r="G930" s="1">
        <v>1</v>
      </c>
      <c r="H930" s="1">
        <v>0</v>
      </c>
      <c r="I930" s="1">
        <v>13</v>
      </c>
      <c r="J930" s="1">
        <v>0</v>
      </c>
      <c r="K930" s="1">
        <v>0</v>
      </c>
      <c r="L930" s="1">
        <v>213</v>
      </c>
      <c r="M930" s="1">
        <v>106</v>
      </c>
      <c r="N930" s="1">
        <v>0</v>
      </c>
      <c r="O930" s="1">
        <v>0</v>
      </c>
      <c r="P930" s="1">
        <v>0</v>
      </c>
      <c r="Q930" s="1">
        <v>0</v>
      </c>
    </row>
    <row r="931" spans="1:17" hidden="1">
      <c r="A931" s="1"/>
      <c r="F931" s="1" t="s">
        <v>3592</v>
      </c>
      <c r="G931" s="1">
        <v>1</v>
      </c>
      <c r="H931" s="1">
        <v>0</v>
      </c>
      <c r="I931" s="1">
        <v>16</v>
      </c>
      <c r="J931" s="1">
        <v>0</v>
      </c>
      <c r="K931" s="1">
        <v>0</v>
      </c>
      <c r="L931" s="1">
        <v>333</v>
      </c>
      <c r="M931" s="1">
        <v>267</v>
      </c>
      <c r="N931" s="1">
        <v>0</v>
      </c>
      <c r="O931" s="1">
        <v>0</v>
      </c>
      <c r="P931" s="1">
        <v>0</v>
      </c>
      <c r="Q931" s="1">
        <v>0</v>
      </c>
    </row>
    <row r="932" spans="1:17" hidden="1">
      <c r="A932" s="1"/>
      <c r="F932" s="1" t="s">
        <v>3592</v>
      </c>
      <c r="G932" s="1">
        <v>1</v>
      </c>
      <c r="H932" s="1">
        <v>0</v>
      </c>
      <c r="I932" s="1">
        <v>14</v>
      </c>
      <c r="J932" s="1">
        <v>0</v>
      </c>
      <c r="K932" s="1">
        <v>0</v>
      </c>
      <c r="L932" s="1">
        <v>451</v>
      </c>
      <c r="M932" s="1">
        <v>276</v>
      </c>
      <c r="N932" s="1">
        <v>0</v>
      </c>
      <c r="O932" s="1">
        <v>0</v>
      </c>
      <c r="P932" s="1">
        <v>0</v>
      </c>
      <c r="Q932" s="1">
        <v>0</v>
      </c>
    </row>
    <row r="933" spans="1:17" hidden="1">
      <c r="A933" s="1"/>
      <c r="F933" s="1" t="s">
        <v>3592</v>
      </c>
      <c r="G933" s="1">
        <v>1</v>
      </c>
      <c r="H933" s="1">
        <v>0</v>
      </c>
      <c r="I933" s="1">
        <v>15</v>
      </c>
      <c r="J933" s="1">
        <v>0</v>
      </c>
      <c r="K933" s="1">
        <v>0</v>
      </c>
      <c r="L933" s="1">
        <v>336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1:17" hidden="1">
      <c r="A934" s="1"/>
      <c r="F934" s="1" t="s">
        <v>3592</v>
      </c>
      <c r="G934" s="1">
        <v>1</v>
      </c>
      <c r="H934" s="1">
        <v>0</v>
      </c>
      <c r="I934" s="1">
        <v>22</v>
      </c>
      <c r="J934" s="1">
        <v>0</v>
      </c>
      <c r="K934" s="1">
        <v>0</v>
      </c>
      <c r="L934" s="1">
        <v>275</v>
      </c>
      <c r="M934" s="1">
        <v>183</v>
      </c>
      <c r="N934" s="1">
        <v>0</v>
      </c>
      <c r="O934" s="1">
        <v>0</v>
      </c>
      <c r="P934" s="1">
        <v>0</v>
      </c>
      <c r="Q934" s="1">
        <v>0</v>
      </c>
    </row>
    <row r="935" spans="1:17" hidden="1">
      <c r="A935" s="1"/>
      <c r="F935" s="1" t="s">
        <v>3592</v>
      </c>
      <c r="G935" s="1">
        <v>1</v>
      </c>
      <c r="H935" s="1">
        <v>0</v>
      </c>
      <c r="I935" s="1">
        <v>12</v>
      </c>
      <c r="J935" s="1">
        <v>0</v>
      </c>
      <c r="K935" s="1">
        <v>0</v>
      </c>
      <c r="L935" s="1">
        <v>402</v>
      </c>
      <c r="M935" s="1">
        <v>193</v>
      </c>
      <c r="N935" s="1">
        <v>0</v>
      </c>
      <c r="O935" s="1">
        <v>0</v>
      </c>
      <c r="P935" s="1">
        <v>0</v>
      </c>
      <c r="Q935" s="1">
        <v>0</v>
      </c>
    </row>
    <row r="936" spans="1:17" hidden="1">
      <c r="A936" s="1"/>
      <c r="F936" s="1" t="s">
        <v>3592</v>
      </c>
      <c r="G936" s="1">
        <v>1</v>
      </c>
      <c r="H936" s="1">
        <v>0</v>
      </c>
      <c r="I936" s="1">
        <v>15</v>
      </c>
      <c r="J936" s="1">
        <v>0</v>
      </c>
      <c r="K936" s="1">
        <v>0</v>
      </c>
      <c r="L936" s="1">
        <v>202</v>
      </c>
      <c r="M936" s="1">
        <v>138</v>
      </c>
      <c r="N936" s="1">
        <v>0</v>
      </c>
      <c r="O936" s="1">
        <v>0</v>
      </c>
      <c r="P936" s="1">
        <v>0</v>
      </c>
      <c r="Q936" s="1">
        <v>0</v>
      </c>
    </row>
    <row r="937" spans="1:17" hidden="1">
      <c r="A937" s="1"/>
      <c r="F937" s="1" t="s">
        <v>3592</v>
      </c>
      <c r="G937" s="1">
        <v>1</v>
      </c>
      <c r="H937" s="1">
        <v>0</v>
      </c>
      <c r="I937" s="1">
        <v>2</v>
      </c>
      <c r="J937" s="1">
        <v>0</v>
      </c>
      <c r="K937" s="1">
        <v>0</v>
      </c>
      <c r="L937" s="1">
        <v>213</v>
      </c>
      <c r="M937" s="1">
        <v>114</v>
      </c>
      <c r="N937" s="1">
        <v>0</v>
      </c>
      <c r="O937" s="1">
        <v>0</v>
      </c>
      <c r="P937" s="1">
        <v>0</v>
      </c>
      <c r="Q937" s="1">
        <v>0</v>
      </c>
    </row>
    <row r="938" spans="1:17" hidden="1">
      <c r="A938" s="1"/>
      <c r="F938" s="1" t="s">
        <v>3592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191</v>
      </c>
      <c r="M938" s="1">
        <v>142</v>
      </c>
      <c r="N938" s="1">
        <v>0</v>
      </c>
      <c r="O938" s="1">
        <v>0</v>
      </c>
      <c r="P938" s="1">
        <v>0</v>
      </c>
      <c r="Q938" s="1">
        <v>0</v>
      </c>
    </row>
    <row r="939" spans="1:17" hidden="1">
      <c r="A939" s="1"/>
      <c r="F939" s="1" t="s">
        <v>3592</v>
      </c>
      <c r="G939" s="1">
        <v>2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7</v>
      </c>
      <c r="O939" s="1">
        <v>19</v>
      </c>
      <c r="P939" s="1">
        <v>25</v>
      </c>
      <c r="Q939" s="1">
        <v>0</v>
      </c>
    </row>
    <row r="940" spans="1:17" hidden="1">
      <c r="A940" s="1"/>
      <c r="F940" s="1" t="s">
        <v>3653</v>
      </c>
      <c r="G940" s="1">
        <v>1</v>
      </c>
      <c r="H940" s="1">
        <v>0</v>
      </c>
      <c r="I940" s="1">
        <v>1</v>
      </c>
      <c r="J940" s="1">
        <v>0</v>
      </c>
      <c r="K940" s="1">
        <v>0</v>
      </c>
      <c r="L940" s="1">
        <v>175</v>
      </c>
      <c r="M940" s="1">
        <v>89</v>
      </c>
      <c r="N940" s="1">
        <v>0</v>
      </c>
      <c r="O940" s="1">
        <v>0</v>
      </c>
      <c r="P940" s="1">
        <v>0</v>
      </c>
      <c r="Q940" s="1">
        <v>0</v>
      </c>
    </row>
    <row r="941" spans="1:17" hidden="1">
      <c r="A941" s="1"/>
      <c r="F941" s="1" t="s">
        <v>3657</v>
      </c>
      <c r="G941" s="1">
        <v>1</v>
      </c>
      <c r="H941" s="1">
        <v>0</v>
      </c>
      <c r="I941" s="1">
        <v>7</v>
      </c>
      <c r="J941" s="1">
        <v>0</v>
      </c>
      <c r="K941" s="1">
        <v>0</v>
      </c>
      <c r="L941" s="1">
        <v>76</v>
      </c>
      <c r="M941" s="1">
        <v>94</v>
      </c>
      <c r="N941" s="1">
        <v>0</v>
      </c>
      <c r="O941" s="1">
        <v>0</v>
      </c>
      <c r="P941" s="1">
        <v>0</v>
      </c>
      <c r="Q941" s="1">
        <v>0</v>
      </c>
    </row>
    <row r="942" spans="1:17" hidden="1">
      <c r="A942" s="1"/>
      <c r="F942" s="1" t="s">
        <v>3657</v>
      </c>
      <c r="G942" s="1">
        <v>1</v>
      </c>
      <c r="H942" s="1">
        <v>0</v>
      </c>
      <c r="I942" s="1">
        <v>3</v>
      </c>
      <c r="J942" s="1">
        <v>0</v>
      </c>
      <c r="K942" s="1">
        <v>0</v>
      </c>
      <c r="L942" s="1">
        <v>0</v>
      </c>
      <c r="M942" s="1">
        <v>162</v>
      </c>
      <c r="N942" s="1">
        <v>0</v>
      </c>
      <c r="O942" s="1">
        <v>0</v>
      </c>
      <c r="P942" s="1">
        <v>0</v>
      </c>
      <c r="Q942" s="1">
        <v>0</v>
      </c>
    </row>
    <row r="943" spans="1:17" hidden="1">
      <c r="A943" s="1"/>
      <c r="F943" s="1" t="s">
        <v>3666</v>
      </c>
      <c r="G943" s="1">
        <v>1</v>
      </c>
      <c r="H943" s="1">
        <v>0</v>
      </c>
      <c r="I943" s="1">
        <v>0</v>
      </c>
      <c r="J943" s="1">
        <v>0</v>
      </c>
      <c r="K943" s="1">
        <v>0</v>
      </c>
      <c r="L943" s="1">
        <v>297</v>
      </c>
      <c r="M943" s="1">
        <v>179</v>
      </c>
      <c r="N943" s="1">
        <v>0</v>
      </c>
      <c r="O943" s="1">
        <v>0</v>
      </c>
      <c r="P943" s="1">
        <v>0</v>
      </c>
      <c r="Q943" s="1">
        <v>0</v>
      </c>
    </row>
    <row r="944" spans="1:17" hidden="1">
      <c r="A944" s="1"/>
      <c r="F944" s="1" t="s">
        <v>3666</v>
      </c>
      <c r="G944" s="1">
        <v>1</v>
      </c>
      <c r="H944" s="1">
        <v>0</v>
      </c>
      <c r="I944" s="1">
        <v>6</v>
      </c>
      <c r="J944" s="1">
        <v>0</v>
      </c>
      <c r="K944" s="1">
        <v>0</v>
      </c>
      <c r="L944" s="1">
        <v>313</v>
      </c>
      <c r="M944" s="1">
        <v>226</v>
      </c>
      <c r="N944" s="1">
        <v>0</v>
      </c>
      <c r="O944" s="1">
        <v>0</v>
      </c>
      <c r="P944" s="1">
        <v>0</v>
      </c>
      <c r="Q944" s="1">
        <v>0</v>
      </c>
    </row>
    <row r="945" spans="1:17" hidden="1">
      <c r="A945" s="1"/>
      <c r="F945" s="1" t="s">
        <v>3666</v>
      </c>
      <c r="G945" s="1">
        <v>1</v>
      </c>
      <c r="H945" s="1">
        <v>0</v>
      </c>
      <c r="I945" s="1">
        <v>1</v>
      </c>
      <c r="J945" s="1">
        <v>0</v>
      </c>
      <c r="K945" s="1">
        <v>0</v>
      </c>
      <c r="L945" s="1">
        <v>308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1:17" hidden="1">
      <c r="A946" s="1"/>
      <c r="F946" s="1" t="s">
        <v>3666</v>
      </c>
      <c r="G946" s="1">
        <v>1</v>
      </c>
      <c r="H946" s="1">
        <v>0</v>
      </c>
      <c r="I946" s="1">
        <v>1</v>
      </c>
      <c r="J946" s="1">
        <v>0</v>
      </c>
      <c r="K946" s="1">
        <v>209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1:17" hidden="1">
      <c r="A947" s="1"/>
      <c r="F947" s="1" t="s">
        <v>3666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250</v>
      </c>
      <c r="M947" s="1">
        <v>739</v>
      </c>
      <c r="N947" s="1">
        <v>0</v>
      </c>
      <c r="O947" s="1">
        <v>0</v>
      </c>
      <c r="P947" s="1">
        <v>0</v>
      </c>
      <c r="Q947" s="1">
        <v>0</v>
      </c>
    </row>
    <row r="948" spans="1:17" hidden="1">
      <c r="A948" s="1"/>
      <c r="F948" s="1" t="s">
        <v>3666</v>
      </c>
      <c r="G948" s="1">
        <v>1</v>
      </c>
      <c r="H948" s="1">
        <v>0</v>
      </c>
      <c r="I948" s="1">
        <v>0</v>
      </c>
      <c r="J948" s="1">
        <v>0</v>
      </c>
      <c r="K948" s="1">
        <v>372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</row>
    <row r="949" spans="1:17" hidden="1">
      <c r="A949" s="1"/>
      <c r="F949" s="1" t="s">
        <v>3689</v>
      </c>
      <c r="G949" s="1">
        <v>1</v>
      </c>
      <c r="H949" s="1">
        <v>0</v>
      </c>
      <c r="I949" s="1">
        <v>4</v>
      </c>
      <c r="J949" s="1">
        <v>0</v>
      </c>
      <c r="K949" s="1">
        <v>0</v>
      </c>
      <c r="L949" s="1">
        <v>73</v>
      </c>
      <c r="M949" s="1">
        <v>38</v>
      </c>
      <c r="N949" s="1">
        <v>0</v>
      </c>
      <c r="O949" s="1">
        <v>0</v>
      </c>
      <c r="P949" s="1">
        <v>0</v>
      </c>
      <c r="Q949" s="1">
        <v>0</v>
      </c>
    </row>
    <row r="950" spans="1:17" hidden="1">
      <c r="A950" s="1"/>
      <c r="F950" s="1" t="s">
        <v>3689</v>
      </c>
      <c r="G950" s="1">
        <v>1</v>
      </c>
      <c r="H950" s="1">
        <v>0</v>
      </c>
      <c r="I950" s="1">
        <v>33</v>
      </c>
      <c r="J950" s="1">
        <v>0</v>
      </c>
      <c r="K950" s="1">
        <v>0</v>
      </c>
      <c r="L950" s="1">
        <v>250</v>
      </c>
      <c r="M950" s="1">
        <v>33</v>
      </c>
      <c r="N950" s="1">
        <v>0</v>
      </c>
      <c r="O950" s="1">
        <v>0</v>
      </c>
      <c r="P950" s="1">
        <v>0</v>
      </c>
      <c r="Q950" s="1">
        <v>0</v>
      </c>
    </row>
    <row r="951" spans="1:17" hidden="1">
      <c r="A951" s="1"/>
      <c r="F951" s="1" t="s">
        <v>3689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510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</row>
    <row r="952" spans="1:17" hidden="1">
      <c r="A952" s="1"/>
      <c r="F952" s="1" t="s">
        <v>3665</v>
      </c>
      <c r="G952" s="1">
        <v>1</v>
      </c>
      <c r="H952" s="1">
        <v>0</v>
      </c>
      <c r="I952" s="1">
        <v>9</v>
      </c>
      <c r="J952" s="1">
        <v>0</v>
      </c>
      <c r="K952" s="1">
        <v>0</v>
      </c>
      <c r="L952" s="1">
        <v>231</v>
      </c>
      <c r="M952" s="1">
        <v>108</v>
      </c>
      <c r="N952" s="1">
        <v>0</v>
      </c>
      <c r="O952" s="1">
        <v>0</v>
      </c>
      <c r="P952" s="1">
        <v>0</v>
      </c>
      <c r="Q952" s="1">
        <v>0</v>
      </c>
    </row>
    <row r="953" spans="1:17" hidden="1">
      <c r="A953" s="1"/>
      <c r="F953" s="1" t="s">
        <v>3665</v>
      </c>
      <c r="G953" s="1">
        <v>1</v>
      </c>
      <c r="H953" s="1">
        <v>0</v>
      </c>
      <c r="I953" s="1">
        <v>10</v>
      </c>
      <c r="J953" s="1">
        <v>0</v>
      </c>
      <c r="K953" s="1">
        <v>0</v>
      </c>
      <c r="L953" s="1">
        <v>248</v>
      </c>
      <c r="M953" s="1">
        <v>138</v>
      </c>
      <c r="N953" s="1">
        <v>0</v>
      </c>
      <c r="O953" s="1">
        <v>0</v>
      </c>
      <c r="P953" s="1">
        <v>0</v>
      </c>
      <c r="Q953" s="1">
        <v>0</v>
      </c>
    </row>
    <row r="954" spans="1:17" hidden="1">
      <c r="A954" s="1"/>
      <c r="F954" s="1" t="s">
        <v>3710</v>
      </c>
      <c r="G954" s="1">
        <v>1</v>
      </c>
      <c r="H954" s="1">
        <v>0</v>
      </c>
      <c r="I954" s="1">
        <v>33</v>
      </c>
      <c r="J954" s="1">
        <v>0</v>
      </c>
      <c r="K954" s="1">
        <v>0</v>
      </c>
      <c r="L954" s="1">
        <v>526</v>
      </c>
      <c r="M954" s="1">
        <v>214</v>
      </c>
      <c r="N954" s="1">
        <v>0</v>
      </c>
      <c r="O954" s="1">
        <v>15</v>
      </c>
      <c r="P954" s="1">
        <v>117</v>
      </c>
      <c r="Q954" s="1">
        <v>0</v>
      </c>
    </row>
    <row r="955" spans="1:17" hidden="1">
      <c r="A955" s="1"/>
      <c r="F955" s="1" t="s">
        <v>3714</v>
      </c>
      <c r="G955" s="1">
        <v>1</v>
      </c>
      <c r="H955" s="1">
        <v>0</v>
      </c>
      <c r="I955" s="1">
        <v>0</v>
      </c>
      <c r="J955" s="1">
        <v>0</v>
      </c>
      <c r="K955" s="1">
        <v>0</v>
      </c>
      <c r="L955" s="1">
        <v>206</v>
      </c>
      <c r="M955" s="1">
        <v>304</v>
      </c>
      <c r="N955" s="1">
        <v>0</v>
      </c>
      <c r="O955" s="1">
        <v>65</v>
      </c>
      <c r="P955" s="1">
        <v>45</v>
      </c>
      <c r="Q955" s="1">
        <v>0</v>
      </c>
    </row>
    <row r="956" spans="1:17" hidden="1">
      <c r="A956" s="1"/>
      <c r="F956" s="1" t="s">
        <v>3720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399</v>
      </c>
      <c r="M956" s="1">
        <v>71</v>
      </c>
      <c r="N956" s="1">
        <v>0</v>
      </c>
      <c r="O956" s="1">
        <v>0</v>
      </c>
      <c r="P956" s="1">
        <v>0</v>
      </c>
      <c r="Q956" s="1">
        <v>0</v>
      </c>
    </row>
    <row r="957" spans="1:17" hidden="1">
      <c r="A957" s="1"/>
      <c r="F957" s="1" t="s">
        <v>3720</v>
      </c>
      <c r="G957" s="1">
        <v>1</v>
      </c>
      <c r="H957" s="1">
        <v>0</v>
      </c>
      <c r="I957" s="1">
        <v>3</v>
      </c>
      <c r="J957" s="1">
        <v>0</v>
      </c>
      <c r="K957" s="1">
        <v>0</v>
      </c>
      <c r="L957" s="1">
        <v>257</v>
      </c>
      <c r="M957" s="1">
        <v>244</v>
      </c>
      <c r="N957" s="1">
        <v>0</v>
      </c>
      <c r="O957" s="1">
        <v>139</v>
      </c>
      <c r="P957" s="1">
        <v>0</v>
      </c>
      <c r="Q957" s="1">
        <v>0</v>
      </c>
    </row>
    <row r="958" spans="1:17" hidden="1">
      <c r="A958" s="1"/>
      <c r="F958" s="1" t="s">
        <v>3720</v>
      </c>
      <c r="G958" s="1">
        <v>1</v>
      </c>
      <c r="H958" s="1">
        <v>0</v>
      </c>
      <c r="I958" s="1">
        <v>0</v>
      </c>
      <c r="J958" s="1">
        <v>0</v>
      </c>
      <c r="K958" s="1">
        <v>229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</row>
    <row r="959" spans="1:17" hidden="1">
      <c r="A959" s="1"/>
      <c r="F959" s="1" t="s">
        <v>3720</v>
      </c>
      <c r="G959" s="1">
        <v>2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</row>
    <row r="960" spans="1:17" hidden="1">
      <c r="A960" s="1"/>
      <c r="F960" s="1" t="s">
        <v>3733</v>
      </c>
      <c r="G960" s="1">
        <v>1</v>
      </c>
      <c r="H960" s="1">
        <v>0</v>
      </c>
      <c r="I960" s="1">
        <v>2</v>
      </c>
      <c r="J960" s="1">
        <v>0</v>
      </c>
      <c r="K960" s="1">
        <v>83</v>
      </c>
      <c r="L960" s="1">
        <v>80</v>
      </c>
      <c r="M960" s="1">
        <v>68</v>
      </c>
      <c r="N960" s="1">
        <v>0</v>
      </c>
      <c r="O960" s="1">
        <v>0</v>
      </c>
      <c r="P960" s="1">
        <v>13</v>
      </c>
      <c r="Q960" s="1">
        <v>0</v>
      </c>
    </row>
    <row r="961" spans="1:17" hidden="1">
      <c r="A961" s="1"/>
      <c r="F961" s="1" t="s">
        <v>3733</v>
      </c>
      <c r="G961" s="1">
        <v>1</v>
      </c>
      <c r="H961" s="1">
        <v>0</v>
      </c>
      <c r="I961" s="1">
        <v>15</v>
      </c>
      <c r="J961" s="1">
        <v>0</v>
      </c>
      <c r="K961" s="1">
        <v>0</v>
      </c>
      <c r="L961" s="1">
        <v>244</v>
      </c>
      <c r="M961" s="1">
        <v>283</v>
      </c>
      <c r="N961" s="1">
        <v>0</v>
      </c>
      <c r="O961" s="1">
        <v>0</v>
      </c>
      <c r="P961" s="1">
        <v>0</v>
      </c>
      <c r="Q961" s="1">
        <v>0</v>
      </c>
    </row>
    <row r="962" spans="1:17" hidden="1">
      <c r="A962" s="1"/>
      <c r="F962" s="1" t="s">
        <v>3742</v>
      </c>
      <c r="G962" s="1">
        <v>1</v>
      </c>
      <c r="H962" s="1">
        <v>0</v>
      </c>
      <c r="I962" s="1">
        <v>9</v>
      </c>
      <c r="J962" s="1">
        <v>0</v>
      </c>
      <c r="K962" s="1">
        <v>0</v>
      </c>
      <c r="L962" s="1">
        <v>84</v>
      </c>
      <c r="M962" s="1">
        <v>73</v>
      </c>
      <c r="N962" s="1">
        <v>0</v>
      </c>
      <c r="O962" s="1">
        <v>0</v>
      </c>
      <c r="P962" s="1">
        <v>0</v>
      </c>
      <c r="Q962" s="1">
        <v>0</v>
      </c>
    </row>
    <row r="963" spans="1:17" hidden="1">
      <c r="A963" s="1"/>
      <c r="F963" s="1" t="s">
        <v>3742</v>
      </c>
      <c r="G963" s="1">
        <v>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56</v>
      </c>
      <c r="O963" s="1">
        <v>86</v>
      </c>
      <c r="P963" s="1">
        <v>144</v>
      </c>
      <c r="Q963" s="1">
        <v>0</v>
      </c>
    </row>
    <row r="964" spans="1:17" hidden="1">
      <c r="A964" s="1"/>
      <c r="F964" s="1" t="s">
        <v>3749</v>
      </c>
      <c r="G964" s="1">
        <v>1</v>
      </c>
      <c r="H964" s="1">
        <v>0</v>
      </c>
      <c r="I964" s="1">
        <v>3</v>
      </c>
      <c r="J964" s="1">
        <v>0</v>
      </c>
      <c r="K964" s="1">
        <v>0</v>
      </c>
      <c r="L964" s="1">
        <v>100</v>
      </c>
      <c r="M964" s="1">
        <v>262</v>
      </c>
      <c r="N964" s="1">
        <v>0</v>
      </c>
      <c r="O964" s="1">
        <v>0</v>
      </c>
      <c r="P964" s="1">
        <v>0</v>
      </c>
      <c r="Q964" s="1">
        <v>0</v>
      </c>
    </row>
    <row r="965" spans="1:17" hidden="1">
      <c r="A965" s="1"/>
      <c r="F965" s="1" t="s">
        <v>3753</v>
      </c>
      <c r="G965" s="1">
        <v>1</v>
      </c>
      <c r="H965" s="1">
        <v>0</v>
      </c>
      <c r="I965" s="1">
        <v>13</v>
      </c>
      <c r="J965" s="1">
        <v>0</v>
      </c>
      <c r="K965" s="1">
        <v>404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</row>
    <row r="966" spans="1:17" hidden="1">
      <c r="A966" s="1"/>
      <c r="F966" s="1" t="s">
        <v>3753</v>
      </c>
      <c r="G966" s="1">
        <v>1</v>
      </c>
      <c r="H966" s="1">
        <v>0</v>
      </c>
      <c r="I966" s="1">
        <v>14</v>
      </c>
      <c r="J966" s="1">
        <v>0</v>
      </c>
      <c r="K966" s="1">
        <v>0</v>
      </c>
      <c r="L966" s="1">
        <v>289</v>
      </c>
      <c r="M966" s="1">
        <v>67</v>
      </c>
      <c r="N966" s="1">
        <v>0</v>
      </c>
      <c r="O966" s="1">
        <v>0</v>
      </c>
      <c r="P966" s="1">
        <v>0</v>
      </c>
      <c r="Q966" s="1">
        <v>0</v>
      </c>
    </row>
    <row r="967" spans="1:17" hidden="1">
      <c r="A967" s="1"/>
      <c r="F967" s="1" t="s">
        <v>3753</v>
      </c>
      <c r="G967" s="1">
        <v>1</v>
      </c>
      <c r="H967" s="1">
        <v>0</v>
      </c>
      <c r="I967" s="1">
        <v>16</v>
      </c>
      <c r="J967" s="1">
        <v>0</v>
      </c>
      <c r="K967" s="1">
        <v>597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</row>
    <row r="968" spans="1:17" hidden="1">
      <c r="A968" s="1"/>
      <c r="F968" s="1" t="s">
        <v>3762</v>
      </c>
      <c r="G968" s="1">
        <v>1</v>
      </c>
      <c r="H968" s="1">
        <v>0</v>
      </c>
      <c r="I968" s="1">
        <v>7</v>
      </c>
      <c r="J968" s="1">
        <v>0</v>
      </c>
      <c r="K968" s="1">
        <v>0</v>
      </c>
      <c r="L968" s="1">
        <v>415</v>
      </c>
      <c r="M968" s="1">
        <v>386</v>
      </c>
      <c r="N968" s="1">
        <v>0</v>
      </c>
      <c r="O968" s="1">
        <v>24</v>
      </c>
      <c r="P968" s="1">
        <v>0</v>
      </c>
      <c r="Q968" s="1">
        <v>0</v>
      </c>
    </row>
    <row r="969" spans="1:17" hidden="1">
      <c r="A969" s="1"/>
      <c r="F969" s="1" t="s">
        <v>3762</v>
      </c>
      <c r="G969" s="1">
        <v>1</v>
      </c>
      <c r="H969" s="1">
        <v>0</v>
      </c>
      <c r="I969" s="1">
        <v>3</v>
      </c>
      <c r="J969" s="1">
        <v>0</v>
      </c>
      <c r="K969" s="1">
        <v>40</v>
      </c>
      <c r="L969" s="1">
        <v>96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</row>
    <row r="970" spans="1:17" hidden="1">
      <c r="A970" s="1"/>
      <c r="F970" s="1" t="s">
        <v>3770</v>
      </c>
      <c r="G970" s="1">
        <v>1</v>
      </c>
      <c r="H970" s="1">
        <v>0</v>
      </c>
      <c r="I970" s="1">
        <v>5</v>
      </c>
      <c r="J970" s="1">
        <v>0</v>
      </c>
      <c r="K970" s="1">
        <v>0</v>
      </c>
      <c r="L970" s="1">
        <v>257</v>
      </c>
      <c r="M970" s="1">
        <v>151</v>
      </c>
      <c r="N970" s="1">
        <v>0</v>
      </c>
      <c r="O970" s="1">
        <v>0</v>
      </c>
      <c r="P970" s="1">
        <v>0</v>
      </c>
      <c r="Q970" s="1">
        <v>0</v>
      </c>
    </row>
    <row r="971" spans="1:17" hidden="1">
      <c r="A971" s="1"/>
      <c r="F971" s="1" t="s">
        <v>3719</v>
      </c>
      <c r="G971" s="1">
        <v>1</v>
      </c>
      <c r="H971" s="1">
        <v>0</v>
      </c>
      <c r="I971" s="1">
        <v>3</v>
      </c>
      <c r="J971" s="1">
        <v>0</v>
      </c>
      <c r="K971" s="1">
        <v>0</v>
      </c>
      <c r="L971" s="1">
        <v>149</v>
      </c>
      <c r="M971" s="1">
        <v>44</v>
      </c>
      <c r="N971" s="1">
        <v>0</v>
      </c>
      <c r="O971" s="1">
        <v>0</v>
      </c>
      <c r="P971" s="1">
        <v>0</v>
      </c>
      <c r="Q971" s="1">
        <v>0</v>
      </c>
    </row>
    <row r="972" spans="1:17" hidden="1">
      <c r="A972" s="1"/>
      <c r="F972" s="1" t="s">
        <v>3719</v>
      </c>
      <c r="G972" s="1">
        <v>1</v>
      </c>
      <c r="H972" s="1">
        <v>0</v>
      </c>
      <c r="I972" s="1">
        <v>16</v>
      </c>
      <c r="J972" s="1">
        <v>0</v>
      </c>
      <c r="K972" s="1">
        <v>0</v>
      </c>
      <c r="L972" s="1">
        <v>334</v>
      </c>
      <c r="M972" s="1">
        <v>154</v>
      </c>
      <c r="N972" s="1">
        <v>0</v>
      </c>
      <c r="O972" s="1">
        <v>0</v>
      </c>
      <c r="P972" s="1">
        <v>0</v>
      </c>
      <c r="Q972" s="1">
        <v>0</v>
      </c>
    </row>
    <row r="973" spans="1:17" hidden="1">
      <c r="A973" s="1"/>
      <c r="F973" s="1" t="s">
        <v>3719</v>
      </c>
      <c r="G973" s="1">
        <v>1</v>
      </c>
      <c r="H973" s="1">
        <v>0</v>
      </c>
      <c r="I973" s="1">
        <v>3</v>
      </c>
      <c r="J973" s="1">
        <v>0</v>
      </c>
      <c r="K973" s="1">
        <v>0</v>
      </c>
      <c r="L973" s="1">
        <v>80</v>
      </c>
      <c r="M973" s="1">
        <v>36</v>
      </c>
      <c r="N973" s="1">
        <v>0</v>
      </c>
      <c r="O973" s="1">
        <v>0</v>
      </c>
      <c r="P973" s="1">
        <v>0</v>
      </c>
      <c r="Q973" s="1">
        <v>0</v>
      </c>
    </row>
    <row r="974" spans="1:17" hidden="1">
      <c r="A974" s="1"/>
      <c r="F974" s="1" t="s">
        <v>3785</v>
      </c>
      <c r="G974" s="1">
        <v>1</v>
      </c>
      <c r="H974" s="1">
        <v>0</v>
      </c>
      <c r="I974" s="1">
        <v>12</v>
      </c>
      <c r="J974" s="1">
        <v>0</v>
      </c>
      <c r="K974" s="1">
        <v>89</v>
      </c>
      <c r="L974" s="1">
        <v>132</v>
      </c>
      <c r="M974" s="1">
        <v>45</v>
      </c>
      <c r="N974" s="1">
        <v>0</v>
      </c>
      <c r="O974" s="1">
        <v>0</v>
      </c>
      <c r="P974" s="1">
        <v>0</v>
      </c>
      <c r="Q974" s="1">
        <v>0</v>
      </c>
    </row>
    <row r="975" spans="1:17" hidden="1">
      <c r="A975" s="1"/>
      <c r="F975" s="1" t="s">
        <v>3790</v>
      </c>
      <c r="G975" s="1">
        <v>1</v>
      </c>
      <c r="H975" s="1">
        <v>0</v>
      </c>
      <c r="I975" s="1">
        <v>19</v>
      </c>
      <c r="J975" s="1">
        <v>0</v>
      </c>
      <c r="K975" s="1">
        <v>0</v>
      </c>
      <c r="L975" s="1">
        <v>350</v>
      </c>
      <c r="M975" s="1">
        <v>210</v>
      </c>
      <c r="N975" s="1">
        <v>0</v>
      </c>
      <c r="O975" s="1">
        <v>0</v>
      </c>
      <c r="P975" s="1">
        <v>0</v>
      </c>
      <c r="Q975" s="1">
        <v>0</v>
      </c>
    </row>
    <row r="976" spans="1:17" hidden="1">
      <c r="A976" s="1"/>
      <c r="F976" s="1" t="s">
        <v>3794</v>
      </c>
      <c r="G976" s="1">
        <v>1</v>
      </c>
      <c r="H976" s="1">
        <v>0</v>
      </c>
      <c r="I976" s="1">
        <v>14</v>
      </c>
      <c r="J976" s="1">
        <v>0</v>
      </c>
      <c r="K976" s="1">
        <v>0</v>
      </c>
      <c r="L976" s="1">
        <v>418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</row>
    <row r="977" spans="1:17" hidden="1">
      <c r="A977" s="1"/>
      <c r="F977" s="1" t="s">
        <v>3794</v>
      </c>
      <c r="G977" s="1">
        <v>1</v>
      </c>
      <c r="H977" s="1">
        <v>0</v>
      </c>
      <c r="I977" s="1">
        <v>14</v>
      </c>
      <c r="J977" s="1">
        <v>0</v>
      </c>
      <c r="K977" s="1">
        <v>0</v>
      </c>
      <c r="L977" s="1">
        <v>367</v>
      </c>
      <c r="M977" s="1">
        <v>371</v>
      </c>
      <c r="N977" s="1">
        <v>0</v>
      </c>
      <c r="O977" s="1">
        <v>99</v>
      </c>
      <c r="P977" s="1">
        <v>65</v>
      </c>
      <c r="Q977" s="1">
        <v>0</v>
      </c>
    </row>
    <row r="978" spans="1:17" hidden="1">
      <c r="A978" s="1"/>
      <c r="F978" s="1" t="s">
        <v>3803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533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</row>
    <row r="979" spans="1:17" hidden="1">
      <c r="A979" s="1"/>
      <c r="F979" s="1" t="s">
        <v>3802</v>
      </c>
      <c r="G979" s="1">
        <v>1</v>
      </c>
      <c r="H979" s="1">
        <v>0</v>
      </c>
      <c r="I979" s="1">
        <v>22</v>
      </c>
      <c r="J979" s="1">
        <v>0</v>
      </c>
      <c r="K979" s="1">
        <v>160</v>
      </c>
      <c r="L979" s="1">
        <v>106</v>
      </c>
      <c r="M979" s="1">
        <v>81</v>
      </c>
      <c r="N979" s="1">
        <v>0</v>
      </c>
      <c r="O979" s="1">
        <v>0</v>
      </c>
      <c r="P979" s="1">
        <v>0</v>
      </c>
      <c r="Q979" s="1">
        <v>0</v>
      </c>
    </row>
    <row r="980" spans="1:17" hidden="1">
      <c r="A980" s="1"/>
      <c r="F980" s="1" t="s">
        <v>3802</v>
      </c>
      <c r="G980" s="1">
        <v>1</v>
      </c>
      <c r="H980" s="1">
        <v>0</v>
      </c>
      <c r="I980" s="1">
        <v>0</v>
      </c>
      <c r="J980" s="1">
        <v>0</v>
      </c>
      <c r="K980" s="1">
        <v>320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</row>
    <row r="981" spans="1:17" hidden="1">
      <c r="A981" s="1"/>
      <c r="F981" s="1" t="s">
        <v>3802</v>
      </c>
      <c r="G981" s="1">
        <v>1</v>
      </c>
      <c r="H981" s="1">
        <v>0</v>
      </c>
      <c r="I981" s="1">
        <v>0</v>
      </c>
      <c r="J981" s="1">
        <v>0</v>
      </c>
      <c r="K981" s="1">
        <v>0</v>
      </c>
      <c r="L981" s="1">
        <v>491</v>
      </c>
      <c r="M981" s="1">
        <v>167</v>
      </c>
      <c r="N981" s="1">
        <v>0</v>
      </c>
      <c r="O981" s="1">
        <v>0</v>
      </c>
      <c r="P981" s="1">
        <v>0</v>
      </c>
      <c r="Q981" s="1">
        <v>0</v>
      </c>
    </row>
    <row r="982" spans="1:17" hidden="1">
      <c r="A982" s="1"/>
      <c r="F982" s="1" t="s">
        <v>3802</v>
      </c>
      <c r="G982" s="1">
        <v>1</v>
      </c>
      <c r="H982" s="1">
        <v>0</v>
      </c>
      <c r="I982" s="1">
        <v>0</v>
      </c>
      <c r="J982" s="1">
        <v>0</v>
      </c>
      <c r="K982" s="1">
        <v>404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1:17" hidden="1">
      <c r="A983" s="1"/>
      <c r="F983" s="1" t="s">
        <v>3802</v>
      </c>
      <c r="G983" s="1">
        <v>2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8</v>
      </c>
      <c r="O983" s="1">
        <v>35</v>
      </c>
      <c r="P983" s="1">
        <v>56</v>
      </c>
      <c r="Q983" s="1">
        <v>0</v>
      </c>
    </row>
    <row r="984" spans="1:17" hidden="1">
      <c r="A984" s="1"/>
      <c r="F984" s="1" t="s">
        <v>3826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420</v>
      </c>
      <c r="M984" s="1">
        <v>306</v>
      </c>
      <c r="N984" s="1">
        <v>0</v>
      </c>
      <c r="O984" s="1">
        <v>0</v>
      </c>
      <c r="P984" s="1">
        <v>0</v>
      </c>
      <c r="Q984" s="1">
        <v>0</v>
      </c>
    </row>
    <row r="985" spans="1:17" hidden="1">
      <c r="A985" s="1"/>
      <c r="F985" s="1" t="s">
        <v>3826</v>
      </c>
      <c r="G985" s="1">
        <v>1</v>
      </c>
      <c r="H985" s="1">
        <v>0</v>
      </c>
      <c r="I985" s="1">
        <v>0</v>
      </c>
      <c r="J985" s="1">
        <v>0</v>
      </c>
      <c r="K985" s="1">
        <v>0</v>
      </c>
      <c r="L985" s="1">
        <v>685</v>
      </c>
      <c r="M985" s="1">
        <v>592</v>
      </c>
      <c r="N985" s="1">
        <v>0</v>
      </c>
      <c r="O985" s="1">
        <v>145</v>
      </c>
      <c r="P985" s="1">
        <v>0</v>
      </c>
      <c r="Q985" s="1">
        <v>0</v>
      </c>
    </row>
    <row r="986" spans="1:17" hidden="1">
      <c r="A986" s="1"/>
      <c r="F986" s="1" t="s">
        <v>3826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475</v>
      </c>
      <c r="M986" s="1">
        <v>229</v>
      </c>
      <c r="N986" s="1">
        <v>0</v>
      </c>
      <c r="O986" s="1">
        <v>0</v>
      </c>
      <c r="P986" s="1">
        <v>0</v>
      </c>
      <c r="Q986" s="1">
        <v>0</v>
      </c>
    </row>
    <row r="987" spans="1:17" hidden="1">
      <c r="A987" s="1"/>
      <c r="F987" s="1" t="s">
        <v>3826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508</v>
      </c>
      <c r="N987" s="1">
        <v>0</v>
      </c>
      <c r="O987" s="1">
        <v>0</v>
      </c>
      <c r="P987" s="1">
        <v>0</v>
      </c>
      <c r="Q987" s="1">
        <v>0</v>
      </c>
    </row>
    <row r="988" spans="1:17" hidden="1">
      <c r="A988" s="1"/>
      <c r="F988" s="1" t="s">
        <v>3826</v>
      </c>
      <c r="G988" s="1">
        <v>1</v>
      </c>
      <c r="H988" s="1">
        <v>0</v>
      </c>
      <c r="I988" s="1">
        <v>25</v>
      </c>
      <c r="J988" s="1">
        <v>0</v>
      </c>
      <c r="K988" s="1">
        <v>0</v>
      </c>
      <c r="L988" s="1">
        <v>255</v>
      </c>
      <c r="M988" s="1">
        <v>114</v>
      </c>
      <c r="N988" s="1">
        <v>0</v>
      </c>
      <c r="O988" s="1">
        <v>0</v>
      </c>
      <c r="P988" s="1">
        <v>0</v>
      </c>
      <c r="Q988" s="1">
        <v>0</v>
      </c>
    </row>
    <row r="989" spans="1:17" hidden="1">
      <c r="A989" s="1"/>
      <c r="F989" s="1" t="s">
        <v>3826</v>
      </c>
      <c r="G989" s="1">
        <v>1</v>
      </c>
      <c r="H989" s="1">
        <v>0</v>
      </c>
      <c r="I989" s="1">
        <v>50</v>
      </c>
      <c r="J989" s="1">
        <v>0</v>
      </c>
      <c r="K989" s="1">
        <v>0</v>
      </c>
      <c r="L989" s="1">
        <v>492</v>
      </c>
      <c r="M989" s="1">
        <v>550</v>
      </c>
      <c r="N989" s="1">
        <v>0</v>
      </c>
      <c r="O989" s="1">
        <v>95</v>
      </c>
      <c r="P989" s="1">
        <v>0</v>
      </c>
      <c r="Q989" s="1">
        <v>0</v>
      </c>
    </row>
    <row r="990" spans="1:17" hidden="1">
      <c r="A990" s="1"/>
      <c r="F990" s="1" t="s">
        <v>3826</v>
      </c>
      <c r="G990" s="1">
        <v>1</v>
      </c>
      <c r="H990" s="1">
        <v>0</v>
      </c>
      <c r="I990" s="1">
        <v>0</v>
      </c>
      <c r="J990" s="1">
        <v>0</v>
      </c>
      <c r="K990" s="1">
        <v>0</v>
      </c>
      <c r="L990" s="1">
        <v>641</v>
      </c>
      <c r="M990" s="1">
        <v>443</v>
      </c>
      <c r="N990" s="1">
        <v>0</v>
      </c>
      <c r="O990" s="1">
        <v>88</v>
      </c>
      <c r="P990" s="1">
        <v>0</v>
      </c>
      <c r="Q990" s="1">
        <v>0</v>
      </c>
    </row>
    <row r="991" spans="1:17" hidden="1">
      <c r="A991" s="1"/>
      <c r="F991" s="1" t="s">
        <v>3826</v>
      </c>
      <c r="G991" s="1">
        <v>1</v>
      </c>
      <c r="H991" s="1">
        <v>0</v>
      </c>
      <c r="I991" s="1">
        <v>41</v>
      </c>
      <c r="J991" s="1">
        <v>0</v>
      </c>
      <c r="K991" s="1">
        <v>0</v>
      </c>
      <c r="L991" s="1">
        <v>654</v>
      </c>
      <c r="M991" s="1">
        <v>231</v>
      </c>
      <c r="N991" s="1">
        <v>0</v>
      </c>
      <c r="O991" s="1">
        <v>154</v>
      </c>
      <c r="P991" s="1">
        <v>0</v>
      </c>
      <c r="Q991" s="1">
        <v>0</v>
      </c>
    </row>
    <row r="992" spans="1:17" hidden="1">
      <c r="A992" s="1"/>
      <c r="F992" s="1" t="s">
        <v>3826</v>
      </c>
      <c r="G992" s="1">
        <v>2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37</v>
      </c>
      <c r="O992" s="1">
        <v>120</v>
      </c>
      <c r="P992" s="1">
        <v>113</v>
      </c>
      <c r="Q992" s="1">
        <v>0</v>
      </c>
    </row>
    <row r="993" spans="1:17" hidden="1">
      <c r="A993" s="1"/>
      <c r="F993" s="1" t="s">
        <v>2414</v>
      </c>
      <c r="G993" s="1">
        <v>1</v>
      </c>
      <c r="H993" s="1">
        <v>0</v>
      </c>
      <c r="I993" s="1">
        <v>7</v>
      </c>
      <c r="J993" s="1">
        <v>0</v>
      </c>
      <c r="K993" s="1">
        <v>104</v>
      </c>
      <c r="L993" s="1">
        <v>142</v>
      </c>
      <c r="M993" s="1">
        <v>89</v>
      </c>
      <c r="N993" s="1">
        <v>0</v>
      </c>
      <c r="O993" s="1">
        <v>0</v>
      </c>
      <c r="P993" s="1">
        <v>0</v>
      </c>
      <c r="Q993" s="1">
        <v>0</v>
      </c>
    </row>
    <row r="994" spans="1:17" hidden="1">
      <c r="A994" s="1"/>
      <c r="F994" s="1" t="s">
        <v>2414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298</v>
      </c>
      <c r="N994" s="1">
        <v>0</v>
      </c>
      <c r="O994" s="1">
        <v>0</v>
      </c>
      <c r="P994" s="1">
        <v>0</v>
      </c>
      <c r="Q994" s="1">
        <v>0</v>
      </c>
    </row>
    <row r="995" spans="1:17" hidden="1">
      <c r="A995" s="1"/>
      <c r="F995" s="1" t="s">
        <v>2414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536</v>
      </c>
      <c r="N995" s="1">
        <v>0</v>
      </c>
      <c r="O995" s="1">
        <v>0</v>
      </c>
      <c r="P995" s="1">
        <v>0</v>
      </c>
      <c r="Q995" s="1">
        <v>0</v>
      </c>
    </row>
    <row r="996" spans="1:17" hidden="1">
      <c r="A996" s="1"/>
      <c r="F996" s="1" t="s">
        <v>2414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218</v>
      </c>
      <c r="M996" s="1">
        <v>49</v>
      </c>
      <c r="N996" s="1">
        <v>0</v>
      </c>
      <c r="O996" s="1">
        <v>0</v>
      </c>
      <c r="P996" s="1">
        <v>0</v>
      </c>
      <c r="Q996" s="1">
        <v>0</v>
      </c>
    </row>
    <row r="997" spans="1:17" hidden="1">
      <c r="A997" s="1"/>
      <c r="F997" s="1" t="s">
        <v>2414</v>
      </c>
      <c r="G997" s="1">
        <v>1</v>
      </c>
      <c r="H997" s="1">
        <v>0</v>
      </c>
      <c r="I997" s="1">
        <v>12</v>
      </c>
      <c r="J997" s="1">
        <v>0</v>
      </c>
      <c r="K997" s="1">
        <v>481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</row>
    <row r="998" spans="1:17" hidden="1">
      <c r="A998" s="1"/>
      <c r="F998" s="1" t="s">
        <v>2414</v>
      </c>
      <c r="G998" s="1">
        <v>1</v>
      </c>
      <c r="H998" s="1">
        <v>0</v>
      </c>
      <c r="I998" s="1">
        <v>0</v>
      </c>
      <c r="J998" s="1">
        <v>0</v>
      </c>
      <c r="K998" s="1">
        <v>358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</row>
    <row r="999" spans="1:17" hidden="1">
      <c r="A999" s="1"/>
      <c r="F999" s="1" t="s">
        <v>2414</v>
      </c>
      <c r="G999" s="1">
        <v>1</v>
      </c>
      <c r="H999" s="1">
        <v>0</v>
      </c>
      <c r="I999" s="1">
        <v>5</v>
      </c>
      <c r="J999" s="1">
        <v>0</v>
      </c>
      <c r="K999" s="1">
        <v>232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</row>
    <row r="1000" spans="1:17" hidden="1">
      <c r="A1000" s="1"/>
      <c r="F1000" s="1" t="s">
        <v>2414</v>
      </c>
      <c r="G1000" s="1">
        <v>1</v>
      </c>
      <c r="H1000" s="1">
        <v>0</v>
      </c>
      <c r="I1000" s="1">
        <v>0</v>
      </c>
      <c r="J1000" s="1">
        <v>0</v>
      </c>
      <c r="K1000" s="1">
        <v>231</v>
      </c>
      <c r="L1000" s="1">
        <v>233</v>
      </c>
      <c r="M1000" s="1">
        <v>174</v>
      </c>
      <c r="N1000" s="1">
        <v>0</v>
      </c>
      <c r="O1000" s="1">
        <v>0</v>
      </c>
      <c r="P1000" s="1">
        <v>0</v>
      </c>
      <c r="Q1000" s="1">
        <v>0</v>
      </c>
    </row>
    <row r="1001" spans="1:17" hidden="1">
      <c r="A1001" s="1"/>
      <c r="F1001" s="1" t="s">
        <v>2414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227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</row>
    <row r="1002" spans="1:17" hidden="1">
      <c r="A1002" s="1"/>
      <c r="F1002" s="1" t="s">
        <v>2414</v>
      </c>
      <c r="G1002" s="1">
        <v>1</v>
      </c>
      <c r="H1002" s="1">
        <v>0</v>
      </c>
      <c r="I1002" s="1">
        <v>23</v>
      </c>
      <c r="J1002" s="1">
        <v>0</v>
      </c>
      <c r="K1002" s="1">
        <v>335</v>
      </c>
      <c r="L1002" s="1">
        <v>268</v>
      </c>
      <c r="M1002" s="1">
        <v>326</v>
      </c>
      <c r="N1002" s="1">
        <v>0</v>
      </c>
      <c r="O1002" s="1">
        <v>62</v>
      </c>
      <c r="P1002" s="1">
        <v>0</v>
      </c>
      <c r="Q1002" s="1">
        <v>0</v>
      </c>
    </row>
    <row r="1003" spans="1:17" hidden="1">
      <c r="A1003" s="1"/>
      <c r="F1003" s="1" t="s">
        <v>2414</v>
      </c>
      <c r="G1003" s="1">
        <v>1</v>
      </c>
      <c r="H1003" s="1">
        <v>0</v>
      </c>
      <c r="I1003" s="1">
        <v>3</v>
      </c>
      <c r="J1003" s="1">
        <v>0</v>
      </c>
      <c r="K1003" s="1">
        <v>0</v>
      </c>
      <c r="L1003" s="1">
        <v>202</v>
      </c>
      <c r="M1003" s="1">
        <v>58</v>
      </c>
      <c r="N1003" s="1">
        <v>0</v>
      </c>
      <c r="O1003" s="1">
        <v>0</v>
      </c>
      <c r="P1003" s="1">
        <v>0</v>
      </c>
      <c r="Q1003" s="1">
        <v>0</v>
      </c>
    </row>
    <row r="1004" spans="1:17" hidden="1">
      <c r="A1004" s="1"/>
      <c r="F1004" s="1" t="s">
        <v>2414</v>
      </c>
      <c r="G1004" s="1">
        <v>1</v>
      </c>
      <c r="H1004" s="1">
        <v>0</v>
      </c>
      <c r="I1004" s="1">
        <v>2</v>
      </c>
      <c r="J1004" s="1">
        <v>0</v>
      </c>
      <c r="K1004" s="1">
        <v>305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</row>
    <row r="1005" spans="1:17" hidden="1">
      <c r="A1005" s="1"/>
      <c r="F1005" s="1" t="s">
        <v>2414</v>
      </c>
      <c r="G1005" s="1">
        <v>1</v>
      </c>
      <c r="H1005" s="1">
        <v>0</v>
      </c>
      <c r="I1005" s="1">
        <v>5</v>
      </c>
      <c r="J1005" s="1">
        <v>0</v>
      </c>
      <c r="K1005" s="1">
        <v>135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</row>
    <row r="1006" spans="1:17" hidden="1">
      <c r="A1006" s="1"/>
      <c r="F1006" s="1" t="s">
        <v>2414</v>
      </c>
      <c r="G1006" s="1">
        <v>1</v>
      </c>
      <c r="H1006" s="1">
        <v>0</v>
      </c>
      <c r="I1006" s="1">
        <v>0</v>
      </c>
      <c r="J1006" s="1">
        <v>0</v>
      </c>
      <c r="K1006" s="1">
        <v>0</v>
      </c>
      <c r="L1006" s="1">
        <v>257</v>
      </c>
      <c r="M1006" s="1">
        <v>195</v>
      </c>
      <c r="N1006" s="1">
        <v>0</v>
      </c>
      <c r="O1006" s="1">
        <v>0</v>
      </c>
      <c r="P1006" s="1">
        <v>0</v>
      </c>
      <c r="Q1006" s="1">
        <v>0</v>
      </c>
    </row>
    <row r="1007" spans="1:17" hidden="1">
      <c r="A1007" s="1"/>
      <c r="F1007" s="1" t="s">
        <v>2414</v>
      </c>
      <c r="G1007" s="1">
        <v>1</v>
      </c>
      <c r="H1007" s="1">
        <v>0</v>
      </c>
      <c r="I1007" s="1">
        <v>0</v>
      </c>
      <c r="J1007" s="1">
        <v>0</v>
      </c>
      <c r="K1007" s="1">
        <v>262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</row>
    <row r="1008" spans="1:17" hidden="1">
      <c r="A1008" s="1"/>
      <c r="F1008" s="1" t="s">
        <v>2414</v>
      </c>
      <c r="G1008" s="1">
        <v>1</v>
      </c>
      <c r="H1008" s="1">
        <v>0</v>
      </c>
      <c r="I1008" s="1">
        <v>0</v>
      </c>
      <c r="J1008" s="1">
        <v>0</v>
      </c>
      <c r="K1008" s="1">
        <v>259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</row>
    <row r="1009" spans="1:17" hidden="1">
      <c r="A1009" s="1"/>
      <c r="F1009" s="1" t="s">
        <v>2414</v>
      </c>
      <c r="G1009" s="1">
        <v>1</v>
      </c>
      <c r="H1009" s="1">
        <v>0</v>
      </c>
      <c r="I1009" s="1">
        <v>0</v>
      </c>
      <c r="J1009" s="1">
        <v>0</v>
      </c>
      <c r="K1009" s="1">
        <v>158</v>
      </c>
      <c r="L1009" s="1">
        <v>110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</row>
    <row r="1010" spans="1:17" hidden="1">
      <c r="A1010" s="1"/>
      <c r="F1010" s="1" t="s">
        <v>2414</v>
      </c>
      <c r="G1010" s="1">
        <v>1</v>
      </c>
      <c r="H1010" s="1">
        <v>0</v>
      </c>
      <c r="I1010" s="1">
        <v>0</v>
      </c>
      <c r="J1010" s="1">
        <v>0</v>
      </c>
      <c r="K1010" s="1">
        <v>225</v>
      </c>
      <c r="L1010" s="1">
        <v>199</v>
      </c>
      <c r="M1010" s="1">
        <v>155</v>
      </c>
      <c r="N1010" s="1">
        <v>0</v>
      </c>
      <c r="O1010" s="1">
        <v>24</v>
      </c>
      <c r="P1010" s="1">
        <v>0</v>
      </c>
      <c r="Q1010" s="1">
        <v>0</v>
      </c>
    </row>
    <row r="1011" spans="1:17" hidden="1">
      <c r="A1011" s="1"/>
      <c r="F1011" s="1" t="s">
        <v>2414</v>
      </c>
      <c r="G1011" s="1">
        <v>1</v>
      </c>
      <c r="H1011" s="1">
        <v>0</v>
      </c>
      <c r="I1011" s="1">
        <v>10</v>
      </c>
      <c r="J1011" s="1">
        <v>0</v>
      </c>
      <c r="K1011" s="1">
        <v>0</v>
      </c>
      <c r="L1011" s="1">
        <v>244</v>
      </c>
      <c r="M1011" s="1">
        <v>370</v>
      </c>
      <c r="N1011" s="1">
        <v>0</v>
      </c>
      <c r="O1011" s="1">
        <v>0</v>
      </c>
      <c r="P1011" s="1">
        <v>0</v>
      </c>
      <c r="Q1011" s="1">
        <v>0</v>
      </c>
    </row>
    <row r="1012" spans="1:17" hidden="1">
      <c r="A1012" s="1"/>
      <c r="F1012" s="1" t="s">
        <v>2414</v>
      </c>
      <c r="G1012" s="1">
        <v>1</v>
      </c>
      <c r="H1012" s="1">
        <v>0</v>
      </c>
      <c r="I1012" s="1">
        <v>9</v>
      </c>
      <c r="J1012" s="1">
        <v>0</v>
      </c>
      <c r="K1012" s="1">
        <v>371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</row>
    <row r="1013" spans="1:17" hidden="1">
      <c r="A1013" s="1"/>
      <c r="F1013" s="1" t="s">
        <v>2414</v>
      </c>
      <c r="G1013" s="1">
        <v>1</v>
      </c>
      <c r="H1013" s="1">
        <v>0</v>
      </c>
      <c r="I1013" s="1">
        <v>0</v>
      </c>
      <c r="J1013" s="1">
        <v>0</v>
      </c>
      <c r="K1013" s="1">
        <v>139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</row>
    <row r="1014" spans="1:17" hidden="1">
      <c r="A1014" s="1"/>
      <c r="F1014" s="1" t="s">
        <v>3936</v>
      </c>
      <c r="G1014" s="1">
        <v>1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772</v>
      </c>
      <c r="N1014" s="1">
        <v>0</v>
      </c>
      <c r="O1014" s="1">
        <v>79</v>
      </c>
      <c r="P1014" s="1">
        <v>0</v>
      </c>
      <c r="Q1014" s="1">
        <v>0</v>
      </c>
    </row>
    <row r="1015" spans="1:17" hidden="1">
      <c r="A1015" s="1"/>
      <c r="F1015" s="1" t="s">
        <v>3941</v>
      </c>
      <c r="G1015" s="1">
        <v>1</v>
      </c>
      <c r="H1015" s="1">
        <v>0</v>
      </c>
      <c r="I1015" s="1">
        <v>0</v>
      </c>
      <c r="J1015" s="1">
        <v>0</v>
      </c>
      <c r="K1015" s="1">
        <v>0</v>
      </c>
      <c r="L1015" s="1">
        <v>185</v>
      </c>
      <c r="M1015" s="1">
        <v>92</v>
      </c>
      <c r="N1015" s="1">
        <v>0</v>
      </c>
      <c r="O1015" s="1">
        <v>0</v>
      </c>
      <c r="P1015" s="1">
        <v>0</v>
      </c>
      <c r="Q1015" s="1">
        <v>0</v>
      </c>
    </row>
    <row r="1016" spans="1:17" hidden="1">
      <c r="A1016" s="1"/>
      <c r="F1016" s="1" t="s">
        <v>3945</v>
      </c>
      <c r="G1016" s="1">
        <v>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455</v>
      </c>
      <c r="N1016" s="1">
        <v>0</v>
      </c>
      <c r="O1016" s="1">
        <v>0</v>
      </c>
      <c r="P1016" s="1">
        <v>0</v>
      </c>
      <c r="Q1016" s="1">
        <v>0</v>
      </c>
    </row>
    <row r="1017" spans="1:17" hidden="1">
      <c r="A1017" s="1"/>
      <c r="F1017" s="1" t="s">
        <v>3945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144</v>
      </c>
      <c r="N1017" s="1">
        <v>0</v>
      </c>
      <c r="O1017" s="1">
        <v>0</v>
      </c>
      <c r="P1017" s="1">
        <v>0</v>
      </c>
      <c r="Q1017" s="1">
        <v>0</v>
      </c>
    </row>
    <row r="1018" spans="1:17" hidden="1">
      <c r="A1018" s="1"/>
      <c r="F1018" s="1" t="s">
        <v>3952</v>
      </c>
      <c r="G1018" s="1">
        <v>1</v>
      </c>
      <c r="H1018" s="1">
        <v>0</v>
      </c>
      <c r="I1018" s="1">
        <v>37</v>
      </c>
      <c r="J1018" s="1">
        <v>0</v>
      </c>
      <c r="K1018" s="1">
        <v>0</v>
      </c>
      <c r="L1018" s="1">
        <v>737</v>
      </c>
      <c r="M1018" s="1">
        <v>903</v>
      </c>
      <c r="N1018" s="1">
        <v>0</v>
      </c>
      <c r="O1018" s="1">
        <v>0</v>
      </c>
      <c r="P1018" s="1">
        <v>0</v>
      </c>
      <c r="Q1018" s="1">
        <v>0</v>
      </c>
    </row>
    <row r="1019" spans="1:17" hidden="1">
      <c r="A1019" s="1"/>
      <c r="F1019" s="1" t="s">
        <v>3952</v>
      </c>
      <c r="G1019" s="1">
        <v>1</v>
      </c>
      <c r="H1019" s="1">
        <v>0</v>
      </c>
      <c r="I1019" s="1">
        <v>2</v>
      </c>
      <c r="J1019" s="1">
        <v>0</v>
      </c>
      <c r="K1019" s="1">
        <v>0</v>
      </c>
      <c r="L1019" s="1">
        <v>0</v>
      </c>
      <c r="M1019" s="1">
        <v>435</v>
      </c>
      <c r="N1019" s="1">
        <v>0</v>
      </c>
      <c r="O1019" s="1">
        <v>0</v>
      </c>
      <c r="P1019" s="1">
        <v>0</v>
      </c>
      <c r="Q1019" s="1">
        <v>0</v>
      </c>
    </row>
    <row r="1020" spans="1:17" hidden="1">
      <c r="A1020" s="1"/>
      <c r="F1020" s="1" t="s">
        <v>3952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245</v>
      </c>
      <c r="M1020" s="1">
        <v>132</v>
      </c>
      <c r="N1020" s="1">
        <v>0</v>
      </c>
      <c r="O1020" s="1">
        <v>0</v>
      </c>
      <c r="P1020" s="1">
        <v>0</v>
      </c>
      <c r="Q1020" s="1">
        <v>0</v>
      </c>
    </row>
    <row r="1021" spans="1:17" hidden="1">
      <c r="A1021" s="1"/>
      <c r="F1021" s="1" t="s">
        <v>3965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107</v>
      </c>
      <c r="N1021" s="1">
        <v>0</v>
      </c>
      <c r="O1021" s="1">
        <v>0</v>
      </c>
      <c r="P1021" s="1">
        <v>0</v>
      </c>
      <c r="Q1021" s="1">
        <v>0</v>
      </c>
    </row>
    <row r="1022" spans="1:17" hidden="1">
      <c r="A1022" s="1"/>
      <c r="F1022" s="1" t="s">
        <v>3969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292</v>
      </c>
      <c r="M1022" s="1">
        <v>501</v>
      </c>
      <c r="N1022" s="1">
        <v>0</v>
      </c>
      <c r="O1022" s="1">
        <v>0</v>
      </c>
      <c r="P1022" s="1">
        <v>0</v>
      </c>
      <c r="Q1022" s="1">
        <v>0</v>
      </c>
    </row>
    <row r="1023" spans="1:17" hidden="1">
      <c r="A1023" s="1"/>
      <c r="F1023" s="1" t="s">
        <v>3974</v>
      </c>
      <c r="G1023" s="1">
        <v>1</v>
      </c>
      <c r="H1023" s="1">
        <v>0</v>
      </c>
      <c r="I1023" s="1">
        <v>2</v>
      </c>
      <c r="J1023" s="1">
        <v>0</v>
      </c>
      <c r="K1023" s="1">
        <v>0</v>
      </c>
      <c r="L1023" s="1">
        <v>542</v>
      </c>
      <c r="M1023" s="1">
        <v>411</v>
      </c>
      <c r="N1023" s="1">
        <v>0</v>
      </c>
      <c r="O1023" s="1">
        <v>0</v>
      </c>
      <c r="P1023" s="1">
        <v>0</v>
      </c>
      <c r="Q1023" s="1">
        <v>0</v>
      </c>
    </row>
    <row r="1024" spans="1:17" hidden="1">
      <c r="A1024" s="1"/>
      <c r="F1024" s="1" t="s">
        <v>3978</v>
      </c>
      <c r="G1024" s="1">
        <v>2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</row>
    <row r="1025" spans="1:17" hidden="1">
      <c r="A1025" s="1"/>
      <c r="F1025" s="1" t="s">
        <v>3982</v>
      </c>
      <c r="G1025" s="1">
        <v>1</v>
      </c>
      <c r="H1025" s="1">
        <v>0</v>
      </c>
      <c r="I1025" s="1">
        <v>8</v>
      </c>
      <c r="J1025" s="1">
        <v>0</v>
      </c>
      <c r="K1025" s="1">
        <v>0</v>
      </c>
      <c r="L1025" s="1">
        <v>230</v>
      </c>
      <c r="M1025" s="1">
        <v>75</v>
      </c>
      <c r="N1025" s="1">
        <v>0</v>
      </c>
      <c r="O1025" s="1">
        <v>0</v>
      </c>
      <c r="P1025" s="1">
        <v>0</v>
      </c>
      <c r="Q1025" s="1">
        <v>0</v>
      </c>
    </row>
    <row r="1026" spans="1:17" hidden="1">
      <c r="A1026" s="1"/>
      <c r="F1026" s="1" t="s">
        <v>3982</v>
      </c>
      <c r="G1026" s="1">
        <v>1</v>
      </c>
      <c r="H1026" s="1">
        <v>0</v>
      </c>
      <c r="I1026" s="1">
        <v>15</v>
      </c>
      <c r="J1026" s="1">
        <v>0</v>
      </c>
      <c r="K1026" s="1">
        <v>301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</row>
    <row r="1027" spans="1:17" hidden="1">
      <c r="A1027" s="1"/>
      <c r="F1027" s="1" t="s">
        <v>3982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260</v>
      </c>
      <c r="M1027" s="1">
        <v>84</v>
      </c>
      <c r="N1027" s="1">
        <v>0</v>
      </c>
      <c r="O1027" s="1">
        <v>0</v>
      </c>
      <c r="P1027" s="1">
        <v>0</v>
      </c>
      <c r="Q1027" s="1">
        <v>0</v>
      </c>
    </row>
    <row r="1028" spans="1:17" hidden="1">
      <c r="A1028" s="1"/>
      <c r="F1028" s="1" t="s">
        <v>3982</v>
      </c>
      <c r="G1028" s="1">
        <v>1</v>
      </c>
      <c r="H1028" s="1">
        <v>0</v>
      </c>
      <c r="I1028" s="1">
        <v>18</v>
      </c>
      <c r="J1028" s="1">
        <v>0</v>
      </c>
      <c r="K1028" s="1">
        <v>530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</row>
    <row r="1029" spans="1:17" hidden="1">
      <c r="A1029" s="1"/>
      <c r="F1029" s="1" t="s">
        <v>3982</v>
      </c>
      <c r="G1029" s="1">
        <v>1</v>
      </c>
      <c r="H1029" s="1">
        <v>0</v>
      </c>
      <c r="I1029" s="1">
        <v>10</v>
      </c>
      <c r="J1029" s="1">
        <v>0</v>
      </c>
      <c r="K1029" s="1">
        <v>522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</row>
    <row r="1030" spans="1:17" hidden="1">
      <c r="A1030" s="1"/>
      <c r="F1030" s="1" t="s">
        <v>3982</v>
      </c>
      <c r="G1030" s="1">
        <v>1</v>
      </c>
      <c r="H1030" s="1">
        <v>0</v>
      </c>
      <c r="I1030" s="1">
        <v>0</v>
      </c>
      <c r="J1030" s="1">
        <v>0</v>
      </c>
      <c r="K1030" s="1">
        <v>0</v>
      </c>
      <c r="L1030" s="1">
        <v>289</v>
      </c>
      <c r="M1030" s="1">
        <v>285</v>
      </c>
      <c r="N1030" s="1">
        <v>0</v>
      </c>
      <c r="O1030" s="1">
        <v>0</v>
      </c>
      <c r="P1030" s="1">
        <v>0</v>
      </c>
      <c r="Q1030" s="1">
        <v>0</v>
      </c>
    </row>
    <row r="1031" spans="1:17" hidden="1">
      <c r="A1031" s="1"/>
      <c r="F1031" s="1" t="s">
        <v>3982</v>
      </c>
      <c r="G1031" s="1">
        <v>1</v>
      </c>
      <c r="H1031" s="1">
        <v>0</v>
      </c>
      <c r="I1031" s="1">
        <v>1</v>
      </c>
      <c r="J1031" s="1">
        <v>0</v>
      </c>
      <c r="K1031" s="1">
        <v>0</v>
      </c>
      <c r="L1031" s="1">
        <v>257</v>
      </c>
      <c r="M1031" s="1">
        <v>93</v>
      </c>
      <c r="N1031" s="1">
        <v>0</v>
      </c>
      <c r="O1031" s="1">
        <v>0</v>
      </c>
      <c r="P1031" s="1">
        <v>0</v>
      </c>
      <c r="Q1031" s="1">
        <v>0</v>
      </c>
    </row>
    <row r="1032" spans="1:17" hidden="1">
      <c r="A1032" s="1"/>
      <c r="F1032" s="1" t="s">
        <v>3982</v>
      </c>
      <c r="G1032" s="1">
        <v>2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</row>
    <row r="1033" spans="1:17" hidden="1">
      <c r="A1033" s="1"/>
      <c r="F1033" s="1" t="s">
        <v>3982</v>
      </c>
      <c r="G1033" s="1">
        <v>2</v>
      </c>
      <c r="H1033" s="1">
        <v>0</v>
      </c>
      <c r="I1033" s="1">
        <v>0</v>
      </c>
      <c r="J1033" s="1">
        <v>0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</row>
    <row r="1034" spans="1:17" hidden="1">
      <c r="A1034" s="1"/>
      <c r="F1034" s="1" t="s">
        <v>4014</v>
      </c>
      <c r="G1034" s="1">
        <v>1</v>
      </c>
      <c r="H1034" s="1">
        <v>0</v>
      </c>
      <c r="I1034" s="1">
        <v>44</v>
      </c>
      <c r="J1034" s="1">
        <v>0</v>
      </c>
      <c r="K1034" s="1">
        <v>0</v>
      </c>
      <c r="L1034" s="1">
        <v>0</v>
      </c>
      <c r="M1034" s="1">
        <v>683</v>
      </c>
      <c r="N1034" s="1">
        <v>0</v>
      </c>
      <c r="O1034" s="1">
        <v>244</v>
      </c>
      <c r="P1034" s="1">
        <v>0</v>
      </c>
      <c r="Q1034" s="1">
        <v>0</v>
      </c>
    </row>
    <row r="1035" spans="1:17" hidden="1">
      <c r="A1035" s="1"/>
      <c r="F1035" s="1" t="s">
        <v>4014</v>
      </c>
      <c r="G1035" s="1">
        <v>1</v>
      </c>
      <c r="H1035" s="1">
        <v>0</v>
      </c>
      <c r="I1035" s="1">
        <v>1</v>
      </c>
      <c r="J1035" s="1">
        <v>0</v>
      </c>
      <c r="K1035" s="1">
        <v>218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</row>
    <row r="1036" spans="1:17" hidden="1">
      <c r="A1036" s="1"/>
      <c r="F1036" s="1" t="s">
        <v>4014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226</v>
      </c>
      <c r="M1036" s="1">
        <v>147</v>
      </c>
      <c r="N1036" s="1">
        <v>0</v>
      </c>
      <c r="O1036" s="1">
        <v>0</v>
      </c>
      <c r="P1036" s="1">
        <v>0</v>
      </c>
      <c r="Q1036" s="1">
        <v>0</v>
      </c>
    </row>
    <row r="1037" spans="1:17" hidden="1">
      <c r="A1037" s="1"/>
      <c r="F1037" s="1" t="s">
        <v>4014</v>
      </c>
      <c r="G1037" s="1">
        <v>1</v>
      </c>
      <c r="H1037" s="1">
        <v>0</v>
      </c>
      <c r="I1037" s="1">
        <v>5</v>
      </c>
      <c r="J1037" s="1">
        <v>0</v>
      </c>
      <c r="K1037" s="1">
        <v>0</v>
      </c>
      <c r="L1037" s="1">
        <v>346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1:17" hidden="1">
      <c r="A1038" s="1"/>
      <c r="F1038" s="1" t="s">
        <v>4014</v>
      </c>
      <c r="G1038" s="1">
        <v>1</v>
      </c>
      <c r="H1038" s="1">
        <v>0</v>
      </c>
      <c r="I1038" s="1">
        <v>15</v>
      </c>
      <c r="J1038" s="1">
        <v>0</v>
      </c>
      <c r="K1038" s="1">
        <v>0</v>
      </c>
      <c r="L1038" s="1">
        <v>284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</row>
    <row r="1039" spans="1:17" hidden="1">
      <c r="A1039" s="1"/>
      <c r="F1039" s="1" t="s">
        <v>4032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283</v>
      </c>
      <c r="N1039" s="1">
        <v>0</v>
      </c>
      <c r="O1039" s="1">
        <v>38</v>
      </c>
      <c r="P1039" s="1">
        <v>0</v>
      </c>
      <c r="Q1039" s="1">
        <v>0</v>
      </c>
    </row>
    <row r="1040" spans="1:17" hidden="1">
      <c r="A1040" s="1"/>
      <c r="F1040" s="1" t="s">
        <v>4036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371</v>
      </c>
      <c r="M1040" s="1">
        <v>246</v>
      </c>
      <c r="N1040" s="1">
        <v>0</v>
      </c>
      <c r="O1040" s="1">
        <v>44</v>
      </c>
      <c r="P1040" s="1">
        <v>0</v>
      </c>
      <c r="Q1040" s="1">
        <v>0</v>
      </c>
    </row>
    <row r="1041" spans="1:17" hidden="1">
      <c r="A1041" s="1"/>
      <c r="F1041" s="1" t="s">
        <v>4040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284</v>
      </c>
      <c r="M1041" s="1">
        <v>167</v>
      </c>
      <c r="N1041" s="1">
        <v>0</v>
      </c>
      <c r="O1041" s="1">
        <v>0</v>
      </c>
      <c r="P1041" s="1">
        <v>0</v>
      </c>
      <c r="Q1041" s="1">
        <v>0</v>
      </c>
    </row>
    <row r="1042" spans="1:17" hidden="1">
      <c r="A1042" s="1"/>
      <c r="F1042" s="1" t="s">
        <v>4044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137</v>
      </c>
      <c r="N1042" s="1">
        <v>0</v>
      </c>
      <c r="O1042" s="1">
        <v>0</v>
      </c>
      <c r="P1042" s="1">
        <v>0</v>
      </c>
      <c r="Q1042" s="1">
        <v>0</v>
      </c>
    </row>
    <row r="1043" spans="1:17" hidden="1">
      <c r="A1043" s="1"/>
      <c r="F1043" s="1" t="s">
        <v>4048</v>
      </c>
      <c r="G1043" s="1">
        <v>1</v>
      </c>
      <c r="H1043" s="1">
        <v>0</v>
      </c>
      <c r="I1043" s="1">
        <v>10</v>
      </c>
      <c r="J1043" s="1">
        <v>0</v>
      </c>
      <c r="K1043" s="1">
        <v>0</v>
      </c>
      <c r="L1043" s="1">
        <v>291</v>
      </c>
      <c r="M1043" s="1">
        <v>114</v>
      </c>
      <c r="N1043" s="1">
        <v>0</v>
      </c>
      <c r="O1043" s="1">
        <v>0</v>
      </c>
      <c r="P1043" s="1">
        <v>0</v>
      </c>
      <c r="Q1043" s="1">
        <v>0</v>
      </c>
    </row>
    <row r="1044" spans="1:17" hidden="1">
      <c r="A1044" s="1"/>
      <c r="F1044" s="1" t="s">
        <v>4048</v>
      </c>
      <c r="G1044" s="1">
        <v>1</v>
      </c>
      <c r="H1044" s="1">
        <v>0</v>
      </c>
      <c r="I1044" s="1">
        <v>17</v>
      </c>
      <c r="J1044" s="1">
        <v>0</v>
      </c>
      <c r="K1044" s="1">
        <v>0</v>
      </c>
      <c r="L1044" s="1">
        <v>575</v>
      </c>
      <c r="M1044" s="1">
        <v>357</v>
      </c>
      <c r="N1044" s="1">
        <v>0</v>
      </c>
      <c r="O1044" s="1">
        <v>0</v>
      </c>
      <c r="P1044" s="1">
        <v>0</v>
      </c>
      <c r="Q1044" s="1">
        <v>0</v>
      </c>
    </row>
    <row r="1045" spans="1:17" hidden="1">
      <c r="A1045" s="1"/>
      <c r="F1045" s="1" t="s">
        <v>4048</v>
      </c>
      <c r="G1045" s="1">
        <v>1</v>
      </c>
      <c r="H1045" s="1">
        <v>0</v>
      </c>
      <c r="I1045" s="1">
        <v>16</v>
      </c>
      <c r="J1045" s="1">
        <v>0</v>
      </c>
      <c r="K1045" s="1">
        <v>0</v>
      </c>
      <c r="L1045" s="1">
        <v>285</v>
      </c>
      <c r="M1045" s="1">
        <v>126</v>
      </c>
      <c r="N1045" s="1">
        <v>0</v>
      </c>
      <c r="O1045" s="1">
        <v>0</v>
      </c>
      <c r="P1045" s="1">
        <v>0</v>
      </c>
      <c r="Q1045" s="1">
        <v>0</v>
      </c>
    </row>
    <row r="1046" spans="1:17" hidden="1">
      <c r="A1046" s="1"/>
      <c r="F1046" s="1" t="s">
        <v>4048</v>
      </c>
      <c r="G1046" s="1">
        <v>1</v>
      </c>
      <c r="H1046" s="1">
        <v>0</v>
      </c>
      <c r="I1046" s="1">
        <v>17</v>
      </c>
      <c r="J1046" s="1">
        <v>0</v>
      </c>
      <c r="K1046" s="1">
        <v>0</v>
      </c>
      <c r="L1046" s="1">
        <v>404</v>
      </c>
      <c r="M1046" s="1">
        <v>444</v>
      </c>
      <c r="N1046" s="1">
        <v>0</v>
      </c>
      <c r="O1046" s="1">
        <v>0</v>
      </c>
      <c r="P1046" s="1">
        <v>0</v>
      </c>
      <c r="Q1046" s="1">
        <v>0</v>
      </c>
    </row>
    <row r="1047" spans="1:17" hidden="1">
      <c r="A1047" s="1"/>
      <c r="F1047" s="1" t="s">
        <v>4064</v>
      </c>
      <c r="G1047" s="1">
        <v>1</v>
      </c>
      <c r="H1047" s="1">
        <v>0</v>
      </c>
      <c r="I1047" s="1">
        <v>14</v>
      </c>
      <c r="J1047" s="1">
        <v>0</v>
      </c>
      <c r="K1047" s="1">
        <v>0</v>
      </c>
      <c r="L1047" s="1">
        <v>0</v>
      </c>
      <c r="M1047" s="1">
        <v>296</v>
      </c>
      <c r="N1047" s="1">
        <v>0</v>
      </c>
      <c r="O1047" s="1">
        <v>77</v>
      </c>
      <c r="P1047" s="1">
        <v>0</v>
      </c>
      <c r="Q1047" s="1">
        <v>0</v>
      </c>
    </row>
    <row r="1048" spans="1:17" hidden="1">
      <c r="A1048" s="1"/>
      <c r="F1048" s="1" t="s">
        <v>4069</v>
      </c>
      <c r="G1048" s="1">
        <v>1</v>
      </c>
      <c r="H1048" s="1">
        <v>0</v>
      </c>
      <c r="I1048" s="1">
        <v>18</v>
      </c>
      <c r="J1048" s="1">
        <v>0</v>
      </c>
      <c r="K1048" s="1">
        <v>0</v>
      </c>
      <c r="L1048" s="1">
        <v>442</v>
      </c>
      <c r="M1048" s="1">
        <v>573</v>
      </c>
      <c r="N1048" s="1">
        <v>0</v>
      </c>
      <c r="O1048" s="1">
        <v>51</v>
      </c>
      <c r="P1048" s="1">
        <v>0</v>
      </c>
      <c r="Q1048" s="1">
        <v>0</v>
      </c>
    </row>
    <row r="1049" spans="1:17" hidden="1">
      <c r="A1049" s="1"/>
      <c r="F1049" s="1" t="s">
        <v>4069</v>
      </c>
      <c r="G1049" s="1">
        <v>1</v>
      </c>
      <c r="H1049" s="1">
        <v>0</v>
      </c>
      <c r="I1049" s="1">
        <v>5</v>
      </c>
      <c r="J1049" s="1">
        <v>0</v>
      </c>
      <c r="K1049" s="1">
        <v>0</v>
      </c>
      <c r="L1049" s="1">
        <v>170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</row>
    <row r="1050" spans="1:17" hidden="1">
      <c r="A1050" s="1"/>
      <c r="F1050" s="1" t="s">
        <v>4077</v>
      </c>
      <c r="G1050" s="1">
        <v>1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478</v>
      </c>
      <c r="N1050" s="1">
        <v>0</v>
      </c>
      <c r="O1050" s="1">
        <v>0</v>
      </c>
      <c r="P1050" s="1">
        <v>0</v>
      </c>
      <c r="Q1050" s="1">
        <v>0</v>
      </c>
    </row>
    <row r="1051" spans="1:17" hidden="1">
      <c r="A1051" s="1"/>
      <c r="F1051" s="1" t="s">
        <v>2869</v>
      </c>
      <c r="G1051" s="1">
        <v>1</v>
      </c>
      <c r="H1051" s="1">
        <v>0</v>
      </c>
      <c r="I1051" s="1">
        <v>0</v>
      </c>
      <c r="J1051" s="1">
        <v>0</v>
      </c>
      <c r="K1051" s="1">
        <v>388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</row>
    <row r="1052" spans="1:17" hidden="1">
      <c r="A1052" s="1"/>
      <c r="F1052" s="1" t="s">
        <v>2869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373</v>
      </c>
      <c r="M1052" s="1">
        <v>46</v>
      </c>
      <c r="N1052" s="1">
        <v>0</v>
      </c>
      <c r="O1052" s="1">
        <v>0</v>
      </c>
      <c r="P1052" s="1">
        <v>0</v>
      </c>
      <c r="Q1052" s="1">
        <v>0</v>
      </c>
    </row>
    <row r="1053" spans="1:17" hidden="1">
      <c r="A1053" s="1"/>
      <c r="F1053" s="1" t="s">
        <v>2869</v>
      </c>
      <c r="G1053" s="1">
        <v>1</v>
      </c>
      <c r="H1053" s="1">
        <v>0</v>
      </c>
      <c r="I1053" s="1">
        <v>18</v>
      </c>
      <c r="J1053" s="1">
        <v>0</v>
      </c>
      <c r="K1053" s="1">
        <v>0</v>
      </c>
      <c r="L1053" s="1">
        <v>332</v>
      </c>
      <c r="M1053" s="1">
        <v>275</v>
      </c>
      <c r="N1053" s="1">
        <v>0</v>
      </c>
      <c r="O1053" s="1">
        <v>0</v>
      </c>
      <c r="P1053" s="1">
        <v>0</v>
      </c>
      <c r="Q1053" s="1">
        <v>0</v>
      </c>
    </row>
    <row r="1054" spans="1:17" hidden="1">
      <c r="A1054" s="1"/>
      <c r="F1054" s="1" t="s">
        <v>2869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240</v>
      </c>
      <c r="M1054" s="1">
        <v>39</v>
      </c>
      <c r="N1054" s="1">
        <v>0</v>
      </c>
      <c r="O1054" s="1">
        <v>0</v>
      </c>
      <c r="P1054" s="1">
        <v>0</v>
      </c>
      <c r="Q1054" s="1">
        <v>0</v>
      </c>
    </row>
    <row r="1055" spans="1:17" hidden="1">
      <c r="A1055" s="1"/>
      <c r="F1055" s="1" t="s">
        <v>2869</v>
      </c>
      <c r="G1055" s="1">
        <v>1</v>
      </c>
      <c r="H1055" s="1">
        <v>0</v>
      </c>
      <c r="I1055" s="1">
        <v>0</v>
      </c>
      <c r="J1055" s="1">
        <v>0</v>
      </c>
      <c r="K1055" s="1">
        <v>239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</row>
    <row r="1056" spans="1:17" hidden="1">
      <c r="A1056" s="1"/>
      <c r="F1056" s="1" t="s">
        <v>2869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209</v>
      </c>
      <c r="M1056" s="1">
        <v>69</v>
      </c>
      <c r="N1056" s="1">
        <v>0</v>
      </c>
      <c r="O1056" s="1">
        <v>0</v>
      </c>
      <c r="P1056" s="1">
        <v>0</v>
      </c>
      <c r="Q1056" s="1">
        <v>0</v>
      </c>
    </row>
    <row r="1057" spans="1:17" hidden="1">
      <c r="A1057" s="1"/>
      <c r="F1057" s="1" t="s">
        <v>2869</v>
      </c>
      <c r="G1057" s="1">
        <v>1</v>
      </c>
      <c r="H1057" s="1">
        <v>0</v>
      </c>
      <c r="I1057" s="1">
        <v>0</v>
      </c>
      <c r="J1057" s="1">
        <v>0</v>
      </c>
      <c r="K1057" s="1">
        <v>78</v>
      </c>
      <c r="L1057" s="1">
        <v>246</v>
      </c>
      <c r="M1057" s="1">
        <v>38</v>
      </c>
      <c r="N1057" s="1">
        <v>0</v>
      </c>
      <c r="O1057" s="1">
        <v>0</v>
      </c>
      <c r="P1057" s="1">
        <v>0</v>
      </c>
      <c r="Q1057" s="1">
        <v>0</v>
      </c>
    </row>
    <row r="1058" spans="1:17" hidden="1">
      <c r="A1058" s="1"/>
      <c r="F1058" s="1" t="s">
        <v>2869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246</v>
      </c>
      <c r="M1058" s="1">
        <v>31</v>
      </c>
      <c r="N1058" s="1">
        <v>0</v>
      </c>
      <c r="O1058" s="1">
        <v>0</v>
      </c>
      <c r="P1058" s="1">
        <v>0</v>
      </c>
      <c r="Q1058" s="1">
        <v>0</v>
      </c>
    </row>
    <row r="1059" spans="1:17" hidden="1">
      <c r="A1059" s="1"/>
      <c r="F1059" s="1" t="s">
        <v>2869</v>
      </c>
      <c r="G1059" s="1">
        <v>1</v>
      </c>
      <c r="H1059" s="1">
        <v>0</v>
      </c>
      <c r="I1059" s="1">
        <v>28</v>
      </c>
      <c r="J1059" s="1">
        <v>0</v>
      </c>
      <c r="K1059" s="1">
        <v>0</v>
      </c>
      <c r="L1059" s="1">
        <v>328</v>
      </c>
      <c r="M1059" s="1">
        <v>213</v>
      </c>
      <c r="N1059" s="1">
        <v>0</v>
      </c>
      <c r="O1059" s="1">
        <v>0</v>
      </c>
      <c r="P1059" s="1">
        <v>0</v>
      </c>
      <c r="Q1059" s="1">
        <v>0</v>
      </c>
    </row>
    <row r="1060" spans="1:17" hidden="1">
      <c r="A1060" s="1"/>
      <c r="F1060" s="1" t="s">
        <v>2869</v>
      </c>
      <c r="G1060" s="1">
        <v>1</v>
      </c>
      <c r="H1060" s="1">
        <v>0</v>
      </c>
      <c r="I1060" s="1">
        <v>0</v>
      </c>
      <c r="J1060" s="1">
        <v>0</v>
      </c>
      <c r="K1060" s="1">
        <v>0</v>
      </c>
      <c r="L1060" s="1">
        <v>386</v>
      </c>
      <c r="M1060" s="1">
        <v>280</v>
      </c>
      <c r="N1060" s="1">
        <v>0</v>
      </c>
      <c r="O1060" s="1">
        <v>0</v>
      </c>
      <c r="P1060" s="1">
        <v>0</v>
      </c>
      <c r="Q1060" s="1">
        <v>0</v>
      </c>
    </row>
    <row r="1061" spans="1:17" hidden="1">
      <c r="A1061" s="1"/>
      <c r="F1061" s="1" t="s">
        <v>2869</v>
      </c>
      <c r="G1061" s="1">
        <v>1</v>
      </c>
      <c r="H1061" s="1">
        <v>0</v>
      </c>
      <c r="I1061" s="1">
        <v>17</v>
      </c>
      <c r="J1061" s="1">
        <v>0</v>
      </c>
      <c r="K1061" s="1">
        <v>0</v>
      </c>
      <c r="L1061" s="1">
        <v>325</v>
      </c>
      <c r="M1061" s="1">
        <v>199</v>
      </c>
      <c r="N1061" s="1">
        <v>0</v>
      </c>
      <c r="O1061" s="1">
        <v>0</v>
      </c>
      <c r="P1061" s="1">
        <v>0</v>
      </c>
      <c r="Q1061" s="1">
        <v>0</v>
      </c>
    </row>
    <row r="1062" spans="1:17" hidden="1">
      <c r="A1062" s="1"/>
      <c r="F1062" s="1" t="s">
        <v>2869</v>
      </c>
      <c r="G1062" s="1">
        <v>1</v>
      </c>
      <c r="H1062" s="1">
        <v>0</v>
      </c>
      <c r="I1062" s="1">
        <v>6</v>
      </c>
      <c r="J1062" s="1">
        <v>0</v>
      </c>
      <c r="K1062" s="1">
        <v>0</v>
      </c>
      <c r="L1062" s="1">
        <v>219</v>
      </c>
      <c r="M1062" s="1">
        <v>281</v>
      </c>
      <c r="N1062" s="1">
        <v>0</v>
      </c>
      <c r="O1062" s="1">
        <v>0</v>
      </c>
      <c r="P1062" s="1">
        <v>0</v>
      </c>
      <c r="Q1062" s="1">
        <v>0</v>
      </c>
    </row>
    <row r="1063" spans="1:17" hidden="1">
      <c r="A1063" s="1"/>
      <c r="F1063" s="1" t="s">
        <v>2869</v>
      </c>
      <c r="G1063" s="1">
        <v>1</v>
      </c>
      <c r="H1063" s="1">
        <v>0</v>
      </c>
      <c r="I1063" s="1">
        <v>0</v>
      </c>
      <c r="J1063" s="1">
        <v>0</v>
      </c>
      <c r="K1063" s="1">
        <v>0</v>
      </c>
      <c r="L1063" s="1">
        <v>271</v>
      </c>
      <c r="M1063" s="1">
        <v>65</v>
      </c>
      <c r="N1063" s="1">
        <v>0</v>
      </c>
      <c r="O1063" s="1">
        <v>0</v>
      </c>
      <c r="P1063" s="1">
        <v>0</v>
      </c>
      <c r="Q1063" s="1">
        <v>0</v>
      </c>
    </row>
    <row r="1064" spans="1:17" hidden="1">
      <c r="A1064" s="1"/>
      <c r="F1064" s="1" t="s">
        <v>2869</v>
      </c>
      <c r="G1064" s="1">
        <v>1</v>
      </c>
      <c r="H1064" s="1">
        <v>0</v>
      </c>
      <c r="I1064" s="1">
        <v>0</v>
      </c>
      <c r="J1064" s="1">
        <v>0</v>
      </c>
      <c r="K1064" s="1">
        <v>208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</row>
    <row r="1065" spans="1:17" hidden="1">
      <c r="A1065" s="1"/>
      <c r="F1065" s="1" t="s">
        <v>2869</v>
      </c>
      <c r="G1065" s="1">
        <v>1</v>
      </c>
      <c r="H1065" s="1">
        <v>0</v>
      </c>
      <c r="I1065" s="1">
        <v>0</v>
      </c>
      <c r="J1065" s="1">
        <v>0</v>
      </c>
      <c r="K1065" s="1">
        <v>158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</row>
    <row r="1066" spans="1:17" hidden="1">
      <c r="A1066" s="1"/>
      <c r="F1066" s="1" t="s">
        <v>2869</v>
      </c>
      <c r="G1066" s="1">
        <v>1</v>
      </c>
      <c r="H1066" s="1">
        <v>0</v>
      </c>
      <c r="I1066" s="1">
        <v>0</v>
      </c>
      <c r="J1066" s="1">
        <v>0</v>
      </c>
      <c r="K1066" s="1">
        <v>216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</row>
    <row r="1067" spans="1:17" hidden="1">
      <c r="A1067" s="1"/>
      <c r="F1067" s="1" t="s">
        <v>4143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121</v>
      </c>
      <c r="N1067" s="1">
        <v>0</v>
      </c>
      <c r="O1067" s="1">
        <v>0</v>
      </c>
      <c r="P1067" s="1">
        <v>0</v>
      </c>
      <c r="Q1067" s="1">
        <v>0</v>
      </c>
    </row>
    <row r="1068" spans="1:17" hidden="1">
      <c r="A1068" s="1"/>
      <c r="F1068" s="1" t="s">
        <v>4147</v>
      </c>
      <c r="G1068" s="1">
        <v>1</v>
      </c>
      <c r="H1068" s="1">
        <v>0</v>
      </c>
      <c r="I1068" s="1">
        <v>14</v>
      </c>
      <c r="J1068" s="1">
        <v>0</v>
      </c>
      <c r="K1068" s="1">
        <v>0</v>
      </c>
      <c r="L1068" s="1">
        <v>403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</row>
    <row r="1069" spans="1:17" hidden="1">
      <c r="A1069" s="1"/>
      <c r="F1069" s="1" t="s">
        <v>4151</v>
      </c>
      <c r="G1069" s="1">
        <v>1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241</v>
      </c>
      <c r="N1069" s="1">
        <v>0</v>
      </c>
      <c r="O1069" s="1">
        <v>0</v>
      </c>
      <c r="P1069" s="1">
        <v>0</v>
      </c>
      <c r="Q1069" s="1">
        <v>0</v>
      </c>
    </row>
    <row r="1070" spans="1:17" hidden="1">
      <c r="A1070" s="1"/>
      <c r="F1070" s="1" t="s">
        <v>4155</v>
      </c>
      <c r="G1070" s="1">
        <v>1</v>
      </c>
      <c r="H1070" s="1">
        <v>0</v>
      </c>
      <c r="I1070" s="1">
        <v>20</v>
      </c>
      <c r="J1070" s="1">
        <v>0</v>
      </c>
      <c r="K1070" s="1">
        <v>0</v>
      </c>
      <c r="L1070" s="1">
        <v>200</v>
      </c>
      <c r="M1070" s="1">
        <v>125</v>
      </c>
      <c r="N1070" s="1">
        <v>0</v>
      </c>
      <c r="O1070" s="1">
        <v>0</v>
      </c>
      <c r="P1070" s="1">
        <v>0</v>
      </c>
      <c r="Q1070" s="1">
        <v>0</v>
      </c>
    </row>
    <row r="1071" spans="1:17" hidden="1">
      <c r="A1071" s="1"/>
      <c r="F1071" s="1" t="s">
        <v>4159</v>
      </c>
      <c r="G1071" s="1">
        <v>1</v>
      </c>
      <c r="H1071" s="1">
        <v>0</v>
      </c>
      <c r="I1071" s="1">
        <v>22</v>
      </c>
      <c r="J1071" s="1">
        <v>0</v>
      </c>
      <c r="K1071" s="1">
        <v>0</v>
      </c>
      <c r="L1071" s="1">
        <v>438</v>
      </c>
      <c r="M1071" s="1">
        <v>273</v>
      </c>
      <c r="N1071" s="1">
        <v>0</v>
      </c>
      <c r="O1071" s="1">
        <v>0</v>
      </c>
      <c r="P1071" s="1">
        <v>0</v>
      </c>
      <c r="Q1071" s="1">
        <v>0</v>
      </c>
    </row>
    <row r="1072" spans="1:17" hidden="1">
      <c r="A1072" s="1"/>
      <c r="F1072" s="1" t="s">
        <v>4164</v>
      </c>
      <c r="G1072" s="1">
        <v>1</v>
      </c>
      <c r="H1072" s="1">
        <v>0</v>
      </c>
      <c r="I1072" s="1">
        <v>20</v>
      </c>
      <c r="J1072" s="1">
        <v>0</v>
      </c>
      <c r="K1072" s="1">
        <v>0</v>
      </c>
      <c r="L1072" s="1">
        <v>298</v>
      </c>
      <c r="M1072" s="1">
        <v>189</v>
      </c>
      <c r="N1072" s="1">
        <v>0</v>
      </c>
      <c r="O1072" s="1">
        <v>0</v>
      </c>
      <c r="P1072" s="1">
        <v>0</v>
      </c>
      <c r="Q1072" s="1">
        <v>0</v>
      </c>
    </row>
    <row r="1073" spans="1:17" hidden="1">
      <c r="A1073" s="1"/>
      <c r="F1073" s="1" t="s">
        <v>4164</v>
      </c>
      <c r="G1073" s="1">
        <v>1</v>
      </c>
      <c r="H1073" s="1">
        <v>0</v>
      </c>
      <c r="I1073" s="1">
        <v>7</v>
      </c>
      <c r="J1073" s="1">
        <v>0</v>
      </c>
      <c r="K1073" s="1">
        <v>0</v>
      </c>
      <c r="L1073" s="1">
        <v>233</v>
      </c>
      <c r="M1073" s="1">
        <v>140</v>
      </c>
      <c r="N1073" s="1">
        <v>0</v>
      </c>
      <c r="O1073" s="1">
        <v>0</v>
      </c>
      <c r="P1073" s="1">
        <v>0</v>
      </c>
      <c r="Q1073" s="1">
        <v>0</v>
      </c>
    </row>
    <row r="1074" spans="1:17" hidden="1">
      <c r="A1074" s="1"/>
      <c r="F1074" s="1" t="s">
        <v>4163</v>
      </c>
      <c r="G1074" s="1">
        <v>1</v>
      </c>
      <c r="H1074" s="1">
        <v>0</v>
      </c>
      <c r="I1074" s="1">
        <v>11</v>
      </c>
      <c r="J1074" s="1">
        <v>0</v>
      </c>
      <c r="K1074" s="1">
        <v>0</v>
      </c>
      <c r="L1074" s="1">
        <v>241</v>
      </c>
      <c r="M1074" s="1">
        <v>646</v>
      </c>
      <c r="N1074" s="1">
        <v>0</v>
      </c>
      <c r="O1074" s="1">
        <v>152</v>
      </c>
      <c r="P1074" s="1">
        <v>0</v>
      </c>
      <c r="Q1074" s="1">
        <v>0</v>
      </c>
    </row>
    <row r="1075" spans="1:17" hidden="1">
      <c r="A1075" s="1"/>
      <c r="F1075" s="1" t="s">
        <v>4163</v>
      </c>
      <c r="G1075" s="1">
        <v>1</v>
      </c>
      <c r="H1075" s="1">
        <v>0</v>
      </c>
      <c r="I1075" s="1">
        <v>5</v>
      </c>
      <c r="J1075" s="1">
        <v>0</v>
      </c>
      <c r="K1075" s="1">
        <v>0</v>
      </c>
      <c r="L1075" s="1">
        <v>127</v>
      </c>
      <c r="M1075" s="1">
        <v>51</v>
      </c>
      <c r="N1075" s="1">
        <v>0</v>
      </c>
      <c r="O1075" s="1">
        <v>0</v>
      </c>
      <c r="P1075" s="1">
        <v>0</v>
      </c>
      <c r="Q1075" s="1">
        <v>0</v>
      </c>
    </row>
    <row r="1076" spans="1:17" hidden="1">
      <c r="A1076" s="1"/>
      <c r="F1076" s="1" t="s">
        <v>4180</v>
      </c>
      <c r="G1076" s="1">
        <v>1</v>
      </c>
      <c r="H1076" s="1">
        <v>0</v>
      </c>
      <c r="I1076" s="1">
        <v>2</v>
      </c>
      <c r="J1076" s="1">
        <v>0</v>
      </c>
      <c r="K1076" s="1">
        <v>0</v>
      </c>
      <c r="L1076" s="1">
        <v>372</v>
      </c>
      <c r="M1076" s="1">
        <v>249</v>
      </c>
      <c r="N1076" s="1">
        <v>0</v>
      </c>
      <c r="O1076" s="1">
        <v>75</v>
      </c>
      <c r="P1076" s="1">
        <v>35</v>
      </c>
      <c r="Q1076" s="1">
        <v>0</v>
      </c>
    </row>
    <row r="1077" spans="1:17" hidden="1">
      <c r="A1077" s="1"/>
      <c r="F1077" s="1" t="s">
        <v>4186</v>
      </c>
      <c r="G1077" s="1">
        <v>1</v>
      </c>
      <c r="H1077" s="1">
        <v>0</v>
      </c>
      <c r="I1077" s="1">
        <v>0</v>
      </c>
      <c r="J1077" s="1">
        <v>0</v>
      </c>
      <c r="K1077" s="1">
        <v>369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</row>
    <row r="1078" spans="1:17" hidden="1">
      <c r="A1078" s="1"/>
      <c r="F1078" s="1" t="s">
        <v>4186</v>
      </c>
      <c r="G1078" s="1">
        <v>1</v>
      </c>
      <c r="H1078" s="1">
        <v>0</v>
      </c>
      <c r="I1078" s="1">
        <v>0</v>
      </c>
      <c r="J1078" s="1">
        <v>0</v>
      </c>
      <c r="K1078" s="1">
        <v>269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</row>
    <row r="1079" spans="1:17" hidden="1">
      <c r="A1079" s="1"/>
      <c r="F1079" s="1" t="s">
        <v>4193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429</v>
      </c>
      <c r="M1079" s="1">
        <v>283</v>
      </c>
      <c r="N1079" s="1">
        <v>0</v>
      </c>
      <c r="O1079" s="1">
        <v>0</v>
      </c>
      <c r="P1079" s="1">
        <v>0</v>
      </c>
      <c r="Q1079" s="1">
        <v>0</v>
      </c>
    </row>
    <row r="1080" spans="1:17" hidden="1">
      <c r="A1080" s="1"/>
      <c r="F1080" s="1" t="s">
        <v>4197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75</v>
      </c>
      <c r="N1080" s="1">
        <v>0</v>
      </c>
      <c r="O1080" s="1">
        <v>0</v>
      </c>
      <c r="P1080" s="1">
        <v>0</v>
      </c>
      <c r="Q1080" s="1">
        <v>0</v>
      </c>
    </row>
    <row r="1081" spans="1:17" hidden="1">
      <c r="A1081" s="1"/>
      <c r="F1081" s="1" t="s">
        <v>4201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302</v>
      </c>
      <c r="M1081" s="1">
        <v>212</v>
      </c>
      <c r="N1081" s="1">
        <v>0</v>
      </c>
      <c r="O1081" s="1">
        <v>87</v>
      </c>
      <c r="P1081" s="1">
        <v>65</v>
      </c>
      <c r="Q1081" s="1">
        <v>0</v>
      </c>
    </row>
    <row r="1082" spans="1:17" hidden="1">
      <c r="A1082" s="1"/>
      <c r="F1082" s="1" t="s">
        <v>4205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412</v>
      </c>
      <c r="N1082" s="1">
        <v>0</v>
      </c>
      <c r="O1082" s="1">
        <v>46</v>
      </c>
      <c r="P1082" s="1">
        <v>0</v>
      </c>
      <c r="Q1082" s="1">
        <v>0</v>
      </c>
    </row>
    <row r="1083" spans="1:17" hidden="1">
      <c r="A1083" s="1"/>
      <c r="F1083" s="1" t="s">
        <v>4185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485</v>
      </c>
      <c r="N1083" s="1">
        <v>0</v>
      </c>
      <c r="O1083" s="1">
        <v>0</v>
      </c>
      <c r="P1083" s="1">
        <v>0</v>
      </c>
      <c r="Q1083" s="1">
        <v>0</v>
      </c>
    </row>
    <row r="1084" spans="1:17" hidden="1">
      <c r="A1084" s="1"/>
      <c r="F1084" s="1" t="s">
        <v>4185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257</v>
      </c>
      <c r="M1084" s="1">
        <v>447</v>
      </c>
      <c r="N1084" s="1">
        <v>0</v>
      </c>
      <c r="O1084" s="1">
        <v>0</v>
      </c>
      <c r="P1084" s="1">
        <v>0</v>
      </c>
      <c r="Q1084" s="1">
        <v>0</v>
      </c>
    </row>
    <row r="1085" spans="1:17" hidden="1">
      <c r="A1085" s="1"/>
      <c r="F1085" s="1" t="s">
        <v>4185</v>
      </c>
      <c r="G1085" s="1">
        <v>1</v>
      </c>
      <c r="H1085" s="1">
        <v>0</v>
      </c>
      <c r="I1085" s="1">
        <v>0</v>
      </c>
      <c r="J1085" s="1">
        <v>0</v>
      </c>
      <c r="K1085" s="1">
        <v>278</v>
      </c>
      <c r="L1085" s="1">
        <v>267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</row>
    <row r="1086" spans="1:17" hidden="1">
      <c r="A1086" s="1"/>
      <c r="F1086" s="1" t="s">
        <v>4185</v>
      </c>
      <c r="G1086" s="1">
        <v>1</v>
      </c>
      <c r="H1086" s="1">
        <v>0</v>
      </c>
      <c r="I1086" s="1">
        <v>0</v>
      </c>
      <c r="J1086" s="1">
        <v>0</v>
      </c>
      <c r="K1086" s="1">
        <v>284</v>
      </c>
      <c r="L1086" s="1">
        <v>330</v>
      </c>
      <c r="M1086" s="1">
        <v>542</v>
      </c>
      <c r="N1086" s="1">
        <v>0</v>
      </c>
      <c r="O1086" s="1">
        <v>44</v>
      </c>
      <c r="P1086" s="1">
        <v>0</v>
      </c>
      <c r="Q1086" s="1">
        <v>0</v>
      </c>
    </row>
    <row r="1087" spans="1:17" hidden="1">
      <c r="A1087" s="1"/>
      <c r="F1087" s="1" t="s">
        <v>4185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141</v>
      </c>
      <c r="M1087" s="1">
        <v>329</v>
      </c>
      <c r="N1087" s="1">
        <v>0</v>
      </c>
      <c r="O1087" s="1">
        <v>0</v>
      </c>
      <c r="P1087" s="1">
        <v>0</v>
      </c>
      <c r="Q1087" s="1">
        <v>0</v>
      </c>
    </row>
    <row r="1088" spans="1:17" hidden="1">
      <c r="A1088" s="1"/>
      <c r="F1088" s="1" t="s">
        <v>4185</v>
      </c>
      <c r="G1088" s="1">
        <v>1</v>
      </c>
      <c r="H1088" s="1">
        <v>0</v>
      </c>
      <c r="I1088" s="1">
        <v>0</v>
      </c>
      <c r="J1088" s="1">
        <v>0</v>
      </c>
      <c r="K1088" s="1">
        <v>746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</row>
    <row r="1089" spans="1:17" hidden="1">
      <c r="A1089" s="1"/>
      <c r="F1089" s="1" t="s">
        <v>4185</v>
      </c>
      <c r="G1089" s="1">
        <v>1</v>
      </c>
      <c r="H1089" s="1">
        <v>0</v>
      </c>
      <c r="I1089" s="1">
        <v>0</v>
      </c>
      <c r="J1089" s="1">
        <v>0</v>
      </c>
      <c r="K1089" s="1">
        <v>319</v>
      </c>
      <c r="L1089" s="1">
        <v>470</v>
      </c>
      <c r="M1089" s="1">
        <v>450</v>
      </c>
      <c r="N1089" s="1">
        <v>0</v>
      </c>
      <c r="O1089" s="1">
        <v>0</v>
      </c>
      <c r="P1089" s="1">
        <v>0</v>
      </c>
      <c r="Q1089" s="1">
        <v>0</v>
      </c>
    </row>
    <row r="1090" spans="1:17" hidden="1">
      <c r="A1090" s="1"/>
      <c r="F1090" s="1" t="s">
        <v>4185</v>
      </c>
      <c r="G1090" s="1">
        <v>1</v>
      </c>
      <c r="H1090" s="1">
        <v>0</v>
      </c>
      <c r="I1090" s="1">
        <v>0</v>
      </c>
      <c r="J1090" s="1">
        <v>0</v>
      </c>
      <c r="K1090" s="1">
        <v>230</v>
      </c>
      <c r="L1090" s="1">
        <v>178</v>
      </c>
      <c r="M1090" s="1">
        <v>192</v>
      </c>
      <c r="N1090" s="1">
        <v>0</v>
      </c>
      <c r="O1090" s="1">
        <v>0</v>
      </c>
      <c r="P1090" s="1">
        <v>0</v>
      </c>
      <c r="Q1090" s="1">
        <v>0</v>
      </c>
    </row>
    <row r="1091" spans="1:17" hidden="1">
      <c r="A1091" s="1"/>
      <c r="F1091" s="1" t="s">
        <v>4185</v>
      </c>
      <c r="G1091" s="1">
        <v>1</v>
      </c>
      <c r="H1091" s="1">
        <v>0</v>
      </c>
      <c r="I1091" s="1">
        <v>0</v>
      </c>
      <c r="J1091" s="1">
        <v>0</v>
      </c>
      <c r="K1091" s="1">
        <v>0</v>
      </c>
      <c r="L1091" s="1">
        <v>494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</row>
    <row r="1092" spans="1:17" hidden="1">
      <c r="A1092" s="1"/>
      <c r="F1092" s="1" t="s">
        <v>4185</v>
      </c>
      <c r="G1092" s="1">
        <v>1</v>
      </c>
      <c r="H1092" s="1">
        <v>0</v>
      </c>
      <c r="I1092" s="1">
        <v>0</v>
      </c>
      <c r="J1092" s="1">
        <v>0</v>
      </c>
      <c r="K1092" s="1">
        <v>280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</row>
    <row r="1093" spans="1:17" hidden="1">
      <c r="A1093" s="1"/>
      <c r="F1093" s="1" t="s">
        <v>4185</v>
      </c>
      <c r="G1093" s="1">
        <v>1</v>
      </c>
      <c r="H1093" s="1">
        <v>0</v>
      </c>
      <c r="I1093" s="1">
        <v>9</v>
      </c>
      <c r="J1093" s="1">
        <v>0</v>
      </c>
      <c r="K1093" s="1">
        <v>403</v>
      </c>
      <c r="L1093" s="1">
        <v>377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</row>
    <row r="1094" spans="1:17" hidden="1">
      <c r="A1094" s="1"/>
      <c r="F1094" s="1" t="s">
        <v>4185</v>
      </c>
      <c r="G1094" s="1">
        <v>1</v>
      </c>
      <c r="H1094" s="1">
        <v>0</v>
      </c>
      <c r="I1094" s="1">
        <v>15</v>
      </c>
      <c r="J1094" s="1">
        <v>0</v>
      </c>
      <c r="K1094" s="1">
        <v>0</v>
      </c>
      <c r="L1094" s="1">
        <v>621</v>
      </c>
      <c r="M1094" s="1">
        <v>260</v>
      </c>
      <c r="N1094" s="1">
        <v>0</v>
      </c>
      <c r="O1094" s="1">
        <v>0</v>
      </c>
      <c r="P1094" s="1">
        <v>0</v>
      </c>
      <c r="Q1094" s="1">
        <v>0</v>
      </c>
    </row>
    <row r="1095" spans="1:17" hidden="1">
      <c r="A1095" s="1"/>
      <c r="F1095" s="1" t="s">
        <v>4185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106</v>
      </c>
      <c r="M1095" s="1">
        <v>671</v>
      </c>
      <c r="N1095" s="1">
        <v>0</v>
      </c>
      <c r="O1095" s="1">
        <v>119</v>
      </c>
      <c r="P1095" s="1">
        <v>0</v>
      </c>
      <c r="Q1095" s="1">
        <v>0</v>
      </c>
    </row>
    <row r="1096" spans="1:17" hidden="1">
      <c r="A1096" s="1"/>
      <c r="F1096" s="1" t="s">
        <v>4185</v>
      </c>
      <c r="G1096" s="1">
        <v>1</v>
      </c>
      <c r="H1096" s="1">
        <v>0</v>
      </c>
      <c r="I1096" s="1">
        <v>0</v>
      </c>
      <c r="J1096" s="1">
        <v>0</v>
      </c>
      <c r="K1096" s="1">
        <v>0</v>
      </c>
      <c r="L1096" s="1">
        <v>278</v>
      </c>
      <c r="M1096" s="1">
        <v>96</v>
      </c>
      <c r="N1096" s="1">
        <v>0</v>
      </c>
      <c r="O1096" s="1">
        <v>0</v>
      </c>
      <c r="P1096" s="1">
        <v>0</v>
      </c>
      <c r="Q1096" s="1">
        <v>0</v>
      </c>
    </row>
    <row r="1097" spans="1:17" hidden="1">
      <c r="A1097" s="1"/>
      <c r="F1097" s="1" t="s">
        <v>4185</v>
      </c>
      <c r="G1097" s="1">
        <v>1</v>
      </c>
      <c r="H1097" s="1">
        <v>0</v>
      </c>
      <c r="I1097" s="1">
        <v>0</v>
      </c>
      <c r="J1097" s="1">
        <v>0</v>
      </c>
      <c r="K1097" s="1">
        <v>283</v>
      </c>
      <c r="L1097" s="1">
        <v>241</v>
      </c>
      <c r="M1097" s="1">
        <v>267</v>
      </c>
      <c r="N1097" s="1">
        <v>0</v>
      </c>
      <c r="O1097" s="1">
        <v>96</v>
      </c>
      <c r="P1097" s="1">
        <v>56</v>
      </c>
      <c r="Q1097" s="1">
        <v>0</v>
      </c>
    </row>
    <row r="1098" spans="1:17" hidden="1">
      <c r="A1098" s="1"/>
      <c r="F1098" s="1" t="s">
        <v>4185</v>
      </c>
      <c r="G1098" s="1">
        <v>1</v>
      </c>
      <c r="H1098" s="1">
        <v>0</v>
      </c>
      <c r="I1098" s="1">
        <v>0</v>
      </c>
      <c r="J1098" s="1">
        <v>0</v>
      </c>
      <c r="K1098" s="1">
        <v>0</v>
      </c>
      <c r="L1098" s="1">
        <v>399</v>
      </c>
      <c r="M1098" s="1">
        <v>172</v>
      </c>
      <c r="N1098" s="1">
        <v>0</v>
      </c>
      <c r="O1098" s="1">
        <v>0</v>
      </c>
      <c r="P1098" s="1">
        <v>0</v>
      </c>
      <c r="Q1098" s="1">
        <v>0</v>
      </c>
    </row>
    <row r="1099" spans="1:17" hidden="1">
      <c r="A1099" s="1"/>
      <c r="F1099" s="1" t="s">
        <v>4185</v>
      </c>
      <c r="G1099" s="1">
        <v>1</v>
      </c>
      <c r="H1099" s="1">
        <v>0</v>
      </c>
      <c r="I1099" s="1">
        <v>8</v>
      </c>
      <c r="J1099" s="1">
        <v>0</v>
      </c>
      <c r="K1099" s="1">
        <v>246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</row>
    <row r="1100" spans="1:17" hidden="1">
      <c r="A1100" s="1"/>
      <c r="F1100" s="1" t="s">
        <v>4185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375</v>
      </c>
      <c r="M1100" s="1">
        <v>311</v>
      </c>
      <c r="N1100" s="1">
        <v>0</v>
      </c>
      <c r="O1100" s="1">
        <v>0</v>
      </c>
      <c r="P1100" s="1">
        <v>0</v>
      </c>
      <c r="Q1100" s="1">
        <v>0</v>
      </c>
    </row>
    <row r="1101" spans="1:17" hidden="1">
      <c r="A1101" s="1"/>
      <c r="F1101" s="1" t="s">
        <v>4185</v>
      </c>
      <c r="G1101" s="1">
        <v>1</v>
      </c>
      <c r="H1101" s="1">
        <v>0</v>
      </c>
      <c r="I1101" s="1">
        <v>0</v>
      </c>
      <c r="J1101" s="1">
        <v>0</v>
      </c>
      <c r="K1101" s="1">
        <v>370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</row>
    <row r="1102" spans="1:17" hidden="1">
      <c r="A1102" s="1"/>
      <c r="F1102" s="1" t="s">
        <v>4185</v>
      </c>
      <c r="G1102" s="1">
        <v>1</v>
      </c>
      <c r="H1102" s="1">
        <v>0</v>
      </c>
      <c r="I1102" s="1">
        <v>0</v>
      </c>
      <c r="J1102" s="1">
        <v>0</v>
      </c>
      <c r="K1102" s="1">
        <v>732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</row>
    <row r="1103" spans="1:17" hidden="1">
      <c r="A1103" s="1"/>
      <c r="F1103" s="1" t="s">
        <v>4185</v>
      </c>
      <c r="G1103" s="1">
        <v>1</v>
      </c>
      <c r="H1103" s="1">
        <v>0</v>
      </c>
      <c r="I1103" s="1">
        <v>17</v>
      </c>
      <c r="J1103" s="1">
        <v>0</v>
      </c>
      <c r="K1103" s="1">
        <v>874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</row>
    <row r="1104" spans="1:17" hidden="1">
      <c r="A1104" s="1"/>
      <c r="F1104" s="1" t="s">
        <v>4185</v>
      </c>
      <c r="G1104" s="1">
        <v>1</v>
      </c>
      <c r="H1104" s="1">
        <v>0</v>
      </c>
      <c r="I1104" s="1">
        <v>0</v>
      </c>
      <c r="J1104" s="1">
        <v>0</v>
      </c>
      <c r="K1104" s="1">
        <v>306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</row>
    <row r="1105" spans="1:17" hidden="1">
      <c r="A1105" s="1"/>
      <c r="F1105" s="1" t="s">
        <v>4185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1259</v>
      </c>
      <c r="P1105" s="1">
        <v>365</v>
      </c>
      <c r="Q1105" s="1">
        <v>0</v>
      </c>
    </row>
    <row r="1106" spans="1:17" hidden="1">
      <c r="A1106" s="1"/>
      <c r="F1106" s="1" t="s">
        <v>4185</v>
      </c>
      <c r="G1106" s="1">
        <v>2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1:17" hidden="1">
      <c r="A1107" s="1"/>
      <c r="F1107" s="1" t="s">
        <v>4185</v>
      </c>
      <c r="G1107" s="1">
        <v>2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15</v>
      </c>
      <c r="O1107" s="1">
        <v>31</v>
      </c>
      <c r="P1107" s="1">
        <v>22</v>
      </c>
      <c r="Q1107" s="1">
        <v>0</v>
      </c>
    </row>
    <row r="1108" spans="1:17" hidden="1">
      <c r="A1108" s="1"/>
      <c r="F1108" s="1" t="s">
        <v>4297</v>
      </c>
      <c r="G1108" s="1">
        <v>1</v>
      </c>
      <c r="H1108" s="1">
        <v>0</v>
      </c>
      <c r="I1108" s="1">
        <v>12</v>
      </c>
      <c r="J1108" s="1">
        <v>0</v>
      </c>
      <c r="K1108" s="1">
        <v>0</v>
      </c>
      <c r="L1108" s="1">
        <v>0</v>
      </c>
      <c r="M1108" s="1">
        <v>337</v>
      </c>
      <c r="N1108" s="1">
        <v>0</v>
      </c>
      <c r="O1108" s="1">
        <v>77</v>
      </c>
      <c r="P1108" s="1">
        <v>40</v>
      </c>
      <c r="Q1108" s="1">
        <v>0</v>
      </c>
    </row>
    <row r="1109" spans="1:17" hidden="1">
      <c r="A1109" s="1"/>
      <c r="F1109" s="1" t="s">
        <v>4301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271</v>
      </c>
      <c r="M1109" s="1">
        <v>208</v>
      </c>
      <c r="N1109" s="1">
        <v>0</v>
      </c>
      <c r="O1109" s="1">
        <v>0</v>
      </c>
      <c r="P1109" s="1">
        <v>0</v>
      </c>
      <c r="Q1109" s="1">
        <v>0</v>
      </c>
    </row>
    <row r="1110" spans="1:17" hidden="1">
      <c r="A1110" s="1"/>
      <c r="F1110" s="1" t="s">
        <v>4304</v>
      </c>
      <c r="G1110" s="1">
        <v>2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40</v>
      </c>
      <c r="O1110" s="1">
        <v>87</v>
      </c>
      <c r="P1110" s="1">
        <v>105</v>
      </c>
      <c r="Q1110" s="1">
        <v>0</v>
      </c>
    </row>
    <row r="1111" spans="1:17" hidden="1">
      <c r="A1111" s="1"/>
      <c r="F1111" s="1" t="s">
        <v>4309</v>
      </c>
      <c r="G1111" s="1">
        <v>1</v>
      </c>
      <c r="H1111" s="1">
        <v>0</v>
      </c>
      <c r="I1111" s="1">
        <v>1</v>
      </c>
      <c r="J1111" s="1">
        <v>0</v>
      </c>
      <c r="K1111" s="1">
        <v>0</v>
      </c>
      <c r="L1111" s="1">
        <v>0</v>
      </c>
      <c r="M1111" s="1">
        <v>121</v>
      </c>
      <c r="N1111" s="1">
        <v>0</v>
      </c>
      <c r="O1111" s="1">
        <v>0</v>
      </c>
      <c r="P1111" s="1">
        <v>0</v>
      </c>
      <c r="Q1111" s="1">
        <v>0</v>
      </c>
    </row>
    <row r="1112" spans="1:17" hidden="1">
      <c r="A1112" s="1"/>
      <c r="F1112" s="1" t="s">
        <v>4313</v>
      </c>
      <c r="G1112" s="1">
        <v>1</v>
      </c>
      <c r="H1112" s="1">
        <v>0</v>
      </c>
      <c r="I1112" s="1">
        <v>5</v>
      </c>
      <c r="J1112" s="1">
        <v>0</v>
      </c>
      <c r="K1112" s="1">
        <v>0</v>
      </c>
      <c r="L1112" s="1">
        <v>0</v>
      </c>
      <c r="M1112" s="1">
        <v>440</v>
      </c>
      <c r="N1112" s="1">
        <v>0</v>
      </c>
      <c r="O1112" s="1">
        <v>0</v>
      </c>
      <c r="P1112" s="1">
        <v>0</v>
      </c>
      <c r="Q1112" s="1">
        <v>0</v>
      </c>
    </row>
    <row r="1113" spans="1:17" hidden="1">
      <c r="A1113" s="1"/>
      <c r="F1113" s="1" t="s">
        <v>4317</v>
      </c>
      <c r="G1113" s="1">
        <v>1</v>
      </c>
      <c r="H1113" s="1">
        <v>0</v>
      </c>
      <c r="I1113" s="1">
        <v>7</v>
      </c>
      <c r="J1113" s="1">
        <v>0</v>
      </c>
      <c r="K1113" s="1">
        <v>0</v>
      </c>
      <c r="L1113" s="1">
        <v>0</v>
      </c>
      <c r="M1113" s="1">
        <v>215</v>
      </c>
      <c r="N1113" s="1">
        <v>0</v>
      </c>
      <c r="O1113" s="1">
        <v>0</v>
      </c>
      <c r="P1113" s="1">
        <v>0</v>
      </c>
      <c r="Q1113" s="1">
        <v>0</v>
      </c>
    </row>
    <row r="1114" spans="1:17" hidden="1">
      <c r="A1114" s="1"/>
      <c r="F1114" s="1" t="s">
        <v>4321</v>
      </c>
      <c r="G1114" s="1">
        <v>1</v>
      </c>
      <c r="H1114" s="1">
        <v>0</v>
      </c>
      <c r="I1114" s="1">
        <v>13</v>
      </c>
      <c r="J1114" s="1">
        <v>0</v>
      </c>
      <c r="K1114" s="1">
        <v>0</v>
      </c>
      <c r="L1114" s="1">
        <v>449</v>
      </c>
      <c r="M1114" s="1">
        <v>358</v>
      </c>
      <c r="N1114" s="1">
        <v>0</v>
      </c>
      <c r="O1114" s="1">
        <v>128</v>
      </c>
      <c r="P1114" s="1">
        <v>59</v>
      </c>
      <c r="Q1114" s="1">
        <v>0</v>
      </c>
    </row>
    <row r="1115" spans="1:17" hidden="1">
      <c r="A1115" s="1"/>
      <c r="F1115" s="1" t="s">
        <v>4308</v>
      </c>
      <c r="G1115" s="1">
        <v>1</v>
      </c>
      <c r="H1115" s="1">
        <v>0</v>
      </c>
      <c r="I1115" s="1">
        <v>17</v>
      </c>
      <c r="J1115" s="1">
        <v>0</v>
      </c>
      <c r="K1115" s="1">
        <v>0</v>
      </c>
      <c r="L1115" s="1">
        <v>381</v>
      </c>
      <c r="M1115" s="1">
        <v>426</v>
      </c>
      <c r="N1115" s="1">
        <v>0</v>
      </c>
      <c r="O1115" s="1">
        <v>0</v>
      </c>
      <c r="P1115" s="1">
        <v>0</v>
      </c>
      <c r="Q1115" s="1">
        <v>0</v>
      </c>
    </row>
    <row r="1116" spans="1:17" hidden="1">
      <c r="A1116" s="1"/>
      <c r="F1116" s="1" t="s">
        <v>4308</v>
      </c>
      <c r="G1116" s="1">
        <v>1</v>
      </c>
      <c r="H1116" s="1">
        <v>0</v>
      </c>
      <c r="I1116" s="1">
        <v>22</v>
      </c>
      <c r="J1116" s="1">
        <v>0</v>
      </c>
      <c r="K1116" s="1">
        <v>669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</row>
    <row r="1117" spans="1:17" hidden="1">
      <c r="A1117" s="1"/>
      <c r="F1117" s="1" t="s">
        <v>4308</v>
      </c>
      <c r="G1117" s="1">
        <v>1</v>
      </c>
      <c r="H1117" s="1">
        <v>0</v>
      </c>
      <c r="I1117" s="1">
        <v>9</v>
      </c>
      <c r="J1117" s="1">
        <v>0</v>
      </c>
      <c r="K1117" s="1">
        <v>304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</row>
    <row r="1118" spans="1:17" hidden="1">
      <c r="A1118" s="1"/>
      <c r="F1118" s="1" t="s">
        <v>4308</v>
      </c>
      <c r="G1118" s="1">
        <v>1</v>
      </c>
      <c r="H1118" s="1">
        <v>0</v>
      </c>
      <c r="I1118" s="1">
        <v>11</v>
      </c>
      <c r="J1118" s="1">
        <v>0</v>
      </c>
      <c r="K1118" s="1">
        <v>0</v>
      </c>
      <c r="L1118" s="1">
        <v>247</v>
      </c>
      <c r="M1118" s="1">
        <v>106</v>
      </c>
      <c r="N1118" s="1">
        <v>0</v>
      </c>
      <c r="O1118" s="1">
        <v>33</v>
      </c>
      <c r="P1118" s="1">
        <v>0</v>
      </c>
      <c r="Q1118" s="1">
        <v>0</v>
      </c>
    </row>
    <row r="1119" spans="1:17" hidden="1">
      <c r="A1119" s="1"/>
      <c r="F1119" s="1" t="s">
        <v>4308</v>
      </c>
      <c r="G1119" s="1">
        <v>1</v>
      </c>
      <c r="H1119" s="1">
        <v>0</v>
      </c>
      <c r="I1119" s="1">
        <v>0</v>
      </c>
      <c r="J1119" s="1">
        <v>0</v>
      </c>
      <c r="K1119" s="1">
        <v>0</v>
      </c>
      <c r="L1119" s="1">
        <v>98</v>
      </c>
      <c r="M1119" s="1">
        <v>59</v>
      </c>
      <c r="N1119" s="1">
        <v>0</v>
      </c>
      <c r="O1119" s="1">
        <v>0</v>
      </c>
      <c r="P1119" s="1">
        <v>0</v>
      </c>
      <c r="Q1119" s="1">
        <v>0</v>
      </c>
    </row>
    <row r="1120" spans="1:17" hidden="1">
      <c r="A1120" s="1"/>
      <c r="F1120" s="1" t="s">
        <v>4308</v>
      </c>
      <c r="G1120" s="1">
        <v>1</v>
      </c>
      <c r="H1120" s="1">
        <v>0</v>
      </c>
      <c r="I1120" s="1">
        <v>20</v>
      </c>
      <c r="J1120" s="1">
        <v>0</v>
      </c>
      <c r="K1120" s="1">
        <v>0</v>
      </c>
      <c r="L1120" s="1">
        <v>449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</row>
    <row r="1121" spans="1:17" hidden="1">
      <c r="A1121" s="1"/>
      <c r="F1121" s="1" t="s">
        <v>4308</v>
      </c>
      <c r="G1121" s="1">
        <v>1</v>
      </c>
      <c r="H1121" s="1">
        <v>0</v>
      </c>
      <c r="I1121" s="1">
        <v>19</v>
      </c>
      <c r="J1121" s="1">
        <v>0</v>
      </c>
      <c r="K1121" s="1">
        <v>196</v>
      </c>
      <c r="L1121" s="1">
        <v>299</v>
      </c>
      <c r="M1121" s="1">
        <v>237</v>
      </c>
      <c r="N1121" s="1">
        <v>0</v>
      </c>
      <c r="O1121" s="1">
        <v>0</v>
      </c>
      <c r="P1121" s="1">
        <v>0</v>
      </c>
      <c r="Q1121" s="1">
        <v>0</v>
      </c>
    </row>
    <row r="1122" spans="1:17" hidden="1">
      <c r="A1122" s="1"/>
      <c r="F1122" s="1" t="s">
        <v>4353</v>
      </c>
      <c r="G1122" s="1">
        <v>1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80</v>
      </c>
      <c r="N1122" s="1">
        <v>0</v>
      </c>
      <c r="O1122" s="1">
        <v>0</v>
      </c>
      <c r="P1122" s="1">
        <v>0</v>
      </c>
      <c r="Q1122" s="1">
        <v>0</v>
      </c>
    </row>
    <row r="1123" spans="1:17" hidden="1">
      <c r="A1123" s="1"/>
      <c r="F1123" s="1" t="s">
        <v>4356</v>
      </c>
      <c r="G1123" s="1">
        <v>1</v>
      </c>
      <c r="H1123" s="1">
        <v>0</v>
      </c>
      <c r="I1123" s="1">
        <v>2</v>
      </c>
      <c r="J1123" s="1">
        <v>0</v>
      </c>
      <c r="K1123" s="1">
        <v>0</v>
      </c>
      <c r="L1123" s="1">
        <v>0</v>
      </c>
      <c r="M1123" s="1">
        <v>519</v>
      </c>
      <c r="N1123" s="1">
        <v>0</v>
      </c>
      <c r="O1123" s="1">
        <v>79</v>
      </c>
      <c r="P1123" s="1">
        <v>0</v>
      </c>
      <c r="Q1123" s="1">
        <v>0</v>
      </c>
    </row>
    <row r="1124" spans="1:17" hidden="1">
      <c r="A1124" s="1"/>
      <c r="F1124" s="1" t="s">
        <v>4360</v>
      </c>
      <c r="G1124" s="1">
        <v>1</v>
      </c>
      <c r="H1124" s="1">
        <v>0</v>
      </c>
      <c r="I1124" s="1">
        <v>2</v>
      </c>
      <c r="J1124" s="1">
        <v>0</v>
      </c>
      <c r="K1124" s="1">
        <v>0</v>
      </c>
      <c r="L1124" s="1">
        <v>0</v>
      </c>
      <c r="M1124" s="1">
        <v>267</v>
      </c>
      <c r="N1124" s="1">
        <v>0</v>
      </c>
      <c r="O1124" s="1">
        <v>80</v>
      </c>
      <c r="P1124" s="1">
        <v>0</v>
      </c>
      <c r="Q1124" s="1">
        <v>0</v>
      </c>
    </row>
    <row r="1125" spans="1:17" hidden="1">
      <c r="A1125" s="1"/>
      <c r="F1125" s="1" t="s">
        <v>2662</v>
      </c>
      <c r="G1125" s="1">
        <v>1</v>
      </c>
      <c r="H1125" s="1">
        <v>0</v>
      </c>
      <c r="I1125" s="1">
        <v>8</v>
      </c>
      <c r="J1125" s="1">
        <v>0</v>
      </c>
      <c r="K1125" s="1">
        <v>0</v>
      </c>
      <c r="L1125" s="1">
        <v>470</v>
      </c>
      <c r="M1125" s="1">
        <v>89</v>
      </c>
      <c r="N1125" s="1">
        <v>0</v>
      </c>
      <c r="O1125" s="1">
        <v>88</v>
      </c>
      <c r="P1125" s="1">
        <v>0</v>
      </c>
      <c r="Q1125" s="1">
        <v>0</v>
      </c>
    </row>
    <row r="1126" spans="1:17" hidden="1">
      <c r="A1126" s="1"/>
      <c r="F1126" s="1" t="s">
        <v>4352</v>
      </c>
      <c r="G1126" s="1">
        <v>1</v>
      </c>
      <c r="H1126" s="1">
        <v>0</v>
      </c>
      <c r="I1126" s="1">
        <v>6</v>
      </c>
      <c r="J1126" s="1">
        <v>0</v>
      </c>
      <c r="K1126" s="1">
        <v>0</v>
      </c>
      <c r="L1126" s="1">
        <v>234</v>
      </c>
      <c r="M1126" s="1">
        <v>228</v>
      </c>
      <c r="N1126" s="1">
        <v>0</v>
      </c>
      <c r="O1126" s="1">
        <v>0</v>
      </c>
      <c r="P1126" s="1">
        <v>0</v>
      </c>
      <c r="Q1126" s="1">
        <v>0</v>
      </c>
    </row>
    <row r="1127" spans="1:17" hidden="1">
      <c r="A1127" s="1"/>
      <c r="F1127" s="1" t="s">
        <v>4352</v>
      </c>
      <c r="G1127" s="1">
        <v>1</v>
      </c>
      <c r="H1127" s="1">
        <v>0</v>
      </c>
      <c r="I1127" s="1">
        <v>6</v>
      </c>
      <c r="J1127" s="1">
        <v>0</v>
      </c>
      <c r="K1127" s="1">
        <v>0</v>
      </c>
      <c r="L1127" s="1">
        <v>581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</row>
    <row r="1128" spans="1:17" hidden="1">
      <c r="A1128" s="1"/>
      <c r="F1128" s="1" t="s">
        <v>4352</v>
      </c>
      <c r="G1128" s="1">
        <v>1</v>
      </c>
      <c r="H1128" s="1">
        <v>0</v>
      </c>
      <c r="I1128" s="1">
        <v>3</v>
      </c>
      <c r="J1128" s="1">
        <v>0</v>
      </c>
      <c r="K1128" s="1">
        <v>0</v>
      </c>
      <c r="L1128" s="1">
        <v>290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</row>
    <row r="1129" spans="1:17" hidden="1">
      <c r="A1129" s="1"/>
      <c r="F1129" s="1" t="s">
        <v>4379</v>
      </c>
      <c r="G1129" s="1">
        <v>1</v>
      </c>
      <c r="H1129" s="1">
        <v>0</v>
      </c>
      <c r="I1129" s="1">
        <v>3</v>
      </c>
      <c r="J1129" s="1">
        <v>0</v>
      </c>
      <c r="K1129" s="1">
        <v>262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</row>
    <row r="1130" spans="1:17" hidden="1">
      <c r="A1130" s="1"/>
      <c r="F1130" s="1" t="s">
        <v>4383</v>
      </c>
      <c r="G1130" s="1">
        <v>1</v>
      </c>
      <c r="H1130" s="1">
        <v>0</v>
      </c>
      <c r="I1130" s="1">
        <v>9</v>
      </c>
      <c r="J1130" s="1">
        <v>0</v>
      </c>
      <c r="K1130" s="1">
        <v>115</v>
      </c>
      <c r="L1130" s="1">
        <v>196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1:17" hidden="1">
      <c r="A1131" s="1"/>
      <c r="F1131" s="1" t="s">
        <v>4383</v>
      </c>
      <c r="G1131" s="1">
        <v>1</v>
      </c>
      <c r="H1131" s="1">
        <v>0</v>
      </c>
      <c r="I1131" s="1">
        <v>24</v>
      </c>
      <c r="J1131" s="1">
        <v>0</v>
      </c>
      <c r="K1131" s="1">
        <v>75</v>
      </c>
      <c r="L1131" s="1">
        <v>430</v>
      </c>
      <c r="M1131" s="1">
        <v>134</v>
      </c>
      <c r="N1131" s="1">
        <v>0</v>
      </c>
      <c r="O1131" s="1">
        <v>0</v>
      </c>
      <c r="P1131" s="1">
        <v>0</v>
      </c>
      <c r="Q1131" s="1">
        <v>0</v>
      </c>
    </row>
    <row r="1132" spans="1:17" hidden="1">
      <c r="A1132" s="1"/>
      <c r="F1132" s="1" t="s">
        <v>4390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179</v>
      </c>
      <c r="M1132" s="1">
        <v>45</v>
      </c>
      <c r="N1132" s="1">
        <v>0</v>
      </c>
      <c r="O1132" s="1">
        <v>0</v>
      </c>
      <c r="P1132" s="1">
        <v>0</v>
      </c>
      <c r="Q1132" s="1">
        <v>0</v>
      </c>
    </row>
    <row r="1133" spans="1:17" hidden="1">
      <c r="A1133" s="1"/>
      <c r="F1133" s="1" t="s">
        <v>4390</v>
      </c>
      <c r="G1133" s="1">
        <v>1</v>
      </c>
      <c r="H1133" s="1">
        <v>0</v>
      </c>
      <c r="I1133" s="1">
        <v>1</v>
      </c>
      <c r="J1133" s="1">
        <v>0</v>
      </c>
      <c r="K1133" s="1">
        <v>252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</row>
    <row r="1134" spans="1:17" hidden="1">
      <c r="A1134" s="1"/>
      <c r="F1134" s="1" t="s">
        <v>4398</v>
      </c>
      <c r="G1134" s="1">
        <v>1</v>
      </c>
      <c r="H1134" s="1">
        <v>0</v>
      </c>
      <c r="I1134" s="1">
        <v>18</v>
      </c>
      <c r="J1134" s="1">
        <v>0</v>
      </c>
      <c r="K1134" s="1">
        <v>0</v>
      </c>
      <c r="L1134" s="1">
        <v>277</v>
      </c>
      <c r="M1134" s="1">
        <v>181</v>
      </c>
      <c r="N1134" s="1">
        <v>0</v>
      </c>
      <c r="O1134" s="1">
        <v>12</v>
      </c>
      <c r="P1134" s="1">
        <v>7</v>
      </c>
      <c r="Q1134" s="1">
        <v>0</v>
      </c>
    </row>
    <row r="1135" spans="1:17" hidden="1">
      <c r="A1135" s="1"/>
      <c r="F1135" s="1" t="s">
        <v>4403</v>
      </c>
      <c r="G1135" s="1">
        <v>1</v>
      </c>
      <c r="H1135" s="1">
        <v>0</v>
      </c>
      <c r="I1135" s="1">
        <v>13</v>
      </c>
      <c r="J1135" s="1">
        <v>0</v>
      </c>
      <c r="K1135" s="1">
        <v>0</v>
      </c>
      <c r="L1135" s="1">
        <v>414</v>
      </c>
      <c r="M1135" s="1">
        <v>397</v>
      </c>
      <c r="N1135" s="1">
        <v>0</v>
      </c>
      <c r="O1135" s="1">
        <v>0</v>
      </c>
      <c r="P1135" s="1">
        <v>0</v>
      </c>
      <c r="Q1135" s="1">
        <v>0</v>
      </c>
    </row>
    <row r="1136" spans="1:17" hidden="1">
      <c r="A1136" s="1"/>
      <c r="F1136" s="1" t="s">
        <v>4402</v>
      </c>
      <c r="G1136" s="1">
        <v>1</v>
      </c>
      <c r="H1136" s="1">
        <v>0</v>
      </c>
      <c r="I1136" s="1">
        <v>0</v>
      </c>
      <c r="J1136" s="1">
        <v>0</v>
      </c>
      <c r="K1136" s="1">
        <v>0</v>
      </c>
      <c r="L1136" s="1">
        <v>408</v>
      </c>
      <c r="M1136" s="1">
        <v>140</v>
      </c>
      <c r="N1136" s="1">
        <v>0</v>
      </c>
      <c r="O1136" s="1">
        <v>0</v>
      </c>
      <c r="P1136" s="1">
        <v>0</v>
      </c>
      <c r="Q1136" s="1">
        <v>0</v>
      </c>
    </row>
    <row r="1137" spans="1:17" hidden="1">
      <c r="A1137" s="1"/>
      <c r="F1137" s="1" t="s">
        <v>4402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447</v>
      </c>
      <c r="M1137" s="1">
        <v>268</v>
      </c>
      <c r="N1137" s="1">
        <v>0</v>
      </c>
      <c r="O1137" s="1">
        <v>0</v>
      </c>
      <c r="P1137" s="1">
        <v>0</v>
      </c>
      <c r="Q1137" s="1">
        <v>0</v>
      </c>
    </row>
    <row r="1138" spans="1:17" hidden="1">
      <c r="A1138" s="1"/>
      <c r="F1138" s="1" t="s">
        <v>4414</v>
      </c>
      <c r="G1138" s="1">
        <v>1</v>
      </c>
      <c r="H1138" s="1">
        <v>0</v>
      </c>
      <c r="I1138" s="1">
        <v>13</v>
      </c>
      <c r="J1138" s="1">
        <v>0</v>
      </c>
      <c r="K1138" s="1">
        <v>0</v>
      </c>
      <c r="L1138" s="1">
        <v>363</v>
      </c>
      <c r="M1138" s="1">
        <v>227</v>
      </c>
      <c r="N1138" s="1">
        <v>0</v>
      </c>
      <c r="O1138" s="1">
        <v>0</v>
      </c>
      <c r="P1138" s="1">
        <v>0</v>
      </c>
      <c r="Q1138" s="1">
        <v>0</v>
      </c>
    </row>
    <row r="1139" spans="1:17" hidden="1">
      <c r="A1139" s="1"/>
      <c r="F1139" s="1" t="s">
        <v>4418</v>
      </c>
      <c r="G1139" s="1">
        <v>1</v>
      </c>
      <c r="H1139" s="1">
        <v>2</v>
      </c>
      <c r="I1139" s="1">
        <v>0</v>
      </c>
      <c r="J1139" s="1">
        <v>0</v>
      </c>
      <c r="K1139" s="1">
        <v>14</v>
      </c>
      <c r="L1139" s="1">
        <v>7</v>
      </c>
      <c r="M1139" s="1">
        <v>0</v>
      </c>
      <c r="N1139" s="1">
        <v>7</v>
      </c>
      <c r="O1139" s="1">
        <v>9</v>
      </c>
      <c r="P1139" s="1">
        <v>7</v>
      </c>
      <c r="Q1139" s="1">
        <v>0</v>
      </c>
    </row>
    <row r="1140" spans="1:17" hidden="1">
      <c r="A1140" s="1"/>
      <c r="F1140" s="1" t="s">
        <v>4421</v>
      </c>
      <c r="G1140" s="1">
        <v>2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22</v>
      </c>
      <c r="O1140" s="1">
        <v>81</v>
      </c>
      <c r="P1140" s="1">
        <v>85</v>
      </c>
      <c r="Q1140" s="1">
        <v>0</v>
      </c>
    </row>
    <row r="1141" spans="1:17" hidden="1">
      <c r="A1141" s="1"/>
      <c r="F1141" s="1" t="s">
        <v>4413</v>
      </c>
      <c r="G1141" s="1">
        <v>1</v>
      </c>
      <c r="H1141" s="1">
        <v>0</v>
      </c>
      <c r="I1141" s="1">
        <v>11</v>
      </c>
      <c r="J1141" s="1">
        <v>0</v>
      </c>
      <c r="K1141" s="1">
        <v>174</v>
      </c>
      <c r="L1141" s="1">
        <v>116</v>
      </c>
      <c r="M1141" s="1">
        <v>81</v>
      </c>
      <c r="N1141" s="1">
        <v>0</v>
      </c>
      <c r="O1141" s="1">
        <v>0</v>
      </c>
      <c r="P1141" s="1">
        <v>0</v>
      </c>
      <c r="Q1141" s="1">
        <v>0</v>
      </c>
    </row>
    <row r="1142" spans="1:17" hidden="1">
      <c r="A1142" s="1"/>
      <c r="F1142" s="1" t="s">
        <v>4413</v>
      </c>
      <c r="G1142" s="1">
        <v>1</v>
      </c>
      <c r="H1142" s="1">
        <v>0</v>
      </c>
      <c r="I1142" s="1">
        <v>13</v>
      </c>
      <c r="J1142" s="1">
        <v>0</v>
      </c>
      <c r="K1142" s="1">
        <v>0</v>
      </c>
      <c r="L1142" s="1">
        <v>425</v>
      </c>
      <c r="M1142" s="1">
        <v>153</v>
      </c>
      <c r="N1142" s="1">
        <v>0</v>
      </c>
      <c r="O1142" s="1">
        <v>0</v>
      </c>
      <c r="P1142" s="1">
        <v>0</v>
      </c>
      <c r="Q1142" s="1">
        <v>0</v>
      </c>
    </row>
    <row r="1143" spans="1:17" hidden="1">
      <c r="A1143" s="1"/>
      <c r="F1143" s="1" t="s">
        <v>4413</v>
      </c>
      <c r="G1143" s="1">
        <v>1</v>
      </c>
      <c r="H1143" s="1">
        <v>0</v>
      </c>
      <c r="I1143" s="1">
        <v>8</v>
      </c>
      <c r="J1143" s="1">
        <v>0</v>
      </c>
      <c r="K1143" s="1">
        <v>415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</row>
    <row r="1144" spans="1:17" hidden="1">
      <c r="A1144" s="1"/>
      <c r="F1144" s="1" t="s">
        <v>4413</v>
      </c>
      <c r="G1144" s="1">
        <v>1</v>
      </c>
      <c r="H1144" s="1">
        <v>0</v>
      </c>
      <c r="I1144" s="1">
        <v>27</v>
      </c>
      <c r="J1144" s="1">
        <v>0</v>
      </c>
      <c r="K1144" s="1">
        <v>220</v>
      </c>
      <c r="L1144" s="1">
        <v>530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</row>
    <row r="1145" spans="1:17" hidden="1">
      <c r="A1145" s="1"/>
      <c r="F1145" s="1" t="s">
        <v>4413</v>
      </c>
      <c r="G1145" s="1">
        <v>1</v>
      </c>
      <c r="H1145" s="1">
        <v>0</v>
      </c>
      <c r="I1145" s="1">
        <v>14</v>
      </c>
      <c r="J1145" s="1">
        <v>0</v>
      </c>
      <c r="K1145" s="1">
        <v>0</v>
      </c>
      <c r="L1145" s="1">
        <v>281</v>
      </c>
      <c r="M1145" s="1">
        <v>285</v>
      </c>
      <c r="N1145" s="1">
        <v>0</v>
      </c>
      <c r="O1145" s="1">
        <v>0</v>
      </c>
      <c r="P1145" s="1">
        <v>0</v>
      </c>
      <c r="Q1145" s="1">
        <v>0</v>
      </c>
    </row>
    <row r="1146" spans="1:17" hidden="1">
      <c r="A1146" s="1"/>
      <c r="F1146" s="1" t="s">
        <v>4413</v>
      </c>
      <c r="G1146" s="1">
        <v>1</v>
      </c>
      <c r="H1146" s="1">
        <v>0</v>
      </c>
      <c r="I1146" s="1">
        <v>14</v>
      </c>
      <c r="J1146" s="1">
        <v>0</v>
      </c>
      <c r="K1146" s="1">
        <v>0</v>
      </c>
      <c r="L1146" s="1">
        <v>217</v>
      </c>
      <c r="M1146" s="1">
        <v>383</v>
      </c>
      <c r="N1146" s="1">
        <v>0</v>
      </c>
      <c r="O1146" s="1">
        <v>0</v>
      </c>
      <c r="P1146" s="1">
        <v>0</v>
      </c>
      <c r="Q1146" s="1">
        <v>0</v>
      </c>
    </row>
    <row r="1147" spans="1:17" hidden="1">
      <c r="A1147" s="1"/>
      <c r="F1147" s="1" t="s">
        <v>4413</v>
      </c>
      <c r="G1147" s="1">
        <v>1</v>
      </c>
      <c r="H1147" s="1">
        <v>0</v>
      </c>
      <c r="I1147" s="1">
        <v>4</v>
      </c>
      <c r="J1147" s="1">
        <v>0</v>
      </c>
      <c r="K1147" s="1">
        <v>220</v>
      </c>
      <c r="L1147" s="1">
        <v>169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</row>
    <row r="1148" spans="1:17" hidden="1">
      <c r="A1148" s="1"/>
      <c r="F1148" s="1" t="s">
        <v>4413</v>
      </c>
      <c r="G1148" s="1">
        <v>1</v>
      </c>
      <c r="H1148" s="1">
        <v>0</v>
      </c>
      <c r="I1148" s="1">
        <v>5</v>
      </c>
      <c r="J1148" s="1">
        <v>0</v>
      </c>
      <c r="K1148" s="1">
        <v>0</v>
      </c>
      <c r="L1148" s="1">
        <v>253</v>
      </c>
      <c r="M1148" s="1">
        <v>48</v>
      </c>
      <c r="N1148" s="1">
        <v>0</v>
      </c>
      <c r="O1148" s="1">
        <v>0</v>
      </c>
      <c r="P1148" s="1">
        <v>0</v>
      </c>
      <c r="Q1148" s="1">
        <v>0</v>
      </c>
    </row>
    <row r="1149" spans="1:17" hidden="1">
      <c r="A1149" s="1"/>
      <c r="F1149" s="1" t="s">
        <v>4413</v>
      </c>
      <c r="G1149" s="1">
        <v>1</v>
      </c>
      <c r="H1149" s="1">
        <v>0</v>
      </c>
      <c r="I1149" s="1">
        <v>1</v>
      </c>
      <c r="J1149" s="1">
        <v>0</v>
      </c>
      <c r="K1149" s="1">
        <v>234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</row>
    <row r="1150" spans="1:17" hidden="1">
      <c r="A1150" s="1"/>
      <c r="F1150" s="1" t="s">
        <v>4413</v>
      </c>
      <c r="G1150" s="1">
        <v>1</v>
      </c>
      <c r="H1150" s="1">
        <v>0</v>
      </c>
      <c r="I1150" s="1">
        <v>20</v>
      </c>
      <c r="J1150" s="1">
        <v>0</v>
      </c>
      <c r="K1150" s="1">
        <v>251</v>
      </c>
      <c r="L1150" s="1">
        <v>323</v>
      </c>
      <c r="M1150" s="1">
        <v>97</v>
      </c>
      <c r="N1150" s="1">
        <v>0</v>
      </c>
      <c r="O1150" s="1">
        <v>0</v>
      </c>
      <c r="P1150" s="1">
        <v>0</v>
      </c>
      <c r="Q1150" s="1">
        <v>0</v>
      </c>
    </row>
    <row r="1151" spans="1:17" hidden="1">
      <c r="A1151" s="1"/>
      <c r="F1151" s="1" t="s">
        <v>4413</v>
      </c>
      <c r="G1151" s="1">
        <v>1</v>
      </c>
      <c r="H1151" s="1">
        <v>0</v>
      </c>
      <c r="I1151" s="1">
        <v>33</v>
      </c>
      <c r="J1151" s="1">
        <v>0</v>
      </c>
      <c r="K1151" s="1">
        <v>693</v>
      </c>
      <c r="L1151" s="1">
        <v>551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</row>
    <row r="1152" spans="1:17" hidden="1">
      <c r="A1152" s="1"/>
      <c r="F1152" s="1" t="s">
        <v>4413</v>
      </c>
      <c r="G1152" s="1">
        <v>2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44</v>
      </c>
      <c r="P1152" s="1">
        <v>0</v>
      </c>
      <c r="Q1152" s="1">
        <v>0</v>
      </c>
    </row>
    <row r="1153" spans="1:17" hidden="1">
      <c r="A1153" s="1"/>
      <c r="F1153" s="1" t="s">
        <v>4413</v>
      </c>
      <c r="G1153" s="1">
        <v>2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61</v>
      </c>
      <c r="O1153" s="1">
        <v>202</v>
      </c>
      <c r="P1153" s="1">
        <v>272</v>
      </c>
      <c r="Q1153" s="1">
        <v>0</v>
      </c>
    </row>
    <row r="1154" spans="1:17" hidden="1">
      <c r="A1154" s="1"/>
      <c r="F1154" s="1" t="s">
        <v>4473</v>
      </c>
      <c r="G1154" s="1">
        <v>1</v>
      </c>
      <c r="H1154" s="1">
        <v>0</v>
      </c>
      <c r="I1154" s="1">
        <v>8</v>
      </c>
      <c r="J1154" s="1">
        <v>0</v>
      </c>
      <c r="K1154" s="1">
        <v>0</v>
      </c>
      <c r="L1154" s="1">
        <v>293</v>
      </c>
      <c r="M1154" s="1">
        <v>211</v>
      </c>
      <c r="N1154" s="1">
        <v>0</v>
      </c>
      <c r="O1154" s="1">
        <v>0</v>
      </c>
      <c r="P1154" s="1">
        <v>0</v>
      </c>
      <c r="Q1154" s="1">
        <v>0</v>
      </c>
    </row>
    <row r="1155" spans="1:17" hidden="1">
      <c r="A1155" s="1"/>
      <c r="F1155" s="1" t="s">
        <v>4473</v>
      </c>
      <c r="G1155" s="1">
        <v>1</v>
      </c>
      <c r="H1155" s="1">
        <v>0</v>
      </c>
      <c r="I1155" s="1">
        <v>6</v>
      </c>
      <c r="J1155" s="1">
        <v>0</v>
      </c>
      <c r="K1155" s="1">
        <v>0</v>
      </c>
      <c r="L1155" s="1">
        <v>258</v>
      </c>
      <c r="M1155" s="1">
        <v>439</v>
      </c>
      <c r="N1155" s="1">
        <v>0</v>
      </c>
      <c r="O1155" s="1">
        <v>0</v>
      </c>
      <c r="P1155" s="1">
        <v>0</v>
      </c>
      <c r="Q1155" s="1">
        <v>0</v>
      </c>
    </row>
    <row r="1156" spans="1:17" hidden="1">
      <c r="A1156" s="1"/>
      <c r="F1156" s="1" t="s">
        <v>4481</v>
      </c>
      <c r="G1156" s="1">
        <v>1</v>
      </c>
      <c r="H1156" s="1">
        <v>0</v>
      </c>
      <c r="I1156" s="1">
        <v>5</v>
      </c>
      <c r="J1156" s="1">
        <v>0</v>
      </c>
      <c r="K1156" s="1">
        <v>0</v>
      </c>
      <c r="L1156" s="1">
        <v>104</v>
      </c>
      <c r="M1156" s="1">
        <v>73</v>
      </c>
      <c r="N1156" s="1">
        <v>0</v>
      </c>
      <c r="O1156" s="1">
        <v>0</v>
      </c>
      <c r="P1156" s="1">
        <v>0</v>
      </c>
      <c r="Q1156" s="1">
        <v>0</v>
      </c>
    </row>
    <row r="1157" spans="1:17" hidden="1">
      <c r="A1157" s="1"/>
      <c r="F1157" s="1" t="s">
        <v>4485</v>
      </c>
      <c r="G1157" s="1">
        <v>2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14</v>
      </c>
      <c r="O1157" s="1">
        <v>86</v>
      </c>
      <c r="P1157" s="1">
        <v>142</v>
      </c>
      <c r="Q1157" s="1">
        <v>0</v>
      </c>
    </row>
    <row r="1158" spans="1:17" hidden="1">
      <c r="A1158" s="1"/>
      <c r="F1158" s="1" t="s">
        <v>4485</v>
      </c>
      <c r="G1158" s="1">
        <v>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30</v>
      </c>
      <c r="O1158" s="1">
        <v>182</v>
      </c>
      <c r="P1158" s="1">
        <v>143</v>
      </c>
      <c r="Q1158" s="1">
        <v>0</v>
      </c>
    </row>
    <row r="1159" spans="1:17" hidden="1">
      <c r="A1159" s="1"/>
      <c r="F1159" s="1" t="s">
        <v>4492</v>
      </c>
      <c r="G1159" s="1">
        <v>1</v>
      </c>
      <c r="H1159" s="1">
        <v>0</v>
      </c>
      <c r="I1159" s="1">
        <v>5</v>
      </c>
      <c r="J1159" s="1">
        <v>0</v>
      </c>
      <c r="K1159" s="1">
        <v>0</v>
      </c>
      <c r="L1159" s="1">
        <v>306</v>
      </c>
      <c r="M1159" s="1">
        <v>166</v>
      </c>
      <c r="N1159" s="1">
        <v>0</v>
      </c>
      <c r="O1159" s="1">
        <v>0</v>
      </c>
      <c r="P1159" s="1">
        <v>0</v>
      </c>
      <c r="Q1159" s="1">
        <v>0</v>
      </c>
    </row>
    <row r="1160" spans="1:17" hidden="1">
      <c r="A1160" s="1"/>
      <c r="F1160" s="1" t="s">
        <v>4497</v>
      </c>
      <c r="G1160" s="1">
        <v>1</v>
      </c>
      <c r="H1160" s="1">
        <v>0</v>
      </c>
      <c r="I1160" s="1">
        <v>54</v>
      </c>
      <c r="J1160" s="1">
        <v>0</v>
      </c>
      <c r="K1160" s="1">
        <v>0</v>
      </c>
      <c r="L1160" s="1">
        <v>354</v>
      </c>
      <c r="M1160" s="1">
        <v>212</v>
      </c>
      <c r="N1160" s="1">
        <v>0</v>
      </c>
      <c r="O1160" s="1">
        <v>0</v>
      </c>
      <c r="P1160" s="1">
        <v>0</v>
      </c>
      <c r="Q1160" s="1">
        <v>0</v>
      </c>
    </row>
    <row r="1161" spans="1:17" hidden="1">
      <c r="A1161" s="1"/>
      <c r="F1161" s="1" t="s">
        <v>4497</v>
      </c>
      <c r="G1161" s="1">
        <v>2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</row>
    <row r="1162" spans="1:17" hidden="1">
      <c r="A1162" s="1"/>
      <c r="F1162" s="1" t="s">
        <v>4505</v>
      </c>
      <c r="G1162" s="1">
        <v>1</v>
      </c>
      <c r="H1162" s="1">
        <v>0</v>
      </c>
      <c r="I1162" s="1">
        <v>6</v>
      </c>
      <c r="J1162" s="1">
        <v>0</v>
      </c>
      <c r="K1162" s="1">
        <v>0</v>
      </c>
      <c r="L1162" s="1">
        <v>639</v>
      </c>
      <c r="M1162" s="1">
        <v>329</v>
      </c>
      <c r="N1162" s="1">
        <v>0</v>
      </c>
      <c r="O1162" s="1">
        <v>0</v>
      </c>
      <c r="P1162" s="1">
        <v>0</v>
      </c>
      <c r="Q1162" s="1">
        <v>0</v>
      </c>
    </row>
    <row r="1163" spans="1:17" hidden="1">
      <c r="A1163" s="1"/>
      <c r="F1163" s="1" t="s">
        <v>4496</v>
      </c>
      <c r="G1163" s="1">
        <v>1</v>
      </c>
      <c r="H1163" s="1">
        <v>0</v>
      </c>
      <c r="I1163" s="1">
        <v>1</v>
      </c>
      <c r="J1163" s="1">
        <v>0</v>
      </c>
      <c r="K1163" s="1">
        <v>0</v>
      </c>
      <c r="L1163" s="1">
        <v>432</v>
      </c>
      <c r="M1163" s="1">
        <v>480</v>
      </c>
      <c r="N1163" s="1">
        <v>0</v>
      </c>
      <c r="O1163" s="1">
        <v>91</v>
      </c>
      <c r="P1163" s="1">
        <v>0</v>
      </c>
      <c r="Q1163" s="1">
        <v>0</v>
      </c>
    </row>
    <row r="1164" spans="1:17" hidden="1">
      <c r="A1164" s="1"/>
      <c r="F1164" s="1" t="s">
        <v>4496</v>
      </c>
      <c r="G1164" s="1">
        <v>1</v>
      </c>
      <c r="H1164" s="1">
        <v>0</v>
      </c>
      <c r="I1164" s="1">
        <v>0</v>
      </c>
      <c r="J1164" s="1">
        <v>0</v>
      </c>
      <c r="K1164" s="1">
        <v>0</v>
      </c>
      <c r="L1164" s="1">
        <v>220</v>
      </c>
      <c r="M1164" s="1">
        <v>113</v>
      </c>
      <c r="N1164" s="1">
        <v>0</v>
      </c>
      <c r="O1164" s="1">
        <v>0</v>
      </c>
      <c r="P1164" s="1">
        <v>0</v>
      </c>
      <c r="Q1164" s="1">
        <v>0</v>
      </c>
    </row>
    <row r="1165" spans="1:17" hidden="1">
      <c r="A1165" s="1"/>
      <c r="F1165" s="1" t="s">
        <v>4496</v>
      </c>
      <c r="G1165" s="1">
        <v>1</v>
      </c>
      <c r="H1165" s="1">
        <v>0</v>
      </c>
      <c r="I1165" s="1">
        <v>10</v>
      </c>
      <c r="J1165" s="1">
        <v>0</v>
      </c>
      <c r="K1165" s="1">
        <v>0</v>
      </c>
      <c r="L1165" s="1">
        <v>324</v>
      </c>
      <c r="M1165" s="1">
        <v>210</v>
      </c>
      <c r="N1165" s="1">
        <v>0</v>
      </c>
      <c r="O1165" s="1">
        <v>0</v>
      </c>
      <c r="P1165" s="1">
        <v>0</v>
      </c>
      <c r="Q1165" s="1">
        <v>0</v>
      </c>
    </row>
    <row r="1166" spans="1:17" hidden="1">
      <c r="A1166" s="1"/>
      <c r="F1166" s="1" t="s">
        <v>4496</v>
      </c>
      <c r="G1166" s="1">
        <v>1</v>
      </c>
      <c r="H1166" s="1">
        <v>0</v>
      </c>
      <c r="I1166" s="1">
        <v>15</v>
      </c>
      <c r="J1166" s="1">
        <v>0</v>
      </c>
      <c r="K1166" s="1">
        <v>0</v>
      </c>
      <c r="L1166" s="1">
        <v>197</v>
      </c>
      <c r="M1166" s="1">
        <v>199</v>
      </c>
      <c r="N1166" s="1">
        <v>0</v>
      </c>
      <c r="O1166" s="1">
        <v>0</v>
      </c>
      <c r="P1166" s="1">
        <v>0</v>
      </c>
      <c r="Q1166" s="1">
        <v>0</v>
      </c>
    </row>
    <row r="1167" spans="1:17" hidden="1">
      <c r="A1167" s="1"/>
      <c r="F1167" s="1" t="s">
        <v>4523</v>
      </c>
      <c r="G1167" s="1">
        <v>1</v>
      </c>
      <c r="H1167" s="1">
        <v>0</v>
      </c>
      <c r="I1167" s="1">
        <v>19</v>
      </c>
      <c r="J1167" s="1">
        <v>0</v>
      </c>
      <c r="K1167" s="1">
        <v>0</v>
      </c>
      <c r="L1167" s="1">
        <v>510</v>
      </c>
      <c r="M1167" s="1">
        <v>359</v>
      </c>
      <c r="N1167" s="1">
        <v>0</v>
      </c>
      <c r="O1167" s="1">
        <v>15</v>
      </c>
      <c r="P1167" s="1">
        <v>13</v>
      </c>
      <c r="Q1167" s="1">
        <v>0</v>
      </c>
    </row>
    <row r="1168" spans="1:17" hidden="1">
      <c r="A1168" s="1"/>
      <c r="F1168" s="1" t="s">
        <v>4527</v>
      </c>
      <c r="G1168" s="1">
        <v>1</v>
      </c>
      <c r="H1168" s="1">
        <v>0</v>
      </c>
      <c r="I1168" s="1">
        <v>13</v>
      </c>
      <c r="J1168" s="1">
        <v>0</v>
      </c>
      <c r="K1168" s="1">
        <v>0</v>
      </c>
      <c r="L1168" s="1">
        <v>238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</row>
    <row r="1169" spans="1:17" hidden="1">
      <c r="A1169" s="1"/>
      <c r="F1169" s="1" t="s">
        <v>4532</v>
      </c>
      <c r="G1169" s="1">
        <v>1</v>
      </c>
      <c r="H1169" s="1">
        <v>0</v>
      </c>
      <c r="I1169" s="1">
        <v>0</v>
      </c>
      <c r="J1169" s="1">
        <v>0</v>
      </c>
      <c r="K1169" s="1">
        <v>413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</row>
    <row r="1170" spans="1:17" hidden="1">
      <c r="A1170" s="1"/>
      <c r="F1170" s="1" t="s">
        <v>4532</v>
      </c>
      <c r="G1170" s="1">
        <v>1</v>
      </c>
      <c r="H1170" s="1">
        <v>0</v>
      </c>
      <c r="I1170" s="1">
        <v>13</v>
      </c>
      <c r="J1170" s="1">
        <v>0</v>
      </c>
      <c r="K1170" s="1">
        <v>0</v>
      </c>
      <c r="L1170" s="1">
        <v>296</v>
      </c>
      <c r="M1170" s="1">
        <v>271</v>
      </c>
      <c r="N1170" s="1">
        <v>0</v>
      </c>
      <c r="O1170" s="1">
        <v>19</v>
      </c>
      <c r="P1170" s="1">
        <v>13</v>
      </c>
      <c r="Q1170" s="1">
        <v>0</v>
      </c>
    </row>
    <row r="1171" spans="1:17" hidden="1">
      <c r="A1171" s="1"/>
      <c r="F1171" s="1" t="s">
        <v>4540</v>
      </c>
      <c r="G1171" s="1">
        <v>1</v>
      </c>
      <c r="H1171" s="1">
        <v>0</v>
      </c>
      <c r="I1171" s="1">
        <v>0</v>
      </c>
      <c r="J1171" s="1">
        <v>0</v>
      </c>
      <c r="K1171" s="1">
        <v>61</v>
      </c>
      <c r="L1171" s="1">
        <v>78</v>
      </c>
      <c r="M1171" s="1">
        <v>32</v>
      </c>
      <c r="N1171" s="1">
        <v>0</v>
      </c>
      <c r="O1171" s="1">
        <v>0</v>
      </c>
      <c r="P1171" s="1">
        <v>0</v>
      </c>
      <c r="Q1171" s="1">
        <v>0</v>
      </c>
    </row>
    <row r="1172" spans="1:17" hidden="1">
      <c r="A1172" s="1"/>
      <c r="F1172" s="1" t="s">
        <v>4545</v>
      </c>
      <c r="G1172" s="1">
        <v>1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167</v>
      </c>
      <c r="N1172" s="1">
        <v>0</v>
      </c>
      <c r="O1172" s="1">
        <v>0</v>
      </c>
      <c r="P1172" s="1">
        <v>0</v>
      </c>
      <c r="Q1172" s="1">
        <v>0</v>
      </c>
    </row>
    <row r="1173" spans="1:17" hidden="1">
      <c r="A1173" s="1"/>
      <c r="F1173" s="1" t="s">
        <v>4548</v>
      </c>
      <c r="G1173" s="1">
        <v>1</v>
      </c>
      <c r="H1173" s="1">
        <v>0</v>
      </c>
      <c r="I1173" s="1">
        <v>30</v>
      </c>
      <c r="J1173" s="1">
        <v>0</v>
      </c>
      <c r="K1173" s="1">
        <v>0</v>
      </c>
      <c r="L1173" s="1">
        <v>429</v>
      </c>
      <c r="M1173" s="1">
        <v>322</v>
      </c>
      <c r="N1173" s="1">
        <v>0</v>
      </c>
      <c r="O1173" s="1">
        <v>77</v>
      </c>
      <c r="P1173" s="1">
        <v>13</v>
      </c>
      <c r="Q1173" s="1">
        <v>0</v>
      </c>
    </row>
    <row r="1174" spans="1:17" hidden="1">
      <c r="A1174" s="1"/>
      <c r="F1174" s="1" t="s">
        <v>4539</v>
      </c>
      <c r="G1174" s="1">
        <v>1</v>
      </c>
      <c r="H1174" s="1">
        <v>0</v>
      </c>
      <c r="I1174" s="1">
        <v>0</v>
      </c>
      <c r="J1174" s="1">
        <v>0</v>
      </c>
      <c r="K1174" s="1">
        <v>867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</row>
    <row r="1175" spans="1:17" hidden="1">
      <c r="A1175" s="1"/>
      <c r="F1175" s="1" t="s">
        <v>4539</v>
      </c>
      <c r="G1175" s="1">
        <v>1</v>
      </c>
      <c r="H1175" s="1">
        <v>0</v>
      </c>
      <c r="I1175" s="1">
        <v>64</v>
      </c>
      <c r="J1175" s="1">
        <v>0</v>
      </c>
      <c r="K1175" s="1">
        <v>0</v>
      </c>
      <c r="L1175" s="1">
        <v>273</v>
      </c>
      <c r="M1175" s="1">
        <v>200</v>
      </c>
      <c r="N1175" s="1">
        <v>0</v>
      </c>
      <c r="O1175" s="1">
        <v>0</v>
      </c>
      <c r="P1175" s="1">
        <v>0</v>
      </c>
      <c r="Q1175" s="1">
        <v>0</v>
      </c>
    </row>
    <row r="1176" spans="1:17" hidden="1">
      <c r="A1176" s="1"/>
      <c r="F1176" s="1" t="s">
        <v>4539</v>
      </c>
      <c r="G1176" s="1">
        <v>1</v>
      </c>
      <c r="H1176" s="1">
        <v>0</v>
      </c>
      <c r="I1176" s="1">
        <v>0</v>
      </c>
      <c r="J1176" s="1">
        <v>0</v>
      </c>
      <c r="K1176" s="1">
        <v>363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</row>
    <row r="1177" spans="1:17" hidden="1">
      <c r="A1177" s="1"/>
      <c r="F1177" s="1" t="s">
        <v>4539</v>
      </c>
      <c r="G1177" s="1">
        <v>1</v>
      </c>
      <c r="H1177" s="1">
        <v>0</v>
      </c>
      <c r="I1177" s="1">
        <v>8</v>
      </c>
      <c r="J1177" s="1">
        <v>0</v>
      </c>
      <c r="K1177" s="1">
        <v>0</v>
      </c>
      <c r="L1177" s="1">
        <v>308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</row>
    <row r="1178" spans="1:17" hidden="1">
      <c r="A1178" s="1"/>
      <c r="F1178" s="1" t="s">
        <v>4539</v>
      </c>
      <c r="G1178" s="1">
        <v>1</v>
      </c>
      <c r="H1178" s="1">
        <v>0</v>
      </c>
      <c r="I1178" s="1">
        <v>11</v>
      </c>
      <c r="J1178" s="1">
        <v>0</v>
      </c>
      <c r="K1178" s="1">
        <v>0</v>
      </c>
      <c r="L1178" s="1">
        <v>327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</row>
    <row r="1179" spans="1:17" hidden="1">
      <c r="A1179" s="1"/>
      <c r="F1179" s="1" t="s">
        <v>4539</v>
      </c>
      <c r="G1179" s="1">
        <v>1</v>
      </c>
      <c r="H1179" s="1">
        <v>0</v>
      </c>
      <c r="I1179" s="1">
        <v>35</v>
      </c>
      <c r="J1179" s="1">
        <v>0</v>
      </c>
      <c r="K1179" s="1">
        <v>0</v>
      </c>
      <c r="L1179" s="1">
        <v>420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</row>
    <row r="1180" spans="1:17" hidden="1">
      <c r="A1180" s="1"/>
      <c r="F1180" s="1" t="s">
        <v>4539</v>
      </c>
      <c r="G1180" s="1">
        <v>2</v>
      </c>
      <c r="H1180" s="1">
        <v>0</v>
      </c>
      <c r="I1180" s="1">
        <v>0</v>
      </c>
      <c r="J1180" s="1">
        <v>0</v>
      </c>
      <c r="K1180" s="1">
        <v>3</v>
      </c>
      <c r="L1180" s="1">
        <v>31</v>
      </c>
      <c r="M1180" s="1">
        <v>49</v>
      </c>
      <c r="N1180" s="1">
        <v>0</v>
      </c>
      <c r="O1180" s="1">
        <v>0</v>
      </c>
      <c r="P1180" s="1">
        <v>0</v>
      </c>
      <c r="Q1180" s="1">
        <v>0</v>
      </c>
    </row>
    <row r="1181" spans="1:17" hidden="1">
      <c r="A1181" s="1"/>
      <c r="F1181" s="1" t="s">
        <v>4539</v>
      </c>
      <c r="G1181" s="1">
        <v>2</v>
      </c>
      <c r="H1181" s="1">
        <v>0</v>
      </c>
      <c r="I1181" s="1">
        <v>0</v>
      </c>
      <c r="J1181" s="1">
        <v>0</v>
      </c>
      <c r="K1181" s="1">
        <v>0</v>
      </c>
      <c r="L1181" s="1">
        <v>19</v>
      </c>
      <c r="M1181" s="1">
        <v>26</v>
      </c>
      <c r="N1181" s="1">
        <v>0</v>
      </c>
      <c r="O1181" s="1">
        <v>0</v>
      </c>
      <c r="P1181" s="1">
        <v>0</v>
      </c>
      <c r="Q1181" s="1">
        <v>0</v>
      </c>
    </row>
    <row r="1182" spans="1:17" hidden="1">
      <c r="A1182" s="1"/>
      <c r="F1182" s="1" t="s">
        <v>4581</v>
      </c>
      <c r="G1182" s="1">
        <v>1</v>
      </c>
      <c r="H1182" s="1">
        <v>0</v>
      </c>
      <c r="I1182" s="1">
        <v>0</v>
      </c>
      <c r="J1182" s="1">
        <v>0</v>
      </c>
      <c r="K1182" s="1">
        <v>42</v>
      </c>
      <c r="L1182" s="1">
        <v>25</v>
      </c>
      <c r="M1182" s="1">
        <v>11</v>
      </c>
      <c r="N1182" s="1">
        <v>0</v>
      </c>
      <c r="O1182" s="1">
        <v>0</v>
      </c>
      <c r="P1182" s="1">
        <v>0</v>
      </c>
      <c r="Q1182" s="1">
        <v>0</v>
      </c>
    </row>
    <row r="1183" spans="1:17" hidden="1">
      <c r="A1183" s="1"/>
      <c r="F1183" s="1" t="s">
        <v>4581</v>
      </c>
      <c r="G1183" s="1">
        <v>1</v>
      </c>
      <c r="H1183" s="1">
        <v>0</v>
      </c>
      <c r="I1183" s="1">
        <v>14</v>
      </c>
      <c r="J1183" s="1">
        <v>0</v>
      </c>
      <c r="K1183" s="1">
        <v>347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</row>
    <row r="1184" spans="1:17" hidden="1">
      <c r="A1184" s="1"/>
      <c r="F1184" s="1" t="s">
        <v>4589</v>
      </c>
      <c r="G1184" s="1">
        <v>1</v>
      </c>
      <c r="H1184" s="1">
        <v>0</v>
      </c>
      <c r="I1184" s="1">
        <v>2</v>
      </c>
      <c r="J1184" s="1">
        <v>0</v>
      </c>
      <c r="K1184" s="1">
        <v>0</v>
      </c>
      <c r="L1184" s="1">
        <v>104</v>
      </c>
      <c r="M1184" s="1">
        <v>37</v>
      </c>
      <c r="N1184" s="1">
        <v>0</v>
      </c>
      <c r="O1184" s="1">
        <v>0</v>
      </c>
      <c r="P1184" s="1">
        <v>0</v>
      </c>
      <c r="Q1184" s="1">
        <v>0</v>
      </c>
    </row>
    <row r="1185" spans="1:17" hidden="1">
      <c r="A1185" s="1"/>
      <c r="F1185" s="1" t="s">
        <v>4594</v>
      </c>
      <c r="G1185" s="1">
        <v>1</v>
      </c>
      <c r="H1185" s="1">
        <v>0</v>
      </c>
      <c r="I1185" s="1">
        <v>19</v>
      </c>
      <c r="J1185" s="1">
        <v>0</v>
      </c>
      <c r="K1185" s="1">
        <v>0</v>
      </c>
      <c r="L1185" s="1">
        <v>330</v>
      </c>
      <c r="M1185" s="1">
        <v>238</v>
      </c>
      <c r="N1185" s="1">
        <v>0</v>
      </c>
      <c r="O1185" s="1">
        <v>67</v>
      </c>
      <c r="P1185" s="1">
        <v>67</v>
      </c>
      <c r="Q1185" s="1">
        <v>0</v>
      </c>
    </row>
    <row r="1186" spans="1:17" hidden="1">
      <c r="A1186" s="1"/>
      <c r="F1186" s="1" t="s">
        <v>4598</v>
      </c>
      <c r="G1186" s="1">
        <v>1</v>
      </c>
      <c r="H1186" s="1">
        <v>0</v>
      </c>
      <c r="I1186" s="1">
        <v>7</v>
      </c>
      <c r="J1186" s="1">
        <v>0</v>
      </c>
      <c r="K1186" s="1">
        <v>0</v>
      </c>
      <c r="L1186" s="1">
        <v>0</v>
      </c>
      <c r="M1186" s="1">
        <v>188</v>
      </c>
      <c r="N1186" s="1">
        <v>0</v>
      </c>
      <c r="O1186" s="1">
        <v>0</v>
      </c>
      <c r="P1186" s="1">
        <v>0</v>
      </c>
      <c r="Q1186" s="1">
        <v>0</v>
      </c>
    </row>
    <row r="1187" spans="1:17" hidden="1">
      <c r="A1187" s="1"/>
      <c r="F1187" s="1" t="s">
        <v>4593</v>
      </c>
      <c r="G1187" s="1">
        <v>1</v>
      </c>
      <c r="H1187" s="1">
        <v>0</v>
      </c>
      <c r="I1187" s="1">
        <v>18</v>
      </c>
      <c r="J1187" s="1">
        <v>0</v>
      </c>
      <c r="K1187" s="1">
        <v>0</v>
      </c>
      <c r="L1187" s="1">
        <v>440</v>
      </c>
      <c r="M1187" s="1">
        <v>171</v>
      </c>
      <c r="N1187" s="1">
        <v>0</v>
      </c>
      <c r="O1187" s="1">
        <v>94</v>
      </c>
      <c r="P1187" s="1">
        <v>29</v>
      </c>
      <c r="Q1187" s="1">
        <v>0</v>
      </c>
    </row>
    <row r="1188" spans="1:17" hidden="1">
      <c r="A1188" s="1"/>
      <c r="F1188" s="1" t="s">
        <v>4593</v>
      </c>
      <c r="G1188" s="1">
        <v>2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</row>
    <row r="1189" spans="1:17" hidden="1">
      <c r="A1189" s="1"/>
      <c r="F1189" s="1" t="s">
        <v>4609</v>
      </c>
      <c r="G1189" s="1">
        <v>1</v>
      </c>
      <c r="H1189" s="1">
        <v>0</v>
      </c>
      <c r="I1189" s="1">
        <v>16</v>
      </c>
      <c r="J1189" s="1">
        <v>0</v>
      </c>
      <c r="K1189" s="1">
        <v>0</v>
      </c>
      <c r="L1189" s="1">
        <v>322</v>
      </c>
      <c r="M1189" s="1">
        <v>235</v>
      </c>
      <c r="N1189" s="1">
        <v>0</v>
      </c>
      <c r="O1189" s="1">
        <v>0</v>
      </c>
      <c r="P1189" s="1">
        <v>19</v>
      </c>
      <c r="Q1189" s="1">
        <v>0</v>
      </c>
    </row>
    <row r="1190" spans="1:17" hidden="1">
      <c r="A1190" s="1"/>
      <c r="F1190" s="1" t="s">
        <v>4613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586</v>
      </c>
      <c r="N1190" s="1">
        <v>0</v>
      </c>
      <c r="O1190" s="1">
        <v>36</v>
      </c>
      <c r="P1190" s="1">
        <v>0</v>
      </c>
      <c r="Q1190" s="1">
        <v>0</v>
      </c>
    </row>
    <row r="1191" spans="1:17" hidden="1">
      <c r="A1191" s="1"/>
      <c r="F1191" s="1" t="s">
        <v>4613</v>
      </c>
      <c r="G1191" s="1">
        <v>1</v>
      </c>
      <c r="H1191" s="1">
        <v>0</v>
      </c>
      <c r="I1191" s="1">
        <v>12</v>
      </c>
      <c r="J1191" s="1">
        <v>0</v>
      </c>
      <c r="K1191" s="1">
        <v>0</v>
      </c>
      <c r="L1191" s="1">
        <v>151</v>
      </c>
      <c r="M1191" s="1">
        <v>77</v>
      </c>
      <c r="N1191" s="1">
        <v>0</v>
      </c>
      <c r="O1191" s="1">
        <v>0</v>
      </c>
      <c r="P1191" s="1">
        <v>0</v>
      </c>
      <c r="Q1191" s="1">
        <v>0</v>
      </c>
    </row>
    <row r="1192" spans="1:17" hidden="1">
      <c r="A1192" s="1"/>
      <c r="F1192" s="1" t="s">
        <v>4621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136</v>
      </c>
      <c r="N1192" s="1">
        <v>0</v>
      </c>
      <c r="O1192" s="1">
        <v>0</v>
      </c>
      <c r="P1192" s="1">
        <v>0</v>
      </c>
      <c r="Q1192" s="1">
        <v>0</v>
      </c>
    </row>
    <row r="1193" spans="1:17" hidden="1">
      <c r="A1193" s="1"/>
      <c r="F1193" s="1" t="s">
        <v>4625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332</v>
      </c>
      <c r="M1193" s="1">
        <v>518</v>
      </c>
      <c r="N1193" s="1">
        <v>0</v>
      </c>
      <c r="O1193" s="1">
        <v>62</v>
      </c>
      <c r="P1193" s="1">
        <v>41</v>
      </c>
      <c r="Q1193" s="1">
        <v>0</v>
      </c>
    </row>
    <row r="1194" spans="1:17" hidden="1">
      <c r="A1194" s="1"/>
      <c r="F1194" s="1" t="s">
        <v>4625</v>
      </c>
      <c r="G1194" s="1">
        <v>1</v>
      </c>
      <c r="H1194" s="1">
        <v>0</v>
      </c>
      <c r="I1194" s="1">
        <v>0</v>
      </c>
      <c r="J1194" s="1">
        <v>0</v>
      </c>
      <c r="K1194" s="1">
        <v>0</v>
      </c>
      <c r="L1194" s="1">
        <v>276</v>
      </c>
      <c r="M1194" s="1">
        <v>136</v>
      </c>
      <c r="N1194" s="1">
        <v>0</v>
      </c>
      <c r="O1194" s="1">
        <v>0</v>
      </c>
      <c r="P1194" s="1">
        <v>0</v>
      </c>
      <c r="Q1194" s="1">
        <v>0</v>
      </c>
    </row>
    <row r="1195" spans="1:17" hidden="1">
      <c r="A1195" s="1"/>
      <c r="F1195" s="1" t="s">
        <v>4625</v>
      </c>
      <c r="G1195" s="1">
        <v>1</v>
      </c>
      <c r="H1195" s="1">
        <v>0</v>
      </c>
      <c r="I1195" s="1">
        <v>3</v>
      </c>
      <c r="J1195" s="1">
        <v>0</v>
      </c>
      <c r="K1195" s="1">
        <v>46</v>
      </c>
      <c r="L1195" s="1">
        <v>160</v>
      </c>
      <c r="M1195" s="1">
        <v>44</v>
      </c>
      <c r="N1195" s="1">
        <v>0</v>
      </c>
      <c r="O1195" s="1">
        <v>0</v>
      </c>
      <c r="P1195" s="1">
        <v>0</v>
      </c>
      <c r="Q1195" s="1">
        <v>0</v>
      </c>
    </row>
    <row r="1196" spans="1:17" hidden="1">
      <c r="A1196" s="1"/>
      <c r="F1196" s="1" t="s">
        <v>4637</v>
      </c>
      <c r="G1196" s="1">
        <v>1</v>
      </c>
      <c r="H1196" s="1">
        <v>0</v>
      </c>
      <c r="I1196" s="1">
        <v>1</v>
      </c>
      <c r="J1196" s="1">
        <v>0</v>
      </c>
      <c r="K1196" s="1">
        <v>0</v>
      </c>
      <c r="L1196" s="1">
        <v>147</v>
      </c>
      <c r="M1196" s="1">
        <v>78</v>
      </c>
      <c r="N1196" s="1">
        <v>0</v>
      </c>
      <c r="O1196" s="1">
        <v>0</v>
      </c>
      <c r="P1196" s="1">
        <v>0</v>
      </c>
      <c r="Q1196" s="1">
        <v>0</v>
      </c>
    </row>
    <row r="1197" spans="1:17" hidden="1">
      <c r="A1197" s="1"/>
      <c r="F1197" s="1" t="s">
        <v>4641</v>
      </c>
      <c r="G1197" s="1">
        <v>1</v>
      </c>
      <c r="H1197" s="1">
        <v>0</v>
      </c>
      <c r="I1197" s="1">
        <v>5</v>
      </c>
      <c r="J1197" s="1">
        <v>0</v>
      </c>
      <c r="K1197" s="1">
        <v>0</v>
      </c>
      <c r="L1197" s="1">
        <v>235</v>
      </c>
      <c r="M1197" s="1">
        <v>110</v>
      </c>
      <c r="N1197" s="1">
        <v>0</v>
      </c>
      <c r="O1197" s="1">
        <v>0</v>
      </c>
      <c r="P1197" s="1">
        <v>0</v>
      </c>
      <c r="Q1197" s="1">
        <v>0</v>
      </c>
    </row>
    <row r="1198" spans="1:17" hidden="1">
      <c r="A1198" s="1"/>
      <c r="F1198" s="1" t="s">
        <v>4646</v>
      </c>
      <c r="G1198" s="1">
        <v>1</v>
      </c>
      <c r="H1198" s="1">
        <v>0</v>
      </c>
      <c r="I1198" s="1">
        <v>7</v>
      </c>
      <c r="J1198" s="1">
        <v>0</v>
      </c>
      <c r="K1198" s="1">
        <v>0</v>
      </c>
      <c r="L1198" s="1">
        <v>178</v>
      </c>
      <c r="M1198" s="1">
        <v>118</v>
      </c>
      <c r="N1198" s="1">
        <v>0</v>
      </c>
      <c r="O1198" s="1">
        <v>0</v>
      </c>
      <c r="P1198" s="1">
        <v>0</v>
      </c>
      <c r="Q1198" s="1">
        <v>0</v>
      </c>
    </row>
    <row r="1199" spans="1:17" hidden="1">
      <c r="A1199" s="1"/>
      <c r="F1199" s="1" t="s">
        <v>4650</v>
      </c>
      <c r="G1199" s="1">
        <v>1</v>
      </c>
      <c r="H1199" s="1">
        <v>0</v>
      </c>
      <c r="I1199" s="1">
        <v>4</v>
      </c>
      <c r="J1199" s="1">
        <v>0</v>
      </c>
      <c r="K1199" s="1">
        <v>0</v>
      </c>
      <c r="L1199" s="1">
        <v>239</v>
      </c>
      <c r="M1199" s="1">
        <v>123</v>
      </c>
      <c r="N1199" s="1">
        <v>0</v>
      </c>
      <c r="O1199" s="1">
        <v>0</v>
      </c>
      <c r="P1199" s="1">
        <v>0</v>
      </c>
      <c r="Q1199" s="1">
        <v>0</v>
      </c>
    </row>
    <row r="1200" spans="1:17" hidden="1">
      <c r="A1200" s="1"/>
      <c r="F1200" s="1" t="s">
        <v>4654</v>
      </c>
      <c r="G1200" s="1">
        <v>1</v>
      </c>
      <c r="H1200" s="1">
        <v>0</v>
      </c>
      <c r="I1200" s="1">
        <v>4</v>
      </c>
      <c r="J1200" s="1">
        <v>0</v>
      </c>
      <c r="K1200" s="1">
        <v>0</v>
      </c>
      <c r="L1200" s="1">
        <v>236</v>
      </c>
      <c r="M1200" s="1">
        <v>131</v>
      </c>
      <c r="N1200" s="1">
        <v>0</v>
      </c>
      <c r="O1200" s="1">
        <v>0</v>
      </c>
      <c r="P1200" s="1">
        <v>0</v>
      </c>
      <c r="Q1200" s="1">
        <v>0</v>
      </c>
    </row>
    <row r="1201" spans="1:17" hidden="1">
      <c r="A1201" s="1"/>
      <c r="F1201" s="1" t="s">
        <v>4645</v>
      </c>
      <c r="G1201" s="1">
        <v>1</v>
      </c>
      <c r="H1201" s="1">
        <v>0</v>
      </c>
      <c r="I1201" s="1">
        <v>7</v>
      </c>
      <c r="J1201" s="1">
        <v>0</v>
      </c>
      <c r="K1201" s="1">
        <v>0</v>
      </c>
      <c r="L1201" s="1">
        <v>331</v>
      </c>
      <c r="M1201" s="1">
        <v>119</v>
      </c>
      <c r="N1201" s="1">
        <v>0</v>
      </c>
      <c r="O1201" s="1">
        <v>0</v>
      </c>
      <c r="P1201" s="1">
        <v>0</v>
      </c>
      <c r="Q1201" s="1">
        <v>0</v>
      </c>
    </row>
    <row r="1202" spans="1:17" hidden="1">
      <c r="A1202" s="1"/>
      <c r="F1202" s="1" t="s">
        <v>4645</v>
      </c>
      <c r="G1202" s="1">
        <v>2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</row>
    <row r="1203" spans="1:17" hidden="1">
      <c r="A1203" s="1"/>
      <c r="F1203" s="1" t="s">
        <v>4664</v>
      </c>
      <c r="G1203" s="1">
        <v>1</v>
      </c>
      <c r="H1203" s="1">
        <v>0</v>
      </c>
      <c r="I1203" s="1">
        <v>1</v>
      </c>
      <c r="J1203" s="1">
        <v>0</v>
      </c>
      <c r="K1203" s="1">
        <v>65</v>
      </c>
      <c r="L1203" s="1">
        <v>68</v>
      </c>
      <c r="M1203" s="1">
        <v>31</v>
      </c>
      <c r="N1203" s="1">
        <v>0</v>
      </c>
      <c r="O1203" s="1">
        <v>0</v>
      </c>
      <c r="P1203" s="1">
        <v>0</v>
      </c>
      <c r="Q1203" s="1">
        <v>0</v>
      </c>
    </row>
    <row r="1204" spans="1:17" hidden="1">
      <c r="A1204" s="1"/>
      <c r="F1204" s="1" t="s">
        <v>4668</v>
      </c>
      <c r="G1204" s="1">
        <v>1</v>
      </c>
      <c r="H1204" s="1">
        <v>0</v>
      </c>
      <c r="I1204" s="1">
        <v>7</v>
      </c>
      <c r="J1204" s="1">
        <v>0</v>
      </c>
      <c r="K1204" s="1">
        <v>0</v>
      </c>
      <c r="L1204" s="1">
        <v>302</v>
      </c>
      <c r="M1204" s="1">
        <v>155</v>
      </c>
      <c r="N1204" s="1">
        <v>0</v>
      </c>
      <c r="O1204" s="1">
        <v>0</v>
      </c>
      <c r="P1204" s="1">
        <v>0</v>
      </c>
      <c r="Q1204" s="1">
        <v>0</v>
      </c>
    </row>
    <row r="1205" spans="1:17" hidden="1">
      <c r="A1205" s="1"/>
      <c r="F1205" s="1" t="s">
        <v>4672</v>
      </c>
      <c r="G1205" s="1">
        <v>1</v>
      </c>
      <c r="H1205" s="1">
        <v>0</v>
      </c>
      <c r="I1205" s="1">
        <v>4</v>
      </c>
      <c r="J1205" s="1">
        <v>0</v>
      </c>
      <c r="K1205" s="1">
        <v>189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</row>
    <row r="1206" spans="1:17" hidden="1">
      <c r="A1206" s="1"/>
      <c r="F1206" s="1" t="s">
        <v>4676</v>
      </c>
      <c r="G1206" s="1">
        <v>1</v>
      </c>
      <c r="H1206" s="1">
        <v>0</v>
      </c>
      <c r="I1206" s="1">
        <v>8</v>
      </c>
      <c r="J1206" s="1">
        <v>0</v>
      </c>
      <c r="K1206" s="1">
        <v>62</v>
      </c>
      <c r="L1206" s="1">
        <v>74</v>
      </c>
      <c r="M1206" s="1">
        <v>42</v>
      </c>
      <c r="N1206" s="1">
        <v>0</v>
      </c>
      <c r="O1206" s="1">
        <v>0</v>
      </c>
      <c r="P1206" s="1">
        <v>0</v>
      </c>
      <c r="Q1206" s="1">
        <v>0</v>
      </c>
    </row>
    <row r="1207" spans="1:17" hidden="1">
      <c r="A1207" s="1"/>
      <c r="F1207" s="1" t="s">
        <v>4680</v>
      </c>
      <c r="G1207" s="1">
        <v>1</v>
      </c>
      <c r="H1207" s="1">
        <v>0</v>
      </c>
      <c r="I1207" s="1">
        <v>2</v>
      </c>
      <c r="J1207" s="1">
        <v>0</v>
      </c>
      <c r="K1207" s="1">
        <v>0</v>
      </c>
      <c r="L1207" s="1">
        <v>102</v>
      </c>
      <c r="M1207" s="1">
        <v>77</v>
      </c>
      <c r="N1207" s="1">
        <v>0</v>
      </c>
      <c r="O1207" s="1">
        <v>0</v>
      </c>
      <c r="P1207" s="1">
        <v>0</v>
      </c>
      <c r="Q1207" s="1">
        <v>0</v>
      </c>
    </row>
    <row r="1208" spans="1:17" hidden="1">
      <c r="A1208" s="1"/>
      <c r="F1208" s="1" t="s">
        <v>4684</v>
      </c>
      <c r="G1208" s="1">
        <v>1</v>
      </c>
      <c r="H1208" s="1">
        <v>0</v>
      </c>
      <c r="I1208" s="1">
        <v>17</v>
      </c>
      <c r="J1208" s="1">
        <v>0</v>
      </c>
      <c r="K1208" s="1">
        <v>0</v>
      </c>
      <c r="L1208" s="1">
        <v>333</v>
      </c>
      <c r="M1208" s="1">
        <v>204</v>
      </c>
      <c r="N1208" s="1">
        <v>0</v>
      </c>
      <c r="O1208" s="1">
        <v>13</v>
      </c>
      <c r="P1208" s="1">
        <v>25</v>
      </c>
      <c r="Q1208" s="1">
        <v>0</v>
      </c>
    </row>
    <row r="1209" spans="1:17" hidden="1">
      <c r="A1209" s="1"/>
      <c r="F1209" s="1" t="s">
        <v>3206</v>
      </c>
      <c r="G1209" s="1">
        <v>1</v>
      </c>
      <c r="H1209" s="1">
        <v>0</v>
      </c>
      <c r="I1209" s="1">
        <v>9</v>
      </c>
      <c r="J1209" s="1">
        <v>0</v>
      </c>
      <c r="K1209" s="1">
        <v>516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</row>
    <row r="1210" spans="1:17" hidden="1">
      <c r="A1210" s="1"/>
      <c r="F1210" s="1" t="s">
        <v>4690</v>
      </c>
      <c r="G1210" s="1">
        <v>1</v>
      </c>
      <c r="H1210" s="1">
        <v>0</v>
      </c>
      <c r="I1210" s="1">
        <v>13</v>
      </c>
      <c r="J1210" s="1">
        <v>0</v>
      </c>
      <c r="K1210" s="1">
        <v>0</v>
      </c>
      <c r="L1210" s="1">
        <v>312</v>
      </c>
      <c r="M1210" s="1">
        <v>208</v>
      </c>
      <c r="N1210" s="1">
        <v>0</v>
      </c>
      <c r="O1210" s="1">
        <v>0</v>
      </c>
      <c r="P1210" s="1">
        <v>22</v>
      </c>
      <c r="Q1210" s="1">
        <v>0</v>
      </c>
    </row>
    <row r="1211" spans="1:17" hidden="1">
      <c r="A1211" s="1"/>
      <c r="F1211" s="1" t="s">
        <v>4694</v>
      </c>
      <c r="G1211" s="1">
        <v>1</v>
      </c>
      <c r="H1211" s="1">
        <v>0</v>
      </c>
      <c r="I1211" s="1">
        <v>0</v>
      </c>
      <c r="J1211" s="1">
        <v>0</v>
      </c>
      <c r="K1211" s="1">
        <v>0</v>
      </c>
      <c r="L1211" s="1">
        <v>265</v>
      </c>
      <c r="M1211" s="1">
        <v>152</v>
      </c>
      <c r="N1211" s="1">
        <v>0</v>
      </c>
      <c r="O1211" s="1">
        <v>0</v>
      </c>
      <c r="P1211" s="1">
        <v>0</v>
      </c>
      <c r="Q1211" s="1">
        <v>0</v>
      </c>
    </row>
    <row r="1212" spans="1:17" hidden="1">
      <c r="A1212" s="1"/>
      <c r="F1212" s="1" t="s">
        <v>4698</v>
      </c>
      <c r="G1212" s="1">
        <v>1</v>
      </c>
      <c r="H1212" s="1">
        <v>0</v>
      </c>
      <c r="I1212" s="1">
        <v>21</v>
      </c>
      <c r="J1212" s="1">
        <v>0</v>
      </c>
      <c r="K1212" s="1">
        <v>0</v>
      </c>
      <c r="L1212" s="1">
        <v>238</v>
      </c>
      <c r="M1212" s="1">
        <v>147</v>
      </c>
      <c r="N1212" s="1">
        <v>0</v>
      </c>
      <c r="O1212" s="1">
        <v>0</v>
      </c>
      <c r="P1212" s="1">
        <v>0</v>
      </c>
      <c r="Q1212" s="1">
        <v>0</v>
      </c>
    </row>
    <row r="1213" spans="1:17" hidden="1">
      <c r="A1213" s="1"/>
      <c r="F1213" s="1" t="s">
        <v>4702</v>
      </c>
      <c r="G1213" s="1">
        <v>1</v>
      </c>
      <c r="H1213" s="1">
        <v>0</v>
      </c>
      <c r="I1213" s="1">
        <v>4</v>
      </c>
      <c r="J1213" s="1">
        <v>0</v>
      </c>
      <c r="K1213" s="1">
        <v>0</v>
      </c>
      <c r="L1213" s="1">
        <v>336</v>
      </c>
      <c r="M1213" s="1">
        <v>748</v>
      </c>
      <c r="N1213" s="1">
        <v>0</v>
      </c>
      <c r="O1213" s="1">
        <v>0</v>
      </c>
      <c r="P1213" s="1">
        <v>0</v>
      </c>
      <c r="Q1213" s="1">
        <v>0</v>
      </c>
    </row>
    <row r="1214" spans="1:17" hidden="1">
      <c r="A1214" s="1"/>
      <c r="F1214" s="1" t="s">
        <v>4706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600</v>
      </c>
      <c r="N1214" s="1">
        <v>0</v>
      </c>
      <c r="O1214" s="1">
        <v>0</v>
      </c>
      <c r="P1214" s="1">
        <v>0</v>
      </c>
      <c r="Q1214" s="1">
        <v>0</v>
      </c>
    </row>
    <row r="1215" spans="1:17" hidden="1">
      <c r="A1215" s="1"/>
      <c r="F1215" s="1" t="s">
        <v>4710</v>
      </c>
      <c r="G1215" s="1">
        <v>1</v>
      </c>
      <c r="H1215" s="1">
        <v>0</v>
      </c>
      <c r="I1215" s="1">
        <v>15</v>
      </c>
      <c r="J1215" s="1">
        <v>0</v>
      </c>
      <c r="K1215" s="1">
        <v>0</v>
      </c>
      <c r="L1215" s="1">
        <v>531</v>
      </c>
      <c r="M1215" s="1">
        <v>549</v>
      </c>
      <c r="N1215" s="1">
        <v>0</v>
      </c>
      <c r="O1215" s="1">
        <v>24</v>
      </c>
      <c r="P1215" s="1">
        <v>31</v>
      </c>
      <c r="Q1215" s="1">
        <v>0</v>
      </c>
    </row>
    <row r="1216" spans="1:17" hidden="1">
      <c r="A1216" s="1"/>
      <c r="F1216" s="1" t="s">
        <v>4714</v>
      </c>
      <c r="G1216" s="1">
        <v>1</v>
      </c>
      <c r="H1216" s="1">
        <v>0</v>
      </c>
      <c r="I1216" s="1">
        <v>7</v>
      </c>
      <c r="J1216" s="1">
        <v>0</v>
      </c>
      <c r="K1216" s="1">
        <v>0</v>
      </c>
      <c r="L1216" s="1">
        <v>269</v>
      </c>
      <c r="M1216" s="1">
        <v>171</v>
      </c>
      <c r="N1216" s="1">
        <v>0</v>
      </c>
      <c r="O1216" s="1">
        <v>0</v>
      </c>
      <c r="P1216" s="1">
        <v>0</v>
      </c>
      <c r="Q1216" s="1">
        <v>0</v>
      </c>
    </row>
    <row r="1217" spans="1:17" hidden="1">
      <c r="A1217" s="1"/>
      <c r="F1217" s="1" t="s">
        <v>4717</v>
      </c>
      <c r="G1217" s="1">
        <v>1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306</v>
      </c>
      <c r="N1217" s="1">
        <v>0</v>
      </c>
      <c r="O1217" s="1">
        <v>0</v>
      </c>
      <c r="P1217" s="1">
        <v>0</v>
      </c>
      <c r="Q1217" s="1">
        <v>0</v>
      </c>
    </row>
    <row r="1218" spans="1:17" hidden="1">
      <c r="A1218" s="1"/>
      <c r="F1218" s="1" t="s">
        <v>4701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1129</v>
      </c>
      <c r="N1218" s="1">
        <v>0</v>
      </c>
      <c r="O1218" s="1">
        <v>0</v>
      </c>
      <c r="P1218" s="1">
        <v>0</v>
      </c>
      <c r="Q1218" s="1">
        <v>0</v>
      </c>
    </row>
    <row r="1219" spans="1:17" hidden="1">
      <c r="A1219" s="1"/>
      <c r="F1219" s="1" t="s">
        <v>4701</v>
      </c>
      <c r="G1219" s="1">
        <v>1</v>
      </c>
      <c r="H1219" s="1">
        <v>0</v>
      </c>
      <c r="I1219" s="1">
        <v>8</v>
      </c>
      <c r="J1219" s="1">
        <v>0</v>
      </c>
      <c r="K1219" s="1">
        <v>0</v>
      </c>
      <c r="L1219" s="1">
        <v>0</v>
      </c>
      <c r="M1219" s="1">
        <v>181</v>
      </c>
      <c r="N1219" s="1">
        <v>0</v>
      </c>
      <c r="O1219" s="1">
        <v>0</v>
      </c>
      <c r="P1219" s="1">
        <v>0</v>
      </c>
      <c r="Q1219" s="1">
        <v>0</v>
      </c>
    </row>
    <row r="1220" spans="1:17" hidden="1">
      <c r="A1220" s="1"/>
      <c r="F1220" s="1" t="s">
        <v>4701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331</v>
      </c>
      <c r="M1220" s="1">
        <v>144</v>
      </c>
      <c r="N1220" s="1">
        <v>0</v>
      </c>
      <c r="O1220" s="1">
        <v>0</v>
      </c>
      <c r="P1220" s="1">
        <v>0</v>
      </c>
      <c r="Q1220" s="1">
        <v>0</v>
      </c>
    </row>
    <row r="1221" spans="1:17" hidden="1">
      <c r="A1221" s="1"/>
      <c r="F1221" s="1" t="s">
        <v>4701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287</v>
      </c>
      <c r="N1221" s="1">
        <v>0</v>
      </c>
      <c r="O1221" s="1">
        <v>0</v>
      </c>
      <c r="P1221" s="1">
        <v>0</v>
      </c>
      <c r="Q1221" s="1">
        <v>0</v>
      </c>
    </row>
    <row r="1222" spans="1:17" hidden="1">
      <c r="A1222" s="1"/>
      <c r="F1222" s="1" t="s">
        <v>4701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541</v>
      </c>
      <c r="M1222" s="1">
        <v>558</v>
      </c>
      <c r="N1222" s="1">
        <v>0</v>
      </c>
      <c r="O1222" s="1">
        <v>0</v>
      </c>
      <c r="P1222" s="1">
        <v>0</v>
      </c>
      <c r="Q1222" s="1">
        <v>0</v>
      </c>
    </row>
    <row r="1223" spans="1:17" hidden="1">
      <c r="A1223" s="1"/>
      <c r="F1223" s="1" t="s">
        <v>4701</v>
      </c>
      <c r="G1223" s="1">
        <v>1</v>
      </c>
      <c r="H1223" s="1">
        <v>0</v>
      </c>
      <c r="I1223" s="1">
        <v>0</v>
      </c>
      <c r="J1223" s="1">
        <v>0</v>
      </c>
      <c r="K1223" s="1">
        <v>0</v>
      </c>
      <c r="L1223" s="1">
        <v>483</v>
      </c>
      <c r="M1223" s="1">
        <v>120</v>
      </c>
      <c r="N1223" s="1">
        <v>0</v>
      </c>
      <c r="O1223" s="1">
        <v>0</v>
      </c>
      <c r="P1223" s="1">
        <v>0</v>
      </c>
      <c r="Q1223" s="1">
        <v>0</v>
      </c>
    </row>
    <row r="1224" spans="1:17" hidden="1">
      <c r="A1224" s="1"/>
      <c r="F1224" s="1" t="s">
        <v>4701</v>
      </c>
      <c r="G1224" s="1">
        <v>2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17</v>
      </c>
      <c r="O1224" s="1">
        <v>47</v>
      </c>
      <c r="P1224" s="1">
        <v>50</v>
      </c>
      <c r="Q1224" s="1">
        <v>0</v>
      </c>
    </row>
    <row r="1225" spans="1:17" hidden="1">
      <c r="A1225" s="1"/>
      <c r="F1225" s="1" t="s">
        <v>4701</v>
      </c>
      <c r="G1225" s="1">
        <v>2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</row>
    <row r="1226" spans="1:17" hidden="1">
      <c r="A1226" s="1"/>
      <c r="F1226" s="1" t="s">
        <v>4750</v>
      </c>
      <c r="G1226" s="1">
        <v>1</v>
      </c>
      <c r="H1226" s="1">
        <v>0</v>
      </c>
      <c r="I1226" s="1">
        <v>9</v>
      </c>
      <c r="J1226" s="1">
        <v>0</v>
      </c>
      <c r="K1226" s="1">
        <v>0</v>
      </c>
      <c r="L1226" s="1">
        <v>196</v>
      </c>
      <c r="M1226" s="1">
        <v>211</v>
      </c>
      <c r="N1226" s="1">
        <v>0</v>
      </c>
      <c r="O1226" s="1">
        <v>0</v>
      </c>
      <c r="P1226" s="1">
        <v>0</v>
      </c>
      <c r="Q1226" s="1">
        <v>0</v>
      </c>
    </row>
    <row r="1227" spans="1:17" hidden="1">
      <c r="A1227" s="1"/>
      <c r="F1227" s="1" t="s">
        <v>4754</v>
      </c>
      <c r="G1227" s="1">
        <v>1</v>
      </c>
      <c r="H1227" s="1">
        <v>0</v>
      </c>
      <c r="I1227" s="1">
        <v>0</v>
      </c>
      <c r="J1227" s="1">
        <v>0</v>
      </c>
      <c r="K1227" s="1">
        <v>123</v>
      </c>
      <c r="L1227" s="1">
        <v>170</v>
      </c>
      <c r="M1227" s="1">
        <v>98</v>
      </c>
      <c r="N1227" s="1">
        <v>0</v>
      </c>
      <c r="O1227" s="1">
        <v>0</v>
      </c>
      <c r="P1227" s="1">
        <v>0</v>
      </c>
      <c r="Q1227" s="1">
        <v>0</v>
      </c>
    </row>
    <row r="1228" spans="1:17" hidden="1">
      <c r="A1228" s="1"/>
      <c r="F1228" s="1" t="s">
        <v>4758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192</v>
      </c>
      <c r="N1228" s="1">
        <v>0</v>
      </c>
      <c r="O1228" s="1">
        <v>0</v>
      </c>
      <c r="P1228" s="1">
        <v>0</v>
      </c>
      <c r="Q1228" s="1">
        <v>0</v>
      </c>
    </row>
    <row r="1229" spans="1:17" hidden="1">
      <c r="A1229" s="1"/>
      <c r="F1229" s="1" t="s">
        <v>4762</v>
      </c>
      <c r="G1229" s="1">
        <v>1</v>
      </c>
      <c r="H1229" s="1">
        <v>0</v>
      </c>
      <c r="I1229" s="1">
        <v>6</v>
      </c>
      <c r="J1229" s="1">
        <v>0</v>
      </c>
      <c r="K1229" s="1">
        <v>0</v>
      </c>
      <c r="L1229" s="1">
        <v>96</v>
      </c>
      <c r="M1229" s="1">
        <v>43</v>
      </c>
      <c r="N1229" s="1">
        <v>0</v>
      </c>
      <c r="O1229" s="1">
        <v>0</v>
      </c>
      <c r="P1229" s="1">
        <v>0</v>
      </c>
      <c r="Q1229" s="1">
        <v>0</v>
      </c>
    </row>
    <row r="1230" spans="1:17" hidden="1">
      <c r="A1230" s="1"/>
      <c r="F1230" s="1" t="s">
        <v>4766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42</v>
      </c>
      <c r="O1230" s="1">
        <v>96</v>
      </c>
      <c r="P1230" s="1">
        <v>73</v>
      </c>
      <c r="Q1230" s="1">
        <v>0</v>
      </c>
    </row>
    <row r="1231" spans="1:17" hidden="1">
      <c r="A1231" s="1"/>
      <c r="F1231" s="1" t="s">
        <v>4749</v>
      </c>
      <c r="G1231" s="1">
        <v>1</v>
      </c>
      <c r="H1231" s="1">
        <v>0</v>
      </c>
      <c r="I1231" s="1">
        <v>16</v>
      </c>
      <c r="J1231" s="1">
        <v>0</v>
      </c>
      <c r="K1231" s="1">
        <v>0</v>
      </c>
      <c r="L1231" s="1">
        <v>394</v>
      </c>
      <c r="M1231" s="1">
        <v>117</v>
      </c>
      <c r="N1231" s="1">
        <v>0</v>
      </c>
      <c r="O1231" s="1">
        <v>0</v>
      </c>
      <c r="P1231" s="1">
        <v>0</v>
      </c>
      <c r="Q1231" s="1">
        <v>0</v>
      </c>
    </row>
    <row r="1232" spans="1:17" hidden="1">
      <c r="A1232" s="1"/>
      <c r="F1232" s="1" t="s">
        <v>4749</v>
      </c>
      <c r="G1232" s="1">
        <v>1</v>
      </c>
      <c r="H1232" s="1">
        <v>0</v>
      </c>
      <c r="I1232" s="1">
        <v>33</v>
      </c>
      <c r="J1232" s="1">
        <v>0</v>
      </c>
      <c r="K1232" s="1">
        <v>0</v>
      </c>
      <c r="L1232" s="1">
        <v>365</v>
      </c>
      <c r="M1232" s="1">
        <v>107</v>
      </c>
      <c r="N1232" s="1">
        <v>0</v>
      </c>
      <c r="O1232" s="1">
        <v>0</v>
      </c>
      <c r="P1232" s="1">
        <v>0</v>
      </c>
      <c r="Q1232" s="1">
        <v>0</v>
      </c>
    </row>
    <row r="1233" spans="1:17" hidden="1">
      <c r="A1233" s="1"/>
      <c r="F1233" s="1" t="s">
        <v>4777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35</v>
      </c>
      <c r="M1233" s="1">
        <v>19</v>
      </c>
      <c r="N1233" s="1">
        <v>0</v>
      </c>
      <c r="O1233" s="1">
        <v>0</v>
      </c>
      <c r="P1233" s="1">
        <v>0</v>
      </c>
      <c r="Q1233" s="1">
        <v>0</v>
      </c>
    </row>
    <row r="1234" spans="1:17" hidden="1">
      <c r="A1234" s="1"/>
      <c r="F1234" s="1" t="s">
        <v>4782</v>
      </c>
      <c r="G1234" s="1">
        <v>2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48</v>
      </c>
      <c r="P1234" s="1">
        <v>47</v>
      </c>
      <c r="Q1234" s="1">
        <v>0</v>
      </c>
    </row>
    <row r="1235" spans="1:17" hidden="1">
      <c r="A1235" s="1"/>
      <c r="F1235" s="1" t="s">
        <v>4782</v>
      </c>
      <c r="G1235" s="1">
        <v>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29</v>
      </c>
      <c r="O1235" s="1">
        <v>44</v>
      </c>
      <c r="P1235" s="1">
        <v>80</v>
      </c>
      <c r="Q1235" s="1">
        <v>0</v>
      </c>
    </row>
    <row r="1236" spans="1:17" hidden="1">
      <c r="A1236" s="1"/>
      <c r="F1236" s="1" t="s">
        <v>4788</v>
      </c>
      <c r="G1236" s="1">
        <v>1</v>
      </c>
      <c r="H1236" s="1">
        <v>0</v>
      </c>
      <c r="I1236" s="1">
        <v>30</v>
      </c>
      <c r="J1236" s="1">
        <v>0</v>
      </c>
      <c r="K1236" s="1">
        <v>0</v>
      </c>
      <c r="L1236" s="1">
        <v>416</v>
      </c>
      <c r="M1236" s="1">
        <v>142</v>
      </c>
      <c r="N1236" s="1">
        <v>0</v>
      </c>
      <c r="O1236" s="1">
        <v>84</v>
      </c>
      <c r="P1236" s="1">
        <v>0</v>
      </c>
      <c r="Q1236" s="1">
        <v>0</v>
      </c>
    </row>
    <row r="1237" spans="1:17" hidden="1">
      <c r="A1237" s="1"/>
      <c r="F1237" s="1" t="s">
        <v>4793</v>
      </c>
      <c r="G1237" s="1">
        <v>1</v>
      </c>
      <c r="H1237" s="1">
        <v>0</v>
      </c>
      <c r="I1237" s="1">
        <v>7</v>
      </c>
      <c r="J1237" s="1">
        <v>0</v>
      </c>
      <c r="K1237" s="1">
        <v>0</v>
      </c>
      <c r="L1237" s="1">
        <v>382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</row>
    <row r="1238" spans="1:17" hidden="1">
      <c r="A1238" s="1"/>
      <c r="F1238" s="1" t="s">
        <v>4797</v>
      </c>
      <c r="G1238" s="1">
        <v>1</v>
      </c>
      <c r="H1238" s="1">
        <v>0</v>
      </c>
      <c r="I1238" s="1">
        <v>29</v>
      </c>
      <c r="J1238" s="1">
        <v>0</v>
      </c>
      <c r="K1238" s="1">
        <v>0</v>
      </c>
      <c r="L1238" s="1">
        <v>438</v>
      </c>
      <c r="M1238" s="1">
        <v>905</v>
      </c>
      <c r="N1238" s="1">
        <v>0</v>
      </c>
      <c r="O1238" s="1">
        <v>0</v>
      </c>
      <c r="P1238" s="1">
        <v>20</v>
      </c>
      <c r="Q1238" s="1">
        <v>0</v>
      </c>
    </row>
    <row r="1239" spans="1:17" hidden="1">
      <c r="A1239" s="1"/>
      <c r="F1239" s="1" t="s">
        <v>4797</v>
      </c>
      <c r="G1239" s="1">
        <v>1</v>
      </c>
      <c r="H1239" s="1">
        <v>0</v>
      </c>
      <c r="I1239" s="1">
        <v>4</v>
      </c>
      <c r="J1239" s="1">
        <v>0</v>
      </c>
      <c r="K1239" s="1">
        <v>0</v>
      </c>
      <c r="L1239" s="1">
        <v>353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</row>
    <row r="1240" spans="1:17" hidden="1">
      <c r="A1240" s="1"/>
      <c r="F1240" s="1" t="s">
        <v>4797</v>
      </c>
      <c r="G1240" s="1">
        <v>1</v>
      </c>
      <c r="H1240" s="1">
        <v>0</v>
      </c>
      <c r="I1240" s="1">
        <v>12</v>
      </c>
      <c r="J1240" s="1">
        <v>0</v>
      </c>
      <c r="K1240" s="1">
        <v>0</v>
      </c>
      <c r="L1240" s="1">
        <v>243</v>
      </c>
      <c r="M1240" s="1">
        <v>186</v>
      </c>
      <c r="N1240" s="1">
        <v>0</v>
      </c>
      <c r="O1240" s="1">
        <v>0</v>
      </c>
      <c r="P1240" s="1">
        <v>0</v>
      </c>
      <c r="Q1240" s="1">
        <v>0</v>
      </c>
    </row>
    <row r="1241" spans="1:17" hidden="1">
      <c r="A1241" s="1"/>
      <c r="F1241" s="1" t="s">
        <v>4797</v>
      </c>
      <c r="G1241" s="1">
        <v>1</v>
      </c>
      <c r="H1241" s="1">
        <v>0</v>
      </c>
      <c r="I1241" s="1">
        <v>3</v>
      </c>
      <c r="J1241" s="1">
        <v>0</v>
      </c>
      <c r="K1241" s="1">
        <v>0</v>
      </c>
      <c r="L1241" s="1">
        <v>222</v>
      </c>
      <c r="M1241" s="1">
        <v>120</v>
      </c>
      <c r="N1241" s="1">
        <v>0</v>
      </c>
      <c r="O1241" s="1">
        <v>0</v>
      </c>
      <c r="P1241" s="1">
        <v>0</v>
      </c>
      <c r="Q1241" s="1">
        <v>0</v>
      </c>
    </row>
    <row r="1242" spans="1:17" hidden="1">
      <c r="A1242" s="1"/>
      <c r="F1242" s="1" t="s">
        <v>4797</v>
      </c>
      <c r="G1242" s="1">
        <v>1</v>
      </c>
      <c r="H1242" s="1">
        <v>0</v>
      </c>
      <c r="I1242" s="1">
        <v>6</v>
      </c>
      <c r="J1242" s="1">
        <v>0</v>
      </c>
      <c r="K1242" s="1">
        <v>0</v>
      </c>
      <c r="L1242" s="1">
        <v>458</v>
      </c>
      <c r="M1242" s="1">
        <v>517</v>
      </c>
      <c r="N1242" s="1">
        <v>0</v>
      </c>
      <c r="O1242" s="1">
        <v>0</v>
      </c>
      <c r="P1242" s="1">
        <v>0</v>
      </c>
      <c r="Q1242" s="1">
        <v>0</v>
      </c>
    </row>
    <row r="1243" spans="1:17" hidden="1">
      <c r="A1243" s="1"/>
      <c r="F1243" s="1" t="s">
        <v>4797</v>
      </c>
      <c r="G1243" s="1">
        <v>1</v>
      </c>
      <c r="H1243" s="1">
        <v>0</v>
      </c>
      <c r="I1243" s="1">
        <v>4</v>
      </c>
      <c r="J1243" s="1">
        <v>0</v>
      </c>
      <c r="K1243" s="1">
        <v>0</v>
      </c>
      <c r="L1243" s="1">
        <v>169</v>
      </c>
      <c r="M1243" s="1">
        <v>58</v>
      </c>
      <c r="N1243" s="1">
        <v>0</v>
      </c>
      <c r="O1243" s="1">
        <v>0</v>
      </c>
      <c r="P1243" s="1">
        <v>0</v>
      </c>
      <c r="Q1243" s="1">
        <v>0</v>
      </c>
    </row>
    <row r="1244" spans="1:17" hidden="1">
      <c r="A1244" s="1"/>
      <c r="F1244" s="1" t="s">
        <v>4797</v>
      </c>
      <c r="G1244" s="1">
        <v>1</v>
      </c>
      <c r="H1244" s="1">
        <v>0</v>
      </c>
      <c r="I1244" s="1">
        <v>15</v>
      </c>
      <c r="J1244" s="1">
        <v>0</v>
      </c>
      <c r="K1244" s="1">
        <v>0</v>
      </c>
      <c r="L1244" s="1">
        <v>295</v>
      </c>
      <c r="M1244" s="1">
        <v>353</v>
      </c>
      <c r="N1244" s="1">
        <v>0</v>
      </c>
      <c r="O1244" s="1">
        <v>0</v>
      </c>
      <c r="P1244" s="1">
        <v>0</v>
      </c>
      <c r="Q1244" s="1">
        <v>0</v>
      </c>
    </row>
    <row r="1245" spans="1:17" hidden="1">
      <c r="A1245" s="1"/>
      <c r="F1245" s="1" t="s">
        <v>4797</v>
      </c>
      <c r="G1245" s="1">
        <v>2</v>
      </c>
      <c r="H1245" s="1">
        <v>0</v>
      </c>
      <c r="I1245" s="1">
        <v>0</v>
      </c>
      <c r="J1245" s="1">
        <v>0</v>
      </c>
      <c r="K1245" s="1">
        <v>1</v>
      </c>
      <c r="L1245" s="1">
        <v>15</v>
      </c>
      <c r="M1245" s="1">
        <v>17</v>
      </c>
      <c r="N1245" s="1">
        <v>0</v>
      </c>
      <c r="O1245" s="1">
        <v>0</v>
      </c>
      <c r="P1245" s="1">
        <v>0</v>
      </c>
      <c r="Q1245" s="1">
        <v>0</v>
      </c>
    </row>
    <row r="1246" spans="1:17" hidden="1">
      <c r="A1246" s="1"/>
      <c r="F1246" s="1" t="s">
        <v>4797</v>
      </c>
      <c r="G1246" s="1">
        <v>2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12</v>
      </c>
      <c r="O1246" s="1">
        <v>44</v>
      </c>
      <c r="P1246" s="1">
        <v>35</v>
      </c>
      <c r="Q1246" s="1">
        <v>0</v>
      </c>
    </row>
    <row r="1247" spans="1:17" hidden="1">
      <c r="A1247" s="1"/>
      <c r="F1247" s="1" t="s">
        <v>4827</v>
      </c>
      <c r="G1247" s="1">
        <v>1</v>
      </c>
      <c r="H1247" s="1">
        <v>0</v>
      </c>
      <c r="I1247" s="1">
        <v>3</v>
      </c>
      <c r="J1247" s="1">
        <v>0</v>
      </c>
      <c r="K1247" s="1">
        <v>0</v>
      </c>
      <c r="L1247" s="1">
        <v>358</v>
      </c>
      <c r="M1247" s="1">
        <v>188</v>
      </c>
      <c r="N1247" s="1">
        <v>0</v>
      </c>
      <c r="O1247" s="1">
        <v>0</v>
      </c>
      <c r="P1247" s="1">
        <v>0</v>
      </c>
      <c r="Q1247" s="1">
        <v>0</v>
      </c>
    </row>
    <row r="1248" spans="1:17" hidden="1">
      <c r="A1248" s="1"/>
      <c r="F1248" s="1" t="s">
        <v>4831</v>
      </c>
      <c r="G1248" s="1">
        <v>1</v>
      </c>
      <c r="H1248" s="1">
        <v>0</v>
      </c>
      <c r="I1248" s="1">
        <v>11</v>
      </c>
      <c r="J1248" s="1">
        <v>0</v>
      </c>
      <c r="K1248" s="1">
        <v>0</v>
      </c>
      <c r="L1248" s="1">
        <v>369</v>
      </c>
      <c r="M1248" s="1">
        <v>288</v>
      </c>
      <c r="N1248" s="1">
        <v>0</v>
      </c>
      <c r="O1248" s="1">
        <v>0</v>
      </c>
      <c r="P1248" s="1">
        <v>0</v>
      </c>
      <c r="Q1248" s="1">
        <v>0</v>
      </c>
    </row>
    <row r="1249" spans="1:17" hidden="1">
      <c r="A1249" s="1"/>
      <c r="F1249" s="1" t="s">
        <v>4831</v>
      </c>
      <c r="G1249" s="1">
        <v>1</v>
      </c>
      <c r="H1249" s="1">
        <v>0</v>
      </c>
      <c r="I1249" s="1">
        <v>1</v>
      </c>
      <c r="J1249" s="1">
        <v>0</v>
      </c>
      <c r="K1249" s="1">
        <v>0</v>
      </c>
      <c r="L1249" s="1">
        <v>247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</row>
    <row r="1250" spans="1:17" hidden="1">
      <c r="A1250" s="1"/>
      <c r="F1250" s="1" t="s">
        <v>4838</v>
      </c>
      <c r="G1250" s="1">
        <v>1</v>
      </c>
      <c r="H1250" s="1">
        <v>0</v>
      </c>
      <c r="I1250" s="1">
        <v>1</v>
      </c>
      <c r="J1250" s="1">
        <v>0</v>
      </c>
      <c r="K1250" s="1">
        <v>0</v>
      </c>
      <c r="L1250" s="1">
        <v>0</v>
      </c>
      <c r="M1250" s="1">
        <v>67</v>
      </c>
      <c r="N1250" s="1">
        <v>0</v>
      </c>
      <c r="O1250" s="1">
        <v>0</v>
      </c>
      <c r="P1250" s="1">
        <v>0</v>
      </c>
      <c r="Q1250" s="1">
        <v>0</v>
      </c>
    </row>
    <row r="1251" spans="1:17" hidden="1">
      <c r="A1251" s="1"/>
      <c r="F1251" s="1" t="s">
        <v>4843</v>
      </c>
      <c r="G1251" s="1">
        <v>1</v>
      </c>
      <c r="H1251" s="1">
        <v>0</v>
      </c>
      <c r="I1251" s="1">
        <v>3</v>
      </c>
      <c r="J1251" s="1">
        <v>0</v>
      </c>
      <c r="K1251" s="1">
        <v>0</v>
      </c>
      <c r="L1251" s="1">
        <v>297</v>
      </c>
      <c r="M1251" s="1">
        <v>173</v>
      </c>
      <c r="N1251" s="1">
        <v>0</v>
      </c>
      <c r="O1251" s="1">
        <v>0</v>
      </c>
      <c r="P1251" s="1">
        <v>98</v>
      </c>
      <c r="Q1251" s="1">
        <v>0</v>
      </c>
    </row>
    <row r="1252" spans="1:17" hidden="1">
      <c r="A1252" s="1"/>
      <c r="F1252" s="1" t="s">
        <v>4843</v>
      </c>
      <c r="G1252" s="1">
        <v>1</v>
      </c>
      <c r="H1252" s="1">
        <v>0</v>
      </c>
      <c r="I1252" s="1">
        <v>5</v>
      </c>
      <c r="J1252" s="1">
        <v>0</v>
      </c>
      <c r="K1252" s="1">
        <v>0</v>
      </c>
      <c r="L1252" s="1">
        <v>417</v>
      </c>
      <c r="M1252" s="1">
        <v>177</v>
      </c>
      <c r="N1252" s="1">
        <v>0</v>
      </c>
      <c r="O1252" s="1">
        <v>0</v>
      </c>
      <c r="P1252" s="1">
        <v>0</v>
      </c>
      <c r="Q1252" s="1">
        <v>0</v>
      </c>
    </row>
    <row r="1253" spans="1:17" hidden="1">
      <c r="A1253" s="1"/>
      <c r="F1253" s="1" t="s">
        <v>4843</v>
      </c>
      <c r="G1253" s="1">
        <v>1</v>
      </c>
      <c r="H1253" s="1">
        <v>0</v>
      </c>
      <c r="I1253" s="1">
        <v>5</v>
      </c>
      <c r="J1253" s="1">
        <v>0</v>
      </c>
      <c r="K1253" s="1">
        <v>0</v>
      </c>
      <c r="L1253" s="1">
        <v>249</v>
      </c>
      <c r="M1253" s="1">
        <v>92</v>
      </c>
      <c r="N1253" s="1">
        <v>0</v>
      </c>
      <c r="O1253" s="1">
        <v>0</v>
      </c>
      <c r="P1253" s="1">
        <v>0</v>
      </c>
      <c r="Q1253" s="1">
        <v>0</v>
      </c>
    </row>
    <row r="1254" spans="1:17" hidden="1">
      <c r="A1254" s="1"/>
      <c r="F1254" s="1" t="s">
        <v>4855</v>
      </c>
      <c r="G1254" s="1">
        <v>1</v>
      </c>
      <c r="H1254" s="1">
        <v>0</v>
      </c>
      <c r="I1254" s="1">
        <v>11</v>
      </c>
      <c r="J1254" s="1">
        <v>0</v>
      </c>
      <c r="K1254" s="1">
        <v>0</v>
      </c>
      <c r="L1254" s="1">
        <v>238</v>
      </c>
      <c r="M1254" s="1">
        <v>163</v>
      </c>
      <c r="N1254" s="1">
        <v>0</v>
      </c>
      <c r="O1254" s="1">
        <v>0</v>
      </c>
      <c r="P1254" s="1">
        <v>0</v>
      </c>
      <c r="Q1254" s="1">
        <v>0</v>
      </c>
    </row>
    <row r="1255" spans="1:17" hidden="1">
      <c r="A1255" s="1"/>
      <c r="F1255" s="1" t="s">
        <v>4859</v>
      </c>
      <c r="G1255" s="1">
        <v>1</v>
      </c>
      <c r="H1255" s="1">
        <v>0</v>
      </c>
      <c r="I1255" s="1">
        <v>15</v>
      </c>
      <c r="J1255" s="1">
        <v>0</v>
      </c>
      <c r="K1255" s="1">
        <v>0</v>
      </c>
      <c r="L1255" s="1">
        <v>122</v>
      </c>
      <c r="M1255" s="1">
        <v>78</v>
      </c>
      <c r="N1255" s="1">
        <v>0</v>
      </c>
      <c r="O1255" s="1">
        <v>0</v>
      </c>
      <c r="P1255" s="1">
        <v>0</v>
      </c>
      <c r="Q1255" s="1">
        <v>0</v>
      </c>
    </row>
    <row r="1256" spans="1:17" hidden="1">
      <c r="A1256" s="1"/>
      <c r="F1256" s="1" t="s">
        <v>4863</v>
      </c>
      <c r="G1256" s="1">
        <v>1</v>
      </c>
      <c r="H1256" s="1">
        <v>0</v>
      </c>
      <c r="I1256" s="1">
        <v>3</v>
      </c>
      <c r="J1256" s="1">
        <v>0</v>
      </c>
      <c r="K1256" s="1">
        <v>0</v>
      </c>
      <c r="L1256" s="1">
        <v>77</v>
      </c>
      <c r="M1256" s="1">
        <v>56</v>
      </c>
      <c r="N1256" s="1">
        <v>0</v>
      </c>
      <c r="O1256" s="1">
        <v>0</v>
      </c>
      <c r="P1256" s="1">
        <v>0</v>
      </c>
      <c r="Q1256" s="1">
        <v>0</v>
      </c>
    </row>
    <row r="1257" spans="1:17" hidden="1">
      <c r="A1257" s="1"/>
      <c r="F1257" s="1" t="s">
        <v>4867</v>
      </c>
      <c r="G1257" s="1">
        <v>1</v>
      </c>
      <c r="H1257" s="1">
        <v>0</v>
      </c>
      <c r="I1257" s="1">
        <v>5</v>
      </c>
      <c r="J1257" s="1">
        <v>0</v>
      </c>
      <c r="K1257" s="1">
        <v>0</v>
      </c>
      <c r="L1257" s="1">
        <v>95</v>
      </c>
      <c r="M1257" s="1">
        <v>60</v>
      </c>
      <c r="N1257" s="1">
        <v>0</v>
      </c>
      <c r="O1257" s="1">
        <v>0</v>
      </c>
      <c r="P1257" s="1">
        <v>0</v>
      </c>
      <c r="Q1257" s="1">
        <v>0</v>
      </c>
    </row>
    <row r="1258" spans="1:17" hidden="1">
      <c r="A1258" s="1"/>
      <c r="F1258" s="1" t="s">
        <v>4872</v>
      </c>
      <c r="G1258" s="1">
        <v>1</v>
      </c>
      <c r="H1258" s="1">
        <v>0</v>
      </c>
      <c r="I1258" s="1">
        <v>11</v>
      </c>
      <c r="J1258" s="1">
        <v>0</v>
      </c>
      <c r="K1258" s="1">
        <v>0</v>
      </c>
      <c r="L1258" s="1">
        <v>271</v>
      </c>
      <c r="M1258" s="1">
        <v>142</v>
      </c>
      <c r="N1258" s="1">
        <v>0</v>
      </c>
      <c r="O1258" s="1">
        <v>0</v>
      </c>
      <c r="P1258" s="1">
        <v>0</v>
      </c>
      <c r="Q1258" s="1">
        <v>0</v>
      </c>
    </row>
    <row r="1259" spans="1:17" hidden="1">
      <c r="A1259" s="1"/>
      <c r="F1259" s="1" t="s">
        <v>4871</v>
      </c>
      <c r="G1259" s="1">
        <v>1</v>
      </c>
      <c r="H1259" s="1">
        <v>0</v>
      </c>
      <c r="I1259" s="1">
        <v>41</v>
      </c>
      <c r="J1259" s="1">
        <v>0</v>
      </c>
      <c r="K1259" s="1">
        <v>0</v>
      </c>
      <c r="L1259" s="1">
        <v>379</v>
      </c>
      <c r="M1259" s="1">
        <v>139</v>
      </c>
      <c r="N1259" s="1">
        <v>0</v>
      </c>
      <c r="O1259" s="1">
        <v>0</v>
      </c>
      <c r="P1259" s="1">
        <v>0</v>
      </c>
      <c r="Q1259" s="1">
        <v>0</v>
      </c>
    </row>
    <row r="1260" spans="1:17" hidden="1">
      <c r="A1260" s="1"/>
      <c r="F1260" s="1" t="s">
        <v>4871</v>
      </c>
      <c r="G1260" s="1">
        <v>1</v>
      </c>
      <c r="H1260" s="1">
        <v>0</v>
      </c>
      <c r="I1260" s="1">
        <v>24</v>
      </c>
      <c r="J1260" s="1">
        <v>0</v>
      </c>
      <c r="K1260" s="1">
        <v>309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</row>
    <row r="1261" spans="1:17" hidden="1">
      <c r="A1261" s="1"/>
      <c r="F1261" s="1" t="s">
        <v>4883</v>
      </c>
      <c r="G1261" s="1">
        <v>2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</row>
    <row r="1262" spans="1:17" hidden="1">
      <c r="A1262" s="1"/>
      <c r="F1262" s="1" t="s">
        <v>4887</v>
      </c>
      <c r="G1262" s="1">
        <v>2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21</v>
      </c>
      <c r="O1262" s="1">
        <v>99</v>
      </c>
      <c r="P1262" s="1">
        <v>68</v>
      </c>
      <c r="Q1262" s="1">
        <v>0</v>
      </c>
    </row>
    <row r="1263" spans="1:17" hidden="1">
      <c r="A1263" s="1"/>
      <c r="F1263" s="1" t="s">
        <v>4892</v>
      </c>
      <c r="G1263" s="1">
        <v>2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16</v>
      </c>
      <c r="O1263" s="1">
        <v>69</v>
      </c>
      <c r="P1263" s="1">
        <v>77</v>
      </c>
      <c r="Q1263" s="1">
        <v>0</v>
      </c>
    </row>
    <row r="1264" spans="1:17" hidden="1">
      <c r="A1264" s="1"/>
      <c r="F1264" s="1" t="s">
        <v>4897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215</v>
      </c>
      <c r="M1264" s="1">
        <v>78</v>
      </c>
      <c r="N1264" s="1">
        <v>0</v>
      </c>
      <c r="O1264" s="1">
        <v>0</v>
      </c>
      <c r="P1264" s="1">
        <v>0</v>
      </c>
      <c r="Q1264" s="1">
        <v>0</v>
      </c>
    </row>
    <row r="1265" spans="1:17" hidden="1">
      <c r="A1265" s="1"/>
      <c r="F1265" s="1" t="s">
        <v>4902</v>
      </c>
      <c r="G1265" s="1">
        <v>1</v>
      </c>
      <c r="H1265" s="1">
        <v>0</v>
      </c>
      <c r="I1265" s="1">
        <v>0</v>
      </c>
      <c r="J1265" s="1">
        <v>0</v>
      </c>
      <c r="K1265" s="1">
        <v>0</v>
      </c>
      <c r="L1265" s="1">
        <v>180</v>
      </c>
      <c r="M1265" s="1">
        <v>112</v>
      </c>
      <c r="N1265" s="1">
        <v>0</v>
      </c>
      <c r="O1265" s="1">
        <v>11</v>
      </c>
      <c r="P1265" s="1">
        <v>14</v>
      </c>
      <c r="Q1265" s="1">
        <v>0</v>
      </c>
    </row>
    <row r="1266" spans="1:17" hidden="1">
      <c r="A1266" s="1"/>
      <c r="F1266" s="1" t="s">
        <v>4906</v>
      </c>
      <c r="G1266" s="1">
        <v>1</v>
      </c>
      <c r="H1266" s="1">
        <v>0</v>
      </c>
      <c r="I1266" s="1">
        <v>6</v>
      </c>
      <c r="J1266" s="1">
        <v>0</v>
      </c>
      <c r="K1266" s="1">
        <v>0</v>
      </c>
      <c r="L1266" s="1">
        <v>222</v>
      </c>
      <c r="M1266" s="1">
        <v>76</v>
      </c>
      <c r="N1266" s="1">
        <v>0</v>
      </c>
      <c r="O1266" s="1">
        <v>0</v>
      </c>
      <c r="P1266" s="1">
        <v>0</v>
      </c>
      <c r="Q1266" s="1">
        <v>0</v>
      </c>
    </row>
    <row r="1267" spans="1:17" hidden="1">
      <c r="A1267" s="1"/>
      <c r="F1267" s="1" t="s">
        <v>4906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270</v>
      </c>
      <c r="M1267" s="1">
        <v>226</v>
      </c>
      <c r="N1267" s="1">
        <v>0</v>
      </c>
      <c r="O1267" s="1">
        <v>39</v>
      </c>
      <c r="P1267" s="1">
        <v>31</v>
      </c>
      <c r="Q1267" s="1">
        <v>0</v>
      </c>
    </row>
    <row r="1268" spans="1:17" hidden="1">
      <c r="A1268" s="1"/>
      <c r="F1268" s="1" t="s">
        <v>4906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269</v>
      </c>
      <c r="M1268" s="1">
        <v>112</v>
      </c>
      <c r="N1268" s="1">
        <v>0</v>
      </c>
      <c r="O1268" s="1">
        <v>0</v>
      </c>
      <c r="P1268" s="1">
        <v>0</v>
      </c>
      <c r="Q1268" s="1">
        <v>0</v>
      </c>
    </row>
    <row r="1269" spans="1:17" hidden="1">
      <c r="A1269" s="1"/>
      <c r="F1269" s="1" t="s">
        <v>4918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260</v>
      </c>
      <c r="N1269" s="1">
        <v>0</v>
      </c>
      <c r="O1269" s="1">
        <v>29</v>
      </c>
      <c r="P1269" s="1">
        <v>0</v>
      </c>
      <c r="Q1269" s="1">
        <v>0</v>
      </c>
    </row>
    <row r="1270" spans="1:17" hidden="1">
      <c r="A1270" s="1"/>
      <c r="F1270" s="1" t="s">
        <v>4922</v>
      </c>
      <c r="G1270" s="1">
        <v>2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14</v>
      </c>
      <c r="O1270" s="1">
        <v>71</v>
      </c>
      <c r="P1270" s="1">
        <v>96</v>
      </c>
      <c r="Q1270" s="1">
        <v>0</v>
      </c>
    </row>
    <row r="1271" spans="1:17" hidden="1">
      <c r="A1271" s="1"/>
      <c r="F1271" s="1" t="s">
        <v>4927</v>
      </c>
      <c r="G1271" s="1">
        <v>1</v>
      </c>
      <c r="H1271" s="1">
        <v>0</v>
      </c>
      <c r="I1271" s="1">
        <v>7</v>
      </c>
      <c r="J1271" s="1">
        <v>0</v>
      </c>
      <c r="K1271" s="1">
        <v>0</v>
      </c>
      <c r="L1271" s="1">
        <v>0</v>
      </c>
      <c r="M1271" s="1">
        <v>409</v>
      </c>
      <c r="N1271" s="1">
        <v>0</v>
      </c>
      <c r="O1271" s="1">
        <v>26</v>
      </c>
      <c r="P1271" s="1">
        <v>0</v>
      </c>
      <c r="Q1271" s="1">
        <v>0</v>
      </c>
    </row>
    <row r="1272" spans="1:17" hidden="1">
      <c r="A1272" s="1"/>
      <c r="F1272" s="1" t="s">
        <v>4931</v>
      </c>
      <c r="G1272" s="1">
        <v>1</v>
      </c>
      <c r="H1272" s="1">
        <v>0</v>
      </c>
      <c r="I1272" s="1">
        <v>8</v>
      </c>
      <c r="J1272" s="1">
        <v>0</v>
      </c>
      <c r="K1272" s="1">
        <v>0</v>
      </c>
      <c r="L1272" s="1">
        <v>207</v>
      </c>
      <c r="M1272" s="1">
        <v>102</v>
      </c>
      <c r="N1272" s="1">
        <v>0</v>
      </c>
      <c r="O1272" s="1">
        <v>0</v>
      </c>
      <c r="P1272" s="1">
        <v>0</v>
      </c>
      <c r="Q1272" s="1">
        <v>0</v>
      </c>
    </row>
    <row r="1273" spans="1:17" hidden="1">
      <c r="A1273" s="1"/>
      <c r="F1273" s="1" t="s">
        <v>4936</v>
      </c>
      <c r="G1273" s="1">
        <v>1</v>
      </c>
      <c r="H1273" s="1">
        <v>0</v>
      </c>
      <c r="I1273" s="1">
        <v>3</v>
      </c>
      <c r="J1273" s="1">
        <v>0</v>
      </c>
      <c r="K1273" s="1">
        <v>0</v>
      </c>
      <c r="L1273" s="1">
        <v>381</v>
      </c>
      <c r="M1273" s="1">
        <v>146</v>
      </c>
      <c r="N1273" s="1">
        <v>0</v>
      </c>
      <c r="O1273" s="1">
        <v>0</v>
      </c>
      <c r="P1273" s="1">
        <v>0</v>
      </c>
      <c r="Q1273" s="1">
        <v>0</v>
      </c>
    </row>
    <row r="1274" spans="1:17" hidden="1">
      <c r="A1274" s="1"/>
      <c r="F1274" s="1" t="s">
        <v>4936</v>
      </c>
      <c r="G1274" s="1">
        <v>1</v>
      </c>
      <c r="H1274" s="1">
        <v>0</v>
      </c>
      <c r="I1274" s="1">
        <v>2</v>
      </c>
      <c r="J1274" s="1">
        <v>0</v>
      </c>
      <c r="K1274" s="1">
        <v>0</v>
      </c>
      <c r="L1274" s="1">
        <v>157</v>
      </c>
      <c r="M1274" s="1">
        <v>83</v>
      </c>
      <c r="N1274" s="1">
        <v>0</v>
      </c>
      <c r="O1274" s="1">
        <v>0</v>
      </c>
      <c r="P1274" s="1">
        <v>0</v>
      </c>
      <c r="Q1274" s="1">
        <v>0</v>
      </c>
    </row>
    <row r="1275" spans="1:17" hidden="1">
      <c r="A1275" s="1"/>
      <c r="F1275" s="1" t="s">
        <v>4926</v>
      </c>
      <c r="G1275" s="1">
        <v>1</v>
      </c>
      <c r="H1275" s="1">
        <v>0</v>
      </c>
      <c r="I1275" s="1">
        <v>9</v>
      </c>
      <c r="J1275" s="1">
        <v>0</v>
      </c>
      <c r="K1275" s="1">
        <v>0</v>
      </c>
      <c r="L1275" s="1">
        <v>171</v>
      </c>
      <c r="M1275" s="1">
        <v>74</v>
      </c>
      <c r="N1275" s="1">
        <v>0</v>
      </c>
      <c r="O1275" s="1">
        <v>0</v>
      </c>
      <c r="P1275" s="1">
        <v>0</v>
      </c>
      <c r="Q1275" s="1">
        <v>0</v>
      </c>
    </row>
    <row r="1276" spans="1:17" hidden="1">
      <c r="A1276" s="1"/>
      <c r="F1276" s="1" t="s">
        <v>4926</v>
      </c>
      <c r="G1276" s="1">
        <v>1</v>
      </c>
      <c r="H1276" s="1">
        <v>0</v>
      </c>
      <c r="I1276" s="1">
        <v>11</v>
      </c>
      <c r="J1276" s="1">
        <v>0</v>
      </c>
      <c r="K1276" s="1">
        <v>0</v>
      </c>
      <c r="L1276" s="1">
        <v>378</v>
      </c>
      <c r="M1276" s="1">
        <v>673</v>
      </c>
      <c r="N1276" s="1">
        <v>0</v>
      </c>
      <c r="O1276" s="1">
        <v>0</v>
      </c>
      <c r="P1276" s="1">
        <v>0</v>
      </c>
      <c r="Q1276" s="1">
        <v>0</v>
      </c>
    </row>
    <row r="1277" spans="1:17" hidden="1">
      <c r="A1277" s="1"/>
      <c r="F1277" s="1" t="s">
        <v>4926</v>
      </c>
      <c r="G1277" s="1">
        <v>1</v>
      </c>
      <c r="H1277" s="1">
        <v>0</v>
      </c>
      <c r="I1277" s="1">
        <v>9</v>
      </c>
      <c r="J1277" s="1">
        <v>0</v>
      </c>
      <c r="K1277" s="1">
        <v>0</v>
      </c>
      <c r="L1277" s="1">
        <v>246</v>
      </c>
      <c r="M1277" s="1">
        <v>191</v>
      </c>
      <c r="N1277" s="1">
        <v>0</v>
      </c>
      <c r="O1277" s="1">
        <v>0</v>
      </c>
      <c r="P1277" s="1">
        <v>0</v>
      </c>
      <c r="Q1277" s="1">
        <v>0</v>
      </c>
    </row>
    <row r="1278" spans="1:17" hidden="1">
      <c r="A1278" s="1"/>
      <c r="F1278" s="1" t="s">
        <v>4926</v>
      </c>
      <c r="G1278" s="1">
        <v>1</v>
      </c>
      <c r="H1278" s="1">
        <v>0</v>
      </c>
      <c r="I1278" s="1">
        <v>2</v>
      </c>
      <c r="J1278" s="1">
        <v>0</v>
      </c>
      <c r="K1278" s="1">
        <v>0</v>
      </c>
      <c r="L1278" s="1">
        <v>90</v>
      </c>
      <c r="M1278" s="1">
        <v>76</v>
      </c>
      <c r="N1278" s="1">
        <v>0</v>
      </c>
      <c r="O1278" s="1">
        <v>0</v>
      </c>
      <c r="P1278" s="1">
        <v>0</v>
      </c>
      <c r="Q1278" s="1">
        <v>0</v>
      </c>
    </row>
    <row r="1279" spans="1:17" hidden="1">
      <c r="A1279" s="1"/>
      <c r="F1279" s="1" t="s">
        <v>4926</v>
      </c>
      <c r="G1279" s="1">
        <v>1</v>
      </c>
      <c r="H1279" s="1">
        <v>0</v>
      </c>
      <c r="I1279" s="1">
        <v>16</v>
      </c>
      <c r="J1279" s="1">
        <v>0</v>
      </c>
      <c r="K1279" s="1">
        <v>0</v>
      </c>
      <c r="L1279" s="1">
        <v>396</v>
      </c>
      <c r="M1279" s="1">
        <v>403</v>
      </c>
      <c r="N1279" s="1">
        <v>0</v>
      </c>
      <c r="O1279" s="1">
        <v>0</v>
      </c>
      <c r="P1279" s="1">
        <v>0</v>
      </c>
      <c r="Q1279" s="1">
        <v>0</v>
      </c>
    </row>
    <row r="1280" spans="1:17" hidden="1">
      <c r="A1280" s="1"/>
      <c r="F1280" s="1" t="s">
        <v>4926</v>
      </c>
      <c r="G1280" s="1">
        <v>1</v>
      </c>
      <c r="H1280" s="1">
        <v>0</v>
      </c>
      <c r="I1280" s="1">
        <v>3</v>
      </c>
      <c r="J1280" s="1">
        <v>0</v>
      </c>
      <c r="K1280" s="1">
        <v>0</v>
      </c>
      <c r="L1280" s="1">
        <v>343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</row>
    <row r="1281" spans="1:17" hidden="1">
      <c r="A1281" s="1"/>
      <c r="F1281" s="1" t="s">
        <v>4926</v>
      </c>
      <c r="G1281" s="1">
        <v>1</v>
      </c>
      <c r="H1281" s="1">
        <v>0</v>
      </c>
      <c r="I1281" s="1">
        <v>6</v>
      </c>
      <c r="J1281" s="1">
        <v>0</v>
      </c>
      <c r="K1281" s="1">
        <v>0</v>
      </c>
      <c r="L1281" s="1">
        <v>378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</row>
    <row r="1282" spans="1:17" hidden="1">
      <c r="A1282" s="1"/>
      <c r="F1282" s="1" t="s">
        <v>4926</v>
      </c>
      <c r="G1282" s="1">
        <v>1</v>
      </c>
      <c r="H1282" s="1">
        <v>0</v>
      </c>
      <c r="I1282" s="1">
        <v>5</v>
      </c>
      <c r="J1282" s="1">
        <v>0</v>
      </c>
      <c r="K1282" s="1">
        <v>0</v>
      </c>
      <c r="L1282" s="1">
        <v>316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1:17" hidden="1">
      <c r="A1283" s="1"/>
      <c r="F1283" s="1" t="s">
        <v>4926</v>
      </c>
      <c r="G1283" s="1">
        <v>1</v>
      </c>
      <c r="H1283" s="1">
        <v>0</v>
      </c>
      <c r="I1283" s="1">
        <v>20</v>
      </c>
      <c r="J1283" s="1">
        <v>0</v>
      </c>
      <c r="K1283" s="1">
        <v>0</v>
      </c>
      <c r="L1283" s="1">
        <v>263</v>
      </c>
      <c r="M1283" s="1">
        <v>291</v>
      </c>
      <c r="N1283" s="1">
        <v>0</v>
      </c>
      <c r="O1283" s="1">
        <v>0</v>
      </c>
      <c r="P1283" s="1">
        <v>0</v>
      </c>
      <c r="Q1283" s="1">
        <v>0</v>
      </c>
    </row>
    <row r="1284" spans="1:17" hidden="1">
      <c r="A1284" s="1"/>
      <c r="F1284" s="1" t="s">
        <v>4976</v>
      </c>
      <c r="G1284" s="1">
        <v>1</v>
      </c>
      <c r="H1284" s="1">
        <v>0</v>
      </c>
      <c r="I1284" s="1">
        <v>5</v>
      </c>
      <c r="J1284" s="1">
        <v>0</v>
      </c>
      <c r="K1284" s="1">
        <v>0</v>
      </c>
      <c r="L1284" s="1">
        <v>335</v>
      </c>
      <c r="M1284" s="1">
        <v>154</v>
      </c>
      <c r="N1284" s="1">
        <v>0</v>
      </c>
      <c r="O1284" s="1">
        <v>0</v>
      </c>
      <c r="P1284" s="1">
        <v>0</v>
      </c>
      <c r="Q1284" s="1">
        <v>0</v>
      </c>
    </row>
    <row r="1285" spans="1:17" hidden="1">
      <c r="A1285" s="1"/>
      <c r="F1285" s="1" t="s">
        <v>4981</v>
      </c>
      <c r="G1285" s="1">
        <v>2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5</v>
      </c>
      <c r="O1285" s="1">
        <v>111</v>
      </c>
      <c r="P1285" s="1">
        <v>88</v>
      </c>
      <c r="Q1285" s="1">
        <v>0</v>
      </c>
    </row>
    <row r="1286" spans="1:17" hidden="1">
      <c r="A1286" s="1"/>
      <c r="F1286" s="1" t="s">
        <v>4984</v>
      </c>
      <c r="G1286" s="1">
        <v>1</v>
      </c>
      <c r="H1286" s="1">
        <v>0</v>
      </c>
      <c r="I1286" s="1">
        <v>2</v>
      </c>
      <c r="J1286" s="1">
        <v>0</v>
      </c>
      <c r="K1286" s="1">
        <v>0</v>
      </c>
      <c r="L1286" s="1">
        <v>163</v>
      </c>
      <c r="M1286" s="1">
        <v>71</v>
      </c>
      <c r="N1286" s="1">
        <v>0</v>
      </c>
      <c r="O1286" s="1">
        <v>7</v>
      </c>
      <c r="P1286" s="1">
        <v>0</v>
      </c>
      <c r="Q1286" s="1">
        <v>0</v>
      </c>
    </row>
    <row r="1287" spans="1:17" hidden="1">
      <c r="A1287" s="1"/>
      <c r="F1287" s="1" t="s">
        <v>4987</v>
      </c>
      <c r="G1287" s="1">
        <v>1</v>
      </c>
      <c r="H1287" s="1">
        <v>0</v>
      </c>
      <c r="I1287" s="1">
        <v>11</v>
      </c>
      <c r="J1287" s="1">
        <v>0</v>
      </c>
      <c r="K1287" s="1">
        <v>0</v>
      </c>
      <c r="L1287" s="1">
        <v>298</v>
      </c>
      <c r="M1287" s="1">
        <v>148</v>
      </c>
      <c r="N1287" s="1">
        <v>0</v>
      </c>
      <c r="O1287" s="1">
        <v>0</v>
      </c>
      <c r="P1287" s="1">
        <v>0</v>
      </c>
      <c r="Q1287" s="1">
        <v>0</v>
      </c>
    </row>
    <row r="1288" spans="1:17" hidden="1">
      <c r="A1288" s="1"/>
      <c r="F1288" s="1" t="s">
        <v>4991</v>
      </c>
      <c r="G1288" s="1">
        <v>1</v>
      </c>
      <c r="H1288" s="1">
        <v>0</v>
      </c>
      <c r="I1288" s="1">
        <v>3</v>
      </c>
      <c r="J1288" s="1">
        <v>0</v>
      </c>
      <c r="K1288" s="1">
        <v>0</v>
      </c>
      <c r="L1288" s="1">
        <v>81</v>
      </c>
      <c r="M1288" s="1">
        <v>47</v>
      </c>
      <c r="N1288" s="1">
        <v>0</v>
      </c>
      <c r="O1288" s="1">
        <v>22</v>
      </c>
      <c r="P1288" s="1">
        <v>5</v>
      </c>
      <c r="Q1288" s="1">
        <v>0</v>
      </c>
    </row>
    <row r="1289" spans="1:17" hidden="1">
      <c r="A1289" s="1"/>
      <c r="F1289" s="1" t="s">
        <v>4995</v>
      </c>
      <c r="G1289" s="1">
        <v>1</v>
      </c>
      <c r="H1289" s="1">
        <v>0</v>
      </c>
      <c r="I1289" s="1">
        <v>13</v>
      </c>
      <c r="J1289" s="1">
        <v>0</v>
      </c>
      <c r="K1289" s="1">
        <v>111</v>
      </c>
      <c r="L1289" s="1">
        <v>84</v>
      </c>
      <c r="M1289" s="1">
        <v>60</v>
      </c>
      <c r="N1289" s="1">
        <v>0</v>
      </c>
      <c r="O1289" s="1">
        <v>6</v>
      </c>
      <c r="P1289" s="1">
        <v>8</v>
      </c>
      <c r="Q1289" s="1">
        <v>0</v>
      </c>
    </row>
    <row r="1290" spans="1:17" hidden="1">
      <c r="A1290" s="1"/>
      <c r="F1290" s="1" t="s">
        <v>4995</v>
      </c>
      <c r="G1290" s="1">
        <v>1</v>
      </c>
      <c r="H1290" s="1">
        <v>0</v>
      </c>
      <c r="I1290" s="1">
        <v>19</v>
      </c>
      <c r="J1290" s="1">
        <v>0</v>
      </c>
      <c r="K1290" s="1">
        <v>0</v>
      </c>
      <c r="L1290" s="1">
        <v>263</v>
      </c>
      <c r="M1290" s="1">
        <v>223</v>
      </c>
      <c r="N1290" s="1">
        <v>0</v>
      </c>
      <c r="O1290" s="1">
        <v>32</v>
      </c>
      <c r="P1290" s="1">
        <v>22</v>
      </c>
      <c r="Q1290" s="1">
        <v>0</v>
      </c>
    </row>
    <row r="1291" spans="1:17" hidden="1">
      <c r="A1291" s="1"/>
      <c r="F1291" s="1" t="s">
        <v>4995</v>
      </c>
      <c r="G1291" s="1">
        <v>1</v>
      </c>
      <c r="H1291" s="1">
        <v>0</v>
      </c>
      <c r="I1291" s="1">
        <v>15</v>
      </c>
      <c r="J1291" s="1">
        <v>0</v>
      </c>
      <c r="K1291" s="1">
        <v>90</v>
      </c>
      <c r="L1291" s="1">
        <v>87</v>
      </c>
      <c r="M1291" s="1">
        <v>45</v>
      </c>
      <c r="N1291" s="1">
        <v>0</v>
      </c>
      <c r="O1291" s="1">
        <v>17</v>
      </c>
      <c r="P1291" s="1">
        <v>13</v>
      </c>
      <c r="Q1291" s="1">
        <v>0</v>
      </c>
    </row>
    <row r="1292" spans="1:17" hidden="1">
      <c r="A1292" s="1"/>
      <c r="F1292" s="1" t="s">
        <v>4995</v>
      </c>
      <c r="G1292" s="1">
        <v>2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</row>
    <row r="1293" spans="1:17" hidden="1">
      <c r="A1293" s="1"/>
      <c r="F1293" s="1" t="s">
        <v>5007</v>
      </c>
      <c r="G1293" s="1">
        <v>1</v>
      </c>
      <c r="H1293" s="1">
        <v>0</v>
      </c>
      <c r="I1293" s="1">
        <v>14</v>
      </c>
      <c r="J1293" s="1">
        <v>0</v>
      </c>
      <c r="K1293" s="1">
        <v>0</v>
      </c>
      <c r="L1293" s="1">
        <v>428</v>
      </c>
      <c r="M1293" s="1">
        <v>251</v>
      </c>
      <c r="N1293" s="1">
        <v>0</v>
      </c>
      <c r="O1293" s="1">
        <v>36</v>
      </c>
      <c r="P1293" s="1">
        <v>13</v>
      </c>
      <c r="Q1293" s="1">
        <v>0</v>
      </c>
    </row>
    <row r="1294" spans="1:17" hidden="1">
      <c r="A1294" s="1"/>
      <c r="F1294" s="1" t="s">
        <v>5007</v>
      </c>
      <c r="G1294" s="1">
        <v>1</v>
      </c>
      <c r="H1294" s="1">
        <v>0</v>
      </c>
      <c r="I1294" s="1">
        <v>6</v>
      </c>
      <c r="J1294" s="1">
        <v>0</v>
      </c>
      <c r="K1294" s="1">
        <v>0</v>
      </c>
      <c r="L1294" s="1">
        <v>272</v>
      </c>
      <c r="M1294" s="1">
        <v>131</v>
      </c>
      <c r="N1294" s="1">
        <v>0</v>
      </c>
      <c r="O1294" s="1">
        <v>0</v>
      </c>
      <c r="P1294" s="1">
        <v>0</v>
      </c>
      <c r="Q1294" s="1">
        <v>0</v>
      </c>
    </row>
    <row r="1295" spans="1:17" hidden="1">
      <c r="A1295" s="1"/>
      <c r="F1295" s="1" t="s">
        <v>5007</v>
      </c>
      <c r="G1295" s="1">
        <v>1</v>
      </c>
      <c r="H1295" s="1">
        <v>0</v>
      </c>
      <c r="I1295" s="1">
        <v>3</v>
      </c>
      <c r="J1295" s="1">
        <v>0</v>
      </c>
      <c r="K1295" s="1">
        <v>35</v>
      </c>
      <c r="L1295" s="1">
        <v>26</v>
      </c>
      <c r="M1295" s="1">
        <v>19</v>
      </c>
      <c r="N1295" s="1">
        <v>0</v>
      </c>
      <c r="O1295" s="1">
        <v>12</v>
      </c>
      <c r="P1295" s="1">
        <v>10</v>
      </c>
      <c r="Q1295" s="1">
        <v>0</v>
      </c>
    </row>
    <row r="1296" spans="1:17" hidden="1">
      <c r="A1296" s="1"/>
      <c r="F1296" s="1" t="s">
        <v>5018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192</v>
      </c>
      <c r="N1296" s="1">
        <v>0</v>
      </c>
      <c r="O1296" s="1">
        <v>0</v>
      </c>
      <c r="P1296" s="1">
        <v>0</v>
      </c>
      <c r="Q1296" s="1">
        <v>0</v>
      </c>
    </row>
    <row r="1297" spans="1:17" hidden="1">
      <c r="A1297" s="1"/>
      <c r="F1297" s="1" t="s">
        <v>5023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267</v>
      </c>
      <c r="M1297" s="1">
        <v>132</v>
      </c>
      <c r="N1297" s="1">
        <v>0</v>
      </c>
      <c r="O1297" s="1">
        <v>0</v>
      </c>
      <c r="P1297" s="1">
        <v>0</v>
      </c>
      <c r="Q1297" s="1">
        <v>0</v>
      </c>
    </row>
    <row r="1298" spans="1:17" hidden="1">
      <c r="A1298" s="1"/>
      <c r="F1298" s="1" t="s">
        <v>5023</v>
      </c>
      <c r="G1298" s="1">
        <v>1</v>
      </c>
      <c r="H1298" s="1">
        <v>0</v>
      </c>
      <c r="I1298" s="1">
        <v>24</v>
      </c>
      <c r="J1298" s="1">
        <v>0</v>
      </c>
      <c r="K1298" s="1">
        <v>0</v>
      </c>
      <c r="L1298" s="1">
        <v>308</v>
      </c>
      <c r="M1298" s="1">
        <v>165</v>
      </c>
      <c r="N1298" s="1">
        <v>0</v>
      </c>
      <c r="O1298" s="1">
        <v>0</v>
      </c>
      <c r="P1298" s="1">
        <v>0</v>
      </c>
      <c r="Q1298" s="1">
        <v>0</v>
      </c>
    </row>
    <row r="1299" spans="1:17" hidden="1">
      <c r="A1299" s="1"/>
      <c r="F1299" s="1" t="s">
        <v>5023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245</v>
      </c>
      <c r="M1299" s="1">
        <v>236</v>
      </c>
      <c r="N1299" s="1">
        <v>0</v>
      </c>
      <c r="O1299" s="1">
        <v>152</v>
      </c>
      <c r="P1299" s="1">
        <v>30</v>
      </c>
      <c r="Q1299" s="1">
        <v>0</v>
      </c>
    </row>
    <row r="1300" spans="1:17" hidden="1">
      <c r="A1300" s="1"/>
      <c r="F1300" s="1" t="s">
        <v>5023</v>
      </c>
      <c r="G1300" s="1">
        <v>2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30</v>
      </c>
      <c r="O1300" s="1">
        <v>0</v>
      </c>
      <c r="P1300" s="1">
        <v>125</v>
      </c>
      <c r="Q1300" s="1">
        <v>0</v>
      </c>
    </row>
    <row r="1301" spans="1:17" hidden="1">
      <c r="A1301" s="1"/>
      <c r="F1301" s="1" t="s">
        <v>5038</v>
      </c>
      <c r="G1301" s="1">
        <v>1</v>
      </c>
      <c r="H1301" s="1">
        <v>0</v>
      </c>
      <c r="I1301" s="1">
        <v>17</v>
      </c>
      <c r="J1301" s="1">
        <v>0</v>
      </c>
      <c r="K1301" s="1">
        <v>0</v>
      </c>
      <c r="L1301" s="1">
        <v>390</v>
      </c>
      <c r="M1301" s="1">
        <v>269</v>
      </c>
      <c r="N1301" s="1">
        <v>0</v>
      </c>
      <c r="O1301" s="1">
        <v>22</v>
      </c>
      <c r="P1301" s="1">
        <v>10</v>
      </c>
      <c r="Q1301" s="1">
        <v>0</v>
      </c>
    </row>
    <row r="1302" spans="1:17" hidden="1">
      <c r="A1302" s="1"/>
      <c r="F1302" s="1" t="s">
        <v>5042</v>
      </c>
      <c r="G1302" s="1">
        <v>1</v>
      </c>
      <c r="H1302" s="1">
        <v>0</v>
      </c>
      <c r="I1302" s="1">
        <v>1</v>
      </c>
      <c r="J1302" s="1">
        <v>0</v>
      </c>
      <c r="K1302" s="1">
        <v>0</v>
      </c>
      <c r="L1302" s="1">
        <v>243</v>
      </c>
      <c r="M1302" s="1">
        <v>95</v>
      </c>
      <c r="N1302" s="1">
        <v>0</v>
      </c>
      <c r="O1302" s="1">
        <v>0</v>
      </c>
      <c r="P1302" s="1">
        <v>0</v>
      </c>
      <c r="Q1302" s="1">
        <v>0</v>
      </c>
    </row>
    <row r="1303" spans="1:17" hidden="1">
      <c r="A1303" s="1"/>
      <c r="F1303" s="1" t="s">
        <v>5042</v>
      </c>
      <c r="G1303" s="1">
        <v>1</v>
      </c>
      <c r="H1303" s="1">
        <v>0</v>
      </c>
      <c r="I1303" s="1">
        <v>2</v>
      </c>
      <c r="J1303" s="1">
        <v>0</v>
      </c>
      <c r="K1303" s="1">
        <v>0</v>
      </c>
      <c r="L1303" s="1">
        <v>35</v>
      </c>
      <c r="M1303" s="1">
        <v>30</v>
      </c>
      <c r="N1303" s="1">
        <v>0</v>
      </c>
      <c r="O1303" s="1">
        <v>0</v>
      </c>
      <c r="P1303" s="1">
        <v>0</v>
      </c>
      <c r="Q1303" s="1">
        <v>0</v>
      </c>
    </row>
    <row r="1304" spans="1:17" hidden="1">
      <c r="A1304" s="1"/>
      <c r="F1304" s="1" t="s">
        <v>5042</v>
      </c>
      <c r="G1304" s="1">
        <v>1</v>
      </c>
      <c r="H1304" s="1">
        <v>0</v>
      </c>
      <c r="I1304" s="1">
        <v>3</v>
      </c>
      <c r="J1304" s="1">
        <v>0</v>
      </c>
      <c r="K1304" s="1">
        <v>0</v>
      </c>
      <c r="L1304" s="1">
        <v>33</v>
      </c>
      <c r="M1304" s="1">
        <v>22</v>
      </c>
      <c r="N1304" s="1">
        <v>0</v>
      </c>
      <c r="O1304" s="1">
        <v>0</v>
      </c>
      <c r="P1304" s="1">
        <v>0</v>
      </c>
      <c r="Q1304" s="1">
        <v>0</v>
      </c>
    </row>
    <row r="1305" spans="1:17" hidden="1">
      <c r="A1305" s="1"/>
      <c r="F1305" s="1" t="s">
        <v>5053</v>
      </c>
      <c r="G1305" s="1">
        <v>1</v>
      </c>
      <c r="H1305" s="1">
        <v>0</v>
      </c>
      <c r="I1305" s="1">
        <v>1</v>
      </c>
      <c r="J1305" s="1">
        <v>0</v>
      </c>
      <c r="K1305" s="1">
        <v>0</v>
      </c>
      <c r="L1305" s="1">
        <v>257</v>
      </c>
      <c r="M1305" s="1">
        <v>72</v>
      </c>
      <c r="N1305" s="1">
        <v>0</v>
      </c>
      <c r="O1305" s="1">
        <v>0</v>
      </c>
      <c r="P1305" s="1">
        <v>0</v>
      </c>
      <c r="Q1305" s="1">
        <v>0</v>
      </c>
    </row>
    <row r="1306" spans="1:17" hidden="1">
      <c r="A1306" s="1"/>
      <c r="F1306" s="1" t="s">
        <v>5057</v>
      </c>
      <c r="G1306" s="1">
        <v>1</v>
      </c>
      <c r="H1306" s="1">
        <v>0</v>
      </c>
      <c r="I1306" s="1">
        <v>11</v>
      </c>
      <c r="J1306" s="1">
        <v>0</v>
      </c>
      <c r="K1306" s="1">
        <v>0</v>
      </c>
      <c r="L1306" s="1">
        <v>114</v>
      </c>
      <c r="M1306" s="1">
        <v>201</v>
      </c>
      <c r="N1306" s="1">
        <v>0</v>
      </c>
      <c r="O1306" s="1">
        <v>0</v>
      </c>
      <c r="P1306" s="1">
        <v>0</v>
      </c>
      <c r="Q1306" s="1">
        <v>0</v>
      </c>
    </row>
    <row r="1307" spans="1:17" hidden="1">
      <c r="A1307" s="1"/>
      <c r="F1307" s="1" t="s">
        <v>5062</v>
      </c>
      <c r="G1307" s="1">
        <v>1</v>
      </c>
      <c r="H1307" s="1">
        <v>0</v>
      </c>
      <c r="I1307" s="1">
        <v>22</v>
      </c>
      <c r="J1307" s="1">
        <v>0</v>
      </c>
      <c r="K1307" s="1">
        <v>0</v>
      </c>
      <c r="L1307" s="1">
        <v>238</v>
      </c>
      <c r="M1307" s="1">
        <v>189</v>
      </c>
      <c r="N1307" s="1">
        <v>0</v>
      </c>
      <c r="O1307" s="1">
        <v>138</v>
      </c>
      <c r="P1307" s="1">
        <v>117</v>
      </c>
      <c r="Q1307" s="1">
        <v>0</v>
      </c>
    </row>
    <row r="1308" spans="1:17" hidden="1">
      <c r="A1308" s="1"/>
      <c r="F1308" s="1" t="s">
        <v>5062</v>
      </c>
      <c r="G1308" s="1">
        <v>1</v>
      </c>
      <c r="H1308" s="1">
        <v>0</v>
      </c>
      <c r="I1308" s="1">
        <v>11</v>
      </c>
      <c r="J1308" s="1">
        <v>0</v>
      </c>
      <c r="K1308" s="1">
        <v>0</v>
      </c>
      <c r="L1308" s="1">
        <v>192</v>
      </c>
      <c r="M1308" s="1">
        <v>18</v>
      </c>
      <c r="N1308" s="1">
        <v>0</v>
      </c>
      <c r="O1308" s="1">
        <v>0</v>
      </c>
      <c r="P1308" s="1">
        <v>0</v>
      </c>
      <c r="Q1308" s="1">
        <v>0</v>
      </c>
    </row>
    <row r="1309" spans="1:17" hidden="1">
      <c r="A1309" s="1"/>
      <c r="F1309" s="1" t="s">
        <v>5071</v>
      </c>
      <c r="G1309" s="1">
        <v>2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70</v>
      </c>
      <c r="O1309" s="1">
        <v>82</v>
      </c>
      <c r="P1309" s="1">
        <v>111</v>
      </c>
      <c r="Q1309" s="1">
        <v>0</v>
      </c>
    </row>
    <row r="1310" spans="1:17" hidden="1">
      <c r="A1310" s="1"/>
      <c r="F1310" s="1" t="s">
        <v>5071</v>
      </c>
      <c r="G1310" s="1">
        <v>2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41</v>
      </c>
      <c r="O1310" s="1">
        <v>191</v>
      </c>
      <c r="P1310" s="1">
        <v>138</v>
      </c>
      <c r="Q1310" s="1">
        <v>0</v>
      </c>
    </row>
    <row r="1311" spans="1:17" hidden="1">
      <c r="A1311" s="1"/>
      <c r="F1311" s="1" t="s">
        <v>5078</v>
      </c>
      <c r="G1311" s="1">
        <v>1</v>
      </c>
      <c r="H1311" s="1">
        <v>0</v>
      </c>
      <c r="I1311" s="1">
        <v>20</v>
      </c>
      <c r="J1311" s="1">
        <v>0</v>
      </c>
      <c r="K1311" s="1">
        <v>0</v>
      </c>
      <c r="L1311" s="1">
        <v>196</v>
      </c>
      <c r="M1311" s="1">
        <v>114</v>
      </c>
      <c r="N1311" s="1">
        <v>0</v>
      </c>
      <c r="O1311" s="1">
        <v>33</v>
      </c>
      <c r="P1311" s="1">
        <v>10</v>
      </c>
      <c r="Q1311" s="1">
        <v>0</v>
      </c>
    </row>
    <row r="1312" spans="1:17" hidden="1">
      <c r="A1312" s="1"/>
      <c r="F1312" s="1" t="s">
        <v>5083</v>
      </c>
      <c r="G1312" s="1">
        <v>1</v>
      </c>
      <c r="H1312" s="1">
        <v>0</v>
      </c>
      <c r="I1312" s="1">
        <v>4</v>
      </c>
      <c r="J1312" s="1">
        <v>0</v>
      </c>
      <c r="K1312" s="1">
        <v>0</v>
      </c>
      <c r="L1312" s="1">
        <v>298</v>
      </c>
      <c r="M1312" s="1">
        <v>189</v>
      </c>
      <c r="N1312" s="1">
        <v>0</v>
      </c>
      <c r="O1312" s="1">
        <v>0</v>
      </c>
      <c r="P1312" s="1">
        <v>0</v>
      </c>
      <c r="Q1312" s="1">
        <v>0</v>
      </c>
    </row>
    <row r="1313" spans="1:17" hidden="1">
      <c r="A1313" s="1"/>
      <c r="F1313" s="1" t="s">
        <v>5087</v>
      </c>
      <c r="G1313" s="1">
        <v>2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11</v>
      </c>
      <c r="O1313" s="1">
        <v>25</v>
      </c>
      <c r="P1313" s="1">
        <v>42</v>
      </c>
      <c r="Q1313" s="1">
        <v>0</v>
      </c>
    </row>
    <row r="1314" spans="1:17" hidden="1">
      <c r="A1314" s="1"/>
      <c r="F1314" s="1" t="s">
        <v>3632</v>
      </c>
      <c r="G1314" s="1">
        <v>1</v>
      </c>
      <c r="H1314" s="1">
        <v>0</v>
      </c>
      <c r="I1314" s="1">
        <v>7</v>
      </c>
      <c r="J1314" s="1">
        <v>0</v>
      </c>
      <c r="K1314" s="1">
        <v>0</v>
      </c>
      <c r="L1314" s="1">
        <v>297</v>
      </c>
      <c r="M1314" s="1">
        <v>74</v>
      </c>
      <c r="N1314" s="1">
        <v>0</v>
      </c>
      <c r="O1314" s="1">
        <v>0</v>
      </c>
      <c r="P1314" s="1">
        <v>0</v>
      </c>
      <c r="Q1314" s="1">
        <v>0</v>
      </c>
    </row>
    <row r="1315" spans="1:17" hidden="1">
      <c r="A1315" s="1"/>
      <c r="F1315" s="1" t="s">
        <v>5070</v>
      </c>
      <c r="G1315" s="1">
        <v>1</v>
      </c>
      <c r="H1315" s="1">
        <v>0</v>
      </c>
      <c r="I1315" s="1">
        <v>6</v>
      </c>
      <c r="J1315" s="1">
        <v>0</v>
      </c>
      <c r="K1315" s="1">
        <v>272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</row>
    <row r="1316" spans="1:17" hidden="1">
      <c r="A1316" s="1"/>
      <c r="F1316" s="1" t="s">
        <v>5070</v>
      </c>
      <c r="G1316" s="1">
        <v>1</v>
      </c>
      <c r="H1316" s="1">
        <v>0</v>
      </c>
      <c r="I1316" s="1">
        <v>0</v>
      </c>
      <c r="J1316" s="1">
        <v>0</v>
      </c>
      <c r="K1316" s="1">
        <v>91</v>
      </c>
      <c r="L1316" s="1">
        <v>160</v>
      </c>
      <c r="M1316" s="1">
        <v>91</v>
      </c>
      <c r="N1316" s="1">
        <v>0</v>
      </c>
      <c r="O1316" s="1">
        <v>0</v>
      </c>
      <c r="P1316" s="1">
        <v>0</v>
      </c>
      <c r="Q1316" s="1">
        <v>0</v>
      </c>
    </row>
    <row r="1317" spans="1:17" hidden="1">
      <c r="A1317" s="1"/>
      <c r="F1317" s="1" t="s">
        <v>5070</v>
      </c>
      <c r="G1317" s="1">
        <v>1</v>
      </c>
      <c r="H1317" s="1">
        <v>0</v>
      </c>
      <c r="I1317" s="1">
        <v>9</v>
      </c>
      <c r="J1317" s="1">
        <v>0</v>
      </c>
      <c r="K1317" s="1">
        <v>186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</row>
    <row r="1318" spans="1:17" hidden="1">
      <c r="A1318" s="1"/>
      <c r="F1318" s="1" t="s">
        <v>5070</v>
      </c>
      <c r="G1318" s="1">
        <v>1</v>
      </c>
      <c r="H1318" s="1">
        <v>0</v>
      </c>
      <c r="I1318" s="1">
        <v>1</v>
      </c>
      <c r="J1318" s="1">
        <v>0</v>
      </c>
      <c r="K1318" s="1">
        <v>0</v>
      </c>
      <c r="L1318" s="1">
        <v>416</v>
      </c>
      <c r="M1318" s="1">
        <v>562</v>
      </c>
      <c r="N1318" s="1">
        <v>0</v>
      </c>
      <c r="O1318" s="1">
        <v>0</v>
      </c>
      <c r="P1318" s="1">
        <v>0</v>
      </c>
      <c r="Q1318" s="1">
        <v>0</v>
      </c>
    </row>
    <row r="1319" spans="1:17" hidden="1">
      <c r="A1319" s="1"/>
      <c r="F1319" s="1" t="s">
        <v>5070</v>
      </c>
      <c r="G1319" s="1">
        <v>1</v>
      </c>
      <c r="H1319" s="1">
        <v>0</v>
      </c>
      <c r="I1319" s="1">
        <v>41</v>
      </c>
      <c r="J1319" s="1">
        <v>5</v>
      </c>
      <c r="K1319" s="1">
        <v>0</v>
      </c>
      <c r="L1319" s="1">
        <v>212</v>
      </c>
      <c r="M1319" s="1">
        <v>260</v>
      </c>
      <c r="N1319" s="1">
        <v>0</v>
      </c>
      <c r="O1319" s="1">
        <v>0</v>
      </c>
      <c r="P1319" s="1">
        <v>0</v>
      </c>
      <c r="Q1319" s="1">
        <v>0</v>
      </c>
    </row>
    <row r="1320" spans="1:17" hidden="1">
      <c r="A1320" s="1"/>
      <c r="F1320" s="1" t="s">
        <v>5070</v>
      </c>
      <c r="G1320" s="1">
        <v>1</v>
      </c>
      <c r="H1320" s="1">
        <v>0</v>
      </c>
      <c r="I1320" s="1">
        <v>0</v>
      </c>
      <c r="J1320" s="1">
        <v>0</v>
      </c>
      <c r="K1320" s="1">
        <v>0</v>
      </c>
      <c r="L1320" s="1">
        <v>270</v>
      </c>
      <c r="M1320" s="1">
        <v>103</v>
      </c>
      <c r="N1320" s="1">
        <v>0</v>
      </c>
      <c r="O1320" s="1">
        <v>0</v>
      </c>
      <c r="P1320" s="1">
        <v>0</v>
      </c>
      <c r="Q1320" s="1">
        <v>0</v>
      </c>
    </row>
    <row r="1321" spans="1:17" hidden="1">
      <c r="A1321" s="1"/>
      <c r="F1321" s="1" t="s">
        <v>5070</v>
      </c>
      <c r="G1321" s="1">
        <v>1</v>
      </c>
      <c r="H1321" s="1">
        <v>0</v>
      </c>
      <c r="I1321" s="1">
        <v>4</v>
      </c>
      <c r="J1321" s="1">
        <v>0</v>
      </c>
      <c r="K1321" s="1">
        <v>0</v>
      </c>
      <c r="L1321" s="1">
        <v>366</v>
      </c>
      <c r="M1321" s="1">
        <v>351</v>
      </c>
      <c r="N1321" s="1">
        <v>0</v>
      </c>
      <c r="O1321" s="1">
        <v>0</v>
      </c>
      <c r="P1321" s="1">
        <v>0</v>
      </c>
      <c r="Q1321" s="1">
        <v>0</v>
      </c>
    </row>
    <row r="1322" spans="1:17" hidden="1">
      <c r="A1322" s="1"/>
      <c r="F1322" s="1" t="s">
        <v>5070</v>
      </c>
      <c r="G1322" s="1">
        <v>1</v>
      </c>
      <c r="H1322" s="1">
        <v>0</v>
      </c>
      <c r="I1322" s="1">
        <v>8</v>
      </c>
      <c r="J1322" s="1">
        <v>0</v>
      </c>
      <c r="K1322" s="1">
        <v>0</v>
      </c>
      <c r="L1322" s="1">
        <v>320</v>
      </c>
      <c r="M1322" s="1">
        <v>139</v>
      </c>
      <c r="N1322" s="1">
        <v>0</v>
      </c>
      <c r="O1322" s="1">
        <v>0</v>
      </c>
      <c r="P1322" s="1">
        <v>0</v>
      </c>
      <c r="Q1322" s="1">
        <v>0</v>
      </c>
    </row>
    <row r="1323" spans="1:17" hidden="1">
      <c r="A1323" s="1"/>
      <c r="F1323" s="1" t="s">
        <v>5070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369</v>
      </c>
      <c r="M1323" s="1">
        <v>185</v>
      </c>
      <c r="N1323" s="1">
        <v>0</v>
      </c>
      <c r="O1323" s="1">
        <v>0</v>
      </c>
      <c r="P1323" s="1">
        <v>0</v>
      </c>
      <c r="Q1323" s="1">
        <v>0</v>
      </c>
    </row>
    <row r="1324" spans="1:17" hidden="1">
      <c r="A1324" s="1"/>
      <c r="F1324" s="1" t="s">
        <v>5070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424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</row>
    <row r="1325" spans="1:17" hidden="1">
      <c r="A1325" s="1"/>
      <c r="F1325" s="1" t="s">
        <v>5070</v>
      </c>
      <c r="G1325" s="1">
        <v>1</v>
      </c>
      <c r="H1325" s="1">
        <v>0</v>
      </c>
      <c r="I1325" s="1">
        <v>41</v>
      </c>
      <c r="J1325" s="1">
        <v>0</v>
      </c>
      <c r="K1325" s="1">
        <v>0</v>
      </c>
      <c r="L1325" s="1">
        <v>301</v>
      </c>
      <c r="M1325" s="1">
        <v>143</v>
      </c>
      <c r="N1325" s="1">
        <v>0</v>
      </c>
      <c r="O1325" s="1">
        <v>0</v>
      </c>
      <c r="P1325" s="1">
        <v>0</v>
      </c>
      <c r="Q1325" s="1">
        <v>0</v>
      </c>
    </row>
    <row r="1326" spans="1:17" hidden="1">
      <c r="A1326" s="1"/>
      <c r="F1326" s="1" t="s">
        <v>5070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411</v>
      </c>
      <c r="M1326" s="1">
        <v>383</v>
      </c>
      <c r="N1326" s="1">
        <v>0</v>
      </c>
      <c r="O1326" s="1">
        <v>0</v>
      </c>
      <c r="P1326" s="1">
        <v>0</v>
      </c>
      <c r="Q1326" s="1">
        <v>0</v>
      </c>
    </row>
    <row r="1327" spans="1:17" hidden="1">
      <c r="A1327" s="1"/>
      <c r="F1327" s="1" t="s">
        <v>5070</v>
      </c>
      <c r="G1327" s="1">
        <v>1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657</v>
      </c>
      <c r="P1327" s="1">
        <v>254</v>
      </c>
      <c r="Q1327" s="1">
        <v>0</v>
      </c>
    </row>
    <row r="1328" spans="1:17" hidden="1">
      <c r="A1328" s="1"/>
      <c r="F1328" s="1" t="s">
        <v>5070</v>
      </c>
      <c r="G1328" s="1">
        <v>2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84</v>
      </c>
      <c r="P1328" s="1">
        <v>59</v>
      </c>
      <c r="Q1328" s="1">
        <v>0</v>
      </c>
    </row>
    <row r="1329" spans="1:17" hidden="1">
      <c r="A1329" s="1"/>
      <c r="F1329" s="1" t="s">
        <v>5145</v>
      </c>
      <c r="G1329" s="1">
        <v>1</v>
      </c>
      <c r="H1329" s="1">
        <v>0</v>
      </c>
      <c r="I1329" s="1">
        <v>6</v>
      </c>
      <c r="J1329" s="1">
        <v>0</v>
      </c>
      <c r="K1329" s="1">
        <v>0</v>
      </c>
      <c r="L1329" s="1">
        <v>242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</row>
    <row r="1330" spans="1:17" hidden="1">
      <c r="A1330" s="1"/>
      <c r="F1330" s="1" t="s">
        <v>5145</v>
      </c>
      <c r="G1330" s="1">
        <v>2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</row>
    <row r="1331" spans="1:17" hidden="1">
      <c r="A1331" s="1"/>
      <c r="F1331" s="1" t="s">
        <v>5152</v>
      </c>
      <c r="G1331" s="1">
        <v>1</v>
      </c>
      <c r="H1331" s="1">
        <v>0</v>
      </c>
      <c r="I1331" s="1">
        <v>4</v>
      </c>
      <c r="J1331" s="1">
        <v>0</v>
      </c>
      <c r="K1331" s="1">
        <v>0</v>
      </c>
      <c r="L1331" s="1">
        <v>207</v>
      </c>
      <c r="M1331" s="1">
        <v>0</v>
      </c>
      <c r="N1331" s="1">
        <v>0</v>
      </c>
      <c r="O1331" s="1">
        <v>18</v>
      </c>
      <c r="P1331" s="1">
        <v>9</v>
      </c>
      <c r="Q1331" s="1">
        <v>0</v>
      </c>
    </row>
    <row r="1332" spans="1:17" hidden="1">
      <c r="A1332" s="1"/>
      <c r="F1332" s="1" t="s">
        <v>5155</v>
      </c>
      <c r="G1332" s="1">
        <v>1</v>
      </c>
      <c r="H1332" s="1">
        <v>0</v>
      </c>
      <c r="I1332" s="1">
        <v>5</v>
      </c>
      <c r="J1332" s="1">
        <v>0</v>
      </c>
      <c r="K1332" s="1">
        <v>0</v>
      </c>
      <c r="L1332" s="1">
        <v>142</v>
      </c>
      <c r="M1332" s="1">
        <v>55</v>
      </c>
      <c r="N1332" s="1">
        <v>0</v>
      </c>
      <c r="O1332" s="1">
        <v>0</v>
      </c>
      <c r="P1332" s="1">
        <v>0</v>
      </c>
      <c r="Q1332" s="1">
        <v>0</v>
      </c>
    </row>
    <row r="1333" spans="1:17" hidden="1">
      <c r="A1333" s="1"/>
      <c r="F1333" s="1" t="s">
        <v>5155</v>
      </c>
      <c r="G1333" s="1">
        <v>2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35</v>
      </c>
      <c r="O1333" s="1">
        <v>65</v>
      </c>
      <c r="P1333" s="1">
        <v>52</v>
      </c>
      <c r="Q1333" s="1">
        <v>0</v>
      </c>
    </row>
    <row r="1334" spans="1:17" hidden="1">
      <c r="A1334" s="1"/>
      <c r="F1334" s="1" t="s">
        <v>5162</v>
      </c>
      <c r="G1334" s="1">
        <v>1</v>
      </c>
      <c r="H1334" s="1">
        <v>0</v>
      </c>
      <c r="I1334" s="1">
        <v>6</v>
      </c>
      <c r="J1334" s="1">
        <v>0</v>
      </c>
      <c r="K1334" s="1">
        <v>0</v>
      </c>
      <c r="L1334" s="1">
        <v>329</v>
      </c>
      <c r="M1334" s="1">
        <v>164</v>
      </c>
      <c r="N1334" s="1">
        <v>0</v>
      </c>
      <c r="O1334" s="1">
        <v>53</v>
      </c>
      <c r="P1334" s="1">
        <v>30</v>
      </c>
      <c r="Q1334" s="1">
        <v>0</v>
      </c>
    </row>
    <row r="1335" spans="1:17" hidden="1">
      <c r="A1335" s="1"/>
      <c r="F1335" s="1" t="s">
        <v>1524</v>
      </c>
      <c r="G1335" s="1">
        <v>1</v>
      </c>
      <c r="H1335" s="1">
        <v>0</v>
      </c>
      <c r="I1335" s="1">
        <v>8</v>
      </c>
      <c r="J1335" s="1">
        <v>0</v>
      </c>
      <c r="K1335" s="1">
        <v>0</v>
      </c>
      <c r="L1335" s="1">
        <v>0</v>
      </c>
      <c r="M1335" s="1">
        <v>356</v>
      </c>
      <c r="N1335" s="1">
        <v>0</v>
      </c>
      <c r="O1335" s="1">
        <v>95</v>
      </c>
      <c r="P1335" s="1">
        <v>0</v>
      </c>
      <c r="Q1335" s="1">
        <v>0</v>
      </c>
    </row>
    <row r="1336" spans="1:17" hidden="1">
      <c r="A1336" s="1"/>
      <c r="F1336" s="1" t="s">
        <v>1524</v>
      </c>
      <c r="G1336" s="1">
        <v>1</v>
      </c>
      <c r="H1336" s="1">
        <v>0</v>
      </c>
      <c r="I1336" s="1">
        <v>0</v>
      </c>
      <c r="J1336" s="1">
        <v>0</v>
      </c>
      <c r="K1336" s="1">
        <v>0</v>
      </c>
      <c r="L1336" s="1">
        <v>242</v>
      </c>
      <c r="M1336" s="1">
        <v>73</v>
      </c>
      <c r="N1336" s="1">
        <v>0</v>
      </c>
      <c r="O1336" s="1">
        <v>0</v>
      </c>
      <c r="P1336" s="1">
        <v>0</v>
      </c>
      <c r="Q1336" s="1">
        <v>0</v>
      </c>
    </row>
    <row r="1337" spans="1:17" hidden="1">
      <c r="A1337" s="1"/>
      <c r="F1337" s="1" t="s">
        <v>1524</v>
      </c>
      <c r="G1337" s="1">
        <v>1</v>
      </c>
      <c r="H1337" s="1">
        <v>0</v>
      </c>
      <c r="I1337" s="1">
        <v>0</v>
      </c>
      <c r="J1337" s="1">
        <v>0</v>
      </c>
      <c r="K1337" s="1">
        <v>113</v>
      </c>
      <c r="L1337" s="1">
        <v>331</v>
      </c>
      <c r="M1337" s="1">
        <v>247</v>
      </c>
      <c r="N1337" s="1">
        <v>0</v>
      </c>
      <c r="O1337" s="1">
        <v>0</v>
      </c>
      <c r="P1337" s="1">
        <v>0</v>
      </c>
      <c r="Q1337" s="1">
        <v>0</v>
      </c>
    </row>
    <row r="1338" spans="1:17" hidden="1">
      <c r="A1338" s="1"/>
      <c r="F1338" s="1" t="s">
        <v>1524</v>
      </c>
      <c r="G1338" s="1">
        <v>2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8</v>
      </c>
      <c r="O1338" s="1">
        <v>46</v>
      </c>
      <c r="P1338" s="1">
        <v>28</v>
      </c>
      <c r="Q1338" s="1">
        <v>0</v>
      </c>
    </row>
    <row r="1339" spans="1:17" hidden="1">
      <c r="A1339" s="1"/>
      <c r="F1339" s="1" t="s">
        <v>5179</v>
      </c>
      <c r="G1339" s="1">
        <v>1</v>
      </c>
      <c r="H1339" s="1">
        <v>0</v>
      </c>
      <c r="I1339" s="1">
        <v>0</v>
      </c>
      <c r="J1339" s="1">
        <v>0</v>
      </c>
      <c r="K1339" s="1">
        <v>0</v>
      </c>
      <c r="L1339" s="1">
        <v>295</v>
      </c>
      <c r="M1339" s="1">
        <v>98</v>
      </c>
      <c r="N1339" s="1">
        <v>0</v>
      </c>
      <c r="O1339" s="1">
        <v>0</v>
      </c>
      <c r="P1339" s="1">
        <v>0</v>
      </c>
      <c r="Q1339" s="1">
        <v>0</v>
      </c>
    </row>
    <row r="1340" spans="1:17" hidden="1">
      <c r="A1340" s="1"/>
      <c r="F1340" s="1" t="s">
        <v>5179</v>
      </c>
      <c r="G1340" s="1">
        <v>1</v>
      </c>
      <c r="H1340" s="1">
        <v>0</v>
      </c>
      <c r="I1340" s="1">
        <v>13</v>
      </c>
      <c r="J1340" s="1">
        <v>0</v>
      </c>
      <c r="K1340" s="1">
        <v>0</v>
      </c>
      <c r="L1340" s="1">
        <v>350</v>
      </c>
      <c r="M1340" s="1">
        <v>227</v>
      </c>
      <c r="N1340" s="1">
        <v>0</v>
      </c>
      <c r="O1340" s="1">
        <v>0</v>
      </c>
      <c r="P1340" s="1">
        <v>33</v>
      </c>
      <c r="Q1340" s="1">
        <v>0</v>
      </c>
    </row>
    <row r="1341" spans="1:17" hidden="1">
      <c r="A1341" s="1"/>
      <c r="F1341" s="1" t="s">
        <v>5179</v>
      </c>
      <c r="G1341" s="1">
        <v>1</v>
      </c>
      <c r="H1341" s="1">
        <v>0</v>
      </c>
      <c r="I1341" s="1">
        <v>0</v>
      </c>
      <c r="J1341" s="1">
        <v>0</v>
      </c>
      <c r="K1341" s="1">
        <v>351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</row>
    <row r="1342" spans="1:17" hidden="1">
      <c r="A1342" s="1"/>
      <c r="F1342" s="1" t="s">
        <v>5192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186</v>
      </c>
      <c r="N1342" s="1">
        <v>0</v>
      </c>
      <c r="O1342" s="1">
        <v>24</v>
      </c>
      <c r="P1342" s="1">
        <v>0</v>
      </c>
      <c r="Q1342" s="1">
        <v>0</v>
      </c>
    </row>
    <row r="1343" spans="1:17" hidden="1">
      <c r="A1343" s="1"/>
      <c r="F1343" s="1" t="s">
        <v>5197</v>
      </c>
      <c r="G1343" s="1">
        <v>1</v>
      </c>
      <c r="H1343" s="1">
        <v>0</v>
      </c>
      <c r="I1343" s="1">
        <v>13</v>
      </c>
      <c r="J1343" s="1">
        <v>0</v>
      </c>
      <c r="K1343" s="1">
        <v>0</v>
      </c>
      <c r="L1343" s="1">
        <v>344</v>
      </c>
      <c r="M1343" s="1">
        <v>318</v>
      </c>
      <c r="N1343" s="1">
        <v>0</v>
      </c>
      <c r="O1343" s="1">
        <v>57</v>
      </c>
      <c r="P1343" s="1">
        <v>0</v>
      </c>
      <c r="Q1343" s="1">
        <v>0</v>
      </c>
    </row>
    <row r="1344" spans="1:17" hidden="1">
      <c r="A1344" s="1"/>
      <c r="F1344" s="1" t="s">
        <v>5197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274</v>
      </c>
      <c r="M1344" s="1">
        <v>180</v>
      </c>
      <c r="N1344" s="1">
        <v>0</v>
      </c>
      <c r="O1344" s="1">
        <v>0</v>
      </c>
      <c r="P1344" s="1">
        <v>25</v>
      </c>
      <c r="Q1344" s="1">
        <v>0</v>
      </c>
    </row>
    <row r="1345" spans="1:17" hidden="1">
      <c r="A1345" s="1"/>
      <c r="F1345" s="1" t="s">
        <v>5203</v>
      </c>
      <c r="G1345" s="1">
        <v>1</v>
      </c>
      <c r="H1345" s="1">
        <v>0</v>
      </c>
      <c r="I1345" s="1">
        <v>12</v>
      </c>
      <c r="J1345" s="1">
        <v>0</v>
      </c>
      <c r="K1345" s="1">
        <v>0</v>
      </c>
      <c r="L1345" s="1">
        <v>339</v>
      </c>
      <c r="M1345" s="1">
        <v>165</v>
      </c>
      <c r="N1345" s="1">
        <v>0</v>
      </c>
      <c r="O1345" s="1">
        <v>0</v>
      </c>
      <c r="P1345" s="1">
        <v>0</v>
      </c>
      <c r="Q1345" s="1">
        <v>0</v>
      </c>
    </row>
    <row r="1346" spans="1:17" hidden="1">
      <c r="A1346" s="1"/>
      <c r="F1346" s="1" t="s">
        <v>5206</v>
      </c>
      <c r="G1346" s="1">
        <v>1</v>
      </c>
      <c r="H1346" s="1">
        <v>0</v>
      </c>
      <c r="I1346" s="1">
        <v>0</v>
      </c>
      <c r="J1346" s="1">
        <v>0</v>
      </c>
      <c r="K1346" s="1">
        <v>0</v>
      </c>
      <c r="L1346" s="1">
        <v>272</v>
      </c>
      <c r="M1346" s="1">
        <v>119</v>
      </c>
      <c r="N1346" s="1">
        <v>0</v>
      </c>
      <c r="O1346" s="1">
        <v>0</v>
      </c>
      <c r="P1346" s="1">
        <v>0</v>
      </c>
      <c r="Q1346" s="1">
        <v>0</v>
      </c>
    </row>
    <row r="1347" spans="1:17" hidden="1">
      <c r="A1347" s="1"/>
      <c r="F1347" s="1" t="s">
        <v>5209</v>
      </c>
      <c r="G1347" s="1">
        <v>1</v>
      </c>
      <c r="H1347" s="1">
        <v>0</v>
      </c>
      <c r="I1347" s="1">
        <v>6</v>
      </c>
      <c r="J1347" s="1">
        <v>0</v>
      </c>
      <c r="K1347" s="1">
        <v>0</v>
      </c>
      <c r="L1347" s="1">
        <v>166</v>
      </c>
      <c r="M1347" s="1">
        <v>205</v>
      </c>
      <c r="N1347" s="1">
        <v>0</v>
      </c>
      <c r="O1347" s="1">
        <v>31</v>
      </c>
      <c r="P1347" s="1">
        <v>19</v>
      </c>
      <c r="Q1347" s="1">
        <v>0</v>
      </c>
    </row>
    <row r="1348" spans="1:17" hidden="1">
      <c r="A1348" s="1"/>
      <c r="F1348" s="1" t="s">
        <v>5213</v>
      </c>
      <c r="G1348" s="1">
        <v>1</v>
      </c>
      <c r="H1348" s="1">
        <v>0</v>
      </c>
      <c r="I1348" s="1">
        <v>0</v>
      </c>
      <c r="J1348" s="1">
        <v>0</v>
      </c>
      <c r="K1348" s="1">
        <v>0</v>
      </c>
      <c r="L1348" s="1">
        <v>316</v>
      </c>
      <c r="M1348" s="1">
        <v>158</v>
      </c>
      <c r="N1348" s="1">
        <v>0</v>
      </c>
      <c r="O1348" s="1">
        <v>37</v>
      </c>
      <c r="P1348" s="1">
        <v>14</v>
      </c>
      <c r="Q1348" s="1">
        <v>0</v>
      </c>
    </row>
    <row r="1349" spans="1:17" hidden="1">
      <c r="A1349" s="1"/>
      <c r="F1349" s="1" t="s">
        <v>5217</v>
      </c>
      <c r="G1349" s="1">
        <v>1</v>
      </c>
      <c r="H1349" s="1">
        <v>0</v>
      </c>
      <c r="I1349" s="1">
        <v>3</v>
      </c>
      <c r="J1349" s="1">
        <v>0</v>
      </c>
      <c r="K1349" s="1">
        <v>0</v>
      </c>
      <c r="L1349" s="1">
        <v>294</v>
      </c>
      <c r="M1349" s="1">
        <v>361</v>
      </c>
      <c r="N1349" s="1">
        <v>0</v>
      </c>
      <c r="O1349" s="1">
        <v>66</v>
      </c>
      <c r="P1349" s="1">
        <v>17</v>
      </c>
      <c r="Q1349" s="1">
        <v>0</v>
      </c>
    </row>
    <row r="1350" spans="1:17" hidden="1">
      <c r="A1350" s="1"/>
      <c r="F1350" s="1" t="s">
        <v>5220</v>
      </c>
      <c r="G1350" s="1">
        <v>1</v>
      </c>
      <c r="H1350" s="1">
        <v>0</v>
      </c>
      <c r="I1350" s="1">
        <v>6</v>
      </c>
      <c r="J1350" s="1">
        <v>0</v>
      </c>
      <c r="K1350" s="1">
        <v>0</v>
      </c>
      <c r="L1350" s="1">
        <v>330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</row>
    <row r="1351" spans="1:17" hidden="1">
      <c r="A1351" s="1"/>
      <c r="F1351" s="1" t="s">
        <v>5220</v>
      </c>
      <c r="G1351" s="1">
        <v>1</v>
      </c>
      <c r="H1351" s="1">
        <v>0</v>
      </c>
      <c r="I1351" s="1">
        <v>0</v>
      </c>
      <c r="J1351" s="1">
        <v>0</v>
      </c>
      <c r="K1351" s="1">
        <v>328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</row>
    <row r="1352" spans="1:17" hidden="1">
      <c r="A1352" s="1"/>
      <c r="F1352" s="1" t="s">
        <v>5196</v>
      </c>
      <c r="G1352" s="1">
        <v>1</v>
      </c>
      <c r="H1352" s="1">
        <v>0</v>
      </c>
      <c r="I1352" s="1">
        <v>28</v>
      </c>
      <c r="J1352" s="1">
        <v>0</v>
      </c>
      <c r="K1352" s="1">
        <v>211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</row>
    <row r="1353" spans="1:17" hidden="1">
      <c r="A1353" s="1"/>
      <c r="F1353" s="1" t="s">
        <v>5196</v>
      </c>
      <c r="G1353" s="1">
        <v>1</v>
      </c>
      <c r="H1353" s="1">
        <v>0</v>
      </c>
      <c r="I1353" s="1">
        <v>1</v>
      </c>
      <c r="J1353" s="1">
        <v>0</v>
      </c>
      <c r="K1353" s="1">
        <v>280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</row>
    <row r="1354" spans="1:17" hidden="1">
      <c r="A1354" s="1"/>
      <c r="F1354" s="1" t="s">
        <v>5196</v>
      </c>
      <c r="G1354" s="1">
        <v>1</v>
      </c>
      <c r="H1354" s="1">
        <v>0</v>
      </c>
      <c r="I1354" s="1">
        <v>15</v>
      </c>
      <c r="J1354" s="1">
        <v>0</v>
      </c>
      <c r="K1354" s="1">
        <v>212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</row>
    <row r="1355" spans="1:17" hidden="1">
      <c r="A1355" s="1"/>
      <c r="F1355" s="1" t="s">
        <v>5196</v>
      </c>
      <c r="G1355" s="1">
        <v>1</v>
      </c>
      <c r="H1355" s="1">
        <v>0</v>
      </c>
      <c r="I1355" s="1">
        <v>0</v>
      </c>
      <c r="J1355" s="1">
        <v>0</v>
      </c>
      <c r="K1355" s="1">
        <v>132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</row>
    <row r="1356" spans="1:17" hidden="1">
      <c r="A1356" s="1"/>
      <c r="F1356" s="1" t="s">
        <v>5196</v>
      </c>
      <c r="G1356" s="1">
        <v>2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</row>
    <row r="1357" spans="1:17" hidden="1">
      <c r="A1357" s="1"/>
      <c r="F1357" s="1" t="s">
        <v>5242</v>
      </c>
      <c r="G1357" s="1">
        <v>1</v>
      </c>
      <c r="H1357" s="1">
        <v>9</v>
      </c>
      <c r="I1357" s="1">
        <v>0</v>
      </c>
      <c r="J1357" s="1">
        <v>0</v>
      </c>
      <c r="K1357" s="1">
        <v>22</v>
      </c>
      <c r="L1357" s="1">
        <v>18</v>
      </c>
      <c r="M1357" s="1">
        <v>14</v>
      </c>
      <c r="N1357" s="1">
        <v>0</v>
      </c>
      <c r="O1357" s="1">
        <v>0</v>
      </c>
      <c r="P1357" s="1">
        <v>0</v>
      </c>
      <c r="Q1357" s="1">
        <v>0</v>
      </c>
    </row>
    <row r="1358" spans="1:17" hidden="1">
      <c r="A1358" s="1"/>
      <c r="F1358" s="1" t="s">
        <v>5247</v>
      </c>
      <c r="G1358" s="1">
        <v>1</v>
      </c>
      <c r="H1358" s="1">
        <v>0</v>
      </c>
      <c r="I1358" s="1">
        <v>8</v>
      </c>
      <c r="J1358" s="1">
        <v>0</v>
      </c>
      <c r="K1358" s="1">
        <v>0</v>
      </c>
      <c r="L1358" s="1">
        <v>374</v>
      </c>
      <c r="M1358" s="1">
        <v>0</v>
      </c>
      <c r="N1358" s="1">
        <v>0</v>
      </c>
      <c r="O1358" s="1">
        <v>0</v>
      </c>
      <c r="P1358" s="1">
        <v>36</v>
      </c>
      <c r="Q1358" s="1">
        <v>0</v>
      </c>
    </row>
    <row r="1359" spans="1:17" hidden="1">
      <c r="A1359" s="1"/>
      <c r="F1359" s="1" t="s">
        <v>5247</v>
      </c>
      <c r="G1359" s="1">
        <v>1</v>
      </c>
      <c r="H1359" s="1">
        <v>0</v>
      </c>
      <c r="I1359" s="1">
        <v>6</v>
      </c>
      <c r="J1359" s="1">
        <v>0</v>
      </c>
      <c r="K1359" s="1">
        <v>0</v>
      </c>
      <c r="L1359" s="1">
        <v>363</v>
      </c>
      <c r="M1359" s="1">
        <v>264</v>
      </c>
      <c r="N1359" s="1">
        <v>0</v>
      </c>
      <c r="O1359" s="1">
        <v>23</v>
      </c>
      <c r="P1359" s="1">
        <v>0</v>
      </c>
      <c r="Q1359" s="1">
        <v>0</v>
      </c>
    </row>
    <row r="1360" spans="1:17" hidden="1">
      <c r="A1360" s="1"/>
      <c r="F1360" s="1" t="s">
        <v>5247</v>
      </c>
      <c r="G1360" s="1">
        <v>1</v>
      </c>
      <c r="H1360" s="1">
        <v>0</v>
      </c>
      <c r="I1360" s="1">
        <v>0</v>
      </c>
      <c r="J1360" s="1">
        <v>0</v>
      </c>
      <c r="K1360" s="1">
        <v>0</v>
      </c>
      <c r="L1360" s="1">
        <v>112</v>
      </c>
      <c r="M1360" s="1">
        <v>87</v>
      </c>
      <c r="N1360" s="1">
        <v>0</v>
      </c>
      <c r="O1360" s="1">
        <v>0</v>
      </c>
      <c r="P1360" s="1">
        <v>0</v>
      </c>
      <c r="Q1360" s="1">
        <v>0</v>
      </c>
    </row>
    <row r="1361" spans="1:17" hidden="1">
      <c r="A1361" s="1"/>
      <c r="F1361" s="1" t="s">
        <v>5259</v>
      </c>
      <c r="G1361" s="1">
        <v>1</v>
      </c>
      <c r="H1361" s="1">
        <v>0</v>
      </c>
      <c r="I1361" s="1">
        <v>0</v>
      </c>
      <c r="J1361" s="1">
        <v>0</v>
      </c>
      <c r="K1361" s="1">
        <v>2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</row>
    <row r="1362" spans="1:17" hidden="1">
      <c r="A1362" s="1"/>
      <c r="F1362" s="1" t="s">
        <v>5259</v>
      </c>
      <c r="G1362" s="1">
        <v>1</v>
      </c>
      <c r="H1362" s="1">
        <v>0</v>
      </c>
      <c r="I1362" s="1">
        <v>15</v>
      </c>
      <c r="J1362" s="1">
        <v>0</v>
      </c>
      <c r="K1362" s="1">
        <v>0</v>
      </c>
      <c r="L1362" s="1">
        <v>205</v>
      </c>
      <c r="M1362" s="1">
        <v>115</v>
      </c>
      <c r="N1362" s="1">
        <v>0</v>
      </c>
      <c r="O1362" s="1">
        <v>0</v>
      </c>
      <c r="P1362" s="1">
        <v>0</v>
      </c>
      <c r="Q1362" s="1">
        <v>0</v>
      </c>
    </row>
    <row r="1363" spans="1:17" hidden="1">
      <c r="A1363" s="1"/>
      <c r="F1363" s="1" t="s">
        <v>5267</v>
      </c>
      <c r="G1363" s="1">
        <v>1</v>
      </c>
      <c r="H1363" s="1">
        <v>0</v>
      </c>
      <c r="I1363" s="1">
        <v>5</v>
      </c>
      <c r="J1363" s="1">
        <v>0</v>
      </c>
      <c r="K1363" s="1">
        <v>0</v>
      </c>
      <c r="L1363" s="1">
        <v>267</v>
      </c>
      <c r="M1363" s="1">
        <v>194</v>
      </c>
      <c r="N1363" s="1">
        <v>0</v>
      </c>
      <c r="O1363" s="1">
        <v>0</v>
      </c>
      <c r="P1363" s="1">
        <v>0</v>
      </c>
      <c r="Q1363" s="1">
        <v>0</v>
      </c>
    </row>
    <row r="1364" spans="1:17" hidden="1">
      <c r="A1364" s="1"/>
      <c r="F1364" s="1" t="s">
        <v>5267</v>
      </c>
      <c r="G1364" s="1">
        <v>1</v>
      </c>
      <c r="H1364" s="1">
        <v>0</v>
      </c>
      <c r="I1364" s="1">
        <v>4</v>
      </c>
      <c r="J1364" s="1">
        <v>0</v>
      </c>
      <c r="K1364" s="1">
        <v>0</v>
      </c>
      <c r="L1364" s="1">
        <v>105</v>
      </c>
      <c r="M1364" s="1">
        <v>48</v>
      </c>
      <c r="N1364" s="1">
        <v>0</v>
      </c>
      <c r="O1364" s="1">
        <v>0</v>
      </c>
      <c r="P1364" s="1">
        <v>0</v>
      </c>
      <c r="Q1364" s="1">
        <v>0</v>
      </c>
    </row>
    <row r="1365" spans="1:17" hidden="1">
      <c r="A1365" s="1"/>
      <c r="F1365" s="1" t="s">
        <v>5246</v>
      </c>
      <c r="G1365" s="1">
        <v>1</v>
      </c>
      <c r="H1365" s="1">
        <v>0</v>
      </c>
      <c r="I1365" s="1">
        <v>6</v>
      </c>
      <c r="J1365" s="1">
        <v>0</v>
      </c>
      <c r="K1365" s="1">
        <v>0</v>
      </c>
      <c r="L1365" s="1">
        <v>288</v>
      </c>
      <c r="M1365" s="1">
        <v>177</v>
      </c>
      <c r="N1365" s="1">
        <v>0</v>
      </c>
      <c r="O1365" s="1">
        <v>0</v>
      </c>
      <c r="P1365" s="1">
        <v>0</v>
      </c>
      <c r="Q1365" s="1">
        <v>0</v>
      </c>
    </row>
    <row r="1366" spans="1:17" hidden="1">
      <c r="A1366" s="1"/>
      <c r="F1366" s="1" t="s">
        <v>5246</v>
      </c>
      <c r="G1366" s="1">
        <v>1</v>
      </c>
      <c r="H1366" s="1">
        <v>0</v>
      </c>
      <c r="I1366" s="1">
        <v>3</v>
      </c>
      <c r="J1366" s="1">
        <v>0</v>
      </c>
      <c r="K1366" s="1">
        <v>0</v>
      </c>
      <c r="L1366" s="1">
        <v>65</v>
      </c>
      <c r="M1366" s="1">
        <v>50</v>
      </c>
      <c r="N1366" s="1">
        <v>0</v>
      </c>
      <c r="O1366" s="1">
        <v>0</v>
      </c>
      <c r="P1366" s="1">
        <v>0</v>
      </c>
      <c r="Q1366" s="1">
        <v>0</v>
      </c>
    </row>
    <row r="1367" spans="1:17" hidden="1">
      <c r="A1367" s="1"/>
      <c r="F1367" s="1" t="s">
        <v>5246</v>
      </c>
      <c r="G1367" s="1">
        <v>1</v>
      </c>
      <c r="H1367" s="1">
        <v>0</v>
      </c>
      <c r="I1367" s="1">
        <v>4</v>
      </c>
      <c r="J1367" s="1">
        <v>0</v>
      </c>
      <c r="K1367" s="1">
        <v>0</v>
      </c>
      <c r="L1367" s="1">
        <v>70</v>
      </c>
      <c r="M1367" s="1">
        <v>58</v>
      </c>
      <c r="N1367" s="1">
        <v>0</v>
      </c>
      <c r="O1367" s="1">
        <v>0</v>
      </c>
      <c r="P1367" s="1">
        <v>0</v>
      </c>
      <c r="Q1367" s="1">
        <v>0</v>
      </c>
    </row>
    <row r="1368" spans="1:17" hidden="1">
      <c r="A1368" s="1"/>
      <c r="F1368" s="1" t="s">
        <v>5284</v>
      </c>
      <c r="G1368" s="1">
        <v>1</v>
      </c>
      <c r="H1368" s="1">
        <v>0</v>
      </c>
      <c r="I1368" s="1">
        <v>18</v>
      </c>
      <c r="J1368" s="1">
        <v>0</v>
      </c>
      <c r="K1368" s="1">
        <v>0</v>
      </c>
      <c r="L1368" s="1">
        <v>378</v>
      </c>
      <c r="M1368" s="1">
        <v>224</v>
      </c>
      <c r="N1368" s="1">
        <v>0</v>
      </c>
      <c r="O1368" s="1">
        <v>0</v>
      </c>
      <c r="P1368" s="1">
        <v>0</v>
      </c>
      <c r="Q1368" s="1">
        <v>0</v>
      </c>
    </row>
    <row r="1369" spans="1:17" hidden="1">
      <c r="A1369" s="1"/>
      <c r="F1369" s="1" t="s">
        <v>5289</v>
      </c>
      <c r="G1369" s="1">
        <v>1</v>
      </c>
      <c r="H1369" s="1">
        <v>0</v>
      </c>
      <c r="I1369" s="1">
        <v>0</v>
      </c>
      <c r="J1369" s="1">
        <v>0</v>
      </c>
      <c r="K1369" s="1">
        <v>7</v>
      </c>
      <c r="L1369" s="1">
        <v>13</v>
      </c>
      <c r="M1369" s="1">
        <v>7</v>
      </c>
      <c r="N1369" s="1">
        <v>0</v>
      </c>
      <c r="O1369" s="1">
        <v>0</v>
      </c>
      <c r="P1369" s="1">
        <v>0</v>
      </c>
      <c r="Q1369" s="1">
        <v>0</v>
      </c>
    </row>
    <row r="1370" spans="1:17" hidden="1">
      <c r="A1370" s="1"/>
      <c r="F1370" s="1" t="s">
        <v>1600</v>
      </c>
      <c r="G1370" s="1">
        <v>1</v>
      </c>
      <c r="H1370" s="1">
        <v>2</v>
      </c>
      <c r="I1370" s="1">
        <v>0</v>
      </c>
      <c r="J1370" s="1">
        <v>0</v>
      </c>
      <c r="K1370" s="1">
        <v>9</v>
      </c>
      <c r="L1370" s="1">
        <v>4</v>
      </c>
      <c r="M1370" s="1">
        <v>9</v>
      </c>
      <c r="N1370" s="1">
        <v>0</v>
      </c>
      <c r="O1370" s="1">
        <v>0</v>
      </c>
      <c r="P1370" s="1">
        <v>2</v>
      </c>
      <c r="Q1370" s="1">
        <v>0</v>
      </c>
    </row>
    <row r="1371" spans="1:17" hidden="1">
      <c r="A1371" s="1"/>
      <c r="F1371" s="1" t="s">
        <v>1600</v>
      </c>
      <c r="G1371" s="1">
        <v>1</v>
      </c>
      <c r="H1371" s="1">
        <v>0</v>
      </c>
      <c r="I1371" s="1">
        <v>0</v>
      </c>
      <c r="J1371" s="1">
        <v>0</v>
      </c>
      <c r="K1371" s="1">
        <v>0</v>
      </c>
      <c r="L1371" s="1">
        <v>37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</row>
    <row r="1372" spans="1:17" hidden="1">
      <c r="A1372" s="1"/>
      <c r="F1372" s="1" t="s">
        <v>1600</v>
      </c>
      <c r="G1372" s="1">
        <v>1</v>
      </c>
      <c r="H1372" s="1">
        <v>0</v>
      </c>
      <c r="I1372" s="1">
        <v>0</v>
      </c>
      <c r="J1372" s="1">
        <v>0</v>
      </c>
      <c r="K1372" s="1">
        <v>0</v>
      </c>
      <c r="L1372" s="1">
        <v>106</v>
      </c>
      <c r="M1372" s="1">
        <v>55</v>
      </c>
      <c r="N1372" s="1">
        <v>0</v>
      </c>
      <c r="O1372" s="1">
        <v>0</v>
      </c>
      <c r="P1372" s="1">
        <v>0</v>
      </c>
      <c r="Q1372" s="1">
        <v>0</v>
      </c>
    </row>
    <row r="1373" spans="1:17" hidden="1">
      <c r="A1373" s="1"/>
      <c r="F1373" s="1" t="s">
        <v>5306</v>
      </c>
      <c r="G1373" s="1">
        <v>1</v>
      </c>
      <c r="H1373" s="1">
        <v>0</v>
      </c>
      <c r="I1373" s="1">
        <v>0</v>
      </c>
      <c r="J1373" s="1">
        <v>0</v>
      </c>
      <c r="K1373" s="1">
        <v>0</v>
      </c>
      <c r="L1373" s="1">
        <v>165</v>
      </c>
      <c r="M1373" s="1">
        <v>124</v>
      </c>
      <c r="N1373" s="1">
        <v>0</v>
      </c>
      <c r="O1373" s="1">
        <v>0</v>
      </c>
      <c r="P1373" s="1">
        <v>0</v>
      </c>
      <c r="Q1373" s="1">
        <v>0</v>
      </c>
    </row>
    <row r="1374" spans="1:17" hidden="1">
      <c r="A1374" s="1"/>
      <c r="F1374" s="1" t="s">
        <v>5306</v>
      </c>
      <c r="G1374" s="1">
        <v>1</v>
      </c>
      <c r="H1374" s="1">
        <v>4</v>
      </c>
      <c r="I1374" s="1">
        <v>0</v>
      </c>
      <c r="J1374" s="1">
        <v>0</v>
      </c>
      <c r="K1374" s="1">
        <v>11</v>
      </c>
      <c r="L1374" s="1">
        <v>14</v>
      </c>
      <c r="M1374" s="1">
        <v>6</v>
      </c>
      <c r="N1374" s="1">
        <v>0</v>
      </c>
      <c r="O1374" s="1">
        <v>0</v>
      </c>
      <c r="P1374" s="1">
        <v>5</v>
      </c>
      <c r="Q1374" s="1">
        <v>0</v>
      </c>
    </row>
    <row r="1375" spans="1:17" hidden="1">
      <c r="A1375" s="1"/>
      <c r="F1375" s="1" t="s">
        <v>5288</v>
      </c>
      <c r="G1375" s="1">
        <v>1</v>
      </c>
      <c r="H1375" s="1">
        <v>0</v>
      </c>
      <c r="I1375" s="1">
        <v>11</v>
      </c>
      <c r="J1375" s="1">
        <v>0</v>
      </c>
      <c r="K1375" s="1">
        <v>0</v>
      </c>
      <c r="L1375" s="1">
        <v>476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</row>
    <row r="1376" spans="1:17" hidden="1">
      <c r="A1376" s="1"/>
      <c r="F1376" s="1" t="s">
        <v>5288</v>
      </c>
      <c r="G1376" s="1">
        <v>1</v>
      </c>
      <c r="H1376" s="1">
        <v>0</v>
      </c>
      <c r="I1376" s="1">
        <v>0</v>
      </c>
      <c r="J1376" s="1">
        <v>0</v>
      </c>
      <c r="K1376" s="1">
        <v>0</v>
      </c>
      <c r="L1376" s="1">
        <v>323</v>
      </c>
      <c r="M1376" s="1">
        <v>161</v>
      </c>
      <c r="N1376" s="1">
        <v>0</v>
      </c>
      <c r="O1376" s="1">
        <v>0</v>
      </c>
      <c r="P1376" s="1">
        <v>0</v>
      </c>
      <c r="Q1376" s="1">
        <v>0</v>
      </c>
    </row>
    <row r="1377" spans="1:17" hidden="1">
      <c r="A1377" s="1"/>
      <c r="F1377" s="1" t="s">
        <v>5288</v>
      </c>
      <c r="G1377" s="1">
        <v>1</v>
      </c>
      <c r="H1377" s="1">
        <v>0</v>
      </c>
      <c r="I1377" s="1">
        <v>5</v>
      </c>
      <c r="J1377" s="1">
        <v>0</v>
      </c>
      <c r="K1377" s="1">
        <v>0</v>
      </c>
      <c r="L1377" s="1">
        <v>0</v>
      </c>
      <c r="M1377" s="1">
        <v>149</v>
      </c>
      <c r="N1377" s="1">
        <v>0</v>
      </c>
      <c r="O1377" s="1">
        <v>0</v>
      </c>
      <c r="P1377" s="1">
        <v>0</v>
      </c>
      <c r="Q1377" s="1">
        <v>0</v>
      </c>
    </row>
    <row r="1378" spans="1:17" hidden="1">
      <c r="A1378" s="1"/>
      <c r="F1378" s="1" t="s">
        <v>5288</v>
      </c>
      <c r="G1378" s="1">
        <v>1</v>
      </c>
      <c r="H1378" s="1">
        <v>0</v>
      </c>
      <c r="I1378" s="1">
        <v>16</v>
      </c>
      <c r="J1378" s="1">
        <v>0</v>
      </c>
      <c r="K1378" s="1">
        <v>0</v>
      </c>
      <c r="L1378" s="1">
        <v>398</v>
      </c>
      <c r="M1378" s="1">
        <v>378</v>
      </c>
      <c r="N1378" s="1">
        <v>0</v>
      </c>
      <c r="O1378" s="1">
        <v>0</v>
      </c>
      <c r="P1378" s="1">
        <v>0</v>
      </c>
      <c r="Q1378" s="1">
        <v>0</v>
      </c>
    </row>
    <row r="1379" spans="1:17" hidden="1">
      <c r="A1379" s="1"/>
      <c r="F1379" s="1" t="s">
        <v>5288</v>
      </c>
      <c r="G1379" s="1">
        <v>1</v>
      </c>
      <c r="H1379" s="1">
        <v>0</v>
      </c>
      <c r="I1379" s="1">
        <v>4</v>
      </c>
      <c r="J1379" s="1">
        <v>0</v>
      </c>
      <c r="K1379" s="1">
        <v>0</v>
      </c>
      <c r="L1379" s="1">
        <v>90</v>
      </c>
      <c r="M1379" s="1">
        <v>45</v>
      </c>
      <c r="N1379" s="1">
        <v>0</v>
      </c>
      <c r="O1379" s="1">
        <v>0</v>
      </c>
      <c r="P1379" s="1">
        <v>0</v>
      </c>
      <c r="Q1379" s="1">
        <v>0</v>
      </c>
    </row>
    <row r="1380" spans="1:17" hidden="1">
      <c r="A1380" s="1"/>
      <c r="F1380" s="1" t="s">
        <v>5288</v>
      </c>
      <c r="G1380" s="1">
        <v>1</v>
      </c>
      <c r="H1380" s="1">
        <v>0</v>
      </c>
      <c r="I1380" s="1">
        <v>3</v>
      </c>
      <c r="J1380" s="1">
        <v>0</v>
      </c>
      <c r="K1380" s="1">
        <v>0</v>
      </c>
      <c r="L1380" s="1">
        <v>259</v>
      </c>
      <c r="M1380" s="1">
        <v>142</v>
      </c>
      <c r="N1380" s="1">
        <v>0</v>
      </c>
      <c r="O1380" s="1">
        <v>0</v>
      </c>
      <c r="P1380" s="1">
        <v>0</v>
      </c>
      <c r="Q1380" s="1">
        <v>0</v>
      </c>
    </row>
    <row r="1381" spans="1:17" hidden="1">
      <c r="A1381" s="1"/>
      <c r="F1381" s="1" t="s">
        <v>5288</v>
      </c>
      <c r="G1381" s="1">
        <v>2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1:17" hidden="1">
      <c r="A1382" s="1"/>
      <c r="F1382" s="1" t="s">
        <v>5340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310</v>
      </c>
      <c r="M1382" s="1">
        <v>283</v>
      </c>
      <c r="N1382" s="1">
        <v>0</v>
      </c>
      <c r="O1382" s="1">
        <v>0</v>
      </c>
      <c r="P1382" s="1">
        <v>0</v>
      </c>
      <c r="Q1382" s="1">
        <v>0</v>
      </c>
    </row>
    <row r="1383" spans="1:17" hidden="1">
      <c r="A1383" s="1"/>
      <c r="F1383" s="1" t="s">
        <v>5340</v>
      </c>
      <c r="G1383" s="1">
        <v>1</v>
      </c>
      <c r="H1383" s="1">
        <v>0</v>
      </c>
      <c r="I1383" s="1">
        <v>0</v>
      </c>
      <c r="J1383" s="1">
        <v>0</v>
      </c>
      <c r="K1383" s="1">
        <v>0</v>
      </c>
      <c r="L1383" s="1">
        <v>55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</row>
    <row r="1384" spans="1:17" hidden="1">
      <c r="A1384" s="1"/>
      <c r="F1384" s="1" t="s">
        <v>3335</v>
      </c>
      <c r="G1384" s="1">
        <v>1</v>
      </c>
      <c r="H1384" s="1">
        <v>0</v>
      </c>
      <c r="I1384" s="1">
        <v>24</v>
      </c>
      <c r="J1384" s="1">
        <v>0</v>
      </c>
      <c r="K1384" s="1">
        <v>0</v>
      </c>
      <c r="L1384" s="1">
        <v>628</v>
      </c>
      <c r="M1384" s="1">
        <v>553</v>
      </c>
      <c r="N1384" s="1">
        <v>0</v>
      </c>
      <c r="O1384" s="1">
        <v>0</v>
      </c>
      <c r="P1384" s="1">
        <v>0</v>
      </c>
      <c r="Q1384" s="1">
        <v>0</v>
      </c>
    </row>
    <row r="1385" spans="1:17" hidden="1">
      <c r="A1385" s="1"/>
      <c r="F1385" s="1" t="s">
        <v>3335</v>
      </c>
      <c r="G1385" s="1">
        <v>1</v>
      </c>
      <c r="H1385" s="1">
        <v>0</v>
      </c>
      <c r="I1385" s="1">
        <v>0</v>
      </c>
      <c r="J1385" s="1">
        <v>0</v>
      </c>
      <c r="K1385" s="1">
        <v>0</v>
      </c>
      <c r="L1385" s="1">
        <v>472</v>
      </c>
      <c r="M1385" s="1">
        <v>218</v>
      </c>
      <c r="N1385" s="1">
        <v>0</v>
      </c>
      <c r="O1385" s="1">
        <v>0</v>
      </c>
      <c r="P1385" s="1">
        <v>0</v>
      </c>
      <c r="Q1385" s="1">
        <v>0</v>
      </c>
    </row>
    <row r="1386" spans="1:17" hidden="1">
      <c r="A1386" s="1"/>
      <c r="F1386" s="1" t="s">
        <v>3335</v>
      </c>
      <c r="G1386" s="1">
        <v>1</v>
      </c>
      <c r="H1386" s="1">
        <v>0</v>
      </c>
      <c r="I1386" s="1">
        <v>17</v>
      </c>
      <c r="J1386" s="1">
        <v>0</v>
      </c>
      <c r="K1386" s="1">
        <v>0</v>
      </c>
      <c r="L1386" s="1">
        <v>296</v>
      </c>
      <c r="M1386" s="1">
        <v>154</v>
      </c>
      <c r="N1386" s="1">
        <v>0</v>
      </c>
      <c r="O1386" s="1">
        <v>0</v>
      </c>
      <c r="P1386" s="1">
        <v>0</v>
      </c>
      <c r="Q1386" s="1">
        <v>0</v>
      </c>
    </row>
    <row r="1387" spans="1:17" hidden="1">
      <c r="A1387" s="1"/>
      <c r="F1387" s="1" t="s">
        <v>3335</v>
      </c>
      <c r="G1387" s="1">
        <v>1</v>
      </c>
      <c r="H1387" s="1">
        <v>0</v>
      </c>
      <c r="I1387" s="1">
        <v>23</v>
      </c>
      <c r="J1387" s="1">
        <v>0</v>
      </c>
      <c r="K1387" s="1">
        <v>0</v>
      </c>
      <c r="L1387" s="1">
        <v>585</v>
      </c>
      <c r="M1387" s="1">
        <v>195</v>
      </c>
      <c r="N1387" s="1">
        <v>0</v>
      </c>
      <c r="O1387" s="1">
        <v>0</v>
      </c>
      <c r="P1387" s="1">
        <v>0</v>
      </c>
      <c r="Q1387" s="1">
        <v>0</v>
      </c>
    </row>
    <row r="1388" spans="1:17" hidden="1">
      <c r="A1388" s="1"/>
      <c r="F1388" s="1" t="s">
        <v>3411</v>
      </c>
      <c r="G1388" s="1">
        <v>1</v>
      </c>
      <c r="H1388" s="1">
        <v>0</v>
      </c>
      <c r="I1388" s="1">
        <v>3</v>
      </c>
      <c r="J1388" s="1">
        <v>0</v>
      </c>
      <c r="K1388" s="1">
        <v>0</v>
      </c>
      <c r="L1388" s="1">
        <v>137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</row>
    <row r="1389" spans="1:17" hidden="1">
      <c r="A1389" s="1"/>
      <c r="F1389" s="1" t="s">
        <v>3415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390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</row>
    <row r="1390" spans="1:17" hidden="1">
      <c r="A1390" s="1"/>
      <c r="F1390" s="1" t="s">
        <v>3415</v>
      </c>
      <c r="G1390" s="1">
        <v>1</v>
      </c>
      <c r="H1390" s="1">
        <v>0</v>
      </c>
      <c r="I1390" s="1">
        <v>13</v>
      </c>
      <c r="J1390" s="1">
        <v>0</v>
      </c>
      <c r="K1390" s="1">
        <v>0</v>
      </c>
      <c r="L1390" s="1">
        <v>291</v>
      </c>
      <c r="M1390" s="1">
        <v>187</v>
      </c>
      <c r="N1390" s="1">
        <v>0</v>
      </c>
      <c r="O1390" s="1">
        <v>0</v>
      </c>
      <c r="P1390" s="1">
        <v>0</v>
      </c>
      <c r="Q1390" s="1">
        <v>0</v>
      </c>
    </row>
    <row r="1391" spans="1:17" hidden="1">
      <c r="A1391" s="1"/>
      <c r="F1391" s="1" t="s">
        <v>3415</v>
      </c>
      <c r="G1391" s="1">
        <v>1</v>
      </c>
      <c r="H1391" s="1">
        <v>0</v>
      </c>
      <c r="I1391" s="1">
        <v>0</v>
      </c>
      <c r="J1391" s="1">
        <v>0</v>
      </c>
      <c r="K1391" s="1">
        <v>0</v>
      </c>
      <c r="L1391" s="1">
        <v>645</v>
      </c>
      <c r="M1391" s="1">
        <v>545</v>
      </c>
      <c r="N1391" s="1">
        <v>0</v>
      </c>
      <c r="O1391" s="1">
        <v>0</v>
      </c>
      <c r="P1391" s="1">
        <v>0</v>
      </c>
      <c r="Q1391" s="1">
        <v>0</v>
      </c>
    </row>
    <row r="1392" spans="1:17" hidden="1">
      <c r="A1392" s="1"/>
      <c r="F1392" s="1" t="s">
        <v>5378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358</v>
      </c>
      <c r="M1392" s="1">
        <v>224</v>
      </c>
      <c r="N1392" s="1">
        <v>0</v>
      </c>
      <c r="O1392" s="1">
        <v>0</v>
      </c>
      <c r="P1392" s="1">
        <v>0</v>
      </c>
      <c r="Q1392" s="1">
        <v>0</v>
      </c>
    </row>
    <row r="1393" spans="1:17" hidden="1">
      <c r="A1393" s="1"/>
      <c r="F1393" s="1" t="s">
        <v>5378</v>
      </c>
      <c r="G1393" s="1">
        <v>1</v>
      </c>
      <c r="H1393" s="1">
        <v>0</v>
      </c>
      <c r="I1393" s="1">
        <v>0</v>
      </c>
      <c r="J1393" s="1">
        <v>0</v>
      </c>
      <c r="K1393" s="1">
        <v>0</v>
      </c>
      <c r="L1393" s="1">
        <v>417</v>
      </c>
      <c r="M1393" s="1">
        <v>0</v>
      </c>
      <c r="N1393" s="1">
        <v>0</v>
      </c>
      <c r="O1393" s="1">
        <v>0</v>
      </c>
      <c r="P1393" s="1">
        <v>183</v>
      </c>
      <c r="Q1393" s="1">
        <v>0</v>
      </c>
    </row>
    <row r="1394" spans="1:17" hidden="1">
      <c r="A1394" s="1"/>
      <c r="F1394" s="1" t="s">
        <v>3431</v>
      </c>
      <c r="G1394" s="1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343</v>
      </c>
      <c r="N1394" s="1">
        <v>0</v>
      </c>
      <c r="O1394" s="1">
        <v>0</v>
      </c>
      <c r="P1394" s="1">
        <v>0</v>
      </c>
      <c r="Q1394" s="1">
        <v>0</v>
      </c>
    </row>
    <row r="1395" spans="1:17" hidden="1">
      <c r="A1395" s="1"/>
      <c r="F1395" s="1" t="s">
        <v>3431</v>
      </c>
      <c r="G1395" s="1">
        <v>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209</v>
      </c>
      <c r="N1395" s="1">
        <v>0</v>
      </c>
      <c r="O1395" s="1">
        <v>0</v>
      </c>
      <c r="P1395" s="1">
        <v>0</v>
      </c>
      <c r="Q1395" s="1">
        <v>0</v>
      </c>
    </row>
    <row r="1396" spans="1:17" hidden="1">
      <c r="A1396" s="1"/>
      <c r="F1396" s="1" t="s">
        <v>3427</v>
      </c>
      <c r="G1396" s="1">
        <v>1</v>
      </c>
      <c r="H1396" s="1">
        <v>0</v>
      </c>
      <c r="I1396" s="1">
        <v>0</v>
      </c>
      <c r="J1396" s="1">
        <v>0</v>
      </c>
      <c r="K1396" s="1">
        <v>0</v>
      </c>
      <c r="L1396" s="1">
        <v>516</v>
      </c>
      <c r="M1396" s="1">
        <v>261</v>
      </c>
      <c r="N1396" s="1">
        <v>0</v>
      </c>
      <c r="O1396" s="1">
        <v>0</v>
      </c>
      <c r="P1396" s="1">
        <v>0</v>
      </c>
      <c r="Q1396" s="1">
        <v>0</v>
      </c>
    </row>
    <row r="1397" spans="1:17" hidden="1">
      <c r="A1397" s="1"/>
      <c r="F1397" s="1" t="s">
        <v>3427</v>
      </c>
      <c r="G1397" s="1">
        <v>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22</v>
      </c>
      <c r="O1397" s="1">
        <v>123</v>
      </c>
      <c r="P1397" s="1">
        <v>145</v>
      </c>
      <c r="Q1397" s="1">
        <v>0</v>
      </c>
    </row>
    <row r="1398" spans="1:17" hidden="1">
      <c r="A1398" s="1"/>
      <c r="F1398" s="1" t="s">
        <v>3427</v>
      </c>
      <c r="G1398" s="1">
        <v>2</v>
      </c>
      <c r="H1398" s="1">
        <v>0</v>
      </c>
      <c r="I1398" s="1">
        <v>0</v>
      </c>
      <c r="J1398" s="1">
        <v>0</v>
      </c>
      <c r="K1398" s="1">
        <v>2</v>
      </c>
      <c r="L1398" s="1">
        <v>20</v>
      </c>
      <c r="M1398" s="1">
        <v>25</v>
      </c>
      <c r="N1398" s="1">
        <v>0</v>
      </c>
      <c r="O1398" s="1">
        <v>0</v>
      </c>
      <c r="P1398" s="1">
        <v>0</v>
      </c>
      <c r="Q1398" s="1">
        <v>0</v>
      </c>
    </row>
    <row r="1399" spans="1:17" hidden="1">
      <c r="A1399" s="1"/>
      <c r="F1399" s="1" t="s">
        <v>3427</v>
      </c>
      <c r="G1399" s="1">
        <v>2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</row>
    <row r="1400" spans="1:17" hidden="1">
      <c r="A1400" s="1"/>
      <c r="F1400" s="1" t="s">
        <v>3480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304</v>
      </c>
      <c r="N1400" s="1">
        <v>0</v>
      </c>
      <c r="O1400" s="1">
        <v>0</v>
      </c>
      <c r="P1400" s="1">
        <v>0</v>
      </c>
      <c r="Q1400" s="1">
        <v>0</v>
      </c>
    </row>
    <row r="1401" spans="1:17" hidden="1">
      <c r="A1401" s="1"/>
      <c r="F1401" s="1" t="s">
        <v>3480</v>
      </c>
      <c r="G1401" s="1">
        <v>1</v>
      </c>
      <c r="H1401" s="1">
        <v>0</v>
      </c>
      <c r="I1401" s="1">
        <v>0</v>
      </c>
      <c r="J1401" s="1">
        <v>0</v>
      </c>
      <c r="K1401" s="1">
        <v>0</v>
      </c>
      <c r="L1401" s="1">
        <v>570</v>
      </c>
      <c r="M1401" s="1">
        <v>376</v>
      </c>
      <c r="N1401" s="1">
        <v>0</v>
      </c>
      <c r="O1401" s="1">
        <v>0</v>
      </c>
      <c r="P1401" s="1">
        <v>0</v>
      </c>
      <c r="Q1401" s="1">
        <v>0</v>
      </c>
    </row>
    <row r="1402" spans="1:17" hidden="1">
      <c r="A1402" s="1"/>
      <c r="F1402" s="1" t="s">
        <v>3480</v>
      </c>
      <c r="G1402" s="1">
        <v>1</v>
      </c>
      <c r="H1402" s="1">
        <v>0</v>
      </c>
      <c r="I1402" s="1">
        <v>0</v>
      </c>
      <c r="J1402" s="1">
        <v>0</v>
      </c>
      <c r="K1402" s="1">
        <v>0</v>
      </c>
      <c r="L1402" s="1">
        <v>598</v>
      </c>
      <c r="M1402" s="1">
        <v>490</v>
      </c>
      <c r="N1402" s="1">
        <v>0</v>
      </c>
      <c r="O1402" s="1">
        <v>0</v>
      </c>
      <c r="P1402" s="1">
        <v>0</v>
      </c>
      <c r="Q1402" s="1">
        <v>0</v>
      </c>
    </row>
    <row r="1403" spans="1:17" hidden="1">
      <c r="A1403" s="1"/>
      <c r="F1403" s="1" t="s">
        <v>3480</v>
      </c>
      <c r="G1403" s="1">
        <v>1</v>
      </c>
      <c r="H1403" s="1">
        <v>0</v>
      </c>
      <c r="I1403" s="1">
        <v>0</v>
      </c>
      <c r="J1403" s="1">
        <v>0</v>
      </c>
      <c r="K1403" s="1">
        <v>0</v>
      </c>
      <c r="L1403" s="1">
        <v>529</v>
      </c>
      <c r="M1403" s="1">
        <v>360</v>
      </c>
      <c r="N1403" s="1">
        <v>0</v>
      </c>
      <c r="O1403" s="1">
        <v>77</v>
      </c>
      <c r="P1403" s="1">
        <v>0</v>
      </c>
      <c r="Q1403" s="1">
        <v>0</v>
      </c>
    </row>
    <row r="1404" spans="1:17" hidden="1">
      <c r="A1404" s="1"/>
      <c r="F1404" s="1" t="s">
        <v>3480</v>
      </c>
      <c r="G1404" s="1">
        <v>1</v>
      </c>
      <c r="H1404" s="1">
        <v>0</v>
      </c>
      <c r="I1404" s="1">
        <v>0</v>
      </c>
      <c r="J1404" s="1">
        <v>0</v>
      </c>
      <c r="K1404" s="1">
        <v>0</v>
      </c>
      <c r="L1404" s="1">
        <v>295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</row>
    <row r="1405" spans="1:17" hidden="1">
      <c r="A1405" s="1"/>
      <c r="F1405" s="1" t="s">
        <v>3480</v>
      </c>
      <c r="G1405" s="1">
        <v>1</v>
      </c>
      <c r="H1405" s="1">
        <v>0</v>
      </c>
      <c r="I1405" s="1">
        <v>8</v>
      </c>
      <c r="J1405" s="1">
        <v>0</v>
      </c>
      <c r="K1405" s="1">
        <v>0</v>
      </c>
      <c r="L1405" s="1">
        <v>617</v>
      </c>
      <c r="M1405" s="1">
        <v>503</v>
      </c>
      <c r="N1405" s="1">
        <v>0</v>
      </c>
      <c r="O1405" s="1">
        <v>93</v>
      </c>
      <c r="P1405" s="1">
        <v>0</v>
      </c>
      <c r="Q1405" s="1">
        <v>0</v>
      </c>
    </row>
    <row r="1406" spans="1:17" hidden="1">
      <c r="A1406" s="1"/>
      <c r="F1406" s="1" t="s">
        <v>3480</v>
      </c>
      <c r="G1406" s="1">
        <v>2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10</v>
      </c>
      <c r="O1406" s="1">
        <v>35</v>
      </c>
      <c r="P1406" s="1">
        <v>32</v>
      </c>
      <c r="Q1406" s="1">
        <v>0</v>
      </c>
    </row>
    <row r="1407" spans="1:17" hidden="1">
      <c r="A1407" s="1"/>
      <c r="F1407" s="1" t="s">
        <v>5435</v>
      </c>
      <c r="G1407" s="1">
        <v>1</v>
      </c>
      <c r="H1407" s="1">
        <v>0</v>
      </c>
      <c r="I1407" s="1">
        <v>11</v>
      </c>
      <c r="J1407" s="1">
        <v>0</v>
      </c>
      <c r="K1407" s="1">
        <v>0</v>
      </c>
      <c r="L1407" s="1">
        <v>820</v>
      </c>
      <c r="M1407" s="1">
        <v>527</v>
      </c>
      <c r="N1407" s="1">
        <v>0</v>
      </c>
      <c r="O1407" s="1">
        <v>75</v>
      </c>
      <c r="P1407" s="1">
        <v>0</v>
      </c>
      <c r="Q1407" s="1">
        <v>0</v>
      </c>
    </row>
    <row r="1408" spans="1:17" hidden="1">
      <c r="A1408" s="1"/>
      <c r="F1408" s="1" t="s">
        <v>3507</v>
      </c>
      <c r="G1408" s="1">
        <v>1</v>
      </c>
      <c r="H1408" s="1">
        <v>0</v>
      </c>
      <c r="I1408" s="1">
        <v>0</v>
      </c>
      <c r="J1408" s="1">
        <v>0</v>
      </c>
      <c r="K1408" s="1">
        <v>0</v>
      </c>
      <c r="L1408" s="1">
        <v>263</v>
      </c>
      <c r="M1408" s="1">
        <v>190</v>
      </c>
      <c r="N1408" s="1">
        <v>0</v>
      </c>
      <c r="O1408" s="1">
        <v>0</v>
      </c>
      <c r="P1408" s="1">
        <v>0</v>
      </c>
      <c r="Q1408" s="1">
        <v>0</v>
      </c>
    </row>
    <row r="1409" spans="1:17" hidden="1">
      <c r="A1409" s="1"/>
      <c r="F1409" s="1" t="s">
        <v>3507</v>
      </c>
      <c r="G1409" s="1">
        <v>1</v>
      </c>
      <c r="H1409" s="1">
        <v>0</v>
      </c>
      <c r="I1409" s="1">
        <v>27</v>
      </c>
      <c r="J1409" s="1">
        <v>0</v>
      </c>
      <c r="K1409" s="1">
        <v>0</v>
      </c>
      <c r="L1409" s="1">
        <v>235</v>
      </c>
      <c r="M1409" s="1">
        <v>233</v>
      </c>
      <c r="N1409" s="1">
        <v>0</v>
      </c>
      <c r="O1409" s="1">
        <v>0</v>
      </c>
      <c r="P1409" s="1">
        <v>0</v>
      </c>
      <c r="Q1409" s="1">
        <v>0</v>
      </c>
    </row>
    <row r="1410" spans="1:17" hidden="1">
      <c r="A1410" s="1"/>
      <c r="F1410" s="1" t="s">
        <v>3507</v>
      </c>
      <c r="G1410" s="1">
        <v>1</v>
      </c>
      <c r="H1410" s="1">
        <v>0</v>
      </c>
      <c r="I1410" s="1">
        <v>0</v>
      </c>
      <c r="J1410" s="1">
        <v>0</v>
      </c>
      <c r="K1410" s="1">
        <v>155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</row>
    <row r="1411" spans="1:17" hidden="1">
      <c r="A1411" s="1"/>
      <c r="F1411" s="1" t="s">
        <v>3524</v>
      </c>
      <c r="G1411" s="1">
        <v>1</v>
      </c>
      <c r="H1411" s="1">
        <v>0</v>
      </c>
      <c r="I1411" s="1">
        <v>4</v>
      </c>
      <c r="J1411" s="1">
        <v>0</v>
      </c>
      <c r="K1411" s="1">
        <v>0</v>
      </c>
      <c r="L1411" s="1">
        <v>247</v>
      </c>
      <c r="M1411" s="1">
        <v>107</v>
      </c>
      <c r="N1411" s="1">
        <v>0</v>
      </c>
      <c r="O1411" s="1">
        <v>0</v>
      </c>
      <c r="P1411" s="1">
        <v>0</v>
      </c>
      <c r="Q1411" s="1">
        <v>0</v>
      </c>
    </row>
    <row r="1412" spans="1:17" hidden="1">
      <c r="A1412" s="1"/>
      <c r="F1412" s="1" t="s">
        <v>3534</v>
      </c>
      <c r="G1412" s="1">
        <v>1</v>
      </c>
      <c r="H1412" s="1">
        <v>0</v>
      </c>
      <c r="I1412" s="1">
        <v>1</v>
      </c>
      <c r="J1412" s="1">
        <v>0</v>
      </c>
      <c r="K1412" s="1">
        <v>0</v>
      </c>
      <c r="L1412" s="1">
        <v>258</v>
      </c>
      <c r="M1412" s="1">
        <v>37</v>
      </c>
      <c r="N1412" s="1">
        <v>0</v>
      </c>
      <c r="O1412" s="1">
        <v>0</v>
      </c>
      <c r="P1412" s="1">
        <v>0</v>
      </c>
      <c r="Q1412" s="1">
        <v>0</v>
      </c>
    </row>
    <row r="1413" spans="1:17" hidden="1">
      <c r="A1413" s="1"/>
      <c r="F1413" s="1" t="s">
        <v>3534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169</v>
      </c>
      <c r="M1413" s="1">
        <v>60</v>
      </c>
      <c r="N1413" s="1">
        <v>0</v>
      </c>
      <c r="O1413" s="1">
        <v>0</v>
      </c>
      <c r="P1413" s="1">
        <v>0</v>
      </c>
      <c r="Q1413" s="1">
        <v>0</v>
      </c>
    </row>
    <row r="1414" spans="1:17" hidden="1">
      <c r="A1414" s="1"/>
      <c r="F1414" s="1" t="s">
        <v>5459</v>
      </c>
      <c r="G1414" s="1">
        <v>1</v>
      </c>
      <c r="H1414" s="1">
        <v>0</v>
      </c>
      <c r="I1414" s="1">
        <v>4</v>
      </c>
      <c r="J1414" s="1">
        <v>0</v>
      </c>
      <c r="K1414" s="1">
        <v>0</v>
      </c>
      <c r="L1414" s="1">
        <v>0</v>
      </c>
      <c r="M1414" s="1">
        <v>188</v>
      </c>
      <c r="N1414" s="1">
        <v>0</v>
      </c>
      <c r="O1414" s="1">
        <v>16</v>
      </c>
      <c r="P1414" s="1">
        <v>0</v>
      </c>
      <c r="Q1414" s="1">
        <v>0</v>
      </c>
    </row>
    <row r="1415" spans="1:17" hidden="1">
      <c r="A1415" s="1"/>
      <c r="F1415" s="1" t="s">
        <v>3548</v>
      </c>
      <c r="G1415" s="1">
        <v>1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699</v>
      </c>
      <c r="N1415" s="1">
        <v>0</v>
      </c>
      <c r="O1415" s="1">
        <v>83</v>
      </c>
      <c r="P1415" s="1">
        <v>53</v>
      </c>
      <c r="Q1415" s="1">
        <v>0</v>
      </c>
    </row>
    <row r="1416" spans="1:17" hidden="1">
      <c r="A1416" s="1"/>
      <c r="F1416" s="1" t="s">
        <v>3548</v>
      </c>
      <c r="G1416" s="1">
        <v>1</v>
      </c>
      <c r="H1416" s="1">
        <v>0</v>
      </c>
      <c r="I1416" s="1">
        <v>2</v>
      </c>
      <c r="J1416" s="1">
        <v>0</v>
      </c>
      <c r="K1416" s="1">
        <v>0</v>
      </c>
      <c r="L1416" s="1">
        <v>0</v>
      </c>
      <c r="M1416" s="1">
        <v>215</v>
      </c>
      <c r="N1416" s="1">
        <v>0</v>
      </c>
      <c r="O1416" s="1">
        <v>0</v>
      </c>
      <c r="P1416" s="1">
        <v>0</v>
      </c>
      <c r="Q1416" s="1">
        <v>0</v>
      </c>
    </row>
    <row r="1417" spans="1:17" hidden="1">
      <c r="A1417" s="1"/>
      <c r="F1417" s="1" t="s">
        <v>3548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129</v>
      </c>
      <c r="M1417" s="1">
        <v>193</v>
      </c>
      <c r="N1417" s="1">
        <v>0</v>
      </c>
      <c r="O1417" s="1">
        <v>73</v>
      </c>
      <c r="P1417" s="1">
        <v>50</v>
      </c>
      <c r="Q1417" s="1">
        <v>0</v>
      </c>
    </row>
    <row r="1418" spans="1:17" hidden="1">
      <c r="A1418" s="1"/>
      <c r="F1418" s="1" t="s">
        <v>3548</v>
      </c>
      <c r="G1418" s="1">
        <v>1</v>
      </c>
      <c r="H1418" s="1">
        <v>0</v>
      </c>
      <c r="I1418" s="1">
        <v>4</v>
      </c>
      <c r="J1418" s="1">
        <v>0</v>
      </c>
      <c r="K1418" s="1">
        <v>0</v>
      </c>
      <c r="L1418" s="1">
        <v>356</v>
      </c>
      <c r="M1418" s="1">
        <v>114</v>
      </c>
      <c r="N1418" s="1">
        <v>0</v>
      </c>
      <c r="O1418" s="1">
        <v>0</v>
      </c>
      <c r="P1418" s="1">
        <v>0</v>
      </c>
      <c r="Q1418" s="1">
        <v>0</v>
      </c>
    </row>
    <row r="1419" spans="1:17" hidden="1">
      <c r="A1419" s="1"/>
      <c r="F1419" s="1" t="s">
        <v>3548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364</v>
      </c>
      <c r="M1419" s="1">
        <v>146</v>
      </c>
      <c r="N1419" s="1">
        <v>0</v>
      </c>
      <c r="O1419" s="1">
        <v>0</v>
      </c>
      <c r="P1419" s="1">
        <v>0</v>
      </c>
      <c r="Q1419" s="1">
        <v>0</v>
      </c>
    </row>
    <row r="1420" spans="1:17" hidden="1">
      <c r="A1420" s="1"/>
      <c r="F1420" s="1" t="s">
        <v>3548</v>
      </c>
      <c r="G1420" s="1">
        <v>2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53</v>
      </c>
      <c r="N1420" s="1">
        <v>0</v>
      </c>
      <c r="O1420" s="1">
        <v>0</v>
      </c>
      <c r="P1420" s="1">
        <v>0</v>
      </c>
      <c r="Q1420" s="1">
        <v>0</v>
      </c>
    </row>
    <row r="1421" spans="1:17" hidden="1">
      <c r="A1421" s="1"/>
      <c r="F1421" s="1" t="s">
        <v>3548</v>
      </c>
      <c r="G1421" s="1">
        <v>2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36</v>
      </c>
      <c r="O1421" s="1">
        <v>64</v>
      </c>
      <c r="P1421" s="1">
        <v>72</v>
      </c>
      <c r="Q1421" s="1">
        <v>0</v>
      </c>
    </row>
    <row r="1422" spans="1:17" hidden="1">
      <c r="A1422" s="1"/>
      <c r="F1422" s="1" t="s">
        <v>3506</v>
      </c>
      <c r="G1422" s="1">
        <v>1</v>
      </c>
      <c r="H1422" s="1">
        <v>0</v>
      </c>
      <c r="I1422" s="1">
        <v>4</v>
      </c>
      <c r="J1422" s="1">
        <v>0</v>
      </c>
      <c r="K1422" s="1">
        <v>0</v>
      </c>
      <c r="L1422" s="1">
        <v>147</v>
      </c>
      <c r="M1422" s="1">
        <v>45</v>
      </c>
      <c r="N1422" s="1">
        <v>0</v>
      </c>
      <c r="O1422" s="1">
        <v>0</v>
      </c>
      <c r="P1422" s="1">
        <v>0</v>
      </c>
      <c r="Q1422" s="1">
        <v>0</v>
      </c>
    </row>
    <row r="1423" spans="1:17" hidden="1">
      <c r="A1423" s="1"/>
      <c r="F1423" s="1" t="s">
        <v>3506</v>
      </c>
      <c r="G1423" s="1">
        <v>2</v>
      </c>
      <c r="H1423" s="1">
        <v>0</v>
      </c>
      <c r="I1423" s="1">
        <v>0</v>
      </c>
      <c r="J1423" s="1">
        <v>0</v>
      </c>
      <c r="K1423" s="1">
        <v>1</v>
      </c>
      <c r="L1423" s="1">
        <v>23</v>
      </c>
      <c r="M1423" s="1">
        <v>32</v>
      </c>
      <c r="N1423" s="1">
        <v>0</v>
      </c>
      <c r="O1423" s="1">
        <v>0</v>
      </c>
      <c r="P1423" s="1">
        <v>0</v>
      </c>
      <c r="Q1423" s="1">
        <v>0</v>
      </c>
    </row>
    <row r="1424" spans="1:17" hidden="1">
      <c r="A1424" s="1"/>
      <c r="F1424" s="1" t="s">
        <v>1529</v>
      </c>
      <c r="G1424" s="1">
        <v>1</v>
      </c>
      <c r="H1424" s="1">
        <v>0</v>
      </c>
      <c r="I1424" s="1">
        <v>5</v>
      </c>
      <c r="J1424" s="1">
        <v>0</v>
      </c>
      <c r="K1424" s="1">
        <v>0</v>
      </c>
      <c r="L1424" s="1">
        <v>254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</row>
    <row r="1425" spans="1:17" hidden="1">
      <c r="A1425" s="1"/>
      <c r="F1425" s="1" t="s">
        <v>5498</v>
      </c>
      <c r="G1425" s="1">
        <v>1</v>
      </c>
      <c r="H1425" s="1">
        <v>0</v>
      </c>
      <c r="I1425" s="1">
        <v>3</v>
      </c>
      <c r="J1425" s="1">
        <v>0</v>
      </c>
      <c r="K1425" s="1">
        <v>0</v>
      </c>
      <c r="L1425" s="1">
        <v>0</v>
      </c>
      <c r="M1425" s="1">
        <v>557</v>
      </c>
      <c r="N1425" s="1">
        <v>0</v>
      </c>
      <c r="O1425" s="1">
        <v>87</v>
      </c>
      <c r="P1425" s="1">
        <v>0</v>
      </c>
      <c r="Q1425" s="1">
        <v>0</v>
      </c>
    </row>
    <row r="1426" spans="1:17" hidden="1">
      <c r="A1426" s="1"/>
      <c r="F1426" s="1" t="s">
        <v>3581</v>
      </c>
      <c r="G1426" s="1">
        <v>1</v>
      </c>
      <c r="H1426" s="1">
        <v>0</v>
      </c>
      <c r="I1426" s="1">
        <v>18</v>
      </c>
      <c r="J1426" s="1">
        <v>0</v>
      </c>
      <c r="K1426" s="1">
        <v>191</v>
      </c>
      <c r="L1426" s="1">
        <v>249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</row>
    <row r="1427" spans="1:17" hidden="1">
      <c r="A1427" s="1"/>
      <c r="F1427" s="1" t="s">
        <v>5505</v>
      </c>
      <c r="G1427" s="1">
        <v>1</v>
      </c>
      <c r="H1427" s="1">
        <v>0</v>
      </c>
      <c r="I1427" s="1">
        <v>13</v>
      </c>
      <c r="J1427" s="1">
        <v>0</v>
      </c>
      <c r="K1427" s="1">
        <v>0</v>
      </c>
      <c r="L1427" s="1">
        <v>0</v>
      </c>
      <c r="M1427" s="1">
        <v>130</v>
      </c>
      <c r="N1427" s="1">
        <v>0</v>
      </c>
      <c r="O1427" s="1">
        <v>0</v>
      </c>
      <c r="P1427" s="1">
        <v>0</v>
      </c>
      <c r="Q1427" s="1">
        <v>0</v>
      </c>
    </row>
    <row r="1428" spans="1:17" hidden="1">
      <c r="A1428" s="1"/>
      <c r="F1428" s="1" t="s">
        <v>3592</v>
      </c>
      <c r="G1428" s="1">
        <v>1</v>
      </c>
      <c r="H1428" s="1">
        <v>0</v>
      </c>
      <c r="I1428" s="1">
        <v>7</v>
      </c>
      <c r="J1428" s="1">
        <v>0</v>
      </c>
      <c r="K1428" s="1">
        <v>436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</row>
    <row r="1429" spans="1:17" hidden="1">
      <c r="A1429" s="1"/>
      <c r="F1429" s="1" t="s">
        <v>3592</v>
      </c>
      <c r="G1429" s="1">
        <v>1</v>
      </c>
      <c r="H1429" s="1">
        <v>0</v>
      </c>
      <c r="I1429" s="1">
        <v>14</v>
      </c>
      <c r="J1429" s="1">
        <v>0</v>
      </c>
      <c r="K1429" s="1">
        <v>396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</row>
    <row r="1430" spans="1:17" hidden="1">
      <c r="A1430" s="1"/>
      <c r="F1430" s="1" t="s">
        <v>3592</v>
      </c>
      <c r="G1430" s="1">
        <v>1</v>
      </c>
      <c r="H1430" s="1">
        <v>0</v>
      </c>
      <c r="I1430" s="1">
        <v>3</v>
      </c>
      <c r="J1430" s="1">
        <v>0</v>
      </c>
      <c r="K1430" s="1">
        <v>361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</row>
    <row r="1431" spans="1:17" hidden="1">
      <c r="A1431" s="1"/>
      <c r="F1431" s="1" t="s">
        <v>3592</v>
      </c>
      <c r="G1431" s="1">
        <v>1</v>
      </c>
      <c r="H1431" s="1">
        <v>0</v>
      </c>
      <c r="I1431" s="1">
        <v>16</v>
      </c>
      <c r="J1431" s="1">
        <v>0</v>
      </c>
      <c r="K1431" s="1">
        <v>0</v>
      </c>
      <c r="L1431" s="1">
        <v>0</v>
      </c>
      <c r="M1431" s="1">
        <v>561</v>
      </c>
      <c r="N1431" s="1">
        <v>0</v>
      </c>
      <c r="O1431" s="1">
        <v>0</v>
      </c>
      <c r="P1431" s="1">
        <v>0</v>
      </c>
      <c r="Q1431" s="1">
        <v>0</v>
      </c>
    </row>
    <row r="1432" spans="1:17" hidden="1">
      <c r="A1432" s="1"/>
      <c r="F1432" s="1" t="s">
        <v>3592</v>
      </c>
      <c r="G1432" s="1">
        <v>1</v>
      </c>
      <c r="H1432" s="1">
        <v>0</v>
      </c>
      <c r="I1432" s="1">
        <v>16</v>
      </c>
      <c r="J1432" s="1">
        <v>0</v>
      </c>
      <c r="K1432" s="1">
        <v>0</v>
      </c>
      <c r="L1432" s="1">
        <v>404</v>
      </c>
      <c r="M1432" s="1">
        <v>243</v>
      </c>
      <c r="N1432" s="1">
        <v>0</v>
      </c>
      <c r="O1432" s="1">
        <v>0</v>
      </c>
      <c r="P1432" s="1">
        <v>0</v>
      </c>
      <c r="Q1432" s="1">
        <v>0</v>
      </c>
    </row>
    <row r="1433" spans="1:17" hidden="1">
      <c r="A1433" s="1"/>
      <c r="F1433" s="1" t="s">
        <v>3592</v>
      </c>
      <c r="G1433" s="1">
        <v>1</v>
      </c>
      <c r="H1433" s="1">
        <v>0</v>
      </c>
      <c r="I1433" s="1">
        <v>11</v>
      </c>
      <c r="J1433" s="1">
        <v>0</v>
      </c>
      <c r="K1433" s="1">
        <v>0</v>
      </c>
      <c r="L1433" s="1">
        <v>296</v>
      </c>
      <c r="M1433" s="1">
        <v>233</v>
      </c>
      <c r="N1433" s="1">
        <v>0</v>
      </c>
      <c r="O1433" s="1">
        <v>0</v>
      </c>
      <c r="P1433" s="1">
        <v>0</v>
      </c>
      <c r="Q1433" s="1">
        <v>0</v>
      </c>
    </row>
    <row r="1434" spans="1:17" hidden="1">
      <c r="A1434" s="1"/>
      <c r="F1434" s="1" t="s">
        <v>3592</v>
      </c>
      <c r="G1434" s="1">
        <v>1</v>
      </c>
      <c r="H1434" s="1">
        <v>0</v>
      </c>
      <c r="I1434" s="1">
        <v>7</v>
      </c>
      <c r="J1434" s="1">
        <v>0</v>
      </c>
      <c r="K1434" s="1">
        <v>376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</row>
    <row r="1435" spans="1:17" hidden="1">
      <c r="A1435" s="1"/>
      <c r="F1435" s="1" t="s">
        <v>3592</v>
      </c>
      <c r="G1435" s="1">
        <v>1</v>
      </c>
      <c r="H1435" s="1">
        <v>0</v>
      </c>
      <c r="I1435" s="1">
        <v>5</v>
      </c>
      <c r="J1435" s="1">
        <v>0</v>
      </c>
      <c r="K1435" s="1">
        <v>0</v>
      </c>
      <c r="L1435" s="1">
        <v>285</v>
      </c>
      <c r="M1435" s="1">
        <v>325</v>
      </c>
      <c r="N1435" s="1">
        <v>0</v>
      </c>
      <c r="O1435" s="1">
        <v>0</v>
      </c>
      <c r="P1435" s="1">
        <v>0</v>
      </c>
      <c r="Q1435" s="1">
        <v>0</v>
      </c>
    </row>
    <row r="1436" spans="1:17" hidden="1">
      <c r="A1436" s="1"/>
      <c r="F1436" s="1" t="s">
        <v>3592</v>
      </c>
      <c r="G1436" s="1">
        <v>1</v>
      </c>
      <c r="H1436" s="1">
        <v>0</v>
      </c>
      <c r="I1436" s="1">
        <v>9</v>
      </c>
      <c r="J1436" s="1">
        <v>0</v>
      </c>
      <c r="K1436" s="1">
        <v>0</v>
      </c>
      <c r="L1436" s="1">
        <v>335</v>
      </c>
      <c r="M1436" s="1">
        <v>157</v>
      </c>
      <c r="N1436" s="1">
        <v>0</v>
      </c>
      <c r="O1436" s="1">
        <v>0</v>
      </c>
      <c r="P1436" s="1">
        <v>0</v>
      </c>
      <c r="Q1436" s="1">
        <v>0</v>
      </c>
    </row>
    <row r="1437" spans="1:17" hidden="1">
      <c r="A1437" s="1"/>
      <c r="F1437" s="1" t="s">
        <v>3592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260</v>
      </c>
      <c r="M1437" s="1">
        <v>115</v>
      </c>
      <c r="N1437" s="1">
        <v>0</v>
      </c>
      <c r="O1437" s="1">
        <v>0</v>
      </c>
      <c r="P1437" s="1">
        <v>0</v>
      </c>
      <c r="Q1437" s="1">
        <v>0</v>
      </c>
    </row>
    <row r="1438" spans="1:17" hidden="1">
      <c r="A1438" s="1"/>
      <c r="F1438" s="1" t="s">
        <v>3592</v>
      </c>
      <c r="G1438" s="1">
        <v>1</v>
      </c>
      <c r="H1438" s="1">
        <v>0</v>
      </c>
      <c r="I1438" s="1">
        <v>13</v>
      </c>
      <c r="J1438" s="1">
        <v>0</v>
      </c>
      <c r="K1438" s="1">
        <v>0</v>
      </c>
      <c r="L1438" s="1">
        <v>275</v>
      </c>
      <c r="M1438" s="1">
        <v>156</v>
      </c>
      <c r="N1438" s="1">
        <v>0</v>
      </c>
      <c r="O1438" s="1">
        <v>0</v>
      </c>
      <c r="P1438" s="1">
        <v>0</v>
      </c>
      <c r="Q1438" s="1">
        <v>0</v>
      </c>
    </row>
    <row r="1439" spans="1:17" hidden="1">
      <c r="A1439" s="1"/>
      <c r="F1439" s="1" t="s">
        <v>3592</v>
      </c>
      <c r="G1439" s="1">
        <v>1</v>
      </c>
      <c r="H1439" s="1">
        <v>0</v>
      </c>
      <c r="I1439" s="1">
        <v>12</v>
      </c>
      <c r="J1439" s="1">
        <v>0</v>
      </c>
      <c r="K1439" s="1">
        <v>0</v>
      </c>
      <c r="L1439" s="1">
        <v>281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</row>
    <row r="1440" spans="1:17" hidden="1">
      <c r="A1440" s="1"/>
      <c r="F1440" s="1" t="s">
        <v>3592</v>
      </c>
      <c r="G1440" s="1">
        <v>1</v>
      </c>
      <c r="H1440" s="1">
        <v>0</v>
      </c>
      <c r="I1440" s="1">
        <v>20</v>
      </c>
      <c r="J1440" s="1">
        <v>0</v>
      </c>
      <c r="K1440" s="1">
        <v>0</v>
      </c>
      <c r="L1440" s="1">
        <v>628</v>
      </c>
      <c r="M1440" s="1">
        <v>470</v>
      </c>
      <c r="N1440" s="1">
        <v>0</v>
      </c>
      <c r="O1440" s="1">
        <v>28</v>
      </c>
      <c r="P1440" s="1">
        <v>0</v>
      </c>
      <c r="Q1440" s="1">
        <v>0</v>
      </c>
    </row>
    <row r="1441" spans="1:17" hidden="1">
      <c r="A1441" s="1"/>
      <c r="F1441" s="1" t="s">
        <v>3592</v>
      </c>
      <c r="G1441" s="1">
        <v>1</v>
      </c>
      <c r="H1441" s="1">
        <v>0</v>
      </c>
      <c r="I1441" s="1">
        <v>0</v>
      </c>
      <c r="J1441" s="1">
        <v>0</v>
      </c>
      <c r="K1441" s="1">
        <v>0</v>
      </c>
      <c r="L1441" s="1">
        <v>295</v>
      </c>
      <c r="M1441" s="1">
        <v>382</v>
      </c>
      <c r="N1441" s="1">
        <v>0</v>
      </c>
      <c r="O1441" s="1">
        <v>0</v>
      </c>
      <c r="P1441" s="1">
        <v>0</v>
      </c>
      <c r="Q1441" s="1">
        <v>0</v>
      </c>
    </row>
    <row r="1442" spans="1:17" hidden="1">
      <c r="A1442" s="1"/>
      <c r="F1442" s="1" t="s">
        <v>3592</v>
      </c>
      <c r="G1442" s="1">
        <v>2</v>
      </c>
      <c r="H1442" s="1">
        <v>0</v>
      </c>
      <c r="I1442" s="1">
        <v>0</v>
      </c>
      <c r="J1442" s="1">
        <v>0</v>
      </c>
      <c r="K1442" s="1">
        <v>3</v>
      </c>
      <c r="L1442" s="1">
        <v>20</v>
      </c>
      <c r="M1442" s="1">
        <v>23</v>
      </c>
      <c r="N1442" s="1">
        <v>0</v>
      </c>
      <c r="O1442" s="1">
        <v>0</v>
      </c>
      <c r="P1442" s="1">
        <v>0</v>
      </c>
      <c r="Q1442" s="1">
        <v>0</v>
      </c>
    </row>
    <row r="1443" spans="1:17" hidden="1">
      <c r="A1443" s="1"/>
      <c r="F1443" s="1" t="s">
        <v>3592</v>
      </c>
      <c r="G1443" s="1">
        <v>2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</row>
    <row r="1444" spans="1:17" hidden="1">
      <c r="A1444" s="1"/>
      <c r="F1444" s="1" t="s">
        <v>3592</v>
      </c>
      <c r="G1444" s="1">
        <v>2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8</v>
      </c>
      <c r="O1444" s="1">
        <v>14</v>
      </c>
      <c r="P1444" s="1">
        <v>19</v>
      </c>
      <c r="Q1444" s="1">
        <v>0</v>
      </c>
    </row>
    <row r="1445" spans="1:17" hidden="1">
      <c r="A1445" s="1"/>
      <c r="F1445" s="1" t="s">
        <v>5564</v>
      </c>
      <c r="G1445" s="1">
        <v>1</v>
      </c>
      <c r="H1445" s="1">
        <v>0</v>
      </c>
      <c r="I1445" s="1">
        <v>5</v>
      </c>
      <c r="J1445" s="1">
        <v>0</v>
      </c>
      <c r="K1445" s="1">
        <v>0</v>
      </c>
      <c r="L1445" s="1">
        <v>383</v>
      </c>
      <c r="M1445" s="1">
        <v>213</v>
      </c>
      <c r="N1445" s="1">
        <v>0</v>
      </c>
      <c r="O1445" s="1">
        <v>0</v>
      </c>
      <c r="P1445" s="1">
        <v>0</v>
      </c>
      <c r="Q1445" s="1">
        <v>0</v>
      </c>
    </row>
    <row r="1446" spans="1:17" hidden="1">
      <c r="A1446" s="1"/>
      <c r="F1446" s="1" t="s">
        <v>3666</v>
      </c>
      <c r="G1446" s="1">
        <v>1</v>
      </c>
      <c r="H1446" s="1">
        <v>0</v>
      </c>
      <c r="I1446" s="1">
        <v>3</v>
      </c>
      <c r="J1446" s="1">
        <v>0</v>
      </c>
      <c r="K1446" s="1">
        <v>299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</row>
    <row r="1447" spans="1:17" hidden="1">
      <c r="A1447" s="1"/>
      <c r="F1447" s="1" t="s">
        <v>3666</v>
      </c>
      <c r="G1447" s="1">
        <v>1</v>
      </c>
      <c r="H1447" s="1">
        <v>0</v>
      </c>
      <c r="I1447" s="1">
        <v>15</v>
      </c>
      <c r="J1447" s="1">
        <v>0</v>
      </c>
      <c r="K1447" s="1">
        <v>0</v>
      </c>
      <c r="L1447" s="1">
        <v>371</v>
      </c>
      <c r="M1447" s="1">
        <v>222</v>
      </c>
      <c r="N1447" s="1">
        <v>0</v>
      </c>
      <c r="O1447" s="1">
        <v>0</v>
      </c>
      <c r="P1447" s="1">
        <v>0</v>
      </c>
      <c r="Q1447" s="1">
        <v>0</v>
      </c>
    </row>
    <row r="1448" spans="1:17" hidden="1">
      <c r="A1448" s="1"/>
      <c r="F1448" s="1" t="s">
        <v>3666</v>
      </c>
      <c r="G1448" s="1">
        <v>1</v>
      </c>
      <c r="H1448" s="1">
        <v>0</v>
      </c>
      <c r="I1448" s="1">
        <v>0</v>
      </c>
      <c r="J1448" s="1">
        <v>0</v>
      </c>
      <c r="K1448" s="1">
        <v>297</v>
      </c>
      <c r="L1448" s="1">
        <v>280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</row>
    <row r="1449" spans="1:17" hidden="1">
      <c r="A1449" s="1"/>
      <c r="F1449" s="1" t="s">
        <v>3689</v>
      </c>
      <c r="G1449" s="1">
        <v>1</v>
      </c>
      <c r="H1449" s="1">
        <v>0</v>
      </c>
      <c r="I1449" s="1">
        <v>35</v>
      </c>
      <c r="J1449" s="1">
        <v>0</v>
      </c>
      <c r="K1449" s="1">
        <v>0</v>
      </c>
      <c r="L1449" s="1">
        <v>566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</row>
    <row r="1450" spans="1:17" hidden="1">
      <c r="A1450" s="1"/>
      <c r="F1450" s="1" t="s">
        <v>3689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405</v>
      </c>
      <c r="M1450" s="1">
        <v>379</v>
      </c>
      <c r="N1450" s="1">
        <v>0</v>
      </c>
      <c r="O1450" s="1">
        <v>131</v>
      </c>
      <c r="P1450" s="1">
        <v>0</v>
      </c>
      <c r="Q1450" s="1">
        <v>0</v>
      </c>
    </row>
    <row r="1451" spans="1:17" hidden="1">
      <c r="A1451" s="1"/>
      <c r="F1451" s="1" t="s">
        <v>3689</v>
      </c>
      <c r="G1451" s="1">
        <v>1</v>
      </c>
      <c r="H1451" s="1">
        <v>0</v>
      </c>
      <c r="I1451" s="1">
        <v>36</v>
      </c>
      <c r="J1451" s="1">
        <v>0</v>
      </c>
      <c r="K1451" s="1">
        <v>0</v>
      </c>
      <c r="L1451" s="1">
        <v>745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</row>
    <row r="1452" spans="1:17" hidden="1">
      <c r="A1452" s="1"/>
      <c r="F1452" s="1" t="s">
        <v>3689</v>
      </c>
      <c r="G1452" s="1">
        <v>1</v>
      </c>
      <c r="H1452" s="1">
        <v>0</v>
      </c>
      <c r="I1452" s="1">
        <v>24</v>
      </c>
      <c r="J1452" s="1">
        <v>0</v>
      </c>
      <c r="K1452" s="1">
        <v>0</v>
      </c>
      <c r="L1452" s="1">
        <v>455</v>
      </c>
      <c r="M1452" s="1">
        <v>437</v>
      </c>
      <c r="N1452" s="1">
        <v>0</v>
      </c>
      <c r="O1452" s="1">
        <v>178</v>
      </c>
      <c r="P1452" s="1">
        <v>170</v>
      </c>
      <c r="Q1452" s="1">
        <v>0</v>
      </c>
    </row>
    <row r="1453" spans="1:17" hidden="1">
      <c r="A1453" s="1"/>
      <c r="F1453" s="1" t="s">
        <v>3665</v>
      </c>
      <c r="G1453" s="1">
        <v>1</v>
      </c>
      <c r="H1453" s="1">
        <v>0</v>
      </c>
      <c r="I1453" s="1">
        <v>7</v>
      </c>
      <c r="J1453" s="1">
        <v>0</v>
      </c>
      <c r="K1453" s="1">
        <v>0</v>
      </c>
      <c r="L1453" s="1">
        <v>256</v>
      </c>
      <c r="M1453" s="1">
        <v>157</v>
      </c>
      <c r="N1453" s="1">
        <v>0</v>
      </c>
      <c r="O1453" s="1">
        <v>0</v>
      </c>
      <c r="P1453" s="1">
        <v>0</v>
      </c>
      <c r="Q1453" s="1">
        <v>0</v>
      </c>
    </row>
    <row r="1454" spans="1:17" hidden="1">
      <c r="A1454" s="1"/>
      <c r="F1454" s="1" t="s">
        <v>3665</v>
      </c>
      <c r="G1454" s="1">
        <v>1</v>
      </c>
      <c r="H1454" s="1">
        <v>0</v>
      </c>
      <c r="I1454" s="1">
        <v>2</v>
      </c>
      <c r="J1454" s="1">
        <v>0</v>
      </c>
      <c r="K1454" s="1">
        <v>0</v>
      </c>
      <c r="L1454" s="1">
        <v>102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</row>
    <row r="1455" spans="1:17" hidden="1">
      <c r="A1455" s="1"/>
      <c r="F1455" s="1" t="s">
        <v>5601</v>
      </c>
      <c r="G1455" s="1">
        <v>1</v>
      </c>
      <c r="H1455" s="1">
        <v>0</v>
      </c>
      <c r="I1455" s="1">
        <v>0</v>
      </c>
      <c r="J1455" s="1">
        <v>0</v>
      </c>
      <c r="K1455" s="1">
        <v>0</v>
      </c>
      <c r="L1455" s="1">
        <v>403</v>
      </c>
      <c r="M1455" s="1">
        <v>295</v>
      </c>
      <c r="N1455" s="1">
        <v>0</v>
      </c>
      <c r="O1455" s="1">
        <v>0</v>
      </c>
      <c r="P1455" s="1">
        <v>0</v>
      </c>
      <c r="Q1455" s="1">
        <v>0</v>
      </c>
    </row>
    <row r="1456" spans="1:17" hidden="1">
      <c r="A1456" s="1"/>
      <c r="F1456" s="1" t="s">
        <v>3714</v>
      </c>
      <c r="G1456" s="1">
        <v>1</v>
      </c>
      <c r="H1456" s="1">
        <v>0</v>
      </c>
      <c r="I1456" s="1">
        <v>29</v>
      </c>
      <c r="J1456" s="1">
        <v>0</v>
      </c>
      <c r="K1456" s="1">
        <v>0</v>
      </c>
      <c r="L1456" s="1">
        <v>298</v>
      </c>
      <c r="M1456" s="1">
        <v>148</v>
      </c>
      <c r="N1456" s="1">
        <v>0</v>
      </c>
      <c r="O1456" s="1">
        <v>0</v>
      </c>
      <c r="P1456" s="1">
        <v>0</v>
      </c>
      <c r="Q1456" s="1">
        <v>0</v>
      </c>
    </row>
    <row r="1457" spans="1:17" hidden="1">
      <c r="A1457" s="1"/>
      <c r="F1457" s="1" t="s">
        <v>5609</v>
      </c>
      <c r="G1457" s="1">
        <v>1</v>
      </c>
      <c r="H1457" s="1">
        <v>0</v>
      </c>
      <c r="I1457" s="1">
        <v>0</v>
      </c>
      <c r="J1457" s="1">
        <v>0</v>
      </c>
      <c r="K1457" s="1">
        <v>90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</row>
    <row r="1458" spans="1:17" hidden="1">
      <c r="A1458" s="1"/>
      <c r="F1458" s="1" t="s">
        <v>3762</v>
      </c>
      <c r="G1458" s="1">
        <v>1</v>
      </c>
      <c r="H1458" s="1">
        <v>0</v>
      </c>
      <c r="I1458" s="1">
        <v>6</v>
      </c>
      <c r="J1458" s="1">
        <v>0</v>
      </c>
      <c r="K1458" s="1">
        <v>369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</row>
    <row r="1459" spans="1:17" hidden="1">
      <c r="A1459" s="1"/>
      <c r="F1459" s="1" t="s">
        <v>3762</v>
      </c>
      <c r="G1459" s="1">
        <v>1</v>
      </c>
      <c r="H1459" s="1">
        <v>0</v>
      </c>
      <c r="I1459" s="1">
        <v>0</v>
      </c>
      <c r="J1459" s="1">
        <v>0</v>
      </c>
      <c r="K1459" s="1">
        <v>107</v>
      </c>
      <c r="L1459" s="1">
        <v>110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</row>
    <row r="1460" spans="1:17" hidden="1">
      <c r="A1460" s="1"/>
      <c r="F1460" s="1" t="s">
        <v>3719</v>
      </c>
      <c r="G1460" s="1">
        <v>1</v>
      </c>
      <c r="H1460" s="1">
        <v>0</v>
      </c>
      <c r="I1460" s="1">
        <v>0</v>
      </c>
      <c r="J1460" s="1">
        <v>0</v>
      </c>
      <c r="K1460" s="1">
        <v>0</v>
      </c>
      <c r="L1460" s="1">
        <v>224</v>
      </c>
      <c r="M1460" s="1">
        <v>437</v>
      </c>
      <c r="N1460" s="1">
        <v>0</v>
      </c>
      <c r="O1460" s="1">
        <v>121</v>
      </c>
      <c r="P1460" s="1">
        <v>39</v>
      </c>
      <c r="Q1460" s="1">
        <v>0</v>
      </c>
    </row>
    <row r="1461" spans="1:17" hidden="1">
      <c r="A1461" s="1"/>
      <c r="F1461" s="1" t="s">
        <v>3719</v>
      </c>
      <c r="G1461" s="1">
        <v>1</v>
      </c>
      <c r="H1461" s="1">
        <v>0</v>
      </c>
      <c r="I1461" s="1">
        <v>5</v>
      </c>
      <c r="J1461" s="1">
        <v>0</v>
      </c>
      <c r="K1461" s="1">
        <v>0</v>
      </c>
      <c r="L1461" s="1">
        <v>283</v>
      </c>
      <c r="M1461" s="1">
        <v>128</v>
      </c>
      <c r="N1461" s="1">
        <v>0</v>
      </c>
      <c r="O1461" s="1">
        <v>0</v>
      </c>
      <c r="P1461" s="1">
        <v>0</v>
      </c>
      <c r="Q1461" s="1">
        <v>0</v>
      </c>
    </row>
    <row r="1462" spans="1:17" hidden="1">
      <c r="A1462" s="1"/>
      <c r="F1462" s="1" t="s">
        <v>3719</v>
      </c>
      <c r="G1462" s="1">
        <v>1</v>
      </c>
      <c r="H1462" s="1">
        <v>0</v>
      </c>
      <c r="I1462" s="1">
        <v>11</v>
      </c>
      <c r="J1462" s="1">
        <v>0</v>
      </c>
      <c r="K1462" s="1">
        <v>0</v>
      </c>
      <c r="L1462" s="1">
        <v>170</v>
      </c>
      <c r="M1462" s="1">
        <v>39</v>
      </c>
      <c r="N1462" s="1">
        <v>0</v>
      </c>
      <c r="O1462" s="1">
        <v>0</v>
      </c>
      <c r="P1462" s="1">
        <v>0</v>
      </c>
      <c r="Q1462" s="1">
        <v>0</v>
      </c>
    </row>
    <row r="1463" spans="1:17" hidden="1">
      <c r="A1463" s="1"/>
      <c r="F1463" s="1" t="s">
        <v>3785</v>
      </c>
      <c r="G1463" s="1">
        <v>1</v>
      </c>
      <c r="H1463" s="1">
        <v>0</v>
      </c>
      <c r="I1463" s="1">
        <v>15</v>
      </c>
      <c r="J1463" s="1">
        <v>0</v>
      </c>
      <c r="K1463" s="1">
        <v>0</v>
      </c>
      <c r="L1463" s="1">
        <v>197</v>
      </c>
      <c r="M1463" s="1">
        <v>231</v>
      </c>
      <c r="N1463" s="1">
        <v>0</v>
      </c>
      <c r="O1463" s="1">
        <v>0</v>
      </c>
      <c r="P1463" s="1">
        <v>0</v>
      </c>
      <c r="Q1463" s="1">
        <v>0</v>
      </c>
    </row>
    <row r="1464" spans="1:17" hidden="1">
      <c r="A1464" s="1"/>
      <c r="F1464" s="1" t="s">
        <v>3785</v>
      </c>
      <c r="G1464" s="1">
        <v>1</v>
      </c>
      <c r="H1464" s="1">
        <v>0</v>
      </c>
      <c r="I1464" s="1">
        <v>10</v>
      </c>
      <c r="J1464" s="1">
        <v>0</v>
      </c>
      <c r="K1464" s="1">
        <v>188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</row>
    <row r="1465" spans="1:17" hidden="1">
      <c r="A1465" s="1"/>
      <c r="F1465" s="1" t="s">
        <v>3790</v>
      </c>
      <c r="G1465" s="1">
        <v>1</v>
      </c>
      <c r="H1465" s="1">
        <v>0</v>
      </c>
      <c r="I1465" s="1">
        <v>0</v>
      </c>
      <c r="J1465" s="1">
        <v>0</v>
      </c>
      <c r="K1465" s="1">
        <v>0</v>
      </c>
      <c r="L1465" s="1">
        <v>69</v>
      </c>
      <c r="M1465" s="1">
        <v>35</v>
      </c>
      <c r="N1465" s="1">
        <v>0</v>
      </c>
      <c r="O1465" s="1">
        <v>0</v>
      </c>
      <c r="P1465" s="1">
        <v>0</v>
      </c>
      <c r="Q1465" s="1">
        <v>0</v>
      </c>
    </row>
    <row r="1466" spans="1:17" hidden="1">
      <c r="A1466" s="1"/>
      <c r="F1466" s="1" t="s">
        <v>5638</v>
      </c>
      <c r="G1466" s="1">
        <v>1</v>
      </c>
      <c r="H1466" s="1">
        <v>0</v>
      </c>
      <c r="I1466" s="1">
        <v>13</v>
      </c>
      <c r="J1466" s="1">
        <v>0</v>
      </c>
      <c r="K1466" s="1">
        <v>0</v>
      </c>
      <c r="L1466" s="1">
        <v>262</v>
      </c>
      <c r="M1466" s="1">
        <v>416</v>
      </c>
      <c r="N1466" s="1">
        <v>0</v>
      </c>
      <c r="O1466" s="1">
        <v>57</v>
      </c>
      <c r="P1466" s="1">
        <v>30</v>
      </c>
      <c r="Q1466" s="1">
        <v>0</v>
      </c>
    </row>
    <row r="1467" spans="1:17" hidden="1">
      <c r="A1467" s="1"/>
      <c r="F1467" s="1" t="s">
        <v>5638</v>
      </c>
      <c r="G1467" s="1">
        <v>1</v>
      </c>
      <c r="H1467" s="1">
        <v>0</v>
      </c>
      <c r="I1467" s="1">
        <v>0</v>
      </c>
      <c r="J1467" s="1">
        <v>0</v>
      </c>
      <c r="K1467" s="1">
        <v>0</v>
      </c>
      <c r="L1467" s="1">
        <v>136</v>
      </c>
      <c r="M1467" s="1">
        <v>64</v>
      </c>
      <c r="N1467" s="1">
        <v>0</v>
      </c>
      <c r="O1467" s="1">
        <v>0</v>
      </c>
      <c r="P1467" s="1">
        <v>0</v>
      </c>
      <c r="Q1467" s="1">
        <v>0</v>
      </c>
    </row>
    <row r="1468" spans="1:17" hidden="1">
      <c r="A1468" s="1"/>
      <c r="F1468" s="1" t="s">
        <v>5646</v>
      </c>
      <c r="G1468" s="1">
        <v>1</v>
      </c>
      <c r="H1468" s="1">
        <v>0</v>
      </c>
      <c r="I1468" s="1">
        <v>4</v>
      </c>
      <c r="J1468" s="1">
        <v>0</v>
      </c>
      <c r="K1468" s="1">
        <v>0</v>
      </c>
      <c r="L1468" s="1">
        <v>97</v>
      </c>
      <c r="M1468" s="1">
        <v>196</v>
      </c>
      <c r="N1468" s="1">
        <v>0</v>
      </c>
      <c r="O1468" s="1">
        <v>38</v>
      </c>
      <c r="P1468" s="1">
        <v>0</v>
      </c>
      <c r="Q1468" s="1">
        <v>0</v>
      </c>
    </row>
    <row r="1469" spans="1:17" hidden="1">
      <c r="A1469" s="1"/>
      <c r="F1469" s="1" t="s">
        <v>3794</v>
      </c>
      <c r="G1469" s="1">
        <v>1</v>
      </c>
      <c r="H1469" s="1">
        <v>0</v>
      </c>
      <c r="I1469" s="1">
        <v>9</v>
      </c>
      <c r="J1469" s="1">
        <v>0</v>
      </c>
      <c r="K1469" s="1">
        <v>0</v>
      </c>
      <c r="L1469" s="1">
        <v>277</v>
      </c>
      <c r="M1469" s="1">
        <v>174</v>
      </c>
      <c r="N1469" s="1">
        <v>0</v>
      </c>
      <c r="O1469" s="1">
        <v>0</v>
      </c>
      <c r="P1469" s="1">
        <v>0</v>
      </c>
      <c r="Q1469" s="1">
        <v>0</v>
      </c>
    </row>
    <row r="1470" spans="1:17" hidden="1">
      <c r="A1470" s="1"/>
      <c r="F1470" s="1" t="s">
        <v>3803</v>
      </c>
      <c r="G1470" s="1">
        <v>1</v>
      </c>
      <c r="H1470" s="1">
        <v>0</v>
      </c>
      <c r="I1470" s="1">
        <v>34</v>
      </c>
      <c r="J1470" s="1">
        <v>0</v>
      </c>
      <c r="K1470" s="1">
        <v>0</v>
      </c>
      <c r="L1470" s="1">
        <v>552</v>
      </c>
      <c r="M1470" s="1">
        <v>1060</v>
      </c>
      <c r="N1470" s="1">
        <v>0</v>
      </c>
      <c r="O1470" s="1">
        <v>0</v>
      </c>
      <c r="P1470" s="1">
        <v>0</v>
      </c>
      <c r="Q1470" s="1">
        <v>0</v>
      </c>
    </row>
    <row r="1471" spans="1:17" hidden="1">
      <c r="A1471" s="1"/>
      <c r="F1471" s="1" t="s">
        <v>3803</v>
      </c>
      <c r="G1471" s="1">
        <v>1</v>
      </c>
      <c r="H1471" s="1">
        <v>0</v>
      </c>
      <c r="I1471" s="1">
        <v>12</v>
      </c>
      <c r="J1471" s="1">
        <v>0</v>
      </c>
      <c r="K1471" s="1">
        <v>0</v>
      </c>
      <c r="L1471" s="1">
        <v>461</v>
      </c>
      <c r="M1471" s="1">
        <v>336</v>
      </c>
      <c r="N1471" s="1">
        <v>0</v>
      </c>
      <c r="O1471" s="1">
        <v>0</v>
      </c>
      <c r="P1471" s="1">
        <v>0</v>
      </c>
      <c r="Q1471" s="1">
        <v>0</v>
      </c>
    </row>
    <row r="1472" spans="1:17" hidden="1">
      <c r="A1472" s="1"/>
      <c r="F1472" s="1" t="s">
        <v>3802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235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</row>
    <row r="1473" spans="1:17" hidden="1">
      <c r="A1473" s="1"/>
      <c r="F1473" s="1" t="s">
        <v>3802</v>
      </c>
      <c r="G1473" s="1">
        <v>1</v>
      </c>
      <c r="H1473" s="1">
        <v>0</v>
      </c>
      <c r="I1473" s="1">
        <v>10</v>
      </c>
      <c r="J1473" s="1">
        <v>0</v>
      </c>
      <c r="K1473" s="1">
        <v>0</v>
      </c>
      <c r="L1473" s="1">
        <v>0</v>
      </c>
      <c r="M1473" s="1">
        <v>313</v>
      </c>
      <c r="N1473" s="1">
        <v>0</v>
      </c>
      <c r="O1473" s="1">
        <v>0</v>
      </c>
      <c r="P1473" s="1">
        <v>0</v>
      </c>
      <c r="Q1473" s="1">
        <v>0</v>
      </c>
    </row>
    <row r="1474" spans="1:17" hidden="1">
      <c r="A1474" s="1"/>
      <c r="F1474" s="1" t="s">
        <v>3802</v>
      </c>
      <c r="G1474" s="1">
        <v>1</v>
      </c>
      <c r="H1474" s="1">
        <v>0</v>
      </c>
      <c r="I1474" s="1">
        <v>0</v>
      </c>
      <c r="J1474" s="1">
        <v>0</v>
      </c>
      <c r="K1474" s="1">
        <v>0</v>
      </c>
      <c r="L1474" s="1">
        <v>303</v>
      </c>
      <c r="M1474" s="1">
        <v>310</v>
      </c>
      <c r="N1474" s="1">
        <v>0</v>
      </c>
      <c r="O1474" s="1">
        <v>0</v>
      </c>
      <c r="P1474" s="1">
        <v>0</v>
      </c>
      <c r="Q1474" s="1">
        <v>0</v>
      </c>
    </row>
    <row r="1475" spans="1:17" hidden="1">
      <c r="A1475" s="1"/>
      <c r="F1475" s="1" t="s">
        <v>3802</v>
      </c>
      <c r="G1475" s="1">
        <v>1</v>
      </c>
      <c r="H1475" s="1">
        <v>0</v>
      </c>
      <c r="I1475" s="1">
        <v>21</v>
      </c>
      <c r="J1475" s="1">
        <v>0</v>
      </c>
      <c r="K1475" s="1">
        <v>0</v>
      </c>
      <c r="L1475" s="1">
        <v>469</v>
      </c>
      <c r="M1475" s="1">
        <v>442</v>
      </c>
      <c r="N1475" s="1">
        <v>0</v>
      </c>
      <c r="O1475" s="1">
        <v>0</v>
      </c>
      <c r="P1475" s="1">
        <v>0</v>
      </c>
      <c r="Q1475" s="1">
        <v>0</v>
      </c>
    </row>
    <row r="1476" spans="1:17" hidden="1">
      <c r="A1476" s="1"/>
      <c r="F1476" s="1" t="s">
        <v>3802</v>
      </c>
      <c r="G1476" s="1">
        <v>1</v>
      </c>
      <c r="H1476" s="1">
        <v>0</v>
      </c>
      <c r="I1476" s="1">
        <v>0</v>
      </c>
      <c r="J1476" s="1">
        <v>0</v>
      </c>
      <c r="K1476" s="1">
        <v>0</v>
      </c>
      <c r="L1476" s="1">
        <v>226</v>
      </c>
      <c r="M1476" s="1">
        <v>294</v>
      </c>
      <c r="N1476" s="1">
        <v>0</v>
      </c>
      <c r="O1476" s="1">
        <v>139</v>
      </c>
      <c r="P1476" s="1">
        <v>41</v>
      </c>
      <c r="Q1476" s="1">
        <v>0</v>
      </c>
    </row>
    <row r="1477" spans="1:17" hidden="1">
      <c r="A1477" s="1"/>
      <c r="F1477" s="1" t="s">
        <v>3802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733</v>
      </c>
      <c r="M1477" s="1">
        <v>544</v>
      </c>
      <c r="N1477" s="1">
        <v>0</v>
      </c>
      <c r="O1477" s="1">
        <v>0</v>
      </c>
      <c r="P1477" s="1">
        <v>0</v>
      </c>
      <c r="Q1477" s="1">
        <v>0</v>
      </c>
    </row>
    <row r="1478" spans="1:17" hidden="1">
      <c r="A1478" s="1"/>
      <c r="F1478" s="1" t="s">
        <v>3802</v>
      </c>
      <c r="G1478" s="1">
        <v>1</v>
      </c>
      <c r="H1478" s="1">
        <v>0</v>
      </c>
      <c r="I1478" s="1">
        <v>30</v>
      </c>
      <c r="J1478" s="1">
        <v>0</v>
      </c>
      <c r="K1478" s="1">
        <v>0</v>
      </c>
      <c r="L1478" s="1">
        <v>751</v>
      </c>
      <c r="M1478" s="1">
        <v>548</v>
      </c>
      <c r="N1478" s="1">
        <v>0</v>
      </c>
      <c r="O1478" s="1">
        <v>0</v>
      </c>
      <c r="P1478" s="1">
        <v>0</v>
      </c>
      <c r="Q1478" s="1">
        <v>0</v>
      </c>
    </row>
    <row r="1479" spans="1:17" hidden="1">
      <c r="A1479" s="1"/>
      <c r="F1479" s="1" t="s">
        <v>3802</v>
      </c>
      <c r="G1479" s="1">
        <v>1</v>
      </c>
      <c r="H1479" s="1">
        <v>0</v>
      </c>
      <c r="I1479" s="1">
        <v>0</v>
      </c>
      <c r="J1479" s="1">
        <v>0</v>
      </c>
      <c r="K1479" s="1">
        <v>0</v>
      </c>
      <c r="L1479" s="1">
        <v>362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</row>
    <row r="1480" spans="1:17" hidden="1">
      <c r="A1480" s="1"/>
      <c r="F1480" s="1" t="s">
        <v>3802</v>
      </c>
      <c r="G1480" s="1">
        <v>1</v>
      </c>
      <c r="H1480" s="1">
        <v>0</v>
      </c>
      <c r="I1480" s="1">
        <v>0</v>
      </c>
      <c r="J1480" s="1">
        <v>0</v>
      </c>
      <c r="K1480" s="1">
        <v>0</v>
      </c>
      <c r="L1480" s="1">
        <v>299</v>
      </c>
      <c r="M1480" s="1">
        <v>135</v>
      </c>
      <c r="N1480" s="1">
        <v>0</v>
      </c>
      <c r="O1480" s="1">
        <v>0</v>
      </c>
      <c r="P1480" s="1">
        <v>0</v>
      </c>
      <c r="Q1480" s="1">
        <v>0</v>
      </c>
    </row>
    <row r="1481" spans="1:17" hidden="1">
      <c r="A1481" s="1"/>
      <c r="F1481" s="1" t="s">
        <v>3802</v>
      </c>
      <c r="G1481" s="1">
        <v>1</v>
      </c>
      <c r="H1481" s="1">
        <v>0</v>
      </c>
      <c r="I1481" s="1">
        <v>0</v>
      </c>
      <c r="J1481" s="1">
        <v>0</v>
      </c>
      <c r="K1481" s="1">
        <v>65</v>
      </c>
      <c r="L1481" s="1">
        <v>154</v>
      </c>
      <c r="M1481" s="1">
        <v>78</v>
      </c>
      <c r="N1481" s="1">
        <v>0</v>
      </c>
      <c r="O1481" s="1">
        <v>0</v>
      </c>
      <c r="P1481" s="1">
        <v>0</v>
      </c>
      <c r="Q1481" s="1">
        <v>0</v>
      </c>
    </row>
    <row r="1482" spans="1:17" hidden="1">
      <c r="A1482" s="1"/>
      <c r="F1482" s="1" t="s">
        <v>3802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278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</row>
    <row r="1483" spans="1:17" hidden="1">
      <c r="A1483" s="1"/>
      <c r="F1483" s="1" t="s">
        <v>3802</v>
      </c>
      <c r="G1483" s="1">
        <v>1</v>
      </c>
      <c r="H1483" s="1">
        <v>0</v>
      </c>
      <c r="I1483" s="1">
        <v>0</v>
      </c>
      <c r="J1483" s="1">
        <v>0</v>
      </c>
      <c r="K1483" s="1">
        <v>0</v>
      </c>
      <c r="L1483" s="1">
        <v>544</v>
      </c>
      <c r="M1483" s="1">
        <v>247</v>
      </c>
      <c r="N1483" s="1">
        <v>0</v>
      </c>
      <c r="O1483" s="1">
        <v>0</v>
      </c>
      <c r="P1483" s="1">
        <v>0</v>
      </c>
      <c r="Q1483" s="1">
        <v>0</v>
      </c>
    </row>
    <row r="1484" spans="1:17" hidden="1">
      <c r="A1484" s="1"/>
      <c r="F1484" s="1" t="s">
        <v>3802</v>
      </c>
      <c r="G1484" s="1">
        <v>1</v>
      </c>
      <c r="H1484" s="1">
        <v>0</v>
      </c>
      <c r="I1484" s="1">
        <v>0</v>
      </c>
      <c r="J1484" s="1">
        <v>0</v>
      </c>
      <c r="K1484" s="1">
        <v>0</v>
      </c>
      <c r="L1484" s="1">
        <v>423</v>
      </c>
      <c r="M1484" s="1">
        <v>200</v>
      </c>
      <c r="N1484" s="1">
        <v>0</v>
      </c>
      <c r="O1484" s="1">
        <v>0</v>
      </c>
      <c r="P1484" s="1">
        <v>0</v>
      </c>
      <c r="Q1484" s="1">
        <v>0</v>
      </c>
    </row>
    <row r="1485" spans="1:17" hidden="1">
      <c r="A1485" s="1"/>
      <c r="F1485" s="1" t="s">
        <v>3826</v>
      </c>
      <c r="G1485" s="1">
        <v>1</v>
      </c>
      <c r="H1485" s="1">
        <v>0</v>
      </c>
      <c r="I1485" s="1">
        <v>0</v>
      </c>
      <c r="J1485" s="1">
        <v>0</v>
      </c>
      <c r="K1485" s="1">
        <v>0</v>
      </c>
      <c r="L1485" s="1">
        <v>413</v>
      </c>
      <c r="M1485" s="1">
        <v>266</v>
      </c>
      <c r="N1485" s="1">
        <v>0</v>
      </c>
      <c r="O1485" s="1">
        <v>0</v>
      </c>
      <c r="P1485" s="1">
        <v>0</v>
      </c>
      <c r="Q1485" s="1">
        <v>0</v>
      </c>
    </row>
    <row r="1486" spans="1:17" hidden="1">
      <c r="A1486" s="1"/>
      <c r="F1486" s="1" t="s">
        <v>3826</v>
      </c>
      <c r="G1486" s="1">
        <v>1</v>
      </c>
      <c r="H1486" s="1">
        <v>0</v>
      </c>
      <c r="I1486" s="1">
        <v>0</v>
      </c>
      <c r="J1486" s="1">
        <v>0</v>
      </c>
      <c r="K1486" s="1">
        <v>0</v>
      </c>
      <c r="L1486" s="1">
        <v>236</v>
      </c>
      <c r="M1486" s="1">
        <v>120</v>
      </c>
      <c r="N1486" s="1">
        <v>0</v>
      </c>
      <c r="O1486" s="1">
        <v>0</v>
      </c>
      <c r="P1486" s="1">
        <v>0</v>
      </c>
      <c r="Q1486" s="1">
        <v>0</v>
      </c>
    </row>
    <row r="1487" spans="1:17" hidden="1">
      <c r="A1487" s="1"/>
      <c r="F1487" s="1" t="s">
        <v>3826</v>
      </c>
      <c r="G1487" s="1">
        <v>1</v>
      </c>
      <c r="H1487" s="1">
        <v>0</v>
      </c>
      <c r="I1487" s="1">
        <v>14</v>
      </c>
      <c r="J1487" s="1">
        <v>0</v>
      </c>
      <c r="K1487" s="1">
        <v>0</v>
      </c>
      <c r="L1487" s="1">
        <v>298</v>
      </c>
      <c r="M1487" s="1">
        <v>97</v>
      </c>
      <c r="N1487" s="1">
        <v>0</v>
      </c>
      <c r="O1487" s="1">
        <v>0</v>
      </c>
      <c r="P1487" s="1">
        <v>0</v>
      </c>
      <c r="Q1487" s="1">
        <v>0</v>
      </c>
    </row>
    <row r="1488" spans="1:17" hidden="1">
      <c r="A1488" s="1"/>
      <c r="F1488" s="1" t="s">
        <v>3826</v>
      </c>
      <c r="G1488" s="1">
        <v>1</v>
      </c>
      <c r="H1488" s="1">
        <v>0</v>
      </c>
      <c r="I1488" s="1">
        <v>0</v>
      </c>
      <c r="J1488" s="1">
        <v>0</v>
      </c>
      <c r="K1488" s="1">
        <v>0</v>
      </c>
      <c r="L1488" s="1">
        <v>300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</row>
    <row r="1489" spans="1:17" hidden="1">
      <c r="A1489" s="1"/>
      <c r="F1489" s="1" t="s">
        <v>3826</v>
      </c>
      <c r="G1489" s="1">
        <v>1</v>
      </c>
      <c r="H1489" s="1">
        <v>0</v>
      </c>
      <c r="I1489" s="1">
        <v>0</v>
      </c>
      <c r="J1489" s="1">
        <v>0</v>
      </c>
      <c r="K1489" s="1">
        <v>0</v>
      </c>
      <c r="L1489" s="1">
        <v>739</v>
      </c>
      <c r="M1489" s="1">
        <v>605</v>
      </c>
      <c r="N1489" s="1">
        <v>0</v>
      </c>
      <c r="O1489" s="1">
        <v>0</v>
      </c>
      <c r="P1489" s="1">
        <v>0</v>
      </c>
      <c r="Q1489" s="1">
        <v>0</v>
      </c>
    </row>
    <row r="1490" spans="1:17" hidden="1">
      <c r="A1490" s="1"/>
      <c r="F1490" s="1" t="s">
        <v>3826</v>
      </c>
      <c r="G1490" s="1">
        <v>1</v>
      </c>
      <c r="H1490" s="1">
        <v>0</v>
      </c>
      <c r="I1490" s="1">
        <v>0</v>
      </c>
      <c r="J1490" s="1">
        <v>0</v>
      </c>
      <c r="K1490" s="1">
        <v>0</v>
      </c>
      <c r="L1490" s="1">
        <v>406</v>
      </c>
      <c r="M1490" s="1">
        <v>166</v>
      </c>
      <c r="N1490" s="1">
        <v>0</v>
      </c>
      <c r="O1490" s="1">
        <v>0</v>
      </c>
      <c r="P1490" s="1">
        <v>0</v>
      </c>
      <c r="Q1490" s="1">
        <v>0</v>
      </c>
    </row>
    <row r="1491" spans="1:17" hidden="1">
      <c r="A1491" s="1"/>
      <c r="F1491" s="1" t="s">
        <v>3826</v>
      </c>
      <c r="G1491" s="1">
        <v>2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24</v>
      </c>
      <c r="O1491" s="1">
        <v>81</v>
      </c>
      <c r="P1491" s="1">
        <v>102</v>
      </c>
      <c r="Q1491" s="1">
        <v>0</v>
      </c>
    </row>
    <row r="1492" spans="1:17" hidden="1">
      <c r="A1492" s="1"/>
      <c r="F1492" s="1" t="s">
        <v>3826</v>
      </c>
      <c r="G1492" s="1">
        <v>2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24</v>
      </c>
      <c r="O1492" s="1">
        <v>104</v>
      </c>
      <c r="P1492" s="1">
        <v>126</v>
      </c>
      <c r="Q1492" s="1">
        <v>0</v>
      </c>
    </row>
    <row r="1493" spans="1:17" hidden="1">
      <c r="A1493" s="1"/>
      <c r="F1493" s="1" t="s">
        <v>2414</v>
      </c>
      <c r="G1493" s="1">
        <v>1</v>
      </c>
      <c r="H1493" s="1">
        <v>0</v>
      </c>
      <c r="I1493" s="1">
        <v>11</v>
      </c>
      <c r="J1493" s="1">
        <v>0</v>
      </c>
      <c r="K1493" s="1">
        <v>317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</row>
    <row r="1494" spans="1:17" hidden="1">
      <c r="A1494" s="1"/>
      <c r="F1494" s="1" t="s">
        <v>2414</v>
      </c>
      <c r="G1494" s="1">
        <v>1</v>
      </c>
      <c r="H1494" s="1">
        <v>0</v>
      </c>
      <c r="I1494" s="1">
        <v>0</v>
      </c>
      <c r="J1494" s="1">
        <v>0</v>
      </c>
      <c r="K1494" s="1">
        <v>0</v>
      </c>
      <c r="L1494" s="1">
        <v>221</v>
      </c>
      <c r="M1494" s="1">
        <v>41</v>
      </c>
      <c r="N1494" s="1">
        <v>0</v>
      </c>
      <c r="O1494" s="1">
        <v>0</v>
      </c>
      <c r="P1494" s="1">
        <v>0</v>
      </c>
      <c r="Q1494" s="1">
        <v>0</v>
      </c>
    </row>
    <row r="1495" spans="1:17" hidden="1">
      <c r="A1495" s="1"/>
      <c r="F1495" s="1" t="s">
        <v>2414</v>
      </c>
      <c r="G1495" s="1">
        <v>1</v>
      </c>
      <c r="H1495" s="1">
        <v>0</v>
      </c>
      <c r="I1495" s="1">
        <v>0</v>
      </c>
      <c r="J1495" s="1">
        <v>0</v>
      </c>
      <c r="K1495" s="1">
        <v>536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</row>
    <row r="1496" spans="1:17" hidden="1">
      <c r="A1496" s="1"/>
      <c r="F1496" s="1" t="s">
        <v>2414</v>
      </c>
      <c r="G1496" s="1">
        <v>1</v>
      </c>
      <c r="H1496" s="1">
        <v>0</v>
      </c>
      <c r="I1496" s="1">
        <v>18</v>
      </c>
      <c r="J1496" s="1">
        <v>0</v>
      </c>
      <c r="K1496" s="1">
        <v>0</v>
      </c>
      <c r="L1496" s="1">
        <v>207</v>
      </c>
      <c r="M1496" s="1">
        <v>316</v>
      </c>
      <c r="N1496" s="1">
        <v>0</v>
      </c>
      <c r="O1496" s="1">
        <v>0</v>
      </c>
      <c r="P1496" s="1">
        <v>0</v>
      </c>
      <c r="Q1496" s="1">
        <v>0</v>
      </c>
    </row>
    <row r="1497" spans="1:17" hidden="1">
      <c r="A1497" s="1"/>
      <c r="F1497" s="1" t="s">
        <v>2414</v>
      </c>
      <c r="G1497" s="1">
        <v>1</v>
      </c>
      <c r="H1497" s="1">
        <v>0</v>
      </c>
      <c r="I1497" s="1">
        <v>13</v>
      </c>
      <c r="J1497" s="1">
        <v>0</v>
      </c>
      <c r="K1497" s="1">
        <v>0</v>
      </c>
      <c r="L1497" s="1">
        <v>266</v>
      </c>
      <c r="M1497" s="1">
        <v>284</v>
      </c>
      <c r="N1497" s="1">
        <v>0</v>
      </c>
      <c r="O1497" s="1">
        <v>0</v>
      </c>
      <c r="P1497" s="1">
        <v>0</v>
      </c>
      <c r="Q1497" s="1">
        <v>0</v>
      </c>
    </row>
    <row r="1498" spans="1:17" hidden="1">
      <c r="A1498" s="1"/>
      <c r="F1498" s="1" t="s">
        <v>2414</v>
      </c>
      <c r="G1498" s="1">
        <v>1</v>
      </c>
      <c r="H1498" s="1">
        <v>0</v>
      </c>
      <c r="I1498" s="1">
        <v>5</v>
      </c>
      <c r="J1498" s="1">
        <v>0</v>
      </c>
      <c r="K1498" s="1">
        <v>0</v>
      </c>
      <c r="L1498" s="1">
        <v>240</v>
      </c>
      <c r="M1498" s="1">
        <v>335</v>
      </c>
      <c r="N1498" s="1">
        <v>0</v>
      </c>
      <c r="O1498" s="1">
        <v>0</v>
      </c>
      <c r="P1498" s="1">
        <v>0</v>
      </c>
      <c r="Q1498" s="1">
        <v>0</v>
      </c>
    </row>
    <row r="1499" spans="1:17" hidden="1">
      <c r="A1499" s="1"/>
      <c r="F1499" s="1" t="s">
        <v>2414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244</v>
      </c>
      <c r="M1499" s="1">
        <v>133</v>
      </c>
      <c r="N1499" s="1">
        <v>0</v>
      </c>
      <c r="O1499" s="1">
        <v>0</v>
      </c>
      <c r="P1499" s="1">
        <v>0</v>
      </c>
      <c r="Q1499" s="1">
        <v>0</v>
      </c>
    </row>
    <row r="1500" spans="1:17" hidden="1">
      <c r="A1500" s="1"/>
      <c r="F1500" s="1" t="s">
        <v>2414</v>
      </c>
      <c r="G1500" s="1">
        <v>1</v>
      </c>
      <c r="H1500" s="1">
        <v>0</v>
      </c>
      <c r="I1500" s="1">
        <v>28</v>
      </c>
      <c r="J1500" s="1">
        <v>0</v>
      </c>
      <c r="K1500" s="1">
        <v>247</v>
      </c>
      <c r="L1500" s="1">
        <v>311</v>
      </c>
      <c r="M1500" s="1">
        <v>572</v>
      </c>
      <c r="N1500" s="1">
        <v>0</v>
      </c>
      <c r="O1500" s="1">
        <v>106</v>
      </c>
      <c r="P1500" s="1">
        <v>0</v>
      </c>
      <c r="Q1500" s="1">
        <v>0</v>
      </c>
    </row>
    <row r="1501" spans="1:17" hidden="1">
      <c r="A1501" s="1"/>
      <c r="F1501" s="1" t="s">
        <v>2414</v>
      </c>
      <c r="G1501" s="1">
        <v>1</v>
      </c>
      <c r="H1501" s="1">
        <v>0</v>
      </c>
      <c r="I1501" s="1">
        <v>10</v>
      </c>
      <c r="J1501" s="1">
        <v>0</v>
      </c>
      <c r="K1501" s="1">
        <v>415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</row>
    <row r="1502" spans="1:17" hidden="1">
      <c r="A1502" s="1"/>
      <c r="F1502" s="1" t="s">
        <v>2414</v>
      </c>
      <c r="G1502" s="1">
        <v>1</v>
      </c>
      <c r="H1502" s="1">
        <v>0</v>
      </c>
      <c r="I1502" s="1">
        <v>12</v>
      </c>
      <c r="J1502" s="1">
        <v>0</v>
      </c>
      <c r="K1502" s="1">
        <v>162</v>
      </c>
      <c r="L1502" s="1">
        <v>126</v>
      </c>
      <c r="M1502" s="1">
        <v>162</v>
      </c>
      <c r="N1502" s="1">
        <v>0</v>
      </c>
      <c r="O1502" s="1">
        <v>0</v>
      </c>
      <c r="P1502" s="1">
        <v>0</v>
      </c>
      <c r="Q1502" s="1">
        <v>0</v>
      </c>
    </row>
    <row r="1503" spans="1:17" hidden="1">
      <c r="A1503" s="1"/>
      <c r="F1503" s="1" t="s">
        <v>2414</v>
      </c>
      <c r="G1503" s="1">
        <v>1</v>
      </c>
      <c r="H1503" s="1">
        <v>0</v>
      </c>
      <c r="I1503" s="1">
        <v>15</v>
      </c>
      <c r="J1503" s="1">
        <v>0</v>
      </c>
      <c r="K1503" s="1">
        <v>204</v>
      </c>
      <c r="L1503" s="1">
        <v>238</v>
      </c>
      <c r="M1503" s="1">
        <v>156</v>
      </c>
      <c r="N1503" s="1">
        <v>0</v>
      </c>
      <c r="O1503" s="1">
        <v>0</v>
      </c>
      <c r="P1503" s="1">
        <v>0</v>
      </c>
      <c r="Q1503" s="1">
        <v>0</v>
      </c>
    </row>
    <row r="1504" spans="1:17" hidden="1">
      <c r="A1504" s="1"/>
      <c r="F1504" s="1" t="s">
        <v>2414</v>
      </c>
      <c r="G1504" s="1">
        <v>1</v>
      </c>
      <c r="H1504" s="1">
        <v>0</v>
      </c>
      <c r="I1504" s="1">
        <v>9</v>
      </c>
      <c r="J1504" s="1">
        <v>0</v>
      </c>
      <c r="K1504" s="1">
        <v>204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</row>
    <row r="1505" spans="1:17" hidden="1">
      <c r="A1505" s="1"/>
      <c r="F1505" s="1" t="s">
        <v>2414</v>
      </c>
      <c r="G1505" s="1">
        <v>1</v>
      </c>
      <c r="H1505" s="1">
        <v>0</v>
      </c>
      <c r="I1505" s="1">
        <v>8</v>
      </c>
      <c r="J1505" s="1">
        <v>0</v>
      </c>
      <c r="K1505" s="1">
        <v>540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</row>
    <row r="1506" spans="1:17" hidden="1">
      <c r="A1506" s="1"/>
      <c r="F1506" s="1" t="s">
        <v>2414</v>
      </c>
      <c r="G1506" s="1">
        <v>1</v>
      </c>
      <c r="H1506" s="1">
        <v>0</v>
      </c>
      <c r="I1506" s="1">
        <v>11</v>
      </c>
      <c r="J1506" s="1">
        <v>0</v>
      </c>
      <c r="K1506" s="1">
        <v>0</v>
      </c>
      <c r="L1506" s="1">
        <v>264</v>
      </c>
      <c r="M1506" s="1">
        <v>125</v>
      </c>
      <c r="N1506" s="1">
        <v>0</v>
      </c>
      <c r="O1506" s="1">
        <v>0</v>
      </c>
      <c r="P1506" s="1">
        <v>0</v>
      </c>
      <c r="Q1506" s="1">
        <v>0</v>
      </c>
    </row>
    <row r="1507" spans="1:17" hidden="1">
      <c r="A1507" s="1"/>
      <c r="F1507" s="1" t="s">
        <v>2414</v>
      </c>
      <c r="G1507" s="1">
        <v>1</v>
      </c>
      <c r="H1507" s="1">
        <v>0</v>
      </c>
      <c r="I1507" s="1">
        <v>6</v>
      </c>
      <c r="J1507" s="1">
        <v>0</v>
      </c>
      <c r="K1507" s="1">
        <v>0</v>
      </c>
      <c r="L1507" s="1">
        <v>74</v>
      </c>
      <c r="M1507" s="1">
        <v>214</v>
      </c>
      <c r="N1507" s="1">
        <v>0</v>
      </c>
      <c r="O1507" s="1">
        <v>0</v>
      </c>
      <c r="P1507" s="1">
        <v>0</v>
      </c>
      <c r="Q1507" s="1">
        <v>0</v>
      </c>
    </row>
    <row r="1508" spans="1:17" hidden="1">
      <c r="A1508" s="1"/>
      <c r="F1508" s="1" t="s">
        <v>2414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423</v>
      </c>
      <c r="N1508" s="1">
        <v>0</v>
      </c>
      <c r="O1508" s="1">
        <v>0</v>
      </c>
      <c r="P1508" s="1">
        <v>0</v>
      </c>
      <c r="Q1508" s="1">
        <v>0</v>
      </c>
    </row>
    <row r="1509" spans="1:17" hidden="1">
      <c r="A1509" s="1"/>
      <c r="F1509" s="1" t="s">
        <v>2414</v>
      </c>
      <c r="G1509" s="1">
        <v>1</v>
      </c>
      <c r="H1509" s="1">
        <v>0</v>
      </c>
      <c r="I1509" s="1">
        <v>0</v>
      </c>
      <c r="J1509" s="1">
        <v>0</v>
      </c>
      <c r="K1509" s="1">
        <v>263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</row>
    <row r="1510" spans="1:17" hidden="1">
      <c r="A1510" s="1"/>
      <c r="F1510" s="1" t="s">
        <v>2414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171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1:17" hidden="1">
      <c r="A1511" s="1"/>
      <c r="F1511" s="1" t="s">
        <v>2414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204</v>
      </c>
      <c r="M1511" s="1">
        <v>231</v>
      </c>
      <c r="N1511" s="1">
        <v>0</v>
      </c>
      <c r="O1511" s="1">
        <v>34</v>
      </c>
      <c r="P1511" s="1">
        <v>0</v>
      </c>
      <c r="Q1511" s="1">
        <v>0</v>
      </c>
    </row>
    <row r="1512" spans="1:17" hidden="1">
      <c r="A1512" s="1"/>
      <c r="F1512" s="1" t="s">
        <v>2414</v>
      </c>
      <c r="G1512" s="1">
        <v>1</v>
      </c>
      <c r="H1512" s="1">
        <v>0</v>
      </c>
      <c r="I1512" s="1">
        <v>4</v>
      </c>
      <c r="J1512" s="1">
        <v>0</v>
      </c>
      <c r="K1512" s="1">
        <v>113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</row>
    <row r="1513" spans="1:17" hidden="1">
      <c r="A1513" s="1"/>
      <c r="F1513" s="1" t="s">
        <v>2414</v>
      </c>
      <c r="G1513" s="1">
        <v>1</v>
      </c>
      <c r="H1513" s="1">
        <v>0</v>
      </c>
      <c r="I1513" s="1">
        <v>9</v>
      </c>
      <c r="J1513" s="1">
        <v>0</v>
      </c>
      <c r="K1513" s="1">
        <v>474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</row>
    <row r="1514" spans="1:17" hidden="1">
      <c r="A1514" s="1"/>
      <c r="F1514" s="1" t="s">
        <v>2414</v>
      </c>
      <c r="G1514" s="1">
        <v>1</v>
      </c>
      <c r="H1514" s="1">
        <v>0</v>
      </c>
      <c r="I1514" s="1">
        <v>5</v>
      </c>
      <c r="J1514" s="1">
        <v>0</v>
      </c>
      <c r="K1514" s="1">
        <v>79</v>
      </c>
      <c r="L1514" s="1">
        <v>152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</row>
    <row r="1515" spans="1:17" hidden="1">
      <c r="A1515" s="1"/>
      <c r="F1515" s="1" t="s">
        <v>2414</v>
      </c>
      <c r="G1515" s="1">
        <v>2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9</v>
      </c>
      <c r="O1515" s="1">
        <v>0</v>
      </c>
      <c r="P1515" s="1">
        <v>18</v>
      </c>
      <c r="Q1515" s="1">
        <v>0</v>
      </c>
    </row>
    <row r="1516" spans="1:17" hidden="1">
      <c r="A1516" s="1"/>
      <c r="F1516" s="1" t="s">
        <v>2414</v>
      </c>
      <c r="G1516" s="1">
        <v>2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</row>
    <row r="1517" spans="1:17" hidden="1">
      <c r="A1517" s="1"/>
      <c r="F1517" s="1" t="s">
        <v>3941</v>
      </c>
      <c r="G1517" s="1">
        <v>1</v>
      </c>
      <c r="H1517" s="1">
        <v>0</v>
      </c>
      <c r="I1517" s="1">
        <v>0</v>
      </c>
      <c r="J1517" s="1">
        <v>0</v>
      </c>
      <c r="K1517" s="1">
        <v>0</v>
      </c>
      <c r="L1517" s="1">
        <v>324</v>
      </c>
      <c r="M1517" s="1">
        <v>208</v>
      </c>
      <c r="N1517" s="1">
        <v>0</v>
      </c>
      <c r="O1517" s="1">
        <v>0</v>
      </c>
      <c r="P1517" s="1">
        <v>0</v>
      </c>
      <c r="Q1517" s="1">
        <v>0</v>
      </c>
    </row>
    <row r="1518" spans="1:17" hidden="1">
      <c r="A1518" s="1"/>
      <c r="F1518" s="1" t="s">
        <v>3952</v>
      </c>
      <c r="G1518" s="1">
        <v>1</v>
      </c>
      <c r="H1518" s="1">
        <v>0</v>
      </c>
      <c r="I1518" s="1">
        <v>4</v>
      </c>
      <c r="J1518" s="1">
        <v>0</v>
      </c>
      <c r="K1518" s="1">
        <v>0</v>
      </c>
      <c r="L1518" s="1">
        <v>373</v>
      </c>
      <c r="M1518" s="1">
        <v>225</v>
      </c>
      <c r="N1518" s="1">
        <v>0</v>
      </c>
      <c r="O1518" s="1">
        <v>0</v>
      </c>
      <c r="P1518" s="1">
        <v>0</v>
      </c>
      <c r="Q1518" s="1">
        <v>0</v>
      </c>
    </row>
    <row r="1519" spans="1:17" hidden="1">
      <c r="A1519" s="1"/>
      <c r="F1519" s="1" t="s">
        <v>3952</v>
      </c>
      <c r="G1519" s="1">
        <v>1</v>
      </c>
      <c r="H1519" s="1">
        <v>0</v>
      </c>
      <c r="I1519" s="1">
        <v>6</v>
      </c>
      <c r="J1519" s="1">
        <v>0</v>
      </c>
      <c r="K1519" s="1">
        <v>0</v>
      </c>
      <c r="L1519" s="1">
        <v>511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</row>
    <row r="1520" spans="1:17" hidden="1">
      <c r="A1520" s="1"/>
      <c r="F1520" s="1" t="s">
        <v>3952</v>
      </c>
      <c r="G1520" s="1">
        <v>1</v>
      </c>
      <c r="H1520" s="1">
        <v>0</v>
      </c>
      <c r="I1520" s="1">
        <v>4</v>
      </c>
      <c r="J1520" s="1">
        <v>0</v>
      </c>
      <c r="K1520" s="1">
        <v>0</v>
      </c>
      <c r="L1520" s="1">
        <v>542</v>
      </c>
      <c r="M1520" s="1">
        <v>396</v>
      </c>
      <c r="N1520" s="1">
        <v>0</v>
      </c>
      <c r="O1520" s="1">
        <v>140</v>
      </c>
      <c r="P1520" s="1">
        <v>65</v>
      </c>
      <c r="Q1520" s="1">
        <v>0</v>
      </c>
    </row>
    <row r="1521" spans="1:17" hidden="1">
      <c r="A1521" s="1"/>
      <c r="F1521" s="1" t="s">
        <v>3952</v>
      </c>
      <c r="G1521" s="1">
        <v>1</v>
      </c>
      <c r="H1521" s="1">
        <v>0</v>
      </c>
      <c r="I1521" s="1">
        <v>11</v>
      </c>
      <c r="J1521" s="1">
        <v>0</v>
      </c>
      <c r="K1521" s="1">
        <v>0</v>
      </c>
      <c r="L1521" s="1">
        <v>376</v>
      </c>
      <c r="M1521" s="1">
        <v>533</v>
      </c>
      <c r="N1521" s="1">
        <v>0</v>
      </c>
      <c r="O1521" s="1">
        <v>0</v>
      </c>
      <c r="P1521" s="1">
        <v>0</v>
      </c>
      <c r="Q1521" s="1">
        <v>0</v>
      </c>
    </row>
    <row r="1522" spans="1:17" hidden="1">
      <c r="A1522" s="1"/>
      <c r="F1522" s="1" t="s">
        <v>3952</v>
      </c>
      <c r="G1522" s="1">
        <v>1</v>
      </c>
      <c r="H1522" s="1">
        <v>0</v>
      </c>
      <c r="I1522" s="1">
        <v>15</v>
      </c>
      <c r="J1522" s="1">
        <v>0</v>
      </c>
      <c r="K1522" s="1">
        <v>0</v>
      </c>
      <c r="L1522" s="1">
        <v>483</v>
      </c>
      <c r="M1522" s="1">
        <v>281</v>
      </c>
      <c r="N1522" s="1">
        <v>0</v>
      </c>
      <c r="O1522" s="1">
        <v>0</v>
      </c>
      <c r="P1522" s="1">
        <v>0</v>
      </c>
      <c r="Q1522" s="1">
        <v>0</v>
      </c>
    </row>
    <row r="1523" spans="1:17" hidden="1">
      <c r="A1523" s="1"/>
      <c r="F1523" s="1" t="s">
        <v>3952</v>
      </c>
      <c r="G1523" s="1">
        <v>1</v>
      </c>
      <c r="H1523" s="1">
        <v>0</v>
      </c>
      <c r="I1523" s="1">
        <v>11</v>
      </c>
      <c r="J1523" s="1">
        <v>0</v>
      </c>
      <c r="K1523" s="1">
        <v>0</v>
      </c>
      <c r="L1523" s="1">
        <v>890</v>
      </c>
      <c r="M1523" s="1">
        <v>675</v>
      </c>
      <c r="N1523" s="1">
        <v>0</v>
      </c>
      <c r="O1523" s="1">
        <v>0</v>
      </c>
      <c r="P1523" s="1">
        <v>0</v>
      </c>
      <c r="Q1523" s="1">
        <v>0</v>
      </c>
    </row>
    <row r="1524" spans="1:17" hidden="1">
      <c r="A1524" s="1"/>
      <c r="F1524" s="1" t="s">
        <v>3969</v>
      </c>
      <c r="G1524" s="1">
        <v>1</v>
      </c>
      <c r="H1524" s="1">
        <v>0</v>
      </c>
      <c r="I1524" s="1">
        <v>0</v>
      </c>
      <c r="J1524" s="1">
        <v>0</v>
      </c>
      <c r="K1524" s="1">
        <v>0</v>
      </c>
      <c r="L1524" s="1">
        <v>144</v>
      </c>
      <c r="M1524" s="1">
        <v>94</v>
      </c>
      <c r="N1524" s="1">
        <v>0</v>
      </c>
      <c r="O1524" s="1">
        <v>0</v>
      </c>
      <c r="P1524" s="1">
        <v>0</v>
      </c>
      <c r="Q1524" s="1">
        <v>0</v>
      </c>
    </row>
    <row r="1525" spans="1:17" hidden="1">
      <c r="A1525" s="1"/>
      <c r="F1525" s="1" t="s">
        <v>3969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214</v>
      </c>
      <c r="M1525" s="1">
        <v>107</v>
      </c>
      <c r="N1525" s="1">
        <v>0</v>
      </c>
      <c r="O1525" s="1">
        <v>0</v>
      </c>
      <c r="P1525" s="1">
        <v>0</v>
      </c>
      <c r="Q1525" s="1">
        <v>0</v>
      </c>
    </row>
    <row r="1526" spans="1:17" hidden="1">
      <c r="A1526" s="1"/>
      <c r="F1526" s="1" t="s">
        <v>3969</v>
      </c>
      <c r="G1526" s="1">
        <v>1</v>
      </c>
      <c r="H1526" s="1">
        <v>0</v>
      </c>
      <c r="I1526" s="1">
        <v>0</v>
      </c>
      <c r="J1526" s="1">
        <v>0</v>
      </c>
      <c r="K1526" s="1">
        <v>0</v>
      </c>
      <c r="L1526" s="1">
        <v>708</v>
      </c>
      <c r="M1526" s="1">
        <v>359</v>
      </c>
      <c r="N1526" s="1">
        <v>0</v>
      </c>
      <c r="O1526" s="1">
        <v>0</v>
      </c>
      <c r="P1526" s="1">
        <v>0</v>
      </c>
      <c r="Q1526" s="1">
        <v>0</v>
      </c>
    </row>
    <row r="1527" spans="1:17" hidden="1">
      <c r="A1527" s="1"/>
      <c r="F1527" s="1" t="s">
        <v>5856</v>
      </c>
      <c r="G1527" s="1">
        <v>2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</row>
    <row r="1528" spans="1:17" hidden="1">
      <c r="A1528" s="1"/>
      <c r="F1528" s="1" t="s">
        <v>3982</v>
      </c>
      <c r="G1528" s="1">
        <v>1</v>
      </c>
      <c r="H1528" s="1">
        <v>0</v>
      </c>
      <c r="I1528" s="1">
        <v>11</v>
      </c>
      <c r="J1528" s="1">
        <v>0</v>
      </c>
      <c r="K1528" s="1">
        <v>0</v>
      </c>
      <c r="L1528" s="1">
        <v>137</v>
      </c>
      <c r="M1528" s="1">
        <v>156</v>
      </c>
      <c r="N1528" s="1">
        <v>0</v>
      </c>
      <c r="O1528" s="1">
        <v>0</v>
      </c>
      <c r="P1528" s="1">
        <v>0</v>
      </c>
      <c r="Q1528" s="1">
        <v>0</v>
      </c>
    </row>
    <row r="1529" spans="1:17" hidden="1">
      <c r="A1529" s="1"/>
      <c r="F1529" s="1" t="s">
        <v>3982</v>
      </c>
      <c r="G1529" s="1">
        <v>1</v>
      </c>
      <c r="H1529" s="1">
        <v>0</v>
      </c>
      <c r="I1529" s="1">
        <v>0</v>
      </c>
      <c r="J1529" s="1">
        <v>0</v>
      </c>
      <c r="K1529" s="1">
        <v>592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</row>
    <row r="1530" spans="1:17" hidden="1">
      <c r="A1530" s="1"/>
      <c r="F1530" s="1" t="s">
        <v>3982</v>
      </c>
      <c r="G1530" s="1">
        <v>1</v>
      </c>
      <c r="H1530" s="1">
        <v>0</v>
      </c>
      <c r="I1530" s="1">
        <v>13</v>
      </c>
      <c r="J1530" s="1">
        <v>0</v>
      </c>
      <c r="K1530" s="1">
        <v>0</v>
      </c>
      <c r="L1530" s="1">
        <v>168</v>
      </c>
      <c r="M1530" s="1">
        <v>300</v>
      </c>
      <c r="N1530" s="1">
        <v>0</v>
      </c>
      <c r="O1530" s="1">
        <v>0</v>
      </c>
      <c r="P1530" s="1">
        <v>0</v>
      </c>
      <c r="Q1530" s="1">
        <v>0</v>
      </c>
    </row>
    <row r="1531" spans="1:17" hidden="1">
      <c r="A1531" s="1"/>
      <c r="F1531" s="1" t="s">
        <v>3982</v>
      </c>
      <c r="G1531" s="1">
        <v>1</v>
      </c>
      <c r="H1531" s="1">
        <v>0</v>
      </c>
      <c r="I1531" s="1">
        <v>26</v>
      </c>
      <c r="J1531" s="1">
        <v>0</v>
      </c>
      <c r="K1531" s="1">
        <v>0</v>
      </c>
      <c r="L1531" s="1">
        <v>636</v>
      </c>
      <c r="M1531" s="1">
        <v>369</v>
      </c>
      <c r="N1531" s="1">
        <v>0</v>
      </c>
      <c r="O1531" s="1">
        <v>79</v>
      </c>
      <c r="P1531" s="1">
        <v>0</v>
      </c>
      <c r="Q1531" s="1">
        <v>0</v>
      </c>
    </row>
    <row r="1532" spans="1:17" hidden="1">
      <c r="A1532" s="1"/>
      <c r="F1532" s="1" t="s">
        <v>3982</v>
      </c>
      <c r="G1532" s="1">
        <v>1</v>
      </c>
      <c r="H1532" s="1">
        <v>0</v>
      </c>
      <c r="I1532" s="1">
        <v>14</v>
      </c>
      <c r="J1532" s="1">
        <v>0</v>
      </c>
      <c r="K1532" s="1">
        <v>0</v>
      </c>
      <c r="L1532" s="1">
        <v>225</v>
      </c>
      <c r="M1532" s="1">
        <v>93</v>
      </c>
      <c r="N1532" s="1">
        <v>0</v>
      </c>
      <c r="O1532" s="1">
        <v>0</v>
      </c>
      <c r="P1532" s="1">
        <v>0</v>
      </c>
      <c r="Q1532" s="1">
        <v>0</v>
      </c>
    </row>
    <row r="1533" spans="1:17" hidden="1">
      <c r="A1533" s="1"/>
      <c r="F1533" s="1" t="s">
        <v>3982</v>
      </c>
      <c r="G1533" s="1">
        <v>1</v>
      </c>
      <c r="H1533" s="1">
        <v>0</v>
      </c>
      <c r="I1533" s="1">
        <v>0</v>
      </c>
      <c r="J1533" s="1">
        <v>0</v>
      </c>
      <c r="K1533" s="1">
        <v>550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</row>
    <row r="1534" spans="1:17" hidden="1">
      <c r="A1534" s="1"/>
      <c r="F1534" s="1" t="s">
        <v>3982</v>
      </c>
      <c r="G1534" s="1">
        <v>1</v>
      </c>
      <c r="H1534" s="1">
        <v>0</v>
      </c>
      <c r="I1534" s="1">
        <v>0</v>
      </c>
      <c r="J1534" s="1">
        <v>0</v>
      </c>
      <c r="K1534" s="1">
        <v>641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</row>
    <row r="1535" spans="1:17" hidden="1">
      <c r="A1535" s="1"/>
      <c r="F1535" s="1" t="s">
        <v>3982</v>
      </c>
      <c r="G1535" s="1">
        <v>1</v>
      </c>
      <c r="H1535" s="1">
        <v>0</v>
      </c>
      <c r="I1535" s="1">
        <v>0</v>
      </c>
      <c r="J1535" s="1">
        <v>0</v>
      </c>
      <c r="K1535" s="1">
        <v>645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hidden="1">
      <c r="A1536" s="1"/>
      <c r="F1536" s="1" t="s">
        <v>3982</v>
      </c>
      <c r="G1536" s="1">
        <v>1</v>
      </c>
      <c r="H1536" s="1">
        <v>0</v>
      </c>
      <c r="I1536" s="1">
        <v>16</v>
      </c>
      <c r="J1536" s="1">
        <v>0</v>
      </c>
      <c r="K1536" s="1">
        <v>307</v>
      </c>
      <c r="L1536" s="1">
        <v>310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</row>
    <row r="1537" spans="1:17" hidden="1">
      <c r="A1537" s="1"/>
      <c r="F1537" s="1" t="s">
        <v>3982</v>
      </c>
      <c r="G1537" s="1">
        <v>1</v>
      </c>
      <c r="H1537" s="1">
        <v>0</v>
      </c>
      <c r="I1537" s="1">
        <v>5</v>
      </c>
      <c r="J1537" s="1">
        <v>0</v>
      </c>
      <c r="K1537" s="1">
        <v>222</v>
      </c>
      <c r="L1537" s="1">
        <v>283</v>
      </c>
      <c r="M1537" s="1">
        <v>204</v>
      </c>
      <c r="N1537" s="1">
        <v>0</v>
      </c>
      <c r="O1537" s="1">
        <v>0</v>
      </c>
      <c r="P1537" s="1">
        <v>0</v>
      </c>
      <c r="Q1537" s="1">
        <v>0</v>
      </c>
    </row>
    <row r="1538" spans="1:17" hidden="1">
      <c r="A1538" s="1"/>
      <c r="F1538" s="1" t="s">
        <v>3982</v>
      </c>
      <c r="G1538" s="1">
        <v>2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8</v>
      </c>
      <c r="O1538" s="1">
        <v>96</v>
      </c>
      <c r="P1538" s="1">
        <v>71</v>
      </c>
      <c r="Q1538" s="1">
        <v>0</v>
      </c>
    </row>
    <row r="1539" spans="1:17" hidden="1">
      <c r="A1539" s="1"/>
      <c r="F1539" s="1" t="s">
        <v>3982</v>
      </c>
      <c r="G1539" s="1">
        <v>2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5</v>
      </c>
      <c r="O1539" s="1">
        <v>41</v>
      </c>
      <c r="P1539" s="1">
        <v>25</v>
      </c>
      <c r="Q1539" s="1">
        <v>0</v>
      </c>
    </row>
    <row r="1540" spans="1:17" hidden="1">
      <c r="A1540" s="1"/>
      <c r="F1540" s="1" t="s">
        <v>3982</v>
      </c>
      <c r="G1540" s="1">
        <v>2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</row>
    <row r="1541" spans="1:17" hidden="1">
      <c r="A1541" s="1"/>
      <c r="F1541" s="1" t="s">
        <v>3982</v>
      </c>
      <c r="G1541" s="1">
        <v>2</v>
      </c>
      <c r="H1541" s="1">
        <v>0</v>
      </c>
      <c r="I1541" s="1">
        <v>0</v>
      </c>
      <c r="J1541" s="1">
        <v>0</v>
      </c>
      <c r="K1541" s="1">
        <v>0</v>
      </c>
      <c r="L1541" s="1">
        <v>21</v>
      </c>
      <c r="M1541" s="1">
        <v>28</v>
      </c>
      <c r="N1541" s="1">
        <v>0</v>
      </c>
      <c r="O1541" s="1">
        <v>0</v>
      </c>
      <c r="P1541" s="1">
        <v>0</v>
      </c>
      <c r="Q1541" s="1">
        <v>0</v>
      </c>
    </row>
    <row r="1542" spans="1:17" hidden="1">
      <c r="A1542" s="1"/>
      <c r="F1542" s="1" t="s">
        <v>3982</v>
      </c>
      <c r="G1542" s="1">
        <v>2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</row>
    <row r="1543" spans="1:17" hidden="1">
      <c r="A1543" s="1"/>
      <c r="F1543" s="1" t="s">
        <v>4014</v>
      </c>
      <c r="G1543" s="1">
        <v>1</v>
      </c>
      <c r="H1543" s="1">
        <v>0</v>
      </c>
      <c r="I1543" s="1">
        <v>0</v>
      </c>
      <c r="J1543" s="1">
        <v>0</v>
      </c>
      <c r="K1543" s="1">
        <v>0</v>
      </c>
      <c r="L1543" s="1">
        <v>379</v>
      </c>
      <c r="M1543" s="1">
        <v>59</v>
      </c>
      <c r="N1543" s="1">
        <v>0</v>
      </c>
      <c r="O1543" s="1">
        <v>0</v>
      </c>
      <c r="P1543" s="1">
        <v>0</v>
      </c>
      <c r="Q1543" s="1">
        <v>0</v>
      </c>
    </row>
    <row r="1544" spans="1:17" hidden="1">
      <c r="A1544" s="1"/>
      <c r="F1544" s="1" t="s">
        <v>4014</v>
      </c>
      <c r="G1544" s="1">
        <v>1</v>
      </c>
      <c r="H1544" s="1">
        <v>0</v>
      </c>
      <c r="I1544" s="1">
        <v>0</v>
      </c>
      <c r="J1544" s="1">
        <v>0</v>
      </c>
      <c r="K1544" s="1">
        <v>0</v>
      </c>
      <c r="L1544" s="1">
        <v>331</v>
      </c>
      <c r="M1544" s="1">
        <v>172</v>
      </c>
      <c r="N1544" s="1">
        <v>0</v>
      </c>
      <c r="O1544" s="1">
        <v>0</v>
      </c>
      <c r="P1544" s="1">
        <v>0</v>
      </c>
      <c r="Q1544" s="1">
        <v>0</v>
      </c>
    </row>
    <row r="1545" spans="1:17" hidden="1">
      <c r="A1545" s="1"/>
      <c r="F1545" s="1" t="s">
        <v>4014</v>
      </c>
      <c r="G1545" s="1">
        <v>1</v>
      </c>
      <c r="H1545" s="1">
        <v>0</v>
      </c>
      <c r="I1545" s="1">
        <v>11</v>
      </c>
      <c r="J1545" s="1">
        <v>0</v>
      </c>
      <c r="K1545" s="1">
        <v>192</v>
      </c>
      <c r="L1545" s="1">
        <v>139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</row>
    <row r="1546" spans="1:17" hidden="1">
      <c r="A1546" s="1"/>
      <c r="F1546" s="1" t="s">
        <v>4014</v>
      </c>
      <c r="G1546" s="1">
        <v>1</v>
      </c>
      <c r="H1546" s="1">
        <v>0</v>
      </c>
      <c r="I1546" s="1">
        <v>0</v>
      </c>
      <c r="J1546" s="1">
        <v>0</v>
      </c>
      <c r="K1546" s="1">
        <v>539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</row>
    <row r="1547" spans="1:17" hidden="1">
      <c r="A1547" s="1"/>
      <c r="F1547" s="1" t="s">
        <v>4014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296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</row>
    <row r="1548" spans="1:17" hidden="1">
      <c r="A1548" s="1"/>
      <c r="F1548" s="1" t="s">
        <v>4014</v>
      </c>
      <c r="G1548" s="1">
        <v>2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</row>
    <row r="1549" spans="1:17" hidden="1">
      <c r="A1549" s="1"/>
      <c r="F1549" s="1" t="s">
        <v>5925</v>
      </c>
      <c r="G1549" s="1">
        <v>1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126</v>
      </c>
      <c r="N1549" s="1">
        <v>0</v>
      </c>
      <c r="O1549" s="1">
        <v>0</v>
      </c>
      <c r="P1549" s="1">
        <v>0</v>
      </c>
      <c r="Q1549" s="1">
        <v>0</v>
      </c>
    </row>
    <row r="1550" spans="1:17" hidden="1">
      <c r="A1550" s="1"/>
      <c r="F1550" s="1" t="s">
        <v>5929</v>
      </c>
      <c r="G1550" s="1">
        <v>1</v>
      </c>
      <c r="H1550" s="1">
        <v>0</v>
      </c>
      <c r="I1550" s="1">
        <v>6</v>
      </c>
      <c r="J1550" s="1">
        <v>0</v>
      </c>
      <c r="K1550" s="1">
        <v>0</v>
      </c>
      <c r="L1550" s="1">
        <v>172</v>
      </c>
      <c r="M1550" s="1">
        <v>98</v>
      </c>
      <c r="N1550" s="1">
        <v>0</v>
      </c>
      <c r="O1550" s="1">
        <v>0</v>
      </c>
      <c r="P1550" s="1">
        <v>0</v>
      </c>
      <c r="Q1550" s="1">
        <v>0</v>
      </c>
    </row>
    <row r="1551" spans="1:17" hidden="1">
      <c r="A1551" s="1"/>
      <c r="F1551" s="1" t="s">
        <v>4048</v>
      </c>
      <c r="G1551" s="1">
        <v>1</v>
      </c>
      <c r="H1551" s="1">
        <v>0</v>
      </c>
      <c r="I1551" s="1">
        <v>13</v>
      </c>
      <c r="J1551" s="1">
        <v>0</v>
      </c>
      <c r="K1551" s="1">
        <v>0</v>
      </c>
      <c r="L1551" s="1">
        <v>248</v>
      </c>
      <c r="M1551" s="1">
        <v>138</v>
      </c>
      <c r="N1551" s="1">
        <v>0</v>
      </c>
      <c r="O1551" s="1">
        <v>0</v>
      </c>
      <c r="P1551" s="1">
        <v>0</v>
      </c>
      <c r="Q1551" s="1">
        <v>0</v>
      </c>
    </row>
    <row r="1552" spans="1:17" hidden="1">
      <c r="A1552" s="1"/>
      <c r="F1552" s="1" t="s">
        <v>4048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305</v>
      </c>
      <c r="M1552" s="1">
        <v>65</v>
      </c>
      <c r="N1552" s="1">
        <v>0</v>
      </c>
      <c r="O1552" s="1">
        <v>0</v>
      </c>
      <c r="P1552" s="1">
        <v>0</v>
      </c>
      <c r="Q1552" s="1">
        <v>0</v>
      </c>
    </row>
    <row r="1553" spans="1:17" hidden="1">
      <c r="A1553" s="1"/>
      <c r="F1553" s="1" t="s">
        <v>4048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1212</v>
      </c>
      <c r="P1553" s="1">
        <v>476</v>
      </c>
      <c r="Q1553" s="1">
        <v>0</v>
      </c>
    </row>
    <row r="1554" spans="1:17" hidden="1">
      <c r="A1554" s="1"/>
      <c r="F1554" s="1" t="s">
        <v>4048</v>
      </c>
      <c r="G1554" s="1">
        <v>1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202</v>
      </c>
      <c r="N1554" s="1">
        <v>0</v>
      </c>
      <c r="O1554" s="1">
        <v>0</v>
      </c>
      <c r="P1554" s="1">
        <v>0</v>
      </c>
      <c r="Q1554" s="1">
        <v>0</v>
      </c>
    </row>
    <row r="1555" spans="1:17" hidden="1">
      <c r="A1555" s="1"/>
      <c r="F1555" s="1" t="s">
        <v>4048</v>
      </c>
      <c r="G1555" s="1">
        <v>2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</row>
    <row r="1556" spans="1:17" hidden="1">
      <c r="A1556" s="1"/>
      <c r="F1556" s="1" t="s">
        <v>5950</v>
      </c>
      <c r="G1556" s="1">
        <v>1</v>
      </c>
      <c r="H1556" s="1">
        <v>0</v>
      </c>
      <c r="I1556" s="1">
        <v>7</v>
      </c>
      <c r="J1556" s="1">
        <v>0</v>
      </c>
      <c r="K1556" s="1">
        <v>0</v>
      </c>
      <c r="L1556" s="1">
        <v>608</v>
      </c>
      <c r="M1556" s="1">
        <v>283</v>
      </c>
      <c r="N1556" s="1">
        <v>0</v>
      </c>
      <c r="O1556" s="1">
        <v>0</v>
      </c>
      <c r="P1556" s="1">
        <v>0</v>
      </c>
      <c r="Q1556" s="1">
        <v>0</v>
      </c>
    </row>
    <row r="1557" spans="1:17" hidden="1">
      <c r="A1557" s="1"/>
      <c r="F1557" s="1" t="s">
        <v>5950</v>
      </c>
      <c r="G1557" s="1">
        <v>2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</row>
    <row r="1558" spans="1:17" hidden="1">
      <c r="A1558" s="1"/>
      <c r="F1558" s="1" t="s">
        <v>4069</v>
      </c>
      <c r="G1558" s="1">
        <v>1</v>
      </c>
      <c r="H1558" s="1">
        <v>0</v>
      </c>
      <c r="I1558" s="1">
        <v>6</v>
      </c>
      <c r="J1558" s="1">
        <v>0</v>
      </c>
      <c r="K1558" s="1">
        <v>0</v>
      </c>
      <c r="L1558" s="1">
        <v>428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</row>
    <row r="1559" spans="1:17" hidden="1">
      <c r="A1559" s="1"/>
      <c r="F1559" s="1" t="s">
        <v>4069</v>
      </c>
      <c r="G1559" s="1">
        <v>1</v>
      </c>
      <c r="H1559" s="1">
        <v>0</v>
      </c>
      <c r="I1559" s="1">
        <v>10</v>
      </c>
      <c r="J1559" s="1">
        <v>0</v>
      </c>
      <c r="K1559" s="1">
        <v>0</v>
      </c>
      <c r="L1559" s="1">
        <v>495</v>
      </c>
      <c r="M1559" s="1">
        <v>228</v>
      </c>
      <c r="N1559" s="1">
        <v>0</v>
      </c>
      <c r="O1559" s="1">
        <v>0</v>
      </c>
      <c r="P1559" s="1">
        <v>0</v>
      </c>
      <c r="Q1559" s="1">
        <v>0</v>
      </c>
    </row>
    <row r="1560" spans="1:17" hidden="1">
      <c r="A1560" s="1"/>
      <c r="F1560" s="1" t="s">
        <v>4069</v>
      </c>
      <c r="G1560" s="1">
        <v>1</v>
      </c>
      <c r="H1560" s="1">
        <v>0</v>
      </c>
      <c r="I1560" s="1">
        <v>5</v>
      </c>
      <c r="J1560" s="1">
        <v>0</v>
      </c>
      <c r="K1560" s="1">
        <v>0</v>
      </c>
      <c r="L1560" s="1">
        <v>139</v>
      </c>
      <c r="M1560" s="1">
        <v>67</v>
      </c>
      <c r="N1560" s="1">
        <v>0</v>
      </c>
      <c r="O1560" s="1">
        <v>0</v>
      </c>
      <c r="P1560" s="1">
        <v>0</v>
      </c>
      <c r="Q1560" s="1">
        <v>0</v>
      </c>
    </row>
    <row r="1561" spans="1:17" hidden="1">
      <c r="A1561" s="1"/>
      <c r="F1561" s="1" t="s">
        <v>5967</v>
      </c>
      <c r="G1561" s="1">
        <v>1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274</v>
      </c>
      <c r="N1561" s="1">
        <v>0</v>
      </c>
      <c r="O1561" s="1">
        <v>0</v>
      </c>
      <c r="P1561" s="1">
        <v>0</v>
      </c>
      <c r="Q1561" s="1">
        <v>0</v>
      </c>
    </row>
    <row r="1562" spans="1:17" hidden="1">
      <c r="A1562" s="1"/>
      <c r="F1562" s="1" t="s">
        <v>5967</v>
      </c>
      <c r="G1562" s="1">
        <v>2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</row>
    <row r="1563" spans="1:17" hidden="1">
      <c r="A1563" s="1"/>
      <c r="F1563" s="1" t="s">
        <v>2869</v>
      </c>
      <c r="G1563" s="1">
        <v>1</v>
      </c>
      <c r="H1563" s="1">
        <v>0</v>
      </c>
      <c r="I1563" s="1">
        <v>13</v>
      </c>
      <c r="J1563" s="1">
        <v>0</v>
      </c>
      <c r="K1563" s="1">
        <v>0</v>
      </c>
      <c r="L1563" s="1">
        <v>634</v>
      </c>
      <c r="M1563" s="1">
        <v>648</v>
      </c>
      <c r="N1563" s="1">
        <v>0</v>
      </c>
      <c r="O1563" s="1">
        <v>0</v>
      </c>
      <c r="P1563" s="1">
        <v>0</v>
      </c>
      <c r="Q1563" s="1">
        <v>0</v>
      </c>
    </row>
    <row r="1564" spans="1:17" hidden="1">
      <c r="A1564" s="1"/>
      <c r="F1564" s="1" t="s">
        <v>2869</v>
      </c>
      <c r="G1564" s="1">
        <v>1</v>
      </c>
      <c r="H1564" s="1">
        <v>0</v>
      </c>
      <c r="I1564" s="1">
        <v>0</v>
      </c>
      <c r="J1564" s="1">
        <v>0</v>
      </c>
      <c r="K1564" s="1">
        <v>0</v>
      </c>
      <c r="L1564" s="1">
        <v>276</v>
      </c>
      <c r="M1564" s="1">
        <v>31</v>
      </c>
      <c r="N1564" s="1">
        <v>0</v>
      </c>
      <c r="O1564" s="1">
        <v>0</v>
      </c>
      <c r="P1564" s="1">
        <v>0</v>
      </c>
      <c r="Q1564" s="1">
        <v>0</v>
      </c>
    </row>
    <row r="1565" spans="1:17" hidden="1">
      <c r="A1565" s="1"/>
      <c r="F1565" s="1" t="s">
        <v>2869</v>
      </c>
      <c r="G1565" s="1">
        <v>1</v>
      </c>
      <c r="H1565" s="1">
        <v>0</v>
      </c>
      <c r="I1565" s="1">
        <v>0</v>
      </c>
      <c r="J1565" s="1">
        <v>0</v>
      </c>
      <c r="K1565" s="1">
        <v>278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</row>
    <row r="1566" spans="1:17" hidden="1">
      <c r="A1566" s="1"/>
      <c r="F1566" s="1" t="s">
        <v>2869</v>
      </c>
      <c r="G1566" s="1">
        <v>1</v>
      </c>
      <c r="H1566" s="1">
        <v>0</v>
      </c>
      <c r="I1566" s="1">
        <v>0</v>
      </c>
      <c r="J1566" s="1">
        <v>0</v>
      </c>
      <c r="K1566" s="1">
        <v>0</v>
      </c>
      <c r="L1566" s="1">
        <v>533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</row>
    <row r="1567" spans="1:17" hidden="1">
      <c r="A1567" s="1"/>
      <c r="F1567" s="1" t="s">
        <v>2869</v>
      </c>
      <c r="G1567" s="1">
        <v>1</v>
      </c>
      <c r="H1567" s="1">
        <v>0</v>
      </c>
      <c r="I1567" s="1">
        <v>35</v>
      </c>
      <c r="J1567" s="1">
        <v>0</v>
      </c>
      <c r="K1567" s="1">
        <v>0</v>
      </c>
      <c r="L1567" s="1">
        <v>455</v>
      </c>
      <c r="M1567" s="1">
        <v>459</v>
      </c>
      <c r="N1567" s="1">
        <v>0</v>
      </c>
      <c r="O1567" s="1">
        <v>0</v>
      </c>
      <c r="P1567" s="1">
        <v>0</v>
      </c>
      <c r="Q1567" s="1">
        <v>0</v>
      </c>
    </row>
    <row r="1568" spans="1:17" hidden="1">
      <c r="A1568" s="1"/>
      <c r="F1568" s="1" t="s">
        <v>2869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445</v>
      </c>
      <c r="M1568" s="1">
        <v>51</v>
      </c>
      <c r="N1568" s="1">
        <v>0</v>
      </c>
      <c r="O1568" s="1">
        <v>0</v>
      </c>
      <c r="P1568" s="1">
        <v>0</v>
      </c>
      <c r="Q1568" s="1">
        <v>0</v>
      </c>
    </row>
    <row r="1569" spans="1:17" hidden="1">
      <c r="A1569" s="1"/>
      <c r="F1569" s="1" t="s">
        <v>2869</v>
      </c>
      <c r="G1569" s="1">
        <v>1</v>
      </c>
      <c r="H1569" s="1">
        <v>0</v>
      </c>
      <c r="I1569" s="1">
        <v>0</v>
      </c>
      <c r="J1569" s="1">
        <v>0</v>
      </c>
      <c r="K1569" s="1">
        <v>327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</row>
    <row r="1570" spans="1:17" hidden="1">
      <c r="A1570" s="1"/>
      <c r="F1570" s="1" t="s">
        <v>2869</v>
      </c>
      <c r="G1570" s="1">
        <v>1</v>
      </c>
      <c r="H1570" s="1">
        <v>0</v>
      </c>
      <c r="I1570" s="1">
        <v>0</v>
      </c>
      <c r="J1570" s="1">
        <v>0</v>
      </c>
      <c r="K1570" s="1">
        <v>0</v>
      </c>
      <c r="L1570" s="1">
        <v>549</v>
      </c>
      <c r="M1570" s="1">
        <v>293</v>
      </c>
      <c r="N1570" s="1">
        <v>0</v>
      </c>
      <c r="O1570" s="1">
        <v>0</v>
      </c>
      <c r="P1570" s="1">
        <v>0</v>
      </c>
      <c r="Q1570" s="1">
        <v>0</v>
      </c>
    </row>
    <row r="1571" spans="1:17" hidden="1">
      <c r="A1571" s="1"/>
      <c r="F1571" s="1" t="s">
        <v>2869</v>
      </c>
      <c r="G1571" s="1">
        <v>1</v>
      </c>
      <c r="H1571" s="1">
        <v>0</v>
      </c>
      <c r="I1571" s="1">
        <v>0</v>
      </c>
      <c r="J1571" s="1">
        <v>0</v>
      </c>
      <c r="K1571" s="1">
        <v>0</v>
      </c>
      <c r="L1571" s="1">
        <v>291</v>
      </c>
      <c r="M1571" s="1">
        <v>22</v>
      </c>
      <c r="N1571" s="1">
        <v>0</v>
      </c>
      <c r="O1571" s="1">
        <v>0</v>
      </c>
      <c r="P1571" s="1">
        <v>0</v>
      </c>
      <c r="Q1571" s="1">
        <v>0</v>
      </c>
    </row>
    <row r="1572" spans="1:17" hidden="1">
      <c r="A1572" s="1"/>
      <c r="F1572" s="1" t="s">
        <v>2869</v>
      </c>
      <c r="G1572" s="1">
        <v>1</v>
      </c>
      <c r="H1572" s="1">
        <v>0</v>
      </c>
      <c r="I1572" s="1">
        <v>0</v>
      </c>
      <c r="J1572" s="1">
        <v>0</v>
      </c>
      <c r="K1572" s="1">
        <v>325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</row>
    <row r="1573" spans="1:17" hidden="1">
      <c r="A1573" s="1"/>
      <c r="F1573" s="1" t="s">
        <v>2869</v>
      </c>
      <c r="G1573" s="1">
        <v>1</v>
      </c>
      <c r="H1573" s="1">
        <v>0</v>
      </c>
      <c r="I1573" s="1">
        <v>0</v>
      </c>
      <c r="J1573" s="1">
        <v>0</v>
      </c>
      <c r="K1573" s="1">
        <v>0</v>
      </c>
      <c r="L1573" s="1">
        <v>184</v>
      </c>
      <c r="M1573" s="1">
        <v>45</v>
      </c>
      <c r="N1573" s="1">
        <v>0</v>
      </c>
      <c r="O1573" s="1">
        <v>0</v>
      </c>
      <c r="P1573" s="1">
        <v>0</v>
      </c>
      <c r="Q1573" s="1">
        <v>0</v>
      </c>
    </row>
    <row r="1574" spans="1:17" hidden="1">
      <c r="A1574" s="1"/>
      <c r="F1574" s="1" t="s">
        <v>2869</v>
      </c>
      <c r="G1574" s="1">
        <v>1</v>
      </c>
      <c r="H1574" s="1">
        <v>0</v>
      </c>
      <c r="I1574" s="1">
        <v>22</v>
      </c>
      <c r="J1574" s="1">
        <v>0</v>
      </c>
      <c r="K1574" s="1">
        <v>0</v>
      </c>
      <c r="L1574" s="1">
        <v>213</v>
      </c>
      <c r="M1574" s="1">
        <v>201</v>
      </c>
      <c r="N1574" s="1">
        <v>0</v>
      </c>
      <c r="O1574" s="1">
        <v>0</v>
      </c>
      <c r="P1574" s="1">
        <v>0</v>
      </c>
      <c r="Q1574" s="1">
        <v>0</v>
      </c>
    </row>
    <row r="1575" spans="1:17" hidden="1">
      <c r="A1575" s="1"/>
      <c r="F1575" s="1" t="s">
        <v>2869</v>
      </c>
      <c r="G1575" s="1">
        <v>2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</row>
    <row r="1576" spans="1:17" hidden="1">
      <c r="A1576" s="1"/>
      <c r="F1576" s="1" t="s">
        <v>2869</v>
      </c>
      <c r="G1576" s="1">
        <v>2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</row>
    <row r="1577" spans="1:17" hidden="1">
      <c r="A1577" s="1"/>
      <c r="F1577" s="1" t="s">
        <v>4147</v>
      </c>
      <c r="G1577" s="1">
        <v>1</v>
      </c>
      <c r="H1577" s="1">
        <v>0</v>
      </c>
      <c r="I1577" s="1">
        <v>19</v>
      </c>
      <c r="J1577" s="1">
        <v>0</v>
      </c>
      <c r="K1577" s="1">
        <v>0</v>
      </c>
      <c r="L1577" s="1">
        <v>74</v>
      </c>
      <c r="M1577" s="1">
        <v>37</v>
      </c>
      <c r="N1577" s="1">
        <v>0</v>
      </c>
      <c r="O1577" s="1">
        <v>0</v>
      </c>
      <c r="P1577" s="1">
        <v>0</v>
      </c>
      <c r="Q1577" s="1">
        <v>0</v>
      </c>
    </row>
    <row r="1578" spans="1:17" hidden="1">
      <c r="A1578" s="1"/>
      <c r="F1578" s="1" t="s">
        <v>6027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140</v>
      </c>
      <c r="N1578" s="1">
        <v>0</v>
      </c>
      <c r="O1578" s="1">
        <v>0</v>
      </c>
      <c r="P1578" s="1">
        <v>0</v>
      </c>
      <c r="Q1578" s="1">
        <v>0</v>
      </c>
    </row>
    <row r="1579" spans="1:17" hidden="1">
      <c r="A1579" s="1"/>
      <c r="F1579" s="1" t="s">
        <v>4164</v>
      </c>
      <c r="G1579" s="1">
        <v>1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808</v>
      </c>
      <c r="P1579" s="1">
        <v>302</v>
      </c>
      <c r="Q1579" s="1">
        <v>0</v>
      </c>
    </row>
    <row r="1580" spans="1:17" hidden="1">
      <c r="A1580" s="1"/>
      <c r="F1580" s="1" t="s">
        <v>6035</v>
      </c>
      <c r="G1580" s="1">
        <v>2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33</v>
      </c>
      <c r="O1580" s="1">
        <v>102</v>
      </c>
      <c r="P1580" s="1">
        <v>128</v>
      </c>
      <c r="Q1580" s="1">
        <v>0</v>
      </c>
    </row>
    <row r="1581" spans="1:17" hidden="1">
      <c r="A1581" s="1"/>
      <c r="F1581" s="1" t="s">
        <v>4163</v>
      </c>
      <c r="G1581" s="1">
        <v>1</v>
      </c>
      <c r="H1581" s="1">
        <v>0</v>
      </c>
      <c r="I1581" s="1">
        <v>18</v>
      </c>
      <c r="J1581" s="1">
        <v>0</v>
      </c>
      <c r="K1581" s="1">
        <v>0</v>
      </c>
      <c r="L1581" s="1">
        <v>289</v>
      </c>
      <c r="M1581" s="1">
        <v>230</v>
      </c>
      <c r="N1581" s="1">
        <v>0</v>
      </c>
      <c r="O1581" s="1">
        <v>0</v>
      </c>
      <c r="P1581" s="1">
        <v>86</v>
      </c>
      <c r="Q1581" s="1">
        <v>0</v>
      </c>
    </row>
    <row r="1582" spans="1:17" hidden="1">
      <c r="A1582" s="1"/>
      <c r="F1582" s="1" t="s">
        <v>4163</v>
      </c>
      <c r="G1582" s="1">
        <v>1</v>
      </c>
      <c r="H1582" s="1">
        <v>0</v>
      </c>
      <c r="I1582" s="1">
        <v>17</v>
      </c>
      <c r="J1582" s="1">
        <v>0</v>
      </c>
      <c r="K1582" s="1">
        <v>0</v>
      </c>
      <c r="L1582" s="1">
        <v>306</v>
      </c>
      <c r="M1582" s="1">
        <v>314</v>
      </c>
      <c r="N1582" s="1">
        <v>0</v>
      </c>
      <c r="O1582" s="1">
        <v>66</v>
      </c>
      <c r="P1582" s="1">
        <v>0</v>
      </c>
      <c r="Q1582" s="1">
        <v>0</v>
      </c>
    </row>
    <row r="1583" spans="1:17" hidden="1">
      <c r="A1583" s="1"/>
      <c r="F1583" s="1" t="s">
        <v>4180</v>
      </c>
      <c r="G1583" s="1">
        <v>1</v>
      </c>
      <c r="H1583" s="1">
        <v>0</v>
      </c>
      <c r="I1583" s="1">
        <v>5</v>
      </c>
      <c r="J1583" s="1">
        <v>0</v>
      </c>
      <c r="K1583" s="1">
        <v>0</v>
      </c>
      <c r="L1583" s="1">
        <v>174</v>
      </c>
      <c r="M1583" s="1">
        <v>116</v>
      </c>
      <c r="N1583" s="1">
        <v>0</v>
      </c>
      <c r="O1583" s="1">
        <v>0</v>
      </c>
      <c r="P1583" s="1">
        <v>0</v>
      </c>
      <c r="Q1583" s="1">
        <v>0</v>
      </c>
    </row>
    <row r="1584" spans="1:17" hidden="1">
      <c r="A1584" s="1"/>
      <c r="F1584" s="1" t="s">
        <v>6051</v>
      </c>
      <c r="G1584" s="1">
        <v>1</v>
      </c>
      <c r="H1584" s="1">
        <v>0</v>
      </c>
      <c r="I1584" s="1">
        <v>3</v>
      </c>
      <c r="J1584" s="1">
        <v>0</v>
      </c>
      <c r="K1584" s="1">
        <v>0</v>
      </c>
      <c r="L1584" s="1">
        <v>0</v>
      </c>
      <c r="M1584" s="1">
        <v>619</v>
      </c>
      <c r="N1584" s="1">
        <v>0</v>
      </c>
      <c r="O1584" s="1">
        <v>88</v>
      </c>
      <c r="P1584" s="1">
        <v>0</v>
      </c>
      <c r="Q1584" s="1">
        <v>0</v>
      </c>
    </row>
    <row r="1585" spans="1:17" hidden="1">
      <c r="A1585" s="1"/>
      <c r="F1585" s="1" t="s">
        <v>6055</v>
      </c>
      <c r="G1585" s="1">
        <v>1</v>
      </c>
      <c r="H1585" s="1">
        <v>0</v>
      </c>
      <c r="I1585" s="1">
        <v>8</v>
      </c>
      <c r="J1585" s="1">
        <v>0</v>
      </c>
      <c r="K1585" s="1">
        <v>0</v>
      </c>
      <c r="L1585" s="1">
        <v>243</v>
      </c>
      <c r="M1585" s="1">
        <v>139</v>
      </c>
      <c r="N1585" s="1">
        <v>0</v>
      </c>
      <c r="O1585" s="1">
        <v>0</v>
      </c>
      <c r="P1585" s="1">
        <v>0</v>
      </c>
      <c r="Q1585" s="1">
        <v>0</v>
      </c>
    </row>
    <row r="1586" spans="1:17" hidden="1">
      <c r="A1586" s="1"/>
      <c r="F1586" s="1" t="s">
        <v>6058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312</v>
      </c>
      <c r="M1586" s="1">
        <v>408</v>
      </c>
      <c r="N1586" s="1">
        <v>0</v>
      </c>
      <c r="O1586" s="1">
        <v>13</v>
      </c>
      <c r="P1586" s="1">
        <v>0</v>
      </c>
      <c r="Q1586" s="1">
        <v>0</v>
      </c>
    </row>
    <row r="1587" spans="1:17" hidden="1">
      <c r="A1587" s="1"/>
      <c r="F1587" s="1" t="s">
        <v>4186</v>
      </c>
      <c r="G1587" s="1">
        <v>1</v>
      </c>
      <c r="H1587" s="1">
        <v>0</v>
      </c>
      <c r="I1587" s="1">
        <v>0</v>
      </c>
      <c r="J1587" s="1">
        <v>0</v>
      </c>
      <c r="K1587" s="1">
        <v>0</v>
      </c>
      <c r="L1587" s="1">
        <v>591</v>
      </c>
      <c r="M1587" s="1">
        <v>284</v>
      </c>
      <c r="N1587" s="1">
        <v>0</v>
      </c>
      <c r="O1587" s="1">
        <v>0</v>
      </c>
      <c r="P1587" s="1">
        <v>0</v>
      </c>
      <c r="Q1587" s="1">
        <v>0</v>
      </c>
    </row>
    <row r="1588" spans="1:17" hidden="1">
      <c r="A1588" s="1"/>
      <c r="F1588" s="1" t="s">
        <v>4193</v>
      </c>
      <c r="G1588" s="1">
        <v>1</v>
      </c>
      <c r="H1588" s="1">
        <v>0</v>
      </c>
      <c r="I1588" s="1">
        <v>0</v>
      </c>
      <c r="J1588" s="1">
        <v>0</v>
      </c>
      <c r="K1588" s="1">
        <v>0</v>
      </c>
      <c r="L1588" s="1">
        <v>247</v>
      </c>
      <c r="M1588" s="1">
        <v>243</v>
      </c>
      <c r="N1588" s="1">
        <v>0</v>
      </c>
      <c r="O1588" s="1">
        <v>30</v>
      </c>
      <c r="P1588" s="1">
        <v>16</v>
      </c>
      <c r="Q1588" s="1">
        <v>0</v>
      </c>
    </row>
    <row r="1589" spans="1:17" hidden="1">
      <c r="A1589" s="1"/>
      <c r="F1589" s="1" t="s">
        <v>4201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187</v>
      </c>
      <c r="M1589" s="1">
        <v>142</v>
      </c>
      <c r="N1589" s="1">
        <v>0</v>
      </c>
      <c r="O1589" s="1">
        <v>0</v>
      </c>
      <c r="P1589" s="1">
        <v>0</v>
      </c>
      <c r="Q1589" s="1">
        <v>0</v>
      </c>
    </row>
    <row r="1590" spans="1:17" hidden="1">
      <c r="A1590" s="1"/>
      <c r="F1590" s="1" t="s">
        <v>4185</v>
      </c>
      <c r="G1590" s="1">
        <v>1</v>
      </c>
      <c r="H1590" s="1">
        <v>0</v>
      </c>
      <c r="I1590" s="1">
        <v>0</v>
      </c>
      <c r="J1590" s="1">
        <v>0</v>
      </c>
      <c r="K1590" s="1">
        <v>0</v>
      </c>
      <c r="L1590" s="1">
        <v>316</v>
      </c>
      <c r="M1590" s="1">
        <v>362</v>
      </c>
      <c r="N1590" s="1">
        <v>0</v>
      </c>
      <c r="O1590" s="1">
        <v>0</v>
      </c>
      <c r="P1590" s="1">
        <v>0</v>
      </c>
      <c r="Q1590" s="1">
        <v>0</v>
      </c>
    </row>
    <row r="1591" spans="1:17" hidden="1">
      <c r="A1591" s="1"/>
      <c r="F1591" s="1" t="s">
        <v>4185</v>
      </c>
      <c r="G1591" s="1">
        <v>1</v>
      </c>
      <c r="H1591" s="1">
        <v>0</v>
      </c>
      <c r="I1591" s="1">
        <v>21</v>
      </c>
      <c r="J1591" s="1">
        <v>0</v>
      </c>
      <c r="K1591" s="1">
        <v>388</v>
      </c>
      <c r="L1591" s="1">
        <v>321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</row>
    <row r="1592" spans="1:17" hidden="1">
      <c r="A1592" s="1"/>
      <c r="F1592" s="1" t="s">
        <v>4185</v>
      </c>
      <c r="G1592" s="1">
        <v>1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426</v>
      </c>
      <c r="N1592" s="1">
        <v>0</v>
      </c>
      <c r="O1592" s="1">
        <v>0</v>
      </c>
      <c r="P1592" s="1">
        <v>0</v>
      </c>
      <c r="Q1592" s="1">
        <v>0</v>
      </c>
    </row>
    <row r="1593" spans="1:17" hidden="1">
      <c r="A1593" s="1"/>
      <c r="F1593" s="1" t="s">
        <v>4185</v>
      </c>
      <c r="G1593" s="1">
        <v>1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1232</v>
      </c>
      <c r="N1593" s="1">
        <v>0</v>
      </c>
      <c r="O1593" s="1">
        <v>0</v>
      </c>
      <c r="P1593" s="1">
        <v>0</v>
      </c>
      <c r="Q1593" s="1">
        <v>0</v>
      </c>
    </row>
    <row r="1594" spans="1:17" hidden="1">
      <c r="A1594" s="1"/>
      <c r="F1594" s="1" t="s">
        <v>4185</v>
      </c>
      <c r="G1594" s="1">
        <v>1</v>
      </c>
      <c r="H1594" s="1">
        <v>0</v>
      </c>
      <c r="I1594" s="1">
        <v>0</v>
      </c>
      <c r="J1594" s="1">
        <v>0</v>
      </c>
      <c r="K1594" s="1">
        <v>162</v>
      </c>
      <c r="L1594" s="1">
        <v>120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</row>
    <row r="1595" spans="1:17" hidden="1">
      <c r="A1595" s="1"/>
      <c r="F1595" s="1" t="s">
        <v>4185</v>
      </c>
      <c r="G1595" s="1">
        <v>1</v>
      </c>
      <c r="H1595" s="1">
        <v>0</v>
      </c>
      <c r="I1595" s="1">
        <v>17</v>
      </c>
      <c r="J1595" s="1">
        <v>0</v>
      </c>
      <c r="K1595" s="1">
        <v>407</v>
      </c>
      <c r="L1595" s="1">
        <v>385</v>
      </c>
      <c r="M1595" s="1">
        <v>247</v>
      </c>
      <c r="N1595" s="1">
        <v>0</v>
      </c>
      <c r="O1595" s="1">
        <v>0</v>
      </c>
      <c r="P1595" s="1">
        <v>0</v>
      </c>
      <c r="Q1595" s="1">
        <v>0</v>
      </c>
    </row>
    <row r="1596" spans="1:17" hidden="1">
      <c r="A1596" s="1"/>
      <c r="F1596" s="1" t="s">
        <v>4185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298</v>
      </c>
      <c r="M1596" s="1">
        <v>120</v>
      </c>
      <c r="N1596" s="1">
        <v>0</v>
      </c>
      <c r="O1596" s="1">
        <v>0</v>
      </c>
      <c r="P1596" s="1">
        <v>0</v>
      </c>
      <c r="Q1596" s="1">
        <v>0</v>
      </c>
    </row>
    <row r="1597" spans="1:17" hidden="1">
      <c r="A1597" s="1"/>
      <c r="F1597" s="1" t="s">
        <v>4185</v>
      </c>
      <c r="G1597" s="1">
        <v>1</v>
      </c>
      <c r="H1597" s="1">
        <v>0</v>
      </c>
      <c r="I1597" s="1">
        <v>0</v>
      </c>
      <c r="J1597" s="1">
        <v>0</v>
      </c>
      <c r="K1597" s="1">
        <v>0</v>
      </c>
      <c r="L1597" s="1">
        <v>306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</row>
    <row r="1598" spans="1:17" hidden="1">
      <c r="A1598" s="1"/>
      <c r="F1598" s="1" t="s">
        <v>4185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552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</row>
    <row r="1599" spans="1:17" hidden="1">
      <c r="A1599" s="1"/>
      <c r="F1599" s="1" t="s">
        <v>4185</v>
      </c>
      <c r="G1599" s="1">
        <v>1</v>
      </c>
      <c r="H1599" s="1">
        <v>0</v>
      </c>
      <c r="I1599" s="1">
        <v>0</v>
      </c>
      <c r="J1599" s="1">
        <v>0</v>
      </c>
      <c r="K1599" s="1">
        <v>491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</row>
    <row r="1600" spans="1:17" hidden="1">
      <c r="A1600" s="1"/>
      <c r="F1600" s="1" t="s">
        <v>4185</v>
      </c>
      <c r="G1600" s="1">
        <v>1</v>
      </c>
      <c r="H1600" s="1">
        <v>0</v>
      </c>
      <c r="I1600" s="1">
        <v>16</v>
      </c>
      <c r="J1600" s="1">
        <v>0</v>
      </c>
      <c r="K1600" s="1">
        <v>343</v>
      </c>
      <c r="L1600" s="1">
        <v>322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</row>
    <row r="1601" spans="1:17" hidden="1">
      <c r="A1601" s="1"/>
      <c r="F1601" s="1" t="s">
        <v>4185</v>
      </c>
      <c r="G1601" s="1">
        <v>1</v>
      </c>
      <c r="H1601" s="1">
        <v>0</v>
      </c>
      <c r="I1601" s="1">
        <v>0</v>
      </c>
      <c r="J1601" s="1">
        <v>0</v>
      </c>
      <c r="K1601" s="1">
        <v>160</v>
      </c>
      <c r="L1601" s="1">
        <v>140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</row>
    <row r="1602" spans="1:17" hidden="1">
      <c r="A1602" s="1"/>
      <c r="F1602" s="1" t="s">
        <v>4185</v>
      </c>
      <c r="G1602" s="1">
        <v>1</v>
      </c>
      <c r="H1602" s="1">
        <v>0</v>
      </c>
      <c r="I1602" s="1">
        <v>0</v>
      </c>
      <c r="J1602" s="1">
        <v>0</v>
      </c>
      <c r="K1602" s="1">
        <v>756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</row>
    <row r="1603" spans="1:17" hidden="1">
      <c r="A1603" s="1"/>
      <c r="F1603" s="1" t="s">
        <v>4185</v>
      </c>
      <c r="G1603" s="1">
        <v>1</v>
      </c>
      <c r="H1603" s="1">
        <v>0</v>
      </c>
      <c r="I1603" s="1">
        <v>9</v>
      </c>
      <c r="J1603" s="1">
        <v>0</v>
      </c>
      <c r="K1603" s="1">
        <v>372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</row>
    <row r="1604" spans="1:17" hidden="1">
      <c r="A1604" s="1"/>
      <c r="F1604" s="1" t="s">
        <v>4185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233</v>
      </c>
      <c r="M1604" s="1">
        <v>209</v>
      </c>
      <c r="N1604" s="1">
        <v>0</v>
      </c>
      <c r="O1604" s="1">
        <v>0</v>
      </c>
      <c r="P1604" s="1">
        <v>0</v>
      </c>
      <c r="Q1604" s="1">
        <v>0</v>
      </c>
    </row>
    <row r="1605" spans="1:17" hidden="1">
      <c r="A1605" s="1"/>
      <c r="F1605" s="1" t="s">
        <v>4185</v>
      </c>
      <c r="G1605" s="1">
        <v>2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30</v>
      </c>
      <c r="O1605" s="1">
        <v>77</v>
      </c>
      <c r="P1605" s="1">
        <v>73</v>
      </c>
      <c r="Q1605" s="1">
        <v>0</v>
      </c>
    </row>
    <row r="1606" spans="1:17" hidden="1">
      <c r="A1606" s="1"/>
      <c r="F1606" s="1" t="s">
        <v>4185</v>
      </c>
      <c r="G1606" s="1">
        <v>2</v>
      </c>
      <c r="H1606" s="1">
        <v>0</v>
      </c>
      <c r="I1606" s="1">
        <v>0</v>
      </c>
      <c r="J1606" s="1">
        <v>0</v>
      </c>
      <c r="K1606" s="1">
        <v>2</v>
      </c>
      <c r="L1606" s="1">
        <v>27</v>
      </c>
      <c r="M1606" s="1">
        <v>13</v>
      </c>
      <c r="N1606" s="1">
        <v>0</v>
      </c>
      <c r="O1606" s="1">
        <v>0</v>
      </c>
      <c r="P1606" s="1">
        <v>0</v>
      </c>
      <c r="Q1606" s="1">
        <v>0</v>
      </c>
    </row>
    <row r="1607" spans="1:17" hidden="1">
      <c r="A1607" s="1"/>
      <c r="F1607" s="1" t="s">
        <v>4297</v>
      </c>
      <c r="G1607" s="1">
        <v>1</v>
      </c>
      <c r="H1607" s="1">
        <v>0</v>
      </c>
      <c r="I1607" s="1">
        <v>0</v>
      </c>
      <c r="J1607" s="1">
        <v>0</v>
      </c>
      <c r="K1607" s="1">
        <v>0</v>
      </c>
      <c r="L1607" s="1">
        <v>552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</row>
    <row r="1608" spans="1:17" hidden="1">
      <c r="A1608" s="1"/>
      <c r="F1608" s="1" t="s">
        <v>4297</v>
      </c>
      <c r="G1608" s="1">
        <v>1</v>
      </c>
      <c r="H1608" s="1">
        <v>0</v>
      </c>
      <c r="I1608" s="1">
        <v>0</v>
      </c>
      <c r="J1608" s="1">
        <v>0</v>
      </c>
      <c r="K1608" s="1">
        <v>0</v>
      </c>
      <c r="L1608" s="1">
        <v>249</v>
      </c>
      <c r="M1608" s="1">
        <v>135</v>
      </c>
      <c r="N1608" s="1">
        <v>0</v>
      </c>
      <c r="O1608" s="1">
        <v>51</v>
      </c>
      <c r="P1608" s="1">
        <v>32</v>
      </c>
      <c r="Q1608" s="1">
        <v>0</v>
      </c>
    </row>
    <row r="1609" spans="1:17" hidden="1">
      <c r="A1609" s="1"/>
      <c r="F1609" s="1" t="s">
        <v>4301</v>
      </c>
      <c r="G1609" s="1">
        <v>1</v>
      </c>
      <c r="H1609" s="1">
        <v>0</v>
      </c>
      <c r="I1609" s="1">
        <v>0</v>
      </c>
      <c r="J1609" s="1">
        <v>0</v>
      </c>
      <c r="K1609" s="1">
        <v>111</v>
      </c>
      <c r="L1609" s="1">
        <v>68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1:17" hidden="1">
      <c r="A1610" s="1"/>
      <c r="F1610" s="1" t="s">
        <v>4304</v>
      </c>
      <c r="G1610" s="1">
        <v>2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78</v>
      </c>
      <c r="O1610" s="1">
        <v>74</v>
      </c>
      <c r="P1610" s="1">
        <v>76</v>
      </c>
      <c r="Q1610" s="1">
        <v>0</v>
      </c>
    </row>
    <row r="1611" spans="1:17" hidden="1">
      <c r="A1611" s="1"/>
      <c r="F1611" s="1" t="s">
        <v>4304</v>
      </c>
      <c r="G1611" s="1">
        <v>2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24</v>
      </c>
      <c r="O1611" s="1">
        <v>86</v>
      </c>
      <c r="P1611" s="1">
        <v>70</v>
      </c>
      <c r="Q1611" s="1">
        <v>0</v>
      </c>
    </row>
    <row r="1612" spans="1:17" hidden="1">
      <c r="A1612" s="1"/>
      <c r="F1612" s="1" t="s">
        <v>6147</v>
      </c>
      <c r="G1612" s="1">
        <v>1</v>
      </c>
      <c r="H1612" s="1">
        <v>0</v>
      </c>
      <c r="I1612" s="1">
        <v>0</v>
      </c>
      <c r="J1612" s="1">
        <v>0</v>
      </c>
      <c r="K1612" s="1">
        <v>0</v>
      </c>
      <c r="L1612" s="1">
        <v>482</v>
      </c>
      <c r="M1612" s="1">
        <v>555</v>
      </c>
      <c r="N1612" s="1">
        <v>0</v>
      </c>
      <c r="O1612" s="1">
        <v>122</v>
      </c>
      <c r="P1612" s="1">
        <v>0</v>
      </c>
      <c r="Q1612" s="1">
        <v>0</v>
      </c>
    </row>
    <row r="1613" spans="1:17" hidden="1">
      <c r="A1613" s="1"/>
      <c r="F1613" s="1" t="s">
        <v>4313</v>
      </c>
      <c r="G1613" s="1">
        <v>1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296</v>
      </c>
      <c r="N1613" s="1">
        <v>0</v>
      </c>
      <c r="O1613" s="1">
        <v>0</v>
      </c>
      <c r="P1613" s="1">
        <v>0</v>
      </c>
      <c r="Q1613" s="1">
        <v>0</v>
      </c>
    </row>
    <row r="1614" spans="1:17" hidden="1">
      <c r="A1614" s="1"/>
      <c r="F1614" s="1" t="s">
        <v>4321</v>
      </c>
      <c r="G1614" s="1">
        <v>1</v>
      </c>
      <c r="H1614" s="1">
        <v>0</v>
      </c>
      <c r="I1614" s="1">
        <v>6</v>
      </c>
      <c r="J1614" s="1">
        <v>0</v>
      </c>
      <c r="K1614" s="1">
        <v>0</v>
      </c>
      <c r="L1614" s="1">
        <v>239</v>
      </c>
      <c r="M1614" s="1">
        <v>78</v>
      </c>
      <c r="N1614" s="1">
        <v>0</v>
      </c>
      <c r="O1614" s="1">
        <v>0</v>
      </c>
      <c r="P1614" s="1">
        <v>0</v>
      </c>
      <c r="Q1614" s="1">
        <v>0</v>
      </c>
    </row>
    <row r="1615" spans="1:17" hidden="1">
      <c r="A1615" s="1"/>
      <c r="F1615" s="1" t="s">
        <v>6158</v>
      </c>
      <c r="G1615" s="1">
        <v>2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10</v>
      </c>
      <c r="O1615" s="1">
        <v>64</v>
      </c>
      <c r="P1615" s="1">
        <v>85</v>
      </c>
      <c r="Q1615" s="1">
        <v>0</v>
      </c>
    </row>
    <row r="1616" spans="1:17" hidden="1">
      <c r="A1616" s="1"/>
      <c r="F1616" s="1" t="s">
        <v>4308</v>
      </c>
      <c r="G1616" s="1">
        <v>1</v>
      </c>
      <c r="H1616" s="1">
        <v>0</v>
      </c>
      <c r="I1616" s="1">
        <v>13</v>
      </c>
      <c r="J1616" s="1">
        <v>0</v>
      </c>
      <c r="K1616" s="1">
        <v>0</v>
      </c>
      <c r="L1616" s="1">
        <v>220</v>
      </c>
      <c r="M1616" s="1">
        <v>176</v>
      </c>
      <c r="N1616" s="1">
        <v>0</v>
      </c>
      <c r="O1616" s="1">
        <v>0</v>
      </c>
      <c r="P1616" s="1">
        <v>0</v>
      </c>
      <c r="Q1616" s="1">
        <v>0</v>
      </c>
    </row>
    <row r="1617" spans="1:17" hidden="1">
      <c r="A1617" s="1"/>
      <c r="F1617" s="1" t="s">
        <v>4308</v>
      </c>
      <c r="G1617" s="1">
        <v>1</v>
      </c>
      <c r="H1617" s="1">
        <v>0</v>
      </c>
      <c r="I1617" s="1">
        <v>8</v>
      </c>
      <c r="J1617" s="1">
        <v>0</v>
      </c>
      <c r="K1617" s="1">
        <v>0</v>
      </c>
      <c r="L1617" s="1">
        <v>331</v>
      </c>
      <c r="M1617" s="1">
        <v>290</v>
      </c>
      <c r="N1617" s="1">
        <v>0</v>
      </c>
      <c r="O1617" s="1">
        <v>0</v>
      </c>
      <c r="P1617" s="1">
        <v>0</v>
      </c>
      <c r="Q1617" s="1">
        <v>0</v>
      </c>
    </row>
    <row r="1618" spans="1:17" hidden="1">
      <c r="A1618" s="1"/>
      <c r="F1618" s="1" t="s">
        <v>4308</v>
      </c>
      <c r="G1618" s="1">
        <v>1</v>
      </c>
      <c r="H1618" s="1">
        <v>0</v>
      </c>
      <c r="I1618" s="1">
        <v>12</v>
      </c>
      <c r="J1618" s="1">
        <v>0</v>
      </c>
      <c r="K1618" s="1">
        <v>0</v>
      </c>
      <c r="L1618" s="1">
        <v>204</v>
      </c>
      <c r="M1618" s="1">
        <v>471</v>
      </c>
      <c r="N1618" s="1">
        <v>0</v>
      </c>
      <c r="O1618" s="1">
        <v>80</v>
      </c>
      <c r="P1618" s="1">
        <v>0</v>
      </c>
      <c r="Q1618" s="1">
        <v>0</v>
      </c>
    </row>
    <row r="1619" spans="1:17" hidden="1">
      <c r="A1619" s="1"/>
      <c r="F1619" s="1" t="s">
        <v>4308</v>
      </c>
      <c r="G1619" s="1">
        <v>1</v>
      </c>
      <c r="H1619" s="1">
        <v>0</v>
      </c>
      <c r="I1619" s="1">
        <v>9</v>
      </c>
      <c r="J1619" s="1">
        <v>0</v>
      </c>
      <c r="K1619" s="1">
        <v>0</v>
      </c>
      <c r="L1619" s="1">
        <v>252</v>
      </c>
      <c r="M1619" s="1">
        <v>152</v>
      </c>
      <c r="N1619" s="1">
        <v>0</v>
      </c>
      <c r="O1619" s="1">
        <v>0</v>
      </c>
      <c r="P1619" s="1">
        <v>0</v>
      </c>
      <c r="Q1619" s="1">
        <v>0</v>
      </c>
    </row>
    <row r="1620" spans="1:17" hidden="1">
      <c r="A1620" s="1"/>
      <c r="F1620" s="1" t="s">
        <v>4308</v>
      </c>
      <c r="G1620" s="1">
        <v>1</v>
      </c>
      <c r="H1620" s="1">
        <v>0</v>
      </c>
      <c r="I1620" s="1">
        <v>8</v>
      </c>
      <c r="J1620" s="1">
        <v>0</v>
      </c>
      <c r="K1620" s="1">
        <v>420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</row>
    <row r="1621" spans="1:17" hidden="1">
      <c r="A1621" s="1"/>
      <c r="F1621" s="1" t="s">
        <v>4308</v>
      </c>
      <c r="G1621" s="1">
        <v>1</v>
      </c>
      <c r="H1621" s="1">
        <v>0</v>
      </c>
      <c r="I1621" s="1">
        <v>4</v>
      </c>
      <c r="J1621" s="1">
        <v>0</v>
      </c>
      <c r="K1621" s="1">
        <v>235</v>
      </c>
      <c r="L1621" s="1">
        <v>274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</row>
    <row r="1622" spans="1:17" hidden="1">
      <c r="A1622" s="1"/>
      <c r="F1622" s="1" t="s">
        <v>4308</v>
      </c>
      <c r="G1622" s="1">
        <v>1</v>
      </c>
      <c r="H1622" s="1">
        <v>0</v>
      </c>
      <c r="I1622" s="1">
        <v>12</v>
      </c>
      <c r="J1622" s="1">
        <v>0</v>
      </c>
      <c r="K1622" s="1">
        <v>134</v>
      </c>
      <c r="L1622" s="1">
        <v>101</v>
      </c>
      <c r="M1622" s="1">
        <v>159</v>
      </c>
      <c r="N1622" s="1">
        <v>0</v>
      </c>
      <c r="O1622" s="1">
        <v>0</v>
      </c>
      <c r="P1622" s="1">
        <v>0</v>
      </c>
      <c r="Q1622" s="1">
        <v>0</v>
      </c>
    </row>
    <row r="1623" spans="1:17" hidden="1">
      <c r="A1623" s="1"/>
      <c r="F1623" s="1" t="s">
        <v>4308</v>
      </c>
      <c r="G1623" s="1">
        <v>1</v>
      </c>
      <c r="H1623" s="1">
        <v>0</v>
      </c>
      <c r="I1623" s="1">
        <v>8</v>
      </c>
      <c r="J1623" s="1">
        <v>0</v>
      </c>
      <c r="K1623" s="1">
        <v>247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</row>
    <row r="1624" spans="1:17" hidden="1">
      <c r="A1624" s="1"/>
      <c r="F1624" s="1" t="s">
        <v>4308</v>
      </c>
      <c r="G1624" s="1">
        <v>1</v>
      </c>
      <c r="H1624" s="1">
        <v>0</v>
      </c>
      <c r="I1624" s="1">
        <v>11</v>
      </c>
      <c r="J1624" s="1">
        <v>0</v>
      </c>
      <c r="K1624" s="1">
        <v>483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</row>
    <row r="1625" spans="1:17" hidden="1">
      <c r="A1625" s="1"/>
      <c r="F1625" s="1" t="s">
        <v>6195</v>
      </c>
      <c r="G1625" s="1">
        <v>1</v>
      </c>
      <c r="H1625" s="1">
        <v>0</v>
      </c>
      <c r="I1625" s="1">
        <v>1</v>
      </c>
      <c r="J1625" s="1">
        <v>0</v>
      </c>
      <c r="K1625" s="1">
        <v>0</v>
      </c>
      <c r="L1625" s="1">
        <v>286</v>
      </c>
      <c r="M1625" s="1">
        <v>128</v>
      </c>
      <c r="N1625" s="1">
        <v>0</v>
      </c>
      <c r="O1625" s="1">
        <v>0</v>
      </c>
      <c r="P1625" s="1">
        <v>0</v>
      </c>
      <c r="Q1625" s="1">
        <v>0</v>
      </c>
    </row>
    <row r="1626" spans="1:17" hidden="1">
      <c r="A1626" s="1"/>
      <c r="F1626" s="1" t="s">
        <v>2662</v>
      </c>
      <c r="G1626" s="1">
        <v>1</v>
      </c>
      <c r="H1626" s="1">
        <v>0</v>
      </c>
      <c r="I1626" s="1">
        <v>1</v>
      </c>
      <c r="J1626" s="1">
        <v>0</v>
      </c>
      <c r="K1626" s="1">
        <v>0</v>
      </c>
      <c r="L1626" s="1">
        <v>149</v>
      </c>
      <c r="M1626" s="1">
        <v>461</v>
      </c>
      <c r="N1626" s="1">
        <v>0</v>
      </c>
      <c r="O1626" s="1">
        <v>0</v>
      </c>
      <c r="P1626" s="1">
        <v>0</v>
      </c>
      <c r="Q1626" s="1">
        <v>0</v>
      </c>
    </row>
    <row r="1627" spans="1:17" hidden="1">
      <c r="A1627" s="1"/>
      <c r="F1627" s="1" t="s">
        <v>6203</v>
      </c>
      <c r="G1627" s="1">
        <v>1</v>
      </c>
      <c r="H1627" s="1">
        <v>0</v>
      </c>
      <c r="I1627" s="1">
        <v>20</v>
      </c>
      <c r="J1627" s="1">
        <v>0</v>
      </c>
      <c r="K1627" s="1">
        <v>0</v>
      </c>
      <c r="L1627" s="1">
        <v>390</v>
      </c>
      <c r="M1627" s="1">
        <v>211</v>
      </c>
      <c r="N1627" s="1">
        <v>0</v>
      </c>
      <c r="O1627" s="1">
        <v>0</v>
      </c>
      <c r="P1627" s="1">
        <v>0</v>
      </c>
      <c r="Q1627" s="1">
        <v>0</v>
      </c>
    </row>
    <row r="1628" spans="1:17" hidden="1">
      <c r="A1628" s="1"/>
      <c r="F1628" s="1" t="s">
        <v>4352</v>
      </c>
      <c r="G1628" s="1">
        <v>1</v>
      </c>
      <c r="H1628" s="1">
        <v>0</v>
      </c>
      <c r="I1628" s="1">
        <v>1</v>
      </c>
      <c r="J1628" s="1">
        <v>0</v>
      </c>
      <c r="K1628" s="1">
        <v>305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</row>
    <row r="1629" spans="1:17" hidden="1">
      <c r="A1629" s="1"/>
      <c r="F1629" s="1" t="s">
        <v>6210</v>
      </c>
      <c r="G1629" s="1">
        <v>1</v>
      </c>
      <c r="H1629" s="1">
        <v>0</v>
      </c>
      <c r="I1629" s="1">
        <v>8</v>
      </c>
      <c r="J1629" s="1">
        <v>0</v>
      </c>
      <c r="K1629" s="1">
        <v>0</v>
      </c>
      <c r="L1629" s="1">
        <v>117</v>
      </c>
      <c r="M1629" s="1">
        <v>342</v>
      </c>
      <c r="N1629" s="1">
        <v>0</v>
      </c>
      <c r="O1629" s="1">
        <v>18</v>
      </c>
      <c r="P1629" s="1">
        <v>21</v>
      </c>
      <c r="Q1629" s="1">
        <v>0</v>
      </c>
    </row>
    <row r="1630" spans="1:17" hidden="1">
      <c r="A1630" s="1"/>
      <c r="F1630" s="1" t="s">
        <v>4379</v>
      </c>
      <c r="G1630" s="1">
        <v>1</v>
      </c>
      <c r="H1630" s="1">
        <v>0</v>
      </c>
      <c r="I1630" s="1">
        <v>6</v>
      </c>
      <c r="J1630" s="1">
        <v>0</v>
      </c>
      <c r="K1630" s="1">
        <v>218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</row>
    <row r="1631" spans="1:17" hidden="1">
      <c r="A1631" s="1"/>
      <c r="F1631" s="1" t="s">
        <v>4383</v>
      </c>
      <c r="G1631" s="1">
        <v>1</v>
      </c>
      <c r="H1631" s="1">
        <v>0</v>
      </c>
      <c r="I1631" s="1">
        <v>16</v>
      </c>
      <c r="J1631" s="1">
        <v>0</v>
      </c>
      <c r="K1631" s="1">
        <v>0</v>
      </c>
      <c r="L1631" s="1">
        <v>281</v>
      </c>
      <c r="M1631" s="1">
        <v>500</v>
      </c>
      <c r="N1631" s="1">
        <v>0</v>
      </c>
      <c r="O1631" s="1">
        <v>0</v>
      </c>
      <c r="P1631" s="1">
        <v>0</v>
      </c>
      <c r="Q1631" s="1">
        <v>0</v>
      </c>
    </row>
    <row r="1632" spans="1:17" hidden="1">
      <c r="A1632" s="1"/>
      <c r="F1632" s="1" t="s">
        <v>4390</v>
      </c>
      <c r="G1632" s="1">
        <v>1</v>
      </c>
      <c r="H1632" s="1">
        <v>0</v>
      </c>
      <c r="I1632" s="1">
        <v>0</v>
      </c>
      <c r="J1632" s="1">
        <v>0</v>
      </c>
      <c r="K1632" s="1">
        <v>48</v>
      </c>
      <c r="L1632" s="1">
        <v>55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 hidden="1">
      <c r="A1633" s="1"/>
      <c r="F1633" s="1" t="s">
        <v>4390</v>
      </c>
      <c r="G1633" s="1">
        <v>1</v>
      </c>
      <c r="H1633" s="1">
        <v>0</v>
      </c>
      <c r="I1633" s="1">
        <v>2</v>
      </c>
      <c r="J1633" s="1">
        <v>0</v>
      </c>
      <c r="K1633" s="1">
        <v>147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</row>
    <row r="1634" spans="1:17" hidden="1">
      <c r="A1634" s="1"/>
      <c r="F1634" s="1" t="s">
        <v>6226</v>
      </c>
      <c r="G1634" s="1">
        <v>1</v>
      </c>
      <c r="H1634" s="1">
        <v>0</v>
      </c>
      <c r="I1634" s="1">
        <v>25</v>
      </c>
      <c r="J1634" s="1">
        <v>0</v>
      </c>
      <c r="K1634" s="1">
        <v>0</v>
      </c>
      <c r="L1634" s="1">
        <v>295</v>
      </c>
      <c r="M1634" s="1">
        <v>418</v>
      </c>
      <c r="N1634" s="1">
        <v>0</v>
      </c>
      <c r="O1634" s="1">
        <v>0</v>
      </c>
      <c r="P1634" s="1">
        <v>0</v>
      </c>
      <c r="Q1634" s="1">
        <v>0</v>
      </c>
    </row>
    <row r="1635" spans="1:17" hidden="1">
      <c r="A1635" s="1"/>
      <c r="F1635" s="1" t="s">
        <v>4378</v>
      </c>
      <c r="G1635" s="1">
        <v>1</v>
      </c>
      <c r="H1635" s="1">
        <v>0</v>
      </c>
      <c r="I1635" s="1">
        <v>28</v>
      </c>
      <c r="J1635" s="1">
        <v>0</v>
      </c>
      <c r="K1635" s="1">
        <v>0</v>
      </c>
      <c r="L1635" s="1">
        <v>452</v>
      </c>
      <c r="M1635" s="1">
        <v>173</v>
      </c>
      <c r="N1635" s="1">
        <v>0</v>
      </c>
      <c r="O1635" s="1">
        <v>0</v>
      </c>
      <c r="P1635" s="1">
        <v>0</v>
      </c>
      <c r="Q1635" s="1">
        <v>0</v>
      </c>
    </row>
    <row r="1636" spans="1:17" hidden="1">
      <c r="A1636" s="1"/>
      <c r="F1636" s="1" t="s">
        <v>4378</v>
      </c>
      <c r="G1636" s="1">
        <v>1</v>
      </c>
      <c r="H1636" s="1">
        <v>0</v>
      </c>
      <c r="I1636" s="1">
        <v>9</v>
      </c>
      <c r="J1636" s="1">
        <v>0</v>
      </c>
      <c r="K1636" s="1">
        <v>0</v>
      </c>
      <c r="L1636" s="1">
        <v>408</v>
      </c>
      <c r="M1636" s="1">
        <v>286</v>
      </c>
      <c r="N1636" s="1">
        <v>0</v>
      </c>
      <c r="O1636" s="1">
        <v>0</v>
      </c>
      <c r="P1636" s="1">
        <v>0</v>
      </c>
      <c r="Q1636" s="1">
        <v>0</v>
      </c>
    </row>
    <row r="1637" spans="1:17" hidden="1">
      <c r="A1637" s="1"/>
      <c r="F1637" s="1" t="s">
        <v>6237</v>
      </c>
      <c r="G1637" s="1">
        <v>1</v>
      </c>
      <c r="H1637" s="1">
        <v>0</v>
      </c>
      <c r="I1637" s="1">
        <v>1</v>
      </c>
      <c r="J1637" s="1">
        <v>0</v>
      </c>
      <c r="K1637" s="1">
        <v>0</v>
      </c>
      <c r="L1637" s="1">
        <v>0</v>
      </c>
      <c r="M1637" s="1">
        <v>323</v>
      </c>
      <c r="N1637" s="1">
        <v>0</v>
      </c>
      <c r="O1637" s="1">
        <v>33</v>
      </c>
      <c r="P1637" s="1">
        <v>25</v>
      </c>
      <c r="Q1637" s="1">
        <v>0</v>
      </c>
    </row>
    <row r="1638" spans="1:17" hidden="1">
      <c r="A1638" s="1"/>
      <c r="F1638" s="1" t="s">
        <v>6237</v>
      </c>
      <c r="G1638" s="1">
        <v>2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</row>
    <row r="1639" spans="1:17" hidden="1">
      <c r="A1639" s="1"/>
      <c r="F1639" s="1" t="s">
        <v>4403</v>
      </c>
      <c r="G1639" s="1">
        <v>1</v>
      </c>
      <c r="H1639" s="1">
        <v>0</v>
      </c>
      <c r="I1639" s="1">
        <v>0</v>
      </c>
      <c r="J1639" s="1">
        <v>0</v>
      </c>
      <c r="K1639" s="1">
        <v>0</v>
      </c>
      <c r="L1639" s="1">
        <v>152</v>
      </c>
      <c r="M1639" s="1">
        <v>123</v>
      </c>
      <c r="N1639" s="1">
        <v>0</v>
      </c>
      <c r="O1639" s="1">
        <v>0</v>
      </c>
      <c r="P1639" s="1">
        <v>5</v>
      </c>
      <c r="Q1639" s="1">
        <v>0</v>
      </c>
    </row>
    <row r="1640" spans="1:17" hidden="1">
      <c r="A1640" s="1"/>
      <c r="F1640" s="1" t="s">
        <v>6246</v>
      </c>
      <c r="G1640" s="1">
        <v>1</v>
      </c>
      <c r="H1640" s="1">
        <v>0</v>
      </c>
      <c r="I1640" s="1">
        <v>0</v>
      </c>
      <c r="J1640" s="1">
        <v>0</v>
      </c>
      <c r="K1640" s="1">
        <v>0</v>
      </c>
      <c r="L1640" s="1">
        <v>644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</row>
    <row r="1641" spans="1:17" hidden="1">
      <c r="A1641" s="1"/>
      <c r="F1641" s="1" t="s">
        <v>6246</v>
      </c>
      <c r="G1641" s="1">
        <v>2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</row>
    <row r="1642" spans="1:17" hidden="1">
      <c r="A1642" s="1"/>
      <c r="F1642" s="1" t="s">
        <v>4402</v>
      </c>
      <c r="G1642" s="1">
        <v>1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575</v>
      </c>
      <c r="N1642" s="1">
        <v>0</v>
      </c>
      <c r="O1642" s="1">
        <v>31</v>
      </c>
      <c r="P1642" s="1">
        <v>0</v>
      </c>
      <c r="Q1642" s="1">
        <v>0</v>
      </c>
    </row>
    <row r="1643" spans="1:17" hidden="1">
      <c r="A1643" s="1"/>
      <c r="F1643" s="1" t="s">
        <v>4402</v>
      </c>
      <c r="G1643" s="1">
        <v>1</v>
      </c>
      <c r="H1643" s="1">
        <v>0</v>
      </c>
      <c r="I1643" s="1">
        <v>25</v>
      </c>
      <c r="J1643" s="1">
        <v>0</v>
      </c>
      <c r="K1643" s="1">
        <v>0</v>
      </c>
      <c r="L1643" s="1">
        <v>150</v>
      </c>
      <c r="M1643" s="1">
        <v>228</v>
      </c>
      <c r="N1643" s="1">
        <v>0</v>
      </c>
      <c r="O1643" s="1">
        <v>124</v>
      </c>
      <c r="P1643" s="1">
        <v>0</v>
      </c>
      <c r="Q1643" s="1">
        <v>0</v>
      </c>
    </row>
    <row r="1644" spans="1:17" hidden="1">
      <c r="A1644" s="1"/>
      <c r="F1644" s="1" t="s">
        <v>4402</v>
      </c>
      <c r="G1644" s="1">
        <v>1</v>
      </c>
      <c r="H1644" s="1">
        <v>0</v>
      </c>
      <c r="I1644" s="1">
        <v>0</v>
      </c>
      <c r="J1644" s="1">
        <v>0</v>
      </c>
      <c r="K1644" s="1">
        <v>0</v>
      </c>
      <c r="L1644" s="1">
        <v>571</v>
      </c>
      <c r="M1644" s="1">
        <v>442</v>
      </c>
      <c r="N1644" s="1">
        <v>0</v>
      </c>
      <c r="O1644" s="1">
        <v>111</v>
      </c>
      <c r="P1644" s="1">
        <v>126</v>
      </c>
      <c r="Q1644" s="1">
        <v>0</v>
      </c>
    </row>
    <row r="1645" spans="1:17" hidden="1">
      <c r="A1645" s="1"/>
      <c r="F1645" s="1" t="s">
        <v>4402</v>
      </c>
      <c r="G1645" s="1">
        <v>2</v>
      </c>
      <c r="H1645" s="1">
        <v>0</v>
      </c>
      <c r="I1645" s="1">
        <v>0</v>
      </c>
      <c r="J1645" s="1">
        <v>0</v>
      </c>
      <c r="K1645" s="1">
        <v>7</v>
      </c>
      <c r="L1645" s="1">
        <v>52</v>
      </c>
      <c r="M1645" s="1">
        <v>26</v>
      </c>
      <c r="N1645" s="1">
        <v>0</v>
      </c>
      <c r="O1645" s="1">
        <v>0</v>
      </c>
      <c r="P1645" s="1">
        <v>0</v>
      </c>
      <c r="Q1645" s="1">
        <v>0</v>
      </c>
    </row>
    <row r="1646" spans="1:17" hidden="1">
      <c r="A1646" s="1"/>
      <c r="F1646" s="1" t="s">
        <v>6265</v>
      </c>
      <c r="G1646" s="1">
        <v>1</v>
      </c>
      <c r="H1646" s="1">
        <v>0</v>
      </c>
      <c r="I1646" s="1">
        <v>2</v>
      </c>
      <c r="J1646" s="1">
        <v>0</v>
      </c>
      <c r="K1646" s="1">
        <v>0</v>
      </c>
      <c r="L1646" s="1">
        <v>217</v>
      </c>
      <c r="M1646" s="1">
        <v>370</v>
      </c>
      <c r="N1646" s="1">
        <v>0</v>
      </c>
      <c r="O1646" s="1">
        <v>25</v>
      </c>
      <c r="P1646" s="1">
        <v>0</v>
      </c>
      <c r="Q1646" s="1">
        <v>0</v>
      </c>
    </row>
    <row r="1647" spans="1:17" hidden="1">
      <c r="A1647" s="1"/>
      <c r="F1647" s="1" t="s">
        <v>4418</v>
      </c>
      <c r="G1647" s="1">
        <v>1</v>
      </c>
      <c r="H1647" s="1">
        <v>4</v>
      </c>
      <c r="I1647" s="1">
        <v>0</v>
      </c>
      <c r="J1647" s="1">
        <v>0</v>
      </c>
      <c r="K1647" s="1">
        <v>8</v>
      </c>
      <c r="L1647" s="1">
        <v>11</v>
      </c>
      <c r="M1647" s="1">
        <v>7</v>
      </c>
      <c r="N1647" s="1">
        <v>0</v>
      </c>
      <c r="O1647" s="1">
        <v>5</v>
      </c>
      <c r="P1647" s="1">
        <v>6</v>
      </c>
      <c r="Q1647" s="1">
        <v>0</v>
      </c>
    </row>
    <row r="1648" spans="1:17" hidden="1">
      <c r="A1648" s="1"/>
      <c r="F1648" s="1" t="s">
        <v>4421</v>
      </c>
      <c r="G1648" s="1">
        <v>1</v>
      </c>
      <c r="H1648" s="1">
        <v>0</v>
      </c>
      <c r="I1648" s="1">
        <v>1</v>
      </c>
      <c r="J1648" s="1">
        <v>0</v>
      </c>
      <c r="K1648" s="1">
        <v>0</v>
      </c>
      <c r="L1648" s="1">
        <v>71</v>
      </c>
      <c r="M1648" s="1">
        <v>42</v>
      </c>
      <c r="N1648" s="1">
        <v>0</v>
      </c>
      <c r="O1648" s="1">
        <v>0</v>
      </c>
      <c r="P1648" s="1">
        <v>0</v>
      </c>
      <c r="Q1648" s="1">
        <v>0</v>
      </c>
    </row>
    <row r="1649" spans="1:17" hidden="1">
      <c r="A1649" s="1"/>
      <c r="F1649" s="1" t="s">
        <v>4413</v>
      </c>
      <c r="G1649" s="1">
        <v>1</v>
      </c>
      <c r="H1649" s="1">
        <v>0</v>
      </c>
      <c r="I1649" s="1">
        <v>15</v>
      </c>
      <c r="J1649" s="1">
        <v>0</v>
      </c>
      <c r="K1649" s="1">
        <v>0</v>
      </c>
      <c r="L1649" s="1">
        <v>377</v>
      </c>
      <c r="M1649" s="1">
        <v>94</v>
      </c>
      <c r="N1649" s="1">
        <v>0</v>
      </c>
      <c r="O1649" s="1">
        <v>0</v>
      </c>
      <c r="P1649" s="1">
        <v>0</v>
      </c>
      <c r="Q1649" s="1">
        <v>0</v>
      </c>
    </row>
    <row r="1650" spans="1:17" hidden="1">
      <c r="A1650" s="1"/>
      <c r="F1650" s="1" t="s">
        <v>4413</v>
      </c>
      <c r="G1650" s="1">
        <v>1</v>
      </c>
      <c r="H1650" s="1">
        <v>0</v>
      </c>
      <c r="I1650" s="1">
        <v>9</v>
      </c>
      <c r="J1650" s="1">
        <v>0</v>
      </c>
      <c r="K1650" s="1">
        <v>405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</row>
    <row r="1651" spans="1:17" hidden="1">
      <c r="A1651" s="1"/>
      <c r="F1651" s="1" t="s">
        <v>4413</v>
      </c>
      <c r="G1651" s="1">
        <v>1</v>
      </c>
      <c r="H1651" s="1">
        <v>0</v>
      </c>
      <c r="I1651" s="1">
        <v>1</v>
      </c>
      <c r="J1651" s="1">
        <v>0</v>
      </c>
      <c r="K1651" s="1">
        <v>0</v>
      </c>
      <c r="L1651" s="1">
        <v>0</v>
      </c>
      <c r="M1651" s="1">
        <v>263</v>
      </c>
      <c r="N1651" s="1">
        <v>0</v>
      </c>
      <c r="O1651" s="1">
        <v>0</v>
      </c>
      <c r="P1651" s="1">
        <v>0</v>
      </c>
      <c r="Q1651" s="1">
        <v>0</v>
      </c>
    </row>
    <row r="1652" spans="1:17" hidden="1">
      <c r="A1652" s="1"/>
      <c r="F1652" s="1" t="s">
        <v>4413</v>
      </c>
      <c r="G1652" s="1">
        <v>1</v>
      </c>
      <c r="H1652" s="1">
        <v>0</v>
      </c>
      <c r="I1652" s="1">
        <v>12</v>
      </c>
      <c r="J1652" s="1">
        <v>0</v>
      </c>
      <c r="K1652" s="1">
        <v>0</v>
      </c>
      <c r="L1652" s="1">
        <v>317</v>
      </c>
      <c r="M1652" s="1">
        <v>648</v>
      </c>
      <c r="N1652" s="1">
        <v>0</v>
      </c>
      <c r="O1652" s="1">
        <v>0</v>
      </c>
      <c r="P1652" s="1">
        <v>0</v>
      </c>
      <c r="Q1652" s="1">
        <v>0</v>
      </c>
    </row>
    <row r="1653" spans="1:17" hidden="1">
      <c r="A1653" s="1"/>
      <c r="F1653" s="1" t="s">
        <v>4413</v>
      </c>
      <c r="G1653" s="1">
        <v>1</v>
      </c>
      <c r="H1653" s="1">
        <v>0</v>
      </c>
      <c r="I1653" s="1">
        <v>9</v>
      </c>
      <c r="J1653" s="1">
        <v>0</v>
      </c>
      <c r="K1653" s="1">
        <v>692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</row>
    <row r="1654" spans="1:17" hidden="1">
      <c r="A1654" s="1"/>
      <c r="F1654" s="1" t="s">
        <v>4413</v>
      </c>
      <c r="G1654" s="1">
        <v>1</v>
      </c>
      <c r="H1654" s="1">
        <v>0</v>
      </c>
      <c r="I1654" s="1">
        <v>9</v>
      </c>
      <c r="J1654" s="1">
        <v>0</v>
      </c>
      <c r="K1654" s="1">
        <v>374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</row>
    <row r="1655" spans="1:17" hidden="1">
      <c r="A1655" s="1"/>
      <c r="F1655" s="1" t="s">
        <v>4413</v>
      </c>
      <c r="G1655" s="1">
        <v>1</v>
      </c>
      <c r="H1655" s="1">
        <v>0</v>
      </c>
      <c r="I1655" s="1">
        <v>10</v>
      </c>
      <c r="J1655" s="1">
        <v>0</v>
      </c>
      <c r="K1655" s="1">
        <v>443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</row>
    <row r="1656" spans="1:17" hidden="1">
      <c r="A1656" s="1"/>
      <c r="F1656" s="1" t="s">
        <v>4413</v>
      </c>
      <c r="G1656" s="1">
        <v>1</v>
      </c>
      <c r="H1656" s="1">
        <v>0</v>
      </c>
      <c r="I1656" s="1">
        <v>10</v>
      </c>
      <c r="J1656" s="1">
        <v>0</v>
      </c>
      <c r="K1656" s="1">
        <v>0</v>
      </c>
      <c r="L1656" s="1">
        <v>155</v>
      </c>
      <c r="M1656" s="1">
        <v>322</v>
      </c>
      <c r="N1656" s="1">
        <v>0</v>
      </c>
      <c r="O1656" s="1">
        <v>0</v>
      </c>
      <c r="P1656" s="1">
        <v>0</v>
      </c>
      <c r="Q1656" s="1">
        <v>0</v>
      </c>
    </row>
    <row r="1657" spans="1:17" hidden="1">
      <c r="A1657" s="1"/>
      <c r="F1657" s="1" t="s">
        <v>4413</v>
      </c>
      <c r="G1657" s="1">
        <v>1</v>
      </c>
      <c r="H1657" s="1">
        <v>0</v>
      </c>
      <c r="I1657" s="1">
        <v>14</v>
      </c>
      <c r="J1657" s="1">
        <v>0</v>
      </c>
      <c r="K1657" s="1">
        <v>0</v>
      </c>
      <c r="L1657" s="1">
        <v>307</v>
      </c>
      <c r="M1657" s="1">
        <v>177</v>
      </c>
      <c r="N1657" s="1">
        <v>0</v>
      </c>
      <c r="O1657" s="1">
        <v>0</v>
      </c>
      <c r="P1657" s="1">
        <v>0</v>
      </c>
      <c r="Q1657" s="1">
        <v>0</v>
      </c>
    </row>
    <row r="1658" spans="1:17" hidden="1">
      <c r="A1658" s="1"/>
      <c r="F1658" s="1" t="s">
        <v>4413</v>
      </c>
      <c r="G1658" s="1">
        <v>1</v>
      </c>
      <c r="H1658" s="1">
        <v>0</v>
      </c>
      <c r="I1658" s="1">
        <v>11</v>
      </c>
      <c r="J1658" s="1">
        <v>0</v>
      </c>
      <c r="K1658" s="1">
        <v>164</v>
      </c>
      <c r="L1658" s="1">
        <v>194</v>
      </c>
      <c r="M1658" s="1">
        <v>429</v>
      </c>
      <c r="N1658" s="1">
        <v>0</v>
      </c>
      <c r="O1658" s="1">
        <v>0</v>
      </c>
      <c r="P1658" s="1">
        <v>0</v>
      </c>
      <c r="Q1658" s="1">
        <v>0</v>
      </c>
    </row>
    <row r="1659" spans="1:17" hidden="1">
      <c r="A1659" s="1"/>
      <c r="F1659" s="1" t="s">
        <v>4413</v>
      </c>
      <c r="G1659" s="1">
        <v>1</v>
      </c>
      <c r="H1659" s="1">
        <v>0</v>
      </c>
      <c r="I1659" s="1">
        <v>11</v>
      </c>
      <c r="J1659" s="1">
        <v>0</v>
      </c>
      <c r="K1659" s="1">
        <v>463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</row>
    <row r="1660" spans="1:17" hidden="1">
      <c r="A1660" s="1"/>
      <c r="F1660" s="1" t="s">
        <v>4413</v>
      </c>
      <c r="G1660" s="1">
        <v>1</v>
      </c>
      <c r="H1660" s="1">
        <v>0</v>
      </c>
      <c r="I1660" s="1">
        <v>10</v>
      </c>
      <c r="J1660" s="1">
        <v>0</v>
      </c>
      <c r="K1660" s="1">
        <v>163</v>
      </c>
      <c r="L1660" s="1">
        <v>290</v>
      </c>
      <c r="M1660" s="1">
        <v>272</v>
      </c>
      <c r="N1660" s="1">
        <v>0</v>
      </c>
      <c r="O1660" s="1">
        <v>0</v>
      </c>
      <c r="P1660" s="1">
        <v>0</v>
      </c>
      <c r="Q1660" s="1">
        <v>0</v>
      </c>
    </row>
    <row r="1661" spans="1:17" hidden="1">
      <c r="A1661" s="1"/>
      <c r="F1661" s="1" t="s">
        <v>4413</v>
      </c>
      <c r="G1661" s="1">
        <v>1</v>
      </c>
      <c r="H1661" s="1">
        <v>0</v>
      </c>
      <c r="I1661" s="1">
        <v>6</v>
      </c>
      <c r="J1661" s="1">
        <v>0</v>
      </c>
      <c r="K1661" s="1">
        <v>0</v>
      </c>
      <c r="L1661" s="1">
        <v>414</v>
      </c>
      <c r="M1661" s="1">
        <v>323</v>
      </c>
      <c r="N1661" s="1">
        <v>0</v>
      </c>
      <c r="O1661" s="1">
        <v>0</v>
      </c>
      <c r="P1661" s="1">
        <v>0</v>
      </c>
      <c r="Q1661" s="1">
        <v>0</v>
      </c>
    </row>
    <row r="1662" spans="1:17" hidden="1">
      <c r="A1662" s="1"/>
      <c r="F1662" s="1" t="s">
        <v>4413</v>
      </c>
      <c r="G1662" s="1">
        <v>1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2253</v>
      </c>
      <c r="P1662" s="1">
        <v>963</v>
      </c>
      <c r="Q1662" s="1">
        <v>0</v>
      </c>
    </row>
    <row r="1663" spans="1:17" hidden="1">
      <c r="A1663" s="1"/>
      <c r="F1663" s="1" t="s">
        <v>4413</v>
      </c>
      <c r="G1663" s="1">
        <v>2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</row>
    <row r="1664" spans="1:17" hidden="1">
      <c r="A1664" s="1"/>
      <c r="F1664" s="1" t="s">
        <v>6329</v>
      </c>
      <c r="G1664" s="1">
        <v>1</v>
      </c>
      <c r="H1664" s="1">
        <v>0</v>
      </c>
      <c r="I1664" s="1">
        <v>7</v>
      </c>
      <c r="J1664" s="1">
        <v>0</v>
      </c>
      <c r="K1664" s="1">
        <v>0</v>
      </c>
      <c r="L1664" s="1">
        <v>436</v>
      </c>
      <c r="M1664" s="1">
        <v>221</v>
      </c>
      <c r="N1664" s="1">
        <v>0</v>
      </c>
      <c r="O1664" s="1">
        <v>5</v>
      </c>
      <c r="P1664" s="1">
        <v>0</v>
      </c>
      <c r="Q1664" s="1">
        <v>0</v>
      </c>
    </row>
    <row r="1665" spans="1:17" hidden="1">
      <c r="A1665" s="1"/>
      <c r="F1665" s="1" t="s">
        <v>4473</v>
      </c>
      <c r="G1665" s="1">
        <v>1</v>
      </c>
      <c r="H1665" s="1">
        <v>0</v>
      </c>
      <c r="I1665" s="1">
        <v>16</v>
      </c>
      <c r="J1665" s="1">
        <v>0</v>
      </c>
      <c r="K1665" s="1">
        <v>0</v>
      </c>
      <c r="L1665" s="1">
        <v>257</v>
      </c>
      <c r="M1665" s="1">
        <v>731</v>
      </c>
      <c r="N1665" s="1">
        <v>0</v>
      </c>
      <c r="O1665" s="1">
        <v>0</v>
      </c>
      <c r="P1665" s="1">
        <v>0</v>
      </c>
      <c r="Q1665" s="1">
        <v>0</v>
      </c>
    </row>
    <row r="1666" spans="1:17" hidden="1">
      <c r="A1666" s="1"/>
      <c r="F1666" s="1" t="s">
        <v>4473</v>
      </c>
      <c r="G1666" s="1">
        <v>1</v>
      </c>
      <c r="H1666" s="1">
        <v>0</v>
      </c>
      <c r="I1666" s="1">
        <v>15</v>
      </c>
      <c r="J1666" s="1">
        <v>0</v>
      </c>
      <c r="K1666" s="1">
        <v>0</v>
      </c>
      <c r="L1666" s="1">
        <v>271</v>
      </c>
      <c r="M1666" s="1">
        <v>80</v>
      </c>
      <c r="N1666" s="1">
        <v>0</v>
      </c>
      <c r="O1666" s="1">
        <v>0</v>
      </c>
      <c r="P1666" s="1">
        <v>0</v>
      </c>
      <c r="Q1666" s="1">
        <v>0</v>
      </c>
    </row>
    <row r="1667" spans="1:17" hidden="1">
      <c r="A1667" s="1"/>
      <c r="F1667" s="1" t="s">
        <v>6337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348</v>
      </c>
      <c r="M1667" s="1">
        <v>74</v>
      </c>
      <c r="N1667" s="1">
        <v>0</v>
      </c>
      <c r="O1667" s="1">
        <v>0</v>
      </c>
      <c r="P1667" s="1">
        <v>0</v>
      </c>
      <c r="Q1667" s="1">
        <v>0</v>
      </c>
    </row>
    <row r="1668" spans="1:17" hidden="1">
      <c r="A1668" s="1"/>
      <c r="F1668" s="1" t="s">
        <v>6337</v>
      </c>
      <c r="G1668" s="1">
        <v>2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22</v>
      </c>
      <c r="O1668" s="1">
        <v>185</v>
      </c>
      <c r="P1668" s="1">
        <v>177</v>
      </c>
      <c r="Q1668" s="1">
        <v>0</v>
      </c>
    </row>
    <row r="1669" spans="1:17" hidden="1">
      <c r="A1669" s="1"/>
      <c r="F1669" s="1" t="s">
        <v>6345</v>
      </c>
      <c r="G1669" s="1">
        <v>1</v>
      </c>
      <c r="H1669" s="1">
        <v>0</v>
      </c>
      <c r="I1669" s="1">
        <v>4</v>
      </c>
      <c r="J1669" s="1">
        <v>0</v>
      </c>
      <c r="K1669" s="1">
        <v>41</v>
      </c>
      <c r="L1669" s="1">
        <v>47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</row>
    <row r="1670" spans="1:17" hidden="1">
      <c r="A1670" s="1"/>
      <c r="F1670" s="1" t="s">
        <v>6350</v>
      </c>
      <c r="G1670" s="1">
        <v>1</v>
      </c>
      <c r="H1670" s="1">
        <v>0</v>
      </c>
      <c r="I1670" s="1">
        <v>0</v>
      </c>
      <c r="J1670" s="1">
        <v>0</v>
      </c>
      <c r="K1670" s="1">
        <v>0</v>
      </c>
      <c r="L1670" s="1">
        <v>103</v>
      </c>
      <c r="M1670" s="1">
        <v>51</v>
      </c>
      <c r="N1670" s="1">
        <v>0</v>
      </c>
      <c r="O1670" s="1">
        <v>0</v>
      </c>
      <c r="P1670" s="1">
        <v>0</v>
      </c>
      <c r="Q1670" s="1">
        <v>0</v>
      </c>
    </row>
    <row r="1671" spans="1:17" hidden="1">
      <c r="A1671" s="1"/>
      <c r="F1671" s="1" t="s">
        <v>6354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248</v>
      </c>
      <c r="N1671" s="1">
        <v>0</v>
      </c>
      <c r="O1671" s="1">
        <v>0</v>
      </c>
      <c r="P1671" s="1">
        <v>0</v>
      </c>
      <c r="Q1671" s="1">
        <v>0</v>
      </c>
    </row>
    <row r="1672" spans="1:17" hidden="1">
      <c r="A1672" s="1"/>
      <c r="F1672" s="1" t="s">
        <v>6354</v>
      </c>
      <c r="G1672" s="1">
        <v>1</v>
      </c>
      <c r="H1672" s="1">
        <v>0</v>
      </c>
      <c r="I1672" s="1">
        <v>0</v>
      </c>
      <c r="J1672" s="1">
        <v>0</v>
      </c>
      <c r="K1672" s="1">
        <v>0</v>
      </c>
      <c r="L1672" s="1">
        <v>266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</row>
    <row r="1673" spans="1:17" hidden="1">
      <c r="A1673" s="1"/>
      <c r="F1673" s="1" t="s">
        <v>6354</v>
      </c>
      <c r="G1673" s="1">
        <v>1</v>
      </c>
      <c r="H1673" s="1">
        <v>0</v>
      </c>
      <c r="I1673" s="1">
        <v>10</v>
      </c>
      <c r="J1673" s="1">
        <v>0</v>
      </c>
      <c r="K1673" s="1">
        <v>0</v>
      </c>
      <c r="L1673" s="1">
        <v>626</v>
      </c>
      <c r="M1673" s="1">
        <v>492</v>
      </c>
      <c r="N1673" s="1">
        <v>0</v>
      </c>
      <c r="O1673" s="1">
        <v>0</v>
      </c>
      <c r="P1673" s="1">
        <v>0</v>
      </c>
      <c r="Q1673" s="1">
        <v>0</v>
      </c>
    </row>
    <row r="1674" spans="1:17" hidden="1">
      <c r="A1674" s="1"/>
      <c r="F1674" s="1" t="s">
        <v>2255</v>
      </c>
      <c r="G1674" s="1">
        <v>1</v>
      </c>
      <c r="H1674" s="1">
        <v>0</v>
      </c>
      <c r="I1674" s="1">
        <v>0</v>
      </c>
      <c r="J1674" s="1">
        <v>0</v>
      </c>
      <c r="K1674" s="1">
        <v>0</v>
      </c>
      <c r="L1674" s="1">
        <v>288</v>
      </c>
      <c r="M1674" s="1">
        <v>176</v>
      </c>
      <c r="N1674" s="1">
        <v>0</v>
      </c>
      <c r="O1674" s="1">
        <v>0</v>
      </c>
      <c r="P1674" s="1">
        <v>0</v>
      </c>
      <c r="Q1674" s="1">
        <v>0</v>
      </c>
    </row>
    <row r="1675" spans="1:17" hidden="1">
      <c r="A1675" s="1"/>
      <c r="F1675" s="1" t="s">
        <v>5522</v>
      </c>
      <c r="G1675" s="1">
        <v>1</v>
      </c>
      <c r="H1675" s="1">
        <v>0</v>
      </c>
      <c r="I1675" s="1">
        <v>0</v>
      </c>
      <c r="J1675" s="1">
        <v>0</v>
      </c>
      <c r="K1675" s="1">
        <v>0</v>
      </c>
      <c r="L1675" s="1">
        <v>337</v>
      </c>
      <c r="M1675" s="1">
        <v>371</v>
      </c>
      <c r="N1675" s="1">
        <v>0</v>
      </c>
      <c r="O1675" s="1">
        <v>91</v>
      </c>
      <c r="P1675" s="1">
        <v>0</v>
      </c>
      <c r="Q1675" s="1">
        <v>0</v>
      </c>
    </row>
    <row r="1676" spans="1:17" hidden="1">
      <c r="A1676" s="1"/>
      <c r="F1676" s="1" t="s">
        <v>5522</v>
      </c>
      <c r="G1676" s="1">
        <v>2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</row>
    <row r="1677" spans="1:17" hidden="1">
      <c r="A1677" s="1"/>
      <c r="F1677" s="1" t="s">
        <v>4497</v>
      </c>
      <c r="G1677" s="1">
        <v>1</v>
      </c>
      <c r="H1677" s="1">
        <v>0</v>
      </c>
      <c r="I1677" s="1">
        <v>14</v>
      </c>
      <c r="J1677" s="1">
        <v>0</v>
      </c>
      <c r="K1677" s="1">
        <v>0</v>
      </c>
      <c r="L1677" s="1">
        <v>375</v>
      </c>
      <c r="M1677" s="1">
        <v>265</v>
      </c>
      <c r="N1677" s="1">
        <v>0</v>
      </c>
      <c r="O1677" s="1">
        <v>0</v>
      </c>
      <c r="P1677" s="1">
        <v>0</v>
      </c>
      <c r="Q1677" s="1">
        <v>0</v>
      </c>
    </row>
    <row r="1678" spans="1:17" hidden="1">
      <c r="A1678" s="1"/>
      <c r="F1678" s="1" t="s">
        <v>4496</v>
      </c>
      <c r="G1678" s="1">
        <v>1</v>
      </c>
      <c r="H1678" s="1">
        <v>0</v>
      </c>
      <c r="I1678" s="1">
        <v>0</v>
      </c>
      <c r="J1678" s="1">
        <v>0</v>
      </c>
      <c r="K1678" s="1">
        <v>0</v>
      </c>
      <c r="L1678" s="1">
        <v>259</v>
      </c>
      <c r="M1678" s="1">
        <v>82</v>
      </c>
      <c r="N1678" s="1">
        <v>0</v>
      </c>
      <c r="O1678" s="1">
        <v>0</v>
      </c>
      <c r="P1678" s="1">
        <v>0</v>
      </c>
      <c r="Q1678" s="1">
        <v>0</v>
      </c>
    </row>
    <row r="1679" spans="1:17" hidden="1">
      <c r="A1679" s="1"/>
      <c r="F1679" s="1" t="s">
        <v>4496</v>
      </c>
      <c r="G1679" s="1">
        <v>1</v>
      </c>
      <c r="H1679" s="1">
        <v>0</v>
      </c>
      <c r="I1679" s="1">
        <v>0</v>
      </c>
      <c r="J1679" s="1">
        <v>0</v>
      </c>
      <c r="K1679" s="1">
        <v>0</v>
      </c>
      <c r="L1679" s="1">
        <v>35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</row>
    <row r="1680" spans="1:17" hidden="1">
      <c r="A1680" s="1"/>
      <c r="F1680" s="1" t="s">
        <v>4496</v>
      </c>
      <c r="G1680" s="1">
        <v>1</v>
      </c>
      <c r="H1680" s="1">
        <v>0</v>
      </c>
      <c r="I1680" s="1">
        <v>10</v>
      </c>
      <c r="J1680" s="1">
        <v>0</v>
      </c>
      <c r="K1680" s="1">
        <v>0</v>
      </c>
      <c r="L1680" s="1">
        <v>485</v>
      </c>
      <c r="M1680" s="1">
        <v>313</v>
      </c>
      <c r="N1680" s="1">
        <v>0</v>
      </c>
      <c r="O1680" s="1">
        <v>0</v>
      </c>
      <c r="P1680" s="1">
        <v>0</v>
      </c>
      <c r="Q1680" s="1">
        <v>0</v>
      </c>
    </row>
    <row r="1681" spans="1:17" hidden="1">
      <c r="A1681" s="1"/>
      <c r="F1681" s="1" t="s">
        <v>4496</v>
      </c>
      <c r="G1681" s="1">
        <v>1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1465</v>
      </c>
      <c r="P1681" s="1">
        <v>810</v>
      </c>
      <c r="Q1681" s="1">
        <v>0</v>
      </c>
    </row>
    <row r="1682" spans="1:17" hidden="1">
      <c r="A1682" s="1"/>
      <c r="F1682" s="1" t="s">
        <v>6395</v>
      </c>
      <c r="G1682" s="1">
        <v>1</v>
      </c>
      <c r="H1682" s="1">
        <v>0</v>
      </c>
      <c r="I1682" s="1">
        <v>0</v>
      </c>
      <c r="J1682" s="1">
        <v>0</v>
      </c>
      <c r="K1682" s="1">
        <v>0</v>
      </c>
      <c r="L1682" s="1">
        <v>286</v>
      </c>
      <c r="M1682" s="1">
        <v>180</v>
      </c>
      <c r="N1682" s="1">
        <v>0</v>
      </c>
      <c r="O1682" s="1">
        <v>0</v>
      </c>
      <c r="P1682" s="1">
        <v>0</v>
      </c>
      <c r="Q1682" s="1">
        <v>0</v>
      </c>
    </row>
    <row r="1683" spans="1:17" hidden="1">
      <c r="A1683" s="1"/>
      <c r="F1683" s="1" t="s">
        <v>6395</v>
      </c>
      <c r="G1683" s="1">
        <v>1</v>
      </c>
      <c r="H1683" s="1">
        <v>0</v>
      </c>
      <c r="I1683" s="1">
        <v>0</v>
      </c>
      <c r="J1683" s="1">
        <v>0</v>
      </c>
      <c r="K1683" s="1">
        <v>0</v>
      </c>
      <c r="L1683" s="1">
        <v>213</v>
      </c>
      <c r="M1683" s="1">
        <v>73</v>
      </c>
      <c r="N1683" s="1">
        <v>0</v>
      </c>
      <c r="O1683" s="1">
        <v>0</v>
      </c>
      <c r="P1683" s="1">
        <v>0</v>
      </c>
      <c r="Q1683" s="1">
        <v>0</v>
      </c>
    </row>
    <row r="1684" spans="1:17" hidden="1">
      <c r="A1684" s="1"/>
      <c r="F1684" s="1" t="s">
        <v>4527</v>
      </c>
      <c r="G1684" s="1">
        <v>1</v>
      </c>
      <c r="H1684" s="1">
        <v>0</v>
      </c>
      <c r="I1684" s="1">
        <v>0</v>
      </c>
      <c r="J1684" s="1">
        <v>0</v>
      </c>
      <c r="K1684" s="1">
        <v>0</v>
      </c>
      <c r="L1684" s="1">
        <v>75</v>
      </c>
      <c r="M1684" s="1">
        <v>49</v>
      </c>
      <c r="N1684" s="1">
        <v>0</v>
      </c>
      <c r="O1684" s="1">
        <v>0</v>
      </c>
      <c r="P1684" s="1">
        <v>0</v>
      </c>
      <c r="Q1684" s="1">
        <v>0</v>
      </c>
    </row>
    <row r="1685" spans="1:17" hidden="1">
      <c r="A1685" s="1"/>
      <c r="F1685" s="1" t="s">
        <v>4527</v>
      </c>
      <c r="G1685" s="1">
        <v>1</v>
      </c>
      <c r="H1685" s="1">
        <v>0</v>
      </c>
      <c r="I1685" s="1">
        <v>0</v>
      </c>
      <c r="J1685" s="1">
        <v>0</v>
      </c>
      <c r="K1685" s="1">
        <v>0</v>
      </c>
      <c r="L1685" s="1">
        <v>87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1:17" hidden="1">
      <c r="A1686" s="1"/>
      <c r="F1686" s="1" t="s">
        <v>4527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156</v>
      </c>
      <c r="M1686" s="1">
        <v>39</v>
      </c>
      <c r="N1686" s="1">
        <v>0</v>
      </c>
      <c r="O1686" s="1">
        <v>0</v>
      </c>
      <c r="P1686" s="1">
        <v>0</v>
      </c>
      <c r="Q1686" s="1">
        <v>0</v>
      </c>
    </row>
    <row r="1687" spans="1:17" hidden="1">
      <c r="A1687" s="1"/>
      <c r="F1687" s="1" t="s">
        <v>4545</v>
      </c>
      <c r="G1687" s="1">
        <v>1</v>
      </c>
      <c r="H1687" s="1">
        <v>0</v>
      </c>
      <c r="I1687" s="1">
        <v>2</v>
      </c>
      <c r="J1687" s="1">
        <v>0</v>
      </c>
      <c r="K1687" s="1">
        <v>0</v>
      </c>
      <c r="L1687" s="1">
        <v>41</v>
      </c>
      <c r="M1687" s="1">
        <v>29</v>
      </c>
      <c r="N1687" s="1">
        <v>0</v>
      </c>
      <c r="O1687" s="1">
        <v>0</v>
      </c>
      <c r="P1687" s="1">
        <v>0</v>
      </c>
      <c r="Q1687" s="1">
        <v>0</v>
      </c>
    </row>
    <row r="1688" spans="1:17" hidden="1">
      <c r="A1688" s="1"/>
      <c r="F1688" s="1" t="s">
        <v>4545</v>
      </c>
      <c r="G1688" s="1">
        <v>2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7</v>
      </c>
      <c r="O1688" s="1">
        <v>46</v>
      </c>
      <c r="P1688" s="1">
        <v>49</v>
      </c>
      <c r="Q1688" s="1">
        <v>0</v>
      </c>
    </row>
    <row r="1689" spans="1:17" hidden="1">
      <c r="A1689" s="1"/>
      <c r="F1689" s="1" t="s">
        <v>6421</v>
      </c>
      <c r="G1689" s="1">
        <v>1</v>
      </c>
      <c r="H1689" s="1">
        <v>0</v>
      </c>
      <c r="I1689" s="1">
        <v>21</v>
      </c>
      <c r="J1689" s="1">
        <v>0</v>
      </c>
      <c r="K1689" s="1">
        <v>0</v>
      </c>
      <c r="L1689" s="1">
        <v>302</v>
      </c>
      <c r="M1689" s="1">
        <v>181</v>
      </c>
      <c r="N1689" s="1">
        <v>0</v>
      </c>
      <c r="O1689" s="1">
        <v>0</v>
      </c>
      <c r="P1689" s="1">
        <v>0</v>
      </c>
      <c r="Q1689" s="1">
        <v>0</v>
      </c>
    </row>
    <row r="1690" spans="1:17" hidden="1">
      <c r="A1690" s="1"/>
      <c r="F1690" s="1" t="s">
        <v>4539</v>
      </c>
      <c r="G1690" s="1">
        <v>1</v>
      </c>
      <c r="H1690" s="1">
        <v>0</v>
      </c>
      <c r="I1690" s="1">
        <v>0</v>
      </c>
      <c r="J1690" s="1">
        <v>0</v>
      </c>
      <c r="K1690" s="1">
        <v>474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</row>
    <row r="1691" spans="1:17" hidden="1">
      <c r="A1691" s="1"/>
      <c r="F1691" s="1" t="s">
        <v>4539</v>
      </c>
      <c r="G1691" s="1">
        <v>1</v>
      </c>
      <c r="H1691" s="1">
        <v>0</v>
      </c>
      <c r="I1691" s="1">
        <v>3</v>
      </c>
      <c r="J1691" s="1">
        <v>0</v>
      </c>
      <c r="K1691" s="1">
        <v>174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 hidden="1">
      <c r="A1692" s="1"/>
      <c r="F1692" s="1" t="s">
        <v>4581</v>
      </c>
      <c r="G1692" s="1">
        <v>1</v>
      </c>
      <c r="H1692" s="1">
        <v>0</v>
      </c>
      <c r="I1692" s="1">
        <v>41</v>
      </c>
      <c r="J1692" s="1">
        <v>0</v>
      </c>
      <c r="K1692" s="1">
        <v>0</v>
      </c>
      <c r="L1692" s="1">
        <v>312</v>
      </c>
      <c r="M1692" s="1">
        <v>95</v>
      </c>
      <c r="N1692" s="1">
        <v>0</v>
      </c>
      <c r="O1692" s="1">
        <v>0</v>
      </c>
      <c r="P1692" s="1">
        <v>0</v>
      </c>
      <c r="Q1692" s="1">
        <v>0</v>
      </c>
    </row>
    <row r="1693" spans="1:17" hidden="1">
      <c r="A1693" s="1"/>
      <c r="F1693" s="1" t="s">
        <v>4581</v>
      </c>
      <c r="G1693" s="1">
        <v>1</v>
      </c>
      <c r="H1693" s="1">
        <v>0</v>
      </c>
      <c r="I1693" s="1">
        <v>3</v>
      </c>
      <c r="J1693" s="1">
        <v>0</v>
      </c>
      <c r="K1693" s="1">
        <v>0</v>
      </c>
      <c r="L1693" s="1">
        <v>120</v>
      </c>
      <c r="M1693" s="1">
        <v>75</v>
      </c>
      <c r="N1693" s="1">
        <v>0</v>
      </c>
      <c r="O1693" s="1">
        <v>0</v>
      </c>
      <c r="P1693" s="1">
        <v>0</v>
      </c>
      <c r="Q1693" s="1">
        <v>0</v>
      </c>
    </row>
    <row r="1694" spans="1:17" hidden="1">
      <c r="A1694" s="1"/>
      <c r="F1694" s="1" t="s">
        <v>6437</v>
      </c>
      <c r="G1694" s="1">
        <v>1</v>
      </c>
      <c r="H1694" s="1">
        <v>0</v>
      </c>
      <c r="I1694" s="1">
        <v>11</v>
      </c>
      <c r="J1694" s="1">
        <v>0</v>
      </c>
      <c r="K1694" s="1">
        <v>0</v>
      </c>
      <c r="L1694" s="1">
        <v>270</v>
      </c>
      <c r="M1694" s="1">
        <v>141</v>
      </c>
      <c r="N1694" s="1">
        <v>0</v>
      </c>
      <c r="O1694" s="1">
        <v>50</v>
      </c>
      <c r="P1694" s="1">
        <v>19</v>
      </c>
      <c r="Q1694" s="1">
        <v>0</v>
      </c>
    </row>
    <row r="1695" spans="1:17" hidden="1">
      <c r="A1695" s="1"/>
      <c r="F1695" s="1" t="s">
        <v>4593</v>
      </c>
      <c r="G1695" s="1">
        <v>1</v>
      </c>
      <c r="H1695" s="1">
        <v>0</v>
      </c>
      <c r="I1695" s="1">
        <v>21</v>
      </c>
      <c r="J1695" s="1">
        <v>0</v>
      </c>
      <c r="K1695" s="1">
        <v>0</v>
      </c>
      <c r="L1695" s="1">
        <v>134</v>
      </c>
      <c r="M1695" s="1">
        <v>134</v>
      </c>
      <c r="N1695" s="1">
        <v>0</v>
      </c>
      <c r="O1695" s="1">
        <v>0</v>
      </c>
      <c r="P1695" s="1">
        <v>0</v>
      </c>
      <c r="Q1695" s="1">
        <v>0</v>
      </c>
    </row>
    <row r="1696" spans="1:17" hidden="1">
      <c r="A1696" s="1"/>
      <c r="F1696" s="1" t="s">
        <v>4593</v>
      </c>
      <c r="G1696" s="1">
        <v>1</v>
      </c>
      <c r="H1696" s="1">
        <v>0</v>
      </c>
      <c r="I1696" s="1">
        <v>0</v>
      </c>
      <c r="J1696" s="1">
        <v>0</v>
      </c>
      <c r="K1696" s="1">
        <v>0</v>
      </c>
      <c r="L1696" s="1">
        <v>221</v>
      </c>
      <c r="M1696" s="1">
        <v>208</v>
      </c>
      <c r="N1696" s="1">
        <v>0</v>
      </c>
      <c r="O1696" s="1">
        <v>48</v>
      </c>
      <c r="P1696" s="1">
        <v>0</v>
      </c>
      <c r="Q1696" s="1">
        <v>0</v>
      </c>
    </row>
    <row r="1697" spans="1:17" hidden="1">
      <c r="A1697" s="1"/>
      <c r="F1697" s="1" t="s">
        <v>6448</v>
      </c>
      <c r="G1697" s="1">
        <v>1</v>
      </c>
      <c r="H1697" s="1">
        <v>0</v>
      </c>
      <c r="I1697" s="1">
        <v>0</v>
      </c>
      <c r="J1697" s="1">
        <v>0</v>
      </c>
      <c r="K1697" s="1">
        <v>0</v>
      </c>
      <c r="L1697" s="1">
        <v>273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1:17" hidden="1">
      <c r="A1698" s="1"/>
      <c r="F1698" s="1" t="s">
        <v>6452</v>
      </c>
      <c r="G1698" s="1">
        <v>1</v>
      </c>
      <c r="H1698" s="1">
        <v>0</v>
      </c>
      <c r="I1698" s="1">
        <v>7</v>
      </c>
      <c r="J1698" s="1">
        <v>0</v>
      </c>
      <c r="K1698" s="1">
        <v>0</v>
      </c>
      <c r="L1698" s="1">
        <v>60</v>
      </c>
      <c r="M1698" s="1">
        <v>278</v>
      </c>
      <c r="N1698" s="1">
        <v>0</v>
      </c>
      <c r="O1698" s="1">
        <v>0</v>
      </c>
      <c r="P1698" s="1">
        <v>0</v>
      </c>
      <c r="Q1698" s="1">
        <v>0</v>
      </c>
    </row>
    <row r="1699" spans="1:17" hidden="1">
      <c r="A1699" s="1"/>
      <c r="F1699" s="1" t="s">
        <v>6456</v>
      </c>
      <c r="G1699" s="1">
        <v>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98</v>
      </c>
      <c r="N1699" s="1">
        <v>0</v>
      </c>
      <c r="O1699" s="1">
        <v>0</v>
      </c>
      <c r="P1699" s="1">
        <v>0</v>
      </c>
      <c r="Q1699" s="1">
        <v>0</v>
      </c>
    </row>
    <row r="1700" spans="1:17" hidden="1">
      <c r="A1700" s="1"/>
      <c r="F1700" s="1" t="s">
        <v>4625</v>
      </c>
      <c r="G1700" s="1">
        <v>1</v>
      </c>
      <c r="H1700" s="1">
        <v>0</v>
      </c>
      <c r="I1700" s="1">
        <v>41</v>
      </c>
      <c r="J1700" s="1">
        <v>0</v>
      </c>
      <c r="K1700" s="1">
        <v>0</v>
      </c>
      <c r="L1700" s="1">
        <v>121</v>
      </c>
      <c r="M1700" s="1">
        <v>59</v>
      </c>
      <c r="N1700" s="1">
        <v>0</v>
      </c>
      <c r="O1700" s="1">
        <v>0</v>
      </c>
      <c r="P1700" s="1">
        <v>0</v>
      </c>
      <c r="Q1700" s="1">
        <v>0</v>
      </c>
    </row>
    <row r="1701" spans="1:17" hidden="1">
      <c r="A1701" s="1"/>
      <c r="F1701" s="1" t="s">
        <v>4625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151</v>
      </c>
      <c r="M1701" s="1">
        <v>70</v>
      </c>
      <c r="N1701" s="1">
        <v>0</v>
      </c>
      <c r="O1701" s="1">
        <v>0</v>
      </c>
      <c r="P1701" s="1">
        <v>0</v>
      </c>
      <c r="Q1701" s="1">
        <v>0</v>
      </c>
    </row>
    <row r="1702" spans="1:17" hidden="1">
      <c r="A1702" s="1"/>
      <c r="F1702" s="1" t="s">
        <v>4625</v>
      </c>
      <c r="G1702" s="1">
        <v>1</v>
      </c>
      <c r="H1702" s="1">
        <v>0</v>
      </c>
      <c r="I1702" s="1">
        <v>2</v>
      </c>
      <c r="J1702" s="1">
        <v>0</v>
      </c>
      <c r="K1702" s="1">
        <v>0</v>
      </c>
      <c r="L1702" s="1">
        <v>174</v>
      </c>
      <c r="M1702" s="1">
        <v>88</v>
      </c>
      <c r="N1702" s="1">
        <v>0</v>
      </c>
      <c r="O1702" s="1">
        <v>0</v>
      </c>
      <c r="P1702" s="1">
        <v>0</v>
      </c>
      <c r="Q1702" s="1">
        <v>0</v>
      </c>
    </row>
    <row r="1703" spans="1:17" hidden="1">
      <c r="A1703" s="1"/>
      <c r="F1703" s="1" t="s">
        <v>6471</v>
      </c>
      <c r="G1703" s="1">
        <v>1</v>
      </c>
      <c r="H1703" s="1">
        <v>0</v>
      </c>
      <c r="I1703" s="1">
        <v>11</v>
      </c>
      <c r="J1703" s="1">
        <v>0</v>
      </c>
      <c r="K1703" s="1">
        <v>0</v>
      </c>
      <c r="L1703" s="1">
        <v>190</v>
      </c>
      <c r="M1703" s="1">
        <v>88</v>
      </c>
      <c r="N1703" s="1">
        <v>0</v>
      </c>
      <c r="O1703" s="1">
        <v>0</v>
      </c>
      <c r="P1703" s="1">
        <v>0</v>
      </c>
      <c r="Q1703" s="1">
        <v>0</v>
      </c>
    </row>
    <row r="1704" spans="1:17" hidden="1">
      <c r="A1704" s="1"/>
      <c r="F1704" s="1" t="s">
        <v>6475</v>
      </c>
      <c r="G1704" s="1">
        <v>1</v>
      </c>
      <c r="H1704" s="1">
        <v>0</v>
      </c>
      <c r="I1704" s="1">
        <v>4</v>
      </c>
      <c r="J1704" s="1">
        <v>0</v>
      </c>
      <c r="K1704" s="1">
        <v>0</v>
      </c>
      <c r="L1704" s="1">
        <v>179</v>
      </c>
      <c r="M1704" s="1">
        <v>100</v>
      </c>
      <c r="N1704" s="1">
        <v>0</v>
      </c>
      <c r="O1704" s="1">
        <v>0</v>
      </c>
      <c r="P1704" s="1">
        <v>0</v>
      </c>
      <c r="Q1704" s="1">
        <v>0</v>
      </c>
    </row>
    <row r="1705" spans="1:17" hidden="1">
      <c r="A1705" s="1"/>
      <c r="F1705" s="1" t="s">
        <v>6479</v>
      </c>
      <c r="G1705" s="1">
        <v>1</v>
      </c>
      <c r="H1705" s="1">
        <v>0</v>
      </c>
      <c r="I1705" s="1">
        <v>0</v>
      </c>
      <c r="J1705" s="1">
        <v>0</v>
      </c>
      <c r="K1705" s="1">
        <v>0</v>
      </c>
      <c r="L1705" s="1">
        <v>109</v>
      </c>
      <c r="M1705" s="1">
        <v>67</v>
      </c>
      <c r="N1705" s="1">
        <v>0</v>
      </c>
      <c r="O1705" s="1">
        <v>0</v>
      </c>
      <c r="P1705" s="1">
        <v>0</v>
      </c>
      <c r="Q1705" s="1">
        <v>0</v>
      </c>
    </row>
    <row r="1706" spans="1:17" hidden="1">
      <c r="A1706" s="1"/>
      <c r="F1706" s="1" t="s">
        <v>6483</v>
      </c>
      <c r="G1706" s="1">
        <v>1</v>
      </c>
      <c r="H1706" s="1">
        <v>0</v>
      </c>
      <c r="I1706" s="1">
        <v>2</v>
      </c>
      <c r="J1706" s="1">
        <v>0</v>
      </c>
      <c r="K1706" s="1">
        <v>0</v>
      </c>
      <c r="L1706" s="1">
        <v>90</v>
      </c>
      <c r="M1706" s="1">
        <v>42</v>
      </c>
      <c r="N1706" s="1">
        <v>0</v>
      </c>
      <c r="O1706" s="1">
        <v>0</v>
      </c>
      <c r="P1706" s="1">
        <v>0</v>
      </c>
      <c r="Q1706" s="1">
        <v>0</v>
      </c>
    </row>
    <row r="1707" spans="1:17" hidden="1">
      <c r="A1707" s="1"/>
      <c r="F1707" s="1" t="s">
        <v>4645</v>
      </c>
      <c r="G1707" s="1">
        <v>1</v>
      </c>
      <c r="H1707" s="1">
        <v>0</v>
      </c>
      <c r="I1707" s="1">
        <v>16</v>
      </c>
      <c r="J1707" s="1">
        <v>0</v>
      </c>
      <c r="K1707" s="1">
        <v>0</v>
      </c>
      <c r="L1707" s="1">
        <v>325</v>
      </c>
      <c r="M1707" s="1">
        <v>79</v>
      </c>
      <c r="N1707" s="1">
        <v>0</v>
      </c>
      <c r="O1707" s="1">
        <v>0</v>
      </c>
      <c r="P1707" s="1">
        <v>0</v>
      </c>
      <c r="Q1707" s="1">
        <v>0</v>
      </c>
    </row>
    <row r="1708" spans="1:17" hidden="1">
      <c r="A1708" s="1"/>
      <c r="F1708" s="1" t="s">
        <v>6490</v>
      </c>
      <c r="G1708" s="1">
        <v>1</v>
      </c>
      <c r="H1708" s="1">
        <v>0</v>
      </c>
      <c r="I1708" s="1">
        <v>10</v>
      </c>
      <c r="J1708" s="1">
        <v>0</v>
      </c>
      <c r="K1708" s="1">
        <v>0</v>
      </c>
      <c r="L1708" s="1">
        <v>279</v>
      </c>
      <c r="M1708" s="1">
        <v>164</v>
      </c>
      <c r="N1708" s="1">
        <v>0</v>
      </c>
      <c r="O1708" s="1">
        <v>0</v>
      </c>
      <c r="P1708" s="1">
        <v>0</v>
      </c>
      <c r="Q1708" s="1">
        <v>0</v>
      </c>
    </row>
    <row r="1709" spans="1:17" hidden="1">
      <c r="A1709" s="1"/>
      <c r="F1709" s="1" t="s">
        <v>6494</v>
      </c>
      <c r="G1709" s="1">
        <v>1</v>
      </c>
      <c r="H1709" s="1">
        <v>0</v>
      </c>
      <c r="I1709" s="1">
        <v>6</v>
      </c>
      <c r="J1709" s="1">
        <v>0</v>
      </c>
      <c r="K1709" s="1">
        <v>0</v>
      </c>
      <c r="L1709" s="1">
        <v>0</v>
      </c>
      <c r="M1709" s="1">
        <v>747</v>
      </c>
      <c r="N1709" s="1">
        <v>0</v>
      </c>
      <c r="O1709" s="1">
        <v>65</v>
      </c>
      <c r="P1709" s="1">
        <v>0</v>
      </c>
      <c r="Q1709" s="1">
        <v>0</v>
      </c>
    </row>
    <row r="1710" spans="1:17" hidden="1">
      <c r="A1710" s="1"/>
      <c r="F1710" s="1" t="s">
        <v>4672</v>
      </c>
      <c r="G1710" s="1">
        <v>1</v>
      </c>
      <c r="H1710" s="1">
        <v>0</v>
      </c>
      <c r="I1710" s="1">
        <v>12</v>
      </c>
      <c r="J1710" s="1">
        <v>0</v>
      </c>
      <c r="K1710" s="1">
        <v>0</v>
      </c>
      <c r="L1710" s="1">
        <v>341</v>
      </c>
      <c r="M1710" s="1">
        <v>137</v>
      </c>
      <c r="N1710" s="1">
        <v>0</v>
      </c>
      <c r="O1710" s="1">
        <v>0</v>
      </c>
      <c r="P1710" s="1">
        <v>0</v>
      </c>
      <c r="Q1710" s="1">
        <v>0</v>
      </c>
    </row>
    <row r="1711" spans="1:17" hidden="1">
      <c r="A1711" s="1"/>
      <c r="F1711" s="1" t="s">
        <v>6500</v>
      </c>
      <c r="G1711" s="1">
        <v>1</v>
      </c>
      <c r="H1711" s="1">
        <v>0</v>
      </c>
      <c r="I1711" s="1">
        <v>6</v>
      </c>
      <c r="J1711" s="1">
        <v>0</v>
      </c>
      <c r="K1711" s="1">
        <v>102</v>
      </c>
      <c r="L1711" s="1">
        <v>95</v>
      </c>
      <c r="M1711" s="1">
        <v>55</v>
      </c>
      <c r="N1711" s="1">
        <v>0</v>
      </c>
      <c r="O1711" s="1">
        <v>0</v>
      </c>
      <c r="P1711" s="1">
        <v>0</v>
      </c>
      <c r="Q1711" s="1">
        <v>0</v>
      </c>
    </row>
    <row r="1712" spans="1:17" hidden="1">
      <c r="A1712" s="1"/>
      <c r="F1712" s="1" t="s">
        <v>6504</v>
      </c>
      <c r="G1712" s="1">
        <v>1</v>
      </c>
      <c r="H1712" s="1">
        <v>0</v>
      </c>
      <c r="I1712" s="1">
        <v>2</v>
      </c>
      <c r="J1712" s="1">
        <v>0</v>
      </c>
      <c r="K1712" s="1">
        <v>0</v>
      </c>
      <c r="L1712" s="1">
        <v>120</v>
      </c>
      <c r="M1712" s="1">
        <v>53</v>
      </c>
      <c r="N1712" s="1">
        <v>0</v>
      </c>
      <c r="O1712" s="1">
        <v>0</v>
      </c>
      <c r="P1712" s="1">
        <v>0</v>
      </c>
      <c r="Q1712" s="1">
        <v>0</v>
      </c>
    </row>
    <row r="1713" spans="1:17" hidden="1">
      <c r="A1713" s="1"/>
      <c r="F1713" s="1" t="s">
        <v>6508</v>
      </c>
      <c r="G1713" s="1">
        <v>1</v>
      </c>
      <c r="H1713" s="1">
        <v>0</v>
      </c>
      <c r="I1713" s="1">
        <v>7</v>
      </c>
      <c r="J1713" s="1">
        <v>0</v>
      </c>
      <c r="K1713" s="1">
        <v>0</v>
      </c>
      <c r="L1713" s="1">
        <v>184</v>
      </c>
      <c r="M1713" s="1">
        <v>94</v>
      </c>
      <c r="N1713" s="1">
        <v>0</v>
      </c>
      <c r="O1713" s="1">
        <v>0</v>
      </c>
      <c r="P1713" s="1">
        <v>0</v>
      </c>
      <c r="Q1713" s="1">
        <v>0</v>
      </c>
    </row>
    <row r="1714" spans="1:17" hidden="1">
      <c r="A1714" s="1"/>
      <c r="F1714" s="1" t="s">
        <v>6512</v>
      </c>
      <c r="G1714" s="1">
        <v>1</v>
      </c>
      <c r="H1714" s="1">
        <v>0</v>
      </c>
      <c r="I1714" s="1">
        <v>12</v>
      </c>
      <c r="J1714" s="1">
        <v>0</v>
      </c>
      <c r="K1714" s="1">
        <v>0</v>
      </c>
      <c r="L1714" s="1">
        <v>596</v>
      </c>
      <c r="M1714" s="1">
        <v>546</v>
      </c>
      <c r="N1714" s="1">
        <v>0</v>
      </c>
      <c r="O1714" s="1">
        <v>0</v>
      </c>
      <c r="P1714" s="1">
        <v>0</v>
      </c>
      <c r="Q1714" s="1">
        <v>0</v>
      </c>
    </row>
    <row r="1715" spans="1:17" hidden="1">
      <c r="A1715" s="1"/>
      <c r="F1715" s="1" t="s">
        <v>6512</v>
      </c>
      <c r="G1715" s="1">
        <v>1</v>
      </c>
      <c r="H1715" s="1">
        <v>0</v>
      </c>
      <c r="I1715" s="1">
        <v>14</v>
      </c>
      <c r="J1715" s="1">
        <v>0</v>
      </c>
      <c r="K1715" s="1">
        <v>0</v>
      </c>
      <c r="L1715" s="1">
        <v>484</v>
      </c>
      <c r="M1715" s="1">
        <v>271</v>
      </c>
      <c r="N1715" s="1">
        <v>0</v>
      </c>
      <c r="O1715" s="1">
        <v>0</v>
      </c>
      <c r="P1715" s="1">
        <v>0</v>
      </c>
      <c r="Q1715" s="1">
        <v>0</v>
      </c>
    </row>
    <row r="1716" spans="1:17" hidden="1">
      <c r="A1716" s="1"/>
      <c r="F1716" s="1" t="s">
        <v>6512</v>
      </c>
      <c r="G1716" s="1">
        <v>1</v>
      </c>
      <c r="H1716" s="1">
        <v>0</v>
      </c>
      <c r="I1716" s="1">
        <v>23</v>
      </c>
      <c r="J1716" s="1">
        <v>0</v>
      </c>
      <c r="K1716" s="1">
        <v>0</v>
      </c>
      <c r="L1716" s="1">
        <v>341</v>
      </c>
      <c r="M1716" s="1">
        <v>244</v>
      </c>
      <c r="N1716" s="1">
        <v>0</v>
      </c>
      <c r="O1716" s="1">
        <v>0</v>
      </c>
      <c r="P1716" s="1">
        <v>30</v>
      </c>
      <c r="Q1716" s="1">
        <v>0</v>
      </c>
    </row>
    <row r="1717" spans="1:17" hidden="1">
      <c r="A1717" s="1"/>
      <c r="F1717" s="1" t="s">
        <v>6512</v>
      </c>
      <c r="G1717" s="1">
        <v>2</v>
      </c>
      <c r="H1717" s="1">
        <v>0</v>
      </c>
      <c r="I1717" s="1">
        <v>0</v>
      </c>
      <c r="J1717" s="1">
        <v>0</v>
      </c>
      <c r="K1717" s="1">
        <v>0</v>
      </c>
      <c r="L1717" s="1">
        <v>23</v>
      </c>
      <c r="M1717" s="1">
        <v>19</v>
      </c>
      <c r="N1717" s="1">
        <v>0</v>
      </c>
      <c r="O1717" s="1">
        <v>0</v>
      </c>
      <c r="P1717" s="1">
        <v>0</v>
      </c>
      <c r="Q1717" s="1">
        <v>0</v>
      </c>
    </row>
    <row r="1718" spans="1:17" hidden="1">
      <c r="A1718" s="1"/>
      <c r="F1718" s="1" t="s">
        <v>6525</v>
      </c>
      <c r="G1718" s="1">
        <v>1</v>
      </c>
      <c r="H1718" s="1">
        <v>0</v>
      </c>
      <c r="I1718" s="1">
        <v>20</v>
      </c>
      <c r="J1718" s="1">
        <v>0</v>
      </c>
      <c r="K1718" s="1">
        <v>0</v>
      </c>
      <c r="L1718" s="1">
        <v>458</v>
      </c>
      <c r="M1718" s="1">
        <v>635</v>
      </c>
      <c r="N1718" s="1">
        <v>0</v>
      </c>
      <c r="O1718" s="1">
        <v>0</v>
      </c>
      <c r="P1718" s="1">
        <v>0</v>
      </c>
      <c r="Q1718" s="1">
        <v>0</v>
      </c>
    </row>
    <row r="1719" spans="1:17" hidden="1">
      <c r="A1719" s="1"/>
      <c r="F1719" s="1" t="s">
        <v>6525</v>
      </c>
      <c r="G1719" s="1">
        <v>1</v>
      </c>
      <c r="H1719" s="1">
        <v>0</v>
      </c>
      <c r="I1719" s="1">
        <v>7</v>
      </c>
      <c r="J1719" s="1">
        <v>0</v>
      </c>
      <c r="K1719" s="1">
        <v>0</v>
      </c>
      <c r="L1719" s="1">
        <v>388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</row>
    <row r="1720" spans="1:17" hidden="1">
      <c r="A1720" s="1"/>
      <c r="F1720" s="1" t="s">
        <v>6532</v>
      </c>
      <c r="G1720" s="1">
        <v>1</v>
      </c>
      <c r="H1720" s="1">
        <v>0</v>
      </c>
      <c r="I1720" s="1">
        <v>6</v>
      </c>
      <c r="J1720" s="1">
        <v>0</v>
      </c>
      <c r="K1720" s="1">
        <v>0</v>
      </c>
      <c r="L1720" s="1">
        <v>0</v>
      </c>
      <c r="M1720" s="1">
        <v>182</v>
      </c>
      <c r="N1720" s="1">
        <v>0</v>
      </c>
      <c r="O1720" s="1">
        <v>34</v>
      </c>
      <c r="P1720" s="1">
        <v>0</v>
      </c>
      <c r="Q1720" s="1">
        <v>0</v>
      </c>
    </row>
    <row r="1721" spans="1:17" hidden="1">
      <c r="A1721" s="1"/>
      <c r="F1721" s="1" t="s">
        <v>6536</v>
      </c>
      <c r="G1721" s="1">
        <v>1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363</v>
      </c>
      <c r="N1721" s="1">
        <v>0</v>
      </c>
      <c r="O1721" s="1">
        <v>0</v>
      </c>
      <c r="P1721" s="1">
        <v>0</v>
      </c>
      <c r="Q1721" s="1">
        <v>0</v>
      </c>
    </row>
    <row r="1722" spans="1:17" hidden="1">
      <c r="A1722" s="1"/>
      <c r="F1722" s="1" t="s">
        <v>6540</v>
      </c>
      <c r="G1722" s="1">
        <v>1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280</v>
      </c>
      <c r="N1722" s="1">
        <v>0</v>
      </c>
      <c r="O1722" s="1">
        <v>80</v>
      </c>
      <c r="P1722" s="1">
        <v>0</v>
      </c>
      <c r="Q1722" s="1">
        <v>0</v>
      </c>
    </row>
    <row r="1723" spans="1:17" hidden="1">
      <c r="A1723" s="1"/>
      <c r="F1723" s="1" t="s">
        <v>6544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229</v>
      </c>
      <c r="N1723" s="1">
        <v>0</v>
      </c>
      <c r="O1723" s="1">
        <v>56</v>
      </c>
      <c r="P1723" s="1">
        <v>0</v>
      </c>
      <c r="Q1723" s="1">
        <v>0</v>
      </c>
    </row>
    <row r="1724" spans="1:17" hidden="1">
      <c r="A1724" s="1"/>
      <c r="F1724" s="1" t="s">
        <v>4710</v>
      </c>
      <c r="G1724" s="1">
        <v>2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</row>
    <row r="1725" spans="1:17" hidden="1">
      <c r="A1725" s="1"/>
      <c r="F1725" s="1" t="s">
        <v>6549</v>
      </c>
      <c r="G1725" s="1">
        <v>1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477</v>
      </c>
      <c r="N1725" s="1">
        <v>0</v>
      </c>
      <c r="O1725" s="1">
        <v>37</v>
      </c>
      <c r="P1725" s="1">
        <v>0</v>
      </c>
      <c r="Q1725" s="1">
        <v>0</v>
      </c>
    </row>
    <row r="1726" spans="1:17" hidden="1">
      <c r="A1726" s="1"/>
      <c r="F1726" s="1" t="s">
        <v>4701</v>
      </c>
      <c r="G1726" s="1">
        <v>1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981</v>
      </c>
      <c r="N1726" s="1">
        <v>0</v>
      </c>
      <c r="O1726" s="1">
        <v>0</v>
      </c>
      <c r="P1726" s="1">
        <v>0</v>
      </c>
      <c r="Q1726" s="1">
        <v>0</v>
      </c>
    </row>
    <row r="1727" spans="1:17" hidden="1">
      <c r="A1727" s="1"/>
      <c r="F1727" s="1" t="s">
        <v>4701</v>
      </c>
      <c r="G1727" s="1">
        <v>1</v>
      </c>
      <c r="H1727" s="1">
        <v>0</v>
      </c>
      <c r="I1727" s="1">
        <v>0</v>
      </c>
      <c r="J1727" s="1">
        <v>0</v>
      </c>
      <c r="K1727" s="1">
        <v>0</v>
      </c>
      <c r="L1727" s="1">
        <v>390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</row>
    <row r="1728" spans="1:17" hidden="1">
      <c r="A1728" s="1"/>
      <c r="F1728" s="1" t="s">
        <v>4701</v>
      </c>
      <c r="G1728" s="1">
        <v>1</v>
      </c>
      <c r="H1728" s="1">
        <v>0</v>
      </c>
      <c r="I1728" s="1">
        <v>29</v>
      </c>
      <c r="J1728" s="1">
        <v>0</v>
      </c>
      <c r="K1728" s="1">
        <v>0</v>
      </c>
      <c r="L1728" s="1">
        <v>615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</row>
    <row r="1729" spans="1:17" hidden="1">
      <c r="A1729" s="1"/>
      <c r="F1729" s="1" t="s">
        <v>4701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554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</row>
    <row r="1730" spans="1:17" hidden="1">
      <c r="A1730" s="1"/>
      <c r="F1730" s="1" t="s">
        <v>4701</v>
      </c>
      <c r="G1730" s="1">
        <v>1</v>
      </c>
      <c r="H1730" s="1">
        <v>0</v>
      </c>
      <c r="I1730" s="1">
        <v>10</v>
      </c>
      <c r="J1730" s="1">
        <v>0</v>
      </c>
      <c r="K1730" s="1">
        <v>0</v>
      </c>
      <c r="L1730" s="1">
        <v>521</v>
      </c>
      <c r="M1730" s="1">
        <v>751</v>
      </c>
      <c r="N1730" s="1">
        <v>0</v>
      </c>
      <c r="O1730" s="1">
        <v>0</v>
      </c>
      <c r="P1730" s="1">
        <v>0</v>
      </c>
      <c r="Q1730" s="1">
        <v>0</v>
      </c>
    </row>
    <row r="1731" spans="1:17" hidden="1">
      <c r="A1731" s="1"/>
      <c r="F1731" s="1" t="s">
        <v>4701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449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</row>
    <row r="1732" spans="1:17" hidden="1">
      <c r="A1732" s="1"/>
      <c r="F1732" s="1" t="s">
        <v>4701</v>
      </c>
      <c r="G1732" s="1">
        <v>1</v>
      </c>
      <c r="H1732" s="1">
        <v>0</v>
      </c>
      <c r="I1732" s="1">
        <v>0</v>
      </c>
      <c r="J1732" s="1">
        <v>0</v>
      </c>
      <c r="K1732" s="1">
        <v>0</v>
      </c>
      <c r="L1732" s="1">
        <v>386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</row>
    <row r="1733" spans="1:17" hidden="1">
      <c r="A1733" s="1"/>
      <c r="F1733" s="1" t="s">
        <v>4701</v>
      </c>
      <c r="G1733" s="1">
        <v>2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</row>
    <row r="1734" spans="1:17" hidden="1">
      <c r="A1734" s="1"/>
      <c r="F1734" s="1" t="s">
        <v>6576</v>
      </c>
      <c r="G1734" s="1">
        <v>1</v>
      </c>
      <c r="H1734" s="1">
        <v>0</v>
      </c>
      <c r="I1734" s="1">
        <v>4</v>
      </c>
      <c r="J1734" s="1">
        <v>0</v>
      </c>
      <c r="K1734" s="1">
        <v>0</v>
      </c>
      <c r="L1734" s="1">
        <v>80</v>
      </c>
      <c r="M1734" s="1">
        <v>105</v>
      </c>
      <c r="N1734" s="1">
        <v>0</v>
      </c>
      <c r="O1734" s="1">
        <v>0</v>
      </c>
      <c r="P1734" s="1">
        <v>0</v>
      </c>
      <c r="Q1734" s="1">
        <v>0</v>
      </c>
    </row>
    <row r="1735" spans="1:17" hidden="1">
      <c r="A1735" s="1"/>
      <c r="F1735" s="1" t="s">
        <v>6580</v>
      </c>
      <c r="G1735" s="1">
        <v>1</v>
      </c>
      <c r="H1735" s="1">
        <v>0</v>
      </c>
      <c r="I1735" s="1">
        <v>21</v>
      </c>
      <c r="J1735" s="1">
        <v>0</v>
      </c>
      <c r="K1735" s="1">
        <v>0</v>
      </c>
      <c r="L1735" s="1">
        <v>90</v>
      </c>
      <c r="M1735" s="1">
        <v>46</v>
      </c>
      <c r="N1735" s="1">
        <v>0</v>
      </c>
      <c r="O1735" s="1">
        <v>0</v>
      </c>
      <c r="P1735" s="1">
        <v>0</v>
      </c>
      <c r="Q1735" s="1">
        <v>0</v>
      </c>
    </row>
    <row r="1736" spans="1:17" hidden="1">
      <c r="A1736" s="1"/>
      <c r="F1736" s="1" t="s">
        <v>6585</v>
      </c>
      <c r="G1736" s="1">
        <v>1</v>
      </c>
      <c r="H1736" s="1">
        <v>0</v>
      </c>
      <c r="I1736" s="1">
        <v>6</v>
      </c>
      <c r="J1736" s="1">
        <v>0</v>
      </c>
      <c r="K1736" s="1">
        <v>0</v>
      </c>
      <c r="L1736" s="1">
        <v>154</v>
      </c>
      <c r="M1736" s="1">
        <v>183</v>
      </c>
      <c r="N1736" s="1">
        <v>0</v>
      </c>
      <c r="O1736" s="1">
        <v>0</v>
      </c>
      <c r="P1736" s="1">
        <v>0</v>
      </c>
      <c r="Q1736" s="1">
        <v>0</v>
      </c>
    </row>
    <row r="1737" spans="1:17" hidden="1">
      <c r="A1737" s="1"/>
      <c r="F1737" s="1" t="s">
        <v>6589</v>
      </c>
      <c r="G1737" s="1">
        <v>1</v>
      </c>
      <c r="H1737" s="1">
        <v>0</v>
      </c>
      <c r="I1737" s="1">
        <v>4</v>
      </c>
      <c r="J1737" s="1">
        <v>0</v>
      </c>
      <c r="K1737" s="1">
        <v>0</v>
      </c>
      <c r="L1737" s="1">
        <v>93</v>
      </c>
      <c r="M1737" s="1">
        <v>48</v>
      </c>
      <c r="N1737" s="1">
        <v>0</v>
      </c>
      <c r="O1737" s="1">
        <v>0</v>
      </c>
      <c r="P1737" s="1">
        <v>0</v>
      </c>
      <c r="Q1737" s="1">
        <v>0</v>
      </c>
    </row>
    <row r="1738" spans="1:17" hidden="1">
      <c r="A1738" s="1"/>
      <c r="F1738" s="1" t="s">
        <v>6593</v>
      </c>
      <c r="G1738" s="1">
        <v>1</v>
      </c>
      <c r="H1738" s="1">
        <v>0</v>
      </c>
      <c r="I1738" s="1">
        <v>2</v>
      </c>
      <c r="J1738" s="1">
        <v>0</v>
      </c>
      <c r="K1738" s="1">
        <v>47</v>
      </c>
      <c r="L1738" s="1">
        <v>40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</row>
    <row r="1739" spans="1:17" hidden="1">
      <c r="A1739" s="1"/>
      <c r="F1739" s="1" t="s">
        <v>4758</v>
      </c>
      <c r="G1739" s="1">
        <v>2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31</v>
      </c>
      <c r="O1739" s="1">
        <v>35</v>
      </c>
      <c r="P1739" s="1">
        <v>30</v>
      </c>
      <c r="Q1739" s="1">
        <v>0</v>
      </c>
    </row>
    <row r="1740" spans="1:17" hidden="1">
      <c r="A1740" s="1"/>
      <c r="F1740" s="1" t="s">
        <v>4766</v>
      </c>
      <c r="G1740" s="1">
        <v>2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13</v>
      </c>
      <c r="O1740" s="1">
        <v>58</v>
      </c>
      <c r="P1740" s="1">
        <v>33</v>
      </c>
      <c r="Q1740" s="1">
        <v>0</v>
      </c>
    </row>
    <row r="1741" spans="1:17" hidden="1">
      <c r="A1741" s="1"/>
      <c r="F1741" s="1" t="s">
        <v>4749</v>
      </c>
      <c r="G1741" s="1">
        <v>1</v>
      </c>
      <c r="H1741" s="1">
        <v>0</v>
      </c>
      <c r="I1741" s="1">
        <v>6</v>
      </c>
      <c r="J1741" s="1">
        <v>0</v>
      </c>
      <c r="K1741" s="1">
        <v>0</v>
      </c>
      <c r="L1741" s="1">
        <v>484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</row>
    <row r="1742" spans="1:17" hidden="1">
      <c r="A1742" s="1"/>
      <c r="F1742" s="1" t="s">
        <v>4777</v>
      </c>
      <c r="G1742" s="1">
        <v>1</v>
      </c>
      <c r="H1742" s="1">
        <v>0</v>
      </c>
      <c r="I1742" s="1">
        <v>15</v>
      </c>
      <c r="J1742" s="1">
        <v>0</v>
      </c>
      <c r="K1742" s="1">
        <v>0</v>
      </c>
      <c r="L1742" s="1">
        <v>584</v>
      </c>
      <c r="M1742" s="1">
        <v>524</v>
      </c>
      <c r="N1742" s="1">
        <v>0</v>
      </c>
      <c r="O1742" s="1">
        <v>135</v>
      </c>
      <c r="P1742" s="1">
        <v>41</v>
      </c>
      <c r="Q1742" s="1">
        <v>0</v>
      </c>
    </row>
    <row r="1743" spans="1:17" hidden="1">
      <c r="A1743" s="1"/>
      <c r="F1743" s="1" t="s">
        <v>4777</v>
      </c>
      <c r="G1743" s="1">
        <v>1</v>
      </c>
      <c r="H1743" s="1">
        <v>0</v>
      </c>
      <c r="I1743" s="1">
        <v>9</v>
      </c>
      <c r="J1743" s="1">
        <v>0</v>
      </c>
      <c r="K1743" s="1">
        <v>0</v>
      </c>
      <c r="L1743" s="1">
        <v>414</v>
      </c>
      <c r="M1743" s="1">
        <v>277</v>
      </c>
      <c r="N1743" s="1">
        <v>0</v>
      </c>
      <c r="O1743" s="1">
        <v>0</v>
      </c>
      <c r="P1743" s="1">
        <v>0</v>
      </c>
      <c r="Q1743" s="1">
        <v>0</v>
      </c>
    </row>
    <row r="1744" spans="1:17" hidden="1">
      <c r="A1744" s="1"/>
      <c r="F1744" s="1" t="s">
        <v>6610</v>
      </c>
      <c r="G1744" s="1">
        <v>1</v>
      </c>
      <c r="H1744" s="1">
        <v>0</v>
      </c>
      <c r="I1744" s="1">
        <v>9</v>
      </c>
      <c r="J1744" s="1">
        <v>0</v>
      </c>
      <c r="K1744" s="1">
        <v>0</v>
      </c>
      <c r="L1744" s="1">
        <v>333</v>
      </c>
      <c r="M1744" s="1">
        <v>0</v>
      </c>
      <c r="N1744" s="1">
        <v>0</v>
      </c>
      <c r="O1744" s="1">
        <v>32</v>
      </c>
      <c r="P1744" s="1">
        <v>0</v>
      </c>
      <c r="Q1744" s="1">
        <v>0</v>
      </c>
    </row>
    <row r="1745" spans="1:17" hidden="1">
      <c r="A1745" s="1"/>
      <c r="F1745" s="1" t="s">
        <v>6614</v>
      </c>
      <c r="G1745" s="1">
        <v>1</v>
      </c>
      <c r="H1745" s="1">
        <v>0</v>
      </c>
      <c r="I1745" s="1">
        <v>1</v>
      </c>
      <c r="J1745" s="1">
        <v>0</v>
      </c>
      <c r="K1745" s="1">
        <v>0</v>
      </c>
      <c r="L1745" s="1">
        <v>294</v>
      </c>
      <c r="M1745" s="1">
        <v>193</v>
      </c>
      <c r="N1745" s="1">
        <v>0</v>
      </c>
      <c r="O1745" s="1">
        <v>0</v>
      </c>
      <c r="P1745" s="1">
        <v>0</v>
      </c>
      <c r="Q1745" s="1">
        <v>0</v>
      </c>
    </row>
    <row r="1746" spans="1:17" hidden="1">
      <c r="A1746" s="1"/>
      <c r="F1746" s="1" t="s">
        <v>4782</v>
      </c>
      <c r="G1746" s="1">
        <v>2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17</v>
      </c>
      <c r="O1746" s="1">
        <v>90</v>
      </c>
      <c r="P1746" s="1">
        <v>76</v>
      </c>
      <c r="Q1746" s="1">
        <v>0</v>
      </c>
    </row>
    <row r="1747" spans="1:17" hidden="1">
      <c r="A1747" s="1"/>
      <c r="F1747" s="1" t="s">
        <v>4782</v>
      </c>
      <c r="G1747" s="1">
        <v>2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27</v>
      </c>
      <c r="O1747" s="1">
        <v>31</v>
      </c>
      <c r="P1747" s="1">
        <v>64</v>
      </c>
      <c r="Q1747" s="1">
        <v>0</v>
      </c>
    </row>
    <row r="1748" spans="1:17" hidden="1">
      <c r="A1748" s="1"/>
      <c r="F1748" s="1" t="s">
        <v>6622</v>
      </c>
      <c r="G1748" s="1">
        <v>2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47</v>
      </c>
      <c r="O1748" s="1">
        <v>78</v>
      </c>
      <c r="P1748" s="1">
        <v>76</v>
      </c>
      <c r="Q1748" s="1">
        <v>0</v>
      </c>
    </row>
    <row r="1749" spans="1:17" hidden="1">
      <c r="A1749" s="1"/>
      <c r="F1749" s="1" t="s">
        <v>6627</v>
      </c>
      <c r="G1749" s="1">
        <v>2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21</v>
      </c>
      <c r="O1749" s="1">
        <v>54</v>
      </c>
      <c r="P1749" s="1">
        <v>42</v>
      </c>
      <c r="Q1749" s="1">
        <v>0</v>
      </c>
    </row>
    <row r="1750" spans="1:17" hidden="1">
      <c r="A1750" s="1"/>
      <c r="F1750" s="1" t="s">
        <v>4788</v>
      </c>
      <c r="G1750" s="1">
        <v>1</v>
      </c>
      <c r="H1750" s="1">
        <v>0</v>
      </c>
      <c r="I1750" s="1">
        <v>17</v>
      </c>
      <c r="J1750" s="1">
        <v>0</v>
      </c>
      <c r="K1750" s="1">
        <v>0</v>
      </c>
      <c r="L1750" s="1">
        <v>360</v>
      </c>
      <c r="M1750" s="1">
        <v>247</v>
      </c>
      <c r="N1750" s="1">
        <v>0</v>
      </c>
      <c r="O1750" s="1">
        <v>0</v>
      </c>
      <c r="P1750" s="1">
        <v>0</v>
      </c>
      <c r="Q1750" s="1">
        <v>0</v>
      </c>
    </row>
    <row r="1751" spans="1:17" hidden="1">
      <c r="A1751" s="1"/>
      <c r="F1751" s="1" t="s">
        <v>4797</v>
      </c>
      <c r="G1751" s="1">
        <v>1</v>
      </c>
      <c r="H1751" s="1">
        <v>0</v>
      </c>
      <c r="I1751" s="1">
        <v>4</v>
      </c>
      <c r="J1751" s="1">
        <v>0</v>
      </c>
      <c r="K1751" s="1">
        <v>0</v>
      </c>
      <c r="L1751" s="1">
        <v>318</v>
      </c>
      <c r="M1751" s="1">
        <v>272</v>
      </c>
      <c r="N1751" s="1">
        <v>0</v>
      </c>
      <c r="O1751" s="1">
        <v>0</v>
      </c>
      <c r="P1751" s="1">
        <v>0</v>
      </c>
      <c r="Q1751" s="1">
        <v>0</v>
      </c>
    </row>
    <row r="1752" spans="1:17" hidden="1">
      <c r="A1752" s="1"/>
      <c r="F1752" s="1" t="s">
        <v>4797</v>
      </c>
      <c r="G1752" s="1">
        <v>1</v>
      </c>
      <c r="H1752" s="1">
        <v>0</v>
      </c>
      <c r="I1752" s="1">
        <v>11</v>
      </c>
      <c r="J1752" s="1">
        <v>0</v>
      </c>
      <c r="K1752" s="1">
        <v>0</v>
      </c>
      <c r="L1752" s="1">
        <v>513</v>
      </c>
      <c r="M1752" s="1">
        <v>688</v>
      </c>
      <c r="N1752" s="1">
        <v>0</v>
      </c>
      <c r="O1752" s="1">
        <v>0</v>
      </c>
      <c r="P1752" s="1">
        <v>88</v>
      </c>
      <c r="Q1752" s="1">
        <v>0</v>
      </c>
    </row>
    <row r="1753" spans="1:17" hidden="1">
      <c r="A1753" s="1"/>
      <c r="F1753" s="1" t="s">
        <v>4797</v>
      </c>
      <c r="G1753" s="1">
        <v>1</v>
      </c>
      <c r="H1753" s="1">
        <v>0</v>
      </c>
      <c r="I1753" s="1">
        <v>21</v>
      </c>
      <c r="J1753" s="1">
        <v>0</v>
      </c>
      <c r="K1753" s="1">
        <v>0</v>
      </c>
      <c r="L1753" s="1">
        <v>267</v>
      </c>
      <c r="M1753" s="1">
        <v>71</v>
      </c>
      <c r="N1753" s="1">
        <v>0</v>
      </c>
      <c r="O1753" s="1">
        <v>0</v>
      </c>
      <c r="P1753" s="1">
        <v>0</v>
      </c>
      <c r="Q1753" s="1">
        <v>0</v>
      </c>
    </row>
    <row r="1754" spans="1:17" hidden="1">
      <c r="A1754" s="1"/>
      <c r="F1754" s="1" t="s">
        <v>4797</v>
      </c>
      <c r="G1754" s="1">
        <v>1</v>
      </c>
      <c r="H1754" s="1">
        <v>0</v>
      </c>
      <c r="I1754" s="1">
        <v>20</v>
      </c>
      <c r="J1754" s="1">
        <v>0</v>
      </c>
      <c r="K1754" s="1">
        <v>0</v>
      </c>
      <c r="L1754" s="1">
        <v>272</v>
      </c>
      <c r="M1754" s="1">
        <v>129</v>
      </c>
      <c r="N1754" s="1">
        <v>0</v>
      </c>
      <c r="O1754" s="1">
        <v>0</v>
      </c>
      <c r="P1754" s="1">
        <v>0</v>
      </c>
      <c r="Q1754" s="1">
        <v>0</v>
      </c>
    </row>
    <row r="1755" spans="1:17" hidden="1">
      <c r="A1755" s="1"/>
      <c r="F1755" s="1" t="s">
        <v>4797</v>
      </c>
      <c r="G1755" s="1">
        <v>1</v>
      </c>
      <c r="H1755" s="1">
        <v>0</v>
      </c>
      <c r="I1755" s="1">
        <v>8</v>
      </c>
      <c r="J1755" s="1">
        <v>0</v>
      </c>
      <c r="K1755" s="1">
        <v>0</v>
      </c>
      <c r="L1755" s="1">
        <v>254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</row>
    <row r="1756" spans="1:17" hidden="1">
      <c r="A1756" s="1"/>
      <c r="F1756" s="1" t="s">
        <v>4797</v>
      </c>
      <c r="G1756" s="1">
        <v>1</v>
      </c>
      <c r="H1756" s="1">
        <v>0</v>
      </c>
      <c r="I1756" s="1">
        <v>11</v>
      </c>
      <c r="J1756" s="1">
        <v>0</v>
      </c>
      <c r="K1756" s="1">
        <v>0</v>
      </c>
      <c r="L1756" s="1">
        <v>274</v>
      </c>
      <c r="M1756" s="1">
        <v>86</v>
      </c>
      <c r="N1756" s="1">
        <v>0</v>
      </c>
      <c r="O1756" s="1">
        <v>0</v>
      </c>
      <c r="P1756" s="1">
        <v>0</v>
      </c>
      <c r="Q1756" s="1">
        <v>0</v>
      </c>
    </row>
    <row r="1757" spans="1:17" hidden="1">
      <c r="A1757" s="1"/>
      <c r="F1757" s="1" t="s">
        <v>4041</v>
      </c>
      <c r="G1757" s="1">
        <v>1</v>
      </c>
      <c r="H1757" s="1">
        <v>0</v>
      </c>
      <c r="I1757" s="1">
        <v>2</v>
      </c>
      <c r="J1757" s="1">
        <v>0</v>
      </c>
      <c r="K1757" s="1">
        <v>0</v>
      </c>
      <c r="L1757" s="1">
        <v>125</v>
      </c>
      <c r="M1757" s="1">
        <v>73</v>
      </c>
      <c r="N1757" s="1">
        <v>0</v>
      </c>
      <c r="O1757" s="1">
        <v>12</v>
      </c>
      <c r="P1757" s="1">
        <v>0</v>
      </c>
      <c r="Q1757" s="1">
        <v>0</v>
      </c>
    </row>
    <row r="1758" spans="1:17" hidden="1">
      <c r="A1758" s="1"/>
      <c r="F1758" s="1" t="s">
        <v>4831</v>
      </c>
      <c r="G1758" s="1">
        <v>1</v>
      </c>
      <c r="H1758" s="1">
        <v>0</v>
      </c>
      <c r="I1758" s="1">
        <v>18</v>
      </c>
      <c r="J1758" s="1">
        <v>0</v>
      </c>
      <c r="K1758" s="1">
        <v>0</v>
      </c>
      <c r="L1758" s="1">
        <v>390</v>
      </c>
      <c r="M1758" s="1">
        <v>326</v>
      </c>
      <c r="N1758" s="1">
        <v>0</v>
      </c>
      <c r="O1758" s="1">
        <v>66</v>
      </c>
      <c r="P1758" s="1">
        <v>28</v>
      </c>
      <c r="Q1758" s="1">
        <v>0</v>
      </c>
    </row>
    <row r="1759" spans="1:17" hidden="1">
      <c r="A1759" s="1"/>
      <c r="F1759" s="1" t="s">
        <v>4843</v>
      </c>
      <c r="G1759" s="1">
        <v>1</v>
      </c>
      <c r="H1759" s="1">
        <v>0</v>
      </c>
      <c r="I1759" s="1">
        <v>4</v>
      </c>
      <c r="J1759" s="1">
        <v>0</v>
      </c>
      <c r="K1759" s="1">
        <v>0</v>
      </c>
      <c r="L1759" s="1">
        <v>264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</row>
    <row r="1760" spans="1:17" hidden="1">
      <c r="A1760" s="1"/>
      <c r="F1760" s="1" t="s">
        <v>4843</v>
      </c>
      <c r="G1760" s="1">
        <v>1</v>
      </c>
      <c r="H1760" s="1">
        <v>0</v>
      </c>
      <c r="I1760" s="1">
        <v>8</v>
      </c>
      <c r="J1760" s="1">
        <v>0</v>
      </c>
      <c r="K1760" s="1">
        <v>0</v>
      </c>
      <c r="L1760" s="1">
        <v>350</v>
      </c>
      <c r="M1760" s="1">
        <v>180</v>
      </c>
      <c r="N1760" s="1">
        <v>0</v>
      </c>
      <c r="O1760" s="1">
        <v>0</v>
      </c>
      <c r="P1760" s="1">
        <v>0</v>
      </c>
      <c r="Q1760" s="1">
        <v>0</v>
      </c>
    </row>
    <row r="1761" spans="1:17" hidden="1">
      <c r="A1761" s="1"/>
      <c r="F1761" s="1" t="s">
        <v>4843</v>
      </c>
      <c r="G1761" s="1">
        <v>1</v>
      </c>
      <c r="H1761" s="1">
        <v>0</v>
      </c>
      <c r="I1761" s="1">
        <v>11</v>
      </c>
      <c r="J1761" s="1">
        <v>0</v>
      </c>
      <c r="K1761" s="1">
        <v>0</v>
      </c>
      <c r="L1761" s="1">
        <v>290</v>
      </c>
      <c r="M1761" s="1">
        <v>227</v>
      </c>
      <c r="N1761" s="1">
        <v>0</v>
      </c>
      <c r="O1761" s="1">
        <v>0</v>
      </c>
      <c r="P1761" s="1">
        <v>0</v>
      </c>
      <c r="Q1761" s="1">
        <v>0</v>
      </c>
    </row>
    <row r="1762" spans="1:17" hidden="1">
      <c r="A1762" s="1"/>
      <c r="F1762" s="1" t="s">
        <v>4843</v>
      </c>
      <c r="G1762" s="1">
        <v>1</v>
      </c>
      <c r="H1762" s="1">
        <v>0</v>
      </c>
      <c r="I1762" s="1">
        <v>14</v>
      </c>
      <c r="J1762" s="1">
        <v>0</v>
      </c>
      <c r="K1762" s="1">
        <v>0</v>
      </c>
      <c r="L1762" s="1">
        <v>299</v>
      </c>
      <c r="M1762" s="1">
        <v>191</v>
      </c>
      <c r="N1762" s="1">
        <v>0</v>
      </c>
      <c r="O1762" s="1">
        <v>13</v>
      </c>
      <c r="P1762" s="1">
        <v>0</v>
      </c>
      <c r="Q1762" s="1">
        <v>0</v>
      </c>
    </row>
    <row r="1763" spans="1:17" hidden="1">
      <c r="A1763" s="1"/>
      <c r="F1763" s="1" t="s">
        <v>4843</v>
      </c>
      <c r="G1763" s="1">
        <v>2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20</v>
      </c>
      <c r="O1763" s="1">
        <v>33</v>
      </c>
      <c r="P1763" s="1">
        <v>59</v>
      </c>
      <c r="Q1763" s="1">
        <v>0</v>
      </c>
    </row>
    <row r="1764" spans="1:17" hidden="1">
      <c r="A1764" s="1"/>
      <c r="F1764" s="1" t="s">
        <v>6677</v>
      </c>
      <c r="G1764" s="1">
        <v>1</v>
      </c>
      <c r="H1764" s="1">
        <v>0</v>
      </c>
      <c r="I1764" s="1">
        <v>19</v>
      </c>
      <c r="J1764" s="1">
        <v>0</v>
      </c>
      <c r="K1764" s="1">
        <v>0</v>
      </c>
      <c r="L1764" s="1">
        <v>427</v>
      </c>
      <c r="M1764" s="1">
        <v>201</v>
      </c>
      <c r="N1764" s="1">
        <v>0</v>
      </c>
      <c r="O1764" s="1">
        <v>0</v>
      </c>
      <c r="P1764" s="1">
        <v>0</v>
      </c>
      <c r="Q1764" s="1">
        <v>0</v>
      </c>
    </row>
    <row r="1765" spans="1:17" hidden="1">
      <c r="A1765" s="1"/>
      <c r="F1765" s="1" t="s">
        <v>6681</v>
      </c>
      <c r="G1765" s="1">
        <v>1</v>
      </c>
      <c r="H1765" s="1">
        <v>0</v>
      </c>
      <c r="I1765" s="1">
        <v>8</v>
      </c>
      <c r="J1765" s="1">
        <v>0</v>
      </c>
      <c r="K1765" s="1">
        <v>0</v>
      </c>
      <c r="L1765" s="1">
        <v>270</v>
      </c>
      <c r="M1765" s="1">
        <v>183</v>
      </c>
      <c r="N1765" s="1">
        <v>0</v>
      </c>
      <c r="O1765" s="1">
        <v>0</v>
      </c>
      <c r="P1765" s="1">
        <v>0</v>
      </c>
      <c r="Q1765" s="1">
        <v>0</v>
      </c>
    </row>
    <row r="1766" spans="1:17" hidden="1">
      <c r="A1766" s="1"/>
      <c r="F1766" s="1" t="s">
        <v>6686</v>
      </c>
      <c r="G1766" s="1">
        <v>1</v>
      </c>
      <c r="H1766" s="1">
        <v>3</v>
      </c>
      <c r="I1766" s="1">
        <v>0</v>
      </c>
      <c r="J1766" s="1">
        <v>0</v>
      </c>
      <c r="K1766" s="1">
        <v>10</v>
      </c>
      <c r="L1766" s="1">
        <v>9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</row>
    <row r="1767" spans="1:17" hidden="1">
      <c r="A1767" s="1"/>
      <c r="F1767" s="1" t="s">
        <v>4883</v>
      </c>
      <c r="G1767" s="1">
        <v>1</v>
      </c>
      <c r="H1767" s="1">
        <v>0</v>
      </c>
      <c r="I1767" s="1">
        <v>0</v>
      </c>
      <c r="J1767" s="1">
        <v>0</v>
      </c>
      <c r="K1767" s="1">
        <v>0</v>
      </c>
      <c r="L1767" s="1">
        <v>382</v>
      </c>
      <c r="M1767" s="1">
        <v>359</v>
      </c>
      <c r="N1767" s="1">
        <v>0</v>
      </c>
      <c r="O1767" s="1">
        <v>0</v>
      </c>
      <c r="P1767" s="1">
        <v>0</v>
      </c>
      <c r="Q1767" s="1">
        <v>0</v>
      </c>
    </row>
    <row r="1768" spans="1:17" hidden="1">
      <c r="A1768" s="1"/>
      <c r="F1768" s="1" t="s">
        <v>4883</v>
      </c>
      <c r="G1768" s="1">
        <v>1</v>
      </c>
      <c r="H1768" s="1">
        <v>0</v>
      </c>
      <c r="I1768" s="1">
        <v>17</v>
      </c>
      <c r="J1768" s="1">
        <v>0</v>
      </c>
      <c r="K1768" s="1">
        <v>0</v>
      </c>
      <c r="L1768" s="1">
        <v>258</v>
      </c>
      <c r="M1768" s="1">
        <v>61</v>
      </c>
      <c r="N1768" s="1">
        <v>0</v>
      </c>
      <c r="O1768" s="1">
        <v>0</v>
      </c>
      <c r="P1768" s="1">
        <v>0</v>
      </c>
      <c r="Q1768" s="1">
        <v>0</v>
      </c>
    </row>
    <row r="1769" spans="1:17" hidden="1">
      <c r="A1769" s="1"/>
      <c r="F1769" s="1" t="s">
        <v>4883</v>
      </c>
      <c r="G1769" s="1">
        <v>2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28</v>
      </c>
      <c r="O1769" s="1">
        <v>47</v>
      </c>
      <c r="P1769" s="1">
        <v>66</v>
      </c>
      <c r="Q1769" s="1">
        <v>0</v>
      </c>
    </row>
    <row r="1770" spans="1:17" hidden="1">
      <c r="A1770" s="1"/>
      <c r="F1770" s="1" t="s">
        <v>6701</v>
      </c>
      <c r="G1770" s="1">
        <v>1</v>
      </c>
      <c r="H1770" s="1">
        <v>0</v>
      </c>
      <c r="I1770" s="1">
        <v>3</v>
      </c>
      <c r="J1770" s="1">
        <v>0</v>
      </c>
      <c r="K1770" s="1">
        <v>0</v>
      </c>
      <c r="L1770" s="1">
        <v>160</v>
      </c>
      <c r="M1770" s="1">
        <v>67</v>
      </c>
      <c r="N1770" s="1">
        <v>0</v>
      </c>
      <c r="O1770" s="1">
        <v>19</v>
      </c>
      <c r="P1770" s="1">
        <v>10</v>
      </c>
      <c r="Q1770" s="1">
        <v>0</v>
      </c>
    </row>
    <row r="1771" spans="1:17" hidden="1">
      <c r="A1771" s="1"/>
      <c r="F1771" s="1" t="s">
        <v>4892</v>
      </c>
      <c r="G1771" s="1">
        <v>1</v>
      </c>
      <c r="H1771" s="1">
        <v>0</v>
      </c>
      <c r="I1771" s="1">
        <v>4</v>
      </c>
      <c r="J1771" s="1">
        <v>0</v>
      </c>
      <c r="K1771" s="1">
        <v>0</v>
      </c>
      <c r="L1771" s="1">
        <v>251</v>
      </c>
      <c r="M1771" s="1">
        <v>154</v>
      </c>
      <c r="N1771" s="1">
        <v>0</v>
      </c>
      <c r="O1771" s="1">
        <v>20</v>
      </c>
      <c r="P1771" s="1">
        <v>15</v>
      </c>
      <c r="Q1771" s="1">
        <v>0</v>
      </c>
    </row>
    <row r="1772" spans="1:17" hidden="1">
      <c r="A1772" s="1"/>
      <c r="F1772" s="1" t="s">
        <v>4892</v>
      </c>
      <c r="G1772" s="1">
        <v>2</v>
      </c>
      <c r="H1772" s="1">
        <v>0</v>
      </c>
      <c r="I1772" s="1">
        <v>0</v>
      </c>
      <c r="J1772" s="1">
        <v>0</v>
      </c>
      <c r="K1772" s="1">
        <v>0</v>
      </c>
      <c r="L1772" s="1">
        <v>11</v>
      </c>
      <c r="M1772" s="1">
        <v>17</v>
      </c>
      <c r="N1772" s="1">
        <v>0</v>
      </c>
      <c r="O1772" s="1">
        <v>0</v>
      </c>
      <c r="P1772" s="1">
        <v>0</v>
      </c>
      <c r="Q1772" s="1">
        <v>0</v>
      </c>
    </row>
    <row r="1773" spans="1:17" hidden="1">
      <c r="A1773" s="1"/>
      <c r="F1773" s="1" t="s">
        <v>6712</v>
      </c>
      <c r="G1773" s="1">
        <v>1</v>
      </c>
      <c r="H1773" s="1">
        <v>0</v>
      </c>
      <c r="I1773" s="1">
        <v>9</v>
      </c>
      <c r="J1773" s="1">
        <v>0</v>
      </c>
      <c r="K1773" s="1">
        <v>0</v>
      </c>
      <c r="L1773" s="1">
        <v>258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</row>
    <row r="1774" spans="1:17" hidden="1">
      <c r="A1774" s="1"/>
      <c r="F1774" s="1" t="s">
        <v>6715</v>
      </c>
      <c r="G1774" s="1">
        <v>1</v>
      </c>
      <c r="H1774" s="1">
        <v>0</v>
      </c>
      <c r="I1774" s="1">
        <v>1</v>
      </c>
      <c r="J1774" s="1">
        <v>0</v>
      </c>
      <c r="K1774" s="1">
        <v>0</v>
      </c>
      <c r="L1774" s="1">
        <v>101</v>
      </c>
      <c r="M1774" s="1">
        <v>61</v>
      </c>
      <c r="N1774" s="1">
        <v>0</v>
      </c>
      <c r="O1774" s="1">
        <v>14</v>
      </c>
      <c r="P1774" s="1">
        <v>6</v>
      </c>
      <c r="Q1774" s="1">
        <v>0</v>
      </c>
    </row>
    <row r="1775" spans="1:17" hidden="1">
      <c r="A1775" s="1"/>
      <c r="F1775" s="1" t="s">
        <v>4906</v>
      </c>
      <c r="G1775" s="1">
        <v>2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5</v>
      </c>
      <c r="O1775" s="1">
        <v>23</v>
      </c>
      <c r="P1775" s="1">
        <v>23</v>
      </c>
      <c r="Q1775" s="1">
        <v>0</v>
      </c>
    </row>
    <row r="1776" spans="1:17" hidden="1">
      <c r="A1776" s="1"/>
      <c r="F1776" s="1" t="s">
        <v>4922</v>
      </c>
      <c r="G1776" s="1">
        <v>1</v>
      </c>
      <c r="H1776" s="1">
        <v>0</v>
      </c>
      <c r="I1776" s="1">
        <v>12</v>
      </c>
      <c r="J1776" s="1">
        <v>0</v>
      </c>
      <c r="K1776" s="1">
        <v>0</v>
      </c>
      <c r="L1776" s="1">
        <v>371</v>
      </c>
      <c r="M1776" s="1">
        <v>225</v>
      </c>
      <c r="N1776" s="1">
        <v>0</v>
      </c>
      <c r="O1776" s="1">
        <v>33</v>
      </c>
      <c r="P1776" s="1">
        <v>14</v>
      </c>
      <c r="Q1776" s="1">
        <v>0</v>
      </c>
    </row>
    <row r="1777" spans="1:17" hidden="1">
      <c r="A1777" s="1"/>
      <c r="F1777" s="1" t="s">
        <v>6727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385</v>
      </c>
      <c r="M1777" s="1">
        <v>165</v>
      </c>
      <c r="N1777" s="1">
        <v>0</v>
      </c>
      <c r="O1777" s="1">
        <v>65</v>
      </c>
      <c r="P1777" s="1">
        <v>62</v>
      </c>
      <c r="Q1777" s="1">
        <v>0</v>
      </c>
    </row>
    <row r="1778" spans="1:17" hidden="1">
      <c r="A1778" s="1"/>
      <c r="F1778" s="1" t="s">
        <v>1729</v>
      </c>
      <c r="G1778" s="1">
        <v>1</v>
      </c>
      <c r="H1778" s="1">
        <v>0</v>
      </c>
      <c r="I1778" s="1">
        <v>0</v>
      </c>
      <c r="J1778" s="1">
        <v>0</v>
      </c>
      <c r="K1778" s="1">
        <v>0</v>
      </c>
      <c r="L1778" s="1">
        <v>111</v>
      </c>
      <c r="M1778" s="1">
        <v>56</v>
      </c>
      <c r="N1778" s="1">
        <v>0</v>
      </c>
      <c r="O1778" s="1">
        <v>15</v>
      </c>
      <c r="P1778" s="1">
        <v>7</v>
      </c>
      <c r="Q1778" s="1">
        <v>0</v>
      </c>
    </row>
    <row r="1779" spans="1:17" hidden="1">
      <c r="A1779" s="1"/>
      <c r="F1779" s="1" t="s">
        <v>6734</v>
      </c>
      <c r="G1779" s="1">
        <v>1</v>
      </c>
      <c r="H1779" s="1">
        <v>0</v>
      </c>
      <c r="I1779" s="1">
        <v>0</v>
      </c>
      <c r="J1779" s="1">
        <v>0</v>
      </c>
      <c r="K1779" s="1">
        <v>0</v>
      </c>
      <c r="L1779" s="1">
        <v>98</v>
      </c>
      <c r="M1779" s="1">
        <v>55</v>
      </c>
      <c r="N1779" s="1">
        <v>0</v>
      </c>
      <c r="O1779" s="1">
        <v>7</v>
      </c>
      <c r="P1779" s="1">
        <v>4</v>
      </c>
      <c r="Q1779" s="1">
        <v>0</v>
      </c>
    </row>
    <row r="1780" spans="1:17" hidden="1">
      <c r="A1780" s="1"/>
      <c r="F1780" s="1" t="s">
        <v>6738</v>
      </c>
      <c r="G1780" s="1">
        <v>1</v>
      </c>
      <c r="H1780" s="1">
        <v>0</v>
      </c>
      <c r="I1780" s="1">
        <v>2</v>
      </c>
      <c r="J1780" s="1">
        <v>0</v>
      </c>
      <c r="K1780" s="1">
        <v>0</v>
      </c>
      <c r="L1780" s="1">
        <v>60</v>
      </c>
      <c r="M1780" s="1">
        <v>46</v>
      </c>
      <c r="N1780" s="1">
        <v>0</v>
      </c>
      <c r="O1780" s="1">
        <v>4</v>
      </c>
      <c r="P1780" s="1">
        <v>0</v>
      </c>
      <c r="Q1780" s="1">
        <v>0</v>
      </c>
    </row>
    <row r="1781" spans="1:17" hidden="1">
      <c r="A1781" s="1"/>
      <c r="F1781" s="1" t="s">
        <v>4927</v>
      </c>
      <c r="G1781" s="1">
        <v>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169</v>
      </c>
      <c r="N1781" s="1">
        <v>0</v>
      </c>
      <c r="O1781" s="1">
        <v>0</v>
      </c>
      <c r="P1781" s="1">
        <v>0</v>
      </c>
      <c r="Q1781" s="1">
        <v>0</v>
      </c>
    </row>
    <row r="1782" spans="1:17" hidden="1">
      <c r="A1782" s="1"/>
      <c r="F1782" s="1" t="s">
        <v>6745</v>
      </c>
      <c r="G1782" s="1">
        <v>1</v>
      </c>
      <c r="H1782" s="1">
        <v>0</v>
      </c>
      <c r="I1782" s="1">
        <v>10</v>
      </c>
      <c r="J1782" s="1">
        <v>0</v>
      </c>
      <c r="K1782" s="1">
        <v>0</v>
      </c>
      <c r="L1782" s="1">
        <v>464</v>
      </c>
      <c r="M1782" s="1">
        <v>359</v>
      </c>
      <c r="N1782" s="1">
        <v>0</v>
      </c>
      <c r="O1782" s="1">
        <v>0</v>
      </c>
      <c r="P1782" s="1">
        <v>0</v>
      </c>
      <c r="Q1782" s="1">
        <v>0</v>
      </c>
    </row>
    <row r="1783" spans="1:17" hidden="1">
      <c r="A1783" s="1"/>
      <c r="F1783" s="1" t="s">
        <v>6745</v>
      </c>
      <c r="G1783" s="1">
        <v>1</v>
      </c>
      <c r="H1783" s="1">
        <v>0</v>
      </c>
      <c r="I1783" s="1">
        <v>1</v>
      </c>
      <c r="J1783" s="1">
        <v>0</v>
      </c>
      <c r="K1783" s="1">
        <v>0</v>
      </c>
      <c r="L1783" s="1">
        <v>437</v>
      </c>
      <c r="M1783" s="1">
        <v>235</v>
      </c>
      <c r="N1783" s="1">
        <v>0</v>
      </c>
      <c r="O1783" s="1">
        <v>0</v>
      </c>
      <c r="P1783" s="1">
        <v>0</v>
      </c>
      <c r="Q1783" s="1">
        <v>0</v>
      </c>
    </row>
    <row r="1784" spans="1:17" hidden="1">
      <c r="A1784" s="1"/>
      <c r="F1784" s="1" t="s">
        <v>6745</v>
      </c>
      <c r="G1784" s="1">
        <v>2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40</v>
      </c>
      <c r="O1784" s="1">
        <v>85</v>
      </c>
      <c r="P1784" s="1">
        <v>90</v>
      </c>
      <c r="Q1784" s="1">
        <v>0</v>
      </c>
    </row>
    <row r="1785" spans="1:17" hidden="1">
      <c r="A1785" s="1"/>
      <c r="F1785" s="1" t="s">
        <v>4936</v>
      </c>
      <c r="G1785" s="1">
        <v>1</v>
      </c>
      <c r="H1785" s="1">
        <v>0</v>
      </c>
      <c r="I1785" s="1">
        <v>20</v>
      </c>
      <c r="J1785" s="1">
        <v>0</v>
      </c>
      <c r="K1785" s="1">
        <v>0</v>
      </c>
      <c r="L1785" s="1">
        <v>547</v>
      </c>
      <c r="M1785" s="1">
        <v>337</v>
      </c>
      <c r="N1785" s="1">
        <v>0</v>
      </c>
      <c r="O1785" s="1">
        <v>0</v>
      </c>
      <c r="P1785" s="1">
        <v>0</v>
      </c>
      <c r="Q1785" s="1">
        <v>0</v>
      </c>
    </row>
    <row r="1786" spans="1:17" hidden="1">
      <c r="A1786" s="1"/>
      <c r="F1786" s="1" t="s">
        <v>4926</v>
      </c>
      <c r="G1786" s="1">
        <v>1</v>
      </c>
      <c r="H1786" s="1">
        <v>0</v>
      </c>
      <c r="I1786" s="1">
        <v>2</v>
      </c>
      <c r="J1786" s="1">
        <v>0</v>
      </c>
      <c r="K1786" s="1">
        <v>0</v>
      </c>
      <c r="L1786" s="1">
        <v>318</v>
      </c>
      <c r="M1786" s="1">
        <v>360</v>
      </c>
      <c r="N1786" s="1">
        <v>0</v>
      </c>
      <c r="O1786" s="1">
        <v>0</v>
      </c>
      <c r="P1786" s="1">
        <v>0</v>
      </c>
      <c r="Q1786" s="1">
        <v>0</v>
      </c>
    </row>
    <row r="1787" spans="1:17" hidden="1">
      <c r="A1787" s="1"/>
      <c r="F1787" s="1" t="s">
        <v>4926</v>
      </c>
      <c r="G1787" s="1">
        <v>1</v>
      </c>
      <c r="H1787" s="1">
        <v>0</v>
      </c>
      <c r="I1787" s="1">
        <v>25</v>
      </c>
      <c r="J1787" s="1">
        <v>0</v>
      </c>
      <c r="K1787" s="1">
        <v>0</v>
      </c>
      <c r="L1787" s="1">
        <v>303</v>
      </c>
      <c r="M1787" s="1">
        <v>204</v>
      </c>
      <c r="N1787" s="1">
        <v>0</v>
      </c>
      <c r="O1787" s="1">
        <v>0</v>
      </c>
      <c r="P1787" s="1">
        <v>0</v>
      </c>
      <c r="Q1787" s="1">
        <v>0</v>
      </c>
    </row>
    <row r="1788" spans="1:17" hidden="1">
      <c r="A1788" s="1"/>
      <c r="F1788" s="1" t="s">
        <v>4926</v>
      </c>
      <c r="G1788" s="1">
        <v>1</v>
      </c>
      <c r="H1788" s="1">
        <v>0</v>
      </c>
      <c r="I1788" s="1">
        <v>2</v>
      </c>
      <c r="J1788" s="1">
        <v>0</v>
      </c>
      <c r="K1788" s="1">
        <v>0</v>
      </c>
      <c r="L1788" s="1">
        <v>204</v>
      </c>
      <c r="M1788" s="1">
        <v>86</v>
      </c>
      <c r="N1788" s="1">
        <v>0</v>
      </c>
      <c r="O1788" s="1">
        <v>0</v>
      </c>
      <c r="P1788" s="1">
        <v>0</v>
      </c>
      <c r="Q1788" s="1">
        <v>0</v>
      </c>
    </row>
    <row r="1789" spans="1:17" hidden="1">
      <c r="A1789" s="1"/>
      <c r="F1789" s="1" t="s">
        <v>4926</v>
      </c>
      <c r="G1789" s="1">
        <v>1</v>
      </c>
      <c r="H1789" s="1">
        <v>0</v>
      </c>
      <c r="I1789" s="1">
        <v>11</v>
      </c>
      <c r="J1789" s="1">
        <v>0</v>
      </c>
      <c r="K1789" s="1">
        <v>0</v>
      </c>
      <c r="L1789" s="1">
        <v>372</v>
      </c>
      <c r="M1789" s="1">
        <v>353</v>
      </c>
      <c r="N1789" s="1">
        <v>0</v>
      </c>
      <c r="O1789" s="1">
        <v>0</v>
      </c>
      <c r="P1789" s="1">
        <v>0</v>
      </c>
      <c r="Q1789" s="1">
        <v>0</v>
      </c>
    </row>
    <row r="1790" spans="1:17" hidden="1">
      <c r="A1790" s="1"/>
      <c r="F1790" s="1" t="s">
        <v>4926</v>
      </c>
      <c r="G1790" s="1">
        <v>1</v>
      </c>
      <c r="H1790" s="1">
        <v>0</v>
      </c>
      <c r="I1790" s="1">
        <v>8</v>
      </c>
      <c r="J1790" s="1">
        <v>0</v>
      </c>
      <c r="K1790" s="1">
        <v>0</v>
      </c>
      <c r="L1790" s="1">
        <v>305</v>
      </c>
      <c r="M1790" s="1">
        <v>286</v>
      </c>
      <c r="N1790" s="1">
        <v>0</v>
      </c>
      <c r="O1790" s="1">
        <v>0</v>
      </c>
      <c r="P1790" s="1">
        <v>0</v>
      </c>
      <c r="Q1790" s="1">
        <v>0</v>
      </c>
    </row>
    <row r="1791" spans="1:17" hidden="1">
      <c r="A1791" s="1"/>
      <c r="F1791" s="1" t="s">
        <v>4926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310</v>
      </c>
      <c r="M1791" s="1">
        <v>110</v>
      </c>
      <c r="N1791" s="1">
        <v>0</v>
      </c>
      <c r="O1791" s="1">
        <v>0</v>
      </c>
      <c r="P1791" s="1">
        <v>0</v>
      </c>
      <c r="Q1791" s="1">
        <v>0</v>
      </c>
    </row>
    <row r="1792" spans="1:17" hidden="1">
      <c r="A1792" s="1"/>
      <c r="F1792" s="1" t="s">
        <v>6779</v>
      </c>
      <c r="G1792" s="1">
        <v>1</v>
      </c>
      <c r="H1792" s="1">
        <v>0</v>
      </c>
      <c r="I1792" s="1">
        <v>5</v>
      </c>
      <c r="J1792" s="1">
        <v>0</v>
      </c>
      <c r="K1792" s="1">
        <v>0</v>
      </c>
      <c r="L1792" s="1">
        <v>121</v>
      </c>
      <c r="M1792" s="1">
        <v>111</v>
      </c>
      <c r="N1792" s="1">
        <v>0</v>
      </c>
      <c r="O1792" s="1">
        <v>0</v>
      </c>
      <c r="P1792" s="1">
        <v>0</v>
      </c>
      <c r="Q1792" s="1">
        <v>0</v>
      </c>
    </row>
    <row r="1793" spans="1:17" hidden="1">
      <c r="A1793" s="1"/>
      <c r="F1793" s="1" t="s">
        <v>4984</v>
      </c>
      <c r="G1793" s="1">
        <v>2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57</v>
      </c>
      <c r="P1793" s="1">
        <v>66</v>
      </c>
      <c r="Q1793" s="1">
        <v>0</v>
      </c>
    </row>
    <row r="1794" spans="1:17" hidden="1">
      <c r="A1794" s="1"/>
      <c r="F1794" s="1" t="s">
        <v>6786</v>
      </c>
      <c r="G1794" s="1">
        <v>1</v>
      </c>
      <c r="H1794" s="1">
        <v>0</v>
      </c>
      <c r="I1794" s="1">
        <v>1</v>
      </c>
      <c r="J1794" s="1">
        <v>0</v>
      </c>
      <c r="K1794" s="1">
        <v>0</v>
      </c>
      <c r="L1794" s="1">
        <v>160</v>
      </c>
      <c r="M1794" s="1">
        <v>71</v>
      </c>
      <c r="N1794" s="1">
        <v>0</v>
      </c>
      <c r="O1794" s="1">
        <v>8</v>
      </c>
      <c r="P1794" s="1">
        <v>4</v>
      </c>
      <c r="Q1794" s="1">
        <v>0</v>
      </c>
    </row>
    <row r="1795" spans="1:17" hidden="1">
      <c r="A1795" s="1"/>
      <c r="F1795" s="1" t="s">
        <v>6790</v>
      </c>
      <c r="G1795" s="1">
        <v>1</v>
      </c>
      <c r="H1795" s="1">
        <v>0</v>
      </c>
      <c r="I1795" s="1">
        <v>10</v>
      </c>
      <c r="J1795" s="1">
        <v>0</v>
      </c>
      <c r="K1795" s="1">
        <v>0</v>
      </c>
      <c r="L1795" s="1">
        <v>0</v>
      </c>
      <c r="M1795" s="1">
        <v>261</v>
      </c>
      <c r="N1795" s="1">
        <v>0</v>
      </c>
      <c r="O1795" s="1">
        <v>44</v>
      </c>
      <c r="P1795" s="1">
        <v>16</v>
      </c>
      <c r="Q1795" s="1">
        <v>0</v>
      </c>
    </row>
    <row r="1796" spans="1:17" hidden="1">
      <c r="A1796" s="1"/>
      <c r="F1796" s="1" t="s">
        <v>4987</v>
      </c>
      <c r="G1796" s="1">
        <v>1</v>
      </c>
      <c r="H1796" s="1">
        <v>0</v>
      </c>
      <c r="I1796" s="1">
        <v>0</v>
      </c>
      <c r="J1796" s="1">
        <v>0</v>
      </c>
      <c r="K1796" s="1">
        <v>0</v>
      </c>
      <c r="L1796" s="1">
        <v>278</v>
      </c>
      <c r="M1796" s="1">
        <v>0</v>
      </c>
      <c r="N1796" s="1">
        <v>0</v>
      </c>
      <c r="O1796" s="1">
        <v>79</v>
      </c>
      <c r="P1796" s="1">
        <v>0</v>
      </c>
      <c r="Q1796" s="1">
        <v>0</v>
      </c>
    </row>
    <row r="1797" spans="1:17" hidden="1">
      <c r="A1797" s="1"/>
      <c r="F1797" s="1" t="s">
        <v>4987</v>
      </c>
      <c r="G1797" s="1">
        <v>1</v>
      </c>
      <c r="H1797" s="1">
        <v>0</v>
      </c>
      <c r="I1797" s="1">
        <v>3</v>
      </c>
      <c r="J1797" s="1">
        <v>0</v>
      </c>
      <c r="K1797" s="1">
        <v>0</v>
      </c>
      <c r="L1797" s="1">
        <v>186</v>
      </c>
      <c r="M1797" s="1">
        <v>461</v>
      </c>
      <c r="N1797" s="1">
        <v>0</v>
      </c>
      <c r="O1797" s="1">
        <v>0</v>
      </c>
      <c r="P1797" s="1">
        <v>0</v>
      </c>
      <c r="Q1797" s="1">
        <v>0</v>
      </c>
    </row>
    <row r="1798" spans="1:17" hidden="1">
      <c r="A1798" s="1"/>
      <c r="F1798" s="1" t="s">
        <v>4987</v>
      </c>
      <c r="G1798" s="1">
        <v>1</v>
      </c>
      <c r="H1798" s="1">
        <v>0</v>
      </c>
      <c r="I1798" s="1">
        <v>3</v>
      </c>
      <c r="J1798" s="1">
        <v>0</v>
      </c>
      <c r="K1798" s="1">
        <v>46</v>
      </c>
      <c r="L1798" s="1">
        <v>92</v>
      </c>
      <c r="M1798" s="1">
        <v>42</v>
      </c>
      <c r="N1798" s="1">
        <v>0</v>
      </c>
      <c r="O1798" s="1">
        <v>0</v>
      </c>
      <c r="P1798" s="1">
        <v>0</v>
      </c>
      <c r="Q1798" s="1">
        <v>0</v>
      </c>
    </row>
    <row r="1799" spans="1:17" hidden="1">
      <c r="A1799" s="1"/>
      <c r="F1799" s="1" t="s">
        <v>4987</v>
      </c>
      <c r="G1799" s="1">
        <v>1</v>
      </c>
      <c r="H1799" s="1">
        <v>0</v>
      </c>
      <c r="I1799" s="1">
        <v>0</v>
      </c>
      <c r="J1799" s="1">
        <v>0</v>
      </c>
      <c r="K1799" s="1">
        <v>306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</row>
    <row r="1800" spans="1:17" hidden="1">
      <c r="A1800" s="1"/>
      <c r="F1800" s="1" t="s">
        <v>4987</v>
      </c>
      <c r="G1800" s="1">
        <v>1</v>
      </c>
      <c r="H1800" s="1">
        <v>0</v>
      </c>
      <c r="I1800" s="1">
        <v>7</v>
      </c>
      <c r="J1800" s="1">
        <v>0</v>
      </c>
      <c r="K1800" s="1">
        <v>164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</row>
    <row r="1801" spans="1:17" hidden="1">
      <c r="A1801" s="1"/>
      <c r="F1801" s="1" t="s">
        <v>4987</v>
      </c>
      <c r="G1801" s="1">
        <v>1</v>
      </c>
      <c r="H1801" s="1">
        <v>0</v>
      </c>
      <c r="I1801" s="1">
        <v>2</v>
      </c>
      <c r="J1801" s="1">
        <v>0</v>
      </c>
      <c r="K1801" s="1">
        <v>198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</row>
    <row r="1802" spans="1:17" hidden="1">
      <c r="A1802" s="1"/>
      <c r="F1802" s="1" t="s">
        <v>6811</v>
      </c>
      <c r="G1802" s="1">
        <v>1</v>
      </c>
      <c r="H1802" s="1">
        <v>0</v>
      </c>
      <c r="I1802" s="1">
        <v>0</v>
      </c>
      <c r="J1802" s="1">
        <v>0</v>
      </c>
      <c r="K1802" s="1">
        <v>0</v>
      </c>
      <c r="L1802" s="1">
        <v>389</v>
      </c>
      <c r="M1802" s="1">
        <v>100</v>
      </c>
      <c r="N1802" s="1">
        <v>0</v>
      </c>
      <c r="O1802" s="1">
        <v>0</v>
      </c>
      <c r="P1802" s="1">
        <v>0</v>
      </c>
      <c r="Q1802" s="1">
        <v>0</v>
      </c>
    </row>
    <row r="1803" spans="1:17" hidden="1">
      <c r="A1803" s="1"/>
      <c r="F1803" s="1" t="s">
        <v>6811</v>
      </c>
      <c r="G1803" s="1">
        <v>1</v>
      </c>
      <c r="H1803" s="1">
        <v>0</v>
      </c>
      <c r="I1803" s="1">
        <v>5</v>
      </c>
      <c r="J1803" s="1">
        <v>0</v>
      </c>
      <c r="K1803" s="1">
        <v>0</v>
      </c>
      <c r="L1803" s="1">
        <v>274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</row>
    <row r="1804" spans="1:17" hidden="1">
      <c r="A1804" s="1"/>
      <c r="F1804" s="1" t="s">
        <v>6811</v>
      </c>
      <c r="G1804" s="1">
        <v>2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8</v>
      </c>
      <c r="O1804" s="1">
        <v>18</v>
      </c>
      <c r="P1804" s="1">
        <v>32</v>
      </c>
      <c r="Q1804" s="1">
        <v>0</v>
      </c>
    </row>
    <row r="1805" spans="1:17" hidden="1">
      <c r="A1805" s="1"/>
      <c r="F1805" s="1" t="s">
        <v>4980</v>
      </c>
      <c r="G1805" s="1">
        <v>1</v>
      </c>
      <c r="H1805" s="1">
        <v>0</v>
      </c>
      <c r="I1805" s="1">
        <v>5</v>
      </c>
      <c r="J1805" s="1">
        <v>0</v>
      </c>
      <c r="K1805" s="1">
        <v>0</v>
      </c>
      <c r="L1805" s="1">
        <v>282</v>
      </c>
      <c r="M1805" s="1">
        <v>270</v>
      </c>
      <c r="N1805" s="1">
        <v>0</v>
      </c>
      <c r="O1805" s="1">
        <v>53</v>
      </c>
      <c r="P1805" s="1">
        <v>43</v>
      </c>
      <c r="Q1805" s="1">
        <v>0</v>
      </c>
    </row>
    <row r="1806" spans="1:17" hidden="1">
      <c r="A1806" s="1"/>
      <c r="F1806" s="1" t="s">
        <v>4995</v>
      </c>
      <c r="G1806" s="1">
        <v>1</v>
      </c>
      <c r="H1806" s="1">
        <v>0</v>
      </c>
      <c r="I1806" s="1">
        <v>14</v>
      </c>
      <c r="J1806" s="1">
        <v>0</v>
      </c>
      <c r="K1806" s="1">
        <v>0</v>
      </c>
      <c r="L1806" s="1">
        <v>125</v>
      </c>
      <c r="M1806" s="1">
        <v>40</v>
      </c>
      <c r="N1806" s="1">
        <v>0</v>
      </c>
      <c r="O1806" s="1">
        <v>0</v>
      </c>
      <c r="P1806" s="1">
        <v>0</v>
      </c>
      <c r="Q1806" s="1">
        <v>0</v>
      </c>
    </row>
    <row r="1807" spans="1:17" hidden="1">
      <c r="A1807" s="1"/>
      <c r="F1807" s="1" t="s">
        <v>4995</v>
      </c>
      <c r="G1807" s="1">
        <v>1</v>
      </c>
      <c r="H1807" s="1">
        <v>0</v>
      </c>
      <c r="I1807" s="1">
        <v>13</v>
      </c>
      <c r="J1807" s="1">
        <v>0</v>
      </c>
      <c r="K1807" s="1">
        <v>85</v>
      </c>
      <c r="L1807" s="1">
        <v>105</v>
      </c>
      <c r="M1807" s="1">
        <v>68</v>
      </c>
      <c r="N1807" s="1">
        <v>0</v>
      </c>
      <c r="O1807" s="1">
        <v>7</v>
      </c>
      <c r="P1807" s="1">
        <v>4</v>
      </c>
      <c r="Q1807" s="1">
        <v>0</v>
      </c>
    </row>
    <row r="1808" spans="1:17" hidden="1">
      <c r="A1808" s="1"/>
      <c r="F1808" s="1" t="s">
        <v>6830</v>
      </c>
      <c r="G1808" s="1">
        <v>1</v>
      </c>
      <c r="H1808" s="1">
        <v>0</v>
      </c>
      <c r="I1808" s="1">
        <v>3</v>
      </c>
      <c r="J1808" s="1">
        <v>0</v>
      </c>
      <c r="K1808" s="1">
        <v>0</v>
      </c>
      <c r="L1808" s="1">
        <v>0</v>
      </c>
      <c r="M1808" s="1">
        <v>145</v>
      </c>
      <c r="N1808" s="1">
        <v>0</v>
      </c>
      <c r="O1808" s="1">
        <v>38</v>
      </c>
      <c r="P1808" s="1">
        <v>27</v>
      </c>
      <c r="Q1808" s="1">
        <v>0</v>
      </c>
    </row>
    <row r="1809" spans="1:17" hidden="1">
      <c r="A1809" s="1"/>
      <c r="F1809" s="1" t="s">
        <v>5007</v>
      </c>
      <c r="G1809" s="1">
        <v>1</v>
      </c>
      <c r="H1809" s="1">
        <v>0</v>
      </c>
      <c r="I1809" s="1">
        <v>5</v>
      </c>
      <c r="J1809" s="1">
        <v>0</v>
      </c>
      <c r="K1809" s="1">
        <v>88</v>
      </c>
      <c r="L1809" s="1">
        <v>71</v>
      </c>
      <c r="M1809" s="1">
        <v>39</v>
      </c>
      <c r="N1809" s="1">
        <v>0</v>
      </c>
      <c r="O1809" s="1">
        <v>15</v>
      </c>
      <c r="P1809" s="1">
        <v>13</v>
      </c>
      <c r="Q1809" s="1">
        <v>0</v>
      </c>
    </row>
    <row r="1810" spans="1:17" hidden="1">
      <c r="A1810" s="1"/>
      <c r="F1810" s="1" t="s">
        <v>5007</v>
      </c>
      <c r="G1810" s="1">
        <v>1</v>
      </c>
      <c r="H1810" s="1">
        <v>0</v>
      </c>
      <c r="I1810" s="1">
        <v>5</v>
      </c>
      <c r="J1810" s="1">
        <v>0</v>
      </c>
      <c r="K1810" s="1">
        <v>59</v>
      </c>
      <c r="L1810" s="1">
        <v>45</v>
      </c>
      <c r="M1810" s="1">
        <v>25</v>
      </c>
      <c r="N1810" s="1">
        <v>0</v>
      </c>
      <c r="O1810" s="1">
        <v>0</v>
      </c>
      <c r="P1810" s="1">
        <v>0</v>
      </c>
      <c r="Q1810" s="1">
        <v>0</v>
      </c>
    </row>
    <row r="1811" spans="1:17" hidden="1">
      <c r="A1811" s="1"/>
      <c r="F1811" s="1" t="s">
        <v>6842</v>
      </c>
      <c r="G1811" s="1">
        <v>1</v>
      </c>
      <c r="H1811" s="1">
        <v>0</v>
      </c>
      <c r="I1811" s="1">
        <v>0</v>
      </c>
      <c r="J1811" s="1">
        <v>0</v>
      </c>
      <c r="K1811" s="1">
        <v>0</v>
      </c>
      <c r="L1811" s="1">
        <v>43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</row>
    <row r="1812" spans="1:17" hidden="1">
      <c r="A1812" s="1"/>
      <c r="F1812" s="1" t="s">
        <v>6842</v>
      </c>
      <c r="G1812" s="1">
        <v>1</v>
      </c>
      <c r="H1812" s="1">
        <v>0</v>
      </c>
      <c r="I1812" s="1">
        <v>0</v>
      </c>
      <c r="J1812" s="1">
        <v>0</v>
      </c>
      <c r="K1812" s="1">
        <v>0</v>
      </c>
      <c r="L1812" s="1">
        <v>29</v>
      </c>
      <c r="M1812" s="1">
        <v>29</v>
      </c>
      <c r="N1812" s="1">
        <v>0</v>
      </c>
      <c r="O1812" s="1">
        <v>0</v>
      </c>
      <c r="P1812" s="1">
        <v>0</v>
      </c>
      <c r="Q1812" s="1">
        <v>0</v>
      </c>
    </row>
    <row r="1813" spans="1:17" hidden="1">
      <c r="A1813" s="1"/>
      <c r="F1813" s="1" t="s">
        <v>5023</v>
      </c>
      <c r="G1813" s="1">
        <v>1</v>
      </c>
      <c r="H1813" s="1">
        <v>0</v>
      </c>
      <c r="I1813" s="1">
        <v>6</v>
      </c>
      <c r="J1813" s="1">
        <v>0</v>
      </c>
      <c r="K1813" s="1">
        <v>0</v>
      </c>
      <c r="L1813" s="1">
        <v>281</v>
      </c>
      <c r="M1813" s="1">
        <v>106</v>
      </c>
      <c r="N1813" s="1">
        <v>0</v>
      </c>
      <c r="O1813" s="1">
        <v>0</v>
      </c>
      <c r="P1813" s="1">
        <v>0</v>
      </c>
      <c r="Q1813" s="1">
        <v>0</v>
      </c>
    </row>
    <row r="1814" spans="1:17" hidden="1">
      <c r="A1814" s="1"/>
      <c r="F1814" s="1" t="s">
        <v>5023</v>
      </c>
      <c r="G1814" s="1">
        <v>1</v>
      </c>
      <c r="H1814" s="1">
        <v>0</v>
      </c>
      <c r="I1814" s="1">
        <v>20</v>
      </c>
      <c r="J1814" s="1">
        <v>0</v>
      </c>
      <c r="K1814" s="1">
        <v>0</v>
      </c>
      <c r="L1814" s="1">
        <v>211</v>
      </c>
      <c r="M1814" s="1">
        <v>47</v>
      </c>
      <c r="N1814" s="1">
        <v>0</v>
      </c>
      <c r="O1814" s="1">
        <v>0</v>
      </c>
      <c r="P1814" s="1">
        <v>0</v>
      </c>
      <c r="Q1814" s="1">
        <v>0</v>
      </c>
    </row>
    <row r="1815" spans="1:17" hidden="1">
      <c r="A1815" s="1"/>
      <c r="F1815" s="1" t="s">
        <v>5023</v>
      </c>
      <c r="G1815" s="1">
        <v>1</v>
      </c>
      <c r="H1815" s="1">
        <v>0</v>
      </c>
      <c r="I1815" s="1">
        <v>3</v>
      </c>
      <c r="J1815" s="1">
        <v>0</v>
      </c>
      <c r="K1815" s="1">
        <v>0</v>
      </c>
      <c r="L1815" s="1">
        <v>305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</row>
    <row r="1816" spans="1:17" hidden="1">
      <c r="A1816" s="1"/>
      <c r="F1816" s="1" t="s">
        <v>5023</v>
      </c>
      <c r="G1816" s="1">
        <v>1</v>
      </c>
      <c r="H1816" s="1">
        <v>0</v>
      </c>
      <c r="I1816" s="1">
        <v>18</v>
      </c>
      <c r="J1816" s="1">
        <v>0</v>
      </c>
      <c r="K1816" s="1">
        <v>0</v>
      </c>
      <c r="L1816" s="1">
        <v>261</v>
      </c>
      <c r="M1816" s="1">
        <v>67</v>
      </c>
      <c r="N1816" s="1">
        <v>0</v>
      </c>
      <c r="O1816" s="1">
        <v>0</v>
      </c>
      <c r="P1816" s="1">
        <v>0</v>
      </c>
      <c r="Q1816" s="1">
        <v>0</v>
      </c>
    </row>
    <row r="1817" spans="1:17" hidden="1">
      <c r="A1817" s="1"/>
      <c r="F1817" s="1" t="s">
        <v>5023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321</v>
      </c>
      <c r="M1817" s="1">
        <v>153</v>
      </c>
      <c r="N1817" s="1">
        <v>0</v>
      </c>
      <c r="O1817" s="1">
        <v>0</v>
      </c>
      <c r="P1817" s="1">
        <v>0</v>
      </c>
      <c r="Q1817" s="1">
        <v>0</v>
      </c>
    </row>
    <row r="1818" spans="1:17" hidden="1">
      <c r="A1818" s="1"/>
      <c r="F1818" s="1" t="s">
        <v>5023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300</v>
      </c>
      <c r="M1818" s="1">
        <v>223</v>
      </c>
      <c r="N1818" s="1">
        <v>0</v>
      </c>
      <c r="O1818" s="1">
        <v>0</v>
      </c>
      <c r="P1818" s="1">
        <v>0</v>
      </c>
      <c r="Q1818" s="1">
        <v>0</v>
      </c>
    </row>
    <row r="1819" spans="1:17" hidden="1">
      <c r="A1819" s="1"/>
      <c r="F1819" s="1" t="s">
        <v>5023</v>
      </c>
      <c r="G1819" s="1">
        <v>2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</row>
    <row r="1820" spans="1:17" hidden="1">
      <c r="A1820" s="1"/>
      <c r="F1820" s="1" t="s">
        <v>6877</v>
      </c>
      <c r="G1820" s="1">
        <v>1</v>
      </c>
      <c r="H1820" s="1">
        <v>0</v>
      </c>
      <c r="I1820" s="1">
        <v>2</v>
      </c>
      <c r="J1820" s="1">
        <v>0</v>
      </c>
      <c r="K1820" s="1">
        <v>0</v>
      </c>
      <c r="L1820" s="1">
        <v>25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</row>
    <row r="1821" spans="1:17" hidden="1">
      <c r="A1821" s="1"/>
      <c r="F1821" s="1" t="s">
        <v>6877</v>
      </c>
      <c r="G1821" s="1">
        <v>1</v>
      </c>
      <c r="H1821" s="1">
        <v>0</v>
      </c>
      <c r="I1821" s="1">
        <v>0</v>
      </c>
      <c r="J1821" s="1">
        <v>0</v>
      </c>
      <c r="K1821" s="1">
        <v>0</v>
      </c>
      <c r="L1821" s="1">
        <v>207</v>
      </c>
      <c r="M1821" s="1">
        <v>245</v>
      </c>
      <c r="N1821" s="1">
        <v>0</v>
      </c>
      <c r="O1821" s="1">
        <v>0</v>
      </c>
      <c r="P1821" s="1">
        <v>0</v>
      </c>
      <c r="Q1821" s="1">
        <v>0</v>
      </c>
    </row>
    <row r="1822" spans="1:17" hidden="1">
      <c r="A1822" s="1"/>
      <c r="F1822" s="1" t="s">
        <v>6877</v>
      </c>
      <c r="G1822" s="1">
        <v>1</v>
      </c>
      <c r="H1822" s="1">
        <v>0</v>
      </c>
      <c r="I1822" s="1">
        <v>0</v>
      </c>
      <c r="J1822" s="1">
        <v>0</v>
      </c>
      <c r="K1822" s="1">
        <v>186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</row>
    <row r="1823" spans="1:17" hidden="1">
      <c r="A1823" s="1"/>
      <c r="F1823" s="1" t="s">
        <v>6887</v>
      </c>
      <c r="G1823" s="1">
        <v>1</v>
      </c>
      <c r="H1823" s="1">
        <v>0</v>
      </c>
      <c r="I1823" s="1">
        <v>4</v>
      </c>
      <c r="J1823" s="1">
        <v>0</v>
      </c>
      <c r="K1823" s="1">
        <v>0</v>
      </c>
      <c r="L1823" s="1">
        <v>140</v>
      </c>
      <c r="M1823" s="1">
        <v>76</v>
      </c>
      <c r="N1823" s="1">
        <v>0</v>
      </c>
      <c r="O1823" s="1">
        <v>0</v>
      </c>
      <c r="P1823" s="1">
        <v>0</v>
      </c>
      <c r="Q1823" s="1">
        <v>0</v>
      </c>
    </row>
    <row r="1824" spans="1:17" hidden="1">
      <c r="A1824" s="1"/>
      <c r="F1824" s="1" t="s">
        <v>6887</v>
      </c>
      <c r="G1824" s="1">
        <v>1</v>
      </c>
      <c r="H1824" s="1">
        <v>0</v>
      </c>
      <c r="I1824" s="1">
        <v>1</v>
      </c>
      <c r="J1824" s="1">
        <v>0</v>
      </c>
      <c r="K1824" s="1">
        <v>164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</row>
    <row r="1825" spans="1:17" hidden="1">
      <c r="A1825" s="1"/>
      <c r="F1825" s="1" t="s">
        <v>5057</v>
      </c>
      <c r="G1825" s="1">
        <v>1</v>
      </c>
      <c r="H1825" s="1">
        <v>0</v>
      </c>
      <c r="I1825" s="1">
        <v>10</v>
      </c>
      <c r="J1825" s="1">
        <v>0</v>
      </c>
      <c r="K1825" s="1">
        <v>0</v>
      </c>
      <c r="L1825" s="1">
        <v>199</v>
      </c>
      <c r="M1825" s="1">
        <v>238</v>
      </c>
      <c r="N1825" s="1">
        <v>0</v>
      </c>
      <c r="O1825" s="1">
        <v>0</v>
      </c>
      <c r="P1825" s="1">
        <v>0</v>
      </c>
      <c r="Q1825" s="1">
        <v>0</v>
      </c>
    </row>
    <row r="1826" spans="1:17" hidden="1">
      <c r="A1826" s="1"/>
      <c r="F1826" s="1" t="s">
        <v>5057</v>
      </c>
      <c r="G1826" s="1">
        <v>2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51</v>
      </c>
      <c r="O1826" s="1">
        <v>46</v>
      </c>
      <c r="P1826" s="1">
        <v>38</v>
      </c>
      <c r="Q1826" s="1">
        <v>0</v>
      </c>
    </row>
    <row r="1827" spans="1:17" hidden="1">
      <c r="A1827" s="1"/>
      <c r="F1827" s="1" t="s">
        <v>5057</v>
      </c>
      <c r="G1827" s="1">
        <v>2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</row>
    <row r="1828" spans="1:17" hidden="1">
      <c r="A1828" s="1"/>
      <c r="F1828" s="1" t="s">
        <v>5062</v>
      </c>
      <c r="G1828" s="1">
        <v>1</v>
      </c>
      <c r="H1828" s="1">
        <v>0</v>
      </c>
      <c r="I1828" s="1">
        <v>2</v>
      </c>
      <c r="J1828" s="1">
        <v>0</v>
      </c>
      <c r="K1828" s="1">
        <v>0</v>
      </c>
      <c r="L1828" s="1">
        <v>479</v>
      </c>
      <c r="M1828" s="1">
        <v>270</v>
      </c>
      <c r="N1828" s="1">
        <v>0</v>
      </c>
      <c r="O1828" s="1">
        <v>0</v>
      </c>
      <c r="P1828" s="1">
        <v>0</v>
      </c>
      <c r="Q1828" s="1">
        <v>0</v>
      </c>
    </row>
    <row r="1829" spans="1:17" hidden="1">
      <c r="A1829" s="1"/>
      <c r="F1829" s="1" t="s">
        <v>3632</v>
      </c>
      <c r="G1829" s="1">
        <v>1</v>
      </c>
      <c r="H1829" s="1">
        <v>0</v>
      </c>
      <c r="I1829" s="1">
        <v>11</v>
      </c>
      <c r="J1829" s="1">
        <v>0</v>
      </c>
      <c r="K1829" s="1">
        <v>0</v>
      </c>
      <c r="L1829" s="1">
        <v>349</v>
      </c>
      <c r="M1829" s="1">
        <v>240</v>
      </c>
      <c r="N1829" s="1">
        <v>0</v>
      </c>
      <c r="O1829" s="1">
        <v>0</v>
      </c>
      <c r="P1829" s="1">
        <v>56</v>
      </c>
      <c r="Q1829" s="1">
        <v>0</v>
      </c>
    </row>
    <row r="1830" spans="1:17" hidden="1">
      <c r="A1830" s="1"/>
      <c r="F1830" s="1" t="s">
        <v>3632</v>
      </c>
      <c r="G1830" s="1">
        <v>1</v>
      </c>
      <c r="H1830" s="1">
        <v>0</v>
      </c>
      <c r="I1830" s="1">
        <v>0</v>
      </c>
      <c r="J1830" s="1">
        <v>0</v>
      </c>
      <c r="K1830" s="1">
        <v>0</v>
      </c>
      <c r="L1830" s="1">
        <v>267</v>
      </c>
      <c r="M1830" s="1">
        <v>205</v>
      </c>
      <c r="N1830" s="1">
        <v>0</v>
      </c>
      <c r="O1830" s="1">
        <v>117</v>
      </c>
      <c r="P1830" s="1">
        <v>0</v>
      </c>
      <c r="Q1830" s="1">
        <v>0</v>
      </c>
    </row>
    <row r="1831" spans="1:17" hidden="1">
      <c r="A1831" s="1"/>
      <c r="F1831" s="1" t="s">
        <v>6916</v>
      </c>
      <c r="G1831" s="1">
        <v>1</v>
      </c>
      <c r="H1831" s="1">
        <v>0</v>
      </c>
      <c r="I1831" s="1">
        <v>4</v>
      </c>
      <c r="J1831" s="1">
        <v>0</v>
      </c>
      <c r="K1831" s="1">
        <v>0</v>
      </c>
      <c r="L1831" s="1">
        <v>132</v>
      </c>
      <c r="M1831" s="1">
        <v>124</v>
      </c>
      <c r="N1831" s="1">
        <v>0</v>
      </c>
      <c r="O1831" s="1">
        <v>30</v>
      </c>
      <c r="P1831" s="1">
        <v>13</v>
      </c>
      <c r="Q1831" s="1">
        <v>0</v>
      </c>
    </row>
    <row r="1832" spans="1:17" hidden="1">
      <c r="A1832" s="1"/>
      <c r="F1832" s="1" t="s">
        <v>5070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224</v>
      </c>
      <c r="M1832" s="1">
        <v>113</v>
      </c>
      <c r="N1832" s="1">
        <v>0</v>
      </c>
      <c r="O1832" s="1">
        <v>0</v>
      </c>
      <c r="P1832" s="1">
        <v>0</v>
      </c>
      <c r="Q1832" s="1">
        <v>0</v>
      </c>
    </row>
    <row r="1833" spans="1:17" hidden="1">
      <c r="A1833" s="1"/>
      <c r="F1833" s="1" t="s">
        <v>5070</v>
      </c>
      <c r="G1833" s="1">
        <v>1</v>
      </c>
      <c r="H1833" s="1">
        <v>0</v>
      </c>
      <c r="I1833" s="1">
        <v>10</v>
      </c>
      <c r="J1833" s="1">
        <v>0</v>
      </c>
      <c r="K1833" s="1">
        <v>0</v>
      </c>
      <c r="L1833" s="1">
        <v>279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</row>
    <row r="1834" spans="1:17" hidden="1">
      <c r="A1834" s="1"/>
      <c r="F1834" s="1" t="s">
        <v>5070</v>
      </c>
      <c r="G1834" s="1">
        <v>1</v>
      </c>
      <c r="H1834" s="1">
        <v>0</v>
      </c>
      <c r="I1834" s="1">
        <v>12</v>
      </c>
      <c r="J1834" s="1">
        <v>0</v>
      </c>
      <c r="K1834" s="1">
        <v>284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</row>
    <row r="1835" spans="1:17" hidden="1">
      <c r="A1835" s="1"/>
      <c r="F1835" s="1" t="s">
        <v>5070</v>
      </c>
      <c r="G1835" s="1">
        <v>1</v>
      </c>
      <c r="H1835" s="1">
        <v>0</v>
      </c>
      <c r="I1835" s="1">
        <v>21</v>
      </c>
      <c r="J1835" s="1">
        <v>0</v>
      </c>
      <c r="K1835" s="1">
        <v>345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</row>
    <row r="1836" spans="1:17" hidden="1">
      <c r="A1836" s="1"/>
      <c r="F1836" s="1" t="s">
        <v>5070</v>
      </c>
      <c r="G1836" s="1">
        <v>1</v>
      </c>
      <c r="H1836" s="1">
        <v>0</v>
      </c>
      <c r="I1836" s="1">
        <v>10</v>
      </c>
      <c r="J1836" s="1">
        <v>0</v>
      </c>
      <c r="K1836" s="1">
        <v>0</v>
      </c>
      <c r="L1836" s="1">
        <v>409</v>
      </c>
      <c r="M1836" s="1">
        <v>153</v>
      </c>
      <c r="N1836" s="1">
        <v>0</v>
      </c>
      <c r="O1836" s="1">
        <v>0</v>
      </c>
      <c r="P1836" s="1">
        <v>0</v>
      </c>
      <c r="Q1836" s="1">
        <v>0</v>
      </c>
    </row>
    <row r="1837" spans="1:17" hidden="1">
      <c r="A1837" s="1"/>
      <c r="F1837" s="1" t="s">
        <v>5070</v>
      </c>
      <c r="G1837" s="1">
        <v>1</v>
      </c>
      <c r="H1837" s="1">
        <v>0</v>
      </c>
      <c r="I1837" s="1">
        <v>13</v>
      </c>
      <c r="J1837" s="1">
        <v>0</v>
      </c>
      <c r="K1837" s="1">
        <v>0</v>
      </c>
      <c r="L1837" s="1">
        <v>292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</row>
    <row r="1838" spans="1:17" hidden="1">
      <c r="A1838" s="1"/>
      <c r="F1838" s="1" t="s">
        <v>5070</v>
      </c>
      <c r="G1838" s="1">
        <v>1</v>
      </c>
      <c r="H1838" s="1">
        <v>0</v>
      </c>
      <c r="I1838" s="1">
        <v>5</v>
      </c>
      <c r="J1838" s="1">
        <v>0</v>
      </c>
      <c r="K1838" s="1">
        <v>223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</row>
    <row r="1839" spans="1:17" hidden="1">
      <c r="A1839" s="1"/>
      <c r="F1839" s="1" t="s">
        <v>5070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1">
        <v>261</v>
      </c>
      <c r="M1839" s="1">
        <v>562</v>
      </c>
      <c r="N1839" s="1">
        <v>0</v>
      </c>
      <c r="O1839" s="1">
        <v>0</v>
      </c>
      <c r="P1839" s="1">
        <v>33</v>
      </c>
      <c r="Q1839" s="1">
        <v>0</v>
      </c>
    </row>
    <row r="1840" spans="1:17" hidden="1">
      <c r="A1840" s="1"/>
      <c r="F1840" s="1" t="s">
        <v>5070</v>
      </c>
      <c r="G1840" s="1">
        <v>1</v>
      </c>
      <c r="H1840" s="1">
        <v>0</v>
      </c>
      <c r="I1840" s="1">
        <v>30</v>
      </c>
      <c r="J1840" s="1">
        <v>0</v>
      </c>
      <c r="K1840" s="1">
        <v>0</v>
      </c>
      <c r="L1840" s="1">
        <v>319</v>
      </c>
      <c r="M1840" s="1">
        <v>583</v>
      </c>
      <c r="N1840" s="1">
        <v>0</v>
      </c>
      <c r="O1840" s="1">
        <v>0</v>
      </c>
      <c r="P1840" s="1">
        <v>0</v>
      </c>
      <c r="Q1840" s="1">
        <v>0</v>
      </c>
    </row>
    <row r="1841" spans="1:17" hidden="1">
      <c r="A1841" s="1"/>
      <c r="F1841" s="1" t="s">
        <v>5070</v>
      </c>
      <c r="G1841" s="1">
        <v>1</v>
      </c>
      <c r="H1841" s="1">
        <v>0</v>
      </c>
      <c r="I1841" s="1">
        <v>14</v>
      </c>
      <c r="J1841" s="1">
        <v>0</v>
      </c>
      <c r="K1841" s="1">
        <v>0</v>
      </c>
      <c r="L1841" s="1">
        <v>387</v>
      </c>
      <c r="M1841" s="1">
        <v>188</v>
      </c>
      <c r="N1841" s="1">
        <v>0</v>
      </c>
      <c r="O1841" s="1">
        <v>0</v>
      </c>
      <c r="P1841" s="1">
        <v>0</v>
      </c>
      <c r="Q1841" s="1">
        <v>0</v>
      </c>
    </row>
    <row r="1842" spans="1:17" hidden="1">
      <c r="A1842" s="1"/>
      <c r="F1842" s="1" t="s">
        <v>5070</v>
      </c>
      <c r="G1842" s="1">
        <v>1</v>
      </c>
      <c r="H1842" s="1">
        <v>0</v>
      </c>
      <c r="I1842" s="1">
        <v>5</v>
      </c>
      <c r="J1842" s="1">
        <v>0</v>
      </c>
      <c r="K1842" s="1">
        <v>0</v>
      </c>
      <c r="L1842" s="1">
        <v>218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1:17" hidden="1">
      <c r="A1843" s="1"/>
      <c r="F1843" s="1" t="s">
        <v>5070</v>
      </c>
      <c r="G1843" s="1">
        <v>1</v>
      </c>
      <c r="H1843" s="1">
        <v>0</v>
      </c>
      <c r="I1843" s="1">
        <v>3</v>
      </c>
      <c r="J1843" s="1">
        <v>0</v>
      </c>
      <c r="K1843" s="1">
        <v>0</v>
      </c>
      <c r="L1843" s="1">
        <v>165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</row>
    <row r="1844" spans="1:17" hidden="1">
      <c r="A1844" s="1"/>
      <c r="F1844" s="1" t="s">
        <v>5070</v>
      </c>
      <c r="G1844" s="1">
        <v>2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</row>
    <row r="1845" spans="1:17" hidden="1">
      <c r="A1845" s="1"/>
      <c r="F1845" s="1" t="s">
        <v>6966</v>
      </c>
      <c r="G1845" s="1">
        <v>1</v>
      </c>
      <c r="H1845" s="1">
        <v>0</v>
      </c>
      <c r="I1845" s="1">
        <v>7</v>
      </c>
      <c r="J1845" s="1">
        <v>0</v>
      </c>
      <c r="K1845" s="1">
        <v>0</v>
      </c>
      <c r="L1845" s="1">
        <v>228</v>
      </c>
      <c r="M1845" s="1">
        <v>118</v>
      </c>
      <c r="N1845" s="1">
        <v>0</v>
      </c>
      <c r="O1845" s="1">
        <v>5</v>
      </c>
      <c r="P1845" s="1">
        <v>8</v>
      </c>
      <c r="Q1845" s="1">
        <v>0</v>
      </c>
    </row>
    <row r="1846" spans="1:17" hidden="1">
      <c r="A1846" s="1"/>
      <c r="F1846" s="1" t="s">
        <v>5152</v>
      </c>
      <c r="G1846" s="1">
        <v>1</v>
      </c>
      <c r="H1846" s="1">
        <v>0</v>
      </c>
      <c r="I1846" s="1">
        <v>7</v>
      </c>
      <c r="J1846" s="1">
        <v>0</v>
      </c>
      <c r="K1846" s="1">
        <v>0</v>
      </c>
      <c r="L1846" s="1">
        <v>204</v>
      </c>
      <c r="M1846" s="1">
        <v>161</v>
      </c>
      <c r="N1846" s="1">
        <v>0</v>
      </c>
      <c r="O1846" s="1">
        <v>0</v>
      </c>
      <c r="P1846" s="1">
        <v>0</v>
      </c>
      <c r="Q1846" s="1">
        <v>0</v>
      </c>
    </row>
    <row r="1847" spans="1:17" hidden="1">
      <c r="A1847" s="1"/>
      <c r="F1847" s="1" t="s">
        <v>6972</v>
      </c>
      <c r="G1847" s="1">
        <v>1</v>
      </c>
      <c r="H1847" s="1">
        <v>0</v>
      </c>
      <c r="I1847" s="1">
        <v>1</v>
      </c>
      <c r="J1847" s="1">
        <v>0</v>
      </c>
      <c r="K1847" s="1">
        <v>0</v>
      </c>
      <c r="L1847" s="1">
        <v>118</v>
      </c>
      <c r="M1847" s="1">
        <v>70</v>
      </c>
      <c r="N1847" s="1">
        <v>0</v>
      </c>
      <c r="O1847" s="1">
        <v>0</v>
      </c>
      <c r="P1847" s="1">
        <v>0</v>
      </c>
      <c r="Q1847" s="1">
        <v>0</v>
      </c>
    </row>
    <row r="1848" spans="1:17" hidden="1">
      <c r="A1848" s="1"/>
      <c r="F1848" s="1" t="s">
        <v>5155</v>
      </c>
      <c r="G1848" s="1">
        <v>1</v>
      </c>
      <c r="H1848" s="1">
        <v>0</v>
      </c>
      <c r="I1848" s="1">
        <v>6</v>
      </c>
      <c r="J1848" s="1">
        <v>0</v>
      </c>
      <c r="K1848" s="1">
        <v>0</v>
      </c>
      <c r="L1848" s="1">
        <v>347</v>
      </c>
      <c r="M1848" s="1">
        <v>236</v>
      </c>
      <c r="N1848" s="1">
        <v>0</v>
      </c>
      <c r="O1848" s="1">
        <v>14</v>
      </c>
      <c r="P1848" s="1">
        <v>0</v>
      </c>
      <c r="Q1848" s="1">
        <v>0</v>
      </c>
    </row>
    <row r="1849" spans="1:17" hidden="1">
      <c r="A1849" s="1"/>
      <c r="F1849" s="1" t="s">
        <v>1524</v>
      </c>
      <c r="G1849" s="1">
        <v>1</v>
      </c>
      <c r="H1849" s="1">
        <v>0</v>
      </c>
      <c r="I1849" s="1">
        <v>0</v>
      </c>
      <c r="J1849" s="1">
        <v>0</v>
      </c>
      <c r="K1849" s="1">
        <v>0</v>
      </c>
      <c r="L1849" s="1">
        <v>228</v>
      </c>
      <c r="M1849" s="1">
        <v>50</v>
      </c>
      <c r="N1849" s="1">
        <v>0</v>
      </c>
      <c r="O1849" s="1">
        <v>0</v>
      </c>
      <c r="P1849" s="1">
        <v>0</v>
      </c>
      <c r="Q1849" s="1">
        <v>0</v>
      </c>
    </row>
    <row r="1850" spans="1:17" hidden="1">
      <c r="A1850" s="1"/>
      <c r="F1850" s="1" t="s">
        <v>1524</v>
      </c>
      <c r="G1850" s="1">
        <v>1</v>
      </c>
      <c r="H1850" s="1">
        <v>0</v>
      </c>
      <c r="I1850" s="1">
        <v>0</v>
      </c>
      <c r="J1850" s="1">
        <v>0</v>
      </c>
      <c r="K1850" s="1">
        <v>0</v>
      </c>
      <c r="L1850" s="1">
        <v>197</v>
      </c>
      <c r="M1850" s="1">
        <v>203</v>
      </c>
      <c r="N1850" s="1">
        <v>0</v>
      </c>
      <c r="O1850" s="1">
        <v>85</v>
      </c>
      <c r="P1850" s="1">
        <v>0</v>
      </c>
      <c r="Q1850" s="1">
        <v>0</v>
      </c>
    </row>
    <row r="1851" spans="1:17" hidden="1">
      <c r="A1851" s="1"/>
      <c r="F1851" s="1" t="s">
        <v>1524</v>
      </c>
      <c r="G1851" s="1">
        <v>1</v>
      </c>
      <c r="H1851" s="1">
        <v>0</v>
      </c>
      <c r="I1851" s="1">
        <v>0</v>
      </c>
      <c r="J1851" s="1">
        <v>0</v>
      </c>
      <c r="K1851" s="1">
        <v>20</v>
      </c>
      <c r="L1851" s="1">
        <v>28</v>
      </c>
      <c r="M1851" s="1">
        <v>13</v>
      </c>
      <c r="N1851" s="1">
        <v>0</v>
      </c>
      <c r="O1851" s="1">
        <v>0</v>
      </c>
      <c r="P1851" s="1">
        <v>0</v>
      </c>
      <c r="Q1851" s="1">
        <v>0</v>
      </c>
    </row>
    <row r="1852" spans="1:17" hidden="1">
      <c r="A1852" s="1"/>
      <c r="F1852" s="1" t="s">
        <v>1524</v>
      </c>
      <c r="G1852" s="1">
        <v>1</v>
      </c>
      <c r="H1852" s="1">
        <v>0</v>
      </c>
      <c r="I1852" s="1">
        <v>0</v>
      </c>
      <c r="J1852" s="1">
        <v>0</v>
      </c>
      <c r="K1852" s="1">
        <v>110</v>
      </c>
      <c r="L1852" s="1">
        <v>156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</row>
    <row r="1853" spans="1:17" hidden="1">
      <c r="A1853" s="1"/>
      <c r="F1853" s="1" t="s">
        <v>1524</v>
      </c>
      <c r="G1853" s="1">
        <v>1</v>
      </c>
      <c r="H1853" s="1">
        <v>0</v>
      </c>
      <c r="I1853" s="1">
        <v>0</v>
      </c>
      <c r="J1853" s="1">
        <v>0</v>
      </c>
      <c r="K1853" s="1">
        <v>0</v>
      </c>
      <c r="L1853" s="1">
        <v>211</v>
      </c>
      <c r="M1853" s="1">
        <v>49</v>
      </c>
      <c r="N1853" s="1">
        <v>0</v>
      </c>
      <c r="O1853" s="1">
        <v>0</v>
      </c>
      <c r="P1853" s="1">
        <v>0</v>
      </c>
      <c r="Q1853" s="1">
        <v>0</v>
      </c>
    </row>
    <row r="1854" spans="1:17" hidden="1">
      <c r="A1854" s="1"/>
      <c r="F1854" s="1" t="s">
        <v>1524</v>
      </c>
      <c r="G1854" s="1">
        <v>2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</row>
    <row r="1855" spans="1:17" hidden="1">
      <c r="A1855" s="1"/>
      <c r="F1855" s="1" t="s">
        <v>6998</v>
      </c>
      <c r="G1855" s="1">
        <v>1</v>
      </c>
      <c r="H1855" s="1">
        <v>0</v>
      </c>
      <c r="I1855" s="1">
        <v>5</v>
      </c>
      <c r="J1855" s="1">
        <v>0</v>
      </c>
      <c r="K1855" s="1">
        <v>0</v>
      </c>
      <c r="L1855" s="1">
        <v>254</v>
      </c>
      <c r="M1855" s="1">
        <v>128</v>
      </c>
      <c r="N1855" s="1">
        <v>0</v>
      </c>
      <c r="O1855" s="1">
        <v>31</v>
      </c>
      <c r="P1855" s="1">
        <v>8</v>
      </c>
      <c r="Q1855" s="1">
        <v>0</v>
      </c>
    </row>
    <row r="1856" spans="1:17" hidden="1">
      <c r="A1856" s="1"/>
      <c r="F1856" s="1" t="s">
        <v>7002</v>
      </c>
      <c r="G1856" s="1">
        <v>1</v>
      </c>
      <c r="H1856" s="1">
        <v>0</v>
      </c>
      <c r="I1856" s="1">
        <v>3</v>
      </c>
      <c r="J1856" s="1">
        <v>0</v>
      </c>
      <c r="K1856" s="1">
        <v>0</v>
      </c>
      <c r="L1856" s="1">
        <v>436</v>
      </c>
      <c r="M1856" s="1">
        <v>185</v>
      </c>
      <c r="N1856" s="1">
        <v>0</v>
      </c>
      <c r="O1856" s="1">
        <v>79</v>
      </c>
      <c r="P1856" s="1">
        <v>31</v>
      </c>
      <c r="Q1856" s="1">
        <v>0</v>
      </c>
    </row>
    <row r="1857" spans="1:17" hidden="1">
      <c r="A1857" s="1"/>
      <c r="F1857" s="1" t="s">
        <v>7005</v>
      </c>
      <c r="G1857" s="1">
        <v>1</v>
      </c>
      <c r="H1857" s="1">
        <v>0</v>
      </c>
      <c r="I1857" s="1">
        <v>0</v>
      </c>
      <c r="J1857" s="1">
        <v>0</v>
      </c>
      <c r="K1857" s="1">
        <v>0</v>
      </c>
      <c r="L1857" s="1">
        <v>374</v>
      </c>
      <c r="M1857" s="1">
        <v>184</v>
      </c>
      <c r="N1857" s="1">
        <v>0</v>
      </c>
      <c r="O1857" s="1">
        <v>0</v>
      </c>
      <c r="P1857" s="1">
        <v>0</v>
      </c>
      <c r="Q1857" s="1">
        <v>0</v>
      </c>
    </row>
    <row r="1858" spans="1:17" hidden="1">
      <c r="A1858" s="1"/>
      <c r="F1858" s="1" t="s">
        <v>7009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228</v>
      </c>
      <c r="M1858" s="1">
        <v>147</v>
      </c>
      <c r="N1858" s="1">
        <v>0</v>
      </c>
      <c r="O1858" s="1">
        <v>0</v>
      </c>
      <c r="P1858" s="1">
        <v>0</v>
      </c>
      <c r="Q1858" s="1">
        <v>0</v>
      </c>
    </row>
    <row r="1859" spans="1:17" hidden="1">
      <c r="A1859" s="1"/>
      <c r="F1859" s="1" t="s">
        <v>5209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250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</row>
    <row r="1860" spans="1:17" hidden="1">
      <c r="A1860" s="1"/>
      <c r="F1860" s="1" t="s">
        <v>5217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271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</row>
    <row r="1861" spans="1:17" hidden="1">
      <c r="A1861" s="1"/>
      <c r="F1861" s="1" t="s">
        <v>5196</v>
      </c>
      <c r="G1861" s="1">
        <v>1</v>
      </c>
      <c r="H1861" s="1">
        <v>0</v>
      </c>
      <c r="I1861" s="1">
        <v>3</v>
      </c>
      <c r="J1861" s="1">
        <v>0</v>
      </c>
      <c r="K1861" s="1">
        <v>135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</row>
    <row r="1862" spans="1:17" hidden="1">
      <c r="A1862" s="1"/>
      <c r="F1862" s="1" t="s">
        <v>5196</v>
      </c>
      <c r="G1862" s="1">
        <v>1</v>
      </c>
      <c r="H1862" s="1">
        <v>0</v>
      </c>
      <c r="I1862" s="1">
        <v>0</v>
      </c>
      <c r="J1862" s="1">
        <v>0</v>
      </c>
      <c r="K1862" s="1">
        <v>55</v>
      </c>
      <c r="L1862" s="1">
        <v>79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</row>
    <row r="1863" spans="1:17" hidden="1">
      <c r="A1863" s="1"/>
      <c r="F1863" s="1" t="s">
        <v>5196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390</v>
      </c>
      <c r="M1863" s="1">
        <v>255</v>
      </c>
      <c r="N1863" s="1">
        <v>0</v>
      </c>
      <c r="O1863" s="1">
        <v>56</v>
      </c>
      <c r="P1863" s="1">
        <v>41</v>
      </c>
      <c r="Q1863" s="1">
        <v>0</v>
      </c>
    </row>
    <row r="1864" spans="1:17" hidden="1">
      <c r="A1864" s="1"/>
      <c r="F1864" s="1" t="s">
        <v>5242</v>
      </c>
      <c r="G1864" s="1">
        <v>1</v>
      </c>
      <c r="H1864" s="1">
        <v>0</v>
      </c>
      <c r="I1864" s="1">
        <v>0</v>
      </c>
      <c r="J1864" s="1">
        <v>0</v>
      </c>
      <c r="K1864" s="1">
        <v>0</v>
      </c>
      <c r="L1864" s="1">
        <v>78</v>
      </c>
      <c r="M1864" s="1">
        <v>36</v>
      </c>
      <c r="N1864" s="1">
        <v>0</v>
      </c>
      <c r="O1864" s="1">
        <v>0</v>
      </c>
      <c r="P1864" s="1">
        <v>0</v>
      </c>
      <c r="Q1864" s="1">
        <v>0</v>
      </c>
    </row>
    <row r="1865" spans="1:17" hidden="1">
      <c r="A1865" s="1"/>
      <c r="F1865" s="1" t="s">
        <v>5247</v>
      </c>
      <c r="G1865" s="1">
        <v>1</v>
      </c>
      <c r="H1865" s="1">
        <v>0</v>
      </c>
      <c r="I1865" s="1">
        <v>7</v>
      </c>
      <c r="J1865" s="1">
        <v>1</v>
      </c>
      <c r="K1865" s="1">
        <v>0</v>
      </c>
      <c r="L1865" s="1">
        <v>0</v>
      </c>
      <c r="M1865" s="1">
        <v>383</v>
      </c>
      <c r="N1865" s="1">
        <v>0</v>
      </c>
      <c r="O1865" s="1">
        <v>113</v>
      </c>
      <c r="P1865" s="1">
        <v>0</v>
      </c>
      <c r="Q1865" s="1">
        <v>0</v>
      </c>
    </row>
    <row r="1866" spans="1:17" hidden="1">
      <c r="A1866" s="1"/>
      <c r="F1866" s="1" t="s">
        <v>5247</v>
      </c>
      <c r="G1866" s="1">
        <v>1</v>
      </c>
      <c r="H1866" s="1">
        <v>0</v>
      </c>
      <c r="I1866" s="1">
        <v>3</v>
      </c>
      <c r="J1866" s="1">
        <v>0</v>
      </c>
      <c r="K1866" s="1">
        <v>0</v>
      </c>
      <c r="L1866" s="1">
        <v>74</v>
      </c>
      <c r="M1866" s="1">
        <v>30</v>
      </c>
      <c r="N1866" s="1">
        <v>0</v>
      </c>
      <c r="O1866" s="1">
        <v>0</v>
      </c>
      <c r="P1866" s="1">
        <v>0</v>
      </c>
      <c r="Q1866" s="1">
        <v>0</v>
      </c>
    </row>
    <row r="1867" spans="1:17" hidden="1">
      <c r="A1867" s="1"/>
      <c r="F1867" s="1" t="s">
        <v>5247</v>
      </c>
      <c r="G1867" s="1">
        <v>1</v>
      </c>
      <c r="H1867" s="1">
        <v>0</v>
      </c>
      <c r="I1867" s="1">
        <v>0</v>
      </c>
      <c r="J1867" s="1">
        <v>0</v>
      </c>
      <c r="K1867" s="1">
        <v>0</v>
      </c>
      <c r="L1867" s="1">
        <v>52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</row>
    <row r="1868" spans="1:17" hidden="1">
      <c r="A1868" s="1"/>
      <c r="F1868" s="1" t="s">
        <v>5259</v>
      </c>
      <c r="G1868" s="1">
        <v>1</v>
      </c>
      <c r="H1868" s="1">
        <v>0</v>
      </c>
      <c r="I1868" s="1">
        <v>0</v>
      </c>
      <c r="J1868" s="1">
        <v>0</v>
      </c>
      <c r="K1868" s="1">
        <v>3</v>
      </c>
      <c r="L1868" s="1">
        <v>5</v>
      </c>
      <c r="M1868" s="1">
        <v>0</v>
      </c>
      <c r="N1868" s="1">
        <v>3</v>
      </c>
      <c r="O1868" s="1">
        <v>3</v>
      </c>
      <c r="P1868" s="1">
        <v>3</v>
      </c>
      <c r="Q1868" s="1">
        <v>0</v>
      </c>
    </row>
    <row r="1869" spans="1:17" hidden="1">
      <c r="A1869" s="1"/>
      <c r="F1869" s="1" t="s">
        <v>5246</v>
      </c>
      <c r="G1869" s="1">
        <v>1</v>
      </c>
      <c r="H1869" s="1">
        <v>0</v>
      </c>
      <c r="I1869" s="1">
        <v>1</v>
      </c>
      <c r="J1869" s="1">
        <v>0</v>
      </c>
      <c r="K1869" s="1">
        <v>0</v>
      </c>
      <c r="L1869" s="1">
        <v>73</v>
      </c>
      <c r="M1869" s="1">
        <v>61</v>
      </c>
      <c r="N1869" s="1">
        <v>0</v>
      </c>
      <c r="O1869" s="1">
        <v>0</v>
      </c>
      <c r="P1869" s="1">
        <v>0</v>
      </c>
      <c r="Q1869" s="1">
        <v>0</v>
      </c>
    </row>
    <row r="1870" spans="1:17" hidden="1">
      <c r="A1870" s="1"/>
      <c r="F1870" s="1" t="s">
        <v>5246</v>
      </c>
      <c r="G1870" s="1">
        <v>1</v>
      </c>
      <c r="H1870" s="1">
        <v>0</v>
      </c>
      <c r="I1870" s="1">
        <v>4</v>
      </c>
      <c r="J1870" s="1">
        <v>0</v>
      </c>
      <c r="K1870" s="1">
        <v>0</v>
      </c>
      <c r="L1870" s="1">
        <v>133</v>
      </c>
      <c r="M1870" s="1">
        <v>60</v>
      </c>
      <c r="N1870" s="1">
        <v>0</v>
      </c>
      <c r="O1870" s="1">
        <v>0</v>
      </c>
      <c r="P1870" s="1">
        <v>0</v>
      </c>
      <c r="Q1870" s="1">
        <v>0</v>
      </c>
    </row>
    <row r="1871" spans="1:17" hidden="1">
      <c r="A1871" s="1"/>
      <c r="F1871" s="1" t="s">
        <v>5246</v>
      </c>
      <c r="G1871" s="1">
        <v>1</v>
      </c>
      <c r="H1871" s="1">
        <v>0</v>
      </c>
      <c r="I1871" s="1">
        <v>1</v>
      </c>
      <c r="J1871" s="1">
        <v>0</v>
      </c>
      <c r="K1871" s="1">
        <v>0</v>
      </c>
      <c r="L1871" s="1">
        <v>92</v>
      </c>
      <c r="M1871" s="1">
        <v>41</v>
      </c>
      <c r="N1871" s="1">
        <v>0</v>
      </c>
      <c r="O1871" s="1">
        <v>0</v>
      </c>
      <c r="P1871" s="1">
        <v>0</v>
      </c>
      <c r="Q1871" s="1">
        <v>0</v>
      </c>
    </row>
    <row r="1872" spans="1:17" hidden="1">
      <c r="A1872" s="1"/>
      <c r="F1872" s="1" t="s">
        <v>7056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377</v>
      </c>
      <c r="M1872" s="1">
        <v>242</v>
      </c>
      <c r="N1872" s="1">
        <v>0</v>
      </c>
      <c r="O1872" s="1">
        <v>0</v>
      </c>
      <c r="P1872" s="1">
        <v>0</v>
      </c>
      <c r="Q1872" s="1">
        <v>0</v>
      </c>
    </row>
    <row r="1873" spans="1:17" hidden="1">
      <c r="A1873" s="1"/>
      <c r="F1873" s="1" t="s">
        <v>5289</v>
      </c>
      <c r="G1873" s="1">
        <v>1</v>
      </c>
      <c r="H1873" s="1">
        <v>0</v>
      </c>
      <c r="I1873" s="1">
        <v>13</v>
      </c>
      <c r="J1873" s="1">
        <v>0</v>
      </c>
      <c r="K1873" s="1">
        <v>0</v>
      </c>
      <c r="L1873" s="1">
        <v>242</v>
      </c>
      <c r="M1873" s="1">
        <v>143</v>
      </c>
      <c r="N1873" s="1">
        <v>0</v>
      </c>
      <c r="O1873" s="1">
        <v>37</v>
      </c>
      <c r="P1873" s="1">
        <v>0</v>
      </c>
      <c r="Q1873" s="1">
        <v>0</v>
      </c>
    </row>
    <row r="1874" spans="1:17" hidden="1">
      <c r="A1874" s="1"/>
      <c r="F1874" s="1" t="s">
        <v>5289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340</v>
      </c>
      <c r="M1874" s="1">
        <v>188</v>
      </c>
      <c r="N1874" s="1">
        <v>0</v>
      </c>
      <c r="O1874" s="1">
        <v>0</v>
      </c>
      <c r="P1874" s="1">
        <v>0</v>
      </c>
      <c r="Q1874" s="1">
        <v>0</v>
      </c>
    </row>
    <row r="1875" spans="1:17" hidden="1">
      <c r="A1875" s="1"/>
      <c r="F1875" s="1" t="s">
        <v>5289</v>
      </c>
      <c r="G1875" s="1">
        <v>1</v>
      </c>
      <c r="H1875" s="1">
        <v>0</v>
      </c>
      <c r="I1875" s="1">
        <v>0</v>
      </c>
      <c r="J1875" s="1">
        <v>0</v>
      </c>
      <c r="K1875" s="1">
        <v>7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</row>
    <row r="1876" spans="1:17" hidden="1">
      <c r="A1876" s="1"/>
      <c r="F1876" s="1" t="s">
        <v>5289</v>
      </c>
      <c r="G1876" s="1">
        <v>1</v>
      </c>
      <c r="H1876" s="1">
        <v>0</v>
      </c>
      <c r="I1876" s="1">
        <v>0</v>
      </c>
      <c r="J1876" s="1">
        <v>0</v>
      </c>
      <c r="K1876" s="1">
        <v>6</v>
      </c>
      <c r="L1876" s="1">
        <v>2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</row>
    <row r="1877" spans="1:17" hidden="1">
      <c r="A1877" s="1"/>
      <c r="F1877" s="1" t="s">
        <v>1600</v>
      </c>
      <c r="G1877" s="1">
        <v>1</v>
      </c>
      <c r="H1877" s="1">
        <v>0</v>
      </c>
      <c r="I1877" s="1">
        <v>11</v>
      </c>
      <c r="J1877" s="1">
        <v>0</v>
      </c>
      <c r="K1877" s="1">
        <v>0</v>
      </c>
      <c r="L1877" s="1">
        <v>529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</row>
    <row r="1878" spans="1:17" hidden="1">
      <c r="A1878" s="1"/>
      <c r="F1878" s="1" t="s">
        <v>1600</v>
      </c>
      <c r="G1878" s="1">
        <v>1</v>
      </c>
      <c r="H1878" s="1">
        <v>0</v>
      </c>
      <c r="I1878" s="1">
        <v>0</v>
      </c>
      <c r="J1878" s="1">
        <v>0</v>
      </c>
      <c r="K1878" s="1">
        <v>0</v>
      </c>
      <c r="L1878" s="1">
        <v>74</v>
      </c>
      <c r="M1878" s="1">
        <v>67</v>
      </c>
      <c r="N1878" s="1">
        <v>0</v>
      </c>
      <c r="O1878" s="1">
        <v>0</v>
      </c>
      <c r="P1878" s="1">
        <v>0</v>
      </c>
      <c r="Q1878" s="1">
        <v>0</v>
      </c>
    </row>
    <row r="1879" spans="1:17" hidden="1">
      <c r="A1879" s="1"/>
      <c r="F1879" s="1" t="s">
        <v>1600</v>
      </c>
      <c r="G1879" s="1">
        <v>1</v>
      </c>
      <c r="H1879" s="1">
        <v>0</v>
      </c>
      <c r="I1879" s="1">
        <v>0</v>
      </c>
      <c r="J1879" s="1">
        <v>0</v>
      </c>
      <c r="K1879" s="1">
        <v>0</v>
      </c>
      <c r="L1879" s="1">
        <v>81</v>
      </c>
      <c r="M1879" s="1">
        <v>35</v>
      </c>
      <c r="N1879" s="1">
        <v>0</v>
      </c>
      <c r="O1879" s="1">
        <v>0</v>
      </c>
      <c r="P1879" s="1">
        <v>0</v>
      </c>
      <c r="Q1879" s="1">
        <v>0</v>
      </c>
    </row>
    <row r="1880" spans="1:17" hidden="1">
      <c r="A1880" s="1"/>
      <c r="F1880" s="1" t="s">
        <v>5306</v>
      </c>
      <c r="G1880" s="1">
        <v>1</v>
      </c>
      <c r="H1880" s="1">
        <v>0</v>
      </c>
      <c r="I1880" s="1">
        <v>0</v>
      </c>
      <c r="J1880" s="1">
        <v>0</v>
      </c>
      <c r="K1880" s="1">
        <v>9</v>
      </c>
      <c r="L1880" s="1">
        <v>4</v>
      </c>
      <c r="M1880" s="1">
        <v>0</v>
      </c>
      <c r="N1880" s="1">
        <v>8</v>
      </c>
      <c r="O1880" s="1">
        <v>0</v>
      </c>
      <c r="P1880" s="1">
        <v>7</v>
      </c>
      <c r="Q1880" s="1">
        <v>0</v>
      </c>
    </row>
    <row r="1881" spans="1:17" hidden="1">
      <c r="A1881" s="1"/>
      <c r="F1881" s="1" t="s">
        <v>5306</v>
      </c>
      <c r="G1881" s="1">
        <v>1</v>
      </c>
      <c r="H1881" s="1">
        <v>0</v>
      </c>
      <c r="I1881" s="1">
        <v>10</v>
      </c>
      <c r="J1881" s="1">
        <v>0</v>
      </c>
      <c r="K1881" s="1">
        <v>0</v>
      </c>
      <c r="L1881" s="1">
        <v>579</v>
      </c>
      <c r="M1881" s="1">
        <v>35</v>
      </c>
      <c r="N1881" s="1">
        <v>0</v>
      </c>
      <c r="O1881" s="1">
        <v>0</v>
      </c>
      <c r="P1881" s="1">
        <v>0</v>
      </c>
      <c r="Q1881" s="1">
        <v>0</v>
      </c>
    </row>
    <row r="1882" spans="1:17" hidden="1">
      <c r="A1882" s="1"/>
      <c r="F1882" s="1" t="s">
        <v>5288</v>
      </c>
      <c r="G1882" s="1">
        <v>1</v>
      </c>
      <c r="H1882" s="1">
        <v>0</v>
      </c>
      <c r="I1882" s="1">
        <v>5</v>
      </c>
      <c r="J1882" s="1">
        <v>0</v>
      </c>
      <c r="K1882" s="1">
        <v>0</v>
      </c>
      <c r="L1882" s="1">
        <v>146</v>
      </c>
      <c r="M1882" s="1">
        <v>92</v>
      </c>
      <c r="N1882" s="1">
        <v>0</v>
      </c>
      <c r="O1882" s="1">
        <v>0</v>
      </c>
      <c r="P1882" s="1">
        <v>0</v>
      </c>
      <c r="Q1882" s="1">
        <v>0</v>
      </c>
    </row>
    <row r="1883" spans="1:17" hidden="1">
      <c r="A1883" s="1"/>
      <c r="F1883" s="1" t="s">
        <v>5288</v>
      </c>
      <c r="G1883" s="1">
        <v>1</v>
      </c>
      <c r="H1883" s="1">
        <v>0</v>
      </c>
      <c r="I1883" s="1">
        <v>0</v>
      </c>
      <c r="J1883" s="1">
        <v>0</v>
      </c>
      <c r="K1883" s="1">
        <v>3</v>
      </c>
      <c r="L1883" s="1">
        <v>5</v>
      </c>
      <c r="M1883" s="1">
        <v>6</v>
      </c>
      <c r="N1883" s="1">
        <v>0</v>
      </c>
      <c r="O1883" s="1">
        <v>0</v>
      </c>
      <c r="P1883" s="1">
        <v>0</v>
      </c>
      <c r="Q1883" s="1">
        <v>0</v>
      </c>
    </row>
    <row r="1884" spans="1:17" hidden="1">
      <c r="A1884" s="1"/>
      <c r="F1884" s="1" t="s">
        <v>7097</v>
      </c>
      <c r="G1884" s="1">
        <v>1</v>
      </c>
      <c r="H1884" s="1">
        <v>0</v>
      </c>
      <c r="I1884" s="1">
        <v>9</v>
      </c>
      <c r="J1884" s="1">
        <v>0</v>
      </c>
      <c r="K1884" s="1">
        <v>0</v>
      </c>
      <c r="L1884" s="1">
        <v>139</v>
      </c>
      <c r="M1884" s="1">
        <v>72</v>
      </c>
      <c r="N1884" s="1">
        <v>0</v>
      </c>
      <c r="O1884" s="1">
        <v>0</v>
      </c>
      <c r="P1884" s="1">
        <v>0</v>
      </c>
      <c r="Q1884" s="1">
        <v>0</v>
      </c>
    </row>
    <row r="1885" spans="1:17" hidden="1">
      <c r="A1885" s="1"/>
      <c r="F1885" s="1" t="s">
        <v>2272</v>
      </c>
      <c r="G1885" s="1">
        <v>1</v>
      </c>
      <c r="H1885" s="1">
        <v>0</v>
      </c>
      <c r="I1885" s="1">
        <v>13</v>
      </c>
      <c r="J1885" s="1">
        <v>0</v>
      </c>
      <c r="K1885" s="1">
        <v>0</v>
      </c>
      <c r="L1885" s="1">
        <v>487</v>
      </c>
      <c r="M1885" s="1">
        <v>217</v>
      </c>
      <c r="N1885" s="1">
        <v>0</v>
      </c>
      <c r="O1885" s="1">
        <v>0</v>
      </c>
      <c r="P1885" s="1">
        <v>0</v>
      </c>
      <c r="Q1885" s="1">
        <v>0</v>
      </c>
    </row>
    <row r="1886" spans="1:17" hidden="1">
      <c r="A1886" s="1"/>
      <c r="F1886" s="1" t="s">
        <v>2272</v>
      </c>
      <c r="G1886" s="1">
        <v>1</v>
      </c>
      <c r="H1886" s="1">
        <v>0</v>
      </c>
      <c r="I1886" s="1">
        <v>6</v>
      </c>
      <c r="J1886" s="1">
        <v>0</v>
      </c>
      <c r="K1886" s="1">
        <v>0</v>
      </c>
      <c r="L1886" s="1">
        <v>460</v>
      </c>
      <c r="M1886" s="1">
        <v>245</v>
      </c>
      <c r="N1886" s="1">
        <v>0</v>
      </c>
      <c r="O1886" s="1">
        <v>0</v>
      </c>
      <c r="P1886" s="1">
        <v>0</v>
      </c>
      <c r="Q1886" s="1">
        <v>0</v>
      </c>
    </row>
    <row r="1887" spans="1:17" hidden="1">
      <c r="A1887" s="1"/>
      <c r="F1887" s="1" t="s">
        <v>2272</v>
      </c>
      <c r="G1887" s="1">
        <v>1</v>
      </c>
      <c r="H1887" s="1">
        <v>0</v>
      </c>
      <c r="I1887" s="1">
        <v>10</v>
      </c>
      <c r="J1887" s="1">
        <v>0</v>
      </c>
      <c r="K1887" s="1">
        <v>0</v>
      </c>
      <c r="L1887" s="1">
        <v>375</v>
      </c>
      <c r="M1887" s="1">
        <v>172</v>
      </c>
      <c r="N1887" s="1">
        <v>0</v>
      </c>
      <c r="O1887" s="1">
        <v>0</v>
      </c>
      <c r="P1887" s="1">
        <v>0</v>
      </c>
      <c r="Q1887" s="1">
        <v>0</v>
      </c>
    </row>
    <row r="1888" spans="1:17" hidden="1">
      <c r="A1888" s="1"/>
      <c r="F1888" s="1" t="s">
        <v>2272</v>
      </c>
      <c r="G1888" s="1">
        <v>2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</row>
    <row r="1889" spans="1:17" hidden="1">
      <c r="A1889" s="1"/>
      <c r="F1889" s="1" t="s">
        <v>2279</v>
      </c>
      <c r="G1889" s="1">
        <v>1</v>
      </c>
      <c r="H1889" s="1">
        <v>0</v>
      </c>
      <c r="I1889" s="1">
        <v>2</v>
      </c>
      <c r="J1889" s="1">
        <v>0</v>
      </c>
      <c r="K1889" s="1">
        <v>0</v>
      </c>
      <c r="L1889" s="1">
        <v>0</v>
      </c>
      <c r="M1889" s="1">
        <v>501</v>
      </c>
      <c r="N1889" s="1">
        <v>0</v>
      </c>
      <c r="O1889" s="1">
        <v>0</v>
      </c>
      <c r="P1889" s="1">
        <v>0</v>
      </c>
      <c r="Q1889" s="1">
        <v>0</v>
      </c>
    </row>
    <row r="1890" spans="1:17" hidden="1">
      <c r="A1890" s="1"/>
      <c r="F1890" s="1" t="s">
        <v>2279</v>
      </c>
      <c r="G1890" s="1">
        <v>1</v>
      </c>
      <c r="H1890" s="1">
        <v>0</v>
      </c>
      <c r="I1890" s="1">
        <v>8</v>
      </c>
      <c r="J1890" s="1">
        <v>0</v>
      </c>
      <c r="K1890" s="1">
        <v>0</v>
      </c>
      <c r="L1890" s="1">
        <v>0</v>
      </c>
      <c r="M1890" s="1">
        <v>404</v>
      </c>
      <c r="N1890" s="1">
        <v>0</v>
      </c>
      <c r="O1890" s="1">
        <v>0</v>
      </c>
      <c r="P1890" s="1">
        <v>0</v>
      </c>
      <c r="Q1890" s="1">
        <v>0</v>
      </c>
    </row>
    <row r="1891" spans="1:17" hidden="1">
      <c r="A1891" s="1"/>
      <c r="F1891" s="1" t="s">
        <v>2279</v>
      </c>
      <c r="G1891" s="1">
        <v>1</v>
      </c>
      <c r="H1891" s="1">
        <v>0</v>
      </c>
      <c r="I1891" s="1">
        <v>21</v>
      </c>
      <c r="J1891" s="1">
        <v>0</v>
      </c>
      <c r="K1891" s="1">
        <v>0</v>
      </c>
      <c r="L1891" s="1">
        <v>453</v>
      </c>
      <c r="M1891" s="1">
        <v>674</v>
      </c>
      <c r="N1891" s="1">
        <v>0</v>
      </c>
      <c r="O1891" s="1">
        <v>0</v>
      </c>
      <c r="P1891" s="1">
        <v>0</v>
      </c>
      <c r="Q1891" s="1">
        <v>0</v>
      </c>
    </row>
    <row r="1892" spans="1:17" hidden="1">
      <c r="A1892" s="1"/>
      <c r="F1892" s="1" t="s">
        <v>2279</v>
      </c>
      <c r="G1892" s="1">
        <v>1</v>
      </c>
      <c r="H1892" s="1">
        <v>0</v>
      </c>
      <c r="I1892" s="1">
        <v>11</v>
      </c>
      <c r="J1892" s="1">
        <v>0</v>
      </c>
      <c r="K1892" s="1">
        <v>0</v>
      </c>
      <c r="L1892" s="1">
        <v>86</v>
      </c>
      <c r="M1892" s="1">
        <v>182</v>
      </c>
      <c r="N1892" s="1">
        <v>0</v>
      </c>
      <c r="O1892" s="1">
        <v>0</v>
      </c>
      <c r="P1892" s="1">
        <v>0</v>
      </c>
      <c r="Q1892" s="1">
        <v>0</v>
      </c>
    </row>
    <row r="1893" spans="1:17" hidden="1">
      <c r="A1893" s="1"/>
      <c r="F1893" s="1" t="s">
        <v>2279</v>
      </c>
      <c r="G1893" s="1">
        <v>1</v>
      </c>
      <c r="H1893" s="1">
        <v>0</v>
      </c>
      <c r="I1893" s="1">
        <v>5</v>
      </c>
      <c r="J1893" s="1">
        <v>0</v>
      </c>
      <c r="K1893" s="1">
        <v>0</v>
      </c>
      <c r="L1893" s="1">
        <v>283</v>
      </c>
      <c r="M1893" s="1">
        <v>200</v>
      </c>
      <c r="N1893" s="1">
        <v>0</v>
      </c>
      <c r="O1893" s="1">
        <v>0</v>
      </c>
      <c r="P1893" s="1">
        <v>0</v>
      </c>
      <c r="Q1893" s="1">
        <v>0</v>
      </c>
    </row>
    <row r="1894" spans="1:17" hidden="1">
      <c r="A1894" s="1"/>
      <c r="F1894" s="1" t="s">
        <v>2279</v>
      </c>
      <c r="G1894" s="1">
        <v>2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</row>
    <row r="1895" spans="1:17" hidden="1">
      <c r="A1895" s="1"/>
      <c r="F1895" s="1" t="s">
        <v>2257</v>
      </c>
      <c r="G1895" s="1">
        <v>1</v>
      </c>
      <c r="H1895" s="1">
        <v>0</v>
      </c>
      <c r="I1895" s="1">
        <v>7</v>
      </c>
      <c r="J1895" s="1">
        <v>0</v>
      </c>
      <c r="K1895" s="1">
        <v>0</v>
      </c>
      <c r="L1895" s="1">
        <v>354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</row>
    <row r="1896" spans="1:17" hidden="1">
      <c r="A1896" s="1"/>
      <c r="F1896" s="1" t="s">
        <v>2257</v>
      </c>
      <c r="G1896" s="1">
        <v>1</v>
      </c>
      <c r="H1896" s="1">
        <v>0</v>
      </c>
      <c r="I1896" s="1">
        <v>0</v>
      </c>
      <c r="J1896" s="1">
        <v>0</v>
      </c>
      <c r="K1896" s="1">
        <v>0</v>
      </c>
      <c r="L1896" s="1">
        <v>273</v>
      </c>
      <c r="M1896" s="1">
        <v>178</v>
      </c>
      <c r="N1896" s="1">
        <v>0</v>
      </c>
      <c r="O1896" s="1">
        <v>0</v>
      </c>
      <c r="P1896" s="1">
        <v>0</v>
      </c>
      <c r="Q1896" s="1">
        <v>0</v>
      </c>
    </row>
    <row r="1897" spans="1:17" hidden="1">
      <c r="A1897" s="1"/>
      <c r="F1897" s="1" t="s">
        <v>2257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447</v>
      </c>
      <c r="N1897" s="1">
        <v>0</v>
      </c>
      <c r="O1897" s="1">
        <v>0</v>
      </c>
      <c r="P1897" s="1">
        <v>0</v>
      </c>
      <c r="Q1897" s="1">
        <v>0</v>
      </c>
    </row>
    <row r="1898" spans="1:17" hidden="1">
      <c r="A1898" s="1"/>
      <c r="F1898" s="1" t="s">
        <v>2257</v>
      </c>
      <c r="G1898" s="1">
        <v>1</v>
      </c>
      <c r="H1898" s="1">
        <v>0</v>
      </c>
      <c r="I1898" s="1">
        <v>0</v>
      </c>
      <c r="J1898" s="1">
        <v>0</v>
      </c>
      <c r="K1898" s="1">
        <v>0</v>
      </c>
      <c r="L1898" s="1">
        <v>308</v>
      </c>
      <c r="M1898" s="1">
        <v>520</v>
      </c>
      <c r="N1898" s="1">
        <v>0</v>
      </c>
      <c r="O1898" s="1">
        <v>0</v>
      </c>
      <c r="P1898" s="1">
        <v>0</v>
      </c>
      <c r="Q1898" s="1">
        <v>0</v>
      </c>
    </row>
    <row r="1899" spans="1:17" hidden="1">
      <c r="A1899" s="1"/>
      <c r="F1899" s="1" t="s">
        <v>2257</v>
      </c>
      <c r="G1899" s="1">
        <v>1</v>
      </c>
      <c r="H1899" s="1">
        <v>0</v>
      </c>
      <c r="I1899" s="1">
        <v>8</v>
      </c>
      <c r="J1899" s="1">
        <v>0</v>
      </c>
      <c r="K1899" s="1">
        <v>0</v>
      </c>
      <c r="L1899" s="1">
        <v>248</v>
      </c>
      <c r="M1899" s="1">
        <v>166</v>
      </c>
      <c r="N1899" s="1">
        <v>0</v>
      </c>
      <c r="O1899" s="1">
        <v>83</v>
      </c>
      <c r="P1899" s="1">
        <v>0</v>
      </c>
      <c r="Q1899" s="1">
        <v>0</v>
      </c>
    </row>
    <row r="1900" spans="1:17" hidden="1">
      <c r="A1900" s="1"/>
      <c r="F1900" s="1" t="s">
        <v>2257</v>
      </c>
      <c r="G1900" s="1">
        <v>1</v>
      </c>
      <c r="H1900" s="1">
        <v>0</v>
      </c>
      <c r="I1900" s="1">
        <v>0</v>
      </c>
      <c r="J1900" s="1">
        <v>0</v>
      </c>
      <c r="K1900" s="1">
        <v>0</v>
      </c>
      <c r="L1900" s="1">
        <v>385</v>
      </c>
      <c r="M1900" s="1">
        <v>291</v>
      </c>
      <c r="N1900" s="1">
        <v>0</v>
      </c>
      <c r="O1900" s="1">
        <v>0</v>
      </c>
      <c r="P1900" s="1">
        <v>0</v>
      </c>
      <c r="Q1900" s="1">
        <v>0</v>
      </c>
    </row>
    <row r="1901" spans="1:17" hidden="1">
      <c r="A1901" s="1"/>
      <c r="F1901" s="1" t="s">
        <v>2329</v>
      </c>
      <c r="G1901" s="1">
        <v>1</v>
      </c>
      <c r="H1901" s="1">
        <v>0</v>
      </c>
      <c r="I1901" s="1">
        <v>1</v>
      </c>
      <c r="J1901" s="1">
        <v>0</v>
      </c>
      <c r="K1901" s="1">
        <v>0</v>
      </c>
      <c r="L1901" s="1">
        <v>0</v>
      </c>
      <c r="M1901" s="1">
        <v>206</v>
      </c>
      <c r="N1901" s="1">
        <v>0</v>
      </c>
      <c r="O1901" s="1">
        <v>0</v>
      </c>
      <c r="P1901" s="1">
        <v>0</v>
      </c>
      <c r="Q1901" s="1">
        <v>0</v>
      </c>
    </row>
    <row r="1902" spans="1:17" hidden="1">
      <c r="A1902" s="1"/>
      <c r="F1902" s="1" t="s">
        <v>2333</v>
      </c>
      <c r="G1902" s="1">
        <v>1</v>
      </c>
      <c r="H1902" s="1">
        <v>0</v>
      </c>
      <c r="I1902" s="1">
        <v>0</v>
      </c>
      <c r="J1902" s="1">
        <v>0</v>
      </c>
      <c r="K1902" s="1">
        <v>0</v>
      </c>
      <c r="L1902" s="1">
        <v>131</v>
      </c>
      <c r="M1902" s="1">
        <v>97</v>
      </c>
      <c r="N1902" s="1">
        <v>0</v>
      </c>
      <c r="O1902" s="1">
        <v>0</v>
      </c>
      <c r="P1902" s="1">
        <v>0</v>
      </c>
      <c r="Q1902" s="1">
        <v>0</v>
      </c>
    </row>
    <row r="1903" spans="1:17" hidden="1">
      <c r="A1903" s="1"/>
      <c r="F1903" s="1" t="s">
        <v>2333</v>
      </c>
      <c r="G1903" s="1">
        <v>1</v>
      </c>
      <c r="H1903" s="1">
        <v>0</v>
      </c>
      <c r="I1903" s="1">
        <v>4</v>
      </c>
      <c r="J1903" s="1">
        <v>0</v>
      </c>
      <c r="K1903" s="1">
        <v>0</v>
      </c>
      <c r="L1903" s="1">
        <v>129</v>
      </c>
      <c r="M1903" s="1">
        <v>90</v>
      </c>
      <c r="N1903" s="1">
        <v>0</v>
      </c>
      <c r="O1903" s="1">
        <v>0</v>
      </c>
      <c r="P1903" s="1">
        <v>0</v>
      </c>
      <c r="Q1903" s="1">
        <v>0</v>
      </c>
    </row>
    <row r="1904" spans="1:17" hidden="1">
      <c r="A1904" s="1"/>
      <c r="F1904" s="1" t="s">
        <v>2338</v>
      </c>
      <c r="G1904" s="1">
        <v>1</v>
      </c>
      <c r="H1904" s="1">
        <v>0</v>
      </c>
      <c r="I1904" s="1">
        <v>20</v>
      </c>
      <c r="J1904" s="1">
        <v>0</v>
      </c>
      <c r="K1904" s="1">
        <v>0</v>
      </c>
      <c r="L1904" s="1">
        <v>265</v>
      </c>
      <c r="M1904" s="1">
        <v>147</v>
      </c>
      <c r="N1904" s="1">
        <v>0</v>
      </c>
      <c r="O1904" s="1">
        <v>0</v>
      </c>
      <c r="P1904" s="1">
        <v>0</v>
      </c>
      <c r="Q1904" s="1">
        <v>0</v>
      </c>
    </row>
    <row r="1905" spans="1:17" hidden="1">
      <c r="A1905" s="1"/>
      <c r="F1905" s="1" t="s">
        <v>2338</v>
      </c>
      <c r="G1905" s="1">
        <v>2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</row>
    <row r="1906" spans="1:17" hidden="1">
      <c r="A1906" s="1"/>
      <c r="F1906" s="1" t="s">
        <v>2343</v>
      </c>
      <c r="G1906" s="1">
        <v>2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</row>
    <row r="1907" spans="1:17" hidden="1">
      <c r="A1907" s="1"/>
      <c r="F1907" s="1" t="s">
        <v>2328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754</v>
      </c>
      <c r="N1907" s="1">
        <v>0</v>
      </c>
      <c r="O1907" s="1">
        <v>249</v>
      </c>
      <c r="P1907" s="1">
        <v>0</v>
      </c>
      <c r="Q1907" s="1">
        <v>0</v>
      </c>
    </row>
    <row r="1908" spans="1:17" hidden="1">
      <c r="A1908" s="1"/>
      <c r="F1908" s="1" t="s">
        <v>2328</v>
      </c>
      <c r="G1908" s="1">
        <v>1</v>
      </c>
      <c r="H1908" s="1">
        <v>0</v>
      </c>
      <c r="I1908" s="1">
        <v>6</v>
      </c>
      <c r="J1908" s="1">
        <v>0</v>
      </c>
      <c r="K1908" s="1">
        <v>0</v>
      </c>
      <c r="L1908" s="1">
        <v>149</v>
      </c>
      <c r="M1908" s="1">
        <v>54</v>
      </c>
      <c r="N1908" s="1">
        <v>0</v>
      </c>
      <c r="O1908" s="1">
        <v>0</v>
      </c>
      <c r="P1908" s="1">
        <v>0</v>
      </c>
      <c r="Q1908" s="1">
        <v>0</v>
      </c>
    </row>
    <row r="1909" spans="1:17" hidden="1">
      <c r="A1909" s="1"/>
      <c r="F1909" s="1" t="s">
        <v>2328</v>
      </c>
      <c r="G1909" s="1">
        <v>1</v>
      </c>
      <c r="H1909" s="1">
        <v>0</v>
      </c>
      <c r="I1909" s="1">
        <v>0</v>
      </c>
      <c r="J1909" s="1">
        <v>0</v>
      </c>
      <c r="K1909" s="1">
        <v>0</v>
      </c>
      <c r="L1909" s="1">
        <v>207</v>
      </c>
      <c r="M1909" s="1">
        <v>150</v>
      </c>
      <c r="N1909" s="1">
        <v>0</v>
      </c>
      <c r="O1909" s="1">
        <v>0</v>
      </c>
      <c r="P1909" s="1">
        <v>0</v>
      </c>
      <c r="Q1909" s="1">
        <v>0</v>
      </c>
    </row>
    <row r="1910" spans="1:17" hidden="1">
      <c r="A1910" s="1"/>
      <c r="F1910" s="1" t="s">
        <v>7187</v>
      </c>
      <c r="G1910" s="1">
        <v>1</v>
      </c>
      <c r="H1910" s="1">
        <v>0</v>
      </c>
      <c r="I1910" s="1">
        <v>1</v>
      </c>
      <c r="J1910" s="1">
        <v>0</v>
      </c>
      <c r="K1910" s="1">
        <v>0</v>
      </c>
      <c r="L1910" s="1">
        <v>78</v>
      </c>
      <c r="M1910" s="1">
        <v>51</v>
      </c>
      <c r="N1910" s="1">
        <v>0</v>
      </c>
      <c r="O1910" s="1">
        <v>64</v>
      </c>
      <c r="P1910" s="1">
        <v>25</v>
      </c>
      <c r="Q1910" s="1">
        <v>0</v>
      </c>
    </row>
    <row r="1911" spans="1:17" hidden="1">
      <c r="A1911" s="1"/>
      <c r="F1911" s="1" t="s">
        <v>7187</v>
      </c>
      <c r="G1911" s="1">
        <v>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128</v>
      </c>
      <c r="N1911" s="1">
        <v>0</v>
      </c>
      <c r="O1911" s="1">
        <v>0</v>
      </c>
      <c r="P1911" s="1">
        <v>0</v>
      </c>
      <c r="Q1911" s="1">
        <v>0</v>
      </c>
    </row>
    <row r="1912" spans="1:17" hidden="1">
      <c r="A1912" s="1"/>
      <c r="F1912" s="1" t="s">
        <v>2374</v>
      </c>
      <c r="G1912" s="1">
        <v>1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901</v>
      </c>
      <c r="N1912" s="1">
        <v>0</v>
      </c>
      <c r="O1912" s="1">
        <v>315</v>
      </c>
      <c r="P1912" s="1">
        <v>0</v>
      </c>
      <c r="Q1912" s="1">
        <v>0</v>
      </c>
    </row>
    <row r="1913" spans="1:17" hidden="1">
      <c r="A1913" s="1"/>
      <c r="F1913" s="1" t="s">
        <v>2374</v>
      </c>
      <c r="G1913" s="1">
        <v>1</v>
      </c>
      <c r="H1913" s="1">
        <v>0</v>
      </c>
      <c r="I1913" s="1">
        <v>17</v>
      </c>
      <c r="J1913" s="1">
        <v>0</v>
      </c>
      <c r="K1913" s="1">
        <v>0</v>
      </c>
      <c r="L1913" s="1">
        <v>443</v>
      </c>
      <c r="M1913" s="1">
        <v>364</v>
      </c>
      <c r="N1913" s="1">
        <v>0</v>
      </c>
      <c r="O1913" s="1">
        <v>0</v>
      </c>
      <c r="P1913" s="1">
        <v>0</v>
      </c>
      <c r="Q1913" s="1">
        <v>0</v>
      </c>
    </row>
    <row r="1914" spans="1:17" hidden="1">
      <c r="A1914" s="1"/>
      <c r="F1914" s="1" t="s">
        <v>1883</v>
      </c>
      <c r="G1914" s="1">
        <v>1</v>
      </c>
      <c r="H1914" s="1">
        <v>0</v>
      </c>
      <c r="I1914" s="1">
        <v>6</v>
      </c>
      <c r="J1914" s="1">
        <v>0</v>
      </c>
      <c r="K1914" s="1">
        <v>0</v>
      </c>
      <c r="L1914" s="1">
        <v>0</v>
      </c>
      <c r="M1914" s="1">
        <v>269</v>
      </c>
      <c r="N1914" s="1">
        <v>0</v>
      </c>
      <c r="O1914" s="1">
        <v>111</v>
      </c>
      <c r="P1914" s="1">
        <v>47</v>
      </c>
      <c r="Q1914" s="1">
        <v>0</v>
      </c>
    </row>
    <row r="1915" spans="1:17" hidden="1">
      <c r="A1915" s="1"/>
      <c r="F1915" s="1" t="s">
        <v>1178</v>
      </c>
      <c r="G1915" s="1">
        <v>1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348</v>
      </c>
      <c r="N1915" s="1">
        <v>0</v>
      </c>
      <c r="O1915" s="1">
        <v>128</v>
      </c>
      <c r="P1915" s="1">
        <v>0</v>
      </c>
      <c r="Q1915" s="1">
        <v>0</v>
      </c>
    </row>
    <row r="1916" spans="1:17" hidden="1">
      <c r="A1916" s="1"/>
      <c r="F1916" s="1" t="s">
        <v>7207</v>
      </c>
      <c r="G1916" s="1">
        <v>1</v>
      </c>
      <c r="H1916" s="1">
        <v>0</v>
      </c>
      <c r="I1916" s="1">
        <v>1</v>
      </c>
      <c r="J1916" s="1">
        <v>0</v>
      </c>
      <c r="K1916" s="1">
        <v>0</v>
      </c>
      <c r="L1916" s="1">
        <v>0</v>
      </c>
      <c r="M1916" s="1">
        <v>132</v>
      </c>
      <c r="N1916" s="1">
        <v>0</v>
      </c>
      <c r="O1916" s="1">
        <v>0</v>
      </c>
      <c r="P1916" s="1">
        <v>0</v>
      </c>
      <c r="Q1916" s="1">
        <v>0</v>
      </c>
    </row>
    <row r="1917" spans="1:17" hidden="1">
      <c r="A1917" s="1"/>
      <c r="F1917" s="1" t="s">
        <v>2403</v>
      </c>
      <c r="G1917" s="1">
        <v>2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</row>
    <row r="1918" spans="1:17" hidden="1">
      <c r="A1918" s="1"/>
      <c r="F1918" s="1" t="s">
        <v>2402</v>
      </c>
      <c r="G1918" s="1">
        <v>1</v>
      </c>
      <c r="H1918" s="1">
        <v>0</v>
      </c>
      <c r="I1918" s="1">
        <v>0</v>
      </c>
      <c r="J1918" s="1">
        <v>0</v>
      </c>
      <c r="K1918" s="1">
        <v>0</v>
      </c>
      <c r="L1918" s="1">
        <v>278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</row>
    <row r="1919" spans="1:17" hidden="1">
      <c r="A1919" s="1"/>
      <c r="F1919" s="1" t="s">
        <v>2402</v>
      </c>
      <c r="G1919" s="1">
        <v>1</v>
      </c>
      <c r="H1919" s="1">
        <v>0</v>
      </c>
      <c r="I1919" s="1">
        <v>9</v>
      </c>
      <c r="J1919" s="1">
        <v>0</v>
      </c>
      <c r="K1919" s="1">
        <v>0</v>
      </c>
      <c r="L1919" s="1">
        <v>245</v>
      </c>
      <c r="M1919" s="1">
        <v>238</v>
      </c>
      <c r="N1919" s="1">
        <v>0</v>
      </c>
      <c r="O1919" s="1">
        <v>0</v>
      </c>
      <c r="P1919" s="1">
        <v>0</v>
      </c>
      <c r="Q1919" s="1">
        <v>0</v>
      </c>
    </row>
    <row r="1920" spans="1:17" hidden="1">
      <c r="A1920" s="1"/>
      <c r="F1920" s="1" t="s">
        <v>2402</v>
      </c>
      <c r="G1920" s="1">
        <v>1</v>
      </c>
      <c r="H1920" s="1">
        <v>0</v>
      </c>
      <c r="I1920" s="1">
        <v>12</v>
      </c>
      <c r="J1920" s="1">
        <v>0</v>
      </c>
      <c r="K1920" s="1">
        <v>0</v>
      </c>
      <c r="L1920" s="1">
        <v>169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</row>
    <row r="1921" spans="1:17" hidden="1">
      <c r="A1921" s="1"/>
      <c r="F1921" s="1" t="s">
        <v>2402</v>
      </c>
      <c r="G1921" s="1">
        <v>1</v>
      </c>
      <c r="H1921" s="1">
        <v>0</v>
      </c>
      <c r="I1921" s="1">
        <v>7</v>
      </c>
      <c r="J1921" s="1">
        <v>0</v>
      </c>
      <c r="K1921" s="1">
        <v>0</v>
      </c>
      <c r="L1921" s="1">
        <v>307</v>
      </c>
      <c r="M1921" s="1">
        <v>112</v>
      </c>
      <c r="N1921" s="1">
        <v>0</v>
      </c>
      <c r="O1921" s="1">
        <v>0</v>
      </c>
      <c r="P1921" s="1">
        <v>0</v>
      </c>
      <c r="Q1921" s="1">
        <v>0</v>
      </c>
    </row>
    <row r="1922" spans="1:17" hidden="1">
      <c r="A1922" s="1"/>
      <c r="F1922" s="1" t="s">
        <v>2402</v>
      </c>
      <c r="G1922" s="1">
        <v>1</v>
      </c>
      <c r="H1922" s="1">
        <v>0</v>
      </c>
      <c r="I1922" s="1">
        <v>9</v>
      </c>
      <c r="J1922" s="1">
        <v>0</v>
      </c>
      <c r="K1922" s="1">
        <v>0</v>
      </c>
      <c r="L1922" s="1">
        <v>109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</row>
    <row r="1923" spans="1:17" hidden="1">
      <c r="A1923" s="1"/>
      <c r="F1923" s="1" t="s">
        <v>2402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160</v>
      </c>
      <c r="M1923" s="1">
        <v>101</v>
      </c>
      <c r="N1923" s="1">
        <v>0</v>
      </c>
      <c r="O1923" s="1">
        <v>0</v>
      </c>
      <c r="P1923" s="1">
        <v>0</v>
      </c>
      <c r="Q1923" s="1">
        <v>0</v>
      </c>
    </row>
    <row r="1924" spans="1:17" hidden="1">
      <c r="A1924" s="1"/>
      <c r="F1924" s="1" t="s">
        <v>2402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139</v>
      </c>
      <c r="M1924" s="1">
        <v>80</v>
      </c>
      <c r="N1924" s="1">
        <v>0</v>
      </c>
      <c r="O1924" s="1">
        <v>0</v>
      </c>
      <c r="P1924" s="1">
        <v>0</v>
      </c>
      <c r="Q1924" s="1">
        <v>0</v>
      </c>
    </row>
    <row r="1925" spans="1:17" hidden="1">
      <c r="A1925" s="1"/>
      <c r="F1925" s="1" t="s">
        <v>2439</v>
      </c>
      <c r="G1925" s="1">
        <v>2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16</v>
      </c>
      <c r="O1925" s="1">
        <v>77</v>
      </c>
      <c r="P1925" s="1">
        <v>55</v>
      </c>
      <c r="Q1925" s="1">
        <v>0</v>
      </c>
    </row>
    <row r="1926" spans="1:17" hidden="1">
      <c r="A1926" s="1"/>
      <c r="F1926" s="1" t="s">
        <v>2443</v>
      </c>
      <c r="G1926" s="1">
        <v>1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339</v>
      </c>
      <c r="N1926" s="1">
        <v>0</v>
      </c>
      <c r="O1926" s="1">
        <v>0</v>
      </c>
      <c r="P1926" s="1">
        <v>0</v>
      </c>
      <c r="Q1926" s="1">
        <v>0</v>
      </c>
    </row>
    <row r="1927" spans="1:17" hidden="1">
      <c r="A1927" s="1"/>
      <c r="F1927" s="1" t="s">
        <v>2443</v>
      </c>
      <c r="G1927" s="1">
        <v>1</v>
      </c>
      <c r="H1927" s="1">
        <v>0</v>
      </c>
      <c r="I1927" s="1">
        <v>10</v>
      </c>
      <c r="J1927" s="1">
        <v>0</v>
      </c>
      <c r="K1927" s="1">
        <v>0</v>
      </c>
      <c r="L1927" s="1">
        <v>271</v>
      </c>
      <c r="M1927" s="1">
        <v>250</v>
      </c>
      <c r="N1927" s="1">
        <v>0</v>
      </c>
      <c r="O1927" s="1">
        <v>0</v>
      </c>
      <c r="P1927" s="1">
        <v>0</v>
      </c>
      <c r="Q1927" s="1">
        <v>0</v>
      </c>
    </row>
    <row r="1928" spans="1:17" hidden="1">
      <c r="A1928" s="1"/>
      <c r="F1928" s="1" t="s">
        <v>2443</v>
      </c>
      <c r="G1928" s="1">
        <v>1</v>
      </c>
      <c r="H1928" s="1">
        <v>0</v>
      </c>
      <c r="I1928" s="1">
        <v>3</v>
      </c>
      <c r="J1928" s="1">
        <v>0</v>
      </c>
      <c r="K1928" s="1">
        <v>0</v>
      </c>
      <c r="L1928" s="1">
        <v>240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</row>
    <row r="1929" spans="1:17" hidden="1">
      <c r="A1929" s="1"/>
      <c r="F1929" s="1" t="s">
        <v>2443</v>
      </c>
      <c r="G1929" s="1">
        <v>1</v>
      </c>
      <c r="H1929" s="1">
        <v>0</v>
      </c>
      <c r="I1929" s="1">
        <v>1</v>
      </c>
      <c r="J1929" s="1">
        <v>0</v>
      </c>
      <c r="K1929" s="1">
        <v>0</v>
      </c>
      <c r="L1929" s="1">
        <v>207</v>
      </c>
      <c r="M1929" s="1">
        <v>779</v>
      </c>
      <c r="N1929" s="1">
        <v>0</v>
      </c>
      <c r="O1929" s="1">
        <v>369</v>
      </c>
      <c r="P1929" s="1">
        <v>0</v>
      </c>
      <c r="Q1929" s="1">
        <v>0</v>
      </c>
    </row>
    <row r="1930" spans="1:17" hidden="1">
      <c r="A1930" s="1"/>
      <c r="F1930" s="1" t="s">
        <v>2443</v>
      </c>
      <c r="G1930" s="1">
        <v>1</v>
      </c>
      <c r="H1930" s="1">
        <v>0</v>
      </c>
      <c r="I1930" s="1">
        <v>10</v>
      </c>
      <c r="J1930" s="1">
        <v>0</v>
      </c>
      <c r="K1930" s="1">
        <v>0</v>
      </c>
      <c r="L1930" s="1">
        <v>0</v>
      </c>
      <c r="M1930" s="1">
        <v>395</v>
      </c>
      <c r="N1930" s="1">
        <v>0</v>
      </c>
      <c r="O1930" s="1">
        <v>0</v>
      </c>
      <c r="P1930" s="1">
        <v>0</v>
      </c>
      <c r="Q1930" s="1">
        <v>0</v>
      </c>
    </row>
    <row r="1931" spans="1:17" hidden="1">
      <c r="A1931" s="1"/>
      <c r="F1931" s="1" t="s">
        <v>2443</v>
      </c>
      <c r="G1931" s="1">
        <v>1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227</v>
      </c>
      <c r="N1931" s="1">
        <v>0</v>
      </c>
      <c r="O1931" s="1">
        <v>0</v>
      </c>
      <c r="P1931" s="1">
        <v>0</v>
      </c>
      <c r="Q1931" s="1">
        <v>0</v>
      </c>
    </row>
    <row r="1932" spans="1:17" hidden="1">
      <c r="A1932" s="1"/>
      <c r="F1932" s="1" t="s">
        <v>2443</v>
      </c>
      <c r="G1932" s="1">
        <v>1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243</v>
      </c>
      <c r="N1932" s="1">
        <v>0</v>
      </c>
      <c r="O1932" s="1">
        <v>0</v>
      </c>
      <c r="P1932" s="1">
        <v>0</v>
      </c>
      <c r="Q1932" s="1">
        <v>0</v>
      </c>
    </row>
    <row r="1933" spans="1:17" hidden="1">
      <c r="A1933" s="1"/>
      <c r="F1933" s="1" t="s">
        <v>2443</v>
      </c>
      <c r="G1933" s="1">
        <v>1</v>
      </c>
      <c r="H1933" s="1">
        <v>0</v>
      </c>
      <c r="I1933" s="1">
        <v>4</v>
      </c>
      <c r="J1933" s="1">
        <v>0</v>
      </c>
      <c r="K1933" s="1">
        <v>93</v>
      </c>
      <c r="L1933" s="1">
        <v>229</v>
      </c>
      <c r="M1933" s="1">
        <v>123</v>
      </c>
      <c r="N1933" s="1">
        <v>0</v>
      </c>
      <c r="O1933" s="1">
        <v>0</v>
      </c>
      <c r="P1933" s="1">
        <v>0</v>
      </c>
      <c r="Q1933" s="1">
        <v>0</v>
      </c>
    </row>
    <row r="1934" spans="1:17" hidden="1">
      <c r="A1934" s="1"/>
      <c r="F1934" s="1" t="s">
        <v>2443</v>
      </c>
      <c r="G1934" s="1">
        <v>1</v>
      </c>
      <c r="H1934" s="1">
        <v>0</v>
      </c>
      <c r="I1934" s="1">
        <v>16</v>
      </c>
      <c r="J1934" s="1">
        <v>0</v>
      </c>
      <c r="K1934" s="1">
        <v>430</v>
      </c>
      <c r="L1934" s="1">
        <v>435</v>
      </c>
      <c r="M1934" s="1">
        <v>454</v>
      </c>
      <c r="N1934" s="1">
        <v>0</v>
      </c>
      <c r="O1934" s="1">
        <v>0</v>
      </c>
      <c r="P1934" s="1">
        <v>0</v>
      </c>
      <c r="Q1934" s="1">
        <v>0</v>
      </c>
    </row>
    <row r="1935" spans="1:17" hidden="1">
      <c r="A1935" s="1"/>
      <c r="F1935" s="1" t="s">
        <v>2443</v>
      </c>
      <c r="G1935" s="1">
        <v>1</v>
      </c>
      <c r="H1935" s="1">
        <v>0</v>
      </c>
      <c r="I1935" s="1">
        <v>10</v>
      </c>
      <c r="J1935" s="1">
        <v>0</v>
      </c>
      <c r="K1935" s="1">
        <v>124</v>
      </c>
      <c r="L1935" s="1">
        <v>206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</row>
    <row r="1936" spans="1:17" hidden="1">
      <c r="A1936" s="1"/>
      <c r="F1936" s="1" t="s">
        <v>2443</v>
      </c>
      <c r="G1936" s="1">
        <v>1</v>
      </c>
      <c r="H1936" s="1">
        <v>0</v>
      </c>
      <c r="I1936" s="1">
        <v>20</v>
      </c>
      <c r="J1936" s="1">
        <v>0</v>
      </c>
      <c r="K1936" s="1">
        <v>419</v>
      </c>
      <c r="L1936" s="1">
        <v>543</v>
      </c>
      <c r="M1936" s="1">
        <v>384</v>
      </c>
      <c r="N1936" s="1">
        <v>0</v>
      </c>
      <c r="O1936" s="1">
        <v>0</v>
      </c>
      <c r="P1936" s="1">
        <v>0</v>
      </c>
      <c r="Q1936" s="1">
        <v>0</v>
      </c>
    </row>
    <row r="1937" spans="1:17" hidden="1">
      <c r="A1937" s="1"/>
      <c r="F1937" s="1" t="s">
        <v>2443</v>
      </c>
      <c r="G1937" s="1">
        <v>1</v>
      </c>
      <c r="H1937" s="1">
        <v>0</v>
      </c>
      <c r="I1937" s="1">
        <v>9</v>
      </c>
      <c r="J1937" s="1">
        <v>0</v>
      </c>
      <c r="K1937" s="1">
        <v>405</v>
      </c>
      <c r="L1937" s="1">
        <v>334</v>
      </c>
      <c r="M1937" s="1">
        <v>306</v>
      </c>
      <c r="N1937" s="1">
        <v>0</v>
      </c>
      <c r="O1937" s="1">
        <v>0</v>
      </c>
      <c r="P1937" s="1">
        <v>0</v>
      </c>
      <c r="Q1937" s="1">
        <v>0</v>
      </c>
    </row>
    <row r="1938" spans="1:17" hidden="1">
      <c r="A1938" s="1"/>
      <c r="F1938" s="1" t="s">
        <v>2443</v>
      </c>
      <c r="G1938" s="1">
        <v>1</v>
      </c>
      <c r="H1938" s="1">
        <v>0</v>
      </c>
      <c r="I1938" s="1">
        <v>21</v>
      </c>
      <c r="J1938" s="1">
        <v>0</v>
      </c>
      <c r="K1938" s="1">
        <v>352</v>
      </c>
      <c r="L1938" s="1">
        <v>361</v>
      </c>
      <c r="M1938" s="1">
        <v>360</v>
      </c>
      <c r="N1938" s="1">
        <v>0</v>
      </c>
      <c r="O1938" s="1">
        <v>0</v>
      </c>
      <c r="P1938" s="1">
        <v>0</v>
      </c>
      <c r="Q1938" s="1">
        <v>0</v>
      </c>
    </row>
    <row r="1939" spans="1:17" hidden="1">
      <c r="A1939" s="1"/>
      <c r="F1939" s="1" t="s">
        <v>2443</v>
      </c>
      <c r="G1939" s="1">
        <v>1</v>
      </c>
      <c r="H1939" s="1">
        <v>0</v>
      </c>
      <c r="I1939" s="1">
        <v>12</v>
      </c>
      <c r="J1939" s="1">
        <v>0</v>
      </c>
      <c r="K1939" s="1">
        <v>0</v>
      </c>
      <c r="L1939" s="1">
        <v>141</v>
      </c>
      <c r="M1939" s="1">
        <v>385</v>
      </c>
      <c r="N1939" s="1">
        <v>0</v>
      </c>
      <c r="O1939" s="1">
        <v>0</v>
      </c>
      <c r="P1939" s="1">
        <v>0</v>
      </c>
      <c r="Q1939" s="1">
        <v>0</v>
      </c>
    </row>
    <row r="1940" spans="1:17" hidden="1">
      <c r="A1940" s="1"/>
      <c r="F1940" s="1" t="s">
        <v>2443</v>
      </c>
      <c r="G1940" s="1">
        <v>1</v>
      </c>
      <c r="H1940" s="1">
        <v>0</v>
      </c>
      <c r="I1940" s="1">
        <v>16</v>
      </c>
      <c r="J1940" s="1">
        <v>0</v>
      </c>
      <c r="K1940" s="1">
        <v>0</v>
      </c>
      <c r="L1940" s="1">
        <v>345</v>
      </c>
      <c r="M1940" s="1">
        <v>374</v>
      </c>
      <c r="N1940" s="1">
        <v>0</v>
      </c>
      <c r="O1940" s="1">
        <v>0</v>
      </c>
      <c r="P1940" s="1">
        <v>0</v>
      </c>
      <c r="Q1940" s="1">
        <v>0</v>
      </c>
    </row>
    <row r="1941" spans="1:17" hidden="1">
      <c r="A1941" s="1"/>
      <c r="F1941" s="1" t="s">
        <v>2443</v>
      </c>
      <c r="G1941" s="1">
        <v>1</v>
      </c>
      <c r="H1941" s="1">
        <v>0</v>
      </c>
      <c r="I1941" s="1">
        <v>17</v>
      </c>
      <c r="J1941" s="1">
        <v>0</v>
      </c>
      <c r="K1941" s="1">
        <v>0</v>
      </c>
      <c r="L1941" s="1">
        <v>493</v>
      </c>
      <c r="M1941" s="1">
        <v>385</v>
      </c>
      <c r="N1941" s="1">
        <v>0</v>
      </c>
      <c r="O1941" s="1">
        <v>0</v>
      </c>
      <c r="P1941" s="1">
        <v>0</v>
      </c>
      <c r="Q1941" s="1">
        <v>0</v>
      </c>
    </row>
    <row r="1942" spans="1:17" hidden="1">
      <c r="A1942" s="1"/>
      <c r="F1942" s="1" t="s">
        <v>2443</v>
      </c>
      <c r="G1942" s="1">
        <v>2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</row>
    <row r="1943" spans="1:17">
      <c r="A1943" s="1"/>
      <c r="F1943" s="1" t="s">
        <v>2499</v>
      </c>
      <c r="G1943" s="1">
        <v>1</v>
      </c>
      <c r="H1943" s="1">
        <v>0</v>
      </c>
      <c r="I1943" s="1">
        <v>8</v>
      </c>
      <c r="J1943" s="1">
        <v>0</v>
      </c>
      <c r="K1943" s="1">
        <v>0</v>
      </c>
      <c r="L1943" s="1">
        <v>242</v>
      </c>
      <c r="M1943" s="1">
        <v>126</v>
      </c>
      <c r="N1943" s="1">
        <v>0</v>
      </c>
      <c r="O1943" s="1">
        <v>0</v>
      </c>
      <c r="P1943" s="1">
        <v>0</v>
      </c>
      <c r="Q1943" s="1">
        <v>0</v>
      </c>
    </row>
    <row r="1944" spans="1:17">
      <c r="A1944" s="1"/>
      <c r="F1944" s="1" t="s">
        <v>2499</v>
      </c>
      <c r="G1944" s="1">
        <v>1</v>
      </c>
      <c r="H1944" s="1">
        <v>0</v>
      </c>
      <c r="I1944" s="1">
        <v>7</v>
      </c>
      <c r="J1944" s="1">
        <v>0</v>
      </c>
      <c r="K1944" s="1">
        <v>0</v>
      </c>
      <c r="L1944" s="1">
        <v>276</v>
      </c>
      <c r="M1944" s="1">
        <v>139</v>
      </c>
      <c r="N1944" s="1">
        <v>0</v>
      </c>
      <c r="O1944" s="1">
        <v>0</v>
      </c>
      <c r="P1944" s="1">
        <v>0</v>
      </c>
      <c r="Q1944" s="1">
        <v>0</v>
      </c>
    </row>
    <row r="1945" spans="1:17">
      <c r="A1945" s="1"/>
      <c r="F1945" s="1" t="s">
        <v>2499</v>
      </c>
      <c r="G1945" s="1">
        <v>1</v>
      </c>
      <c r="H1945" s="1">
        <v>0</v>
      </c>
      <c r="I1945" s="1">
        <v>11</v>
      </c>
      <c r="J1945" s="1">
        <v>0</v>
      </c>
      <c r="K1945" s="1">
        <v>0</v>
      </c>
      <c r="L1945" s="1">
        <v>0</v>
      </c>
      <c r="M1945" s="1">
        <v>356</v>
      </c>
      <c r="N1945" s="1">
        <v>0</v>
      </c>
      <c r="O1945" s="1">
        <v>0</v>
      </c>
      <c r="P1945" s="1">
        <v>0</v>
      </c>
      <c r="Q1945" s="1">
        <v>0</v>
      </c>
    </row>
    <row r="1946" spans="1:17">
      <c r="A1946" s="1"/>
      <c r="F1946" s="1" t="s">
        <v>2499</v>
      </c>
      <c r="G1946" s="1">
        <v>2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</row>
    <row r="1947" spans="1:17" hidden="1">
      <c r="A1947" s="1"/>
      <c r="F1947" s="1" t="s">
        <v>7316</v>
      </c>
      <c r="G1947" s="1">
        <v>1</v>
      </c>
      <c r="H1947" s="1">
        <v>0</v>
      </c>
      <c r="I1947" s="1">
        <v>11</v>
      </c>
      <c r="J1947" s="1">
        <v>0</v>
      </c>
      <c r="K1947" s="1">
        <v>0</v>
      </c>
      <c r="L1947" s="1">
        <v>270</v>
      </c>
      <c r="M1947" s="1">
        <v>186</v>
      </c>
      <c r="N1947" s="1">
        <v>0</v>
      </c>
      <c r="O1947" s="1">
        <v>16</v>
      </c>
      <c r="P1947" s="1">
        <v>10</v>
      </c>
      <c r="Q1947" s="1">
        <v>0</v>
      </c>
    </row>
    <row r="1948" spans="1:17" hidden="1">
      <c r="A1948" s="1"/>
      <c r="F1948" s="1" t="s">
        <v>7320</v>
      </c>
      <c r="G1948" s="1">
        <v>1</v>
      </c>
      <c r="H1948" s="1">
        <v>0</v>
      </c>
      <c r="I1948" s="1">
        <v>14</v>
      </c>
      <c r="J1948" s="1">
        <v>0</v>
      </c>
      <c r="K1948" s="1">
        <v>0</v>
      </c>
      <c r="L1948" s="1">
        <v>214</v>
      </c>
      <c r="M1948" s="1">
        <v>106</v>
      </c>
      <c r="N1948" s="1">
        <v>0</v>
      </c>
      <c r="O1948" s="1">
        <v>10</v>
      </c>
      <c r="P1948" s="1">
        <v>0</v>
      </c>
      <c r="Q1948" s="1">
        <v>0</v>
      </c>
    </row>
    <row r="1949" spans="1:17" hidden="1">
      <c r="A1949" s="1"/>
      <c r="F1949" s="1" t="s">
        <v>7320</v>
      </c>
      <c r="G1949" s="1">
        <v>1</v>
      </c>
      <c r="H1949" s="1">
        <v>0</v>
      </c>
      <c r="I1949" s="1">
        <v>1</v>
      </c>
      <c r="J1949" s="1">
        <v>0</v>
      </c>
      <c r="K1949" s="1">
        <v>0</v>
      </c>
      <c r="L1949" s="1">
        <v>43</v>
      </c>
      <c r="M1949" s="1">
        <v>17</v>
      </c>
      <c r="N1949" s="1">
        <v>0</v>
      </c>
      <c r="O1949" s="1">
        <v>0</v>
      </c>
      <c r="P1949" s="1">
        <v>0</v>
      </c>
      <c r="Q1949" s="1">
        <v>0</v>
      </c>
    </row>
    <row r="1950" spans="1:17" hidden="1">
      <c r="A1950" s="1"/>
      <c r="F1950" s="1" t="s">
        <v>2515</v>
      </c>
      <c r="G1950" s="1">
        <v>1</v>
      </c>
      <c r="H1950" s="1">
        <v>0</v>
      </c>
      <c r="I1950" s="1">
        <v>18</v>
      </c>
      <c r="J1950" s="1">
        <v>0</v>
      </c>
      <c r="K1950" s="1">
        <v>0</v>
      </c>
      <c r="L1950" s="1">
        <v>335</v>
      </c>
      <c r="M1950" s="1">
        <v>297</v>
      </c>
      <c r="N1950" s="1">
        <v>0</v>
      </c>
      <c r="O1950" s="1">
        <v>52</v>
      </c>
      <c r="P1950" s="1">
        <v>30</v>
      </c>
      <c r="Q1950" s="1">
        <v>0</v>
      </c>
    </row>
    <row r="1951" spans="1:17" hidden="1">
      <c r="A1951" s="1"/>
      <c r="F1951" s="1" t="s">
        <v>7330</v>
      </c>
      <c r="G1951" s="1">
        <v>1</v>
      </c>
      <c r="H1951" s="1">
        <v>0</v>
      </c>
      <c r="I1951" s="1">
        <v>14</v>
      </c>
      <c r="J1951" s="1">
        <v>0</v>
      </c>
      <c r="K1951" s="1">
        <v>0</v>
      </c>
      <c r="L1951" s="1">
        <v>229</v>
      </c>
      <c r="M1951" s="1">
        <v>133</v>
      </c>
      <c r="N1951" s="1">
        <v>0</v>
      </c>
      <c r="O1951" s="1">
        <v>0</v>
      </c>
      <c r="P1951" s="1">
        <v>0</v>
      </c>
      <c r="Q1951" s="1">
        <v>0</v>
      </c>
    </row>
    <row r="1952" spans="1:17" hidden="1">
      <c r="A1952" s="1"/>
      <c r="F1952" s="1" t="s">
        <v>7334</v>
      </c>
      <c r="G1952" s="1">
        <v>1</v>
      </c>
      <c r="H1952" s="1">
        <v>0</v>
      </c>
      <c r="I1952" s="1">
        <v>4</v>
      </c>
      <c r="J1952" s="1">
        <v>0</v>
      </c>
      <c r="K1952" s="1">
        <v>0</v>
      </c>
      <c r="L1952" s="1">
        <v>0</v>
      </c>
      <c r="M1952" s="1">
        <v>354</v>
      </c>
      <c r="N1952" s="1">
        <v>0</v>
      </c>
      <c r="O1952" s="1">
        <v>0</v>
      </c>
      <c r="P1952" s="1">
        <v>0</v>
      </c>
      <c r="Q1952" s="1">
        <v>0</v>
      </c>
    </row>
    <row r="1953" spans="1:17" hidden="1">
      <c r="A1953" s="1"/>
      <c r="F1953" s="1" t="s">
        <v>2498</v>
      </c>
      <c r="G1953" s="1">
        <v>1</v>
      </c>
      <c r="H1953" s="1">
        <v>0</v>
      </c>
      <c r="I1953" s="1">
        <v>10</v>
      </c>
      <c r="J1953" s="1">
        <v>0</v>
      </c>
      <c r="K1953" s="1">
        <v>0</v>
      </c>
      <c r="L1953" s="1">
        <v>0</v>
      </c>
      <c r="M1953" s="1">
        <v>370</v>
      </c>
      <c r="N1953" s="1">
        <v>0</v>
      </c>
      <c r="O1953" s="1">
        <v>50</v>
      </c>
      <c r="P1953" s="1">
        <v>0</v>
      </c>
      <c r="Q1953" s="1">
        <v>0</v>
      </c>
    </row>
    <row r="1954" spans="1:17" hidden="1">
      <c r="A1954" s="1"/>
      <c r="F1954" s="1" t="s">
        <v>2498</v>
      </c>
      <c r="G1954" s="1">
        <v>1</v>
      </c>
      <c r="H1954" s="1">
        <v>0</v>
      </c>
      <c r="I1954" s="1">
        <v>2</v>
      </c>
      <c r="J1954" s="1">
        <v>0</v>
      </c>
      <c r="K1954" s="1">
        <v>0</v>
      </c>
      <c r="L1954" s="1">
        <v>0</v>
      </c>
      <c r="M1954" s="1">
        <v>551</v>
      </c>
      <c r="N1954" s="1">
        <v>0</v>
      </c>
      <c r="O1954" s="1">
        <v>0</v>
      </c>
      <c r="P1954" s="1">
        <v>0</v>
      </c>
      <c r="Q1954" s="1">
        <v>0</v>
      </c>
    </row>
    <row r="1955" spans="1:17" hidden="1">
      <c r="A1955" s="1"/>
      <c r="F1955" s="1" t="s">
        <v>2498</v>
      </c>
      <c r="G1955" s="1">
        <v>1</v>
      </c>
      <c r="H1955" s="1">
        <v>0</v>
      </c>
      <c r="I1955" s="1">
        <v>4</v>
      </c>
      <c r="J1955" s="1">
        <v>0</v>
      </c>
      <c r="K1955" s="1">
        <v>0</v>
      </c>
      <c r="L1955" s="1">
        <v>0</v>
      </c>
      <c r="M1955" s="1">
        <v>253</v>
      </c>
      <c r="N1955" s="1">
        <v>0</v>
      </c>
      <c r="O1955" s="1">
        <v>0</v>
      </c>
      <c r="P1955" s="1">
        <v>0</v>
      </c>
      <c r="Q1955" s="1">
        <v>0</v>
      </c>
    </row>
    <row r="1956" spans="1:17" hidden="1">
      <c r="A1956" s="1"/>
      <c r="F1956" s="1" t="s">
        <v>2498</v>
      </c>
      <c r="G1956" s="1">
        <v>1</v>
      </c>
      <c r="H1956" s="1">
        <v>0</v>
      </c>
      <c r="I1956" s="1">
        <v>11</v>
      </c>
      <c r="J1956" s="1">
        <v>0</v>
      </c>
      <c r="K1956" s="1">
        <v>0</v>
      </c>
      <c r="L1956" s="1">
        <v>0</v>
      </c>
      <c r="M1956" s="1">
        <v>386</v>
      </c>
      <c r="N1956" s="1">
        <v>0</v>
      </c>
      <c r="O1956" s="1">
        <v>0</v>
      </c>
      <c r="P1956" s="1">
        <v>0</v>
      </c>
      <c r="Q1956" s="1">
        <v>0</v>
      </c>
    </row>
    <row r="1957" spans="1:17" hidden="1">
      <c r="A1957" s="1"/>
      <c r="F1957" s="1" t="s">
        <v>2498</v>
      </c>
      <c r="G1957" s="1">
        <v>1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282</v>
      </c>
      <c r="N1957" s="1">
        <v>0</v>
      </c>
      <c r="O1957" s="1">
        <v>0</v>
      </c>
      <c r="P1957" s="1">
        <v>0</v>
      </c>
      <c r="Q1957" s="1">
        <v>0</v>
      </c>
    </row>
    <row r="1958" spans="1:17" hidden="1">
      <c r="A1958" s="1"/>
      <c r="F1958" s="1" t="s">
        <v>2498</v>
      </c>
      <c r="G1958" s="1">
        <v>1</v>
      </c>
      <c r="H1958" s="1">
        <v>0</v>
      </c>
      <c r="I1958" s="1">
        <v>3</v>
      </c>
      <c r="J1958" s="1">
        <v>0</v>
      </c>
      <c r="K1958" s="1">
        <v>0</v>
      </c>
      <c r="L1958" s="1">
        <v>0</v>
      </c>
      <c r="M1958" s="1">
        <v>342</v>
      </c>
      <c r="N1958" s="1">
        <v>0</v>
      </c>
      <c r="O1958" s="1">
        <v>0</v>
      </c>
      <c r="P1958" s="1">
        <v>0</v>
      </c>
      <c r="Q1958" s="1">
        <v>0</v>
      </c>
    </row>
    <row r="1959" spans="1:17" hidden="1">
      <c r="A1959" s="1"/>
      <c r="F1959" s="1" t="s">
        <v>2498</v>
      </c>
      <c r="G1959" s="1">
        <v>1</v>
      </c>
      <c r="H1959" s="1">
        <v>0</v>
      </c>
      <c r="I1959" s="1">
        <v>3</v>
      </c>
      <c r="J1959" s="1">
        <v>0</v>
      </c>
      <c r="K1959" s="1">
        <v>0</v>
      </c>
      <c r="L1959" s="1">
        <v>0</v>
      </c>
      <c r="M1959" s="1">
        <v>275</v>
      </c>
      <c r="N1959" s="1">
        <v>0</v>
      </c>
      <c r="O1959" s="1">
        <v>0</v>
      </c>
      <c r="P1959" s="1">
        <v>0</v>
      </c>
      <c r="Q1959" s="1">
        <v>0</v>
      </c>
    </row>
    <row r="1960" spans="1:17" hidden="1">
      <c r="A1960" s="1"/>
      <c r="F1960" s="1" t="s">
        <v>2498</v>
      </c>
      <c r="G1960" s="1">
        <v>1</v>
      </c>
      <c r="H1960" s="1">
        <v>0</v>
      </c>
      <c r="I1960" s="1">
        <v>5</v>
      </c>
      <c r="J1960" s="1">
        <v>0</v>
      </c>
      <c r="K1960" s="1">
        <v>0</v>
      </c>
      <c r="L1960" s="1">
        <v>0</v>
      </c>
      <c r="M1960" s="1">
        <v>174</v>
      </c>
      <c r="N1960" s="1">
        <v>0</v>
      </c>
      <c r="O1960" s="1">
        <v>0</v>
      </c>
      <c r="P1960" s="1">
        <v>0</v>
      </c>
      <c r="Q1960" s="1">
        <v>0</v>
      </c>
    </row>
    <row r="1961" spans="1:17" hidden="1">
      <c r="A1961" s="1"/>
      <c r="F1961" s="1" t="s">
        <v>2498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612</v>
      </c>
      <c r="N1961" s="1">
        <v>0</v>
      </c>
      <c r="O1961" s="1">
        <v>0</v>
      </c>
      <c r="P1961" s="1">
        <v>0</v>
      </c>
      <c r="Q1961" s="1">
        <v>0</v>
      </c>
    </row>
    <row r="1962" spans="1:17" hidden="1">
      <c r="A1962" s="1"/>
      <c r="F1962" s="1" t="s">
        <v>2498</v>
      </c>
      <c r="G1962" s="1">
        <v>2</v>
      </c>
      <c r="H1962" s="1">
        <v>0</v>
      </c>
      <c r="I1962" s="1">
        <v>0</v>
      </c>
      <c r="J1962" s="1">
        <v>0</v>
      </c>
      <c r="K1962" s="1">
        <v>3</v>
      </c>
      <c r="L1962" s="1">
        <v>33</v>
      </c>
      <c r="M1962" s="1">
        <v>14</v>
      </c>
      <c r="N1962" s="1">
        <v>0</v>
      </c>
      <c r="O1962" s="1">
        <v>0</v>
      </c>
      <c r="P1962" s="1">
        <v>0</v>
      </c>
      <c r="Q1962" s="1">
        <v>0</v>
      </c>
    </row>
    <row r="1963" spans="1:17" hidden="1">
      <c r="A1963" s="1"/>
      <c r="F1963" s="1" t="s">
        <v>2498</v>
      </c>
      <c r="G1963" s="1">
        <v>2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</row>
    <row r="1964" spans="1:17" hidden="1">
      <c r="A1964" s="1"/>
      <c r="F1964" s="1" t="s">
        <v>2538</v>
      </c>
      <c r="G1964" s="1">
        <v>1</v>
      </c>
      <c r="H1964" s="1">
        <v>0</v>
      </c>
      <c r="I1964" s="1">
        <v>7</v>
      </c>
      <c r="J1964" s="1">
        <v>0</v>
      </c>
      <c r="K1964" s="1">
        <v>0</v>
      </c>
      <c r="L1964" s="1">
        <v>1073</v>
      </c>
      <c r="M1964" s="1">
        <v>488</v>
      </c>
      <c r="N1964" s="1">
        <v>0</v>
      </c>
      <c r="O1964" s="1">
        <v>0</v>
      </c>
      <c r="P1964" s="1">
        <v>0</v>
      </c>
      <c r="Q1964" s="1">
        <v>0</v>
      </c>
    </row>
    <row r="1965" spans="1:17" hidden="1">
      <c r="A1965" s="1"/>
      <c r="F1965" s="1" t="s">
        <v>2538</v>
      </c>
      <c r="G1965" s="1">
        <v>1</v>
      </c>
      <c r="H1965" s="1">
        <v>0</v>
      </c>
      <c r="I1965" s="1">
        <v>4</v>
      </c>
      <c r="J1965" s="1">
        <v>0</v>
      </c>
      <c r="K1965" s="1">
        <v>0</v>
      </c>
      <c r="L1965" s="1">
        <v>147</v>
      </c>
      <c r="M1965" s="1">
        <v>99</v>
      </c>
      <c r="N1965" s="1">
        <v>0</v>
      </c>
      <c r="O1965" s="1">
        <v>0</v>
      </c>
      <c r="P1965" s="1">
        <v>0</v>
      </c>
      <c r="Q1965" s="1">
        <v>0</v>
      </c>
    </row>
    <row r="1966" spans="1:17" hidden="1">
      <c r="A1966" s="1"/>
      <c r="F1966" s="1" t="s">
        <v>2538</v>
      </c>
      <c r="G1966" s="1">
        <v>1</v>
      </c>
      <c r="H1966" s="1">
        <v>0</v>
      </c>
      <c r="I1966" s="1">
        <v>7</v>
      </c>
      <c r="J1966" s="1">
        <v>0</v>
      </c>
      <c r="K1966" s="1">
        <v>0</v>
      </c>
      <c r="L1966" s="1">
        <v>269</v>
      </c>
      <c r="M1966" s="1">
        <v>102</v>
      </c>
      <c r="N1966" s="1">
        <v>0</v>
      </c>
      <c r="O1966" s="1">
        <v>0</v>
      </c>
      <c r="P1966" s="1">
        <v>0</v>
      </c>
      <c r="Q1966" s="1">
        <v>0</v>
      </c>
    </row>
    <row r="1967" spans="1:17" hidden="1">
      <c r="A1967" s="1"/>
      <c r="F1967" s="1" t="s">
        <v>2538</v>
      </c>
      <c r="G1967" s="1">
        <v>1</v>
      </c>
      <c r="H1967" s="1">
        <v>0</v>
      </c>
      <c r="I1967" s="1">
        <v>13</v>
      </c>
      <c r="J1967" s="1">
        <v>0</v>
      </c>
      <c r="K1967" s="1">
        <v>0</v>
      </c>
      <c r="L1967" s="1">
        <v>391</v>
      </c>
      <c r="M1967" s="1">
        <v>278</v>
      </c>
      <c r="N1967" s="1">
        <v>0</v>
      </c>
      <c r="O1967" s="1">
        <v>0</v>
      </c>
      <c r="P1967" s="1">
        <v>0</v>
      </c>
      <c r="Q1967" s="1">
        <v>0</v>
      </c>
    </row>
    <row r="1968" spans="1:17" hidden="1">
      <c r="A1968" s="1"/>
      <c r="F1968" s="1" t="s">
        <v>872</v>
      </c>
      <c r="G1968" s="1">
        <v>1</v>
      </c>
      <c r="H1968" s="1">
        <v>0</v>
      </c>
      <c r="I1968" s="1">
        <v>9</v>
      </c>
      <c r="J1968" s="1">
        <v>0</v>
      </c>
      <c r="K1968" s="1">
        <v>0</v>
      </c>
      <c r="L1968" s="1">
        <v>265</v>
      </c>
      <c r="M1968" s="1">
        <v>156</v>
      </c>
      <c r="N1968" s="1">
        <v>0</v>
      </c>
      <c r="O1968" s="1">
        <v>0</v>
      </c>
      <c r="P1968" s="1">
        <v>0</v>
      </c>
      <c r="Q1968" s="1">
        <v>0</v>
      </c>
    </row>
    <row r="1969" spans="1:17" hidden="1">
      <c r="A1969" s="1"/>
      <c r="F1969" s="1" t="s">
        <v>872</v>
      </c>
      <c r="G1969" s="1">
        <v>1</v>
      </c>
      <c r="H1969" s="1">
        <v>0</v>
      </c>
      <c r="I1969" s="1">
        <v>7</v>
      </c>
      <c r="J1969" s="1">
        <v>0</v>
      </c>
      <c r="K1969" s="1">
        <v>0</v>
      </c>
      <c r="L1969" s="1">
        <v>393</v>
      </c>
      <c r="M1969" s="1">
        <v>205</v>
      </c>
      <c r="N1969" s="1">
        <v>0</v>
      </c>
      <c r="O1969" s="1">
        <v>0</v>
      </c>
      <c r="P1969" s="1">
        <v>0</v>
      </c>
      <c r="Q1969" s="1">
        <v>0</v>
      </c>
    </row>
    <row r="1970" spans="1:17" hidden="1">
      <c r="A1970" s="1"/>
      <c r="F1970" s="1" t="s">
        <v>872</v>
      </c>
      <c r="G1970" s="1">
        <v>1</v>
      </c>
      <c r="H1970" s="1">
        <v>0</v>
      </c>
      <c r="I1970" s="1">
        <v>1</v>
      </c>
      <c r="J1970" s="1">
        <v>0</v>
      </c>
      <c r="K1970" s="1">
        <v>0</v>
      </c>
      <c r="L1970" s="1">
        <v>115</v>
      </c>
      <c r="M1970" s="1">
        <v>73</v>
      </c>
      <c r="N1970" s="1">
        <v>0</v>
      </c>
      <c r="O1970" s="1">
        <v>0</v>
      </c>
      <c r="P1970" s="1">
        <v>0</v>
      </c>
      <c r="Q1970" s="1">
        <v>0</v>
      </c>
    </row>
    <row r="1971" spans="1:17" hidden="1">
      <c r="A1971" s="1"/>
      <c r="F1971" s="1" t="s">
        <v>872</v>
      </c>
      <c r="G1971" s="1">
        <v>1</v>
      </c>
      <c r="H1971" s="1">
        <v>0</v>
      </c>
      <c r="I1971" s="1">
        <v>3</v>
      </c>
      <c r="J1971" s="1">
        <v>0</v>
      </c>
      <c r="K1971" s="1">
        <v>0</v>
      </c>
      <c r="L1971" s="1">
        <v>199</v>
      </c>
      <c r="M1971" s="1">
        <v>123</v>
      </c>
      <c r="N1971" s="1">
        <v>0</v>
      </c>
      <c r="O1971" s="1">
        <v>14</v>
      </c>
      <c r="P1971" s="1">
        <v>9</v>
      </c>
      <c r="Q1971" s="1">
        <v>0</v>
      </c>
    </row>
    <row r="1972" spans="1:17" hidden="1">
      <c r="A1972" s="1"/>
      <c r="F1972" s="1" t="s">
        <v>2537</v>
      </c>
      <c r="G1972" s="1">
        <v>1</v>
      </c>
      <c r="H1972" s="1">
        <v>0</v>
      </c>
      <c r="I1972" s="1">
        <v>7</v>
      </c>
      <c r="J1972" s="1">
        <v>0</v>
      </c>
      <c r="K1972" s="1">
        <v>0</v>
      </c>
      <c r="L1972" s="1">
        <v>439</v>
      </c>
      <c r="M1972" s="1">
        <v>165</v>
      </c>
      <c r="N1972" s="1">
        <v>0</v>
      </c>
      <c r="O1972" s="1">
        <v>0</v>
      </c>
      <c r="P1972" s="1">
        <v>0</v>
      </c>
      <c r="Q1972" s="1">
        <v>0</v>
      </c>
    </row>
    <row r="1973" spans="1:17" hidden="1">
      <c r="A1973" s="1"/>
      <c r="F1973" s="1" t="s">
        <v>2537</v>
      </c>
      <c r="G1973" s="1">
        <v>1</v>
      </c>
      <c r="H1973" s="1">
        <v>0</v>
      </c>
      <c r="I1973" s="1">
        <v>2</v>
      </c>
      <c r="J1973" s="1">
        <v>0</v>
      </c>
      <c r="K1973" s="1">
        <v>0</v>
      </c>
      <c r="L1973" s="1">
        <v>0</v>
      </c>
      <c r="M1973" s="1">
        <v>504</v>
      </c>
      <c r="N1973" s="1">
        <v>0</v>
      </c>
      <c r="O1973" s="1">
        <v>0</v>
      </c>
      <c r="P1973" s="1">
        <v>0</v>
      </c>
      <c r="Q1973" s="1">
        <v>0</v>
      </c>
    </row>
    <row r="1974" spans="1:17" hidden="1">
      <c r="A1974" s="1"/>
      <c r="F1974" s="1" t="s">
        <v>2537</v>
      </c>
      <c r="G1974" s="1">
        <v>1</v>
      </c>
      <c r="H1974" s="1">
        <v>0</v>
      </c>
      <c r="I1974" s="1">
        <v>12</v>
      </c>
      <c r="J1974" s="1">
        <v>0</v>
      </c>
      <c r="K1974" s="1">
        <v>0</v>
      </c>
      <c r="L1974" s="1">
        <v>347</v>
      </c>
      <c r="M1974" s="1">
        <v>846</v>
      </c>
      <c r="N1974" s="1">
        <v>0</v>
      </c>
      <c r="O1974" s="1">
        <v>0</v>
      </c>
      <c r="P1974" s="1">
        <v>0</v>
      </c>
      <c r="Q1974" s="1">
        <v>0</v>
      </c>
    </row>
    <row r="1975" spans="1:17" hidden="1">
      <c r="A1975" s="1"/>
      <c r="F1975" s="1" t="s">
        <v>2537</v>
      </c>
      <c r="G1975" s="1">
        <v>1</v>
      </c>
      <c r="H1975" s="1">
        <v>0</v>
      </c>
      <c r="I1975" s="1">
        <v>9</v>
      </c>
      <c r="J1975" s="1">
        <v>0</v>
      </c>
      <c r="K1975" s="1">
        <v>0</v>
      </c>
      <c r="L1975" s="1">
        <v>214</v>
      </c>
      <c r="M1975" s="1">
        <v>69</v>
      </c>
      <c r="N1975" s="1">
        <v>0</v>
      </c>
      <c r="O1975" s="1">
        <v>0</v>
      </c>
      <c r="P1975" s="1">
        <v>0</v>
      </c>
      <c r="Q1975" s="1">
        <v>0</v>
      </c>
    </row>
    <row r="1976" spans="1:17" hidden="1">
      <c r="A1976" s="1"/>
      <c r="F1976" s="1" t="s">
        <v>2537</v>
      </c>
      <c r="G1976" s="1">
        <v>1</v>
      </c>
      <c r="H1976" s="1">
        <v>0</v>
      </c>
      <c r="I1976" s="1">
        <v>2</v>
      </c>
      <c r="J1976" s="1">
        <v>0</v>
      </c>
      <c r="K1976" s="1">
        <v>0</v>
      </c>
      <c r="L1976" s="1">
        <v>154</v>
      </c>
      <c r="M1976" s="1">
        <v>52</v>
      </c>
      <c r="N1976" s="1">
        <v>0</v>
      </c>
      <c r="O1976" s="1">
        <v>0</v>
      </c>
      <c r="P1976" s="1">
        <v>0</v>
      </c>
      <c r="Q1976" s="1">
        <v>0</v>
      </c>
    </row>
    <row r="1977" spans="1:17" hidden="1">
      <c r="A1977" s="1"/>
      <c r="F1977" s="1" t="s">
        <v>2537</v>
      </c>
      <c r="G1977" s="1">
        <v>1</v>
      </c>
      <c r="H1977" s="1">
        <v>0</v>
      </c>
      <c r="I1977" s="1">
        <v>2</v>
      </c>
      <c r="J1977" s="1">
        <v>0</v>
      </c>
      <c r="K1977" s="1">
        <v>0</v>
      </c>
      <c r="L1977" s="1">
        <v>70</v>
      </c>
      <c r="M1977" s="1">
        <v>38</v>
      </c>
      <c r="N1977" s="1">
        <v>0</v>
      </c>
      <c r="O1977" s="1">
        <v>0</v>
      </c>
      <c r="P1977" s="1">
        <v>0</v>
      </c>
      <c r="Q1977" s="1">
        <v>0</v>
      </c>
    </row>
    <row r="1978" spans="1:17" hidden="1">
      <c r="A1978" s="1"/>
      <c r="F1978" s="1" t="s">
        <v>2537</v>
      </c>
      <c r="G1978" s="1">
        <v>1</v>
      </c>
      <c r="H1978" s="1">
        <v>0</v>
      </c>
      <c r="I1978" s="1">
        <v>5</v>
      </c>
      <c r="J1978" s="1">
        <v>0</v>
      </c>
      <c r="K1978" s="1">
        <v>0</v>
      </c>
      <c r="L1978" s="1">
        <v>357</v>
      </c>
      <c r="M1978" s="1">
        <v>213</v>
      </c>
      <c r="N1978" s="1">
        <v>0</v>
      </c>
      <c r="O1978" s="1">
        <v>30</v>
      </c>
      <c r="P1978" s="1">
        <v>35</v>
      </c>
      <c r="Q1978" s="1">
        <v>0</v>
      </c>
    </row>
    <row r="1979" spans="1:17" hidden="1">
      <c r="A1979" s="1"/>
      <c r="F1979" s="1" t="s">
        <v>2537</v>
      </c>
      <c r="G1979" s="1">
        <v>1</v>
      </c>
      <c r="H1979" s="1">
        <v>0</v>
      </c>
      <c r="I1979" s="1">
        <v>8</v>
      </c>
      <c r="J1979" s="1">
        <v>0</v>
      </c>
      <c r="K1979" s="1">
        <v>0</v>
      </c>
      <c r="L1979" s="1">
        <v>249</v>
      </c>
      <c r="M1979" s="1">
        <v>96</v>
      </c>
      <c r="N1979" s="1">
        <v>0</v>
      </c>
      <c r="O1979" s="1">
        <v>0</v>
      </c>
      <c r="P1979" s="1">
        <v>0</v>
      </c>
      <c r="Q1979" s="1">
        <v>0</v>
      </c>
    </row>
    <row r="1980" spans="1:17" hidden="1">
      <c r="A1980" s="1"/>
      <c r="F1980" s="1" t="s">
        <v>7425</v>
      </c>
      <c r="G1980" s="1">
        <v>1</v>
      </c>
      <c r="H1980" s="1">
        <v>0</v>
      </c>
      <c r="I1980" s="1">
        <v>5</v>
      </c>
      <c r="J1980" s="1">
        <v>0</v>
      </c>
      <c r="K1980" s="1">
        <v>0</v>
      </c>
      <c r="L1980" s="1">
        <v>0</v>
      </c>
      <c r="M1980" s="1">
        <v>404</v>
      </c>
      <c r="N1980" s="1">
        <v>0</v>
      </c>
      <c r="O1980" s="1">
        <v>48</v>
      </c>
      <c r="P1980" s="1">
        <v>0</v>
      </c>
      <c r="Q1980" s="1">
        <v>0</v>
      </c>
    </row>
    <row r="1981" spans="1:17" hidden="1">
      <c r="A1981" s="1"/>
      <c r="F1981" s="1" t="s">
        <v>2580</v>
      </c>
      <c r="G1981" s="1">
        <v>1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317</v>
      </c>
      <c r="P1981" s="1">
        <v>142</v>
      </c>
      <c r="Q1981" s="1">
        <v>0</v>
      </c>
    </row>
    <row r="1982" spans="1:17" hidden="1">
      <c r="A1982" s="1"/>
      <c r="F1982" s="1" t="s">
        <v>2580</v>
      </c>
      <c r="G1982" s="1">
        <v>1</v>
      </c>
      <c r="H1982" s="1">
        <v>0</v>
      </c>
      <c r="I1982" s="1">
        <v>12</v>
      </c>
      <c r="J1982" s="1">
        <v>0</v>
      </c>
      <c r="K1982" s="1">
        <v>0</v>
      </c>
      <c r="L1982" s="1">
        <v>433</v>
      </c>
      <c r="M1982" s="1">
        <v>99</v>
      </c>
      <c r="N1982" s="1">
        <v>0</v>
      </c>
      <c r="O1982" s="1">
        <v>0</v>
      </c>
      <c r="P1982" s="1">
        <v>0</v>
      </c>
      <c r="Q1982" s="1">
        <v>0</v>
      </c>
    </row>
    <row r="1983" spans="1:17" hidden="1">
      <c r="A1983" s="1"/>
      <c r="F1983" s="1" t="s">
        <v>2589</v>
      </c>
      <c r="G1983" s="1">
        <v>1</v>
      </c>
      <c r="H1983" s="1">
        <v>0</v>
      </c>
      <c r="I1983" s="1">
        <v>17</v>
      </c>
      <c r="J1983" s="1">
        <v>0</v>
      </c>
      <c r="K1983" s="1">
        <v>0</v>
      </c>
      <c r="L1983" s="1">
        <v>0</v>
      </c>
      <c r="M1983" s="1">
        <v>505</v>
      </c>
      <c r="N1983" s="1">
        <v>0</v>
      </c>
      <c r="O1983" s="1">
        <v>81</v>
      </c>
      <c r="P1983" s="1">
        <v>0</v>
      </c>
      <c r="Q1983" s="1">
        <v>0</v>
      </c>
    </row>
    <row r="1984" spans="1:17" hidden="1">
      <c r="A1984" s="1"/>
      <c r="F1984" s="1" t="s">
        <v>2589</v>
      </c>
      <c r="G1984" s="1">
        <v>1</v>
      </c>
      <c r="H1984" s="1">
        <v>0</v>
      </c>
      <c r="I1984" s="1">
        <v>11</v>
      </c>
      <c r="J1984" s="1">
        <v>0</v>
      </c>
      <c r="K1984" s="1">
        <v>0</v>
      </c>
      <c r="L1984" s="1">
        <v>0</v>
      </c>
      <c r="M1984" s="1">
        <v>370</v>
      </c>
      <c r="N1984" s="1">
        <v>0</v>
      </c>
      <c r="O1984" s="1">
        <v>0</v>
      </c>
      <c r="P1984" s="1">
        <v>0</v>
      </c>
      <c r="Q1984" s="1">
        <v>0</v>
      </c>
    </row>
    <row r="1985" spans="1:17" hidden="1">
      <c r="A1985" s="1"/>
      <c r="F1985" s="1" t="s">
        <v>2589</v>
      </c>
      <c r="G1985" s="1">
        <v>1</v>
      </c>
      <c r="H1985" s="1">
        <v>0</v>
      </c>
      <c r="I1985" s="1">
        <v>3</v>
      </c>
      <c r="J1985" s="1">
        <v>0</v>
      </c>
      <c r="K1985" s="1">
        <v>0</v>
      </c>
      <c r="L1985" s="1">
        <v>215</v>
      </c>
      <c r="M1985" s="1">
        <v>83</v>
      </c>
      <c r="N1985" s="1">
        <v>0</v>
      </c>
      <c r="O1985" s="1">
        <v>0</v>
      </c>
      <c r="P1985" s="1">
        <v>0</v>
      </c>
      <c r="Q1985" s="1">
        <v>0</v>
      </c>
    </row>
    <row r="1986" spans="1:17" hidden="1">
      <c r="A1986" s="1"/>
      <c r="F1986" s="1" t="s">
        <v>2589</v>
      </c>
      <c r="G1986" s="1">
        <v>1</v>
      </c>
      <c r="H1986" s="1">
        <v>0</v>
      </c>
      <c r="I1986" s="1">
        <v>12</v>
      </c>
      <c r="J1986" s="1">
        <v>0</v>
      </c>
      <c r="K1986" s="1">
        <v>0</v>
      </c>
      <c r="L1986" s="1">
        <v>404</v>
      </c>
      <c r="M1986" s="1">
        <v>518</v>
      </c>
      <c r="N1986" s="1">
        <v>0</v>
      </c>
      <c r="O1986" s="1">
        <v>0</v>
      </c>
      <c r="P1986" s="1">
        <v>0</v>
      </c>
      <c r="Q1986" s="1">
        <v>0</v>
      </c>
    </row>
    <row r="1987" spans="1:17" hidden="1">
      <c r="A1987" s="1"/>
      <c r="F1987" s="1" t="s">
        <v>2602</v>
      </c>
      <c r="G1987" s="1">
        <v>1</v>
      </c>
      <c r="H1987" s="1">
        <v>0</v>
      </c>
      <c r="I1987" s="1">
        <v>3</v>
      </c>
      <c r="J1987" s="1">
        <v>0</v>
      </c>
      <c r="K1987" s="1">
        <v>0</v>
      </c>
      <c r="L1987" s="1">
        <v>0</v>
      </c>
      <c r="M1987" s="1">
        <v>259</v>
      </c>
      <c r="N1987" s="1">
        <v>0</v>
      </c>
      <c r="O1987" s="1">
        <v>0</v>
      </c>
      <c r="P1987" s="1">
        <v>0</v>
      </c>
      <c r="Q1987" s="1">
        <v>0</v>
      </c>
    </row>
    <row r="1988" spans="1:17" hidden="1">
      <c r="A1988" s="1"/>
      <c r="F1988" s="1" t="s">
        <v>2602</v>
      </c>
      <c r="G1988" s="1">
        <v>1</v>
      </c>
      <c r="H1988" s="1">
        <v>0</v>
      </c>
      <c r="I1988" s="1">
        <v>18</v>
      </c>
      <c r="J1988" s="1">
        <v>0</v>
      </c>
      <c r="K1988" s="1">
        <v>0</v>
      </c>
      <c r="L1988" s="1">
        <v>0</v>
      </c>
      <c r="M1988" s="1">
        <v>488</v>
      </c>
      <c r="N1988" s="1">
        <v>0</v>
      </c>
      <c r="O1988" s="1">
        <v>0</v>
      </c>
      <c r="P1988" s="1">
        <v>0</v>
      </c>
      <c r="Q1988" s="1">
        <v>0</v>
      </c>
    </row>
    <row r="1989" spans="1:17" hidden="1">
      <c r="A1989" s="1"/>
      <c r="F1989" s="1" t="s">
        <v>2606</v>
      </c>
      <c r="G1989" s="1">
        <v>1</v>
      </c>
      <c r="H1989" s="1">
        <v>0</v>
      </c>
      <c r="I1989" s="1">
        <v>12</v>
      </c>
      <c r="J1989" s="1">
        <v>0</v>
      </c>
      <c r="K1989" s="1">
        <v>0</v>
      </c>
      <c r="L1989" s="1">
        <v>0</v>
      </c>
      <c r="M1989" s="1">
        <v>557</v>
      </c>
      <c r="N1989" s="1">
        <v>0</v>
      </c>
      <c r="O1989" s="1">
        <v>97</v>
      </c>
      <c r="P1989" s="1">
        <v>0</v>
      </c>
      <c r="Q1989" s="1">
        <v>0</v>
      </c>
    </row>
    <row r="1990" spans="1:17" hidden="1">
      <c r="A1990" s="1"/>
      <c r="F1990" s="1" t="s">
        <v>2606</v>
      </c>
      <c r="G1990" s="1">
        <v>1</v>
      </c>
      <c r="H1990" s="1">
        <v>0</v>
      </c>
      <c r="I1990" s="1">
        <v>7</v>
      </c>
      <c r="J1990" s="1">
        <v>0</v>
      </c>
      <c r="K1990" s="1">
        <v>0</v>
      </c>
      <c r="L1990" s="1">
        <v>0</v>
      </c>
      <c r="M1990" s="1">
        <v>252</v>
      </c>
      <c r="N1990" s="1">
        <v>0</v>
      </c>
      <c r="O1990" s="1">
        <v>0</v>
      </c>
      <c r="P1990" s="1">
        <v>0</v>
      </c>
      <c r="Q1990" s="1">
        <v>0</v>
      </c>
    </row>
    <row r="1991" spans="1:17" hidden="1">
      <c r="A1991" s="1"/>
      <c r="F1991" s="1" t="s">
        <v>2606</v>
      </c>
      <c r="G1991" s="1">
        <v>1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174</v>
      </c>
      <c r="N1991" s="1">
        <v>0</v>
      </c>
      <c r="O1991" s="1">
        <v>0</v>
      </c>
      <c r="P1991" s="1">
        <v>0</v>
      </c>
      <c r="Q1991" s="1">
        <v>0</v>
      </c>
    </row>
    <row r="1992" spans="1:17" hidden="1">
      <c r="A1992" s="1"/>
      <c r="F1992" s="1" t="s">
        <v>1744</v>
      </c>
      <c r="G1992" s="1">
        <v>1</v>
      </c>
      <c r="H1992" s="1">
        <v>0</v>
      </c>
      <c r="I1992" s="1">
        <v>23</v>
      </c>
      <c r="J1992" s="1">
        <v>0</v>
      </c>
      <c r="K1992" s="1">
        <v>0</v>
      </c>
      <c r="L1992" s="1">
        <v>422</v>
      </c>
      <c r="M1992" s="1">
        <v>314</v>
      </c>
      <c r="N1992" s="1">
        <v>0</v>
      </c>
      <c r="O1992" s="1">
        <v>0</v>
      </c>
      <c r="P1992" s="1">
        <v>0</v>
      </c>
      <c r="Q1992" s="1">
        <v>0</v>
      </c>
    </row>
    <row r="1993" spans="1:17" hidden="1">
      <c r="A1993" s="1"/>
      <c r="F1993" s="1" t="s">
        <v>1744</v>
      </c>
      <c r="G1993" s="1">
        <v>1</v>
      </c>
      <c r="H1993" s="1">
        <v>0</v>
      </c>
      <c r="I1993" s="1">
        <v>10</v>
      </c>
      <c r="J1993" s="1">
        <v>0</v>
      </c>
      <c r="K1993" s="1">
        <v>0</v>
      </c>
      <c r="L1993" s="1">
        <v>317</v>
      </c>
      <c r="M1993" s="1">
        <v>250</v>
      </c>
      <c r="N1993" s="1">
        <v>0</v>
      </c>
      <c r="O1993" s="1">
        <v>0</v>
      </c>
      <c r="P1993" s="1">
        <v>0</v>
      </c>
      <c r="Q1993" s="1">
        <v>0</v>
      </c>
    </row>
    <row r="1994" spans="1:17" hidden="1">
      <c r="A1994" s="1"/>
      <c r="F1994" s="1" t="s">
        <v>1744</v>
      </c>
      <c r="G1994" s="1">
        <v>1</v>
      </c>
      <c r="H1994" s="1">
        <v>0</v>
      </c>
      <c r="I1994" s="1">
        <v>23</v>
      </c>
      <c r="J1994" s="1">
        <v>0</v>
      </c>
      <c r="K1994" s="1">
        <v>0</v>
      </c>
      <c r="L1994" s="1">
        <v>397</v>
      </c>
      <c r="M1994" s="1">
        <v>227</v>
      </c>
      <c r="N1994" s="1">
        <v>0</v>
      </c>
      <c r="O1994" s="1">
        <v>0</v>
      </c>
      <c r="P1994" s="1">
        <v>0</v>
      </c>
      <c r="Q1994" s="1">
        <v>0</v>
      </c>
    </row>
    <row r="1995" spans="1:17" hidden="1">
      <c r="A1995" s="1"/>
      <c r="F1995" s="1" t="s">
        <v>1744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4</v>
      </c>
      <c r="M1995" s="1">
        <v>5</v>
      </c>
      <c r="N1995" s="1">
        <v>0</v>
      </c>
      <c r="O1995" s="1">
        <v>21</v>
      </c>
      <c r="P1995" s="1">
        <v>23</v>
      </c>
      <c r="Q1995" s="1">
        <v>0</v>
      </c>
    </row>
    <row r="1996" spans="1:17" hidden="1">
      <c r="A1996" s="1"/>
      <c r="F1996" s="1" t="s">
        <v>2626</v>
      </c>
      <c r="G1996" s="1">
        <v>1</v>
      </c>
      <c r="H1996" s="1">
        <v>0</v>
      </c>
      <c r="I1996" s="1">
        <v>5</v>
      </c>
      <c r="J1996" s="1">
        <v>0</v>
      </c>
      <c r="K1996" s="1">
        <v>0</v>
      </c>
      <c r="L1996" s="1">
        <v>0</v>
      </c>
      <c r="M1996" s="1">
        <v>271</v>
      </c>
      <c r="N1996" s="1">
        <v>0</v>
      </c>
      <c r="O1996" s="1">
        <v>0</v>
      </c>
      <c r="P1996" s="1">
        <v>0</v>
      </c>
      <c r="Q1996" s="1">
        <v>0</v>
      </c>
    </row>
    <row r="1997" spans="1:17" hidden="1">
      <c r="A1997" s="1"/>
      <c r="F1997" s="1" t="s">
        <v>2626</v>
      </c>
      <c r="G1997" s="1">
        <v>1</v>
      </c>
      <c r="H1997" s="1">
        <v>0</v>
      </c>
      <c r="I1997" s="1">
        <v>5</v>
      </c>
      <c r="J1997" s="1">
        <v>0</v>
      </c>
      <c r="K1997" s="1">
        <v>110</v>
      </c>
      <c r="L1997" s="1">
        <v>213</v>
      </c>
      <c r="M1997" s="1">
        <v>70</v>
      </c>
      <c r="N1997" s="1">
        <v>0</v>
      </c>
      <c r="O1997" s="1">
        <v>0</v>
      </c>
      <c r="P1997" s="1">
        <v>0</v>
      </c>
      <c r="Q1997" s="1">
        <v>0</v>
      </c>
    </row>
    <row r="1998" spans="1:17" hidden="1">
      <c r="A1998" s="1"/>
      <c r="F1998" s="1" t="s">
        <v>2626</v>
      </c>
      <c r="G1998" s="1">
        <v>1</v>
      </c>
      <c r="H1998" s="1">
        <v>0</v>
      </c>
      <c r="I1998" s="1">
        <v>12</v>
      </c>
      <c r="J1998" s="1">
        <v>0</v>
      </c>
      <c r="K1998" s="1">
        <v>57</v>
      </c>
      <c r="L1998" s="1">
        <v>80</v>
      </c>
      <c r="M1998" s="1">
        <v>33</v>
      </c>
      <c r="N1998" s="1">
        <v>0</v>
      </c>
      <c r="O1998" s="1">
        <v>0</v>
      </c>
      <c r="P1998" s="1">
        <v>0</v>
      </c>
      <c r="Q1998" s="1">
        <v>0</v>
      </c>
    </row>
    <row r="1999" spans="1:17" hidden="1">
      <c r="A1999" s="1"/>
      <c r="F1999" s="1" t="s">
        <v>2626</v>
      </c>
      <c r="G1999" s="1">
        <v>1</v>
      </c>
      <c r="H1999" s="1">
        <v>0</v>
      </c>
      <c r="I1999" s="1">
        <v>4</v>
      </c>
      <c r="J1999" s="1">
        <v>0</v>
      </c>
      <c r="K1999" s="1">
        <v>72</v>
      </c>
      <c r="L1999" s="1">
        <v>93</v>
      </c>
      <c r="M1999" s="1">
        <v>69</v>
      </c>
      <c r="N1999" s="1">
        <v>0</v>
      </c>
      <c r="O1999" s="1">
        <v>0</v>
      </c>
      <c r="P1999" s="1">
        <v>0</v>
      </c>
      <c r="Q1999" s="1">
        <v>0</v>
      </c>
    </row>
    <row r="2000" spans="1:17" hidden="1">
      <c r="A2000" s="1"/>
      <c r="F2000" s="1" t="s">
        <v>5272</v>
      </c>
      <c r="G2000" s="1">
        <v>2</v>
      </c>
      <c r="H2000" s="1">
        <v>0</v>
      </c>
      <c r="I2000" s="1">
        <v>0</v>
      </c>
      <c r="J2000" s="1">
        <v>0</v>
      </c>
      <c r="K2000" s="1">
        <v>0</v>
      </c>
      <c r="L2000" s="1">
        <v>1</v>
      </c>
      <c r="M2000" s="1">
        <v>4</v>
      </c>
      <c r="N2000" s="1">
        <v>0</v>
      </c>
      <c r="O2000" s="1">
        <v>0</v>
      </c>
      <c r="P2000" s="1">
        <v>0</v>
      </c>
      <c r="Q2000" s="1">
        <v>0</v>
      </c>
    </row>
    <row r="2001" spans="1:17" hidden="1">
      <c r="A2001" s="1"/>
      <c r="F2001" s="1" t="s">
        <v>7501</v>
      </c>
      <c r="G2001" s="1">
        <v>1</v>
      </c>
      <c r="H2001" s="1">
        <v>0</v>
      </c>
      <c r="I2001" s="1">
        <v>4</v>
      </c>
      <c r="J2001" s="1">
        <v>0</v>
      </c>
      <c r="K2001" s="1">
        <v>0</v>
      </c>
      <c r="L2001" s="1">
        <v>142</v>
      </c>
      <c r="M2001" s="1">
        <v>128</v>
      </c>
      <c r="N2001" s="1">
        <v>0</v>
      </c>
      <c r="O2001" s="1">
        <v>0</v>
      </c>
      <c r="P2001" s="1">
        <v>0</v>
      </c>
      <c r="Q2001" s="1">
        <v>0</v>
      </c>
    </row>
    <row r="2002" spans="1:17" hidden="1">
      <c r="A2002" s="1"/>
      <c r="F2002" s="1" t="s">
        <v>7501</v>
      </c>
      <c r="G2002" s="1">
        <v>1</v>
      </c>
      <c r="H2002" s="1">
        <v>0</v>
      </c>
      <c r="I2002" s="1">
        <v>1</v>
      </c>
      <c r="J2002" s="1">
        <v>0</v>
      </c>
      <c r="K2002" s="1">
        <v>0</v>
      </c>
      <c r="L2002" s="1">
        <v>70</v>
      </c>
      <c r="M2002" s="1">
        <v>55</v>
      </c>
      <c r="N2002" s="1">
        <v>0</v>
      </c>
      <c r="O2002" s="1">
        <v>0</v>
      </c>
      <c r="P2002" s="1">
        <v>0</v>
      </c>
      <c r="Q2002" s="1">
        <v>0</v>
      </c>
    </row>
    <row r="2003" spans="1:17" hidden="1">
      <c r="A2003" s="1"/>
      <c r="F2003" s="1" t="s">
        <v>7501</v>
      </c>
      <c r="G2003" s="1">
        <v>2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</row>
    <row r="2004" spans="1:17" hidden="1">
      <c r="A2004" s="1"/>
      <c r="F2004" s="1" t="s">
        <v>2652</v>
      </c>
      <c r="G2004" s="1">
        <v>1</v>
      </c>
      <c r="H2004" s="1">
        <v>0</v>
      </c>
      <c r="I2004" s="1">
        <v>3</v>
      </c>
      <c r="J2004" s="1">
        <v>0</v>
      </c>
      <c r="K2004" s="1">
        <v>0</v>
      </c>
      <c r="L2004" s="1">
        <v>158</v>
      </c>
      <c r="M2004" s="1">
        <v>109</v>
      </c>
      <c r="N2004" s="1">
        <v>0</v>
      </c>
      <c r="O2004" s="1">
        <v>0</v>
      </c>
      <c r="P2004" s="1">
        <v>0</v>
      </c>
      <c r="Q2004" s="1">
        <v>0</v>
      </c>
    </row>
    <row r="2005" spans="1:17" hidden="1">
      <c r="A2005" s="1"/>
      <c r="F2005" s="1" t="s">
        <v>2659</v>
      </c>
      <c r="G2005" s="1">
        <v>1</v>
      </c>
      <c r="H2005" s="1">
        <v>0</v>
      </c>
      <c r="I2005" s="1">
        <v>5</v>
      </c>
      <c r="J2005" s="1">
        <v>0</v>
      </c>
      <c r="K2005" s="1">
        <v>0</v>
      </c>
      <c r="L2005" s="1">
        <v>220</v>
      </c>
      <c r="M2005" s="1">
        <v>126</v>
      </c>
      <c r="N2005" s="1">
        <v>0</v>
      </c>
      <c r="O2005" s="1">
        <v>0</v>
      </c>
      <c r="P2005" s="1">
        <v>0</v>
      </c>
      <c r="Q2005" s="1">
        <v>0</v>
      </c>
    </row>
    <row r="2006" spans="1:17" hidden="1">
      <c r="A2006" s="1"/>
      <c r="F2006" s="1" t="s">
        <v>7517</v>
      </c>
      <c r="G2006" s="1">
        <v>1</v>
      </c>
      <c r="H2006" s="1">
        <v>0</v>
      </c>
      <c r="I2006" s="1">
        <v>10</v>
      </c>
      <c r="J2006" s="1">
        <v>0</v>
      </c>
      <c r="K2006" s="1">
        <v>0</v>
      </c>
      <c r="L2006" s="1">
        <v>331</v>
      </c>
      <c r="M2006" s="1">
        <v>205</v>
      </c>
      <c r="N2006" s="1">
        <v>0</v>
      </c>
      <c r="O2006" s="1">
        <v>0</v>
      </c>
      <c r="P2006" s="1">
        <v>0</v>
      </c>
      <c r="Q2006" s="1">
        <v>0</v>
      </c>
    </row>
    <row r="2007" spans="1:17" hidden="1">
      <c r="A2007" s="1"/>
      <c r="F2007" s="1" t="s">
        <v>2680</v>
      </c>
      <c r="G2007" s="1">
        <v>1</v>
      </c>
      <c r="H2007" s="1">
        <v>0</v>
      </c>
      <c r="I2007" s="1">
        <v>9</v>
      </c>
      <c r="J2007" s="1">
        <v>0</v>
      </c>
      <c r="K2007" s="1">
        <v>0</v>
      </c>
      <c r="L2007" s="1">
        <v>595</v>
      </c>
      <c r="M2007" s="1">
        <v>278</v>
      </c>
      <c r="N2007" s="1">
        <v>0</v>
      </c>
      <c r="O2007" s="1">
        <v>0</v>
      </c>
      <c r="P2007" s="1">
        <v>0</v>
      </c>
      <c r="Q2007" s="1">
        <v>0</v>
      </c>
    </row>
    <row r="2008" spans="1:17" hidden="1">
      <c r="A2008" s="1"/>
      <c r="F2008" s="1" t="s">
        <v>2680</v>
      </c>
      <c r="G2008" s="1">
        <v>1</v>
      </c>
      <c r="H2008" s="1">
        <v>0</v>
      </c>
      <c r="I2008" s="1">
        <v>10</v>
      </c>
      <c r="J2008" s="1">
        <v>0</v>
      </c>
      <c r="K2008" s="1">
        <v>0</v>
      </c>
      <c r="L2008" s="1">
        <v>539</v>
      </c>
      <c r="M2008" s="1">
        <v>627</v>
      </c>
      <c r="N2008" s="1">
        <v>0</v>
      </c>
      <c r="O2008" s="1">
        <v>0</v>
      </c>
      <c r="P2008" s="1">
        <v>0</v>
      </c>
      <c r="Q2008" s="1">
        <v>0</v>
      </c>
    </row>
    <row r="2009" spans="1:17" hidden="1">
      <c r="A2009" s="1"/>
      <c r="F2009" s="1" t="s">
        <v>2680</v>
      </c>
      <c r="G2009" s="1">
        <v>2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27</v>
      </c>
      <c r="O2009" s="1">
        <v>120</v>
      </c>
      <c r="P2009" s="1">
        <v>106</v>
      </c>
      <c r="Q2009" s="1">
        <v>0</v>
      </c>
    </row>
    <row r="2010" spans="1:17" hidden="1">
      <c r="A2010" s="1"/>
      <c r="F2010" s="1" t="s">
        <v>2689</v>
      </c>
      <c r="G2010" s="1">
        <v>2</v>
      </c>
      <c r="H2010" s="1">
        <v>0</v>
      </c>
      <c r="I2010" s="1">
        <v>0</v>
      </c>
      <c r="J2010" s="1">
        <v>0</v>
      </c>
      <c r="K2010" s="1">
        <v>0</v>
      </c>
      <c r="L2010" s="1">
        <v>12</v>
      </c>
      <c r="M2010" s="1">
        <v>11</v>
      </c>
      <c r="N2010" s="1">
        <v>0</v>
      </c>
      <c r="O2010" s="1">
        <v>0</v>
      </c>
      <c r="P2010" s="1">
        <v>0</v>
      </c>
      <c r="Q2010" s="1">
        <v>0</v>
      </c>
    </row>
    <row r="2011" spans="1:17" hidden="1">
      <c r="A2011" s="1"/>
      <c r="F2011" s="1" t="s">
        <v>2689</v>
      </c>
      <c r="G2011" s="1">
        <v>2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39</v>
      </c>
      <c r="O2011" s="1">
        <v>75</v>
      </c>
      <c r="P2011" s="1">
        <v>60</v>
      </c>
      <c r="Q2011" s="1">
        <v>0</v>
      </c>
    </row>
    <row r="2012" spans="1:17" hidden="1">
      <c r="A2012" s="1"/>
      <c r="F2012" s="1" t="s">
        <v>7535</v>
      </c>
      <c r="G2012" s="1">
        <v>1</v>
      </c>
      <c r="H2012" s="1">
        <v>0</v>
      </c>
      <c r="I2012" s="1">
        <v>9</v>
      </c>
      <c r="J2012" s="1">
        <v>0</v>
      </c>
      <c r="K2012" s="1">
        <v>0</v>
      </c>
      <c r="L2012" s="1">
        <v>510</v>
      </c>
      <c r="M2012" s="1">
        <v>287</v>
      </c>
      <c r="N2012" s="1">
        <v>0</v>
      </c>
      <c r="O2012" s="1">
        <v>0</v>
      </c>
      <c r="P2012" s="1">
        <v>0</v>
      </c>
      <c r="Q2012" s="1">
        <v>0</v>
      </c>
    </row>
    <row r="2013" spans="1:17" hidden="1">
      <c r="A2013" s="1"/>
      <c r="F2013" s="1" t="s">
        <v>7535</v>
      </c>
      <c r="G2013" s="1">
        <v>1</v>
      </c>
      <c r="H2013" s="1">
        <v>0</v>
      </c>
      <c r="I2013" s="1">
        <v>9</v>
      </c>
      <c r="J2013" s="1">
        <v>0</v>
      </c>
      <c r="K2013" s="1">
        <v>0</v>
      </c>
      <c r="L2013" s="1">
        <v>420</v>
      </c>
      <c r="M2013" s="1">
        <v>208</v>
      </c>
      <c r="N2013" s="1">
        <v>0</v>
      </c>
      <c r="O2013" s="1">
        <v>0</v>
      </c>
      <c r="P2013" s="1">
        <v>0</v>
      </c>
      <c r="Q2013" s="1">
        <v>0</v>
      </c>
    </row>
    <row r="2014" spans="1:17" hidden="1">
      <c r="A2014" s="1"/>
      <c r="F2014" s="1" t="s">
        <v>7535</v>
      </c>
      <c r="G2014" s="1">
        <v>2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158</v>
      </c>
      <c r="O2014" s="1">
        <v>46</v>
      </c>
      <c r="P2014" s="1">
        <v>156</v>
      </c>
      <c r="Q2014" s="1">
        <v>0</v>
      </c>
    </row>
    <row r="2015" spans="1:17" hidden="1">
      <c r="A2015" s="1"/>
      <c r="F2015" s="1" t="s">
        <v>7545</v>
      </c>
      <c r="G2015" s="1">
        <v>1</v>
      </c>
      <c r="H2015" s="1">
        <v>0</v>
      </c>
      <c r="I2015" s="1">
        <v>6</v>
      </c>
      <c r="J2015" s="1">
        <v>0</v>
      </c>
      <c r="K2015" s="1">
        <v>0</v>
      </c>
      <c r="L2015" s="1">
        <v>349</v>
      </c>
      <c r="M2015" s="1">
        <v>225</v>
      </c>
      <c r="N2015" s="1">
        <v>0</v>
      </c>
      <c r="O2015" s="1">
        <v>0</v>
      </c>
      <c r="P2015" s="1">
        <v>0</v>
      </c>
      <c r="Q2015" s="1">
        <v>0</v>
      </c>
    </row>
    <row r="2016" spans="1:17" hidden="1">
      <c r="A2016" s="1"/>
      <c r="F2016" s="1" t="s">
        <v>2703</v>
      </c>
      <c r="G2016" s="1">
        <v>1</v>
      </c>
      <c r="H2016" s="1">
        <v>0</v>
      </c>
      <c r="I2016" s="1">
        <v>2</v>
      </c>
      <c r="J2016" s="1">
        <v>0</v>
      </c>
      <c r="K2016" s="1">
        <v>0</v>
      </c>
      <c r="L2016" s="1">
        <v>273</v>
      </c>
      <c r="M2016" s="1">
        <v>155</v>
      </c>
      <c r="N2016" s="1">
        <v>0</v>
      </c>
      <c r="O2016" s="1">
        <v>0</v>
      </c>
      <c r="P2016" s="1">
        <v>0</v>
      </c>
      <c r="Q2016" s="1">
        <v>0</v>
      </c>
    </row>
    <row r="2017" spans="1:17" hidden="1">
      <c r="A2017" s="1"/>
      <c r="F2017" s="1" t="s">
        <v>2703</v>
      </c>
      <c r="G2017" s="1">
        <v>1</v>
      </c>
      <c r="H2017" s="1">
        <v>0</v>
      </c>
      <c r="I2017" s="1">
        <v>0</v>
      </c>
      <c r="J2017" s="1">
        <v>0</v>
      </c>
      <c r="K2017" s="1">
        <v>0</v>
      </c>
      <c r="L2017" s="1">
        <v>195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</row>
    <row r="2018" spans="1:17" hidden="1">
      <c r="A2018" s="1"/>
      <c r="F2018" s="1" t="s">
        <v>2703</v>
      </c>
      <c r="G2018" s="1">
        <v>2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26</v>
      </c>
      <c r="O2018" s="1">
        <v>107</v>
      </c>
      <c r="P2018" s="1">
        <v>87</v>
      </c>
      <c r="Q2018" s="1">
        <v>0</v>
      </c>
    </row>
    <row r="2019" spans="1:17" hidden="1">
      <c r="A2019" s="1"/>
      <c r="F2019" s="1" t="s">
        <v>7561</v>
      </c>
      <c r="G2019" s="1">
        <v>2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149</v>
      </c>
      <c r="O2019" s="1">
        <v>57</v>
      </c>
      <c r="P2019" s="1">
        <v>88</v>
      </c>
      <c r="Q2019" s="1">
        <v>0</v>
      </c>
    </row>
    <row r="2020" spans="1:17" hidden="1">
      <c r="A2020" s="1"/>
      <c r="F2020" s="1" t="s">
        <v>7561</v>
      </c>
      <c r="G2020" s="1">
        <v>2</v>
      </c>
      <c r="H2020" s="1">
        <v>0</v>
      </c>
      <c r="I2020" s="1">
        <v>0</v>
      </c>
      <c r="J2020" s="1">
        <v>0</v>
      </c>
      <c r="K2020" s="1">
        <v>0</v>
      </c>
      <c r="L2020" s="1">
        <v>21</v>
      </c>
      <c r="M2020" s="1">
        <v>18</v>
      </c>
      <c r="N2020" s="1">
        <v>0</v>
      </c>
      <c r="O2020" s="1">
        <v>0</v>
      </c>
      <c r="P2020" s="1">
        <v>0</v>
      </c>
      <c r="Q2020" s="1">
        <v>0</v>
      </c>
    </row>
    <row r="2021" spans="1:17" hidden="1">
      <c r="A2021" s="1"/>
      <c r="F2021" s="1" t="s">
        <v>7561</v>
      </c>
      <c r="G2021" s="1">
        <v>2</v>
      </c>
      <c r="H2021" s="1">
        <v>0</v>
      </c>
      <c r="I2021" s="1">
        <v>0</v>
      </c>
      <c r="J2021" s="1">
        <v>0</v>
      </c>
      <c r="K2021" s="1">
        <v>0</v>
      </c>
      <c r="L2021" s="1">
        <v>17</v>
      </c>
      <c r="M2021" s="1">
        <v>33</v>
      </c>
      <c r="N2021" s="1">
        <v>0</v>
      </c>
      <c r="O2021" s="1">
        <v>0</v>
      </c>
      <c r="P2021" s="1">
        <v>0</v>
      </c>
      <c r="Q2021" s="1">
        <v>0</v>
      </c>
    </row>
    <row r="2022" spans="1:17" hidden="1">
      <c r="A2022" s="1"/>
      <c r="F2022" s="1" t="s">
        <v>7569</v>
      </c>
      <c r="G2022" s="1">
        <v>1</v>
      </c>
      <c r="H2022" s="1">
        <v>0</v>
      </c>
      <c r="I2022" s="1">
        <v>5</v>
      </c>
      <c r="J2022" s="1">
        <v>0</v>
      </c>
      <c r="K2022" s="1">
        <v>0</v>
      </c>
      <c r="L2022" s="1">
        <v>0</v>
      </c>
      <c r="M2022" s="1">
        <v>295</v>
      </c>
      <c r="N2022" s="1">
        <v>0</v>
      </c>
      <c r="O2022" s="1">
        <v>71</v>
      </c>
      <c r="P2022" s="1">
        <v>0</v>
      </c>
      <c r="Q2022" s="1">
        <v>0</v>
      </c>
    </row>
    <row r="2023" spans="1:17" hidden="1">
      <c r="A2023" s="1"/>
      <c r="F2023" s="1" t="s">
        <v>2710</v>
      </c>
      <c r="G2023" s="1">
        <v>1</v>
      </c>
      <c r="H2023" s="1">
        <v>0</v>
      </c>
      <c r="I2023" s="1">
        <v>21</v>
      </c>
      <c r="J2023" s="1">
        <v>0</v>
      </c>
      <c r="K2023" s="1">
        <v>0</v>
      </c>
      <c r="L2023" s="1">
        <v>538</v>
      </c>
      <c r="M2023" s="1">
        <v>338</v>
      </c>
      <c r="N2023" s="1">
        <v>0</v>
      </c>
      <c r="O2023" s="1">
        <v>0</v>
      </c>
      <c r="P2023" s="1">
        <v>0</v>
      </c>
      <c r="Q2023" s="1">
        <v>0</v>
      </c>
    </row>
    <row r="2024" spans="1:17" hidden="1">
      <c r="A2024" s="1"/>
      <c r="F2024" s="1" t="s">
        <v>2710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316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</row>
    <row r="2025" spans="1:17" hidden="1">
      <c r="A2025" s="1"/>
      <c r="F2025" s="1" t="s">
        <v>2710</v>
      </c>
      <c r="G2025" s="1">
        <v>2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</row>
    <row r="2026" spans="1:17" hidden="1">
      <c r="A2026" s="1"/>
      <c r="F2026" s="1" t="s">
        <v>7583</v>
      </c>
      <c r="G2026" s="1">
        <v>1</v>
      </c>
      <c r="H2026" s="1">
        <v>0</v>
      </c>
      <c r="I2026" s="1">
        <v>3</v>
      </c>
      <c r="J2026" s="1">
        <v>0</v>
      </c>
      <c r="K2026" s="1">
        <v>0</v>
      </c>
      <c r="L2026" s="1">
        <v>145</v>
      </c>
      <c r="M2026" s="1">
        <v>522</v>
      </c>
      <c r="N2026" s="1">
        <v>0</v>
      </c>
      <c r="O2026" s="1">
        <v>25</v>
      </c>
      <c r="P2026" s="1">
        <v>0</v>
      </c>
      <c r="Q2026" s="1">
        <v>0</v>
      </c>
    </row>
    <row r="2027" spans="1:17" hidden="1">
      <c r="A2027" s="1"/>
      <c r="F2027" s="1" t="s">
        <v>2723</v>
      </c>
      <c r="G2027" s="1">
        <v>1</v>
      </c>
      <c r="H2027" s="1">
        <v>0</v>
      </c>
      <c r="I2027" s="1">
        <v>6</v>
      </c>
      <c r="J2027" s="1">
        <v>0</v>
      </c>
      <c r="K2027" s="1">
        <v>0</v>
      </c>
      <c r="L2027" s="1">
        <v>134</v>
      </c>
      <c r="M2027" s="1">
        <v>470</v>
      </c>
      <c r="N2027" s="1">
        <v>0</v>
      </c>
      <c r="O2027" s="1">
        <v>0</v>
      </c>
      <c r="P2027" s="1">
        <v>0</v>
      </c>
      <c r="Q2027" s="1">
        <v>0</v>
      </c>
    </row>
    <row r="2028" spans="1:17" hidden="1">
      <c r="A2028" s="1"/>
      <c r="F2028" s="1" t="s">
        <v>7589</v>
      </c>
      <c r="G2028" s="1">
        <v>1</v>
      </c>
      <c r="H2028" s="1">
        <v>0</v>
      </c>
      <c r="I2028" s="1">
        <v>10</v>
      </c>
      <c r="J2028" s="1">
        <v>0</v>
      </c>
      <c r="K2028" s="1">
        <v>0</v>
      </c>
      <c r="L2028" s="1">
        <v>294</v>
      </c>
      <c r="M2028" s="1">
        <v>97</v>
      </c>
      <c r="N2028" s="1">
        <v>0</v>
      </c>
      <c r="O2028" s="1">
        <v>0</v>
      </c>
      <c r="P2028" s="1">
        <v>0</v>
      </c>
      <c r="Q2028" s="1">
        <v>0</v>
      </c>
    </row>
    <row r="2029" spans="1:17" hidden="1">
      <c r="A2029" s="1"/>
      <c r="F2029" s="1" t="s">
        <v>1911</v>
      </c>
      <c r="G2029" s="1">
        <v>1</v>
      </c>
      <c r="H2029" s="1">
        <v>0</v>
      </c>
      <c r="I2029" s="1">
        <v>7</v>
      </c>
      <c r="J2029" s="1">
        <v>0</v>
      </c>
      <c r="K2029" s="1">
        <v>0</v>
      </c>
      <c r="L2029" s="1">
        <v>258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</row>
    <row r="2030" spans="1:17" hidden="1">
      <c r="A2030" s="1"/>
      <c r="F2030" s="1" t="s">
        <v>1911</v>
      </c>
      <c r="G2030" s="1">
        <v>1</v>
      </c>
      <c r="H2030" s="1">
        <v>0</v>
      </c>
      <c r="I2030" s="1">
        <v>18</v>
      </c>
      <c r="J2030" s="1">
        <v>0</v>
      </c>
      <c r="K2030" s="1">
        <v>0</v>
      </c>
      <c r="L2030" s="1">
        <v>177</v>
      </c>
      <c r="M2030" s="1">
        <v>120</v>
      </c>
      <c r="N2030" s="1">
        <v>0</v>
      </c>
      <c r="O2030" s="1">
        <v>0</v>
      </c>
      <c r="P2030" s="1">
        <v>0</v>
      </c>
      <c r="Q2030" s="1">
        <v>0</v>
      </c>
    </row>
    <row r="2031" spans="1:17" hidden="1">
      <c r="A2031" s="1"/>
      <c r="F2031" s="1" t="s">
        <v>1911</v>
      </c>
      <c r="G2031" s="1">
        <v>1</v>
      </c>
      <c r="H2031" s="1">
        <v>0</v>
      </c>
      <c r="I2031" s="1">
        <v>8</v>
      </c>
      <c r="J2031" s="1">
        <v>0</v>
      </c>
      <c r="K2031" s="1">
        <v>292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</row>
    <row r="2032" spans="1:17" hidden="1">
      <c r="A2032" s="1"/>
      <c r="F2032" s="1" t="s">
        <v>1911</v>
      </c>
      <c r="G2032" s="1">
        <v>1</v>
      </c>
      <c r="H2032" s="1">
        <v>0</v>
      </c>
      <c r="I2032" s="1">
        <v>7</v>
      </c>
      <c r="J2032" s="1">
        <v>0</v>
      </c>
      <c r="K2032" s="1">
        <v>0</v>
      </c>
      <c r="L2032" s="1">
        <v>342</v>
      </c>
      <c r="M2032" s="1">
        <v>222</v>
      </c>
      <c r="N2032" s="1">
        <v>0</v>
      </c>
      <c r="O2032" s="1">
        <v>0</v>
      </c>
      <c r="P2032" s="1">
        <v>0</v>
      </c>
      <c r="Q2032" s="1">
        <v>0</v>
      </c>
    </row>
    <row r="2033" spans="1:17" hidden="1">
      <c r="A2033" s="1"/>
      <c r="F2033" s="1" t="s">
        <v>1911</v>
      </c>
      <c r="G2033" s="1">
        <v>1</v>
      </c>
      <c r="H2033" s="1">
        <v>0</v>
      </c>
      <c r="I2033" s="1">
        <v>10</v>
      </c>
      <c r="J2033" s="1">
        <v>0</v>
      </c>
      <c r="K2033" s="1">
        <v>0</v>
      </c>
      <c r="L2033" s="1">
        <v>252</v>
      </c>
      <c r="M2033" s="1">
        <v>98</v>
      </c>
      <c r="N2033" s="1">
        <v>0</v>
      </c>
      <c r="O2033" s="1">
        <v>0</v>
      </c>
      <c r="P2033" s="1">
        <v>0</v>
      </c>
      <c r="Q2033" s="1">
        <v>0</v>
      </c>
    </row>
    <row r="2034" spans="1:17" hidden="1">
      <c r="A2034" s="1"/>
      <c r="F2034" s="1" t="s">
        <v>1911</v>
      </c>
      <c r="G2034" s="1">
        <v>1</v>
      </c>
      <c r="H2034" s="1">
        <v>0</v>
      </c>
      <c r="I2034" s="1">
        <v>6</v>
      </c>
      <c r="J2034" s="1">
        <v>0</v>
      </c>
      <c r="K2034" s="1">
        <v>0</v>
      </c>
      <c r="L2034" s="1">
        <v>281</v>
      </c>
      <c r="M2034" s="1">
        <v>0</v>
      </c>
      <c r="N2034" s="1">
        <v>0</v>
      </c>
      <c r="O2034" s="1">
        <v>46</v>
      </c>
      <c r="P2034" s="1">
        <v>0</v>
      </c>
      <c r="Q2034" s="1">
        <v>0</v>
      </c>
    </row>
    <row r="2035" spans="1:17" hidden="1">
      <c r="A2035" s="1"/>
      <c r="F2035" s="1" t="s">
        <v>1911</v>
      </c>
      <c r="G2035" s="1">
        <v>2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12</v>
      </c>
      <c r="O2035" s="1">
        <v>60</v>
      </c>
      <c r="P2035" s="1">
        <v>47</v>
      </c>
      <c r="Q2035" s="1">
        <v>0</v>
      </c>
    </row>
    <row r="2036" spans="1:17" hidden="1">
      <c r="A2036" s="1"/>
      <c r="F2036" s="1" t="s">
        <v>1911</v>
      </c>
      <c r="G2036" s="1">
        <v>2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35</v>
      </c>
      <c r="O2036" s="1">
        <v>174</v>
      </c>
      <c r="P2036" s="1">
        <v>213</v>
      </c>
      <c r="Q2036" s="1">
        <v>0</v>
      </c>
    </row>
    <row r="2037" spans="1:17" hidden="1">
      <c r="A2037" s="1"/>
      <c r="F2037" s="1" t="s">
        <v>2757</v>
      </c>
      <c r="G2037" s="1">
        <v>1</v>
      </c>
      <c r="H2037" s="1">
        <v>0</v>
      </c>
      <c r="I2037" s="1">
        <v>5</v>
      </c>
      <c r="J2037" s="1">
        <v>0</v>
      </c>
      <c r="K2037" s="1">
        <v>0</v>
      </c>
      <c r="L2037" s="1">
        <v>0</v>
      </c>
      <c r="M2037" s="1">
        <v>323</v>
      </c>
      <c r="N2037" s="1">
        <v>0</v>
      </c>
      <c r="O2037" s="1">
        <v>14</v>
      </c>
      <c r="P2037" s="1">
        <v>6</v>
      </c>
      <c r="Q2037" s="1">
        <v>0</v>
      </c>
    </row>
    <row r="2038" spans="1:17" hidden="1">
      <c r="A2038" s="1"/>
      <c r="F2038" s="1" t="s">
        <v>2762</v>
      </c>
      <c r="G2038" s="1">
        <v>1</v>
      </c>
      <c r="H2038" s="1">
        <v>0</v>
      </c>
      <c r="I2038" s="1">
        <v>11</v>
      </c>
      <c r="J2038" s="1">
        <v>0</v>
      </c>
      <c r="K2038" s="1">
        <v>0</v>
      </c>
      <c r="L2038" s="1">
        <v>456</v>
      </c>
      <c r="M2038" s="1">
        <v>229</v>
      </c>
      <c r="N2038" s="1">
        <v>0</v>
      </c>
      <c r="O2038" s="1">
        <v>0</v>
      </c>
      <c r="P2038" s="1">
        <v>0</v>
      </c>
      <c r="Q2038" s="1">
        <v>0</v>
      </c>
    </row>
    <row r="2039" spans="1:17" hidden="1">
      <c r="A2039" s="1"/>
      <c r="F2039" s="1" t="s">
        <v>2775</v>
      </c>
      <c r="G2039" s="1">
        <v>1</v>
      </c>
      <c r="H2039" s="1">
        <v>0</v>
      </c>
      <c r="I2039" s="1">
        <v>26</v>
      </c>
      <c r="J2039" s="1">
        <v>0</v>
      </c>
      <c r="K2039" s="1">
        <v>0</v>
      </c>
      <c r="L2039" s="1">
        <v>395</v>
      </c>
      <c r="M2039" s="1">
        <v>307</v>
      </c>
      <c r="N2039" s="1">
        <v>0</v>
      </c>
      <c r="O2039" s="1">
        <v>0</v>
      </c>
      <c r="P2039" s="1">
        <v>0</v>
      </c>
      <c r="Q2039" s="1">
        <v>0</v>
      </c>
    </row>
    <row r="2040" spans="1:17" hidden="1">
      <c r="A2040" s="1"/>
      <c r="F2040" s="1" t="s">
        <v>2775</v>
      </c>
      <c r="G2040" s="1">
        <v>1</v>
      </c>
      <c r="H2040" s="1">
        <v>0</v>
      </c>
      <c r="I2040" s="1">
        <v>38</v>
      </c>
      <c r="J2040" s="1">
        <v>0</v>
      </c>
      <c r="K2040" s="1">
        <v>0</v>
      </c>
      <c r="L2040" s="1">
        <v>271</v>
      </c>
      <c r="M2040" s="1">
        <v>274</v>
      </c>
      <c r="N2040" s="1">
        <v>0</v>
      </c>
      <c r="O2040" s="1">
        <v>0</v>
      </c>
      <c r="P2040" s="1">
        <v>0</v>
      </c>
      <c r="Q2040" s="1">
        <v>0</v>
      </c>
    </row>
    <row r="2041" spans="1:17" hidden="1">
      <c r="A2041" s="1"/>
      <c r="F2041" s="1" t="s">
        <v>2775</v>
      </c>
      <c r="G2041" s="1">
        <v>1</v>
      </c>
      <c r="H2041" s="1">
        <v>0</v>
      </c>
      <c r="I2041" s="1">
        <v>30</v>
      </c>
      <c r="J2041" s="1">
        <v>0</v>
      </c>
      <c r="K2041" s="1">
        <v>0</v>
      </c>
      <c r="L2041" s="1">
        <v>480</v>
      </c>
      <c r="M2041" s="1">
        <v>246</v>
      </c>
      <c r="N2041" s="1">
        <v>0</v>
      </c>
      <c r="O2041" s="1">
        <v>0</v>
      </c>
      <c r="P2041" s="1">
        <v>0</v>
      </c>
      <c r="Q2041" s="1">
        <v>0</v>
      </c>
    </row>
    <row r="2042" spans="1:17" hidden="1">
      <c r="A2042" s="1"/>
      <c r="F2042" s="1" t="s">
        <v>2792</v>
      </c>
      <c r="G2042" s="1">
        <v>1</v>
      </c>
      <c r="H2042" s="1">
        <v>0</v>
      </c>
      <c r="I2042" s="1">
        <v>5</v>
      </c>
      <c r="J2042" s="1">
        <v>0</v>
      </c>
      <c r="K2042" s="1">
        <v>0</v>
      </c>
      <c r="L2042" s="1">
        <v>0</v>
      </c>
      <c r="M2042" s="1">
        <v>296</v>
      </c>
      <c r="N2042" s="1">
        <v>0</v>
      </c>
      <c r="O2042" s="1">
        <v>0</v>
      </c>
      <c r="P2042" s="1">
        <v>0</v>
      </c>
      <c r="Q2042" s="1">
        <v>0</v>
      </c>
    </row>
    <row r="2043" spans="1:17" hidden="1">
      <c r="A2043" s="1"/>
      <c r="F2043" s="1" t="s">
        <v>2792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70</v>
      </c>
      <c r="N2043" s="1">
        <v>0</v>
      </c>
      <c r="O2043" s="1">
        <v>0</v>
      </c>
      <c r="P2043" s="1">
        <v>0</v>
      </c>
      <c r="Q2043" s="1">
        <v>0</v>
      </c>
    </row>
    <row r="2044" spans="1:17" hidden="1">
      <c r="A2044" s="1"/>
      <c r="F2044" s="1" t="s">
        <v>2791</v>
      </c>
      <c r="G2044" s="1">
        <v>1</v>
      </c>
      <c r="H2044" s="1">
        <v>0</v>
      </c>
      <c r="I2044" s="1">
        <v>11</v>
      </c>
      <c r="J2044" s="1">
        <v>0</v>
      </c>
      <c r="K2044" s="1">
        <v>0</v>
      </c>
      <c r="L2044" s="1">
        <v>0</v>
      </c>
      <c r="M2044" s="1">
        <v>282</v>
      </c>
      <c r="N2044" s="1">
        <v>0</v>
      </c>
      <c r="O2044" s="1">
        <v>0</v>
      </c>
      <c r="P2044" s="1">
        <v>0</v>
      </c>
      <c r="Q2044" s="1">
        <v>0</v>
      </c>
    </row>
    <row r="2045" spans="1:17" hidden="1">
      <c r="A2045" s="1"/>
      <c r="F2045" s="1" t="s">
        <v>2791</v>
      </c>
      <c r="G2045" s="1">
        <v>1</v>
      </c>
      <c r="H2045" s="1">
        <v>0</v>
      </c>
      <c r="I2045" s="1">
        <v>2</v>
      </c>
      <c r="J2045" s="1">
        <v>0</v>
      </c>
      <c r="K2045" s="1">
        <v>0</v>
      </c>
      <c r="L2045" s="1">
        <v>0</v>
      </c>
      <c r="M2045" s="1">
        <v>119</v>
      </c>
      <c r="N2045" s="1">
        <v>0</v>
      </c>
      <c r="O2045" s="1">
        <v>0</v>
      </c>
      <c r="P2045" s="1">
        <v>0</v>
      </c>
      <c r="Q2045" s="1">
        <v>0</v>
      </c>
    </row>
    <row r="2046" spans="1:17" hidden="1">
      <c r="A2046" s="1"/>
      <c r="F2046" s="1" t="s">
        <v>2791</v>
      </c>
      <c r="G2046" s="1">
        <v>1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 s="1">
        <v>88</v>
      </c>
      <c r="N2046" s="1">
        <v>0</v>
      </c>
      <c r="O2046" s="1">
        <v>0</v>
      </c>
      <c r="P2046" s="1">
        <v>0</v>
      </c>
      <c r="Q2046" s="1">
        <v>0</v>
      </c>
    </row>
    <row r="2047" spans="1:17" hidden="1">
      <c r="A2047" s="1"/>
      <c r="F2047" s="1" t="s">
        <v>7654</v>
      </c>
      <c r="G2047" s="1">
        <v>1</v>
      </c>
      <c r="H2047" s="1">
        <v>0</v>
      </c>
      <c r="I2047" s="1">
        <v>7</v>
      </c>
      <c r="J2047" s="1">
        <v>0</v>
      </c>
      <c r="K2047" s="1">
        <v>0</v>
      </c>
      <c r="L2047" s="1">
        <v>0</v>
      </c>
      <c r="M2047" s="1">
        <v>245</v>
      </c>
      <c r="N2047" s="1">
        <v>0</v>
      </c>
      <c r="O2047" s="1">
        <v>20</v>
      </c>
      <c r="P2047" s="1">
        <v>0</v>
      </c>
      <c r="Q2047" s="1">
        <v>0</v>
      </c>
    </row>
    <row r="2048" spans="1:17" hidden="1">
      <c r="A2048" s="1"/>
      <c r="F2048" s="1" t="s">
        <v>2422</v>
      </c>
      <c r="G2048" s="1">
        <v>1</v>
      </c>
      <c r="H2048" s="1">
        <v>0</v>
      </c>
      <c r="I2048" s="1">
        <v>7</v>
      </c>
      <c r="J2048" s="1">
        <v>0</v>
      </c>
      <c r="K2048" s="1">
        <v>0</v>
      </c>
      <c r="L2048" s="1">
        <v>336</v>
      </c>
      <c r="M2048" s="1">
        <v>204</v>
      </c>
      <c r="N2048" s="1">
        <v>0</v>
      </c>
      <c r="O2048" s="1">
        <v>0</v>
      </c>
      <c r="P2048" s="1">
        <v>0</v>
      </c>
      <c r="Q2048" s="1">
        <v>0</v>
      </c>
    </row>
    <row r="2049" spans="1:17" hidden="1">
      <c r="A2049" s="1"/>
      <c r="F2049" s="1" t="s">
        <v>7661</v>
      </c>
      <c r="G2049" s="1">
        <v>1</v>
      </c>
      <c r="H2049" s="1">
        <v>0</v>
      </c>
      <c r="I2049" s="1">
        <v>4</v>
      </c>
      <c r="J2049" s="1">
        <v>0</v>
      </c>
      <c r="K2049" s="1">
        <v>0</v>
      </c>
      <c r="L2049" s="1">
        <v>0</v>
      </c>
      <c r="M2049" s="1">
        <v>184</v>
      </c>
      <c r="N2049" s="1">
        <v>0</v>
      </c>
      <c r="O2049" s="1">
        <v>3</v>
      </c>
      <c r="P2049" s="1">
        <v>0</v>
      </c>
      <c r="Q2049" s="1">
        <v>0</v>
      </c>
    </row>
    <row r="2050" spans="1:17" hidden="1">
      <c r="A2050" s="1"/>
      <c r="F2050" s="1" t="s">
        <v>2818</v>
      </c>
      <c r="G2050" s="1">
        <v>1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986</v>
      </c>
      <c r="N2050" s="1">
        <v>0</v>
      </c>
      <c r="O2050" s="1">
        <v>95</v>
      </c>
      <c r="P2050" s="1">
        <v>0</v>
      </c>
      <c r="Q2050" s="1">
        <v>0</v>
      </c>
    </row>
    <row r="2051" spans="1:17" hidden="1">
      <c r="A2051" s="1"/>
      <c r="F2051" s="1" t="s">
        <v>7669</v>
      </c>
      <c r="G2051" s="1">
        <v>1</v>
      </c>
      <c r="H2051" s="1">
        <v>0</v>
      </c>
      <c r="I2051" s="1">
        <v>0</v>
      </c>
      <c r="J2051" s="1">
        <v>0</v>
      </c>
      <c r="K2051" s="1">
        <v>0</v>
      </c>
      <c r="L2051" s="1">
        <v>362</v>
      </c>
      <c r="M2051" s="1">
        <v>227</v>
      </c>
      <c r="N2051" s="1">
        <v>0</v>
      </c>
      <c r="O2051" s="1">
        <v>0</v>
      </c>
      <c r="P2051" s="1">
        <v>0</v>
      </c>
      <c r="Q2051" s="1">
        <v>0</v>
      </c>
    </row>
    <row r="2052" spans="1:17" hidden="1">
      <c r="A2052" s="1"/>
      <c r="F2052" s="1" t="s">
        <v>7669</v>
      </c>
      <c r="G2052" s="1">
        <v>1</v>
      </c>
      <c r="H2052" s="1">
        <v>0</v>
      </c>
      <c r="I2052" s="1">
        <v>16</v>
      </c>
      <c r="J2052" s="1">
        <v>0</v>
      </c>
      <c r="K2052" s="1">
        <v>0</v>
      </c>
      <c r="L2052" s="1">
        <v>475</v>
      </c>
      <c r="M2052" s="1">
        <v>284</v>
      </c>
      <c r="N2052" s="1">
        <v>0</v>
      </c>
      <c r="O2052" s="1">
        <v>0</v>
      </c>
      <c r="P2052" s="1">
        <v>0</v>
      </c>
      <c r="Q2052" s="1">
        <v>0</v>
      </c>
    </row>
    <row r="2053" spans="1:17" hidden="1">
      <c r="A2053" s="1"/>
      <c r="F2053" s="1" t="s">
        <v>7669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1">
        <v>670</v>
      </c>
      <c r="M2053" s="1">
        <v>450</v>
      </c>
      <c r="N2053" s="1">
        <v>0</v>
      </c>
      <c r="O2053" s="1">
        <v>173</v>
      </c>
      <c r="P2053" s="1">
        <v>0</v>
      </c>
      <c r="Q2053" s="1">
        <v>0</v>
      </c>
    </row>
    <row r="2054" spans="1:17" hidden="1">
      <c r="A2054" s="1"/>
      <c r="F2054" s="1" t="s">
        <v>7681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460</v>
      </c>
      <c r="N2054" s="1">
        <v>0</v>
      </c>
      <c r="O2054" s="1">
        <v>110</v>
      </c>
      <c r="P2054" s="1">
        <v>0</v>
      </c>
      <c r="Q2054" s="1">
        <v>0</v>
      </c>
    </row>
    <row r="2055" spans="1:17" hidden="1">
      <c r="A2055" s="1"/>
      <c r="F2055" s="1" t="s">
        <v>2823</v>
      </c>
      <c r="G2055" s="1">
        <v>2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44</v>
      </c>
      <c r="O2055" s="1">
        <v>149</v>
      </c>
      <c r="P2055" s="1">
        <v>158</v>
      </c>
      <c r="Q2055" s="1">
        <v>0</v>
      </c>
    </row>
    <row r="2056" spans="1:17" hidden="1">
      <c r="A2056" s="1"/>
      <c r="F2056" s="1" t="s">
        <v>2817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427</v>
      </c>
      <c r="M2056" s="1">
        <v>334</v>
      </c>
      <c r="N2056" s="1">
        <v>0</v>
      </c>
      <c r="O2056" s="1">
        <v>0</v>
      </c>
      <c r="P2056" s="1">
        <v>0</v>
      </c>
      <c r="Q2056" s="1">
        <v>0</v>
      </c>
    </row>
    <row r="2057" spans="1:17" hidden="1">
      <c r="A2057" s="1"/>
      <c r="F2057" s="1" t="s">
        <v>2817</v>
      </c>
      <c r="G2057" s="1">
        <v>1</v>
      </c>
      <c r="H2057" s="1">
        <v>0</v>
      </c>
      <c r="I2057" s="1">
        <v>7</v>
      </c>
      <c r="J2057" s="1">
        <v>0</v>
      </c>
      <c r="K2057" s="1">
        <v>0</v>
      </c>
      <c r="L2057" s="1">
        <v>530</v>
      </c>
      <c r="M2057" s="1">
        <v>217</v>
      </c>
      <c r="N2057" s="1">
        <v>0</v>
      </c>
      <c r="O2057" s="1">
        <v>0</v>
      </c>
      <c r="P2057" s="1">
        <v>0</v>
      </c>
      <c r="Q2057" s="1">
        <v>0</v>
      </c>
    </row>
    <row r="2058" spans="1:17" hidden="1">
      <c r="A2058" s="1"/>
      <c r="F2058" s="1" t="s">
        <v>2817</v>
      </c>
      <c r="G2058" s="1">
        <v>2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</row>
    <row r="2059" spans="1:17" hidden="1">
      <c r="A2059" s="1"/>
      <c r="F2059" s="1" t="s">
        <v>2836</v>
      </c>
      <c r="G2059" s="1">
        <v>1</v>
      </c>
      <c r="H2059" s="1">
        <v>0</v>
      </c>
      <c r="I2059" s="1">
        <v>12</v>
      </c>
      <c r="J2059" s="1">
        <v>0</v>
      </c>
      <c r="K2059" s="1">
        <v>0</v>
      </c>
      <c r="L2059" s="1">
        <v>366</v>
      </c>
      <c r="M2059" s="1">
        <v>178</v>
      </c>
      <c r="N2059" s="1">
        <v>0</v>
      </c>
      <c r="O2059" s="1">
        <v>0</v>
      </c>
      <c r="P2059" s="1">
        <v>0</v>
      </c>
      <c r="Q2059" s="1">
        <v>0</v>
      </c>
    </row>
    <row r="2060" spans="1:17" hidden="1">
      <c r="A2060" s="1"/>
      <c r="F2060" s="1" t="s">
        <v>2844</v>
      </c>
      <c r="G2060" s="1">
        <v>1</v>
      </c>
      <c r="H2060" s="1">
        <v>0</v>
      </c>
      <c r="I2060" s="1">
        <v>0</v>
      </c>
      <c r="J2060" s="1">
        <v>0</v>
      </c>
      <c r="K2060" s="1">
        <v>595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</row>
    <row r="2061" spans="1:17" hidden="1">
      <c r="A2061" s="1"/>
      <c r="F2061" s="1" t="s">
        <v>7707</v>
      </c>
      <c r="G2061" s="1">
        <v>1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73</v>
      </c>
      <c r="N2061" s="1">
        <v>0</v>
      </c>
      <c r="O2061" s="1">
        <v>19</v>
      </c>
      <c r="P2061" s="1">
        <v>0</v>
      </c>
      <c r="Q2061" s="1">
        <v>0</v>
      </c>
    </row>
    <row r="2062" spans="1:17" hidden="1">
      <c r="A2062" s="1"/>
      <c r="F2062" s="1" t="s">
        <v>2875</v>
      </c>
      <c r="G2062" s="1">
        <v>1</v>
      </c>
      <c r="H2062" s="1">
        <v>0</v>
      </c>
      <c r="I2062" s="1">
        <v>0</v>
      </c>
      <c r="J2062" s="1">
        <v>0</v>
      </c>
      <c r="K2062" s="1">
        <v>0</v>
      </c>
      <c r="L2062" s="1">
        <v>344</v>
      </c>
      <c r="M2062" s="1">
        <v>186</v>
      </c>
      <c r="N2062" s="1">
        <v>0</v>
      </c>
      <c r="O2062" s="1">
        <v>0</v>
      </c>
      <c r="P2062" s="1">
        <v>0</v>
      </c>
      <c r="Q2062" s="1">
        <v>0</v>
      </c>
    </row>
    <row r="2063" spans="1:17" hidden="1">
      <c r="A2063" s="1"/>
      <c r="F2063" s="1" t="s">
        <v>2875</v>
      </c>
      <c r="G2063" s="1">
        <v>1</v>
      </c>
      <c r="H2063" s="1">
        <v>0</v>
      </c>
      <c r="I2063" s="1">
        <v>0</v>
      </c>
      <c r="J2063" s="1">
        <v>0</v>
      </c>
      <c r="K2063" s="1">
        <v>0</v>
      </c>
      <c r="L2063" s="1">
        <v>262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</row>
    <row r="2064" spans="1:17" hidden="1">
      <c r="A2064" s="1"/>
      <c r="F2064" s="1" t="s">
        <v>2875</v>
      </c>
      <c r="G2064" s="1">
        <v>1</v>
      </c>
      <c r="H2064" s="1">
        <v>0</v>
      </c>
      <c r="I2064" s="1">
        <v>0</v>
      </c>
      <c r="J2064" s="1">
        <v>0</v>
      </c>
      <c r="K2064" s="1">
        <v>0</v>
      </c>
      <c r="L2064" s="1">
        <v>282</v>
      </c>
      <c r="M2064" s="1">
        <v>181</v>
      </c>
      <c r="N2064" s="1">
        <v>0</v>
      </c>
      <c r="O2064" s="1">
        <v>0</v>
      </c>
      <c r="P2064" s="1">
        <v>0</v>
      </c>
      <c r="Q2064" s="1">
        <v>0</v>
      </c>
    </row>
    <row r="2065" spans="1:17" hidden="1">
      <c r="A2065" s="1"/>
      <c r="F2065" s="1" t="s">
        <v>2875</v>
      </c>
      <c r="G2065" s="1">
        <v>2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</row>
    <row r="2066" spans="1:17" hidden="1">
      <c r="A2066" s="1"/>
      <c r="F2066" s="1" t="s">
        <v>7724</v>
      </c>
      <c r="G2066" s="1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495</v>
      </c>
      <c r="N2066" s="1">
        <v>0</v>
      </c>
      <c r="O2066" s="1">
        <v>102</v>
      </c>
      <c r="P2066" s="1">
        <v>0</v>
      </c>
      <c r="Q2066" s="1">
        <v>0</v>
      </c>
    </row>
    <row r="2067" spans="1:17" hidden="1">
      <c r="A2067" s="1"/>
      <c r="F2067" s="1" t="s">
        <v>7724</v>
      </c>
      <c r="G2067" s="1">
        <v>2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20</v>
      </c>
      <c r="O2067" s="1">
        <v>129</v>
      </c>
      <c r="P2067" s="1">
        <v>52</v>
      </c>
      <c r="Q2067" s="1">
        <v>0</v>
      </c>
    </row>
    <row r="2068" spans="1:17" hidden="1">
      <c r="A2068" s="1"/>
      <c r="F2068" s="1" t="s">
        <v>2807</v>
      </c>
      <c r="G2068" s="1">
        <v>1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949</v>
      </c>
      <c r="N2068" s="1">
        <v>0</v>
      </c>
      <c r="O2068" s="1">
        <v>0</v>
      </c>
      <c r="P2068" s="1">
        <v>0</v>
      </c>
      <c r="Q2068" s="1">
        <v>0</v>
      </c>
    </row>
    <row r="2069" spans="1:17" hidden="1">
      <c r="A2069" s="1"/>
      <c r="F2069" s="1" t="s">
        <v>2899</v>
      </c>
      <c r="G2069" s="1">
        <v>1</v>
      </c>
      <c r="H2069" s="1">
        <v>0</v>
      </c>
      <c r="I2069" s="1">
        <v>0</v>
      </c>
      <c r="J2069" s="1">
        <v>0</v>
      </c>
      <c r="K2069" s="1">
        <v>0</v>
      </c>
      <c r="L2069" s="1">
        <v>423</v>
      </c>
      <c r="M2069" s="1">
        <v>411</v>
      </c>
      <c r="N2069" s="1">
        <v>0</v>
      </c>
      <c r="O2069" s="1">
        <v>0</v>
      </c>
      <c r="P2069" s="1">
        <v>0</v>
      </c>
      <c r="Q2069" s="1">
        <v>0</v>
      </c>
    </row>
    <row r="2070" spans="1:17" hidden="1">
      <c r="A2070" s="1"/>
      <c r="F2070" s="1" t="s">
        <v>7739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788</v>
      </c>
      <c r="N2070" s="1">
        <v>0</v>
      </c>
      <c r="O2070" s="1">
        <v>75</v>
      </c>
      <c r="P2070" s="1">
        <v>0</v>
      </c>
      <c r="Q2070" s="1">
        <v>0</v>
      </c>
    </row>
    <row r="2071" spans="1:17" hidden="1">
      <c r="A2071" s="1"/>
      <c r="F2071" s="1" t="s">
        <v>2913</v>
      </c>
      <c r="G2071" s="1">
        <v>1</v>
      </c>
      <c r="H2071" s="1">
        <v>0</v>
      </c>
      <c r="I2071" s="1">
        <v>25</v>
      </c>
      <c r="J2071" s="1">
        <v>0</v>
      </c>
      <c r="K2071" s="1">
        <v>0</v>
      </c>
      <c r="L2071" s="1">
        <v>295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</row>
    <row r="2072" spans="1:17" hidden="1">
      <c r="A2072" s="1"/>
      <c r="F2072" s="1" t="s">
        <v>2913</v>
      </c>
      <c r="G2072" s="1">
        <v>1</v>
      </c>
      <c r="H2072" s="1">
        <v>0</v>
      </c>
      <c r="I2072" s="1">
        <v>12</v>
      </c>
      <c r="J2072" s="1">
        <v>0</v>
      </c>
      <c r="K2072" s="1">
        <v>0</v>
      </c>
      <c r="L2072" s="1">
        <v>344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</row>
    <row r="2073" spans="1:17" hidden="1">
      <c r="A2073" s="1"/>
      <c r="F2073" s="1" t="s">
        <v>2913</v>
      </c>
      <c r="G2073" s="1">
        <v>1</v>
      </c>
      <c r="H2073" s="1">
        <v>0</v>
      </c>
      <c r="I2073" s="1">
        <v>17</v>
      </c>
      <c r="J2073" s="1">
        <v>0</v>
      </c>
      <c r="K2073" s="1">
        <v>0</v>
      </c>
      <c r="L2073" s="1">
        <v>847</v>
      </c>
      <c r="M2073" s="1">
        <v>632</v>
      </c>
      <c r="N2073" s="1">
        <v>0</v>
      </c>
      <c r="O2073" s="1">
        <v>0</v>
      </c>
      <c r="P2073" s="1">
        <v>0</v>
      </c>
      <c r="Q2073" s="1">
        <v>0</v>
      </c>
    </row>
    <row r="2074" spans="1:17" hidden="1">
      <c r="A2074" s="1"/>
      <c r="F2074" s="1" t="s">
        <v>2913</v>
      </c>
      <c r="G2074" s="1">
        <v>1</v>
      </c>
      <c r="H2074" s="1">
        <v>0</v>
      </c>
      <c r="I2074" s="1">
        <v>6</v>
      </c>
      <c r="J2074" s="1">
        <v>0</v>
      </c>
      <c r="K2074" s="1">
        <v>0</v>
      </c>
      <c r="L2074" s="1">
        <v>406</v>
      </c>
      <c r="M2074" s="1">
        <v>292</v>
      </c>
      <c r="N2074" s="1">
        <v>0</v>
      </c>
      <c r="O2074" s="1">
        <v>0</v>
      </c>
      <c r="P2074" s="1">
        <v>0</v>
      </c>
      <c r="Q2074" s="1">
        <v>0</v>
      </c>
    </row>
    <row r="2075" spans="1:17" hidden="1">
      <c r="A2075" s="1"/>
      <c r="F2075" s="1" t="s">
        <v>2913</v>
      </c>
      <c r="G2075" s="1">
        <v>1</v>
      </c>
      <c r="H2075" s="1">
        <v>0</v>
      </c>
      <c r="I2075" s="1">
        <v>4</v>
      </c>
      <c r="J2075" s="1">
        <v>0</v>
      </c>
      <c r="K2075" s="1">
        <v>0</v>
      </c>
      <c r="L2075" s="1">
        <v>145</v>
      </c>
      <c r="M2075" s="1">
        <v>85</v>
      </c>
      <c r="N2075" s="1">
        <v>0</v>
      </c>
      <c r="O2075" s="1">
        <v>0</v>
      </c>
      <c r="P2075" s="1">
        <v>0</v>
      </c>
      <c r="Q2075" s="1">
        <v>0</v>
      </c>
    </row>
    <row r="2076" spans="1:17" hidden="1">
      <c r="A2076" s="1"/>
      <c r="F2076" s="1" t="s">
        <v>2913</v>
      </c>
      <c r="G2076" s="1">
        <v>1</v>
      </c>
      <c r="H2076" s="1">
        <v>0</v>
      </c>
      <c r="I2076" s="1">
        <v>7</v>
      </c>
      <c r="J2076" s="1">
        <v>0</v>
      </c>
      <c r="K2076" s="1">
        <v>0</v>
      </c>
      <c r="L2076" s="1">
        <v>258</v>
      </c>
      <c r="M2076" s="1">
        <v>250</v>
      </c>
      <c r="N2076" s="1">
        <v>0</v>
      </c>
      <c r="O2076" s="1">
        <v>0</v>
      </c>
      <c r="P2076" s="1">
        <v>0</v>
      </c>
      <c r="Q2076" s="1">
        <v>0</v>
      </c>
    </row>
    <row r="2077" spans="1:17" hidden="1">
      <c r="A2077" s="1"/>
      <c r="F2077" s="1" t="s">
        <v>2913</v>
      </c>
      <c r="G2077" s="1">
        <v>1</v>
      </c>
      <c r="H2077" s="1">
        <v>0</v>
      </c>
      <c r="I2077" s="1">
        <v>11</v>
      </c>
      <c r="J2077" s="1">
        <v>0</v>
      </c>
      <c r="K2077" s="1">
        <v>135</v>
      </c>
      <c r="L2077" s="1">
        <v>125</v>
      </c>
      <c r="M2077" s="1">
        <v>101</v>
      </c>
      <c r="N2077" s="1">
        <v>0</v>
      </c>
      <c r="O2077" s="1">
        <v>0</v>
      </c>
      <c r="P2077" s="1">
        <v>0</v>
      </c>
      <c r="Q2077" s="1">
        <v>0</v>
      </c>
    </row>
    <row r="2078" spans="1:17" hidden="1">
      <c r="A2078" s="1"/>
      <c r="F2078" s="1" t="s">
        <v>2913</v>
      </c>
      <c r="G2078" s="1">
        <v>1</v>
      </c>
      <c r="H2078" s="1">
        <v>0</v>
      </c>
      <c r="I2078" s="1">
        <v>10</v>
      </c>
      <c r="J2078" s="1">
        <v>0</v>
      </c>
      <c r="K2078" s="1">
        <v>635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</row>
    <row r="2079" spans="1:17" hidden="1">
      <c r="A2079" s="1"/>
      <c r="F2079" s="1" t="s">
        <v>2913</v>
      </c>
      <c r="G2079" s="1">
        <v>1</v>
      </c>
      <c r="H2079" s="1">
        <v>0</v>
      </c>
      <c r="I2079" s="1">
        <v>24</v>
      </c>
      <c r="J2079" s="1">
        <v>0</v>
      </c>
      <c r="K2079" s="1">
        <v>193</v>
      </c>
      <c r="L2079" s="1">
        <v>226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</row>
    <row r="2080" spans="1:17" hidden="1">
      <c r="A2080" s="1"/>
      <c r="F2080" s="1" t="s">
        <v>2913</v>
      </c>
      <c r="G2080" s="1">
        <v>1</v>
      </c>
      <c r="H2080" s="1">
        <v>0</v>
      </c>
      <c r="I2080" s="1">
        <v>16</v>
      </c>
      <c r="J2080" s="1">
        <v>0</v>
      </c>
      <c r="K2080" s="1">
        <v>0</v>
      </c>
      <c r="L2080" s="1">
        <v>557</v>
      </c>
      <c r="M2080" s="1">
        <v>251</v>
      </c>
      <c r="N2080" s="1">
        <v>0</v>
      </c>
      <c r="O2080" s="1">
        <v>0</v>
      </c>
      <c r="P2080" s="1">
        <v>0</v>
      </c>
      <c r="Q2080" s="1">
        <v>0</v>
      </c>
    </row>
    <row r="2081" spans="1:17" hidden="1">
      <c r="A2081" s="1"/>
      <c r="F2081" s="1" t="s">
        <v>2913</v>
      </c>
      <c r="G2081" s="1">
        <v>1</v>
      </c>
      <c r="H2081" s="1">
        <v>0</v>
      </c>
      <c r="I2081" s="1">
        <v>7</v>
      </c>
      <c r="J2081" s="1">
        <v>0</v>
      </c>
      <c r="K2081" s="1">
        <v>0</v>
      </c>
      <c r="L2081" s="1">
        <v>173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</row>
    <row r="2082" spans="1:17" hidden="1">
      <c r="A2082" s="1"/>
      <c r="F2082" s="1" t="s">
        <v>2913</v>
      </c>
      <c r="G2082" s="1">
        <v>1</v>
      </c>
      <c r="H2082" s="1">
        <v>0</v>
      </c>
      <c r="I2082" s="1">
        <v>4</v>
      </c>
      <c r="J2082" s="1">
        <v>0</v>
      </c>
      <c r="K2082" s="1">
        <v>153</v>
      </c>
      <c r="L2082" s="1">
        <v>115</v>
      </c>
      <c r="M2082" s="1">
        <v>98</v>
      </c>
      <c r="N2082" s="1">
        <v>0</v>
      </c>
      <c r="O2082" s="1">
        <v>0</v>
      </c>
      <c r="P2082" s="1">
        <v>0</v>
      </c>
      <c r="Q2082" s="1">
        <v>0</v>
      </c>
    </row>
    <row r="2083" spans="1:17" hidden="1">
      <c r="A2083" s="1"/>
      <c r="F2083" s="1" t="s">
        <v>2913</v>
      </c>
      <c r="G2083" s="1">
        <v>1</v>
      </c>
      <c r="H2083" s="1">
        <v>0</v>
      </c>
      <c r="I2083" s="1">
        <v>13</v>
      </c>
      <c r="J2083" s="1">
        <v>0</v>
      </c>
      <c r="K2083" s="1">
        <v>0</v>
      </c>
      <c r="L2083" s="1">
        <v>406</v>
      </c>
      <c r="M2083" s="1">
        <v>316</v>
      </c>
      <c r="N2083" s="1">
        <v>0</v>
      </c>
      <c r="O2083" s="1">
        <v>0</v>
      </c>
      <c r="P2083" s="1">
        <v>0</v>
      </c>
      <c r="Q2083" s="1">
        <v>0</v>
      </c>
    </row>
    <row r="2084" spans="1:17" hidden="1">
      <c r="A2084" s="1"/>
      <c r="F2084" s="1" t="s">
        <v>2913</v>
      </c>
      <c r="G2084" s="1">
        <v>1</v>
      </c>
      <c r="H2084" s="1">
        <v>0</v>
      </c>
      <c r="I2084" s="1">
        <v>12</v>
      </c>
      <c r="J2084" s="1">
        <v>0</v>
      </c>
      <c r="K2084" s="1">
        <v>0</v>
      </c>
      <c r="L2084" s="1">
        <v>390</v>
      </c>
      <c r="M2084" s="1">
        <v>102</v>
      </c>
      <c r="N2084" s="1">
        <v>0</v>
      </c>
      <c r="O2084" s="1">
        <v>0</v>
      </c>
      <c r="P2084" s="1">
        <v>0</v>
      </c>
      <c r="Q2084" s="1">
        <v>0</v>
      </c>
    </row>
    <row r="2085" spans="1:17" hidden="1">
      <c r="A2085" s="1"/>
      <c r="F2085" s="1" t="s">
        <v>2913</v>
      </c>
      <c r="G2085" s="1">
        <v>1</v>
      </c>
      <c r="H2085" s="1">
        <v>0</v>
      </c>
      <c r="I2085" s="1">
        <v>5</v>
      </c>
      <c r="J2085" s="1">
        <v>0</v>
      </c>
      <c r="K2085" s="1">
        <v>0</v>
      </c>
      <c r="L2085" s="1">
        <v>371</v>
      </c>
      <c r="M2085" s="1">
        <v>186</v>
      </c>
      <c r="N2085" s="1">
        <v>0</v>
      </c>
      <c r="O2085" s="1">
        <v>0</v>
      </c>
      <c r="P2085" s="1">
        <v>0</v>
      </c>
      <c r="Q2085" s="1">
        <v>0</v>
      </c>
    </row>
    <row r="2086" spans="1:17" hidden="1">
      <c r="A2086" s="1"/>
      <c r="F2086" s="1" t="s">
        <v>2913</v>
      </c>
      <c r="G2086" s="1">
        <v>1</v>
      </c>
      <c r="H2086" s="1">
        <v>0</v>
      </c>
      <c r="I2086" s="1">
        <v>27</v>
      </c>
      <c r="J2086" s="1">
        <v>0</v>
      </c>
      <c r="K2086" s="1">
        <v>0</v>
      </c>
      <c r="L2086" s="1">
        <v>635</v>
      </c>
      <c r="M2086" s="1">
        <v>485</v>
      </c>
      <c r="N2086" s="1">
        <v>0</v>
      </c>
      <c r="O2086" s="1">
        <v>94</v>
      </c>
      <c r="P2086" s="1">
        <v>60</v>
      </c>
      <c r="Q2086" s="1">
        <v>0</v>
      </c>
    </row>
    <row r="2087" spans="1:17" hidden="1">
      <c r="A2087" s="1"/>
      <c r="F2087" s="1" t="s">
        <v>2913</v>
      </c>
      <c r="G2087" s="1">
        <v>1</v>
      </c>
      <c r="H2087" s="1">
        <v>0</v>
      </c>
      <c r="I2087" s="1">
        <v>7</v>
      </c>
      <c r="J2087" s="1">
        <v>0</v>
      </c>
      <c r="K2087" s="1">
        <v>0</v>
      </c>
      <c r="L2087" s="1">
        <v>146</v>
      </c>
      <c r="M2087" s="1">
        <v>175</v>
      </c>
      <c r="N2087" s="1">
        <v>0</v>
      </c>
      <c r="O2087" s="1">
        <v>0</v>
      </c>
      <c r="P2087" s="1">
        <v>0</v>
      </c>
      <c r="Q2087" s="1">
        <v>0</v>
      </c>
    </row>
    <row r="2088" spans="1:17" hidden="1">
      <c r="A2088" s="1"/>
      <c r="F2088" s="1" t="s">
        <v>2913</v>
      </c>
      <c r="G2088" s="1">
        <v>1</v>
      </c>
      <c r="H2088" s="1">
        <v>0</v>
      </c>
      <c r="I2088" s="1">
        <v>14</v>
      </c>
      <c r="J2088" s="1">
        <v>0</v>
      </c>
      <c r="K2088" s="1">
        <v>0</v>
      </c>
      <c r="L2088" s="1">
        <v>565</v>
      </c>
      <c r="M2088" s="1">
        <v>199</v>
      </c>
      <c r="N2088" s="1">
        <v>0</v>
      </c>
      <c r="O2088" s="1">
        <v>0</v>
      </c>
      <c r="P2088" s="1">
        <v>0</v>
      </c>
      <c r="Q2088" s="1">
        <v>0</v>
      </c>
    </row>
    <row r="2089" spans="1:17" hidden="1">
      <c r="A2089" s="1"/>
      <c r="F2089" s="1" t="s">
        <v>2913</v>
      </c>
      <c r="G2089" s="1">
        <v>2</v>
      </c>
      <c r="H2089" s="1">
        <v>0</v>
      </c>
      <c r="I2089" s="1">
        <v>0</v>
      </c>
      <c r="J2089" s="1">
        <v>0</v>
      </c>
      <c r="K2089" s="1">
        <v>4</v>
      </c>
      <c r="L2089" s="1">
        <v>22</v>
      </c>
      <c r="M2089" s="1">
        <v>24</v>
      </c>
      <c r="N2089" s="1">
        <v>0</v>
      </c>
      <c r="O2089" s="1">
        <v>0</v>
      </c>
      <c r="P2089" s="1">
        <v>0</v>
      </c>
      <c r="Q2089" s="1">
        <v>0</v>
      </c>
    </row>
    <row r="2090" spans="1:17" hidden="1">
      <c r="A2090" s="1"/>
      <c r="F2090" s="1" t="s">
        <v>2913</v>
      </c>
      <c r="G2090" s="1">
        <v>2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</row>
    <row r="2091" spans="1:17" hidden="1">
      <c r="A2091" s="1"/>
      <c r="F2091" s="1" t="s">
        <v>2913</v>
      </c>
      <c r="G2091" s="1">
        <v>2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134</v>
      </c>
      <c r="O2091" s="1">
        <v>44</v>
      </c>
      <c r="P2091" s="1">
        <v>88</v>
      </c>
      <c r="Q2091" s="1">
        <v>0</v>
      </c>
    </row>
    <row r="2092" spans="1:17" hidden="1">
      <c r="A2092" s="1"/>
      <c r="F2092" s="1" t="s">
        <v>2913</v>
      </c>
      <c r="G2092" s="1">
        <v>2</v>
      </c>
      <c r="H2092" s="1">
        <v>0</v>
      </c>
      <c r="I2092" s="1">
        <v>0</v>
      </c>
      <c r="J2092" s="1">
        <v>0</v>
      </c>
      <c r="K2092" s="1">
        <v>0</v>
      </c>
      <c r="L2092" s="1">
        <v>20</v>
      </c>
      <c r="M2092" s="1">
        <v>28</v>
      </c>
      <c r="N2092" s="1">
        <v>0</v>
      </c>
      <c r="O2092" s="1">
        <v>0</v>
      </c>
      <c r="P2092" s="1">
        <v>0</v>
      </c>
      <c r="Q2092" s="1">
        <v>0</v>
      </c>
    </row>
    <row r="2093" spans="1:17" hidden="1">
      <c r="A2093" s="1"/>
      <c r="F2093" s="1" t="s">
        <v>3008</v>
      </c>
      <c r="G2093" s="1">
        <v>2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24</v>
      </c>
      <c r="O2093" s="1">
        <v>77</v>
      </c>
      <c r="P2093" s="1">
        <v>83</v>
      </c>
      <c r="Q2093" s="1">
        <v>0</v>
      </c>
    </row>
    <row r="2094" spans="1:17" hidden="1">
      <c r="A2094" s="1"/>
      <c r="F2094" s="1" t="s">
        <v>3008</v>
      </c>
      <c r="G2094" s="1">
        <v>2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23</v>
      </c>
      <c r="O2094" s="1">
        <v>103</v>
      </c>
      <c r="P2094" s="1">
        <v>73</v>
      </c>
      <c r="Q2094" s="1">
        <v>0</v>
      </c>
    </row>
    <row r="2095" spans="1:17" hidden="1">
      <c r="A2095" s="1"/>
      <c r="F2095" s="1" t="s">
        <v>3012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384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</row>
    <row r="2096" spans="1:17" hidden="1">
      <c r="A2096" s="1"/>
      <c r="F2096" s="1" t="s">
        <v>3012</v>
      </c>
      <c r="G2096" s="1">
        <v>1</v>
      </c>
      <c r="H2096" s="1">
        <v>0</v>
      </c>
      <c r="I2096" s="1">
        <v>10</v>
      </c>
      <c r="J2096" s="1">
        <v>0</v>
      </c>
      <c r="K2096" s="1">
        <v>0</v>
      </c>
      <c r="L2096" s="1">
        <v>334</v>
      </c>
      <c r="M2096" s="1">
        <v>408</v>
      </c>
      <c r="N2096" s="1">
        <v>0</v>
      </c>
      <c r="O2096" s="1">
        <v>40</v>
      </c>
      <c r="P2096" s="1">
        <v>16</v>
      </c>
      <c r="Q2096" s="1">
        <v>0</v>
      </c>
    </row>
    <row r="2097" spans="1:17" hidden="1">
      <c r="A2097" s="1"/>
      <c r="F2097" s="1" t="s">
        <v>3012</v>
      </c>
      <c r="G2097" s="1">
        <v>1</v>
      </c>
      <c r="H2097" s="1">
        <v>0</v>
      </c>
      <c r="I2097" s="1">
        <v>0</v>
      </c>
      <c r="J2097" s="1">
        <v>0</v>
      </c>
      <c r="K2097" s="1">
        <v>0</v>
      </c>
      <c r="L2097" s="1">
        <v>142</v>
      </c>
      <c r="M2097" s="1">
        <v>82</v>
      </c>
      <c r="N2097" s="1">
        <v>0</v>
      </c>
      <c r="O2097" s="1">
        <v>0</v>
      </c>
      <c r="P2097" s="1">
        <v>0</v>
      </c>
      <c r="Q2097" s="1">
        <v>0</v>
      </c>
    </row>
    <row r="2098" spans="1:17" hidden="1">
      <c r="A2098" s="1"/>
      <c r="F2098" s="1" t="s">
        <v>3031</v>
      </c>
      <c r="G2098" s="1">
        <v>1</v>
      </c>
      <c r="H2098" s="1">
        <v>0</v>
      </c>
      <c r="I2098" s="1">
        <v>9</v>
      </c>
      <c r="J2098" s="1">
        <v>0</v>
      </c>
      <c r="K2098" s="1">
        <v>0</v>
      </c>
      <c r="L2098" s="1">
        <v>259</v>
      </c>
      <c r="M2098" s="1">
        <v>80</v>
      </c>
      <c r="N2098" s="1">
        <v>0</v>
      </c>
      <c r="O2098" s="1">
        <v>0</v>
      </c>
      <c r="P2098" s="1">
        <v>0</v>
      </c>
      <c r="Q2098" s="1">
        <v>0</v>
      </c>
    </row>
    <row r="2099" spans="1:17" hidden="1">
      <c r="A2099" s="1"/>
      <c r="F2099" s="1" t="s">
        <v>2878</v>
      </c>
      <c r="G2099" s="1">
        <v>1</v>
      </c>
      <c r="H2099" s="1">
        <v>0</v>
      </c>
      <c r="I2099" s="1">
        <v>12</v>
      </c>
      <c r="J2099" s="1">
        <v>0</v>
      </c>
      <c r="K2099" s="1">
        <v>0</v>
      </c>
      <c r="L2099" s="1">
        <v>303</v>
      </c>
      <c r="M2099" s="1">
        <v>137</v>
      </c>
      <c r="N2099" s="1">
        <v>0</v>
      </c>
      <c r="O2099" s="1">
        <v>0</v>
      </c>
      <c r="P2099" s="1">
        <v>0</v>
      </c>
      <c r="Q2099" s="1">
        <v>0</v>
      </c>
    </row>
    <row r="2100" spans="1:17" hidden="1">
      <c r="A2100" s="1"/>
      <c r="F2100" s="1" t="s">
        <v>2878</v>
      </c>
      <c r="G2100" s="1">
        <v>1</v>
      </c>
      <c r="H2100" s="1">
        <v>0</v>
      </c>
      <c r="I2100" s="1">
        <v>0</v>
      </c>
      <c r="J2100" s="1">
        <v>0</v>
      </c>
      <c r="K2100" s="1">
        <v>0</v>
      </c>
      <c r="L2100" s="1">
        <v>358</v>
      </c>
      <c r="M2100" s="1">
        <v>119</v>
      </c>
      <c r="N2100" s="1">
        <v>0</v>
      </c>
      <c r="O2100" s="1">
        <v>0</v>
      </c>
      <c r="P2100" s="1">
        <v>0</v>
      </c>
      <c r="Q2100" s="1">
        <v>0</v>
      </c>
    </row>
    <row r="2101" spans="1:17" hidden="1">
      <c r="A2101" s="1"/>
      <c r="F2101" s="1" t="s">
        <v>2878</v>
      </c>
      <c r="G2101" s="1">
        <v>2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</row>
    <row r="2102" spans="1:17" hidden="1">
      <c r="A2102" s="1"/>
      <c r="F2102" s="1" t="s">
        <v>7847</v>
      </c>
      <c r="G2102" s="1">
        <v>1</v>
      </c>
      <c r="H2102" s="1">
        <v>0</v>
      </c>
      <c r="I2102" s="1">
        <v>4</v>
      </c>
      <c r="J2102" s="1">
        <v>0</v>
      </c>
      <c r="K2102" s="1">
        <v>0</v>
      </c>
      <c r="L2102" s="1">
        <v>368</v>
      </c>
      <c r="M2102" s="1">
        <v>216</v>
      </c>
      <c r="N2102" s="1">
        <v>0</v>
      </c>
      <c r="O2102" s="1">
        <v>2</v>
      </c>
      <c r="P2102" s="1">
        <v>2</v>
      </c>
      <c r="Q2102" s="1">
        <v>0</v>
      </c>
    </row>
    <row r="2103" spans="1:17" hidden="1">
      <c r="A2103" s="1"/>
      <c r="F2103" s="1" t="s">
        <v>3058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177</v>
      </c>
      <c r="M2103" s="1">
        <v>52</v>
      </c>
      <c r="N2103" s="1">
        <v>0</v>
      </c>
      <c r="O2103" s="1">
        <v>0</v>
      </c>
      <c r="P2103" s="1">
        <v>0</v>
      </c>
      <c r="Q2103" s="1">
        <v>0</v>
      </c>
    </row>
    <row r="2104" spans="1:17" hidden="1">
      <c r="A2104" s="1"/>
      <c r="F2104" s="1" t="s">
        <v>7854</v>
      </c>
      <c r="G2104" s="1">
        <v>1</v>
      </c>
      <c r="H2104" s="1">
        <v>0</v>
      </c>
      <c r="I2104" s="1">
        <v>14</v>
      </c>
      <c r="J2104" s="1">
        <v>0</v>
      </c>
      <c r="K2104" s="1">
        <v>0</v>
      </c>
      <c r="L2104" s="1">
        <v>671</v>
      </c>
      <c r="M2104" s="1">
        <v>341</v>
      </c>
      <c r="N2104" s="1">
        <v>0</v>
      </c>
      <c r="O2104" s="1">
        <v>2</v>
      </c>
      <c r="P2104" s="1">
        <v>0</v>
      </c>
      <c r="Q2104" s="1">
        <v>0</v>
      </c>
    </row>
    <row r="2105" spans="1:17" hidden="1">
      <c r="A2105" s="1"/>
      <c r="F2105" s="1" t="s">
        <v>7858</v>
      </c>
      <c r="G2105" s="1">
        <v>1</v>
      </c>
      <c r="H2105" s="1">
        <v>0</v>
      </c>
      <c r="I2105" s="1">
        <v>2</v>
      </c>
      <c r="J2105" s="1">
        <v>0</v>
      </c>
      <c r="K2105" s="1">
        <v>0</v>
      </c>
      <c r="L2105" s="1">
        <v>86</v>
      </c>
      <c r="M2105" s="1">
        <v>87</v>
      </c>
      <c r="N2105" s="1">
        <v>0</v>
      </c>
      <c r="O2105" s="1">
        <v>0</v>
      </c>
      <c r="P2105" s="1">
        <v>0</v>
      </c>
      <c r="Q2105" s="1">
        <v>0</v>
      </c>
    </row>
    <row r="2106" spans="1:17" hidden="1">
      <c r="A2106" s="1"/>
      <c r="F2106" s="1" t="s">
        <v>7858</v>
      </c>
      <c r="G2106" s="1">
        <v>1</v>
      </c>
      <c r="H2106" s="1">
        <v>0</v>
      </c>
      <c r="I2106" s="1">
        <v>1</v>
      </c>
      <c r="J2106" s="1">
        <v>0</v>
      </c>
      <c r="K2106" s="1">
        <v>0</v>
      </c>
      <c r="L2106" s="1">
        <v>109</v>
      </c>
      <c r="M2106" s="1">
        <v>58</v>
      </c>
      <c r="N2106" s="1">
        <v>0</v>
      </c>
      <c r="O2106" s="1">
        <v>0</v>
      </c>
      <c r="P2106" s="1">
        <v>0</v>
      </c>
      <c r="Q2106" s="1">
        <v>0</v>
      </c>
    </row>
    <row r="2107" spans="1:17" hidden="1">
      <c r="A2107" s="1"/>
      <c r="F2107" s="1" t="s">
        <v>7866</v>
      </c>
      <c r="G2107" s="1">
        <v>1</v>
      </c>
      <c r="H2107" s="1">
        <v>0</v>
      </c>
      <c r="I2107" s="1">
        <v>8</v>
      </c>
      <c r="J2107" s="1">
        <v>0</v>
      </c>
      <c r="K2107" s="1">
        <v>0</v>
      </c>
      <c r="L2107" s="1">
        <v>137</v>
      </c>
      <c r="M2107" s="1">
        <v>78</v>
      </c>
      <c r="N2107" s="1">
        <v>0</v>
      </c>
      <c r="O2107" s="1">
        <v>0</v>
      </c>
      <c r="P2107" s="1">
        <v>0</v>
      </c>
      <c r="Q2107" s="1">
        <v>0</v>
      </c>
    </row>
    <row r="2108" spans="1:17" hidden="1">
      <c r="A2108" s="1"/>
      <c r="F2108" s="1" t="s">
        <v>7870</v>
      </c>
      <c r="G2108" s="1">
        <v>1</v>
      </c>
      <c r="H2108" s="1">
        <v>0</v>
      </c>
      <c r="I2108" s="1">
        <v>10</v>
      </c>
      <c r="J2108" s="1">
        <v>0</v>
      </c>
      <c r="K2108" s="1">
        <v>0</v>
      </c>
      <c r="L2108" s="1">
        <v>100</v>
      </c>
      <c r="M2108" s="1">
        <v>81</v>
      </c>
      <c r="N2108" s="1">
        <v>0</v>
      </c>
      <c r="O2108" s="1">
        <v>0</v>
      </c>
      <c r="P2108" s="1">
        <v>0</v>
      </c>
      <c r="Q2108" s="1">
        <v>0</v>
      </c>
    </row>
    <row r="2109" spans="1:17" hidden="1">
      <c r="A2109" s="1"/>
      <c r="F2109" s="1" t="s">
        <v>7870</v>
      </c>
      <c r="G2109" s="1">
        <v>1</v>
      </c>
      <c r="H2109" s="1">
        <v>0</v>
      </c>
      <c r="I2109" s="1">
        <v>3</v>
      </c>
      <c r="J2109" s="1">
        <v>0</v>
      </c>
      <c r="K2109" s="1">
        <v>0</v>
      </c>
      <c r="L2109" s="1">
        <v>136</v>
      </c>
      <c r="M2109" s="1">
        <v>99</v>
      </c>
      <c r="N2109" s="1">
        <v>0</v>
      </c>
      <c r="O2109" s="1">
        <v>0</v>
      </c>
      <c r="P2109" s="1">
        <v>0</v>
      </c>
      <c r="Q2109" s="1">
        <v>0</v>
      </c>
    </row>
    <row r="2110" spans="1:17" hidden="1">
      <c r="A2110" s="1"/>
      <c r="F2110" s="1" t="s">
        <v>7870</v>
      </c>
      <c r="G2110" s="1">
        <v>1</v>
      </c>
      <c r="H2110" s="1">
        <v>0</v>
      </c>
      <c r="I2110" s="1">
        <v>9</v>
      </c>
      <c r="J2110" s="1">
        <v>0</v>
      </c>
      <c r="K2110" s="1">
        <v>115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</row>
    <row r="2111" spans="1:17" hidden="1">
      <c r="A2111" s="1"/>
      <c r="F2111" s="1" t="s">
        <v>7870</v>
      </c>
      <c r="G2111" s="1">
        <v>1</v>
      </c>
      <c r="H2111" s="1">
        <v>0</v>
      </c>
      <c r="I2111" s="1">
        <v>7</v>
      </c>
      <c r="J2111" s="1">
        <v>0</v>
      </c>
      <c r="K2111" s="1">
        <v>311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</row>
    <row r="2112" spans="1:17" hidden="1">
      <c r="A2112" s="1"/>
      <c r="F2112" s="1" t="s">
        <v>7870</v>
      </c>
      <c r="G2112" s="1">
        <v>1</v>
      </c>
      <c r="H2112" s="1">
        <v>0</v>
      </c>
      <c r="I2112" s="1">
        <v>2</v>
      </c>
      <c r="J2112" s="1">
        <v>0</v>
      </c>
      <c r="K2112" s="1">
        <v>78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</row>
    <row r="2113" spans="1:17" hidden="1">
      <c r="A2113" s="1"/>
      <c r="F2113" s="1" t="s">
        <v>3078</v>
      </c>
      <c r="G2113" s="1">
        <v>1</v>
      </c>
      <c r="H2113" s="1">
        <v>0</v>
      </c>
      <c r="I2113" s="1">
        <v>2</v>
      </c>
      <c r="J2113" s="1">
        <v>0</v>
      </c>
      <c r="K2113" s="1">
        <v>0</v>
      </c>
      <c r="L2113" s="1">
        <v>310</v>
      </c>
      <c r="M2113" s="1">
        <v>524</v>
      </c>
      <c r="N2113" s="1">
        <v>0</v>
      </c>
      <c r="O2113" s="1">
        <v>0</v>
      </c>
      <c r="P2113" s="1">
        <v>0</v>
      </c>
      <c r="Q2113" s="1">
        <v>0</v>
      </c>
    </row>
    <row r="2114" spans="1:17" hidden="1">
      <c r="A2114" s="1"/>
      <c r="F2114" s="1" t="s">
        <v>3078</v>
      </c>
      <c r="G2114" s="1">
        <v>1</v>
      </c>
      <c r="H2114" s="1">
        <v>0</v>
      </c>
      <c r="I2114" s="1">
        <v>18</v>
      </c>
      <c r="J2114" s="1">
        <v>0</v>
      </c>
      <c r="K2114" s="1">
        <v>0</v>
      </c>
      <c r="L2114" s="1">
        <v>379</v>
      </c>
      <c r="M2114" s="1">
        <v>138</v>
      </c>
      <c r="N2114" s="1">
        <v>0</v>
      </c>
      <c r="O2114" s="1">
        <v>0</v>
      </c>
      <c r="P2114" s="1">
        <v>0</v>
      </c>
      <c r="Q2114" s="1">
        <v>0</v>
      </c>
    </row>
    <row r="2115" spans="1:17" hidden="1">
      <c r="A2115" s="1"/>
      <c r="F2115" s="1" t="s">
        <v>7895</v>
      </c>
      <c r="G2115" s="1">
        <v>1</v>
      </c>
      <c r="H2115" s="1">
        <v>0</v>
      </c>
      <c r="I2115" s="1">
        <v>9</v>
      </c>
      <c r="J2115" s="1">
        <v>0</v>
      </c>
      <c r="K2115" s="1">
        <v>0</v>
      </c>
      <c r="L2115" s="1">
        <v>281</v>
      </c>
      <c r="M2115" s="1">
        <v>187</v>
      </c>
      <c r="N2115" s="1">
        <v>0</v>
      </c>
      <c r="O2115" s="1">
        <v>0</v>
      </c>
      <c r="P2115" s="1">
        <v>0</v>
      </c>
      <c r="Q2115" s="1">
        <v>0</v>
      </c>
    </row>
    <row r="2116" spans="1:17" hidden="1">
      <c r="A2116" s="1"/>
      <c r="F2116" s="1" t="s">
        <v>7895</v>
      </c>
      <c r="G2116" s="1">
        <v>1</v>
      </c>
      <c r="H2116" s="1">
        <v>0</v>
      </c>
      <c r="I2116" s="1">
        <v>5</v>
      </c>
      <c r="J2116" s="1">
        <v>0</v>
      </c>
      <c r="K2116" s="1">
        <v>27</v>
      </c>
      <c r="L2116" s="1">
        <v>30</v>
      </c>
      <c r="M2116" s="1">
        <v>32</v>
      </c>
      <c r="N2116" s="1">
        <v>0</v>
      </c>
      <c r="O2116" s="1">
        <v>0</v>
      </c>
      <c r="P2116" s="1">
        <v>0</v>
      </c>
      <c r="Q2116" s="1">
        <v>0</v>
      </c>
    </row>
    <row r="2117" spans="1:17" hidden="1">
      <c r="A2117" s="1"/>
      <c r="F2117" s="1" t="s">
        <v>3100</v>
      </c>
      <c r="G2117" s="1">
        <v>1</v>
      </c>
      <c r="H2117" s="1">
        <v>0</v>
      </c>
      <c r="I2117" s="1">
        <v>2</v>
      </c>
      <c r="J2117" s="1">
        <v>0</v>
      </c>
      <c r="K2117" s="1">
        <v>237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</row>
    <row r="2118" spans="1:17" hidden="1">
      <c r="A2118" s="1"/>
      <c r="F2118" s="1" t="s">
        <v>3100</v>
      </c>
      <c r="G2118" s="1">
        <v>1</v>
      </c>
      <c r="H2118" s="1">
        <v>0</v>
      </c>
      <c r="I2118" s="1">
        <v>16</v>
      </c>
      <c r="J2118" s="1">
        <v>0</v>
      </c>
      <c r="K2118" s="1">
        <v>0</v>
      </c>
      <c r="L2118" s="1">
        <v>241</v>
      </c>
      <c r="M2118" s="1">
        <v>64</v>
      </c>
      <c r="N2118" s="1">
        <v>0</v>
      </c>
      <c r="O2118" s="1">
        <v>0</v>
      </c>
      <c r="P2118" s="1">
        <v>0</v>
      </c>
      <c r="Q2118" s="1">
        <v>0</v>
      </c>
    </row>
    <row r="2119" spans="1:17" hidden="1">
      <c r="A2119" s="1"/>
      <c r="F2119" s="1" t="s">
        <v>3100</v>
      </c>
      <c r="G2119" s="1">
        <v>1</v>
      </c>
      <c r="H2119" s="1">
        <v>0</v>
      </c>
      <c r="I2119" s="1">
        <v>9</v>
      </c>
      <c r="J2119" s="1">
        <v>3</v>
      </c>
      <c r="K2119" s="1">
        <v>0</v>
      </c>
      <c r="L2119" s="1">
        <v>0</v>
      </c>
      <c r="M2119" s="1">
        <v>397</v>
      </c>
      <c r="N2119" s="1">
        <v>0</v>
      </c>
      <c r="O2119" s="1">
        <v>0</v>
      </c>
      <c r="P2119" s="1">
        <v>0</v>
      </c>
      <c r="Q2119" s="1">
        <v>0</v>
      </c>
    </row>
    <row r="2120" spans="1:17" hidden="1">
      <c r="A2120" s="1"/>
      <c r="F2120" s="1" t="s">
        <v>3100</v>
      </c>
      <c r="G2120" s="1">
        <v>1</v>
      </c>
      <c r="H2120" s="1">
        <v>0</v>
      </c>
      <c r="I2120" s="1">
        <v>6</v>
      </c>
      <c r="J2120" s="1">
        <v>0</v>
      </c>
      <c r="K2120" s="1">
        <v>487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</row>
    <row r="2121" spans="1:17" hidden="1">
      <c r="A2121" s="1"/>
      <c r="F2121" s="1" t="s">
        <v>3100</v>
      </c>
      <c r="G2121" s="1">
        <v>1</v>
      </c>
      <c r="H2121" s="1">
        <v>0</v>
      </c>
      <c r="I2121" s="1">
        <v>7</v>
      </c>
      <c r="J2121" s="1">
        <v>0</v>
      </c>
      <c r="K2121" s="1">
        <v>0</v>
      </c>
      <c r="L2121" s="1">
        <v>273</v>
      </c>
      <c r="M2121" s="1">
        <v>82</v>
      </c>
      <c r="N2121" s="1">
        <v>0</v>
      </c>
      <c r="O2121" s="1">
        <v>0</v>
      </c>
      <c r="P2121" s="1">
        <v>0</v>
      </c>
      <c r="Q2121" s="1">
        <v>0</v>
      </c>
    </row>
    <row r="2122" spans="1:17" hidden="1">
      <c r="A2122" s="1"/>
      <c r="F2122" s="1" t="s">
        <v>3100</v>
      </c>
      <c r="G2122" s="1">
        <v>1</v>
      </c>
      <c r="H2122" s="1">
        <v>0</v>
      </c>
      <c r="I2122" s="1">
        <v>23</v>
      </c>
      <c r="J2122" s="1">
        <v>0</v>
      </c>
      <c r="K2122" s="1">
        <v>0</v>
      </c>
      <c r="L2122" s="1">
        <v>285</v>
      </c>
      <c r="M2122" s="1">
        <v>533</v>
      </c>
      <c r="N2122" s="1">
        <v>0</v>
      </c>
      <c r="O2122" s="1">
        <v>0</v>
      </c>
      <c r="P2122" s="1">
        <v>0</v>
      </c>
      <c r="Q2122" s="1">
        <v>0</v>
      </c>
    </row>
    <row r="2123" spans="1:17" hidden="1">
      <c r="A2123" s="1"/>
      <c r="F2123" s="1" t="s">
        <v>3100</v>
      </c>
      <c r="G2123" s="1">
        <v>1</v>
      </c>
      <c r="H2123" s="1">
        <v>0</v>
      </c>
      <c r="I2123" s="1">
        <v>10</v>
      </c>
      <c r="J2123" s="1">
        <v>0</v>
      </c>
      <c r="K2123" s="1">
        <v>0</v>
      </c>
      <c r="L2123" s="1">
        <v>271</v>
      </c>
      <c r="M2123" s="1">
        <v>87</v>
      </c>
      <c r="N2123" s="1">
        <v>0</v>
      </c>
      <c r="O2123" s="1">
        <v>0</v>
      </c>
      <c r="P2123" s="1">
        <v>0</v>
      </c>
      <c r="Q2123" s="1">
        <v>0</v>
      </c>
    </row>
    <row r="2124" spans="1:17" hidden="1">
      <c r="A2124" s="1"/>
      <c r="F2124" s="1" t="s">
        <v>3100</v>
      </c>
      <c r="G2124" s="1">
        <v>1</v>
      </c>
      <c r="H2124" s="1">
        <v>0</v>
      </c>
      <c r="I2124" s="1">
        <v>2</v>
      </c>
      <c r="J2124" s="1">
        <v>0</v>
      </c>
      <c r="K2124" s="1">
        <v>182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</row>
    <row r="2125" spans="1:17" hidden="1">
      <c r="A2125" s="1"/>
      <c r="F2125" s="1" t="s">
        <v>3100</v>
      </c>
      <c r="G2125" s="1">
        <v>1</v>
      </c>
      <c r="H2125" s="1">
        <v>0</v>
      </c>
      <c r="I2125" s="1">
        <v>3</v>
      </c>
      <c r="J2125" s="1">
        <v>0</v>
      </c>
      <c r="K2125" s="1">
        <v>0</v>
      </c>
      <c r="L2125" s="1">
        <v>206</v>
      </c>
      <c r="M2125" s="1">
        <v>375</v>
      </c>
      <c r="N2125" s="1">
        <v>0</v>
      </c>
      <c r="O2125" s="1">
        <v>0</v>
      </c>
      <c r="P2125" s="1">
        <v>0</v>
      </c>
      <c r="Q2125" s="1">
        <v>0</v>
      </c>
    </row>
    <row r="2126" spans="1:17" hidden="1">
      <c r="A2126" s="1"/>
      <c r="F2126" s="1" t="s">
        <v>3100</v>
      </c>
      <c r="G2126" s="1">
        <v>1</v>
      </c>
      <c r="H2126" s="1">
        <v>0</v>
      </c>
      <c r="I2126" s="1">
        <v>17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1575</v>
      </c>
      <c r="P2126" s="1">
        <v>485</v>
      </c>
      <c r="Q2126" s="1">
        <v>0</v>
      </c>
    </row>
    <row r="2127" spans="1:17" hidden="1">
      <c r="A2127" s="1"/>
      <c r="F2127" s="1" t="s">
        <v>3142</v>
      </c>
      <c r="G2127" s="1">
        <v>1</v>
      </c>
      <c r="H2127" s="1">
        <v>0</v>
      </c>
      <c r="I2127" s="1">
        <v>4</v>
      </c>
      <c r="J2127" s="1">
        <v>0</v>
      </c>
      <c r="K2127" s="1">
        <v>273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</row>
    <row r="2128" spans="1:17" hidden="1">
      <c r="A2128" s="1"/>
      <c r="F2128" s="1" t="s">
        <v>3142</v>
      </c>
      <c r="G2128" s="1">
        <v>1</v>
      </c>
      <c r="H2128" s="1">
        <v>0</v>
      </c>
      <c r="I2128" s="1">
        <v>29</v>
      </c>
      <c r="J2128" s="1">
        <v>0</v>
      </c>
      <c r="K2128" s="1">
        <v>0</v>
      </c>
      <c r="L2128" s="1">
        <v>334</v>
      </c>
      <c r="M2128" s="1">
        <v>21</v>
      </c>
      <c r="N2128" s="1">
        <v>0</v>
      </c>
      <c r="O2128" s="1">
        <v>0</v>
      </c>
      <c r="P2128" s="1">
        <v>0</v>
      </c>
      <c r="Q2128" s="1">
        <v>0</v>
      </c>
    </row>
    <row r="2129" spans="1:17" hidden="1">
      <c r="A2129" s="1"/>
      <c r="F2129" s="1" t="s">
        <v>3142</v>
      </c>
      <c r="G2129" s="1">
        <v>1</v>
      </c>
      <c r="H2129" s="1">
        <v>0</v>
      </c>
      <c r="I2129" s="1">
        <v>20</v>
      </c>
      <c r="J2129" s="1">
        <v>0</v>
      </c>
      <c r="K2129" s="1">
        <v>0</v>
      </c>
      <c r="L2129" s="1">
        <v>170</v>
      </c>
      <c r="M2129" s="1">
        <v>748</v>
      </c>
      <c r="N2129" s="1">
        <v>0</v>
      </c>
      <c r="O2129" s="1">
        <v>71</v>
      </c>
      <c r="P2129" s="1">
        <v>0</v>
      </c>
      <c r="Q2129" s="1">
        <v>0</v>
      </c>
    </row>
    <row r="2130" spans="1:17" hidden="1">
      <c r="A2130" s="1"/>
      <c r="F2130" s="1" t="s">
        <v>3142</v>
      </c>
      <c r="G2130" s="1">
        <v>1</v>
      </c>
      <c r="H2130" s="1">
        <v>0</v>
      </c>
      <c r="I2130" s="1">
        <v>20</v>
      </c>
      <c r="J2130" s="1">
        <v>0</v>
      </c>
      <c r="K2130" s="1">
        <v>0</v>
      </c>
      <c r="L2130" s="1">
        <v>276</v>
      </c>
      <c r="M2130" s="1">
        <v>47</v>
      </c>
      <c r="N2130" s="1">
        <v>0</v>
      </c>
      <c r="O2130" s="1">
        <v>0</v>
      </c>
      <c r="P2130" s="1">
        <v>0</v>
      </c>
      <c r="Q2130" s="1">
        <v>0</v>
      </c>
    </row>
    <row r="2131" spans="1:17" hidden="1">
      <c r="A2131" s="1"/>
      <c r="F2131" s="1" t="s">
        <v>3142</v>
      </c>
      <c r="G2131" s="1">
        <v>1</v>
      </c>
      <c r="H2131" s="1">
        <v>0</v>
      </c>
      <c r="I2131" s="1">
        <v>16</v>
      </c>
      <c r="J2131" s="1">
        <v>0</v>
      </c>
      <c r="K2131" s="1">
        <v>0</v>
      </c>
      <c r="L2131" s="1">
        <v>141</v>
      </c>
      <c r="M2131" s="1">
        <v>315</v>
      </c>
      <c r="N2131" s="1">
        <v>0</v>
      </c>
      <c r="O2131" s="1">
        <v>0</v>
      </c>
      <c r="P2131" s="1">
        <v>0</v>
      </c>
      <c r="Q2131" s="1">
        <v>0</v>
      </c>
    </row>
    <row r="2132" spans="1:17" hidden="1">
      <c r="A2132" s="1"/>
      <c r="F2132" s="1" t="s">
        <v>3142</v>
      </c>
      <c r="G2132" s="1">
        <v>1</v>
      </c>
      <c r="H2132" s="1">
        <v>0</v>
      </c>
      <c r="I2132" s="1">
        <v>9</v>
      </c>
      <c r="J2132" s="1">
        <v>0</v>
      </c>
      <c r="K2132" s="1">
        <v>0</v>
      </c>
      <c r="L2132" s="1">
        <v>122</v>
      </c>
      <c r="M2132" s="1">
        <v>233</v>
      </c>
      <c r="N2132" s="1">
        <v>0</v>
      </c>
      <c r="O2132" s="1">
        <v>0</v>
      </c>
      <c r="P2132" s="1">
        <v>0</v>
      </c>
      <c r="Q2132" s="1">
        <v>0</v>
      </c>
    </row>
    <row r="2133" spans="1:17" hidden="1">
      <c r="A2133" s="1"/>
      <c r="F2133" s="1" t="s">
        <v>3142</v>
      </c>
      <c r="G2133" s="1">
        <v>1</v>
      </c>
      <c r="H2133" s="1">
        <v>0</v>
      </c>
      <c r="I2133" s="1">
        <v>12</v>
      </c>
      <c r="J2133" s="1">
        <v>0</v>
      </c>
      <c r="K2133" s="1">
        <v>0</v>
      </c>
      <c r="L2133" s="1">
        <v>333</v>
      </c>
      <c r="M2133" s="1">
        <v>116</v>
      </c>
      <c r="N2133" s="1">
        <v>0</v>
      </c>
      <c r="O2133" s="1">
        <v>0</v>
      </c>
      <c r="P2133" s="1">
        <v>0</v>
      </c>
      <c r="Q2133" s="1">
        <v>0</v>
      </c>
    </row>
    <row r="2134" spans="1:17" hidden="1">
      <c r="A2134" s="1"/>
      <c r="F2134" s="1" t="s">
        <v>3142</v>
      </c>
      <c r="G2134" s="1">
        <v>1</v>
      </c>
      <c r="H2134" s="1">
        <v>0</v>
      </c>
      <c r="I2134" s="1">
        <v>8</v>
      </c>
      <c r="J2134" s="1">
        <v>0</v>
      </c>
      <c r="K2134" s="1">
        <v>0</v>
      </c>
      <c r="L2134" s="1">
        <v>264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</row>
    <row r="2135" spans="1:17" hidden="1">
      <c r="A2135" s="1"/>
      <c r="F2135" s="1" t="s">
        <v>3180</v>
      </c>
      <c r="G2135" s="1">
        <v>1</v>
      </c>
      <c r="H2135" s="1">
        <v>0</v>
      </c>
      <c r="I2135" s="1">
        <v>8</v>
      </c>
      <c r="J2135" s="1">
        <v>0</v>
      </c>
      <c r="K2135" s="1">
        <v>0</v>
      </c>
      <c r="L2135" s="1">
        <v>497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</row>
    <row r="2136" spans="1:17" hidden="1">
      <c r="A2136" s="1"/>
      <c r="F2136" s="1" t="s">
        <v>3180</v>
      </c>
      <c r="G2136" s="1">
        <v>1</v>
      </c>
      <c r="H2136" s="1">
        <v>0</v>
      </c>
      <c r="I2136" s="1">
        <v>8</v>
      </c>
      <c r="J2136" s="1">
        <v>0</v>
      </c>
      <c r="K2136" s="1">
        <v>0</v>
      </c>
      <c r="L2136" s="1">
        <v>276</v>
      </c>
      <c r="M2136" s="1">
        <v>136</v>
      </c>
      <c r="N2136" s="1">
        <v>0</v>
      </c>
      <c r="O2136" s="1">
        <v>0</v>
      </c>
      <c r="P2136" s="1">
        <v>0</v>
      </c>
      <c r="Q2136" s="1">
        <v>0</v>
      </c>
    </row>
    <row r="2137" spans="1:17" hidden="1">
      <c r="A2137" s="1"/>
      <c r="F2137" s="1" t="s">
        <v>3180</v>
      </c>
      <c r="G2137" s="1">
        <v>1</v>
      </c>
      <c r="H2137" s="1">
        <v>0</v>
      </c>
      <c r="I2137" s="1">
        <v>16</v>
      </c>
      <c r="J2137" s="1">
        <v>0</v>
      </c>
      <c r="K2137" s="1">
        <v>0</v>
      </c>
      <c r="L2137" s="1">
        <v>437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</row>
    <row r="2138" spans="1:17" hidden="1">
      <c r="A2138" s="1"/>
      <c r="F2138" s="1" t="s">
        <v>3180</v>
      </c>
      <c r="G2138" s="1">
        <v>2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</row>
    <row r="2139" spans="1:17" hidden="1">
      <c r="A2139" s="1"/>
      <c r="F2139" s="1" t="s">
        <v>3209</v>
      </c>
      <c r="G2139" s="1">
        <v>1</v>
      </c>
      <c r="H2139" s="1">
        <v>0</v>
      </c>
      <c r="I2139" s="1">
        <v>13</v>
      </c>
      <c r="J2139" s="1">
        <v>0</v>
      </c>
      <c r="K2139" s="1">
        <v>0</v>
      </c>
      <c r="L2139" s="1">
        <v>309</v>
      </c>
      <c r="M2139" s="1">
        <v>192</v>
      </c>
      <c r="N2139" s="1">
        <v>0</v>
      </c>
      <c r="O2139" s="1">
        <v>0</v>
      </c>
      <c r="P2139" s="1">
        <v>0</v>
      </c>
      <c r="Q2139" s="1">
        <v>0</v>
      </c>
    </row>
    <row r="2140" spans="1:17" hidden="1">
      <c r="A2140" s="1"/>
      <c r="F2140" s="1" t="s">
        <v>987</v>
      </c>
      <c r="G2140" s="1">
        <v>1</v>
      </c>
      <c r="H2140" s="1">
        <v>0</v>
      </c>
      <c r="I2140" s="1">
        <v>18</v>
      </c>
      <c r="J2140" s="1">
        <v>0</v>
      </c>
      <c r="K2140" s="1">
        <v>0</v>
      </c>
      <c r="L2140" s="1">
        <v>425</v>
      </c>
      <c r="M2140" s="1">
        <v>319</v>
      </c>
      <c r="N2140" s="1">
        <v>0</v>
      </c>
      <c r="O2140" s="1">
        <v>0</v>
      </c>
      <c r="P2140" s="1">
        <v>0</v>
      </c>
      <c r="Q2140" s="1">
        <v>0</v>
      </c>
    </row>
    <row r="2141" spans="1:17" hidden="1">
      <c r="A2141" s="1"/>
      <c r="F2141" s="1" t="s">
        <v>987</v>
      </c>
      <c r="G2141" s="1">
        <v>1</v>
      </c>
      <c r="H2141" s="1">
        <v>0</v>
      </c>
      <c r="I2141" s="1">
        <v>3</v>
      </c>
      <c r="J2141" s="1">
        <v>0</v>
      </c>
      <c r="K2141" s="1">
        <v>0</v>
      </c>
      <c r="L2141" s="1">
        <v>362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</row>
    <row r="2142" spans="1:17" hidden="1">
      <c r="A2142" s="1"/>
      <c r="F2142" s="1" t="s">
        <v>987</v>
      </c>
      <c r="G2142" s="1">
        <v>1</v>
      </c>
      <c r="H2142" s="1">
        <v>0</v>
      </c>
      <c r="I2142" s="1">
        <v>8</v>
      </c>
      <c r="J2142" s="1">
        <v>0</v>
      </c>
      <c r="K2142" s="1">
        <v>0</v>
      </c>
      <c r="L2142" s="1">
        <v>192</v>
      </c>
      <c r="M2142" s="1">
        <v>135</v>
      </c>
      <c r="N2142" s="1">
        <v>0</v>
      </c>
      <c r="O2142" s="1">
        <v>0</v>
      </c>
      <c r="P2142" s="1">
        <v>0</v>
      </c>
      <c r="Q2142" s="1">
        <v>0</v>
      </c>
    </row>
    <row r="2143" spans="1:17" hidden="1">
      <c r="A2143" s="1"/>
      <c r="F2143" s="1" t="s">
        <v>987</v>
      </c>
      <c r="G2143" s="1">
        <v>1</v>
      </c>
      <c r="H2143" s="1">
        <v>0</v>
      </c>
      <c r="I2143" s="1">
        <v>12</v>
      </c>
      <c r="J2143" s="1">
        <v>0</v>
      </c>
      <c r="K2143" s="1">
        <v>0</v>
      </c>
      <c r="L2143" s="1">
        <v>321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</row>
    <row r="2144" spans="1:17" hidden="1">
      <c r="A2144" s="1"/>
      <c r="F2144" s="1" t="s">
        <v>987</v>
      </c>
      <c r="G2144" s="1">
        <v>1</v>
      </c>
      <c r="H2144" s="1">
        <v>0</v>
      </c>
      <c r="I2144" s="1">
        <v>12</v>
      </c>
      <c r="J2144" s="1">
        <v>0</v>
      </c>
      <c r="K2144" s="1">
        <v>0</v>
      </c>
      <c r="L2144" s="1">
        <v>494</v>
      </c>
      <c r="M2144" s="1">
        <v>452</v>
      </c>
      <c r="N2144" s="1">
        <v>0</v>
      </c>
      <c r="O2144" s="1">
        <v>0</v>
      </c>
      <c r="P2144" s="1">
        <v>0</v>
      </c>
      <c r="Q2144" s="1">
        <v>0</v>
      </c>
    </row>
    <row r="2145" spans="1:17" hidden="1">
      <c r="A2145" s="1"/>
      <c r="F2145" s="1" t="s">
        <v>987</v>
      </c>
      <c r="G2145" s="1">
        <v>1</v>
      </c>
      <c r="H2145" s="1">
        <v>0</v>
      </c>
      <c r="I2145" s="1">
        <v>9</v>
      </c>
      <c r="J2145" s="1">
        <v>0</v>
      </c>
      <c r="K2145" s="1">
        <v>0</v>
      </c>
      <c r="L2145" s="1">
        <v>332</v>
      </c>
      <c r="M2145" s="1">
        <v>383</v>
      </c>
      <c r="N2145" s="1">
        <v>0</v>
      </c>
      <c r="O2145" s="1">
        <v>0</v>
      </c>
      <c r="P2145" s="1">
        <v>0</v>
      </c>
      <c r="Q2145" s="1">
        <v>0</v>
      </c>
    </row>
    <row r="2146" spans="1:17" hidden="1">
      <c r="A2146" s="1"/>
      <c r="F2146" s="1" t="s">
        <v>987</v>
      </c>
      <c r="G2146" s="1">
        <v>2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12</v>
      </c>
      <c r="O2146" s="1">
        <v>41</v>
      </c>
      <c r="P2146" s="1">
        <v>26</v>
      </c>
      <c r="Q2146" s="1">
        <v>0</v>
      </c>
    </row>
    <row r="2147" spans="1:17" hidden="1">
      <c r="A2147" s="1"/>
      <c r="F2147" s="1" t="s">
        <v>3242</v>
      </c>
      <c r="G2147" s="1">
        <v>1</v>
      </c>
      <c r="H2147" s="1">
        <v>0</v>
      </c>
      <c r="I2147" s="1">
        <v>10</v>
      </c>
      <c r="J2147" s="1">
        <v>0</v>
      </c>
      <c r="K2147" s="1">
        <v>0</v>
      </c>
      <c r="L2147" s="1">
        <v>343</v>
      </c>
      <c r="M2147" s="1">
        <v>303</v>
      </c>
      <c r="N2147" s="1">
        <v>0</v>
      </c>
      <c r="O2147" s="1">
        <v>0</v>
      </c>
      <c r="P2147" s="1">
        <v>0</v>
      </c>
      <c r="Q2147" s="1">
        <v>0</v>
      </c>
    </row>
    <row r="2148" spans="1:17" hidden="1">
      <c r="A2148" s="1"/>
      <c r="F2148" s="1" t="s">
        <v>3242</v>
      </c>
      <c r="G2148" s="1">
        <v>1</v>
      </c>
      <c r="H2148" s="1">
        <v>0</v>
      </c>
      <c r="I2148" s="1">
        <v>2</v>
      </c>
      <c r="J2148" s="1">
        <v>0</v>
      </c>
      <c r="K2148" s="1">
        <v>0</v>
      </c>
      <c r="L2148" s="1">
        <v>227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</row>
    <row r="2149" spans="1:17" hidden="1">
      <c r="A2149" s="1"/>
      <c r="F2149" s="1" t="s">
        <v>3251</v>
      </c>
      <c r="G2149" s="1">
        <v>1</v>
      </c>
      <c r="H2149" s="1">
        <v>0</v>
      </c>
      <c r="I2149" s="1">
        <v>5</v>
      </c>
      <c r="J2149" s="1">
        <v>0</v>
      </c>
      <c r="K2149" s="1">
        <v>0</v>
      </c>
      <c r="L2149" s="1">
        <v>252</v>
      </c>
      <c r="M2149" s="1">
        <v>146</v>
      </c>
      <c r="N2149" s="1">
        <v>0</v>
      </c>
      <c r="O2149" s="1">
        <v>0</v>
      </c>
      <c r="P2149" s="1">
        <v>0</v>
      </c>
      <c r="Q2149" s="1">
        <v>0</v>
      </c>
    </row>
    <row r="2150" spans="1:17" hidden="1">
      <c r="A2150" s="1"/>
      <c r="F2150" s="1" t="s">
        <v>1051</v>
      </c>
      <c r="G2150" s="1">
        <v>1</v>
      </c>
      <c r="H2150" s="1">
        <v>0</v>
      </c>
      <c r="I2150" s="1">
        <v>1</v>
      </c>
      <c r="J2150" s="1">
        <v>0</v>
      </c>
      <c r="K2150" s="1">
        <v>24</v>
      </c>
      <c r="L2150" s="1">
        <v>93</v>
      </c>
      <c r="M2150" s="1">
        <v>63</v>
      </c>
      <c r="N2150" s="1">
        <v>0</v>
      </c>
      <c r="O2150" s="1">
        <v>0</v>
      </c>
      <c r="P2150" s="1">
        <v>0</v>
      </c>
      <c r="Q2150" s="1">
        <v>0</v>
      </c>
    </row>
    <row r="2151" spans="1:17" hidden="1">
      <c r="A2151" s="1"/>
      <c r="F2151" s="1" t="s">
        <v>2889</v>
      </c>
      <c r="G2151" s="1">
        <v>1</v>
      </c>
      <c r="H2151" s="1">
        <v>0</v>
      </c>
      <c r="I2151" s="1">
        <v>3</v>
      </c>
      <c r="J2151" s="1">
        <v>0</v>
      </c>
      <c r="K2151" s="1">
        <v>0</v>
      </c>
      <c r="L2151" s="1">
        <v>0</v>
      </c>
      <c r="M2151" s="1">
        <v>351</v>
      </c>
      <c r="N2151" s="1">
        <v>0</v>
      </c>
      <c r="O2151" s="1">
        <v>0</v>
      </c>
      <c r="P2151" s="1">
        <v>0</v>
      </c>
      <c r="Q2151" s="1">
        <v>0</v>
      </c>
    </row>
    <row r="2152" spans="1:17" hidden="1">
      <c r="A2152" s="1"/>
      <c r="F2152" s="1" t="s">
        <v>2414</v>
      </c>
      <c r="G2152" s="1">
        <v>1</v>
      </c>
      <c r="H2152" s="1">
        <v>0</v>
      </c>
      <c r="I2152" s="1">
        <v>17</v>
      </c>
      <c r="J2152" s="1">
        <v>0</v>
      </c>
      <c r="K2152" s="1">
        <v>745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</row>
    <row r="2153" spans="1:17" hidden="1">
      <c r="A2153" s="1"/>
      <c r="F2153" s="1" t="s">
        <v>2414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  <c r="L2153" s="1">
        <v>250</v>
      </c>
      <c r="M2153" s="1">
        <v>132</v>
      </c>
      <c r="N2153" s="1">
        <v>0</v>
      </c>
      <c r="O2153" s="1">
        <v>0</v>
      </c>
      <c r="P2153" s="1">
        <v>0</v>
      </c>
      <c r="Q2153" s="1">
        <v>0</v>
      </c>
    </row>
    <row r="2154" spans="1:17" hidden="1">
      <c r="A2154" s="1"/>
      <c r="F2154" s="1" t="s">
        <v>2414</v>
      </c>
      <c r="G2154" s="1">
        <v>1</v>
      </c>
      <c r="H2154" s="1">
        <v>0</v>
      </c>
      <c r="I2154" s="1">
        <v>0</v>
      </c>
      <c r="J2154" s="1">
        <v>0</v>
      </c>
      <c r="K2154" s="1">
        <v>149</v>
      </c>
      <c r="L2154" s="1">
        <v>510</v>
      </c>
      <c r="M2154" s="1">
        <v>237</v>
      </c>
      <c r="N2154" s="1">
        <v>0</v>
      </c>
      <c r="O2154" s="1">
        <v>0</v>
      </c>
      <c r="P2154" s="1">
        <v>0</v>
      </c>
      <c r="Q2154" s="1">
        <v>0</v>
      </c>
    </row>
    <row r="2155" spans="1:17" hidden="1">
      <c r="A2155" s="1"/>
      <c r="F2155" s="1" t="s">
        <v>2414</v>
      </c>
      <c r="G2155" s="1">
        <v>1</v>
      </c>
      <c r="H2155" s="1">
        <v>0</v>
      </c>
      <c r="I2155" s="1">
        <v>0</v>
      </c>
      <c r="J2155" s="1">
        <v>0</v>
      </c>
      <c r="K2155" s="1">
        <v>690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</row>
    <row r="2156" spans="1:17" hidden="1">
      <c r="A2156" s="1"/>
      <c r="F2156" s="1" t="s">
        <v>2414</v>
      </c>
      <c r="G2156" s="1">
        <v>1</v>
      </c>
      <c r="H2156" s="1">
        <v>0</v>
      </c>
      <c r="I2156" s="1">
        <v>0</v>
      </c>
      <c r="J2156" s="1">
        <v>0</v>
      </c>
      <c r="K2156" s="1">
        <v>488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</row>
    <row r="2157" spans="1:17" hidden="1">
      <c r="A2157" s="1"/>
      <c r="F2157" s="1" t="s">
        <v>2414</v>
      </c>
      <c r="G2157" s="1">
        <v>1</v>
      </c>
      <c r="H2157" s="1">
        <v>0</v>
      </c>
      <c r="I2157" s="1">
        <v>4</v>
      </c>
      <c r="J2157" s="1">
        <v>0</v>
      </c>
      <c r="K2157" s="1">
        <v>398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</row>
    <row r="2158" spans="1:17" hidden="1">
      <c r="A2158" s="1"/>
      <c r="F2158" s="1" t="s">
        <v>2414</v>
      </c>
      <c r="G2158" s="1">
        <v>1</v>
      </c>
      <c r="H2158" s="1">
        <v>0</v>
      </c>
      <c r="I2158" s="1">
        <v>20</v>
      </c>
      <c r="J2158" s="1">
        <v>0</v>
      </c>
      <c r="K2158" s="1">
        <v>326</v>
      </c>
      <c r="L2158" s="1">
        <v>293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1:17" hidden="1">
      <c r="A2159" s="1"/>
      <c r="F2159" s="1" t="s">
        <v>2414</v>
      </c>
      <c r="G2159" s="1">
        <v>1</v>
      </c>
      <c r="H2159" s="1">
        <v>0</v>
      </c>
      <c r="I2159" s="1">
        <v>0</v>
      </c>
      <c r="J2159" s="1">
        <v>0</v>
      </c>
      <c r="K2159" s="1">
        <v>531</v>
      </c>
      <c r="L2159" s="1">
        <v>484</v>
      </c>
      <c r="M2159" s="1">
        <v>254</v>
      </c>
      <c r="N2159" s="1">
        <v>0</v>
      </c>
      <c r="O2159" s="1">
        <v>0</v>
      </c>
      <c r="P2159" s="1">
        <v>0</v>
      </c>
      <c r="Q2159" s="1">
        <v>0</v>
      </c>
    </row>
    <row r="2160" spans="1:17" hidden="1">
      <c r="A2160" s="1"/>
      <c r="F2160" s="1" t="s">
        <v>2414</v>
      </c>
      <c r="G2160" s="1">
        <v>1</v>
      </c>
      <c r="H2160" s="1">
        <v>0</v>
      </c>
      <c r="I2160" s="1">
        <v>25</v>
      </c>
      <c r="J2160" s="1">
        <v>0</v>
      </c>
      <c r="K2160" s="1">
        <v>61</v>
      </c>
      <c r="L2160" s="1">
        <v>523</v>
      </c>
      <c r="M2160" s="1">
        <v>425</v>
      </c>
      <c r="N2160" s="1">
        <v>0</v>
      </c>
      <c r="O2160" s="1">
        <v>0</v>
      </c>
      <c r="P2160" s="1">
        <v>0</v>
      </c>
      <c r="Q2160" s="1">
        <v>0</v>
      </c>
    </row>
    <row r="2161" spans="1:17" hidden="1">
      <c r="A2161" s="1"/>
      <c r="F2161" s="1" t="s">
        <v>2414</v>
      </c>
      <c r="G2161" s="1">
        <v>1</v>
      </c>
      <c r="H2161" s="1">
        <v>0</v>
      </c>
      <c r="I2161" s="1">
        <v>40</v>
      </c>
      <c r="J2161" s="1">
        <v>0</v>
      </c>
      <c r="K2161" s="1">
        <v>0</v>
      </c>
      <c r="L2161" s="1">
        <v>333</v>
      </c>
      <c r="M2161" s="1">
        <v>303</v>
      </c>
      <c r="N2161" s="1">
        <v>0</v>
      </c>
      <c r="O2161" s="1">
        <v>80</v>
      </c>
      <c r="P2161" s="1">
        <v>0</v>
      </c>
      <c r="Q2161" s="1">
        <v>0</v>
      </c>
    </row>
    <row r="2162" spans="1:17" hidden="1">
      <c r="A2162" s="1"/>
      <c r="F2162" s="1" t="s">
        <v>2414</v>
      </c>
      <c r="G2162" s="1">
        <v>1</v>
      </c>
      <c r="H2162" s="1">
        <v>0</v>
      </c>
      <c r="I2162" s="1">
        <v>26</v>
      </c>
      <c r="J2162" s="1">
        <v>0</v>
      </c>
      <c r="K2162" s="1">
        <v>984</v>
      </c>
      <c r="L2162" s="1">
        <v>1302</v>
      </c>
      <c r="M2162" s="1">
        <v>466</v>
      </c>
      <c r="N2162" s="1">
        <v>0</v>
      </c>
      <c r="O2162" s="1">
        <v>166</v>
      </c>
      <c r="P2162" s="1">
        <v>0</v>
      </c>
      <c r="Q2162" s="1">
        <v>0</v>
      </c>
    </row>
    <row r="2163" spans="1:17" hidden="1">
      <c r="A2163" s="1"/>
      <c r="F2163" s="1" t="s">
        <v>2414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289</v>
      </c>
      <c r="M2163" s="1">
        <v>81</v>
      </c>
      <c r="N2163" s="1">
        <v>0</v>
      </c>
      <c r="O2163" s="1">
        <v>0</v>
      </c>
      <c r="P2163" s="1">
        <v>0</v>
      </c>
      <c r="Q2163" s="1">
        <v>0</v>
      </c>
    </row>
    <row r="2164" spans="1:17" hidden="1">
      <c r="A2164" s="1"/>
      <c r="F2164" s="1" t="s">
        <v>2414</v>
      </c>
      <c r="G2164" s="1">
        <v>1</v>
      </c>
      <c r="H2164" s="1">
        <v>0</v>
      </c>
      <c r="I2164" s="1">
        <v>0</v>
      </c>
      <c r="J2164" s="1">
        <v>0</v>
      </c>
      <c r="K2164" s="1">
        <v>0</v>
      </c>
      <c r="L2164" s="1">
        <v>546</v>
      </c>
      <c r="M2164" s="1">
        <v>531</v>
      </c>
      <c r="N2164" s="1">
        <v>0</v>
      </c>
      <c r="O2164" s="1">
        <v>0</v>
      </c>
      <c r="P2164" s="1">
        <v>0</v>
      </c>
      <c r="Q2164" s="1">
        <v>0</v>
      </c>
    </row>
    <row r="2165" spans="1:17" hidden="1">
      <c r="A2165" s="1"/>
      <c r="F2165" s="1" t="s">
        <v>2414</v>
      </c>
      <c r="G2165" s="1">
        <v>1</v>
      </c>
      <c r="H2165" s="1">
        <v>0</v>
      </c>
      <c r="I2165" s="1">
        <v>0</v>
      </c>
      <c r="J2165" s="1">
        <v>0</v>
      </c>
      <c r="K2165" s="1">
        <v>65</v>
      </c>
      <c r="L2165" s="1">
        <v>559</v>
      </c>
      <c r="M2165" s="1">
        <v>342</v>
      </c>
      <c r="N2165" s="1">
        <v>0</v>
      </c>
      <c r="O2165" s="1">
        <v>0</v>
      </c>
      <c r="P2165" s="1">
        <v>0</v>
      </c>
      <c r="Q2165" s="1">
        <v>0</v>
      </c>
    </row>
    <row r="2166" spans="1:17" hidden="1">
      <c r="A2166" s="1"/>
      <c r="F2166" s="1" t="s">
        <v>2414</v>
      </c>
      <c r="G2166" s="1">
        <v>1</v>
      </c>
      <c r="H2166" s="1">
        <v>0</v>
      </c>
      <c r="I2166" s="1">
        <v>0</v>
      </c>
      <c r="J2166" s="1">
        <v>0</v>
      </c>
      <c r="K2166" s="1">
        <v>227</v>
      </c>
      <c r="L2166" s="1">
        <v>211</v>
      </c>
      <c r="M2166" s="1">
        <v>96</v>
      </c>
      <c r="N2166" s="1">
        <v>0</v>
      </c>
      <c r="O2166" s="1">
        <v>0</v>
      </c>
      <c r="P2166" s="1">
        <v>0</v>
      </c>
      <c r="Q2166" s="1">
        <v>0</v>
      </c>
    </row>
    <row r="2167" spans="1:17" hidden="1">
      <c r="A2167" s="1"/>
      <c r="F2167" s="1" t="s">
        <v>2414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242</v>
      </c>
      <c r="M2167" s="1">
        <v>146</v>
      </c>
      <c r="N2167" s="1">
        <v>0</v>
      </c>
      <c r="O2167" s="1">
        <v>0</v>
      </c>
      <c r="P2167" s="1">
        <v>0</v>
      </c>
      <c r="Q2167" s="1">
        <v>0</v>
      </c>
    </row>
    <row r="2168" spans="1:17" hidden="1">
      <c r="A2168" s="1"/>
      <c r="F2168" s="1" t="s">
        <v>2414</v>
      </c>
      <c r="G2168" s="1">
        <v>1</v>
      </c>
      <c r="H2168" s="1">
        <v>0</v>
      </c>
      <c r="I2168" s="1">
        <v>0</v>
      </c>
      <c r="J2168" s="1">
        <v>0</v>
      </c>
      <c r="K2168" s="1">
        <v>749</v>
      </c>
      <c r="L2168" s="1">
        <v>422</v>
      </c>
      <c r="M2168" s="1">
        <v>436</v>
      </c>
      <c r="N2168" s="1">
        <v>0</v>
      </c>
      <c r="O2168" s="1">
        <v>0</v>
      </c>
      <c r="P2168" s="1">
        <v>0</v>
      </c>
      <c r="Q2168" s="1">
        <v>0</v>
      </c>
    </row>
    <row r="2169" spans="1:17" hidden="1">
      <c r="A2169" s="1"/>
      <c r="F2169" s="1" t="s">
        <v>2414</v>
      </c>
      <c r="G2169" s="1">
        <v>1</v>
      </c>
      <c r="H2169" s="1">
        <v>0</v>
      </c>
      <c r="I2169" s="1">
        <v>7</v>
      </c>
      <c r="J2169" s="1">
        <v>0</v>
      </c>
      <c r="K2169" s="1">
        <v>118</v>
      </c>
      <c r="L2169" s="1">
        <v>499</v>
      </c>
      <c r="M2169" s="1">
        <v>363</v>
      </c>
      <c r="N2169" s="1">
        <v>0</v>
      </c>
      <c r="O2169" s="1">
        <v>0</v>
      </c>
      <c r="P2169" s="1">
        <v>0</v>
      </c>
      <c r="Q2169" s="1">
        <v>0</v>
      </c>
    </row>
    <row r="2170" spans="1:17" hidden="1">
      <c r="A2170" s="1"/>
      <c r="F2170" s="1" t="s">
        <v>2414</v>
      </c>
      <c r="G2170" s="1">
        <v>1</v>
      </c>
      <c r="H2170" s="1">
        <v>0</v>
      </c>
      <c r="I2170" s="1">
        <v>0</v>
      </c>
      <c r="J2170" s="1">
        <v>0</v>
      </c>
      <c r="K2170" s="1">
        <v>0</v>
      </c>
      <c r="L2170" s="1">
        <v>269</v>
      </c>
      <c r="M2170" s="1">
        <v>395</v>
      </c>
      <c r="N2170" s="1">
        <v>0</v>
      </c>
      <c r="O2170" s="1">
        <v>0</v>
      </c>
      <c r="P2170" s="1">
        <v>0</v>
      </c>
      <c r="Q2170" s="1">
        <v>0</v>
      </c>
    </row>
    <row r="2171" spans="1:17" hidden="1">
      <c r="A2171" s="1"/>
      <c r="F2171" s="1" t="s">
        <v>2414</v>
      </c>
      <c r="G2171" s="1">
        <v>1</v>
      </c>
      <c r="H2171" s="1">
        <v>0</v>
      </c>
      <c r="I2171" s="1">
        <v>0</v>
      </c>
      <c r="J2171" s="1">
        <v>0</v>
      </c>
      <c r="K2171" s="1">
        <v>310</v>
      </c>
      <c r="L2171" s="1">
        <v>429</v>
      </c>
      <c r="M2171" s="1">
        <v>286</v>
      </c>
      <c r="N2171" s="1">
        <v>0</v>
      </c>
      <c r="O2171" s="1">
        <v>0</v>
      </c>
      <c r="P2171" s="1">
        <v>0</v>
      </c>
      <c r="Q2171" s="1">
        <v>0</v>
      </c>
    </row>
    <row r="2172" spans="1:17" hidden="1">
      <c r="A2172" s="1"/>
      <c r="F2172" s="1" t="s">
        <v>2414</v>
      </c>
      <c r="G2172" s="1">
        <v>1</v>
      </c>
      <c r="H2172" s="1">
        <v>0</v>
      </c>
      <c r="I2172" s="1">
        <v>0</v>
      </c>
      <c r="J2172" s="1">
        <v>0</v>
      </c>
      <c r="K2172" s="1">
        <v>466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</row>
    <row r="2173" spans="1:17" hidden="1">
      <c r="A2173" s="1"/>
      <c r="F2173" s="1" t="s">
        <v>2414</v>
      </c>
      <c r="G2173" s="1">
        <v>2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85</v>
      </c>
      <c r="O2173" s="1">
        <v>205</v>
      </c>
      <c r="P2173" s="1">
        <v>209</v>
      </c>
      <c r="Q2173" s="1">
        <v>0</v>
      </c>
    </row>
    <row r="2174" spans="1:17" hidden="1">
      <c r="A2174" s="1"/>
      <c r="F2174" s="1" t="s">
        <v>3322</v>
      </c>
      <c r="G2174" s="1">
        <v>1</v>
      </c>
      <c r="H2174" s="1">
        <v>0</v>
      </c>
      <c r="I2174" s="1">
        <v>0</v>
      </c>
      <c r="J2174" s="1">
        <v>0</v>
      </c>
      <c r="K2174" s="1">
        <v>0</v>
      </c>
      <c r="L2174" s="1">
        <v>213</v>
      </c>
      <c r="M2174" s="1">
        <v>76</v>
      </c>
      <c r="N2174" s="1">
        <v>0</v>
      </c>
      <c r="O2174" s="1">
        <v>0</v>
      </c>
      <c r="P2174" s="1">
        <v>0</v>
      </c>
      <c r="Q2174" s="1">
        <v>0</v>
      </c>
    </row>
    <row r="2175" spans="1:17" hidden="1">
      <c r="A2175" s="1"/>
      <c r="F2175" s="1" t="s">
        <v>3322</v>
      </c>
      <c r="G2175" s="1">
        <v>1</v>
      </c>
      <c r="H2175" s="1">
        <v>0</v>
      </c>
      <c r="I2175" s="1">
        <v>0</v>
      </c>
      <c r="J2175" s="1">
        <v>0</v>
      </c>
      <c r="K2175" s="1">
        <v>0</v>
      </c>
      <c r="L2175" s="1">
        <v>302</v>
      </c>
      <c r="M2175" s="1">
        <v>213</v>
      </c>
      <c r="N2175" s="1">
        <v>0</v>
      </c>
      <c r="O2175" s="1">
        <v>0</v>
      </c>
      <c r="P2175" s="1">
        <v>0</v>
      </c>
      <c r="Q2175" s="1">
        <v>0</v>
      </c>
    </row>
    <row r="2176" spans="1:17" hidden="1">
      <c r="A2176" s="1"/>
      <c r="F2176" s="1" t="s">
        <v>8107</v>
      </c>
      <c r="G2176" s="1">
        <v>1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311</v>
      </c>
      <c r="N2176" s="1">
        <v>0</v>
      </c>
      <c r="O2176" s="1">
        <v>0</v>
      </c>
      <c r="P2176" s="1">
        <v>0</v>
      </c>
      <c r="Q2176" s="1">
        <v>0</v>
      </c>
    </row>
    <row r="2177" spans="1:17" hidden="1">
      <c r="A2177" s="1"/>
      <c r="F2177" s="1" t="s">
        <v>8107</v>
      </c>
      <c r="G2177" s="1">
        <v>1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493</v>
      </c>
      <c r="N2177" s="1">
        <v>0</v>
      </c>
      <c r="O2177" s="1">
        <v>0</v>
      </c>
      <c r="P2177" s="1">
        <v>0</v>
      </c>
      <c r="Q2177" s="1">
        <v>0</v>
      </c>
    </row>
    <row r="2178" spans="1:17" hidden="1">
      <c r="A2178" s="1"/>
      <c r="F2178" s="1" t="s">
        <v>3336</v>
      </c>
      <c r="G2178" s="1">
        <v>1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909</v>
      </c>
      <c r="N2178" s="1">
        <v>0</v>
      </c>
      <c r="O2178" s="1">
        <v>182</v>
      </c>
      <c r="P2178" s="1">
        <v>0</v>
      </c>
      <c r="Q2178" s="1">
        <v>0</v>
      </c>
    </row>
    <row r="2179" spans="1:17" hidden="1">
      <c r="A2179" s="1"/>
      <c r="F2179" s="1" t="s">
        <v>3336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287</v>
      </c>
      <c r="M2179" s="1">
        <v>152</v>
      </c>
      <c r="N2179" s="1">
        <v>0</v>
      </c>
      <c r="O2179" s="1">
        <v>0</v>
      </c>
      <c r="P2179" s="1">
        <v>0</v>
      </c>
      <c r="Q2179" s="1">
        <v>0</v>
      </c>
    </row>
    <row r="2180" spans="1:17" hidden="1">
      <c r="A2180" s="1"/>
      <c r="F2180" s="1" t="s">
        <v>3336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450</v>
      </c>
      <c r="M2180" s="1">
        <v>285</v>
      </c>
      <c r="N2180" s="1">
        <v>0</v>
      </c>
      <c r="O2180" s="1">
        <v>0</v>
      </c>
      <c r="P2180" s="1">
        <v>0</v>
      </c>
      <c r="Q2180" s="1">
        <v>0</v>
      </c>
    </row>
    <row r="2181" spans="1:17" hidden="1">
      <c r="A2181" s="1"/>
      <c r="F2181" s="1" t="s">
        <v>3353</v>
      </c>
      <c r="G2181" s="1">
        <v>1</v>
      </c>
      <c r="H2181" s="1">
        <v>0</v>
      </c>
      <c r="I2181" s="1">
        <v>0</v>
      </c>
      <c r="J2181" s="1">
        <v>0</v>
      </c>
      <c r="K2181" s="1">
        <v>0</v>
      </c>
      <c r="L2181" s="1">
        <v>604</v>
      </c>
      <c r="M2181" s="1">
        <v>362</v>
      </c>
      <c r="N2181" s="1">
        <v>0</v>
      </c>
      <c r="O2181" s="1">
        <v>96</v>
      </c>
      <c r="P2181" s="1">
        <v>78</v>
      </c>
      <c r="Q2181" s="1">
        <v>0</v>
      </c>
    </row>
    <row r="2182" spans="1:17" hidden="1">
      <c r="A2182" s="1"/>
      <c r="F2182" s="1" t="s">
        <v>3335</v>
      </c>
      <c r="G2182" s="1">
        <v>1</v>
      </c>
      <c r="H2182" s="1">
        <v>0</v>
      </c>
      <c r="I2182" s="1">
        <v>0</v>
      </c>
      <c r="J2182" s="1">
        <v>0</v>
      </c>
      <c r="K2182" s="1">
        <v>0</v>
      </c>
      <c r="L2182" s="1">
        <v>437</v>
      </c>
      <c r="M2182" s="1">
        <v>227</v>
      </c>
      <c r="N2182" s="1">
        <v>0</v>
      </c>
      <c r="O2182" s="1">
        <v>0</v>
      </c>
      <c r="P2182" s="1">
        <v>0</v>
      </c>
      <c r="Q2182" s="1">
        <v>0</v>
      </c>
    </row>
    <row r="2183" spans="1:17" hidden="1">
      <c r="A2183" s="1"/>
      <c r="F2183" s="1" t="s">
        <v>3335</v>
      </c>
      <c r="G2183" s="1">
        <v>1</v>
      </c>
      <c r="H2183" s="1">
        <v>0</v>
      </c>
      <c r="I2183" s="1">
        <v>26</v>
      </c>
      <c r="J2183" s="1">
        <v>0</v>
      </c>
      <c r="K2183" s="1">
        <v>0</v>
      </c>
      <c r="L2183" s="1">
        <v>511</v>
      </c>
      <c r="M2183" s="1">
        <v>235</v>
      </c>
      <c r="N2183" s="1">
        <v>0</v>
      </c>
      <c r="O2183" s="1">
        <v>0</v>
      </c>
      <c r="P2183" s="1">
        <v>0</v>
      </c>
      <c r="Q2183" s="1">
        <v>0</v>
      </c>
    </row>
    <row r="2184" spans="1:17" hidden="1">
      <c r="A2184" s="1"/>
      <c r="F2184" s="1" t="s">
        <v>3335</v>
      </c>
      <c r="G2184" s="1">
        <v>1</v>
      </c>
      <c r="H2184" s="1">
        <v>0</v>
      </c>
      <c r="I2184" s="1">
        <v>9</v>
      </c>
      <c r="J2184" s="1">
        <v>0</v>
      </c>
      <c r="K2184" s="1">
        <v>0</v>
      </c>
      <c r="L2184" s="1">
        <v>520</v>
      </c>
      <c r="M2184" s="1">
        <v>408</v>
      </c>
      <c r="N2184" s="1">
        <v>0</v>
      </c>
      <c r="O2184" s="1">
        <v>0</v>
      </c>
      <c r="P2184" s="1">
        <v>0</v>
      </c>
      <c r="Q2184" s="1">
        <v>0</v>
      </c>
    </row>
    <row r="2185" spans="1:17" hidden="1">
      <c r="A2185" s="1"/>
      <c r="F2185" s="1" t="s">
        <v>1133</v>
      </c>
      <c r="G2185" s="1">
        <v>1</v>
      </c>
      <c r="H2185" s="1">
        <v>0</v>
      </c>
      <c r="I2185" s="1">
        <v>23</v>
      </c>
      <c r="J2185" s="1">
        <v>0</v>
      </c>
      <c r="K2185" s="1">
        <v>0</v>
      </c>
      <c r="L2185" s="1">
        <v>524</v>
      </c>
      <c r="M2185" s="1">
        <v>197</v>
      </c>
      <c r="N2185" s="1">
        <v>0</v>
      </c>
      <c r="O2185" s="1">
        <v>0</v>
      </c>
      <c r="P2185" s="1">
        <v>0</v>
      </c>
      <c r="Q2185" s="1">
        <v>0</v>
      </c>
    </row>
    <row r="2186" spans="1:17" hidden="1">
      <c r="A2186" s="1"/>
      <c r="F2186" s="1" t="s">
        <v>1133</v>
      </c>
      <c r="G2186" s="1">
        <v>1</v>
      </c>
      <c r="H2186" s="1">
        <v>0</v>
      </c>
      <c r="I2186" s="1">
        <v>15</v>
      </c>
      <c r="J2186" s="1">
        <v>0</v>
      </c>
      <c r="K2186" s="1">
        <v>0</v>
      </c>
      <c r="L2186" s="1">
        <v>733</v>
      </c>
      <c r="M2186" s="1">
        <v>443</v>
      </c>
      <c r="N2186" s="1">
        <v>0</v>
      </c>
      <c r="O2186" s="1">
        <v>0</v>
      </c>
      <c r="P2186" s="1">
        <v>0</v>
      </c>
      <c r="Q2186" s="1">
        <v>0</v>
      </c>
    </row>
    <row r="2187" spans="1:17" hidden="1">
      <c r="A2187" s="1"/>
      <c r="F2187" s="1" t="s">
        <v>1133</v>
      </c>
      <c r="G2187" s="1">
        <v>1</v>
      </c>
      <c r="H2187" s="1">
        <v>0</v>
      </c>
      <c r="I2187" s="1">
        <v>0</v>
      </c>
      <c r="J2187" s="1">
        <v>0</v>
      </c>
      <c r="K2187" s="1">
        <v>0</v>
      </c>
      <c r="L2187" s="1">
        <v>363</v>
      </c>
      <c r="M2187" s="1">
        <v>171</v>
      </c>
      <c r="N2187" s="1">
        <v>0</v>
      </c>
      <c r="O2187" s="1">
        <v>0</v>
      </c>
      <c r="P2187" s="1">
        <v>0</v>
      </c>
      <c r="Q2187" s="1">
        <v>0</v>
      </c>
    </row>
    <row r="2188" spans="1:17" hidden="1">
      <c r="A2188" s="1"/>
      <c r="F2188" s="1" t="s">
        <v>1133</v>
      </c>
      <c r="G2188" s="1">
        <v>1</v>
      </c>
      <c r="H2188" s="1">
        <v>0</v>
      </c>
      <c r="I2188" s="1">
        <v>15</v>
      </c>
      <c r="J2188" s="1">
        <v>0</v>
      </c>
      <c r="K2188" s="1">
        <v>0</v>
      </c>
      <c r="L2188" s="1">
        <v>585</v>
      </c>
      <c r="M2188" s="1">
        <v>436</v>
      </c>
      <c r="N2188" s="1">
        <v>0</v>
      </c>
      <c r="O2188" s="1">
        <v>0</v>
      </c>
      <c r="P2188" s="1">
        <v>0</v>
      </c>
      <c r="Q2188" s="1">
        <v>0</v>
      </c>
    </row>
    <row r="2189" spans="1:17" hidden="1">
      <c r="A2189" s="1"/>
      <c r="F2189" s="1" t="s">
        <v>1133</v>
      </c>
      <c r="G2189" s="1">
        <v>2</v>
      </c>
      <c r="H2189" s="1">
        <v>0</v>
      </c>
      <c r="I2189" s="1">
        <v>0</v>
      </c>
      <c r="J2189" s="1">
        <v>0</v>
      </c>
      <c r="K2189" s="1">
        <v>2</v>
      </c>
      <c r="L2189" s="1">
        <v>33</v>
      </c>
      <c r="M2189" s="1">
        <v>15</v>
      </c>
      <c r="N2189" s="1">
        <v>0</v>
      </c>
      <c r="O2189" s="1">
        <v>0</v>
      </c>
      <c r="P2189" s="1">
        <v>0</v>
      </c>
      <c r="Q2189" s="1">
        <v>0</v>
      </c>
    </row>
    <row r="2190" spans="1:17" hidden="1">
      <c r="A2190" s="1"/>
      <c r="F2190" s="1" t="s">
        <v>1133</v>
      </c>
      <c r="G2190" s="1">
        <v>2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38</v>
      </c>
      <c r="O2190" s="1">
        <v>35</v>
      </c>
      <c r="P2190" s="1">
        <v>42</v>
      </c>
      <c r="Q2190" s="1">
        <v>0</v>
      </c>
    </row>
    <row r="2191" spans="1:17" hidden="1">
      <c r="A2191" s="1"/>
      <c r="F2191" s="1" t="s">
        <v>1133</v>
      </c>
      <c r="G2191" s="1">
        <v>2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12</v>
      </c>
      <c r="O2191" s="1">
        <v>0</v>
      </c>
      <c r="P2191" s="1">
        <v>24</v>
      </c>
      <c r="Q2191" s="1">
        <v>0</v>
      </c>
    </row>
    <row r="2192" spans="1:17" hidden="1">
      <c r="A2192" s="1"/>
      <c r="F2192" s="1" t="s">
        <v>1133</v>
      </c>
      <c r="G2192" s="1">
        <v>2</v>
      </c>
      <c r="H2192" s="1">
        <v>0</v>
      </c>
      <c r="I2192" s="1">
        <v>0</v>
      </c>
      <c r="J2192" s="1">
        <v>0</v>
      </c>
      <c r="K2192" s="1">
        <v>1</v>
      </c>
      <c r="L2192" s="1">
        <v>15</v>
      </c>
      <c r="M2192" s="1">
        <v>20</v>
      </c>
      <c r="N2192" s="1">
        <v>0</v>
      </c>
      <c r="O2192" s="1">
        <v>0</v>
      </c>
      <c r="P2192" s="1">
        <v>0</v>
      </c>
      <c r="Q2192" s="1">
        <v>0</v>
      </c>
    </row>
    <row r="2193" spans="1:17" hidden="1">
      <c r="A2193" s="1"/>
      <c r="F2193" s="1" t="s">
        <v>1175</v>
      </c>
      <c r="G2193" s="1">
        <v>1</v>
      </c>
      <c r="H2193" s="1">
        <v>0</v>
      </c>
      <c r="I2193" s="1">
        <v>0</v>
      </c>
      <c r="J2193" s="1">
        <v>0</v>
      </c>
      <c r="K2193" s="1">
        <v>0</v>
      </c>
      <c r="L2193" s="1">
        <v>202</v>
      </c>
      <c r="M2193" s="1">
        <v>181</v>
      </c>
      <c r="N2193" s="1">
        <v>0</v>
      </c>
      <c r="O2193" s="1">
        <v>0</v>
      </c>
      <c r="P2193" s="1">
        <v>0</v>
      </c>
      <c r="Q2193" s="1">
        <v>0</v>
      </c>
    </row>
    <row r="2194" spans="1:17" hidden="1">
      <c r="A2194" s="1"/>
      <c r="F2194" s="1" t="s">
        <v>1175</v>
      </c>
      <c r="G2194" s="1">
        <v>1</v>
      </c>
      <c r="H2194" s="1">
        <v>0</v>
      </c>
      <c r="I2194" s="1">
        <v>4</v>
      </c>
      <c r="J2194" s="1">
        <v>0</v>
      </c>
      <c r="K2194" s="1">
        <v>0</v>
      </c>
      <c r="L2194" s="1">
        <v>194</v>
      </c>
      <c r="M2194" s="1">
        <v>100</v>
      </c>
      <c r="N2194" s="1">
        <v>0</v>
      </c>
      <c r="O2194" s="1">
        <v>0</v>
      </c>
      <c r="P2194" s="1">
        <v>0</v>
      </c>
      <c r="Q2194" s="1">
        <v>0</v>
      </c>
    </row>
    <row r="2195" spans="1:17" hidden="1">
      <c r="A2195" s="1"/>
      <c r="F2195" s="1" t="s">
        <v>1175</v>
      </c>
      <c r="G2195" s="1">
        <v>1</v>
      </c>
      <c r="H2195" s="1">
        <v>0</v>
      </c>
      <c r="I2195" s="1">
        <v>0</v>
      </c>
      <c r="J2195" s="1">
        <v>0</v>
      </c>
      <c r="K2195" s="1">
        <v>0</v>
      </c>
      <c r="L2195" s="1">
        <v>430</v>
      </c>
      <c r="M2195" s="1">
        <v>136</v>
      </c>
      <c r="N2195" s="1">
        <v>0</v>
      </c>
      <c r="O2195" s="1">
        <v>0</v>
      </c>
      <c r="P2195" s="1">
        <v>0</v>
      </c>
      <c r="Q2195" s="1">
        <v>0</v>
      </c>
    </row>
    <row r="2196" spans="1:17" hidden="1">
      <c r="A2196" s="1"/>
      <c r="F2196" s="1" t="s">
        <v>1175</v>
      </c>
      <c r="G2196" s="1">
        <v>1</v>
      </c>
      <c r="H2196" s="1">
        <v>0</v>
      </c>
      <c r="I2196" s="1">
        <v>0</v>
      </c>
      <c r="J2196" s="1">
        <v>0</v>
      </c>
      <c r="K2196" s="1">
        <v>0</v>
      </c>
      <c r="L2196" s="1">
        <v>236</v>
      </c>
      <c r="M2196" s="1">
        <v>130</v>
      </c>
      <c r="N2196" s="1">
        <v>0</v>
      </c>
      <c r="O2196" s="1">
        <v>0</v>
      </c>
      <c r="P2196" s="1">
        <v>0</v>
      </c>
      <c r="Q2196" s="1">
        <v>0</v>
      </c>
    </row>
    <row r="2197" spans="1:17" hidden="1">
      <c r="A2197" s="1"/>
      <c r="F2197" s="1" t="s">
        <v>1175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266</v>
      </c>
      <c r="M2197" s="1">
        <v>127</v>
      </c>
      <c r="N2197" s="1">
        <v>0</v>
      </c>
      <c r="O2197" s="1">
        <v>0</v>
      </c>
      <c r="P2197" s="1">
        <v>0</v>
      </c>
      <c r="Q2197" s="1">
        <v>0</v>
      </c>
    </row>
    <row r="2198" spans="1:17" hidden="1">
      <c r="A2198" s="1"/>
      <c r="F2198" s="1" t="s">
        <v>1181</v>
      </c>
      <c r="G2198" s="1">
        <v>1</v>
      </c>
      <c r="H2198" s="1">
        <v>0</v>
      </c>
      <c r="I2198" s="1">
        <v>0</v>
      </c>
      <c r="J2198" s="1">
        <v>0</v>
      </c>
      <c r="K2198" s="1">
        <v>0</v>
      </c>
      <c r="L2198" s="1">
        <v>252</v>
      </c>
      <c r="M2198" s="1">
        <v>189</v>
      </c>
      <c r="N2198" s="1">
        <v>0</v>
      </c>
      <c r="O2198" s="1">
        <v>0</v>
      </c>
      <c r="P2198" s="1">
        <v>0</v>
      </c>
      <c r="Q2198" s="1">
        <v>0</v>
      </c>
    </row>
    <row r="2199" spans="1:17" hidden="1">
      <c r="A2199" s="1"/>
      <c r="F2199" s="1" t="s">
        <v>1181</v>
      </c>
      <c r="G2199" s="1">
        <v>1</v>
      </c>
      <c r="H2199" s="1">
        <v>0</v>
      </c>
      <c r="I2199" s="1">
        <v>22</v>
      </c>
      <c r="J2199" s="1">
        <v>0</v>
      </c>
      <c r="K2199" s="1">
        <v>0</v>
      </c>
      <c r="L2199" s="1">
        <v>269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1:17" hidden="1">
      <c r="A2200" s="1"/>
      <c r="F2200" s="1" t="s">
        <v>1181</v>
      </c>
      <c r="G2200" s="1">
        <v>1</v>
      </c>
      <c r="H2200" s="1">
        <v>0</v>
      </c>
      <c r="I2200" s="1">
        <v>0</v>
      </c>
      <c r="J2200" s="1">
        <v>0</v>
      </c>
      <c r="K2200" s="1">
        <v>0</v>
      </c>
      <c r="L2200" s="1">
        <v>287</v>
      </c>
      <c r="M2200" s="1">
        <v>74</v>
      </c>
      <c r="N2200" s="1">
        <v>0</v>
      </c>
      <c r="O2200" s="1">
        <v>0</v>
      </c>
      <c r="P2200" s="1">
        <v>0</v>
      </c>
      <c r="Q2200" s="1">
        <v>0</v>
      </c>
    </row>
    <row r="2201" spans="1:17" hidden="1">
      <c r="A2201" s="1"/>
      <c r="F2201" s="1" t="s">
        <v>1181</v>
      </c>
      <c r="G2201" s="1">
        <v>1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424</v>
      </c>
      <c r="N2201" s="1">
        <v>0</v>
      </c>
      <c r="O2201" s="1">
        <v>0</v>
      </c>
      <c r="P2201" s="1">
        <v>0</v>
      </c>
      <c r="Q2201" s="1">
        <v>0</v>
      </c>
    </row>
    <row r="2202" spans="1:17" hidden="1">
      <c r="A2202" s="1"/>
      <c r="F2202" s="1" t="s">
        <v>1181</v>
      </c>
      <c r="G2202" s="1">
        <v>1</v>
      </c>
      <c r="H2202" s="1">
        <v>0</v>
      </c>
      <c r="I2202" s="1">
        <v>13</v>
      </c>
      <c r="J2202" s="1">
        <v>0</v>
      </c>
      <c r="K2202" s="1">
        <v>0</v>
      </c>
      <c r="L2202" s="1">
        <v>339</v>
      </c>
      <c r="M2202" s="1">
        <v>199</v>
      </c>
      <c r="N2202" s="1">
        <v>0</v>
      </c>
      <c r="O2202" s="1">
        <v>0</v>
      </c>
      <c r="P2202" s="1">
        <v>0</v>
      </c>
      <c r="Q2202" s="1">
        <v>0</v>
      </c>
    </row>
    <row r="2203" spans="1:17" hidden="1">
      <c r="A2203" s="1"/>
      <c r="F2203" s="1" t="s">
        <v>1181</v>
      </c>
      <c r="G2203" s="1">
        <v>1</v>
      </c>
      <c r="H2203" s="1">
        <v>0</v>
      </c>
      <c r="I2203" s="1">
        <v>0</v>
      </c>
      <c r="J2203" s="1">
        <v>0</v>
      </c>
      <c r="K2203" s="1">
        <v>771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</row>
    <row r="2204" spans="1:17" hidden="1">
      <c r="A2204" s="1"/>
      <c r="F2204" s="1" t="s">
        <v>1181</v>
      </c>
      <c r="G2204" s="1">
        <v>1</v>
      </c>
      <c r="H2204" s="1">
        <v>0</v>
      </c>
      <c r="I2204" s="1">
        <v>0</v>
      </c>
      <c r="J2204" s="1">
        <v>0</v>
      </c>
      <c r="K2204" s="1">
        <v>0</v>
      </c>
      <c r="L2204" s="1">
        <v>354</v>
      </c>
      <c r="M2204" s="1">
        <v>120</v>
      </c>
      <c r="N2204" s="1">
        <v>0</v>
      </c>
      <c r="O2204" s="1">
        <v>0</v>
      </c>
      <c r="P2204" s="1">
        <v>0</v>
      </c>
      <c r="Q2204" s="1">
        <v>0</v>
      </c>
    </row>
    <row r="2205" spans="1:17" hidden="1">
      <c r="A2205" s="1"/>
      <c r="F2205" s="1" t="s">
        <v>1181</v>
      </c>
      <c r="G2205" s="1">
        <v>1</v>
      </c>
      <c r="H2205" s="1">
        <v>0</v>
      </c>
      <c r="I2205" s="1">
        <v>0</v>
      </c>
      <c r="J2205" s="1">
        <v>0</v>
      </c>
      <c r="K2205" s="1">
        <v>284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</row>
    <row r="2206" spans="1:17" hidden="1">
      <c r="A2206" s="1"/>
      <c r="F2206" s="1" t="s">
        <v>1181</v>
      </c>
      <c r="G2206" s="1">
        <v>1</v>
      </c>
      <c r="H2206" s="1">
        <v>0</v>
      </c>
      <c r="I2206" s="1">
        <v>0</v>
      </c>
      <c r="J2206" s="1">
        <v>0</v>
      </c>
      <c r="K2206" s="1">
        <v>553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</row>
    <row r="2207" spans="1:17" hidden="1">
      <c r="A2207" s="1"/>
      <c r="F2207" s="1" t="s">
        <v>1181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601</v>
      </c>
      <c r="M2207" s="1">
        <v>668</v>
      </c>
      <c r="N2207" s="1">
        <v>0</v>
      </c>
      <c r="O2207" s="1">
        <v>0</v>
      </c>
      <c r="P2207" s="1">
        <v>0</v>
      </c>
      <c r="Q2207" s="1">
        <v>0</v>
      </c>
    </row>
    <row r="2208" spans="1:17" hidden="1">
      <c r="A2208" s="1"/>
      <c r="F2208" s="1" t="s">
        <v>1181</v>
      </c>
      <c r="G2208" s="1">
        <v>1</v>
      </c>
      <c r="H2208" s="1">
        <v>0</v>
      </c>
      <c r="I2208" s="1">
        <v>0</v>
      </c>
      <c r="J2208" s="1">
        <v>0</v>
      </c>
      <c r="K2208" s="1">
        <v>0</v>
      </c>
      <c r="L2208" s="1">
        <v>505</v>
      </c>
      <c r="M2208" s="1">
        <v>943</v>
      </c>
      <c r="N2208" s="1">
        <v>0</v>
      </c>
      <c r="O2208" s="1">
        <v>242</v>
      </c>
      <c r="P2208" s="1">
        <v>0</v>
      </c>
      <c r="Q2208" s="1">
        <v>0</v>
      </c>
    </row>
    <row r="2209" spans="1:17" hidden="1">
      <c r="A2209" s="1"/>
      <c r="F2209" s="1" t="s">
        <v>1181</v>
      </c>
      <c r="G2209" s="1">
        <v>1</v>
      </c>
      <c r="H2209" s="1">
        <v>0</v>
      </c>
      <c r="I2209" s="1">
        <v>0</v>
      </c>
      <c r="J2209" s="1">
        <v>0</v>
      </c>
      <c r="K2209" s="1">
        <v>96</v>
      </c>
      <c r="L2209" s="1">
        <v>753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</row>
    <row r="2210" spans="1:17" hidden="1">
      <c r="A2210" s="1"/>
      <c r="F2210" s="1" t="s">
        <v>1181</v>
      </c>
      <c r="G2210" s="1">
        <v>1</v>
      </c>
      <c r="H2210" s="1">
        <v>0</v>
      </c>
      <c r="I2210" s="1">
        <v>0</v>
      </c>
      <c r="J2210" s="1">
        <v>0</v>
      </c>
      <c r="K2210" s="1">
        <v>0</v>
      </c>
      <c r="L2210" s="1">
        <v>596</v>
      </c>
      <c r="M2210" s="1">
        <v>529</v>
      </c>
      <c r="N2210" s="1">
        <v>0</v>
      </c>
      <c r="O2210" s="1">
        <v>0</v>
      </c>
      <c r="P2210" s="1">
        <v>0</v>
      </c>
      <c r="Q2210" s="1">
        <v>0</v>
      </c>
    </row>
    <row r="2211" spans="1:17" hidden="1">
      <c r="A2211" s="1"/>
      <c r="F2211" s="1" t="s">
        <v>1181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428</v>
      </c>
      <c r="M2211" s="1">
        <v>266</v>
      </c>
      <c r="N2211" s="1">
        <v>0</v>
      </c>
      <c r="O2211" s="1">
        <v>0</v>
      </c>
      <c r="P2211" s="1">
        <v>0</v>
      </c>
      <c r="Q2211" s="1">
        <v>0</v>
      </c>
    </row>
    <row r="2212" spans="1:17" hidden="1">
      <c r="A2212" s="1"/>
      <c r="F2212" s="1" t="s">
        <v>1181</v>
      </c>
      <c r="G2212" s="1">
        <v>1</v>
      </c>
      <c r="H2212" s="1">
        <v>0</v>
      </c>
      <c r="I2212" s="1">
        <v>0</v>
      </c>
      <c r="J2212" s="1">
        <v>0</v>
      </c>
      <c r="K2212" s="1">
        <v>549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</row>
    <row r="2213" spans="1:17" hidden="1">
      <c r="A2213" s="1"/>
      <c r="F2213" s="1" t="s">
        <v>1181</v>
      </c>
      <c r="G2213" s="1">
        <v>1</v>
      </c>
      <c r="H2213" s="1">
        <v>0</v>
      </c>
      <c r="I2213" s="1">
        <v>0</v>
      </c>
      <c r="J2213" s="1">
        <v>0</v>
      </c>
      <c r="K2213" s="1">
        <v>516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</row>
    <row r="2214" spans="1:17" hidden="1">
      <c r="A2214" s="1"/>
      <c r="F2214" s="1" t="s">
        <v>1181</v>
      </c>
      <c r="G2214" s="1">
        <v>1</v>
      </c>
      <c r="H2214" s="1">
        <v>0</v>
      </c>
      <c r="I2214" s="1">
        <v>0</v>
      </c>
      <c r="J2214" s="1">
        <v>0</v>
      </c>
      <c r="K2214" s="1">
        <v>0</v>
      </c>
      <c r="L2214" s="1">
        <v>362</v>
      </c>
      <c r="M2214" s="1">
        <v>173</v>
      </c>
      <c r="N2214" s="1">
        <v>0</v>
      </c>
      <c r="O2214" s="1">
        <v>0</v>
      </c>
      <c r="P2214" s="1">
        <v>0</v>
      </c>
      <c r="Q2214" s="1">
        <v>0</v>
      </c>
    </row>
    <row r="2215" spans="1:17" hidden="1">
      <c r="A2215" s="1"/>
      <c r="F2215" s="1" t="s">
        <v>1181</v>
      </c>
      <c r="G2215" s="1">
        <v>1</v>
      </c>
      <c r="H2215" s="1">
        <v>0</v>
      </c>
      <c r="I2215" s="1">
        <v>20</v>
      </c>
      <c r="J2215" s="1">
        <v>0</v>
      </c>
      <c r="K2215" s="1">
        <v>439</v>
      </c>
      <c r="L2215" s="1">
        <v>561</v>
      </c>
      <c r="M2215" s="1">
        <v>90</v>
      </c>
      <c r="N2215" s="1">
        <v>0</v>
      </c>
      <c r="O2215" s="1">
        <v>138</v>
      </c>
      <c r="P2215" s="1">
        <v>0</v>
      </c>
      <c r="Q2215" s="1">
        <v>0</v>
      </c>
    </row>
    <row r="2216" spans="1:17" hidden="1">
      <c r="A2216" s="1"/>
      <c r="F2216" s="1" t="s">
        <v>1181</v>
      </c>
      <c r="G2216" s="1">
        <v>1</v>
      </c>
      <c r="H2216" s="1">
        <v>0</v>
      </c>
      <c r="I2216" s="1">
        <v>0</v>
      </c>
      <c r="J2216" s="1">
        <v>0</v>
      </c>
      <c r="K2216" s="1">
        <v>221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</row>
    <row r="2217" spans="1:17" hidden="1">
      <c r="A2217" s="1"/>
      <c r="F2217" s="1" t="s">
        <v>1181</v>
      </c>
      <c r="G2217" s="1">
        <v>1</v>
      </c>
      <c r="H2217" s="1">
        <v>0</v>
      </c>
      <c r="I2217" s="1">
        <v>0</v>
      </c>
      <c r="J2217" s="1">
        <v>0</v>
      </c>
      <c r="K2217" s="1">
        <v>82</v>
      </c>
      <c r="L2217" s="1">
        <v>609</v>
      </c>
      <c r="M2217" s="1">
        <v>300</v>
      </c>
      <c r="N2217" s="1">
        <v>0</v>
      </c>
      <c r="O2217" s="1">
        <v>215</v>
      </c>
      <c r="P2217" s="1">
        <v>77</v>
      </c>
      <c r="Q2217" s="1">
        <v>0</v>
      </c>
    </row>
    <row r="2218" spans="1:17" hidden="1">
      <c r="A2218" s="1"/>
      <c r="F2218" s="1" t="s">
        <v>1181</v>
      </c>
      <c r="G2218" s="1">
        <v>2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</row>
    <row r="2219" spans="1:17" hidden="1">
      <c r="A2219" s="1"/>
      <c r="F2219" s="1" t="s">
        <v>1181</v>
      </c>
      <c r="G2219" s="1">
        <v>1</v>
      </c>
      <c r="H2219" s="1">
        <v>0</v>
      </c>
      <c r="I2219" s="1">
        <v>0</v>
      </c>
      <c r="J2219" s="1">
        <v>0</v>
      </c>
      <c r="K2219" s="1">
        <v>480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</row>
    <row r="2220" spans="1:17" hidden="1">
      <c r="A2220" s="1"/>
      <c r="F2220" s="1" t="s">
        <v>1181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518</v>
      </c>
      <c r="M2220" s="1">
        <v>365</v>
      </c>
      <c r="N2220" s="1">
        <v>0</v>
      </c>
      <c r="O2220" s="1">
        <v>0</v>
      </c>
      <c r="P2220" s="1">
        <v>0</v>
      </c>
      <c r="Q2220" s="1">
        <v>0</v>
      </c>
    </row>
    <row r="2221" spans="1:17" hidden="1">
      <c r="A2221" s="1"/>
      <c r="F2221" s="1" t="s">
        <v>1181</v>
      </c>
      <c r="G2221" s="1">
        <v>1</v>
      </c>
      <c r="H2221" s="1">
        <v>0</v>
      </c>
      <c r="I2221" s="1">
        <v>0</v>
      </c>
      <c r="J2221" s="1">
        <v>0</v>
      </c>
      <c r="K2221" s="1">
        <v>400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</row>
    <row r="2222" spans="1:17" hidden="1">
      <c r="A2222" s="1"/>
      <c r="F2222" s="1" t="s">
        <v>1181</v>
      </c>
      <c r="G2222" s="1">
        <v>1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235</v>
      </c>
      <c r="N2222" s="1">
        <v>0</v>
      </c>
      <c r="O2222" s="1">
        <v>0</v>
      </c>
      <c r="P2222" s="1">
        <v>0</v>
      </c>
      <c r="Q2222" s="1">
        <v>0</v>
      </c>
    </row>
    <row r="2223" spans="1:17" hidden="1">
      <c r="A2223" s="1"/>
      <c r="F2223" s="1" t="s">
        <v>1181</v>
      </c>
      <c r="G2223" s="1">
        <v>1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311</v>
      </c>
      <c r="N2223" s="1">
        <v>0</v>
      </c>
      <c r="O2223" s="1">
        <v>0</v>
      </c>
      <c r="P2223" s="1">
        <v>0</v>
      </c>
      <c r="Q2223" s="1">
        <v>0</v>
      </c>
    </row>
    <row r="2224" spans="1:17" hidden="1">
      <c r="A2224" s="1"/>
      <c r="F2224" s="1" t="s">
        <v>1181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952</v>
      </c>
      <c r="M2224" s="1">
        <v>651</v>
      </c>
      <c r="N2224" s="1">
        <v>0</v>
      </c>
      <c r="O2224" s="1">
        <v>0</v>
      </c>
      <c r="P2224" s="1">
        <v>0</v>
      </c>
      <c r="Q2224" s="1">
        <v>0</v>
      </c>
    </row>
    <row r="2225" spans="1:17" hidden="1">
      <c r="A2225" s="1"/>
      <c r="F2225" s="1" t="s">
        <v>1181</v>
      </c>
      <c r="G2225" s="1">
        <v>1</v>
      </c>
      <c r="H2225" s="1">
        <v>0</v>
      </c>
      <c r="I2225" s="1">
        <v>9</v>
      </c>
      <c r="J2225" s="1">
        <v>0</v>
      </c>
      <c r="K2225" s="1">
        <v>0</v>
      </c>
      <c r="L2225" s="1">
        <v>686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</row>
    <row r="2226" spans="1:17" hidden="1">
      <c r="A2226" s="1"/>
      <c r="F2226" s="1" t="s">
        <v>1181</v>
      </c>
      <c r="G2226" s="1">
        <v>1</v>
      </c>
      <c r="H2226" s="1">
        <v>0</v>
      </c>
      <c r="I2226" s="1">
        <v>12</v>
      </c>
      <c r="J2226" s="1">
        <v>0</v>
      </c>
      <c r="K2226" s="1">
        <v>382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</row>
    <row r="2227" spans="1:17" hidden="1">
      <c r="A2227" s="1"/>
      <c r="F2227" s="1" t="s">
        <v>1181</v>
      </c>
      <c r="G2227" s="1">
        <v>1</v>
      </c>
      <c r="H2227" s="1">
        <v>0</v>
      </c>
      <c r="I2227" s="1">
        <v>0</v>
      </c>
      <c r="J2227" s="1">
        <v>0</v>
      </c>
      <c r="K2227" s="1">
        <v>201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</row>
    <row r="2228" spans="1:17" hidden="1">
      <c r="A2228" s="1"/>
      <c r="F2228" s="1" t="s">
        <v>1181</v>
      </c>
      <c r="G2228" s="1">
        <v>1</v>
      </c>
      <c r="H2228" s="1">
        <v>0</v>
      </c>
      <c r="I2228" s="1">
        <v>27</v>
      </c>
      <c r="J2228" s="1">
        <v>0</v>
      </c>
      <c r="K2228" s="1">
        <v>0</v>
      </c>
      <c r="L2228" s="1">
        <v>776</v>
      </c>
      <c r="M2228" s="1">
        <v>778</v>
      </c>
      <c r="N2228" s="1">
        <v>0</v>
      </c>
      <c r="O2228" s="1">
        <v>0</v>
      </c>
      <c r="P2228" s="1">
        <v>0</v>
      </c>
      <c r="Q2228" s="1">
        <v>0</v>
      </c>
    </row>
    <row r="2229" spans="1:17" hidden="1">
      <c r="A2229" s="1"/>
      <c r="F2229" s="1" t="s">
        <v>1181</v>
      </c>
      <c r="G2229" s="1">
        <v>1</v>
      </c>
      <c r="H2229" s="1">
        <v>0</v>
      </c>
      <c r="I2229" s="1">
        <v>0</v>
      </c>
      <c r="J2229" s="1">
        <v>0</v>
      </c>
      <c r="K2229" s="1">
        <v>0</v>
      </c>
      <c r="L2229" s="1">
        <v>203</v>
      </c>
      <c r="M2229" s="1">
        <v>596</v>
      </c>
      <c r="N2229" s="1">
        <v>0</v>
      </c>
      <c r="O2229" s="1">
        <v>0</v>
      </c>
      <c r="P2229" s="1">
        <v>0</v>
      </c>
      <c r="Q2229" s="1">
        <v>0</v>
      </c>
    </row>
    <row r="2230" spans="1:17" hidden="1">
      <c r="A2230" s="1"/>
      <c r="F2230" s="1" t="s">
        <v>1181</v>
      </c>
      <c r="G2230" s="1">
        <v>1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224</v>
      </c>
      <c r="N2230" s="1">
        <v>0</v>
      </c>
      <c r="O2230" s="1">
        <v>0</v>
      </c>
      <c r="P2230" s="1">
        <v>0</v>
      </c>
      <c r="Q2230" s="1">
        <v>0</v>
      </c>
    </row>
    <row r="2231" spans="1:17" hidden="1">
      <c r="A2231" s="1"/>
      <c r="F2231" s="1" t="s">
        <v>1181</v>
      </c>
      <c r="G2231" s="1">
        <v>1</v>
      </c>
      <c r="H2231" s="1">
        <v>0</v>
      </c>
      <c r="I2231" s="1">
        <v>0</v>
      </c>
      <c r="J2231" s="1">
        <v>0</v>
      </c>
      <c r="K2231" s="1">
        <v>0</v>
      </c>
      <c r="L2231" s="1">
        <v>656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</row>
    <row r="2232" spans="1:17" hidden="1">
      <c r="A2232" s="1"/>
      <c r="F2232" s="1" t="s">
        <v>1181</v>
      </c>
      <c r="G2232" s="1">
        <v>1</v>
      </c>
      <c r="H2232" s="1">
        <v>0</v>
      </c>
      <c r="I2232" s="1">
        <v>38</v>
      </c>
      <c r="J2232" s="1">
        <v>0</v>
      </c>
      <c r="K2232" s="1">
        <v>0</v>
      </c>
      <c r="L2232" s="1">
        <v>855</v>
      </c>
      <c r="M2232" s="1">
        <v>699</v>
      </c>
      <c r="N2232" s="1">
        <v>0</v>
      </c>
      <c r="O2232" s="1">
        <v>0</v>
      </c>
      <c r="P2232" s="1">
        <v>0</v>
      </c>
      <c r="Q2232" s="1">
        <v>0</v>
      </c>
    </row>
    <row r="2233" spans="1:17" hidden="1">
      <c r="A2233" s="1"/>
      <c r="F2233" s="1" t="s">
        <v>1181</v>
      </c>
      <c r="G2233" s="1">
        <v>1</v>
      </c>
      <c r="H2233" s="1">
        <v>0</v>
      </c>
      <c r="I2233" s="1">
        <v>0</v>
      </c>
      <c r="J2233" s="1">
        <v>0</v>
      </c>
      <c r="K2233" s="1">
        <v>0</v>
      </c>
      <c r="L2233" s="1">
        <v>985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</row>
    <row r="2234" spans="1:17" hidden="1">
      <c r="A2234" s="1"/>
      <c r="F2234" s="1" t="s">
        <v>1181</v>
      </c>
      <c r="G2234" s="1">
        <v>1</v>
      </c>
      <c r="H2234" s="1">
        <v>0</v>
      </c>
      <c r="I2234" s="1">
        <v>18</v>
      </c>
      <c r="J2234" s="1">
        <v>0</v>
      </c>
      <c r="K2234" s="1">
        <v>0</v>
      </c>
      <c r="L2234" s="1">
        <v>487</v>
      </c>
      <c r="M2234" s="1">
        <v>457</v>
      </c>
      <c r="N2234" s="1">
        <v>0</v>
      </c>
      <c r="O2234" s="1">
        <v>362</v>
      </c>
      <c r="P2234" s="1">
        <v>0</v>
      </c>
      <c r="Q2234" s="1">
        <v>0</v>
      </c>
    </row>
    <row r="2235" spans="1:17" hidden="1">
      <c r="A2235" s="1"/>
      <c r="F2235" s="1" t="s">
        <v>1181</v>
      </c>
      <c r="G2235" s="1">
        <v>1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358</v>
      </c>
      <c r="N2235" s="1">
        <v>0</v>
      </c>
      <c r="O2235" s="1">
        <v>0</v>
      </c>
      <c r="P2235" s="1">
        <v>0</v>
      </c>
      <c r="Q2235" s="1">
        <v>0</v>
      </c>
    </row>
    <row r="2236" spans="1:17" hidden="1">
      <c r="A2236" s="1"/>
      <c r="F2236" s="1" t="s">
        <v>1181</v>
      </c>
      <c r="G2236" s="1">
        <v>1</v>
      </c>
      <c r="H2236" s="1">
        <v>0</v>
      </c>
      <c r="I2236" s="1">
        <v>0</v>
      </c>
      <c r="J2236" s="1">
        <v>0</v>
      </c>
      <c r="K2236" s="1">
        <v>0</v>
      </c>
      <c r="L2236" s="1">
        <v>552</v>
      </c>
      <c r="M2236" s="1">
        <v>431</v>
      </c>
      <c r="N2236" s="1">
        <v>0</v>
      </c>
      <c r="O2236" s="1">
        <v>0</v>
      </c>
      <c r="P2236" s="1">
        <v>0</v>
      </c>
      <c r="Q2236" s="1">
        <v>0</v>
      </c>
    </row>
    <row r="2237" spans="1:17" hidden="1">
      <c r="A2237" s="1"/>
      <c r="F2237" s="1" t="s">
        <v>1181</v>
      </c>
      <c r="G2237" s="1">
        <v>1</v>
      </c>
      <c r="H2237" s="1">
        <v>0</v>
      </c>
      <c r="I2237" s="1">
        <v>0</v>
      </c>
      <c r="J2237" s="1">
        <v>0</v>
      </c>
      <c r="K2237" s="1">
        <v>0</v>
      </c>
      <c r="L2237" s="1">
        <v>750</v>
      </c>
      <c r="M2237" s="1">
        <v>399</v>
      </c>
      <c r="N2237" s="1">
        <v>0</v>
      </c>
      <c r="O2237" s="1">
        <v>0</v>
      </c>
      <c r="P2237" s="1">
        <v>0</v>
      </c>
      <c r="Q2237" s="1">
        <v>0</v>
      </c>
    </row>
    <row r="2238" spans="1:17" hidden="1">
      <c r="A2238" s="1"/>
      <c r="F2238" s="1" t="s">
        <v>1181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701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</row>
    <row r="2239" spans="1:17" hidden="1">
      <c r="A2239" s="1"/>
      <c r="F2239" s="1" t="s">
        <v>1181</v>
      </c>
      <c r="G2239" s="1">
        <v>1</v>
      </c>
      <c r="H2239" s="1">
        <v>0</v>
      </c>
      <c r="I2239" s="1">
        <v>4</v>
      </c>
      <c r="J2239" s="1">
        <v>0</v>
      </c>
      <c r="K2239" s="1">
        <v>707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</row>
    <row r="2240" spans="1:17" hidden="1">
      <c r="A2240" s="1"/>
      <c r="F2240" s="1" t="s">
        <v>1181</v>
      </c>
      <c r="G2240" s="1">
        <v>1</v>
      </c>
      <c r="H2240" s="1">
        <v>0</v>
      </c>
      <c r="I2240" s="1">
        <v>0</v>
      </c>
      <c r="J2240" s="1">
        <v>0</v>
      </c>
      <c r="K2240" s="1">
        <v>639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</row>
    <row r="2241" spans="1:17" hidden="1">
      <c r="A2241" s="1"/>
      <c r="F2241" s="1" t="s">
        <v>1333</v>
      </c>
      <c r="G2241" s="1">
        <v>1</v>
      </c>
      <c r="H2241" s="1">
        <v>0</v>
      </c>
      <c r="I2241" s="1">
        <v>12</v>
      </c>
      <c r="J2241" s="1">
        <v>0</v>
      </c>
      <c r="K2241" s="1">
        <v>0</v>
      </c>
      <c r="L2241" s="1">
        <v>209</v>
      </c>
      <c r="M2241" s="1">
        <v>200</v>
      </c>
      <c r="N2241" s="1">
        <v>0</v>
      </c>
      <c r="O2241" s="1">
        <v>0</v>
      </c>
      <c r="P2241" s="1">
        <v>0</v>
      </c>
      <c r="Q2241" s="1">
        <v>0</v>
      </c>
    </row>
    <row r="2242" spans="1:17" hidden="1">
      <c r="A2242" s="1"/>
      <c r="F2242" s="1" t="s">
        <v>1333</v>
      </c>
      <c r="G2242" s="1">
        <v>1</v>
      </c>
      <c r="H2242" s="1">
        <v>0</v>
      </c>
      <c r="I2242" s="1">
        <v>19</v>
      </c>
      <c r="J2242" s="1">
        <v>0</v>
      </c>
      <c r="K2242" s="1">
        <v>0</v>
      </c>
      <c r="L2242" s="1">
        <v>134</v>
      </c>
      <c r="M2242" s="1">
        <v>237</v>
      </c>
      <c r="N2242" s="1">
        <v>0</v>
      </c>
      <c r="O2242" s="1">
        <v>0</v>
      </c>
      <c r="P2242" s="1">
        <v>0</v>
      </c>
      <c r="Q2242" s="1">
        <v>0</v>
      </c>
    </row>
    <row r="2243" spans="1:17" hidden="1">
      <c r="A2243" s="1"/>
      <c r="F2243" s="1" t="s">
        <v>1333</v>
      </c>
      <c r="G2243" s="1">
        <v>1</v>
      </c>
      <c r="H2243" s="1">
        <v>0</v>
      </c>
      <c r="I2243" s="1">
        <v>14</v>
      </c>
      <c r="J2243" s="1">
        <v>0</v>
      </c>
      <c r="K2243" s="1">
        <v>0</v>
      </c>
      <c r="L2243" s="1">
        <v>434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</row>
    <row r="2244" spans="1:17" hidden="1">
      <c r="A2244" s="1"/>
      <c r="F2244" s="1" t="s">
        <v>1333</v>
      </c>
      <c r="G2244" s="1">
        <v>1</v>
      </c>
      <c r="H2244" s="1">
        <v>0</v>
      </c>
      <c r="I2244" s="1">
        <v>8</v>
      </c>
      <c r="J2244" s="1">
        <v>0</v>
      </c>
      <c r="K2244" s="1">
        <v>0</v>
      </c>
      <c r="L2244" s="1">
        <v>375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</row>
    <row r="2245" spans="1:17" hidden="1">
      <c r="A2245" s="1"/>
      <c r="F2245" s="1" t="s">
        <v>1333</v>
      </c>
      <c r="G2245" s="1">
        <v>1</v>
      </c>
      <c r="H2245" s="1">
        <v>0</v>
      </c>
      <c r="I2245" s="1">
        <v>8</v>
      </c>
      <c r="J2245" s="1">
        <v>0</v>
      </c>
      <c r="K2245" s="1">
        <v>0</v>
      </c>
      <c r="L2245" s="1">
        <v>185</v>
      </c>
      <c r="M2245" s="1">
        <v>384</v>
      </c>
      <c r="N2245" s="1">
        <v>0</v>
      </c>
      <c r="O2245" s="1">
        <v>0</v>
      </c>
      <c r="P2245" s="1">
        <v>0</v>
      </c>
      <c r="Q2245" s="1">
        <v>0</v>
      </c>
    </row>
    <row r="2246" spans="1:17" hidden="1">
      <c r="A2246" s="1"/>
      <c r="F2246" s="1" t="s">
        <v>1333</v>
      </c>
      <c r="G2246" s="1">
        <v>1</v>
      </c>
      <c r="H2246" s="1">
        <v>0</v>
      </c>
      <c r="I2246" s="1">
        <v>7</v>
      </c>
      <c r="J2246" s="1">
        <v>0</v>
      </c>
      <c r="K2246" s="1">
        <v>0</v>
      </c>
      <c r="L2246" s="1">
        <v>0</v>
      </c>
      <c r="M2246" s="1">
        <v>212</v>
      </c>
      <c r="N2246" s="1">
        <v>0</v>
      </c>
      <c r="O2246" s="1">
        <v>0</v>
      </c>
      <c r="P2246" s="1">
        <v>0</v>
      </c>
      <c r="Q2246" s="1">
        <v>0</v>
      </c>
    </row>
    <row r="2247" spans="1:17" hidden="1">
      <c r="A2247" s="1"/>
      <c r="F2247" s="1" t="s">
        <v>1333</v>
      </c>
      <c r="G2247" s="1">
        <v>1</v>
      </c>
      <c r="H2247" s="1">
        <v>0</v>
      </c>
      <c r="I2247" s="1">
        <v>16</v>
      </c>
      <c r="J2247" s="1">
        <v>0</v>
      </c>
      <c r="K2247" s="1">
        <v>0</v>
      </c>
      <c r="L2247" s="1">
        <v>249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</row>
    <row r="2248" spans="1:17" hidden="1">
      <c r="A2248" s="1"/>
      <c r="F2248" s="1" t="s">
        <v>1333</v>
      </c>
      <c r="G2248" s="1">
        <v>1</v>
      </c>
      <c r="H2248" s="1">
        <v>0</v>
      </c>
      <c r="I2248" s="1">
        <v>2</v>
      </c>
      <c r="J2248" s="1">
        <v>0</v>
      </c>
      <c r="K2248" s="1">
        <v>0</v>
      </c>
      <c r="L2248" s="1">
        <v>132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</row>
    <row r="2249" spans="1:17" hidden="1">
      <c r="A2249" s="1"/>
      <c r="F2249" s="1" t="s">
        <v>1333</v>
      </c>
      <c r="G2249" s="1">
        <v>1</v>
      </c>
      <c r="H2249" s="1">
        <v>0</v>
      </c>
      <c r="I2249" s="1">
        <v>9</v>
      </c>
      <c r="J2249" s="1">
        <v>0</v>
      </c>
      <c r="K2249" s="1">
        <v>0</v>
      </c>
      <c r="L2249" s="1">
        <v>330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1:17" hidden="1">
      <c r="A2250" s="1"/>
      <c r="F2250" s="1" t="s">
        <v>1333</v>
      </c>
      <c r="G2250" s="1">
        <v>1</v>
      </c>
      <c r="H2250" s="1">
        <v>0</v>
      </c>
      <c r="I2250" s="1">
        <v>7</v>
      </c>
      <c r="J2250" s="1">
        <v>0</v>
      </c>
      <c r="K2250" s="1">
        <v>0</v>
      </c>
      <c r="L2250" s="1">
        <v>115</v>
      </c>
      <c r="M2250" s="1">
        <v>73</v>
      </c>
      <c r="N2250" s="1">
        <v>0</v>
      </c>
      <c r="O2250" s="1">
        <v>0</v>
      </c>
      <c r="P2250" s="1">
        <v>0</v>
      </c>
      <c r="Q2250" s="1">
        <v>0</v>
      </c>
    </row>
    <row r="2251" spans="1:17" hidden="1">
      <c r="A2251" s="1"/>
      <c r="F2251" s="1" t="s">
        <v>1333</v>
      </c>
      <c r="G2251" s="1">
        <v>1</v>
      </c>
      <c r="H2251" s="1">
        <v>0</v>
      </c>
      <c r="I2251" s="1">
        <v>29</v>
      </c>
      <c r="J2251" s="1">
        <v>0</v>
      </c>
      <c r="K2251" s="1">
        <v>0</v>
      </c>
      <c r="L2251" s="1">
        <v>0</v>
      </c>
      <c r="M2251" s="1">
        <v>1792</v>
      </c>
      <c r="N2251" s="1">
        <v>0</v>
      </c>
      <c r="O2251" s="1">
        <v>0</v>
      </c>
      <c r="P2251" s="1">
        <v>0</v>
      </c>
      <c r="Q2251" s="1">
        <v>0</v>
      </c>
    </row>
    <row r="2252" spans="1:17" hidden="1">
      <c r="A2252" s="1"/>
      <c r="F2252" s="1" t="s">
        <v>1333</v>
      </c>
      <c r="G2252" s="1">
        <v>1</v>
      </c>
      <c r="H2252" s="1">
        <v>0</v>
      </c>
      <c r="I2252" s="1">
        <v>24</v>
      </c>
      <c r="J2252" s="1">
        <v>0</v>
      </c>
      <c r="K2252" s="1">
        <v>0</v>
      </c>
      <c r="L2252" s="1">
        <v>0</v>
      </c>
      <c r="M2252" s="1">
        <v>725</v>
      </c>
      <c r="N2252" s="1">
        <v>0</v>
      </c>
      <c r="O2252" s="1">
        <v>0</v>
      </c>
      <c r="P2252" s="1">
        <v>0</v>
      </c>
      <c r="Q2252" s="1">
        <v>0</v>
      </c>
    </row>
    <row r="2253" spans="1:17" hidden="1">
      <c r="A2253" s="1"/>
      <c r="F2253" s="1" t="s">
        <v>1333</v>
      </c>
      <c r="G2253" s="1">
        <v>1</v>
      </c>
      <c r="H2253" s="1">
        <v>0</v>
      </c>
      <c r="I2253" s="1">
        <v>5</v>
      </c>
      <c r="J2253" s="1">
        <v>0</v>
      </c>
      <c r="K2253" s="1">
        <v>0</v>
      </c>
      <c r="L2253" s="1">
        <v>83</v>
      </c>
      <c r="M2253" s="1">
        <v>42</v>
      </c>
      <c r="N2253" s="1">
        <v>0</v>
      </c>
      <c r="O2253" s="1">
        <v>0</v>
      </c>
      <c r="P2253" s="1">
        <v>0</v>
      </c>
      <c r="Q2253" s="1">
        <v>0</v>
      </c>
    </row>
    <row r="2254" spans="1:17" hidden="1">
      <c r="A2254" s="1"/>
      <c r="F2254" s="1" t="s">
        <v>1333</v>
      </c>
      <c r="G2254" s="1">
        <v>2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1:17" hidden="1">
      <c r="A2255" s="1"/>
      <c r="F2255" s="1" t="s">
        <v>8382</v>
      </c>
      <c r="G2255" s="1">
        <v>1</v>
      </c>
      <c r="H2255" s="1">
        <v>0</v>
      </c>
      <c r="I2255" s="1">
        <v>11</v>
      </c>
      <c r="J2255" s="1">
        <v>0</v>
      </c>
      <c r="K2255" s="1">
        <v>0</v>
      </c>
      <c r="L2255" s="1">
        <v>393</v>
      </c>
      <c r="M2255" s="1">
        <v>388</v>
      </c>
      <c r="N2255" s="1">
        <v>0</v>
      </c>
      <c r="O2255" s="1">
        <v>32</v>
      </c>
      <c r="P2255" s="1">
        <v>5</v>
      </c>
      <c r="Q2255" s="1">
        <v>0</v>
      </c>
    </row>
    <row r="2256" spans="1:17" hidden="1">
      <c r="A2256" s="1"/>
      <c r="F2256" s="1" t="s">
        <v>1420</v>
      </c>
      <c r="G2256" s="1">
        <v>1</v>
      </c>
      <c r="H2256" s="1">
        <v>0</v>
      </c>
      <c r="I2256" s="1">
        <v>13</v>
      </c>
      <c r="J2256" s="1">
        <v>0</v>
      </c>
      <c r="K2256" s="1">
        <v>0</v>
      </c>
      <c r="L2256" s="1">
        <v>476</v>
      </c>
      <c r="M2256" s="1">
        <v>383</v>
      </c>
      <c r="N2256" s="1">
        <v>0</v>
      </c>
      <c r="O2256" s="1">
        <v>238</v>
      </c>
      <c r="P2256" s="1">
        <v>0</v>
      </c>
      <c r="Q2256" s="1">
        <v>0</v>
      </c>
    </row>
    <row r="2257" spans="1:17" hidden="1">
      <c r="A2257" s="1"/>
      <c r="F2257" s="1" t="s">
        <v>1420</v>
      </c>
      <c r="G2257" s="1">
        <v>1</v>
      </c>
      <c r="H2257" s="1">
        <v>0</v>
      </c>
      <c r="I2257" s="1">
        <v>10</v>
      </c>
      <c r="J2257" s="1">
        <v>0</v>
      </c>
      <c r="K2257" s="1">
        <v>0</v>
      </c>
      <c r="L2257" s="1">
        <v>437</v>
      </c>
      <c r="M2257" s="1">
        <v>409</v>
      </c>
      <c r="N2257" s="1">
        <v>0</v>
      </c>
      <c r="O2257" s="1">
        <v>0</v>
      </c>
      <c r="P2257" s="1">
        <v>0</v>
      </c>
      <c r="Q2257" s="1">
        <v>0</v>
      </c>
    </row>
    <row r="2258" spans="1:17" hidden="1">
      <c r="A2258" s="1"/>
      <c r="F2258" s="1" t="s">
        <v>1420</v>
      </c>
      <c r="G2258" s="1">
        <v>1</v>
      </c>
      <c r="H2258" s="1">
        <v>0</v>
      </c>
      <c r="I2258" s="1">
        <v>10</v>
      </c>
      <c r="J2258" s="1">
        <v>0</v>
      </c>
      <c r="K2258" s="1">
        <v>0</v>
      </c>
      <c r="L2258" s="1">
        <v>282</v>
      </c>
      <c r="M2258" s="1">
        <v>126</v>
      </c>
      <c r="N2258" s="1">
        <v>0</v>
      </c>
      <c r="O2258" s="1">
        <v>0</v>
      </c>
      <c r="P2258" s="1">
        <v>0</v>
      </c>
      <c r="Q2258" s="1">
        <v>0</v>
      </c>
    </row>
    <row r="2259" spans="1:17" hidden="1">
      <c r="A2259" s="1"/>
      <c r="F2259" s="1" t="s">
        <v>1420</v>
      </c>
      <c r="G2259" s="1">
        <v>1</v>
      </c>
      <c r="H2259" s="1">
        <v>0</v>
      </c>
      <c r="I2259" s="1">
        <v>4</v>
      </c>
      <c r="J2259" s="1">
        <v>0</v>
      </c>
      <c r="K2259" s="1">
        <v>0</v>
      </c>
      <c r="L2259" s="1">
        <v>173</v>
      </c>
      <c r="M2259" s="1">
        <v>132</v>
      </c>
      <c r="N2259" s="1">
        <v>0</v>
      </c>
      <c r="O2259" s="1">
        <v>0</v>
      </c>
      <c r="P2259" s="1">
        <v>0</v>
      </c>
      <c r="Q2259" s="1">
        <v>0</v>
      </c>
    </row>
    <row r="2260" spans="1:17" hidden="1">
      <c r="A2260" s="1"/>
      <c r="F2260" s="1" t="s">
        <v>1420</v>
      </c>
      <c r="G2260" s="1">
        <v>1</v>
      </c>
      <c r="H2260" s="1">
        <v>0</v>
      </c>
      <c r="I2260" s="1">
        <v>5</v>
      </c>
      <c r="J2260" s="1">
        <v>0</v>
      </c>
      <c r="K2260" s="1">
        <v>0</v>
      </c>
      <c r="L2260" s="1">
        <v>413</v>
      </c>
      <c r="M2260" s="1">
        <v>540</v>
      </c>
      <c r="N2260" s="1">
        <v>0</v>
      </c>
      <c r="O2260" s="1">
        <v>0</v>
      </c>
      <c r="P2260" s="1">
        <v>0</v>
      </c>
      <c r="Q2260" s="1">
        <v>0</v>
      </c>
    </row>
    <row r="2261" spans="1:17" hidden="1">
      <c r="A2261" s="1"/>
      <c r="F2261" s="1" t="s">
        <v>1420</v>
      </c>
      <c r="G2261" s="1">
        <v>1</v>
      </c>
      <c r="H2261" s="1">
        <v>0</v>
      </c>
      <c r="I2261" s="1">
        <v>11</v>
      </c>
      <c r="J2261" s="1">
        <v>0</v>
      </c>
      <c r="K2261" s="1">
        <v>0</v>
      </c>
      <c r="L2261" s="1">
        <v>365</v>
      </c>
      <c r="M2261" s="1">
        <v>202</v>
      </c>
      <c r="N2261" s="1">
        <v>0</v>
      </c>
      <c r="O2261" s="1">
        <v>0</v>
      </c>
      <c r="P2261" s="1">
        <v>0</v>
      </c>
      <c r="Q2261" s="1">
        <v>0</v>
      </c>
    </row>
    <row r="2262" spans="1:17" hidden="1">
      <c r="A2262" s="1"/>
      <c r="F2262" s="1" t="s">
        <v>1419</v>
      </c>
      <c r="G2262" s="1">
        <v>1</v>
      </c>
      <c r="H2262" s="1">
        <v>0</v>
      </c>
      <c r="I2262" s="1">
        <v>12</v>
      </c>
      <c r="J2262" s="1">
        <v>0</v>
      </c>
      <c r="K2262" s="1">
        <v>819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</row>
    <row r="2263" spans="1:17" hidden="1">
      <c r="A2263" s="1"/>
      <c r="F2263" s="1" t="s">
        <v>1419</v>
      </c>
      <c r="G2263" s="1">
        <v>1</v>
      </c>
      <c r="H2263" s="1">
        <v>0</v>
      </c>
      <c r="I2263" s="1">
        <v>16</v>
      </c>
      <c r="J2263" s="1">
        <v>0</v>
      </c>
      <c r="K2263" s="1">
        <v>0</v>
      </c>
      <c r="L2263" s="1">
        <v>142</v>
      </c>
      <c r="M2263" s="1">
        <v>526</v>
      </c>
      <c r="N2263" s="1">
        <v>0</v>
      </c>
      <c r="O2263" s="1">
        <v>0</v>
      </c>
      <c r="P2263" s="1">
        <v>0</v>
      </c>
      <c r="Q2263" s="1">
        <v>0</v>
      </c>
    </row>
    <row r="2264" spans="1:17" hidden="1">
      <c r="A2264" s="1"/>
      <c r="F2264" s="1" t="s">
        <v>1419</v>
      </c>
      <c r="G2264" s="1">
        <v>1</v>
      </c>
      <c r="H2264" s="1">
        <v>0</v>
      </c>
      <c r="I2264" s="1">
        <v>10</v>
      </c>
      <c r="J2264" s="1">
        <v>0</v>
      </c>
      <c r="K2264" s="1">
        <v>204</v>
      </c>
      <c r="L2264" s="1">
        <v>210</v>
      </c>
      <c r="M2264" s="1">
        <v>123</v>
      </c>
      <c r="N2264" s="1">
        <v>0</v>
      </c>
      <c r="O2264" s="1">
        <v>0</v>
      </c>
      <c r="P2264" s="1">
        <v>0</v>
      </c>
      <c r="Q2264" s="1">
        <v>0</v>
      </c>
    </row>
    <row r="2265" spans="1:17" hidden="1">
      <c r="A2265" s="1"/>
      <c r="F2265" s="1" t="s">
        <v>1419</v>
      </c>
      <c r="G2265" s="1">
        <v>1</v>
      </c>
      <c r="H2265" s="1">
        <v>0</v>
      </c>
      <c r="I2265" s="1">
        <v>2</v>
      </c>
      <c r="J2265" s="1">
        <v>0</v>
      </c>
      <c r="K2265" s="1">
        <v>0</v>
      </c>
      <c r="L2265" s="1">
        <v>419</v>
      </c>
      <c r="M2265" s="1">
        <v>328</v>
      </c>
      <c r="N2265" s="1">
        <v>0</v>
      </c>
      <c r="O2265" s="1">
        <v>0</v>
      </c>
      <c r="P2265" s="1">
        <v>0</v>
      </c>
      <c r="Q2265" s="1">
        <v>0</v>
      </c>
    </row>
    <row r="2266" spans="1:17" hidden="1">
      <c r="A2266" s="1"/>
      <c r="F2266" s="1" t="s">
        <v>1419</v>
      </c>
      <c r="G2266" s="1">
        <v>1</v>
      </c>
      <c r="H2266" s="1">
        <v>0</v>
      </c>
      <c r="I2266" s="1">
        <v>19</v>
      </c>
      <c r="J2266" s="1">
        <v>0</v>
      </c>
      <c r="K2266" s="1">
        <v>0</v>
      </c>
      <c r="L2266" s="1">
        <v>424</v>
      </c>
      <c r="M2266" s="1">
        <v>636</v>
      </c>
      <c r="N2266" s="1">
        <v>0</v>
      </c>
      <c r="O2266" s="1">
        <v>0</v>
      </c>
      <c r="P2266" s="1">
        <v>0</v>
      </c>
      <c r="Q2266" s="1">
        <v>0</v>
      </c>
    </row>
    <row r="2267" spans="1:17" hidden="1">
      <c r="A2267" s="1"/>
      <c r="F2267" s="1" t="s">
        <v>1419</v>
      </c>
      <c r="G2267" s="1">
        <v>1</v>
      </c>
      <c r="H2267" s="1">
        <v>0</v>
      </c>
      <c r="I2267" s="1">
        <v>15</v>
      </c>
      <c r="J2267" s="1">
        <v>0</v>
      </c>
      <c r="K2267" s="1">
        <v>0</v>
      </c>
      <c r="L2267" s="1">
        <v>615</v>
      </c>
      <c r="M2267" s="1">
        <v>1121</v>
      </c>
      <c r="N2267" s="1">
        <v>0</v>
      </c>
      <c r="O2267" s="1">
        <v>239</v>
      </c>
      <c r="P2267" s="1">
        <v>103</v>
      </c>
      <c r="Q2267" s="1">
        <v>0</v>
      </c>
    </row>
    <row r="2268" spans="1:17" hidden="1">
      <c r="A2268" s="1"/>
      <c r="F2268" s="1" t="s">
        <v>1419</v>
      </c>
      <c r="G2268" s="1">
        <v>1</v>
      </c>
      <c r="H2268" s="1">
        <v>0</v>
      </c>
      <c r="I2268" s="1">
        <v>26</v>
      </c>
      <c r="J2268" s="1">
        <v>0</v>
      </c>
      <c r="K2268" s="1">
        <v>0</v>
      </c>
      <c r="L2268" s="1">
        <v>495</v>
      </c>
      <c r="M2268" s="1">
        <v>603</v>
      </c>
      <c r="N2268" s="1">
        <v>0</v>
      </c>
      <c r="O2268" s="1">
        <v>0</v>
      </c>
      <c r="P2268" s="1">
        <v>0</v>
      </c>
      <c r="Q2268" s="1">
        <v>0</v>
      </c>
    </row>
    <row r="2269" spans="1:17" hidden="1">
      <c r="A2269" s="1"/>
      <c r="F2269" s="1" t="s">
        <v>1419</v>
      </c>
      <c r="G2269" s="1">
        <v>1</v>
      </c>
      <c r="H2269" s="1">
        <v>0</v>
      </c>
      <c r="I2269" s="1">
        <v>1</v>
      </c>
      <c r="J2269" s="1">
        <v>0</v>
      </c>
      <c r="K2269" s="1">
        <v>366</v>
      </c>
      <c r="L2269" s="1">
        <v>432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</row>
    <row r="2270" spans="1:17" hidden="1">
      <c r="A2270" s="1"/>
      <c r="F2270" s="1" t="s">
        <v>1419</v>
      </c>
      <c r="G2270" s="1">
        <v>1</v>
      </c>
      <c r="H2270" s="1">
        <v>0</v>
      </c>
      <c r="I2270" s="1">
        <v>9</v>
      </c>
      <c r="J2270" s="1">
        <v>0</v>
      </c>
      <c r="K2270" s="1">
        <v>0</v>
      </c>
      <c r="L2270" s="1">
        <v>189</v>
      </c>
      <c r="M2270" s="1">
        <v>95</v>
      </c>
      <c r="N2270" s="1">
        <v>0</v>
      </c>
      <c r="O2270" s="1">
        <v>0</v>
      </c>
      <c r="P2270" s="1">
        <v>0</v>
      </c>
      <c r="Q2270" s="1">
        <v>0</v>
      </c>
    </row>
    <row r="2271" spans="1:17" hidden="1">
      <c r="A2271" s="1"/>
      <c r="F2271" s="1" t="s">
        <v>1419</v>
      </c>
      <c r="G2271" s="1">
        <v>1</v>
      </c>
      <c r="H2271" s="1">
        <v>0</v>
      </c>
      <c r="I2271" s="1">
        <v>30</v>
      </c>
      <c r="J2271" s="1">
        <v>0</v>
      </c>
      <c r="K2271" s="1">
        <v>149</v>
      </c>
      <c r="L2271" s="1">
        <v>437</v>
      </c>
      <c r="M2271" s="1">
        <v>237</v>
      </c>
      <c r="N2271" s="1">
        <v>0</v>
      </c>
      <c r="O2271" s="1">
        <v>0</v>
      </c>
      <c r="P2271" s="1">
        <v>0</v>
      </c>
      <c r="Q2271" s="1">
        <v>0</v>
      </c>
    </row>
    <row r="2272" spans="1:17" hidden="1">
      <c r="A2272" s="1"/>
      <c r="F2272" s="1" t="s">
        <v>1419</v>
      </c>
      <c r="G2272" s="1">
        <v>1</v>
      </c>
      <c r="H2272" s="1">
        <v>0</v>
      </c>
      <c r="I2272" s="1">
        <v>19</v>
      </c>
      <c r="J2272" s="1">
        <v>0</v>
      </c>
      <c r="K2272" s="1">
        <v>0</v>
      </c>
      <c r="L2272" s="1">
        <v>824</v>
      </c>
      <c r="M2272" s="1">
        <v>929</v>
      </c>
      <c r="N2272" s="1">
        <v>0</v>
      </c>
      <c r="O2272" s="1">
        <v>0</v>
      </c>
      <c r="P2272" s="1">
        <v>0</v>
      </c>
      <c r="Q2272" s="1">
        <v>0</v>
      </c>
    </row>
    <row r="2273" spans="1:17" hidden="1">
      <c r="A2273" s="1"/>
      <c r="F2273" s="1" t="s">
        <v>1419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482</v>
      </c>
      <c r="M2273" s="1">
        <v>0</v>
      </c>
      <c r="N2273" s="1">
        <v>0</v>
      </c>
      <c r="O2273" s="1">
        <v>51</v>
      </c>
      <c r="P2273" s="1">
        <v>25</v>
      </c>
      <c r="Q2273" s="1">
        <v>0</v>
      </c>
    </row>
    <row r="2274" spans="1:17" hidden="1">
      <c r="A2274" s="1"/>
      <c r="F2274" s="1" t="s">
        <v>1499</v>
      </c>
      <c r="G2274" s="1">
        <v>1</v>
      </c>
      <c r="H2274" s="1">
        <v>0</v>
      </c>
      <c r="I2274" s="1">
        <v>8</v>
      </c>
      <c r="J2274" s="1">
        <v>0</v>
      </c>
      <c r="K2274" s="1">
        <v>0</v>
      </c>
      <c r="L2274" s="1">
        <v>488</v>
      </c>
      <c r="M2274" s="1">
        <v>0</v>
      </c>
      <c r="N2274" s="1">
        <v>0</v>
      </c>
      <c r="O2274" s="1">
        <v>128</v>
      </c>
      <c r="P2274" s="1">
        <v>0</v>
      </c>
      <c r="Q2274" s="1">
        <v>0</v>
      </c>
    </row>
    <row r="2275" spans="1:17" hidden="1">
      <c r="A2275" s="1"/>
      <c r="F2275" s="1" t="s">
        <v>1499</v>
      </c>
      <c r="G2275" s="1">
        <v>1</v>
      </c>
      <c r="H2275" s="1">
        <v>0</v>
      </c>
      <c r="I2275" s="1">
        <v>12</v>
      </c>
      <c r="J2275" s="1">
        <v>0</v>
      </c>
      <c r="K2275" s="1">
        <v>0</v>
      </c>
      <c r="L2275" s="1">
        <v>345</v>
      </c>
      <c r="M2275" s="1">
        <v>120</v>
      </c>
      <c r="N2275" s="1">
        <v>0</v>
      </c>
      <c r="O2275" s="1">
        <v>0</v>
      </c>
      <c r="P2275" s="1">
        <v>0</v>
      </c>
      <c r="Q2275" s="1">
        <v>0</v>
      </c>
    </row>
    <row r="2276" spans="1:17" hidden="1">
      <c r="A2276" s="1"/>
      <c r="F2276" s="1" t="s">
        <v>1499</v>
      </c>
      <c r="G2276" s="1">
        <v>1</v>
      </c>
      <c r="H2276" s="1">
        <v>0</v>
      </c>
      <c r="I2276" s="1">
        <v>30</v>
      </c>
      <c r="J2276" s="1">
        <v>0</v>
      </c>
      <c r="K2276" s="1">
        <v>0</v>
      </c>
      <c r="L2276" s="1">
        <v>748</v>
      </c>
      <c r="M2276" s="1">
        <v>361</v>
      </c>
      <c r="N2276" s="1">
        <v>0</v>
      </c>
      <c r="O2276" s="1">
        <v>0</v>
      </c>
      <c r="P2276" s="1">
        <v>0</v>
      </c>
      <c r="Q2276" s="1">
        <v>0</v>
      </c>
    </row>
    <row r="2277" spans="1:17" hidden="1">
      <c r="A2277" s="1"/>
      <c r="F2277" s="1" t="s">
        <v>1499</v>
      </c>
      <c r="G2277" s="1">
        <v>1</v>
      </c>
      <c r="H2277" s="1">
        <v>0</v>
      </c>
      <c r="I2277" s="1">
        <v>7</v>
      </c>
      <c r="J2277" s="1">
        <v>0</v>
      </c>
      <c r="K2277" s="1">
        <v>0</v>
      </c>
      <c r="L2277" s="1">
        <v>458</v>
      </c>
      <c r="M2277" s="1">
        <v>224</v>
      </c>
      <c r="N2277" s="1">
        <v>0</v>
      </c>
      <c r="O2277" s="1">
        <v>0</v>
      </c>
      <c r="P2277" s="1">
        <v>0</v>
      </c>
      <c r="Q2277" s="1">
        <v>0</v>
      </c>
    </row>
    <row r="2278" spans="1:17" hidden="1">
      <c r="A2278" s="1"/>
      <c r="F2278" s="1" t="s">
        <v>1499</v>
      </c>
      <c r="G2278" s="1">
        <v>1</v>
      </c>
      <c r="H2278" s="1">
        <v>0</v>
      </c>
      <c r="I2278" s="1">
        <v>6</v>
      </c>
      <c r="J2278" s="1">
        <v>0</v>
      </c>
      <c r="K2278" s="1">
        <v>0</v>
      </c>
      <c r="L2278" s="1">
        <v>627</v>
      </c>
      <c r="M2278" s="1">
        <v>413</v>
      </c>
      <c r="N2278" s="1">
        <v>0</v>
      </c>
      <c r="O2278" s="1">
        <v>0</v>
      </c>
      <c r="P2278" s="1">
        <v>0</v>
      </c>
      <c r="Q2278" s="1">
        <v>0</v>
      </c>
    </row>
    <row r="2279" spans="1:17" hidden="1">
      <c r="A2279" s="1"/>
      <c r="F2279" s="1" t="s">
        <v>1499</v>
      </c>
      <c r="G2279" s="1">
        <v>1</v>
      </c>
      <c r="H2279" s="1">
        <v>0</v>
      </c>
      <c r="I2279" s="1">
        <v>15</v>
      </c>
      <c r="J2279" s="1">
        <v>0</v>
      </c>
      <c r="K2279" s="1">
        <v>0</v>
      </c>
      <c r="L2279" s="1">
        <v>407</v>
      </c>
      <c r="M2279" s="1">
        <v>237</v>
      </c>
      <c r="N2279" s="1">
        <v>0</v>
      </c>
      <c r="O2279" s="1">
        <v>0</v>
      </c>
      <c r="P2279" s="1">
        <v>0</v>
      </c>
      <c r="Q2279" s="1">
        <v>0</v>
      </c>
    </row>
    <row r="2280" spans="1:17" hidden="1">
      <c r="A2280" s="1"/>
      <c r="F2280" s="1" t="s">
        <v>1499</v>
      </c>
      <c r="G2280" s="1">
        <v>1</v>
      </c>
      <c r="H2280" s="1">
        <v>0</v>
      </c>
      <c r="I2280" s="1">
        <v>3</v>
      </c>
      <c r="J2280" s="1">
        <v>0</v>
      </c>
      <c r="K2280" s="1">
        <v>0</v>
      </c>
      <c r="L2280" s="1">
        <v>479</v>
      </c>
      <c r="M2280" s="1">
        <v>322</v>
      </c>
      <c r="N2280" s="1">
        <v>0</v>
      </c>
      <c r="O2280" s="1">
        <v>0</v>
      </c>
      <c r="P2280" s="1">
        <v>0</v>
      </c>
      <c r="Q2280" s="1">
        <v>0</v>
      </c>
    </row>
    <row r="2281" spans="1:17" hidden="1">
      <c r="A2281" s="1"/>
      <c r="F2281" s="1" t="s">
        <v>1499</v>
      </c>
      <c r="G2281" s="1">
        <v>1</v>
      </c>
      <c r="H2281" s="1">
        <v>0</v>
      </c>
      <c r="I2281" s="1">
        <v>9</v>
      </c>
      <c r="J2281" s="1">
        <v>0</v>
      </c>
      <c r="K2281" s="1">
        <v>0</v>
      </c>
      <c r="L2281" s="1">
        <v>510</v>
      </c>
      <c r="M2281" s="1">
        <v>322</v>
      </c>
      <c r="N2281" s="1">
        <v>0</v>
      </c>
      <c r="O2281" s="1">
        <v>0</v>
      </c>
      <c r="P2281" s="1">
        <v>0</v>
      </c>
      <c r="Q2281" s="1">
        <v>0</v>
      </c>
    </row>
    <row r="2282" spans="1:17" hidden="1">
      <c r="A2282" s="1"/>
      <c r="F2282" s="1" t="s">
        <v>1499</v>
      </c>
      <c r="G2282" s="1">
        <v>1</v>
      </c>
      <c r="H2282" s="1">
        <v>0</v>
      </c>
      <c r="I2282" s="1">
        <v>10</v>
      </c>
      <c r="J2282" s="1">
        <v>0</v>
      </c>
      <c r="K2282" s="1">
        <v>0</v>
      </c>
      <c r="L2282" s="1">
        <v>427</v>
      </c>
      <c r="M2282" s="1">
        <v>154</v>
      </c>
      <c r="N2282" s="1">
        <v>0</v>
      </c>
      <c r="O2282" s="1">
        <v>0</v>
      </c>
      <c r="P2282" s="1">
        <v>0</v>
      </c>
      <c r="Q2282" s="1">
        <v>0</v>
      </c>
    </row>
    <row r="2283" spans="1:17" hidden="1">
      <c r="A2283" s="1"/>
      <c r="F2283" s="1" t="s">
        <v>1499</v>
      </c>
      <c r="G2283" s="1">
        <v>1</v>
      </c>
      <c r="H2283" s="1">
        <v>0</v>
      </c>
      <c r="I2283" s="1">
        <v>7</v>
      </c>
      <c r="J2283" s="1">
        <v>0</v>
      </c>
      <c r="K2283" s="1">
        <v>0</v>
      </c>
      <c r="L2283" s="1">
        <v>261</v>
      </c>
      <c r="M2283" s="1">
        <v>250</v>
      </c>
      <c r="N2283" s="1">
        <v>0</v>
      </c>
      <c r="O2283" s="1">
        <v>0</v>
      </c>
      <c r="P2283" s="1">
        <v>0</v>
      </c>
      <c r="Q2283" s="1">
        <v>0</v>
      </c>
    </row>
    <row r="2284" spans="1:17" hidden="1">
      <c r="A2284" s="1"/>
      <c r="F2284" s="1" t="s">
        <v>1547</v>
      </c>
      <c r="G2284" s="1">
        <v>1</v>
      </c>
      <c r="H2284" s="1">
        <v>0</v>
      </c>
      <c r="I2284" s="1">
        <v>16</v>
      </c>
      <c r="J2284" s="1">
        <v>0</v>
      </c>
      <c r="K2284" s="1">
        <v>0</v>
      </c>
      <c r="L2284" s="1">
        <v>451</v>
      </c>
      <c r="M2284" s="1">
        <v>559</v>
      </c>
      <c r="N2284" s="1">
        <v>0</v>
      </c>
      <c r="O2284" s="1">
        <v>44</v>
      </c>
      <c r="P2284" s="1">
        <v>0</v>
      </c>
      <c r="Q2284" s="1">
        <v>0</v>
      </c>
    </row>
    <row r="2285" spans="1:17" hidden="1">
      <c r="A2285" s="1"/>
      <c r="F2285" s="1" t="s">
        <v>1547</v>
      </c>
      <c r="G2285" s="1">
        <v>1</v>
      </c>
      <c r="H2285" s="1">
        <v>0</v>
      </c>
      <c r="I2285" s="1">
        <v>10</v>
      </c>
      <c r="J2285" s="1">
        <v>0</v>
      </c>
      <c r="K2285" s="1">
        <v>0</v>
      </c>
      <c r="L2285" s="1">
        <v>286</v>
      </c>
      <c r="M2285" s="1">
        <v>196</v>
      </c>
      <c r="N2285" s="1">
        <v>0</v>
      </c>
      <c r="O2285" s="1">
        <v>0</v>
      </c>
      <c r="P2285" s="1">
        <v>0</v>
      </c>
      <c r="Q2285" s="1">
        <v>0</v>
      </c>
    </row>
    <row r="2286" spans="1:17" hidden="1">
      <c r="A2286" s="1"/>
      <c r="F2286" s="1" t="s">
        <v>1547</v>
      </c>
      <c r="G2286" s="1">
        <v>2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1:17" hidden="1">
      <c r="A2287" s="1"/>
      <c r="F2287" s="1" t="s">
        <v>1563</v>
      </c>
      <c r="G2287" s="1">
        <v>1</v>
      </c>
      <c r="H2287" s="1">
        <v>0</v>
      </c>
      <c r="I2287" s="1">
        <v>42</v>
      </c>
      <c r="J2287" s="1">
        <v>0</v>
      </c>
      <c r="K2287" s="1">
        <v>0</v>
      </c>
      <c r="L2287" s="1">
        <v>449</v>
      </c>
      <c r="M2287" s="1">
        <v>284</v>
      </c>
      <c r="N2287" s="1">
        <v>0</v>
      </c>
      <c r="O2287" s="1">
        <v>0</v>
      </c>
      <c r="P2287" s="1">
        <v>0</v>
      </c>
      <c r="Q2287" s="1">
        <v>0</v>
      </c>
    </row>
    <row r="2288" spans="1:17" hidden="1">
      <c r="A2288" s="1"/>
      <c r="F2288" s="1" t="s">
        <v>1563</v>
      </c>
      <c r="G2288" s="1">
        <v>1</v>
      </c>
      <c r="H2288" s="1">
        <v>0</v>
      </c>
      <c r="I2288" s="1">
        <v>0</v>
      </c>
      <c r="J2288" s="1">
        <v>0</v>
      </c>
      <c r="K2288" s="1">
        <v>289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</row>
    <row r="2289" spans="1:17" hidden="1">
      <c r="A2289" s="1"/>
      <c r="F2289" s="1" t="s">
        <v>1563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390</v>
      </c>
      <c r="N2289" s="1">
        <v>0</v>
      </c>
      <c r="O2289" s="1">
        <v>0</v>
      </c>
      <c r="P2289" s="1">
        <v>0</v>
      </c>
      <c r="Q2289" s="1">
        <v>0</v>
      </c>
    </row>
    <row r="2290" spans="1:17" hidden="1">
      <c r="A2290" s="1"/>
      <c r="F2290" s="1" t="s">
        <v>1563</v>
      </c>
      <c r="G2290" s="1">
        <v>1</v>
      </c>
      <c r="H2290" s="1">
        <v>0</v>
      </c>
      <c r="I2290" s="1">
        <v>0</v>
      </c>
      <c r="J2290" s="1">
        <v>0</v>
      </c>
      <c r="K2290" s="1">
        <v>465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</row>
    <row r="2291" spans="1:17" hidden="1">
      <c r="A2291" s="1"/>
      <c r="F2291" s="1" t="s">
        <v>1563</v>
      </c>
      <c r="G2291" s="1">
        <v>1</v>
      </c>
      <c r="H2291" s="1">
        <v>0</v>
      </c>
      <c r="I2291" s="1">
        <v>0</v>
      </c>
      <c r="J2291" s="1">
        <v>0</v>
      </c>
      <c r="K2291" s="1">
        <v>0</v>
      </c>
      <c r="L2291" s="1">
        <v>797</v>
      </c>
      <c r="M2291" s="1">
        <v>654</v>
      </c>
      <c r="N2291" s="1">
        <v>0</v>
      </c>
      <c r="O2291" s="1">
        <v>0</v>
      </c>
      <c r="P2291" s="1">
        <v>0</v>
      </c>
      <c r="Q2291" s="1">
        <v>0</v>
      </c>
    </row>
    <row r="2292" spans="1:17" hidden="1">
      <c r="A2292" s="1"/>
      <c r="F2292" s="1" t="s">
        <v>1563</v>
      </c>
      <c r="G2292" s="1">
        <v>1</v>
      </c>
      <c r="H2292" s="1">
        <v>0</v>
      </c>
      <c r="I2292" s="1">
        <v>0</v>
      </c>
      <c r="J2292" s="1">
        <v>0</v>
      </c>
      <c r="K2292" s="1">
        <v>0</v>
      </c>
      <c r="L2292" s="1">
        <v>574</v>
      </c>
      <c r="M2292" s="1">
        <v>424</v>
      </c>
      <c r="N2292" s="1">
        <v>0</v>
      </c>
      <c r="O2292" s="1">
        <v>0</v>
      </c>
      <c r="P2292" s="1">
        <v>0</v>
      </c>
      <c r="Q2292" s="1">
        <v>0</v>
      </c>
    </row>
    <row r="2293" spans="1:17" hidden="1">
      <c r="A2293" s="1"/>
      <c r="F2293" s="1" t="s">
        <v>1563</v>
      </c>
      <c r="G2293" s="1">
        <v>1</v>
      </c>
      <c r="H2293" s="1">
        <v>0</v>
      </c>
      <c r="I2293" s="1">
        <v>0</v>
      </c>
      <c r="J2293" s="1">
        <v>0</v>
      </c>
      <c r="K2293" s="1">
        <v>410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</row>
    <row r="2294" spans="1:17" hidden="1">
      <c r="A2294" s="1"/>
      <c r="F2294" s="1" t="s">
        <v>1563</v>
      </c>
      <c r="G2294" s="1">
        <v>1</v>
      </c>
      <c r="H2294" s="1">
        <v>0</v>
      </c>
      <c r="I2294" s="1">
        <v>0</v>
      </c>
      <c r="J2294" s="1">
        <v>0</v>
      </c>
      <c r="K2294" s="1">
        <v>332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</row>
    <row r="2295" spans="1:17" hidden="1">
      <c r="A2295" s="1"/>
      <c r="F2295" s="1" t="s">
        <v>1563</v>
      </c>
      <c r="G2295" s="1">
        <v>1</v>
      </c>
      <c r="H2295" s="1">
        <v>0</v>
      </c>
      <c r="I2295" s="1">
        <v>0</v>
      </c>
      <c r="J2295" s="1">
        <v>0</v>
      </c>
      <c r="K2295" s="1">
        <v>700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</row>
    <row r="2296" spans="1:17" hidden="1">
      <c r="A2296" s="1"/>
      <c r="F2296" s="1" t="s">
        <v>1563</v>
      </c>
      <c r="G2296" s="1">
        <v>1</v>
      </c>
      <c r="H2296" s="1">
        <v>0</v>
      </c>
      <c r="I2296" s="1">
        <v>31</v>
      </c>
      <c r="J2296" s="1">
        <v>0</v>
      </c>
      <c r="K2296" s="1">
        <v>0</v>
      </c>
      <c r="L2296" s="1">
        <v>828</v>
      </c>
      <c r="M2296" s="1">
        <v>572</v>
      </c>
      <c r="N2296" s="1">
        <v>0</v>
      </c>
      <c r="O2296" s="1">
        <v>0</v>
      </c>
      <c r="P2296" s="1">
        <v>0</v>
      </c>
      <c r="Q2296" s="1">
        <v>0</v>
      </c>
    </row>
    <row r="2297" spans="1:17" hidden="1">
      <c r="A2297" s="1"/>
      <c r="F2297" s="1" t="s">
        <v>1563</v>
      </c>
      <c r="G2297" s="1">
        <v>1</v>
      </c>
      <c r="H2297" s="1">
        <v>0</v>
      </c>
      <c r="I2297" s="1">
        <v>0</v>
      </c>
      <c r="J2297" s="1">
        <v>0</v>
      </c>
      <c r="K2297" s="1">
        <v>0</v>
      </c>
      <c r="L2297" s="1">
        <v>285</v>
      </c>
      <c r="M2297" s="1">
        <v>273</v>
      </c>
      <c r="N2297" s="1">
        <v>0</v>
      </c>
      <c r="O2297" s="1">
        <v>0</v>
      </c>
      <c r="P2297" s="1">
        <v>0</v>
      </c>
      <c r="Q2297" s="1">
        <v>0</v>
      </c>
    </row>
    <row r="2298" spans="1:17" hidden="1">
      <c r="A2298" s="1"/>
      <c r="F2298" s="1" t="s">
        <v>1563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582</v>
      </c>
      <c r="M2298" s="1">
        <v>446</v>
      </c>
      <c r="N2298" s="1">
        <v>0</v>
      </c>
      <c r="O2298" s="1">
        <v>0</v>
      </c>
      <c r="P2298" s="1">
        <v>0</v>
      </c>
      <c r="Q2298" s="1">
        <v>0</v>
      </c>
    </row>
    <row r="2299" spans="1:17" hidden="1">
      <c r="A2299" s="1"/>
      <c r="F2299" s="1" t="s">
        <v>1563</v>
      </c>
      <c r="G2299" s="1">
        <v>1</v>
      </c>
      <c r="H2299" s="1">
        <v>0</v>
      </c>
      <c r="I2299" s="1">
        <v>0</v>
      </c>
      <c r="J2299" s="1">
        <v>0</v>
      </c>
      <c r="K2299" s="1">
        <v>582</v>
      </c>
      <c r="L2299" s="1">
        <v>0</v>
      </c>
      <c r="M2299" s="1">
        <v>0</v>
      </c>
      <c r="N2299" s="1">
        <v>0</v>
      </c>
      <c r="O2299" s="1">
        <v>209</v>
      </c>
      <c r="P2299" s="1">
        <v>0</v>
      </c>
      <c r="Q2299" s="1">
        <v>0</v>
      </c>
    </row>
    <row r="2300" spans="1:17" hidden="1">
      <c r="A2300" s="1"/>
      <c r="F2300" s="1" t="s">
        <v>1563</v>
      </c>
      <c r="G2300" s="1">
        <v>1</v>
      </c>
      <c r="H2300" s="1">
        <v>0</v>
      </c>
      <c r="I2300" s="1">
        <v>0</v>
      </c>
      <c r="J2300" s="1">
        <v>0</v>
      </c>
      <c r="K2300" s="1">
        <v>240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</row>
    <row r="2301" spans="1:17" hidden="1">
      <c r="A2301" s="1"/>
      <c r="F2301" s="1" t="s">
        <v>1563</v>
      </c>
      <c r="G2301" s="1">
        <v>1</v>
      </c>
      <c r="H2301" s="1">
        <v>0</v>
      </c>
      <c r="I2301" s="1">
        <v>0</v>
      </c>
      <c r="J2301" s="1">
        <v>0</v>
      </c>
      <c r="K2301" s="1">
        <v>0</v>
      </c>
      <c r="L2301" s="1">
        <v>897</v>
      </c>
      <c r="M2301" s="1">
        <v>809</v>
      </c>
      <c r="N2301" s="1">
        <v>0</v>
      </c>
      <c r="O2301" s="1">
        <v>0</v>
      </c>
      <c r="P2301" s="1">
        <v>0</v>
      </c>
      <c r="Q2301" s="1">
        <v>0</v>
      </c>
    </row>
    <row r="2302" spans="1:17" hidden="1">
      <c r="A2302" s="1"/>
      <c r="F2302" s="1" t="s">
        <v>1563</v>
      </c>
      <c r="G2302" s="1">
        <v>1</v>
      </c>
      <c r="H2302" s="1">
        <v>0</v>
      </c>
      <c r="I2302" s="1">
        <v>29</v>
      </c>
      <c r="J2302" s="1">
        <v>0</v>
      </c>
      <c r="K2302" s="1">
        <v>0</v>
      </c>
      <c r="L2302" s="1">
        <v>302</v>
      </c>
      <c r="M2302" s="1">
        <v>505</v>
      </c>
      <c r="N2302" s="1">
        <v>0</v>
      </c>
      <c r="O2302" s="1">
        <v>0</v>
      </c>
      <c r="P2302" s="1">
        <v>0</v>
      </c>
      <c r="Q2302" s="1">
        <v>0</v>
      </c>
    </row>
    <row r="2303" spans="1:17" hidden="1">
      <c r="A2303" s="1"/>
      <c r="F2303" s="1" t="s">
        <v>1563</v>
      </c>
      <c r="G2303" s="1">
        <v>1</v>
      </c>
      <c r="H2303" s="1">
        <v>0</v>
      </c>
      <c r="I2303" s="1">
        <v>0</v>
      </c>
      <c r="J2303" s="1">
        <v>0</v>
      </c>
      <c r="K2303" s="1">
        <v>0</v>
      </c>
      <c r="L2303" s="1">
        <v>724</v>
      </c>
      <c r="M2303" s="1">
        <v>413</v>
      </c>
      <c r="N2303" s="1">
        <v>0</v>
      </c>
      <c r="O2303" s="1">
        <v>0</v>
      </c>
      <c r="P2303" s="1">
        <v>0</v>
      </c>
      <c r="Q2303" s="1">
        <v>0</v>
      </c>
    </row>
    <row r="2304" spans="1:17" hidden="1">
      <c r="A2304" s="1"/>
      <c r="F2304" s="1" t="s">
        <v>1563</v>
      </c>
      <c r="G2304" s="1">
        <v>1</v>
      </c>
      <c r="H2304" s="1">
        <v>0</v>
      </c>
      <c r="I2304" s="1">
        <v>31</v>
      </c>
      <c r="J2304" s="1">
        <v>0</v>
      </c>
      <c r="K2304" s="1">
        <v>0</v>
      </c>
      <c r="L2304" s="1">
        <v>265</v>
      </c>
      <c r="M2304" s="1">
        <v>203</v>
      </c>
      <c r="N2304" s="1">
        <v>0</v>
      </c>
      <c r="O2304" s="1">
        <v>0</v>
      </c>
      <c r="P2304" s="1">
        <v>0</v>
      </c>
      <c r="Q2304" s="1">
        <v>0</v>
      </c>
    </row>
    <row r="2305" spans="1:17" hidden="1">
      <c r="A2305" s="1"/>
      <c r="F2305" s="1" t="s">
        <v>1611</v>
      </c>
      <c r="G2305" s="1">
        <v>1</v>
      </c>
      <c r="H2305" s="1">
        <v>0</v>
      </c>
      <c r="I2305" s="1">
        <v>0</v>
      </c>
      <c r="J2305" s="1">
        <v>0</v>
      </c>
      <c r="K2305" s="1">
        <v>0</v>
      </c>
      <c r="L2305" s="1">
        <v>603</v>
      </c>
      <c r="M2305" s="1">
        <v>747</v>
      </c>
      <c r="N2305" s="1">
        <v>0</v>
      </c>
      <c r="O2305" s="1">
        <v>0</v>
      </c>
      <c r="P2305" s="1">
        <v>0</v>
      </c>
      <c r="Q2305" s="1">
        <v>0</v>
      </c>
    </row>
    <row r="2306" spans="1:17" hidden="1">
      <c r="A2306" s="1"/>
      <c r="F2306" s="1" t="s">
        <v>1611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643</v>
      </c>
      <c r="M2306" s="1">
        <v>395</v>
      </c>
      <c r="N2306" s="1">
        <v>0</v>
      </c>
      <c r="O2306" s="1">
        <v>0</v>
      </c>
      <c r="P2306" s="1">
        <v>0</v>
      </c>
      <c r="Q2306" s="1">
        <v>0</v>
      </c>
    </row>
    <row r="2307" spans="1:17" hidden="1">
      <c r="A2307" s="1"/>
      <c r="F2307" s="1" t="s">
        <v>1611</v>
      </c>
      <c r="G2307" s="1">
        <v>1</v>
      </c>
      <c r="H2307" s="1">
        <v>0</v>
      </c>
      <c r="I2307" s="1">
        <v>0</v>
      </c>
      <c r="J2307" s="1">
        <v>0</v>
      </c>
      <c r="K2307" s="1">
        <v>159</v>
      </c>
      <c r="L2307" s="1">
        <v>99</v>
      </c>
      <c r="M2307" s="1">
        <v>80</v>
      </c>
      <c r="N2307" s="1">
        <v>0</v>
      </c>
      <c r="O2307" s="1">
        <v>0</v>
      </c>
      <c r="P2307" s="1">
        <v>0</v>
      </c>
      <c r="Q2307" s="1">
        <v>0</v>
      </c>
    </row>
    <row r="2308" spans="1:17" hidden="1">
      <c r="A2308" s="1"/>
      <c r="F2308" s="1" t="s">
        <v>1611</v>
      </c>
      <c r="G2308" s="1">
        <v>1</v>
      </c>
      <c r="H2308" s="1">
        <v>0</v>
      </c>
      <c r="I2308" s="1">
        <v>0</v>
      </c>
      <c r="J2308" s="1">
        <v>0</v>
      </c>
      <c r="K2308" s="1">
        <v>266</v>
      </c>
      <c r="L2308" s="1">
        <v>248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</row>
    <row r="2309" spans="1:17" hidden="1">
      <c r="A2309" s="1"/>
      <c r="F2309" s="1" t="s">
        <v>1611</v>
      </c>
      <c r="G2309" s="1">
        <v>1</v>
      </c>
      <c r="H2309" s="1">
        <v>0</v>
      </c>
      <c r="I2309" s="1">
        <v>21</v>
      </c>
      <c r="J2309" s="1">
        <v>0</v>
      </c>
      <c r="K2309" s="1">
        <v>520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</row>
    <row r="2310" spans="1:17" hidden="1">
      <c r="A2310" s="1"/>
      <c r="F2310" s="1" t="s">
        <v>1611</v>
      </c>
      <c r="G2310" s="1">
        <v>1</v>
      </c>
      <c r="H2310" s="1">
        <v>0</v>
      </c>
      <c r="I2310" s="1">
        <v>0</v>
      </c>
      <c r="J2310" s="1">
        <v>0</v>
      </c>
      <c r="K2310" s="1">
        <v>0</v>
      </c>
      <c r="L2310" s="1">
        <v>457</v>
      </c>
      <c r="M2310" s="1">
        <v>327</v>
      </c>
      <c r="N2310" s="1">
        <v>0</v>
      </c>
      <c r="O2310" s="1">
        <v>0</v>
      </c>
      <c r="P2310" s="1">
        <v>0</v>
      </c>
      <c r="Q2310" s="1">
        <v>0</v>
      </c>
    </row>
    <row r="2311" spans="1:17" hidden="1">
      <c r="A2311" s="1"/>
      <c r="F2311" s="1" t="s">
        <v>1611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615</v>
      </c>
      <c r="M2311" s="1">
        <v>997</v>
      </c>
      <c r="N2311" s="1">
        <v>0</v>
      </c>
      <c r="O2311" s="1">
        <v>0</v>
      </c>
      <c r="P2311" s="1">
        <v>0</v>
      </c>
      <c r="Q2311" s="1">
        <v>0</v>
      </c>
    </row>
    <row r="2312" spans="1:17" hidden="1">
      <c r="A2312" s="1"/>
      <c r="F2312" s="1" t="s">
        <v>1611</v>
      </c>
      <c r="G2312" s="1">
        <v>1</v>
      </c>
      <c r="H2312" s="1">
        <v>0</v>
      </c>
      <c r="I2312" s="1">
        <v>0</v>
      </c>
      <c r="J2312" s="1">
        <v>0</v>
      </c>
      <c r="K2312" s="1">
        <v>293</v>
      </c>
      <c r="L2312" s="1">
        <v>261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</row>
    <row r="2313" spans="1:17" hidden="1">
      <c r="A2313" s="1"/>
      <c r="F2313" s="1" t="s">
        <v>1611</v>
      </c>
      <c r="G2313" s="1">
        <v>1</v>
      </c>
      <c r="H2313" s="1">
        <v>0</v>
      </c>
      <c r="I2313" s="1">
        <v>29</v>
      </c>
      <c r="J2313" s="1">
        <v>0</v>
      </c>
      <c r="K2313" s="1">
        <v>0</v>
      </c>
      <c r="L2313" s="1">
        <v>592</v>
      </c>
      <c r="M2313" s="1">
        <v>706</v>
      </c>
      <c r="N2313" s="1">
        <v>0</v>
      </c>
      <c r="O2313" s="1">
        <v>0</v>
      </c>
      <c r="P2313" s="1">
        <v>0</v>
      </c>
      <c r="Q2313" s="1">
        <v>0</v>
      </c>
    </row>
    <row r="2314" spans="1:17" hidden="1">
      <c r="A2314" s="1"/>
      <c r="F2314" s="1" t="s">
        <v>1611</v>
      </c>
      <c r="G2314" s="1">
        <v>1</v>
      </c>
      <c r="H2314" s="1">
        <v>0</v>
      </c>
      <c r="I2314" s="1">
        <v>0</v>
      </c>
      <c r="J2314" s="1">
        <v>0</v>
      </c>
      <c r="K2314" s="1">
        <v>1135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1:17" hidden="1">
      <c r="A2315" s="1"/>
      <c r="F2315" s="1" t="s">
        <v>1611</v>
      </c>
      <c r="G2315" s="1">
        <v>1</v>
      </c>
      <c r="H2315" s="1">
        <v>0</v>
      </c>
      <c r="I2315" s="1">
        <v>0</v>
      </c>
      <c r="J2315" s="1">
        <v>0</v>
      </c>
      <c r="K2315" s="1">
        <v>470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 hidden="1">
      <c r="A2316" s="1"/>
      <c r="F2316" s="1" t="s">
        <v>1611</v>
      </c>
      <c r="G2316" s="1">
        <v>1</v>
      </c>
      <c r="H2316" s="1">
        <v>0</v>
      </c>
      <c r="I2316" s="1">
        <v>41</v>
      </c>
      <c r="J2316" s="1">
        <v>0</v>
      </c>
      <c r="K2316" s="1">
        <v>756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</row>
    <row r="2317" spans="1:17" hidden="1">
      <c r="A2317" s="1"/>
      <c r="F2317" s="1" t="s">
        <v>1611</v>
      </c>
      <c r="G2317" s="1">
        <v>1</v>
      </c>
      <c r="H2317" s="1">
        <v>0</v>
      </c>
      <c r="I2317" s="1">
        <v>23</v>
      </c>
      <c r="J2317" s="1">
        <v>0</v>
      </c>
      <c r="K2317" s="1">
        <v>492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</row>
    <row r="2318" spans="1:17" hidden="1">
      <c r="A2318" s="1"/>
      <c r="F2318" s="1" t="s">
        <v>1611</v>
      </c>
      <c r="G2318" s="1">
        <v>1</v>
      </c>
      <c r="H2318" s="1">
        <v>0</v>
      </c>
      <c r="I2318" s="1">
        <v>0</v>
      </c>
      <c r="J2318" s="1">
        <v>0</v>
      </c>
      <c r="K2318" s="1">
        <v>0</v>
      </c>
      <c r="L2318" s="1">
        <v>441</v>
      </c>
      <c r="M2318" s="1">
        <v>0</v>
      </c>
      <c r="N2318" s="1">
        <v>0</v>
      </c>
      <c r="O2318" s="1">
        <v>284</v>
      </c>
      <c r="P2318" s="1">
        <v>0</v>
      </c>
      <c r="Q2318" s="1">
        <v>0</v>
      </c>
    </row>
    <row r="2319" spans="1:17" hidden="1">
      <c r="A2319" s="1"/>
      <c r="F2319" s="1" t="s">
        <v>1611</v>
      </c>
      <c r="G2319" s="1">
        <v>1</v>
      </c>
      <c r="H2319" s="1">
        <v>0</v>
      </c>
      <c r="I2319" s="1">
        <v>0</v>
      </c>
      <c r="J2319" s="1">
        <v>0</v>
      </c>
      <c r="K2319" s="1">
        <v>311</v>
      </c>
      <c r="L2319" s="1">
        <v>664</v>
      </c>
      <c r="M2319" s="1">
        <v>306</v>
      </c>
      <c r="N2319" s="1">
        <v>0</v>
      </c>
      <c r="O2319" s="1">
        <v>0</v>
      </c>
      <c r="P2319" s="1">
        <v>0</v>
      </c>
      <c r="Q2319" s="1">
        <v>0</v>
      </c>
    </row>
    <row r="2320" spans="1:17" hidden="1">
      <c r="A2320" s="1"/>
      <c r="F2320" s="1" t="s">
        <v>1611</v>
      </c>
      <c r="G2320" s="1">
        <v>1</v>
      </c>
      <c r="H2320" s="1">
        <v>0</v>
      </c>
      <c r="I2320" s="1">
        <v>0</v>
      </c>
      <c r="J2320" s="1">
        <v>0</v>
      </c>
      <c r="K2320" s="1">
        <v>957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</row>
    <row r="2321" spans="1:17" hidden="1">
      <c r="A2321" s="1"/>
      <c r="F2321" s="1" t="s">
        <v>1611</v>
      </c>
      <c r="G2321" s="1">
        <v>1</v>
      </c>
      <c r="H2321" s="1">
        <v>0</v>
      </c>
      <c r="I2321" s="1">
        <v>0</v>
      </c>
      <c r="J2321" s="1">
        <v>0</v>
      </c>
      <c r="K2321" s="1">
        <v>735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 hidden="1">
      <c r="A2322" s="1"/>
      <c r="F2322" s="1" t="s">
        <v>1611</v>
      </c>
      <c r="G2322" s="1">
        <v>1</v>
      </c>
      <c r="H2322" s="1">
        <v>0</v>
      </c>
      <c r="I2322" s="1">
        <v>44</v>
      </c>
      <c r="J2322" s="1">
        <v>0</v>
      </c>
      <c r="K2322" s="1">
        <v>0</v>
      </c>
      <c r="L2322" s="1">
        <v>591</v>
      </c>
      <c r="M2322" s="1">
        <v>273</v>
      </c>
      <c r="N2322" s="1">
        <v>0</v>
      </c>
      <c r="O2322" s="1">
        <v>0</v>
      </c>
      <c r="P2322" s="1">
        <v>0</v>
      </c>
      <c r="Q2322" s="1">
        <v>0</v>
      </c>
    </row>
    <row r="2323" spans="1:17" hidden="1">
      <c r="A2323" s="1"/>
      <c r="F2323" s="1" t="s">
        <v>1611</v>
      </c>
      <c r="G2323" s="1">
        <v>2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20</v>
      </c>
      <c r="O2323" s="1">
        <v>62</v>
      </c>
      <c r="P2323" s="1">
        <v>37</v>
      </c>
      <c r="Q2323" s="1">
        <v>0</v>
      </c>
    </row>
    <row r="2324" spans="1:17" hidden="1">
      <c r="A2324" s="1"/>
      <c r="F2324" s="1" t="s">
        <v>1683</v>
      </c>
      <c r="G2324" s="1">
        <v>1</v>
      </c>
      <c r="H2324" s="1">
        <v>0</v>
      </c>
      <c r="I2324" s="1">
        <v>0</v>
      </c>
      <c r="J2324" s="1">
        <v>0</v>
      </c>
      <c r="K2324" s="1">
        <v>132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</row>
    <row r="2325" spans="1:17" hidden="1">
      <c r="A2325" s="1"/>
      <c r="F2325" s="1" t="s">
        <v>1683</v>
      </c>
      <c r="G2325" s="1">
        <v>1</v>
      </c>
      <c r="H2325" s="1">
        <v>0</v>
      </c>
      <c r="I2325" s="1">
        <v>0</v>
      </c>
      <c r="J2325" s="1">
        <v>0</v>
      </c>
      <c r="K2325" s="1">
        <v>0</v>
      </c>
      <c r="L2325" s="1">
        <v>233</v>
      </c>
      <c r="M2325" s="1">
        <v>321</v>
      </c>
      <c r="N2325" s="1">
        <v>0</v>
      </c>
      <c r="O2325" s="1">
        <v>0</v>
      </c>
      <c r="P2325" s="1">
        <v>0</v>
      </c>
      <c r="Q2325" s="1">
        <v>0</v>
      </c>
    </row>
    <row r="2326" spans="1:17" hidden="1">
      <c r="A2326" s="1"/>
      <c r="F2326" s="1" t="s">
        <v>1683</v>
      </c>
      <c r="G2326" s="1">
        <v>1</v>
      </c>
      <c r="H2326" s="1">
        <v>0</v>
      </c>
      <c r="I2326" s="1">
        <v>0</v>
      </c>
      <c r="J2326" s="1">
        <v>0</v>
      </c>
      <c r="K2326" s="1">
        <v>122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</row>
    <row r="2327" spans="1:17" hidden="1">
      <c r="A2327" s="1"/>
      <c r="F2327" s="1" t="s">
        <v>1683</v>
      </c>
      <c r="G2327" s="1">
        <v>1</v>
      </c>
      <c r="H2327" s="1">
        <v>0</v>
      </c>
      <c r="I2327" s="1">
        <v>0</v>
      </c>
      <c r="J2327" s="1">
        <v>0</v>
      </c>
      <c r="K2327" s="1">
        <v>194</v>
      </c>
      <c r="L2327" s="1">
        <v>165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 hidden="1">
      <c r="A2328" s="1"/>
      <c r="F2328" s="1" t="s">
        <v>1683</v>
      </c>
      <c r="G2328" s="1">
        <v>1</v>
      </c>
      <c r="H2328" s="1">
        <v>0</v>
      </c>
      <c r="I2328" s="1">
        <v>0</v>
      </c>
      <c r="J2328" s="1">
        <v>0</v>
      </c>
      <c r="K2328" s="1">
        <v>0</v>
      </c>
      <c r="L2328" s="1">
        <v>207</v>
      </c>
      <c r="M2328" s="1">
        <v>92</v>
      </c>
      <c r="N2328" s="1">
        <v>0</v>
      </c>
      <c r="O2328" s="1">
        <v>0</v>
      </c>
      <c r="P2328" s="1">
        <v>0</v>
      </c>
      <c r="Q2328" s="1">
        <v>0</v>
      </c>
    </row>
    <row r="2329" spans="1:17" hidden="1">
      <c r="A2329" s="1"/>
      <c r="F2329" s="1" t="s">
        <v>1683</v>
      </c>
      <c r="G2329" s="1">
        <v>1</v>
      </c>
      <c r="H2329" s="1">
        <v>0</v>
      </c>
      <c r="I2329" s="1">
        <v>0</v>
      </c>
      <c r="J2329" s="1">
        <v>0</v>
      </c>
      <c r="K2329" s="1">
        <v>212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</row>
    <row r="2330" spans="1:17" hidden="1">
      <c r="A2330" s="1"/>
      <c r="F2330" s="1" t="s">
        <v>1719</v>
      </c>
      <c r="G2330" s="1">
        <v>1</v>
      </c>
      <c r="H2330" s="1">
        <v>0</v>
      </c>
      <c r="I2330" s="1">
        <v>0</v>
      </c>
      <c r="J2330" s="1">
        <v>0</v>
      </c>
      <c r="K2330" s="1">
        <v>149</v>
      </c>
      <c r="L2330" s="1">
        <v>142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 hidden="1">
      <c r="A2331" s="1"/>
      <c r="F2331" s="1" t="s">
        <v>1727</v>
      </c>
      <c r="G2331" s="1">
        <v>1</v>
      </c>
      <c r="H2331" s="1">
        <v>0</v>
      </c>
      <c r="I2331" s="1">
        <v>0</v>
      </c>
      <c r="J2331" s="1">
        <v>0</v>
      </c>
      <c r="K2331" s="1">
        <v>0</v>
      </c>
      <c r="L2331" s="1">
        <v>254</v>
      </c>
      <c r="M2331" s="1">
        <v>262</v>
      </c>
      <c r="N2331" s="1">
        <v>0</v>
      </c>
      <c r="O2331" s="1">
        <v>0</v>
      </c>
      <c r="P2331" s="1">
        <v>0</v>
      </c>
      <c r="Q2331" s="1">
        <v>0</v>
      </c>
    </row>
    <row r="2332" spans="1:17" hidden="1">
      <c r="A2332" s="1"/>
      <c r="F2332" s="1" t="s">
        <v>1727</v>
      </c>
      <c r="G2332" s="1">
        <v>1</v>
      </c>
      <c r="H2332" s="1">
        <v>0</v>
      </c>
      <c r="I2332" s="1">
        <v>0</v>
      </c>
      <c r="J2332" s="1">
        <v>0</v>
      </c>
      <c r="K2332" s="1">
        <v>0</v>
      </c>
      <c r="L2332" s="1">
        <v>406</v>
      </c>
      <c r="M2332" s="1">
        <v>505</v>
      </c>
      <c r="N2332" s="1">
        <v>0</v>
      </c>
      <c r="O2332" s="1">
        <v>0</v>
      </c>
      <c r="P2332" s="1">
        <v>0</v>
      </c>
      <c r="Q2332" s="1">
        <v>0</v>
      </c>
    </row>
    <row r="2333" spans="1:17" hidden="1">
      <c r="A2333" s="1"/>
      <c r="F2333" s="1" t="s">
        <v>1727</v>
      </c>
      <c r="G2333" s="1">
        <v>1</v>
      </c>
      <c r="H2333" s="1">
        <v>0</v>
      </c>
      <c r="I2333" s="1">
        <v>0</v>
      </c>
      <c r="J2333" s="1">
        <v>0</v>
      </c>
      <c r="K2333" s="1">
        <v>0</v>
      </c>
      <c r="L2333" s="1">
        <v>222</v>
      </c>
      <c r="M2333" s="1">
        <v>67</v>
      </c>
      <c r="N2333" s="1">
        <v>0</v>
      </c>
      <c r="O2333" s="1">
        <v>0</v>
      </c>
      <c r="P2333" s="1">
        <v>0</v>
      </c>
      <c r="Q2333" s="1">
        <v>0</v>
      </c>
    </row>
    <row r="2334" spans="1:17" hidden="1">
      <c r="A2334" s="1"/>
      <c r="F2334" s="1" t="s">
        <v>1727</v>
      </c>
      <c r="G2334" s="1">
        <v>1</v>
      </c>
      <c r="H2334" s="1">
        <v>0</v>
      </c>
      <c r="I2334" s="1">
        <v>15</v>
      </c>
      <c r="J2334" s="1">
        <v>0</v>
      </c>
      <c r="K2334" s="1">
        <v>0</v>
      </c>
      <c r="L2334" s="1">
        <v>289</v>
      </c>
      <c r="M2334" s="1">
        <v>58</v>
      </c>
      <c r="N2334" s="1">
        <v>0</v>
      </c>
      <c r="O2334" s="1">
        <v>0</v>
      </c>
      <c r="P2334" s="1">
        <v>0</v>
      </c>
      <c r="Q2334" s="1">
        <v>0</v>
      </c>
    </row>
    <row r="2335" spans="1:17" hidden="1">
      <c r="A2335" s="1"/>
      <c r="F2335" s="1" t="s">
        <v>1727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271</v>
      </c>
      <c r="M2335" s="1">
        <v>102</v>
      </c>
      <c r="N2335" s="1">
        <v>0</v>
      </c>
      <c r="O2335" s="1">
        <v>0</v>
      </c>
      <c r="P2335" s="1">
        <v>0</v>
      </c>
      <c r="Q2335" s="1">
        <v>0</v>
      </c>
    </row>
    <row r="2336" spans="1:17" hidden="1">
      <c r="A2336" s="1"/>
      <c r="F2336" s="1" t="s">
        <v>1727</v>
      </c>
      <c r="G2336" s="1">
        <v>1</v>
      </c>
      <c r="H2336" s="1">
        <v>0</v>
      </c>
      <c r="I2336" s="1">
        <v>0</v>
      </c>
      <c r="J2336" s="1">
        <v>0</v>
      </c>
      <c r="K2336" s="1">
        <v>0</v>
      </c>
      <c r="L2336" s="1">
        <v>291</v>
      </c>
      <c r="M2336" s="1">
        <v>1083</v>
      </c>
      <c r="N2336" s="1">
        <v>0</v>
      </c>
      <c r="O2336" s="1">
        <v>376</v>
      </c>
      <c r="P2336" s="1">
        <v>0</v>
      </c>
      <c r="Q2336" s="1">
        <v>0</v>
      </c>
    </row>
    <row r="2337" spans="1:17" hidden="1">
      <c r="A2337" s="1"/>
      <c r="F2337" s="1" t="s">
        <v>1727</v>
      </c>
      <c r="G2337" s="1">
        <v>1</v>
      </c>
      <c r="H2337" s="1">
        <v>0</v>
      </c>
      <c r="I2337" s="1">
        <v>19</v>
      </c>
      <c r="J2337" s="1">
        <v>0</v>
      </c>
      <c r="K2337" s="1">
        <v>0</v>
      </c>
      <c r="L2337" s="1">
        <v>174</v>
      </c>
      <c r="M2337" s="1">
        <v>71</v>
      </c>
      <c r="N2337" s="1">
        <v>0</v>
      </c>
      <c r="O2337" s="1">
        <v>0</v>
      </c>
      <c r="P2337" s="1">
        <v>0</v>
      </c>
      <c r="Q2337" s="1">
        <v>0</v>
      </c>
    </row>
    <row r="2338" spans="1:17" hidden="1">
      <c r="A2338" s="1"/>
      <c r="F2338" s="1" t="s">
        <v>1727</v>
      </c>
      <c r="G2338" s="1">
        <v>1</v>
      </c>
      <c r="H2338" s="1">
        <v>0</v>
      </c>
      <c r="I2338" s="1">
        <v>41</v>
      </c>
      <c r="J2338" s="1">
        <v>0</v>
      </c>
      <c r="K2338" s="1">
        <v>234</v>
      </c>
      <c r="L2338" s="1">
        <v>578</v>
      </c>
      <c r="M2338" s="1">
        <v>281</v>
      </c>
      <c r="N2338" s="1">
        <v>0</v>
      </c>
      <c r="O2338" s="1">
        <v>47</v>
      </c>
      <c r="P2338" s="1">
        <v>0</v>
      </c>
      <c r="Q2338" s="1">
        <v>0</v>
      </c>
    </row>
    <row r="2339" spans="1:17" hidden="1">
      <c r="A2339" s="1"/>
      <c r="F2339" s="1" t="s">
        <v>1727</v>
      </c>
      <c r="G2339" s="1">
        <v>1</v>
      </c>
      <c r="H2339" s="1">
        <v>0</v>
      </c>
      <c r="I2339" s="1">
        <v>0</v>
      </c>
      <c r="J2339" s="1">
        <v>0</v>
      </c>
      <c r="K2339" s="1">
        <v>0</v>
      </c>
      <c r="L2339" s="1">
        <v>384</v>
      </c>
      <c r="M2339" s="1">
        <v>476</v>
      </c>
      <c r="N2339" s="1">
        <v>0</v>
      </c>
      <c r="O2339" s="1">
        <v>0</v>
      </c>
      <c r="P2339" s="1">
        <v>0</v>
      </c>
      <c r="Q2339" s="1">
        <v>0</v>
      </c>
    </row>
    <row r="2340" spans="1:17" hidden="1">
      <c r="A2340" s="1"/>
      <c r="F2340" s="1" t="s">
        <v>1727</v>
      </c>
      <c r="G2340" s="1">
        <v>1</v>
      </c>
      <c r="H2340" s="1">
        <v>0</v>
      </c>
      <c r="I2340" s="1">
        <v>14</v>
      </c>
      <c r="J2340" s="1">
        <v>0</v>
      </c>
      <c r="K2340" s="1">
        <v>512</v>
      </c>
      <c r="L2340" s="1">
        <v>453</v>
      </c>
      <c r="M2340" s="1">
        <v>274</v>
      </c>
      <c r="N2340" s="1">
        <v>0</v>
      </c>
      <c r="O2340" s="1">
        <v>105</v>
      </c>
      <c r="P2340" s="1">
        <v>0</v>
      </c>
      <c r="Q2340" s="1">
        <v>0</v>
      </c>
    </row>
    <row r="2341" spans="1:17" hidden="1">
      <c r="A2341" s="1"/>
      <c r="F2341" s="1" t="s">
        <v>1727</v>
      </c>
      <c r="G2341" s="1">
        <v>1</v>
      </c>
      <c r="H2341" s="1">
        <v>0</v>
      </c>
      <c r="I2341" s="1">
        <v>0</v>
      </c>
      <c r="J2341" s="1">
        <v>0</v>
      </c>
      <c r="K2341" s="1">
        <v>245</v>
      </c>
      <c r="L2341" s="1">
        <v>501</v>
      </c>
      <c r="M2341" s="1">
        <v>287</v>
      </c>
      <c r="N2341" s="1">
        <v>0</v>
      </c>
      <c r="O2341" s="1">
        <v>0</v>
      </c>
      <c r="P2341" s="1">
        <v>0</v>
      </c>
      <c r="Q2341" s="1">
        <v>0</v>
      </c>
    </row>
    <row r="2342" spans="1:17" hidden="1">
      <c r="A2342" s="1"/>
      <c r="F2342" s="1" t="s">
        <v>1727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370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</row>
    <row r="2343" spans="1:17" hidden="1">
      <c r="A2343" s="1"/>
      <c r="F2343" s="1" t="s">
        <v>1727</v>
      </c>
      <c r="G2343" s="1">
        <v>1</v>
      </c>
      <c r="H2343" s="1">
        <v>0</v>
      </c>
      <c r="I2343" s="1">
        <v>0</v>
      </c>
      <c r="J2343" s="1">
        <v>0</v>
      </c>
      <c r="K2343" s="1">
        <v>0</v>
      </c>
      <c r="L2343" s="1">
        <v>572</v>
      </c>
      <c r="M2343" s="1">
        <v>441</v>
      </c>
      <c r="N2343" s="1">
        <v>0</v>
      </c>
      <c r="O2343" s="1">
        <v>0</v>
      </c>
      <c r="P2343" s="1">
        <v>0</v>
      </c>
      <c r="Q2343" s="1">
        <v>0</v>
      </c>
    </row>
    <row r="2344" spans="1:17" hidden="1">
      <c r="A2344" s="1"/>
      <c r="F2344" s="1" t="s">
        <v>1727</v>
      </c>
      <c r="G2344" s="1">
        <v>1</v>
      </c>
      <c r="H2344" s="1">
        <v>0</v>
      </c>
      <c r="I2344" s="1">
        <v>7</v>
      </c>
      <c r="J2344" s="1">
        <v>0</v>
      </c>
      <c r="K2344" s="1">
        <v>0</v>
      </c>
      <c r="L2344" s="1">
        <v>330</v>
      </c>
      <c r="M2344" s="1">
        <v>279</v>
      </c>
      <c r="N2344" s="1">
        <v>0</v>
      </c>
      <c r="O2344" s="1">
        <v>0</v>
      </c>
      <c r="P2344" s="1">
        <v>0</v>
      </c>
      <c r="Q2344" s="1">
        <v>0</v>
      </c>
    </row>
    <row r="2345" spans="1:17" hidden="1">
      <c r="A2345" s="1"/>
      <c r="F2345" s="1" t="s">
        <v>1727</v>
      </c>
      <c r="G2345" s="1">
        <v>1</v>
      </c>
      <c r="H2345" s="1">
        <v>0</v>
      </c>
      <c r="I2345" s="1">
        <v>0</v>
      </c>
      <c r="J2345" s="1">
        <v>0</v>
      </c>
      <c r="K2345" s="1">
        <v>0</v>
      </c>
      <c r="L2345" s="1">
        <v>329</v>
      </c>
      <c r="M2345" s="1">
        <v>90</v>
      </c>
      <c r="N2345" s="1">
        <v>0</v>
      </c>
      <c r="O2345" s="1">
        <v>0</v>
      </c>
      <c r="P2345" s="1">
        <v>0</v>
      </c>
      <c r="Q2345" s="1">
        <v>0</v>
      </c>
    </row>
    <row r="2346" spans="1:17" hidden="1">
      <c r="A2346" s="1"/>
      <c r="F2346" s="1" t="s">
        <v>1727</v>
      </c>
      <c r="G2346" s="1">
        <v>1</v>
      </c>
      <c r="H2346" s="1">
        <v>0</v>
      </c>
      <c r="I2346" s="1">
        <v>0</v>
      </c>
      <c r="J2346" s="1">
        <v>0</v>
      </c>
      <c r="K2346" s="1">
        <v>455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</row>
    <row r="2347" spans="1:17" hidden="1">
      <c r="A2347" s="1"/>
      <c r="F2347" s="1" t="s">
        <v>1727</v>
      </c>
      <c r="G2347" s="1">
        <v>1</v>
      </c>
      <c r="H2347" s="1">
        <v>0</v>
      </c>
      <c r="I2347" s="1">
        <v>21</v>
      </c>
      <c r="J2347" s="1">
        <v>0</v>
      </c>
      <c r="K2347" s="1">
        <v>0</v>
      </c>
      <c r="L2347" s="1">
        <v>315</v>
      </c>
      <c r="M2347" s="1">
        <v>545</v>
      </c>
      <c r="N2347" s="1">
        <v>0</v>
      </c>
      <c r="O2347" s="1">
        <v>0</v>
      </c>
      <c r="P2347" s="1">
        <v>0</v>
      </c>
      <c r="Q2347" s="1">
        <v>0</v>
      </c>
    </row>
    <row r="2348" spans="1:17" hidden="1">
      <c r="A2348" s="1"/>
      <c r="F2348" s="1" t="s">
        <v>1727</v>
      </c>
      <c r="G2348" s="1">
        <v>1</v>
      </c>
      <c r="H2348" s="1">
        <v>0</v>
      </c>
      <c r="I2348" s="1">
        <v>41</v>
      </c>
      <c r="J2348" s="1">
        <v>0</v>
      </c>
      <c r="K2348" s="1">
        <v>316</v>
      </c>
      <c r="L2348" s="1">
        <v>689</v>
      </c>
      <c r="M2348" s="1">
        <v>409</v>
      </c>
      <c r="N2348" s="1">
        <v>0</v>
      </c>
      <c r="O2348" s="1">
        <v>238</v>
      </c>
      <c r="P2348" s="1">
        <v>0</v>
      </c>
      <c r="Q2348" s="1">
        <v>0</v>
      </c>
    </row>
    <row r="2349" spans="1:17" hidden="1">
      <c r="A2349" s="1"/>
      <c r="F2349" s="1" t="s">
        <v>1727</v>
      </c>
      <c r="G2349" s="1">
        <v>1</v>
      </c>
      <c r="H2349" s="1">
        <v>0</v>
      </c>
      <c r="I2349" s="1">
        <v>5</v>
      </c>
      <c r="J2349" s="1">
        <v>0</v>
      </c>
      <c r="K2349" s="1">
        <v>0</v>
      </c>
      <c r="L2349" s="1">
        <v>141</v>
      </c>
      <c r="M2349" s="1">
        <v>115</v>
      </c>
      <c r="N2349" s="1">
        <v>0</v>
      </c>
      <c r="O2349" s="1">
        <v>0</v>
      </c>
      <c r="P2349" s="1">
        <v>0</v>
      </c>
      <c r="Q2349" s="1">
        <v>0</v>
      </c>
    </row>
    <row r="2350" spans="1:17" hidden="1">
      <c r="A2350" s="1"/>
      <c r="F2350" s="1" t="s">
        <v>1727</v>
      </c>
      <c r="G2350" s="1">
        <v>1</v>
      </c>
      <c r="H2350" s="1">
        <v>0</v>
      </c>
      <c r="I2350" s="1">
        <v>0</v>
      </c>
      <c r="J2350" s="1">
        <v>0</v>
      </c>
      <c r="K2350" s="1">
        <v>304</v>
      </c>
      <c r="L2350" s="1">
        <v>356</v>
      </c>
      <c r="M2350" s="1">
        <v>284</v>
      </c>
      <c r="N2350" s="1">
        <v>0</v>
      </c>
      <c r="O2350" s="1">
        <v>0</v>
      </c>
      <c r="P2350" s="1">
        <v>0</v>
      </c>
      <c r="Q2350" s="1">
        <v>0</v>
      </c>
    </row>
    <row r="2351" spans="1:17" hidden="1">
      <c r="A2351" s="1"/>
      <c r="F2351" s="1" t="s">
        <v>1779</v>
      </c>
      <c r="G2351" s="1">
        <v>1</v>
      </c>
      <c r="H2351" s="1">
        <v>0</v>
      </c>
      <c r="I2351" s="1">
        <v>15</v>
      </c>
      <c r="J2351" s="1">
        <v>0</v>
      </c>
      <c r="K2351" s="1">
        <v>0</v>
      </c>
      <c r="L2351" s="1">
        <v>412</v>
      </c>
      <c r="M2351" s="1">
        <v>482</v>
      </c>
      <c r="N2351" s="1">
        <v>0</v>
      </c>
      <c r="O2351" s="1">
        <v>58</v>
      </c>
      <c r="P2351" s="1">
        <v>0</v>
      </c>
      <c r="Q2351" s="1">
        <v>0</v>
      </c>
    </row>
    <row r="2352" spans="1:17" hidden="1">
      <c r="A2352" s="1"/>
      <c r="F2352" s="1" t="s">
        <v>1779</v>
      </c>
      <c r="G2352" s="1">
        <v>1</v>
      </c>
      <c r="H2352" s="1">
        <v>0</v>
      </c>
      <c r="I2352" s="1">
        <v>21</v>
      </c>
      <c r="J2352" s="1">
        <v>0</v>
      </c>
      <c r="K2352" s="1">
        <v>0</v>
      </c>
      <c r="L2352" s="1">
        <v>621</v>
      </c>
      <c r="M2352" s="1">
        <v>331</v>
      </c>
      <c r="N2352" s="1">
        <v>0</v>
      </c>
      <c r="O2352" s="1">
        <v>0</v>
      </c>
      <c r="P2352" s="1">
        <v>0</v>
      </c>
      <c r="Q2352" s="1">
        <v>0</v>
      </c>
    </row>
    <row r="2353" spans="1:17" hidden="1">
      <c r="A2353" s="1"/>
      <c r="F2353" s="1" t="s">
        <v>1779</v>
      </c>
      <c r="G2353" s="1">
        <v>1</v>
      </c>
      <c r="H2353" s="1">
        <v>0</v>
      </c>
      <c r="I2353" s="1">
        <v>13</v>
      </c>
      <c r="J2353" s="1">
        <v>0</v>
      </c>
      <c r="K2353" s="1">
        <v>0</v>
      </c>
      <c r="L2353" s="1">
        <v>459</v>
      </c>
      <c r="M2353" s="1">
        <v>295</v>
      </c>
      <c r="N2353" s="1">
        <v>0</v>
      </c>
      <c r="O2353" s="1">
        <v>0</v>
      </c>
      <c r="P2353" s="1">
        <v>0</v>
      </c>
      <c r="Q2353" s="1">
        <v>0</v>
      </c>
    </row>
    <row r="2354" spans="1:17" hidden="1">
      <c r="A2354" s="1"/>
      <c r="F2354" s="1" t="s">
        <v>1779</v>
      </c>
      <c r="G2354" s="1">
        <v>1</v>
      </c>
      <c r="H2354" s="1">
        <v>0</v>
      </c>
      <c r="I2354" s="1">
        <v>10</v>
      </c>
      <c r="J2354" s="1">
        <v>0</v>
      </c>
      <c r="K2354" s="1">
        <v>0</v>
      </c>
      <c r="L2354" s="1">
        <v>304</v>
      </c>
      <c r="M2354" s="1">
        <v>172</v>
      </c>
      <c r="N2354" s="1">
        <v>0</v>
      </c>
      <c r="O2354" s="1">
        <v>0</v>
      </c>
      <c r="P2354" s="1">
        <v>0</v>
      </c>
      <c r="Q2354" s="1">
        <v>0</v>
      </c>
    </row>
    <row r="2355" spans="1:17" hidden="1">
      <c r="A2355" s="1"/>
      <c r="F2355" s="1" t="s">
        <v>1779</v>
      </c>
      <c r="G2355" s="1">
        <v>1</v>
      </c>
      <c r="H2355" s="1">
        <v>0</v>
      </c>
      <c r="I2355" s="1">
        <v>15</v>
      </c>
      <c r="J2355" s="1">
        <v>0</v>
      </c>
      <c r="K2355" s="1">
        <v>0</v>
      </c>
      <c r="L2355" s="1">
        <v>359</v>
      </c>
      <c r="M2355" s="1">
        <v>154</v>
      </c>
      <c r="N2355" s="1">
        <v>0</v>
      </c>
      <c r="O2355" s="1">
        <v>0</v>
      </c>
      <c r="P2355" s="1">
        <v>0</v>
      </c>
      <c r="Q2355" s="1">
        <v>0</v>
      </c>
    </row>
    <row r="2356" spans="1:17" hidden="1">
      <c r="A2356" s="1"/>
      <c r="F2356" s="1" t="s">
        <v>1779</v>
      </c>
      <c r="G2356" s="1">
        <v>1</v>
      </c>
      <c r="H2356" s="1">
        <v>0</v>
      </c>
      <c r="I2356" s="1">
        <v>8</v>
      </c>
      <c r="J2356" s="1">
        <v>0</v>
      </c>
      <c r="K2356" s="1">
        <v>0</v>
      </c>
      <c r="L2356" s="1">
        <v>314</v>
      </c>
      <c r="M2356" s="1">
        <v>362</v>
      </c>
      <c r="N2356" s="1">
        <v>0</v>
      </c>
      <c r="O2356" s="1">
        <v>0</v>
      </c>
      <c r="P2356" s="1">
        <v>0</v>
      </c>
      <c r="Q2356" s="1">
        <v>0</v>
      </c>
    </row>
    <row r="2357" spans="1:17" hidden="1">
      <c r="A2357" s="1"/>
      <c r="F2357" s="1" t="s">
        <v>1779</v>
      </c>
      <c r="G2357" s="1">
        <v>1</v>
      </c>
      <c r="H2357" s="1">
        <v>0</v>
      </c>
      <c r="I2357" s="1">
        <v>4</v>
      </c>
      <c r="J2357" s="1">
        <v>0</v>
      </c>
      <c r="K2357" s="1">
        <v>0</v>
      </c>
      <c r="L2357" s="1">
        <v>371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1:17" hidden="1">
      <c r="A2358" s="1"/>
      <c r="F2358" s="1" t="s">
        <v>1779</v>
      </c>
      <c r="G2358" s="1">
        <v>1</v>
      </c>
      <c r="H2358" s="1">
        <v>0</v>
      </c>
      <c r="I2358" s="1">
        <v>3</v>
      </c>
      <c r="J2358" s="1">
        <v>0</v>
      </c>
      <c r="K2358" s="1">
        <v>0</v>
      </c>
      <c r="L2358" s="1">
        <v>377</v>
      </c>
      <c r="M2358" s="1">
        <v>331</v>
      </c>
      <c r="N2358" s="1">
        <v>0</v>
      </c>
      <c r="O2358" s="1">
        <v>0</v>
      </c>
      <c r="P2358" s="1">
        <v>0</v>
      </c>
      <c r="Q2358" s="1">
        <v>0</v>
      </c>
    </row>
    <row r="2359" spans="1:17" hidden="1">
      <c r="A2359" s="1"/>
      <c r="F2359" s="1" t="s">
        <v>1779</v>
      </c>
      <c r="G2359" s="1">
        <v>1</v>
      </c>
      <c r="H2359" s="1">
        <v>0</v>
      </c>
      <c r="I2359" s="1">
        <v>5</v>
      </c>
      <c r="J2359" s="1">
        <v>0</v>
      </c>
      <c r="K2359" s="1">
        <v>0</v>
      </c>
      <c r="L2359" s="1">
        <v>0</v>
      </c>
      <c r="M2359" s="1">
        <v>297</v>
      </c>
      <c r="N2359" s="1">
        <v>0</v>
      </c>
      <c r="O2359" s="1">
        <v>0</v>
      </c>
      <c r="P2359" s="1">
        <v>0</v>
      </c>
      <c r="Q2359" s="1">
        <v>0</v>
      </c>
    </row>
    <row r="2360" spans="1:17" hidden="1">
      <c r="A2360" s="1"/>
      <c r="F2360" s="1" t="s">
        <v>1779</v>
      </c>
      <c r="G2360" s="1">
        <v>1</v>
      </c>
      <c r="H2360" s="1">
        <v>0</v>
      </c>
      <c r="I2360" s="1">
        <v>20</v>
      </c>
      <c r="J2360" s="1">
        <v>0</v>
      </c>
      <c r="K2360" s="1">
        <v>0</v>
      </c>
      <c r="L2360" s="1">
        <v>593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</row>
    <row r="2361" spans="1:17" hidden="1">
      <c r="A2361" s="1"/>
      <c r="F2361" s="1" t="s">
        <v>1779</v>
      </c>
      <c r="G2361" s="1">
        <v>1</v>
      </c>
      <c r="H2361" s="1">
        <v>0</v>
      </c>
      <c r="I2361" s="1">
        <v>30</v>
      </c>
      <c r="J2361" s="1">
        <v>0</v>
      </c>
      <c r="K2361" s="1">
        <v>0</v>
      </c>
      <c r="L2361" s="1">
        <v>1017</v>
      </c>
      <c r="M2361" s="1">
        <v>716</v>
      </c>
      <c r="N2361" s="1">
        <v>0</v>
      </c>
      <c r="O2361" s="1">
        <v>138</v>
      </c>
      <c r="P2361" s="1">
        <v>0</v>
      </c>
      <c r="Q2361" s="1">
        <v>0</v>
      </c>
    </row>
    <row r="2362" spans="1:17" hidden="1">
      <c r="A2362" s="1"/>
      <c r="F2362" s="1" t="s">
        <v>1779</v>
      </c>
      <c r="G2362" s="1">
        <v>1</v>
      </c>
      <c r="H2362" s="1">
        <v>0</v>
      </c>
      <c r="I2362" s="1">
        <v>5</v>
      </c>
      <c r="J2362" s="1">
        <v>0</v>
      </c>
      <c r="K2362" s="1">
        <v>0</v>
      </c>
      <c r="L2362" s="1">
        <v>292</v>
      </c>
      <c r="M2362" s="1">
        <v>60</v>
      </c>
      <c r="N2362" s="1">
        <v>0</v>
      </c>
      <c r="O2362" s="1">
        <v>0</v>
      </c>
      <c r="P2362" s="1">
        <v>0</v>
      </c>
      <c r="Q2362" s="1">
        <v>0</v>
      </c>
    </row>
    <row r="2363" spans="1:17" hidden="1">
      <c r="A2363" s="1"/>
      <c r="F2363" s="1" t="s">
        <v>1779</v>
      </c>
      <c r="G2363" s="1">
        <v>1</v>
      </c>
      <c r="H2363" s="1">
        <v>0</v>
      </c>
      <c r="I2363" s="1">
        <v>6</v>
      </c>
      <c r="J2363" s="1">
        <v>0</v>
      </c>
      <c r="K2363" s="1">
        <v>0</v>
      </c>
      <c r="L2363" s="1">
        <v>431</v>
      </c>
      <c r="M2363" s="1">
        <v>372</v>
      </c>
      <c r="N2363" s="1">
        <v>0</v>
      </c>
      <c r="O2363" s="1">
        <v>0</v>
      </c>
      <c r="P2363" s="1">
        <v>0</v>
      </c>
      <c r="Q2363" s="1">
        <v>0</v>
      </c>
    </row>
    <row r="2364" spans="1:17" hidden="1">
      <c r="A2364" s="1"/>
      <c r="F2364" s="1" t="s">
        <v>1779</v>
      </c>
      <c r="G2364" s="1">
        <v>1</v>
      </c>
      <c r="H2364" s="1">
        <v>0</v>
      </c>
      <c r="I2364" s="1">
        <v>14</v>
      </c>
      <c r="J2364" s="1">
        <v>0</v>
      </c>
      <c r="K2364" s="1">
        <v>0</v>
      </c>
      <c r="L2364" s="1">
        <v>455</v>
      </c>
      <c r="M2364" s="1">
        <v>262</v>
      </c>
      <c r="N2364" s="1">
        <v>0</v>
      </c>
      <c r="O2364" s="1">
        <v>0</v>
      </c>
      <c r="P2364" s="1">
        <v>0</v>
      </c>
      <c r="Q2364" s="1">
        <v>0</v>
      </c>
    </row>
    <row r="2365" spans="1:17" hidden="1">
      <c r="A2365" s="1"/>
      <c r="F2365" s="1" t="s">
        <v>1779</v>
      </c>
      <c r="G2365" s="1">
        <v>1</v>
      </c>
      <c r="H2365" s="1">
        <v>0</v>
      </c>
      <c r="I2365" s="1">
        <v>9</v>
      </c>
      <c r="J2365" s="1">
        <v>0</v>
      </c>
      <c r="K2365" s="1">
        <v>0</v>
      </c>
      <c r="L2365" s="1">
        <v>245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</row>
    <row r="2366" spans="1:17" hidden="1">
      <c r="A2366" s="1"/>
      <c r="F2366" s="1" t="s">
        <v>1779</v>
      </c>
      <c r="G2366" s="1">
        <v>1</v>
      </c>
      <c r="H2366" s="1">
        <v>0</v>
      </c>
      <c r="I2366" s="1">
        <v>7</v>
      </c>
      <c r="J2366" s="1">
        <v>0</v>
      </c>
      <c r="K2366" s="1">
        <v>0</v>
      </c>
      <c r="L2366" s="1">
        <v>498</v>
      </c>
      <c r="M2366" s="1">
        <v>536</v>
      </c>
      <c r="N2366" s="1">
        <v>0</v>
      </c>
      <c r="O2366" s="1">
        <v>0</v>
      </c>
      <c r="P2366" s="1">
        <v>0</v>
      </c>
      <c r="Q2366" s="1">
        <v>0</v>
      </c>
    </row>
    <row r="2367" spans="1:17" hidden="1">
      <c r="A2367" s="1"/>
      <c r="F2367" s="1" t="s">
        <v>1779</v>
      </c>
      <c r="G2367" s="1">
        <v>1</v>
      </c>
      <c r="H2367" s="1">
        <v>0</v>
      </c>
      <c r="I2367" s="1">
        <v>10</v>
      </c>
      <c r="J2367" s="1">
        <v>0</v>
      </c>
      <c r="K2367" s="1">
        <v>0</v>
      </c>
      <c r="L2367" s="1">
        <v>356</v>
      </c>
      <c r="M2367" s="1">
        <v>267</v>
      </c>
      <c r="N2367" s="1">
        <v>0</v>
      </c>
      <c r="O2367" s="1">
        <v>74</v>
      </c>
      <c r="P2367" s="1">
        <v>0</v>
      </c>
      <c r="Q2367" s="1">
        <v>0</v>
      </c>
    </row>
    <row r="2368" spans="1:17" hidden="1">
      <c r="A2368" s="1"/>
      <c r="F2368" s="1" t="s">
        <v>1779</v>
      </c>
      <c r="G2368" s="1">
        <v>1</v>
      </c>
      <c r="H2368" s="1">
        <v>0</v>
      </c>
      <c r="I2368" s="1">
        <v>4</v>
      </c>
      <c r="J2368" s="1">
        <v>0</v>
      </c>
      <c r="K2368" s="1">
        <v>0</v>
      </c>
      <c r="L2368" s="1">
        <v>342</v>
      </c>
      <c r="M2368" s="1">
        <v>155</v>
      </c>
      <c r="N2368" s="1">
        <v>0</v>
      </c>
      <c r="O2368" s="1">
        <v>0</v>
      </c>
      <c r="P2368" s="1">
        <v>0</v>
      </c>
      <c r="Q2368" s="1">
        <v>0</v>
      </c>
    </row>
    <row r="2369" spans="1:17" hidden="1">
      <c r="A2369" s="1"/>
      <c r="F2369" s="1" t="s">
        <v>1779</v>
      </c>
      <c r="G2369" s="1">
        <v>1</v>
      </c>
      <c r="H2369" s="1">
        <v>0</v>
      </c>
      <c r="I2369" s="1">
        <v>16</v>
      </c>
      <c r="J2369" s="1">
        <v>0</v>
      </c>
      <c r="K2369" s="1">
        <v>0</v>
      </c>
      <c r="L2369" s="1">
        <v>404</v>
      </c>
      <c r="M2369" s="1">
        <v>219</v>
      </c>
      <c r="N2369" s="1">
        <v>0</v>
      </c>
      <c r="O2369" s="1">
        <v>10</v>
      </c>
      <c r="P2369" s="1">
        <v>0</v>
      </c>
      <c r="Q2369" s="1">
        <v>0</v>
      </c>
    </row>
    <row r="2370" spans="1:17" hidden="1">
      <c r="A2370" s="1"/>
      <c r="F2370" s="1" t="s">
        <v>1779</v>
      </c>
      <c r="G2370" s="1">
        <v>1</v>
      </c>
      <c r="H2370" s="1">
        <v>0</v>
      </c>
      <c r="I2370" s="1">
        <v>11</v>
      </c>
      <c r="J2370" s="1">
        <v>0</v>
      </c>
      <c r="K2370" s="1">
        <v>0</v>
      </c>
      <c r="L2370" s="1">
        <v>341</v>
      </c>
      <c r="M2370" s="1">
        <v>154</v>
      </c>
      <c r="N2370" s="1">
        <v>0</v>
      </c>
      <c r="O2370" s="1">
        <v>0</v>
      </c>
      <c r="P2370" s="1">
        <v>0</v>
      </c>
      <c r="Q2370" s="1">
        <v>0</v>
      </c>
    </row>
    <row r="2371" spans="1:17" hidden="1">
      <c r="A2371" s="1"/>
      <c r="F2371" s="1" t="s">
        <v>1779</v>
      </c>
      <c r="G2371" s="1">
        <v>2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</row>
    <row r="2372" spans="1:17" hidden="1">
      <c r="A2372" s="1"/>
      <c r="F2372" s="1" t="s">
        <v>1865</v>
      </c>
      <c r="G2372" s="1">
        <v>1</v>
      </c>
      <c r="H2372" s="1">
        <v>0</v>
      </c>
      <c r="I2372" s="1">
        <v>1</v>
      </c>
      <c r="J2372" s="1">
        <v>0</v>
      </c>
      <c r="K2372" s="1">
        <v>0</v>
      </c>
      <c r="L2372" s="1">
        <v>110</v>
      </c>
      <c r="M2372" s="1">
        <v>82</v>
      </c>
      <c r="N2372" s="1">
        <v>0</v>
      </c>
      <c r="O2372" s="1">
        <v>0</v>
      </c>
      <c r="P2372" s="1">
        <v>0</v>
      </c>
      <c r="Q2372" s="1">
        <v>0</v>
      </c>
    </row>
    <row r="2373" spans="1:17" hidden="1">
      <c r="A2373" s="1"/>
      <c r="F2373" s="1" t="s">
        <v>1865</v>
      </c>
      <c r="G2373" s="1">
        <v>1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524</v>
      </c>
      <c r="N2373" s="1">
        <v>0</v>
      </c>
      <c r="O2373" s="1">
        <v>244</v>
      </c>
      <c r="P2373" s="1">
        <v>46</v>
      </c>
      <c r="Q2373" s="1">
        <v>0</v>
      </c>
    </row>
    <row r="2374" spans="1:17" hidden="1">
      <c r="A2374" s="1"/>
      <c r="F2374" s="1" t="s">
        <v>1865</v>
      </c>
      <c r="G2374" s="1">
        <v>2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</row>
    <row r="2375" spans="1:17" hidden="1">
      <c r="A2375" s="1"/>
      <c r="F2375" s="1" t="s">
        <v>1881</v>
      </c>
      <c r="G2375" s="1">
        <v>1</v>
      </c>
      <c r="H2375" s="1">
        <v>0</v>
      </c>
      <c r="I2375" s="1">
        <v>0</v>
      </c>
      <c r="J2375" s="1">
        <v>0</v>
      </c>
      <c r="K2375" s="1">
        <v>213</v>
      </c>
      <c r="L2375" s="1">
        <v>227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</row>
    <row r="2376" spans="1:17" hidden="1">
      <c r="A2376" s="1"/>
      <c r="F2376" s="1" t="s">
        <v>1881</v>
      </c>
      <c r="G2376" s="1">
        <v>1</v>
      </c>
      <c r="H2376" s="1">
        <v>0</v>
      </c>
      <c r="I2376" s="1">
        <v>0</v>
      </c>
      <c r="J2376" s="1">
        <v>0</v>
      </c>
      <c r="K2376" s="1">
        <v>948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</row>
    <row r="2377" spans="1:17" hidden="1">
      <c r="A2377" s="1"/>
      <c r="F2377" s="1" t="s">
        <v>1881</v>
      </c>
      <c r="G2377" s="1">
        <v>1</v>
      </c>
      <c r="H2377" s="1">
        <v>0</v>
      </c>
      <c r="I2377" s="1">
        <v>0</v>
      </c>
      <c r="J2377" s="1">
        <v>0</v>
      </c>
      <c r="K2377" s="1">
        <v>0</v>
      </c>
      <c r="L2377" s="1">
        <v>831</v>
      </c>
      <c r="M2377" s="1">
        <v>530</v>
      </c>
      <c r="N2377" s="1">
        <v>0</v>
      </c>
      <c r="O2377" s="1">
        <v>0</v>
      </c>
      <c r="P2377" s="1">
        <v>0</v>
      </c>
      <c r="Q2377" s="1">
        <v>0</v>
      </c>
    </row>
    <row r="2378" spans="1:17" hidden="1">
      <c r="A2378" s="1"/>
      <c r="F2378" s="1" t="s">
        <v>1881</v>
      </c>
      <c r="G2378" s="1">
        <v>1</v>
      </c>
      <c r="H2378" s="1">
        <v>0</v>
      </c>
      <c r="I2378" s="1">
        <v>32</v>
      </c>
      <c r="J2378" s="1">
        <v>0</v>
      </c>
      <c r="K2378" s="1">
        <v>597</v>
      </c>
      <c r="L2378" s="1">
        <v>561</v>
      </c>
      <c r="M2378" s="1">
        <v>478</v>
      </c>
      <c r="N2378" s="1">
        <v>0</v>
      </c>
      <c r="O2378" s="1">
        <v>0</v>
      </c>
      <c r="P2378" s="1">
        <v>0</v>
      </c>
      <c r="Q2378" s="1">
        <v>0</v>
      </c>
    </row>
    <row r="2379" spans="1:17" hidden="1">
      <c r="A2379" s="1"/>
      <c r="F2379" s="1" t="s">
        <v>1881</v>
      </c>
      <c r="G2379" s="1">
        <v>1</v>
      </c>
      <c r="H2379" s="1">
        <v>0</v>
      </c>
      <c r="I2379" s="1">
        <v>0</v>
      </c>
      <c r="J2379" s="1">
        <v>0</v>
      </c>
      <c r="K2379" s="1">
        <v>540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</row>
    <row r="2380" spans="1:17" hidden="1">
      <c r="A2380" s="1"/>
      <c r="F2380" s="1" t="s">
        <v>1881</v>
      </c>
      <c r="G2380" s="1">
        <v>1</v>
      </c>
      <c r="H2380" s="1">
        <v>0</v>
      </c>
      <c r="I2380" s="1">
        <v>15</v>
      </c>
      <c r="J2380" s="1">
        <v>0</v>
      </c>
      <c r="K2380" s="1">
        <v>961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</row>
    <row r="2381" spans="1:17" hidden="1">
      <c r="A2381" s="1"/>
      <c r="F2381" s="1" t="s">
        <v>1881</v>
      </c>
      <c r="G2381" s="1">
        <v>1</v>
      </c>
      <c r="H2381" s="1">
        <v>0</v>
      </c>
      <c r="I2381" s="1">
        <v>0</v>
      </c>
      <c r="J2381" s="1">
        <v>0</v>
      </c>
      <c r="K2381" s="1">
        <v>943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</row>
    <row r="2382" spans="1:17" hidden="1">
      <c r="A2382" s="1"/>
      <c r="F2382" s="1" t="s">
        <v>1881</v>
      </c>
      <c r="G2382" s="1">
        <v>1</v>
      </c>
      <c r="H2382" s="1">
        <v>0</v>
      </c>
      <c r="I2382" s="1">
        <v>0</v>
      </c>
      <c r="J2382" s="1">
        <v>0</v>
      </c>
      <c r="K2382" s="1">
        <v>0</v>
      </c>
      <c r="L2382" s="1">
        <v>467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</row>
    <row r="2383" spans="1:17" hidden="1">
      <c r="A2383" s="1"/>
      <c r="F2383" s="1" t="s">
        <v>1881</v>
      </c>
      <c r="G2383" s="1">
        <v>1</v>
      </c>
      <c r="H2383" s="1">
        <v>0</v>
      </c>
      <c r="I2383" s="1">
        <v>1</v>
      </c>
      <c r="J2383" s="1">
        <v>0</v>
      </c>
      <c r="K2383" s="1">
        <v>632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</row>
    <row r="2384" spans="1:17" hidden="1">
      <c r="A2384" s="1"/>
      <c r="F2384" s="1" t="s">
        <v>1881</v>
      </c>
      <c r="G2384" s="1">
        <v>1</v>
      </c>
      <c r="H2384" s="1">
        <v>0</v>
      </c>
      <c r="I2384" s="1">
        <v>0</v>
      </c>
      <c r="J2384" s="1">
        <v>0</v>
      </c>
      <c r="K2384" s="1">
        <v>0</v>
      </c>
      <c r="L2384" s="1">
        <v>1008</v>
      </c>
      <c r="M2384" s="1">
        <v>954</v>
      </c>
      <c r="N2384" s="1">
        <v>0</v>
      </c>
      <c r="O2384" s="1">
        <v>0</v>
      </c>
      <c r="P2384" s="1">
        <v>0</v>
      </c>
      <c r="Q2384" s="1">
        <v>0</v>
      </c>
    </row>
    <row r="2385" spans="1:17" hidden="1">
      <c r="A2385" s="1"/>
      <c r="F2385" s="1" t="s">
        <v>1881</v>
      </c>
      <c r="G2385" s="1">
        <v>1</v>
      </c>
      <c r="H2385" s="1">
        <v>0</v>
      </c>
      <c r="I2385" s="1">
        <v>0</v>
      </c>
      <c r="J2385" s="1">
        <v>0</v>
      </c>
      <c r="K2385" s="1">
        <v>687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</row>
    <row r="2386" spans="1:17" hidden="1">
      <c r="A2386" s="1"/>
      <c r="F2386" s="1" t="s">
        <v>1881</v>
      </c>
      <c r="G2386" s="1">
        <v>1</v>
      </c>
      <c r="H2386" s="1">
        <v>0</v>
      </c>
      <c r="I2386" s="1">
        <v>17</v>
      </c>
      <c r="J2386" s="1">
        <v>0</v>
      </c>
      <c r="K2386" s="1">
        <v>0</v>
      </c>
      <c r="L2386" s="1">
        <v>1058</v>
      </c>
      <c r="M2386" s="1">
        <v>825</v>
      </c>
      <c r="N2386" s="1">
        <v>0</v>
      </c>
      <c r="O2386" s="1">
        <v>0</v>
      </c>
      <c r="P2386" s="1">
        <v>0</v>
      </c>
      <c r="Q2386" s="1">
        <v>0</v>
      </c>
    </row>
    <row r="2387" spans="1:17" hidden="1">
      <c r="A2387" s="1"/>
      <c r="F2387" s="1" t="s">
        <v>1945</v>
      </c>
      <c r="G2387" s="1">
        <v>1</v>
      </c>
      <c r="H2387" s="1">
        <v>0</v>
      </c>
      <c r="I2387" s="1">
        <v>0</v>
      </c>
      <c r="J2387" s="1">
        <v>0</v>
      </c>
      <c r="K2387" s="1">
        <v>0</v>
      </c>
      <c r="L2387" s="1">
        <v>259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</row>
    <row r="2388" spans="1:17" hidden="1">
      <c r="A2388" s="1"/>
      <c r="F2388" s="1" t="s">
        <v>1945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228</v>
      </c>
      <c r="M2388" s="1">
        <v>139</v>
      </c>
      <c r="N2388" s="1">
        <v>0</v>
      </c>
      <c r="O2388" s="1">
        <v>0</v>
      </c>
      <c r="P2388" s="1">
        <v>0</v>
      </c>
      <c r="Q2388" s="1">
        <v>0</v>
      </c>
    </row>
    <row r="2389" spans="1:17" hidden="1">
      <c r="A2389" s="1"/>
      <c r="F2389" s="1" t="s">
        <v>1945</v>
      </c>
      <c r="G2389" s="1">
        <v>1</v>
      </c>
      <c r="H2389" s="1">
        <v>0</v>
      </c>
      <c r="I2389" s="1">
        <v>10</v>
      </c>
      <c r="J2389" s="1">
        <v>0</v>
      </c>
      <c r="K2389" s="1">
        <v>0</v>
      </c>
      <c r="L2389" s="1">
        <v>191</v>
      </c>
      <c r="M2389" s="1">
        <v>188</v>
      </c>
      <c r="N2389" s="1">
        <v>0</v>
      </c>
      <c r="O2389" s="1">
        <v>0</v>
      </c>
      <c r="P2389" s="1">
        <v>0</v>
      </c>
      <c r="Q2389" s="1">
        <v>0</v>
      </c>
    </row>
    <row r="2390" spans="1:17" hidden="1">
      <c r="A2390" s="1"/>
      <c r="F2390" s="1" t="s">
        <v>1945</v>
      </c>
      <c r="G2390" s="1">
        <v>1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456</v>
      </c>
      <c r="N2390" s="1">
        <v>0</v>
      </c>
      <c r="O2390" s="1">
        <v>0</v>
      </c>
      <c r="P2390" s="1">
        <v>0</v>
      </c>
      <c r="Q2390" s="1">
        <v>0</v>
      </c>
    </row>
    <row r="2391" spans="1:17" hidden="1">
      <c r="A2391" s="1"/>
      <c r="F2391" s="1" t="s">
        <v>1945</v>
      </c>
      <c r="G2391" s="1">
        <v>1</v>
      </c>
      <c r="H2391" s="1">
        <v>0</v>
      </c>
      <c r="I2391" s="1">
        <v>16</v>
      </c>
      <c r="J2391" s="1">
        <v>0</v>
      </c>
      <c r="K2391" s="1">
        <v>0</v>
      </c>
      <c r="L2391" s="1">
        <v>442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</row>
    <row r="2392" spans="1:17" hidden="1">
      <c r="A2392" s="1"/>
      <c r="F2392" s="1" t="s">
        <v>1945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524</v>
      </c>
      <c r="M2392" s="1">
        <v>314</v>
      </c>
      <c r="N2392" s="1">
        <v>0</v>
      </c>
      <c r="O2392" s="1">
        <v>0</v>
      </c>
      <c r="P2392" s="1">
        <v>0</v>
      </c>
      <c r="Q2392" s="1">
        <v>0</v>
      </c>
    </row>
    <row r="2393" spans="1:17" hidden="1">
      <c r="A2393" s="1"/>
      <c r="F2393" s="1" t="s">
        <v>1945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683</v>
      </c>
      <c r="M2393" s="1">
        <v>412</v>
      </c>
      <c r="N2393" s="1">
        <v>0</v>
      </c>
      <c r="O2393" s="1">
        <v>0</v>
      </c>
      <c r="P2393" s="1">
        <v>0</v>
      </c>
      <c r="Q2393" s="1">
        <v>0</v>
      </c>
    </row>
    <row r="2394" spans="1:17" hidden="1">
      <c r="A2394" s="1"/>
      <c r="F2394" s="1" t="s">
        <v>1945</v>
      </c>
      <c r="G2394" s="1">
        <v>1</v>
      </c>
      <c r="H2394" s="1">
        <v>0</v>
      </c>
      <c r="I2394" s="1">
        <v>0</v>
      </c>
      <c r="J2394" s="1">
        <v>0</v>
      </c>
      <c r="K2394" s="1">
        <v>0</v>
      </c>
      <c r="L2394" s="1">
        <v>463</v>
      </c>
      <c r="M2394" s="1">
        <v>287</v>
      </c>
      <c r="N2394" s="1">
        <v>0</v>
      </c>
      <c r="O2394" s="1">
        <v>0</v>
      </c>
      <c r="P2394" s="1">
        <v>0</v>
      </c>
      <c r="Q2394" s="1">
        <v>0</v>
      </c>
    </row>
    <row r="2395" spans="1:17" hidden="1">
      <c r="A2395" s="1"/>
      <c r="F2395" s="1" t="s">
        <v>1945</v>
      </c>
      <c r="G2395" s="1">
        <v>1</v>
      </c>
      <c r="H2395" s="1">
        <v>0</v>
      </c>
      <c r="I2395" s="1">
        <v>0</v>
      </c>
      <c r="J2395" s="1">
        <v>0</v>
      </c>
      <c r="K2395" s="1">
        <v>0</v>
      </c>
      <c r="L2395" s="1">
        <v>436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</row>
    <row r="2396" spans="1:17" hidden="1">
      <c r="A2396" s="1"/>
      <c r="F2396" s="1" t="s">
        <v>1945</v>
      </c>
      <c r="G2396" s="1">
        <v>2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</row>
    <row r="2397" spans="1:17" hidden="1">
      <c r="A2397" s="1"/>
      <c r="F2397" s="1" t="s">
        <v>1975</v>
      </c>
      <c r="G2397" s="1">
        <v>1</v>
      </c>
      <c r="H2397" s="1">
        <v>0</v>
      </c>
      <c r="I2397" s="1">
        <v>26</v>
      </c>
      <c r="J2397" s="1">
        <v>0</v>
      </c>
      <c r="K2397" s="1">
        <v>0</v>
      </c>
      <c r="L2397" s="1">
        <v>301</v>
      </c>
      <c r="M2397" s="1">
        <v>694</v>
      </c>
      <c r="N2397" s="1">
        <v>0</v>
      </c>
      <c r="O2397" s="1">
        <v>141</v>
      </c>
      <c r="P2397" s="1">
        <v>78</v>
      </c>
      <c r="Q2397" s="1">
        <v>0</v>
      </c>
    </row>
    <row r="2398" spans="1:17" hidden="1">
      <c r="A2398" s="1"/>
      <c r="F2398" s="1" t="s">
        <v>1975</v>
      </c>
      <c r="G2398" s="1">
        <v>1</v>
      </c>
      <c r="H2398" s="1">
        <v>0</v>
      </c>
      <c r="I2398" s="1">
        <v>11</v>
      </c>
      <c r="J2398" s="1">
        <v>0</v>
      </c>
      <c r="K2398" s="1">
        <v>0</v>
      </c>
      <c r="L2398" s="1">
        <v>277</v>
      </c>
      <c r="M2398" s="1">
        <v>137</v>
      </c>
      <c r="N2398" s="1">
        <v>0</v>
      </c>
      <c r="O2398" s="1">
        <v>0</v>
      </c>
      <c r="P2398" s="1">
        <v>0</v>
      </c>
      <c r="Q2398" s="1">
        <v>0</v>
      </c>
    </row>
    <row r="2399" spans="1:17" hidden="1">
      <c r="A2399" s="1"/>
      <c r="F2399" s="1" t="s">
        <v>1975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132</v>
      </c>
      <c r="M2399" s="1">
        <v>82</v>
      </c>
      <c r="N2399" s="1">
        <v>0</v>
      </c>
      <c r="O2399" s="1">
        <v>0</v>
      </c>
      <c r="P2399" s="1">
        <v>0</v>
      </c>
      <c r="Q2399" s="1">
        <v>0</v>
      </c>
    </row>
    <row r="2400" spans="1:17" hidden="1">
      <c r="A2400" s="1"/>
      <c r="F2400" s="1" t="s">
        <v>1975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264</v>
      </c>
      <c r="M2400" s="1">
        <v>154</v>
      </c>
      <c r="N2400" s="1">
        <v>0</v>
      </c>
      <c r="O2400" s="1">
        <v>0</v>
      </c>
      <c r="P2400" s="1">
        <v>0</v>
      </c>
      <c r="Q2400" s="1">
        <v>0</v>
      </c>
    </row>
    <row r="2401" spans="1:17" hidden="1">
      <c r="A2401" s="1"/>
      <c r="F2401" s="1" t="s">
        <v>1975</v>
      </c>
      <c r="G2401" s="1">
        <v>1</v>
      </c>
      <c r="H2401" s="1">
        <v>0</v>
      </c>
      <c r="I2401" s="1">
        <v>4</v>
      </c>
      <c r="J2401" s="1">
        <v>0</v>
      </c>
      <c r="K2401" s="1">
        <v>0</v>
      </c>
      <c r="L2401" s="1">
        <v>172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</row>
    <row r="2402" spans="1:17" hidden="1">
      <c r="A2402" s="1"/>
      <c r="F2402" s="1" t="s">
        <v>1975</v>
      </c>
      <c r="G2402" s="1">
        <v>1</v>
      </c>
      <c r="H2402" s="1">
        <v>0</v>
      </c>
      <c r="I2402" s="1">
        <v>3</v>
      </c>
      <c r="J2402" s="1">
        <v>0</v>
      </c>
      <c r="K2402" s="1">
        <v>248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</row>
    <row r="2403" spans="1:17" hidden="1">
      <c r="A2403" s="1"/>
      <c r="F2403" s="1" t="s">
        <v>1975</v>
      </c>
      <c r="G2403" s="1">
        <v>1</v>
      </c>
      <c r="H2403" s="1">
        <v>0</v>
      </c>
      <c r="I2403" s="1">
        <v>6</v>
      </c>
      <c r="J2403" s="1">
        <v>0</v>
      </c>
      <c r="K2403" s="1">
        <v>172</v>
      </c>
      <c r="L2403" s="1">
        <v>130</v>
      </c>
      <c r="M2403" s="1">
        <v>62</v>
      </c>
      <c r="N2403" s="1">
        <v>0</v>
      </c>
      <c r="O2403" s="1">
        <v>0</v>
      </c>
      <c r="P2403" s="1">
        <v>0</v>
      </c>
      <c r="Q2403" s="1">
        <v>0</v>
      </c>
    </row>
    <row r="2404" spans="1:17" hidden="1">
      <c r="A2404" s="1"/>
      <c r="F2404" s="1" t="s">
        <v>1975</v>
      </c>
      <c r="G2404" s="1">
        <v>1</v>
      </c>
      <c r="H2404" s="1">
        <v>0</v>
      </c>
      <c r="I2404" s="1">
        <v>3</v>
      </c>
      <c r="J2404" s="1">
        <v>0</v>
      </c>
      <c r="K2404" s="1">
        <v>0</v>
      </c>
      <c r="L2404" s="1">
        <v>125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</row>
    <row r="2405" spans="1:17" hidden="1">
      <c r="A2405" s="1"/>
      <c r="F2405" s="1" t="s">
        <v>1974</v>
      </c>
      <c r="G2405" s="1">
        <v>1</v>
      </c>
      <c r="H2405" s="1">
        <v>0</v>
      </c>
      <c r="I2405" s="1">
        <v>9</v>
      </c>
      <c r="J2405" s="1">
        <v>0</v>
      </c>
      <c r="K2405" s="1">
        <v>0</v>
      </c>
      <c r="L2405" s="1">
        <v>231</v>
      </c>
      <c r="M2405" s="1">
        <v>95</v>
      </c>
      <c r="N2405" s="1">
        <v>0</v>
      </c>
      <c r="O2405" s="1">
        <v>0</v>
      </c>
      <c r="P2405" s="1">
        <v>0</v>
      </c>
      <c r="Q2405" s="1">
        <v>0</v>
      </c>
    </row>
    <row r="2406" spans="1:17" hidden="1">
      <c r="A2406" s="1"/>
      <c r="F2406" s="1" t="s">
        <v>1974</v>
      </c>
      <c r="G2406" s="1">
        <v>1</v>
      </c>
      <c r="H2406" s="1">
        <v>0</v>
      </c>
      <c r="I2406" s="1">
        <v>6</v>
      </c>
      <c r="J2406" s="1">
        <v>0</v>
      </c>
      <c r="K2406" s="1">
        <v>0</v>
      </c>
      <c r="L2406" s="1">
        <v>240</v>
      </c>
      <c r="M2406" s="1">
        <v>128</v>
      </c>
      <c r="N2406" s="1">
        <v>0</v>
      </c>
      <c r="O2406" s="1">
        <v>0</v>
      </c>
      <c r="P2406" s="1">
        <v>0</v>
      </c>
      <c r="Q2406" s="1">
        <v>0</v>
      </c>
    </row>
    <row r="2407" spans="1:17" hidden="1">
      <c r="A2407" s="1"/>
      <c r="F2407" s="1" t="s">
        <v>1974</v>
      </c>
      <c r="G2407" s="1">
        <v>1</v>
      </c>
      <c r="H2407" s="1">
        <v>0</v>
      </c>
      <c r="I2407" s="1">
        <v>0</v>
      </c>
      <c r="J2407" s="1">
        <v>0</v>
      </c>
      <c r="K2407" s="1">
        <v>226</v>
      </c>
      <c r="L2407" s="1">
        <v>168</v>
      </c>
      <c r="M2407" s="1">
        <v>30</v>
      </c>
      <c r="N2407" s="1">
        <v>0</v>
      </c>
      <c r="O2407" s="1">
        <v>0</v>
      </c>
      <c r="P2407" s="1">
        <v>0</v>
      </c>
      <c r="Q2407" s="1">
        <v>0</v>
      </c>
    </row>
    <row r="2408" spans="1:17" hidden="1">
      <c r="A2408" s="1"/>
      <c r="F2408" s="1" t="s">
        <v>1974</v>
      </c>
      <c r="G2408" s="1">
        <v>1</v>
      </c>
      <c r="H2408" s="1">
        <v>0</v>
      </c>
      <c r="I2408" s="1">
        <v>5</v>
      </c>
      <c r="J2408" s="1">
        <v>0</v>
      </c>
      <c r="K2408" s="1">
        <v>0</v>
      </c>
      <c r="L2408" s="1">
        <v>247</v>
      </c>
      <c r="M2408" s="1">
        <v>196</v>
      </c>
      <c r="N2408" s="1">
        <v>0</v>
      </c>
      <c r="O2408" s="1">
        <v>0</v>
      </c>
      <c r="P2408" s="1">
        <v>0</v>
      </c>
      <c r="Q2408" s="1">
        <v>0</v>
      </c>
    </row>
    <row r="2409" spans="1:17" hidden="1">
      <c r="A2409" s="1"/>
      <c r="F2409" s="1" t="s">
        <v>1974</v>
      </c>
      <c r="G2409" s="1">
        <v>1</v>
      </c>
      <c r="H2409" s="1">
        <v>0</v>
      </c>
      <c r="I2409" s="1">
        <v>0</v>
      </c>
      <c r="J2409" s="1">
        <v>0</v>
      </c>
      <c r="K2409" s="1">
        <v>0</v>
      </c>
      <c r="L2409" s="1">
        <v>155</v>
      </c>
      <c r="M2409" s="1">
        <v>103</v>
      </c>
      <c r="N2409" s="1">
        <v>0</v>
      </c>
      <c r="O2409" s="1">
        <v>0</v>
      </c>
      <c r="P2409" s="1">
        <v>0</v>
      </c>
      <c r="Q2409" s="1">
        <v>0</v>
      </c>
    </row>
    <row r="2410" spans="1:17" hidden="1">
      <c r="A2410" s="1"/>
      <c r="F2410" s="1" t="s">
        <v>1974</v>
      </c>
      <c r="G2410" s="1">
        <v>1</v>
      </c>
      <c r="H2410" s="1">
        <v>0</v>
      </c>
      <c r="I2410" s="1">
        <v>3</v>
      </c>
      <c r="J2410" s="1">
        <v>0</v>
      </c>
      <c r="K2410" s="1">
        <v>0</v>
      </c>
      <c r="L2410" s="1">
        <v>449</v>
      </c>
      <c r="M2410" s="1">
        <v>535</v>
      </c>
      <c r="N2410" s="1">
        <v>0</v>
      </c>
      <c r="O2410" s="1">
        <v>0</v>
      </c>
      <c r="P2410" s="1">
        <v>0</v>
      </c>
      <c r="Q2410" s="1">
        <v>0</v>
      </c>
    </row>
    <row r="2411" spans="1:17" hidden="1">
      <c r="A2411" s="1"/>
      <c r="F2411" s="1" t="s">
        <v>1974</v>
      </c>
      <c r="G2411" s="1">
        <v>1</v>
      </c>
      <c r="H2411" s="1">
        <v>0</v>
      </c>
      <c r="I2411" s="1">
        <v>5</v>
      </c>
      <c r="J2411" s="1">
        <v>0</v>
      </c>
      <c r="K2411" s="1">
        <v>0</v>
      </c>
      <c r="L2411" s="1">
        <v>433</v>
      </c>
      <c r="M2411" s="1">
        <v>159</v>
      </c>
      <c r="N2411" s="1">
        <v>0</v>
      </c>
      <c r="O2411" s="1">
        <v>0</v>
      </c>
      <c r="P2411" s="1">
        <v>0</v>
      </c>
      <c r="Q2411" s="1">
        <v>0</v>
      </c>
    </row>
    <row r="2412" spans="1:17" hidden="1">
      <c r="A2412" s="1"/>
      <c r="F2412" s="1" t="s">
        <v>1974</v>
      </c>
      <c r="G2412" s="1">
        <v>1</v>
      </c>
      <c r="H2412" s="1">
        <v>0</v>
      </c>
      <c r="I2412" s="1">
        <v>16</v>
      </c>
      <c r="J2412" s="1">
        <v>0</v>
      </c>
      <c r="K2412" s="1">
        <v>0</v>
      </c>
      <c r="L2412" s="1">
        <v>358</v>
      </c>
      <c r="M2412" s="1">
        <v>204</v>
      </c>
      <c r="N2412" s="1">
        <v>0</v>
      </c>
      <c r="O2412" s="1">
        <v>0</v>
      </c>
      <c r="P2412" s="1">
        <v>0</v>
      </c>
      <c r="Q2412" s="1">
        <v>0</v>
      </c>
    </row>
    <row r="2413" spans="1:17" hidden="1">
      <c r="A2413" s="1"/>
      <c r="F2413" s="1" t="s">
        <v>1974</v>
      </c>
      <c r="G2413" s="1">
        <v>1</v>
      </c>
      <c r="H2413" s="1">
        <v>0</v>
      </c>
      <c r="I2413" s="1">
        <v>3</v>
      </c>
      <c r="J2413" s="1">
        <v>0</v>
      </c>
      <c r="K2413" s="1">
        <v>0</v>
      </c>
      <c r="L2413" s="1">
        <v>161</v>
      </c>
      <c r="M2413" s="1">
        <v>83</v>
      </c>
      <c r="N2413" s="1">
        <v>0</v>
      </c>
      <c r="O2413" s="1">
        <v>0</v>
      </c>
      <c r="P2413" s="1">
        <v>0</v>
      </c>
      <c r="Q2413" s="1">
        <v>0</v>
      </c>
    </row>
    <row r="2414" spans="1:17" hidden="1">
      <c r="A2414" s="1"/>
      <c r="F2414" s="1" t="s">
        <v>2018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118</v>
      </c>
      <c r="M2414" s="1">
        <v>65</v>
      </c>
      <c r="N2414" s="1">
        <v>0</v>
      </c>
      <c r="O2414" s="1">
        <v>0</v>
      </c>
      <c r="P2414" s="1">
        <v>0</v>
      </c>
      <c r="Q2414" s="1">
        <v>0</v>
      </c>
    </row>
    <row r="2415" spans="1:17" hidden="1">
      <c r="A2415" s="1"/>
      <c r="F2415" s="1" t="s">
        <v>2049</v>
      </c>
      <c r="G2415" s="1">
        <v>1</v>
      </c>
      <c r="H2415" s="1">
        <v>0</v>
      </c>
      <c r="I2415" s="1">
        <v>12</v>
      </c>
      <c r="J2415" s="1">
        <v>0</v>
      </c>
      <c r="K2415" s="1">
        <v>0</v>
      </c>
      <c r="L2415" s="1">
        <v>0</v>
      </c>
      <c r="M2415" s="1">
        <v>707</v>
      </c>
      <c r="N2415" s="1">
        <v>0</v>
      </c>
      <c r="O2415" s="1">
        <v>0</v>
      </c>
      <c r="P2415" s="1">
        <v>0</v>
      </c>
      <c r="Q2415" s="1">
        <v>0</v>
      </c>
    </row>
    <row r="2416" spans="1:17" hidden="1">
      <c r="A2416" s="1"/>
      <c r="F2416" s="1" t="s">
        <v>2049</v>
      </c>
      <c r="G2416" s="1">
        <v>1</v>
      </c>
      <c r="H2416" s="1">
        <v>0</v>
      </c>
      <c r="I2416" s="1">
        <v>2</v>
      </c>
      <c r="J2416" s="1">
        <v>0</v>
      </c>
      <c r="K2416" s="1">
        <v>0</v>
      </c>
      <c r="L2416" s="1">
        <v>0</v>
      </c>
      <c r="M2416" s="1">
        <v>318</v>
      </c>
      <c r="N2416" s="1">
        <v>0</v>
      </c>
      <c r="O2416" s="1">
        <v>158</v>
      </c>
      <c r="P2416" s="1">
        <v>0</v>
      </c>
      <c r="Q2416" s="1">
        <v>0</v>
      </c>
    </row>
    <row r="2417" spans="1:17" hidden="1">
      <c r="A2417" s="1"/>
      <c r="F2417" s="1" t="s">
        <v>2049</v>
      </c>
      <c r="G2417" s="1">
        <v>1</v>
      </c>
      <c r="H2417" s="1">
        <v>0</v>
      </c>
      <c r="I2417" s="1">
        <v>4</v>
      </c>
      <c r="J2417" s="1">
        <v>0</v>
      </c>
      <c r="K2417" s="1">
        <v>0</v>
      </c>
      <c r="L2417" s="1">
        <v>0</v>
      </c>
      <c r="M2417" s="1">
        <v>425</v>
      </c>
      <c r="N2417" s="1">
        <v>0</v>
      </c>
      <c r="O2417" s="1">
        <v>0</v>
      </c>
      <c r="P2417" s="1">
        <v>0</v>
      </c>
      <c r="Q2417" s="1">
        <v>0</v>
      </c>
    </row>
    <row r="2418" spans="1:17" hidden="1">
      <c r="A2418" s="1"/>
      <c r="F2418" s="1" t="s">
        <v>2049</v>
      </c>
      <c r="G2418" s="1">
        <v>1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119</v>
      </c>
      <c r="N2418" s="1">
        <v>0</v>
      </c>
      <c r="O2418" s="1">
        <v>58</v>
      </c>
      <c r="P2418" s="1">
        <v>0</v>
      </c>
      <c r="Q2418" s="1">
        <v>0</v>
      </c>
    </row>
    <row r="2419" spans="1:17" hidden="1">
      <c r="A2419" s="1"/>
      <c r="F2419" s="1" t="s">
        <v>2049</v>
      </c>
      <c r="G2419" s="1">
        <v>1</v>
      </c>
      <c r="H2419" s="1">
        <v>0</v>
      </c>
      <c r="I2419" s="1">
        <v>5</v>
      </c>
      <c r="J2419" s="1">
        <v>0</v>
      </c>
      <c r="K2419" s="1">
        <v>0</v>
      </c>
      <c r="L2419" s="1">
        <v>0</v>
      </c>
      <c r="M2419" s="1">
        <v>561</v>
      </c>
      <c r="N2419" s="1">
        <v>0</v>
      </c>
      <c r="O2419" s="1">
        <v>0</v>
      </c>
      <c r="P2419" s="1">
        <v>0</v>
      </c>
      <c r="Q2419" s="1">
        <v>0</v>
      </c>
    </row>
    <row r="2420" spans="1:17" hidden="1">
      <c r="A2420" s="1"/>
      <c r="F2420" s="1" t="s">
        <v>2049</v>
      </c>
      <c r="G2420" s="1">
        <v>1</v>
      </c>
      <c r="H2420" s="1">
        <v>0</v>
      </c>
      <c r="I2420" s="1">
        <v>7</v>
      </c>
      <c r="J2420" s="1">
        <v>0</v>
      </c>
      <c r="K2420" s="1">
        <v>0</v>
      </c>
      <c r="L2420" s="1">
        <v>0</v>
      </c>
      <c r="M2420" s="1">
        <v>186</v>
      </c>
      <c r="N2420" s="1">
        <v>0</v>
      </c>
      <c r="O2420" s="1">
        <v>0</v>
      </c>
      <c r="P2420" s="1">
        <v>0</v>
      </c>
      <c r="Q2420" s="1">
        <v>0</v>
      </c>
    </row>
    <row r="2421" spans="1:17" hidden="1">
      <c r="A2421" s="1"/>
      <c r="F2421" s="1" t="s">
        <v>2048</v>
      </c>
      <c r="G2421" s="1">
        <v>1</v>
      </c>
      <c r="H2421" s="1">
        <v>0</v>
      </c>
      <c r="I2421" s="1">
        <v>5</v>
      </c>
      <c r="J2421" s="1">
        <v>0</v>
      </c>
      <c r="K2421" s="1">
        <v>0</v>
      </c>
      <c r="L2421" s="1">
        <v>1038</v>
      </c>
      <c r="M2421" s="1">
        <v>796</v>
      </c>
      <c r="N2421" s="1">
        <v>0</v>
      </c>
      <c r="O2421" s="1">
        <v>0</v>
      </c>
      <c r="P2421" s="1">
        <v>0</v>
      </c>
      <c r="Q2421" s="1">
        <v>0</v>
      </c>
    </row>
    <row r="2422" spans="1:17" hidden="1">
      <c r="A2422" s="1"/>
      <c r="F2422" s="1" t="s">
        <v>2048</v>
      </c>
      <c r="G2422" s="1">
        <v>1</v>
      </c>
      <c r="H2422" s="1">
        <v>0</v>
      </c>
      <c r="I2422" s="1">
        <v>0</v>
      </c>
      <c r="J2422" s="1">
        <v>0</v>
      </c>
      <c r="K2422" s="1">
        <v>0</v>
      </c>
      <c r="L2422" s="1">
        <v>458</v>
      </c>
      <c r="M2422" s="1">
        <v>361</v>
      </c>
      <c r="N2422" s="1">
        <v>0</v>
      </c>
      <c r="O2422" s="1">
        <v>0</v>
      </c>
      <c r="P2422" s="1">
        <v>0</v>
      </c>
      <c r="Q2422" s="1">
        <v>0</v>
      </c>
    </row>
    <row r="2423" spans="1:17" hidden="1">
      <c r="A2423" s="1"/>
      <c r="F2423" s="1" t="s">
        <v>2048</v>
      </c>
      <c r="G2423" s="1">
        <v>1</v>
      </c>
      <c r="H2423" s="1">
        <v>0</v>
      </c>
      <c r="I2423" s="1">
        <v>0</v>
      </c>
      <c r="J2423" s="1">
        <v>0</v>
      </c>
      <c r="K2423" s="1">
        <v>0</v>
      </c>
      <c r="L2423" s="1">
        <v>263</v>
      </c>
      <c r="M2423" s="1">
        <v>175</v>
      </c>
      <c r="N2423" s="1">
        <v>0</v>
      </c>
      <c r="O2423" s="1">
        <v>0</v>
      </c>
      <c r="P2423" s="1">
        <v>0</v>
      </c>
      <c r="Q2423" s="1">
        <v>0</v>
      </c>
    </row>
    <row r="2424" spans="1:17" hidden="1">
      <c r="A2424" s="1"/>
      <c r="F2424" s="1" t="s">
        <v>2048</v>
      </c>
      <c r="G2424" s="1">
        <v>1</v>
      </c>
      <c r="H2424" s="1">
        <v>0</v>
      </c>
      <c r="I2424" s="1">
        <v>0</v>
      </c>
      <c r="J2424" s="1">
        <v>0</v>
      </c>
      <c r="K2424" s="1">
        <v>0</v>
      </c>
      <c r="L2424" s="1">
        <v>644</v>
      </c>
      <c r="M2424" s="1">
        <v>327</v>
      </c>
      <c r="N2424" s="1">
        <v>0</v>
      </c>
      <c r="O2424" s="1">
        <v>0</v>
      </c>
      <c r="P2424" s="1">
        <v>0</v>
      </c>
      <c r="Q2424" s="1">
        <v>0</v>
      </c>
    </row>
    <row r="2425" spans="1:17" hidden="1">
      <c r="A2425" s="1"/>
      <c r="F2425" s="1" t="s">
        <v>2048</v>
      </c>
      <c r="G2425" s="1">
        <v>1</v>
      </c>
      <c r="H2425" s="1">
        <v>0</v>
      </c>
      <c r="I2425" s="1">
        <v>7</v>
      </c>
      <c r="J2425" s="1">
        <v>0</v>
      </c>
      <c r="K2425" s="1">
        <v>0</v>
      </c>
      <c r="L2425" s="1">
        <v>1135</v>
      </c>
      <c r="M2425" s="1">
        <v>652</v>
      </c>
      <c r="N2425" s="1">
        <v>0</v>
      </c>
      <c r="O2425" s="1">
        <v>0</v>
      </c>
      <c r="P2425" s="1">
        <v>0</v>
      </c>
      <c r="Q2425" s="1">
        <v>0</v>
      </c>
    </row>
    <row r="2426" spans="1:17" hidden="1">
      <c r="A2426" s="1"/>
      <c r="F2426" s="1" t="s">
        <v>2048</v>
      </c>
      <c r="G2426" s="1">
        <v>1</v>
      </c>
      <c r="H2426" s="1">
        <v>0</v>
      </c>
      <c r="I2426" s="1">
        <v>0</v>
      </c>
      <c r="J2426" s="1">
        <v>0</v>
      </c>
      <c r="K2426" s="1">
        <v>0</v>
      </c>
      <c r="L2426" s="1">
        <v>522</v>
      </c>
      <c r="M2426" s="1">
        <v>361</v>
      </c>
      <c r="N2426" s="1">
        <v>0</v>
      </c>
      <c r="O2426" s="1">
        <v>0</v>
      </c>
      <c r="P2426" s="1">
        <v>0</v>
      </c>
      <c r="Q2426" s="1">
        <v>0</v>
      </c>
    </row>
    <row r="2427" spans="1:17" hidden="1">
      <c r="A2427" s="1"/>
      <c r="F2427" s="1" t="s">
        <v>2077</v>
      </c>
      <c r="G2427" s="1">
        <v>1</v>
      </c>
      <c r="H2427" s="1">
        <v>0</v>
      </c>
      <c r="I2427" s="1">
        <v>7</v>
      </c>
      <c r="J2427" s="1">
        <v>0</v>
      </c>
      <c r="K2427" s="1">
        <v>0</v>
      </c>
      <c r="L2427" s="1">
        <v>385</v>
      </c>
      <c r="M2427" s="1">
        <v>309</v>
      </c>
      <c r="N2427" s="1">
        <v>0</v>
      </c>
      <c r="O2427" s="1">
        <v>0</v>
      </c>
      <c r="P2427" s="1">
        <v>0</v>
      </c>
      <c r="Q2427" s="1">
        <v>0</v>
      </c>
    </row>
    <row r="2428" spans="1:17" hidden="1">
      <c r="A2428" s="1"/>
      <c r="F2428" s="1" t="s">
        <v>2097</v>
      </c>
      <c r="G2428" s="1">
        <v>1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334</v>
      </c>
      <c r="N2428" s="1">
        <v>0</v>
      </c>
      <c r="O2428" s="1">
        <v>103</v>
      </c>
      <c r="P2428" s="1">
        <v>0</v>
      </c>
      <c r="Q2428" s="1">
        <v>0</v>
      </c>
    </row>
    <row r="2429" spans="1:17" hidden="1">
      <c r="A2429" s="1"/>
      <c r="F2429" s="1" t="s">
        <v>2102</v>
      </c>
      <c r="G2429" s="1">
        <v>1</v>
      </c>
      <c r="H2429" s="1">
        <v>0</v>
      </c>
      <c r="I2429" s="1">
        <v>15</v>
      </c>
      <c r="J2429" s="1">
        <v>0</v>
      </c>
      <c r="K2429" s="1">
        <v>0</v>
      </c>
      <c r="L2429" s="1">
        <v>356</v>
      </c>
      <c r="M2429" s="1">
        <v>242</v>
      </c>
      <c r="N2429" s="1">
        <v>0</v>
      </c>
      <c r="O2429" s="1">
        <v>129</v>
      </c>
      <c r="P2429" s="1">
        <v>84</v>
      </c>
      <c r="Q2429" s="1">
        <v>0</v>
      </c>
    </row>
    <row r="2430" spans="1:17" hidden="1">
      <c r="A2430" s="1"/>
      <c r="F2430" s="1" t="s">
        <v>2102</v>
      </c>
      <c r="G2430" s="1">
        <v>1</v>
      </c>
      <c r="H2430" s="1">
        <v>0</v>
      </c>
      <c r="I2430" s="1">
        <v>19</v>
      </c>
      <c r="J2430" s="1">
        <v>0</v>
      </c>
      <c r="K2430" s="1">
        <v>0</v>
      </c>
      <c r="L2430" s="1">
        <v>518</v>
      </c>
      <c r="M2430" s="1">
        <v>195</v>
      </c>
      <c r="N2430" s="1">
        <v>0</v>
      </c>
      <c r="O2430" s="1">
        <v>0</v>
      </c>
      <c r="P2430" s="1">
        <v>0</v>
      </c>
      <c r="Q2430" s="1">
        <v>0</v>
      </c>
    </row>
    <row r="2431" spans="1:17" hidden="1">
      <c r="A2431" s="1"/>
      <c r="F2431" s="1" t="s">
        <v>2102</v>
      </c>
      <c r="G2431" s="1">
        <v>1</v>
      </c>
      <c r="H2431" s="1">
        <v>0</v>
      </c>
      <c r="I2431" s="1">
        <v>14</v>
      </c>
      <c r="J2431" s="1">
        <v>0</v>
      </c>
      <c r="K2431" s="1">
        <v>0</v>
      </c>
      <c r="L2431" s="1">
        <v>1122</v>
      </c>
      <c r="M2431" s="1">
        <v>737</v>
      </c>
      <c r="N2431" s="1">
        <v>0</v>
      </c>
      <c r="O2431" s="1">
        <v>0</v>
      </c>
      <c r="P2431" s="1">
        <v>0</v>
      </c>
      <c r="Q2431" s="1">
        <v>0</v>
      </c>
    </row>
    <row r="2432" spans="1:17" hidden="1">
      <c r="A2432" s="1"/>
      <c r="F2432" s="1" t="s">
        <v>2102</v>
      </c>
      <c r="G2432" s="1">
        <v>1</v>
      </c>
      <c r="H2432" s="1">
        <v>0</v>
      </c>
      <c r="I2432" s="1">
        <v>0</v>
      </c>
      <c r="J2432" s="1">
        <v>0</v>
      </c>
      <c r="K2432" s="1">
        <v>0</v>
      </c>
      <c r="L2432" s="1">
        <v>471</v>
      </c>
      <c r="M2432" s="1">
        <v>235</v>
      </c>
      <c r="N2432" s="1">
        <v>0</v>
      </c>
      <c r="O2432" s="1">
        <v>0</v>
      </c>
      <c r="P2432" s="1">
        <v>0</v>
      </c>
      <c r="Q2432" s="1">
        <v>0</v>
      </c>
    </row>
    <row r="2433" spans="1:17" hidden="1">
      <c r="A2433" s="1"/>
      <c r="F2433" s="1" t="s">
        <v>2102</v>
      </c>
      <c r="G2433" s="1">
        <v>1</v>
      </c>
      <c r="H2433" s="1">
        <v>0</v>
      </c>
      <c r="I2433" s="1">
        <v>18</v>
      </c>
      <c r="J2433" s="1">
        <v>0</v>
      </c>
      <c r="K2433" s="1">
        <v>0</v>
      </c>
      <c r="L2433" s="1">
        <v>509</v>
      </c>
      <c r="M2433" s="1">
        <v>397</v>
      </c>
      <c r="N2433" s="1">
        <v>0</v>
      </c>
      <c r="O2433" s="1">
        <v>0</v>
      </c>
      <c r="P2433" s="1">
        <v>0</v>
      </c>
      <c r="Q2433" s="1">
        <v>0</v>
      </c>
    </row>
    <row r="2434" spans="1:17" hidden="1">
      <c r="A2434" s="1"/>
      <c r="F2434" s="1" t="s">
        <v>2102</v>
      </c>
      <c r="G2434" s="1">
        <v>1</v>
      </c>
      <c r="H2434" s="1">
        <v>0</v>
      </c>
      <c r="I2434" s="1">
        <v>15</v>
      </c>
      <c r="J2434" s="1">
        <v>0</v>
      </c>
      <c r="K2434" s="1">
        <v>0</v>
      </c>
      <c r="L2434" s="1">
        <v>1013</v>
      </c>
      <c r="M2434" s="1">
        <v>723</v>
      </c>
      <c r="N2434" s="1">
        <v>0</v>
      </c>
      <c r="O2434" s="1">
        <v>0</v>
      </c>
      <c r="P2434" s="1">
        <v>0</v>
      </c>
      <c r="Q2434" s="1">
        <v>0</v>
      </c>
    </row>
    <row r="2435" spans="1:17" hidden="1">
      <c r="A2435" s="1"/>
      <c r="F2435" s="1" t="s">
        <v>2102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401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</row>
    <row r="2436" spans="1:17" hidden="1">
      <c r="A2436" s="1"/>
      <c r="F2436" s="1" t="s">
        <v>2102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421</v>
      </c>
      <c r="M2436" s="1">
        <v>148</v>
      </c>
      <c r="N2436" s="1">
        <v>0</v>
      </c>
      <c r="O2436" s="1">
        <v>0</v>
      </c>
      <c r="P2436" s="1">
        <v>0</v>
      </c>
      <c r="Q2436" s="1">
        <v>0</v>
      </c>
    </row>
    <row r="2437" spans="1:17" hidden="1">
      <c r="A2437" s="1"/>
      <c r="F2437" s="1" t="s">
        <v>2102</v>
      </c>
      <c r="G2437" s="1">
        <v>1</v>
      </c>
      <c r="H2437" s="1">
        <v>0</v>
      </c>
      <c r="I2437" s="1">
        <v>0</v>
      </c>
      <c r="J2437" s="1">
        <v>0</v>
      </c>
      <c r="K2437" s="1">
        <v>0</v>
      </c>
      <c r="L2437" s="1">
        <v>490</v>
      </c>
      <c r="M2437" s="1">
        <v>150</v>
      </c>
      <c r="N2437" s="1">
        <v>0</v>
      </c>
      <c r="O2437" s="1">
        <v>0</v>
      </c>
      <c r="P2437" s="1">
        <v>0</v>
      </c>
      <c r="Q2437" s="1">
        <v>0</v>
      </c>
    </row>
    <row r="2438" spans="1:17" hidden="1">
      <c r="A2438" s="1"/>
      <c r="F2438" s="1" t="s">
        <v>2102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749</v>
      </c>
      <c r="M2438" s="1">
        <v>917</v>
      </c>
      <c r="N2438" s="1">
        <v>0</v>
      </c>
      <c r="O2438" s="1">
        <v>0</v>
      </c>
      <c r="P2438" s="1">
        <v>0</v>
      </c>
      <c r="Q2438" s="1">
        <v>0</v>
      </c>
    </row>
    <row r="2439" spans="1:17" hidden="1">
      <c r="A2439" s="1"/>
      <c r="F2439" s="1" t="s">
        <v>2102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548</v>
      </c>
      <c r="M2439" s="1">
        <v>880</v>
      </c>
      <c r="N2439" s="1">
        <v>0</v>
      </c>
      <c r="O2439" s="1">
        <v>0</v>
      </c>
      <c r="P2439" s="1">
        <v>0</v>
      </c>
      <c r="Q2439" s="1">
        <v>0</v>
      </c>
    </row>
    <row r="2440" spans="1:17" hidden="1">
      <c r="A2440" s="1"/>
      <c r="F2440" s="1" t="s">
        <v>2102</v>
      </c>
      <c r="G2440" s="1">
        <v>2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</row>
    <row r="2441" spans="1:17" hidden="1">
      <c r="A2441" s="1"/>
      <c r="F2441" s="1" t="s">
        <v>2102</v>
      </c>
      <c r="G2441" s="1">
        <v>2</v>
      </c>
      <c r="H2441" s="1">
        <v>0</v>
      </c>
      <c r="I2441" s="1">
        <v>0</v>
      </c>
      <c r="J2441" s="1">
        <v>0</v>
      </c>
      <c r="K2441" s="1">
        <v>3</v>
      </c>
      <c r="L2441" s="1">
        <v>22</v>
      </c>
      <c r="M2441" s="1">
        <v>30</v>
      </c>
      <c r="N2441" s="1">
        <v>0</v>
      </c>
      <c r="O2441" s="1">
        <v>0</v>
      </c>
      <c r="P2441" s="1">
        <v>0</v>
      </c>
      <c r="Q2441" s="1">
        <v>0</v>
      </c>
    </row>
    <row r="2442" spans="1:17" hidden="1">
      <c r="A2442" s="1"/>
      <c r="F2442" s="1" t="s">
        <v>2102</v>
      </c>
      <c r="G2442" s="1">
        <v>2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</row>
    <row r="2443" spans="1:17" hidden="1">
      <c r="A2443" s="1"/>
      <c r="F2443" s="1" t="s">
        <v>2134</v>
      </c>
      <c r="G2443" s="1">
        <v>1</v>
      </c>
      <c r="H2443" s="1">
        <v>0</v>
      </c>
      <c r="I2443" s="1">
        <v>17</v>
      </c>
      <c r="J2443" s="1">
        <v>0</v>
      </c>
      <c r="K2443" s="1">
        <v>593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</row>
    <row r="2444" spans="1:17" hidden="1">
      <c r="A2444" s="1"/>
      <c r="F2444" s="1" t="s">
        <v>2134</v>
      </c>
      <c r="G2444" s="1">
        <v>1</v>
      </c>
      <c r="H2444" s="1">
        <v>0</v>
      </c>
      <c r="I2444" s="1">
        <v>0</v>
      </c>
      <c r="J2444" s="1">
        <v>0</v>
      </c>
      <c r="K2444" s="1">
        <v>513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</row>
    <row r="2445" spans="1:17" hidden="1">
      <c r="A2445" s="1"/>
      <c r="F2445" s="1" t="s">
        <v>2134</v>
      </c>
      <c r="G2445" s="1">
        <v>1</v>
      </c>
      <c r="H2445" s="1">
        <v>0</v>
      </c>
      <c r="I2445" s="1">
        <v>0</v>
      </c>
      <c r="J2445" s="1">
        <v>0</v>
      </c>
      <c r="K2445" s="1">
        <v>0</v>
      </c>
      <c r="L2445" s="1">
        <v>416</v>
      </c>
      <c r="M2445" s="1">
        <v>387</v>
      </c>
      <c r="N2445" s="1">
        <v>0</v>
      </c>
      <c r="O2445" s="1">
        <v>0</v>
      </c>
      <c r="P2445" s="1">
        <v>0</v>
      </c>
      <c r="Q2445" s="1">
        <v>0</v>
      </c>
    </row>
    <row r="2446" spans="1:17" hidden="1">
      <c r="A2446" s="1"/>
      <c r="F2446" s="1" t="s">
        <v>2134</v>
      </c>
      <c r="G2446" s="1">
        <v>1</v>
      </c>
      <c r="H2446" s="1">
        <v>0</v>
      </c>
      <c r="I2446" s="1">
        <v>0</v>
      </c>
      <c r="J2446" s="1">
        <v>0</v>
      </c>
      <c r="K2446" s="1">
        <v>0</v>
      </c>
      <c r="L2446" s="1">
        <v>411</v>
      </c>
      <c r="M2446" s="1">
        <v>870</v>
      </c>
      <c r="N2446" s="1">
        <v>0</v>
      </c>
      <c r="O2446" s="1">
        <v>121</v>
      </c>
      <c r="P2446" s="1">
        <v>0</v>
      </c>
      <c r="Q2446" s="1">
        <v>0</v>
      </c>
    </row>
    <row r="2447" spans="1:17" hidden="1">
      <c r="A2447" s="1"/>
      <c r="F2447" s="1" t="s">
        <v>2134</v>
      </c>
      <c r="G2447" s="1">
        <v>1</v>
      </c>
      <c r="H2447" s="1">
        <v>0</v>
      </c>
      <c r="I2447" s="1">
        <v>27</v>
      </c>
      <c r="J2447" s="1">
        <v>0</v>
      </c>
      <c r="K2447" s="1">
        <v>238</v>
      </c>
      <c r="L2447" s="1">
        <v>222</v>
      </c>
      <c r="M2447" s="1">
        <v>155</v>
      </c>
      <c r="N2447" s="1">
        <v>0</v>
      </c>
      <c r="O2447" s="1">
        <v>0</v>
      </c>
      <c r="P2447" s="1">
        <v>0</v>
      </c>
      <c r="Q2447" s="1">
        <v>0</v>
      </c>
    </row>
    <row r="2448" spans="1:17" hidden="1">
      <c r="A2448" s="1"/>
      <c r="F2448" s="1" t="s">
        <v>2134</v>
      </c>
      <c r="G2448" s="1">
        <v>1</v>
      </c>
      <c r="H2448" s="1">
        <v>0</v>
      </c>
      <c r="I2448" s="1">
        <v>0</v>
      </c>
      <c r="J2448" s="1">
        <v>0</v>
      </c>
      <c r="K2448" s="1">
        <v>0</v>
      </c>
      <c r="L2448" s="1">
        <v>575</v>
      </c>
      <c r="M2448" s="1">
        <v>540</v>
      </c>
      <c r="N2448" s="1">
        <v>0</v>
      </c>
      <c r="O2448" s="1">
        <v>0</v>
      </c>
      <c r="P2448" s="1">
        <v>0</v>
      </c>
      <c r="Q2448" s="1">
        <v>0</v>
      </c>
    </row>
    <row r="2449" spans="1:17" hidden="1">
      <c r="A2449" s="1"/>
      <c r="F2449" s="1" t="s">
        <v>2134</v>
      </c>
      <c r="G2449" s="1">
        <v>1</v>
      </c>
      <c r="H2449" s="1">
        <v>0</v>
      </c>
      <c r="I2449" s="1">
        <v>7</v>
      </c>
      <c r="J2449" s="1">
        <v>0</v>
      </c>
      <c r="K2449" s="1">
        <v>0</v>
      </c>
      <c r="L2449" s="1">
        <v>535</v>
      </c>
      <c r="M2449" s="1">
        <v>716</v>
      </c>
      <c r="N2449" s="1">
        <v>0</v>
      </c>
      <c r="O2449" s="1">
        <v>128</v>
      </c>
      <c r="P2449" s="1">
        <v>0</v>
      </c>
      <c r="Q2449" s="1">
        <v>0</v>
      </c>
    </row>
    <row r="2450" spans="1:17" hidden="1">
      <c r="A2450" s="1"/>
      <c r="F2450" s="1" t="s">
        <v>2134</v>
      </c>
      <c r="G2450" s="1">
        <v>1</v>
      </c>
      <c r="H2450" s="1">
        <v>0</v>
      </c>
      <c r="I2450" s="1">
        <v>0</v>
      </c>
      <c r="J2450" s="1">
        <v>0</v>
      </c>
      <c r="K2450" s="1">
        <v>163</v>
      </c>
      <c r="L2450" s="1">
        <v>149</v>
      </c>
      <c r="M2450" s="1">
        <v>118</v>
      </c>
      <c r="N2450" s="1">
        <v>0</v>
      </c>
      <c r="O2450" s="1">
        <v>0</v>
      </c>
      <c r="P2450" s="1">
        <v>0</v>
      </c>
      <c r="Q2450" s="1">
        <v>0</v>
      </c>
    </row>
    <row r="2451" spans="1:17" hidden="1">
      <c r="A2451" s="1"/>
      <c r="F2451" s="1" t="s">
        <v>2134</v>
      </c>
      <c r="G2451" s="1">
        <v>1</v>
      </c>
      <c r="H2451" s="1">
        <v>0</v>
      </c>
      <c r="I2451" s="1">
        <v>0</v>
      </c>
      <c r="J2451" s="1">
        <v>0</v>
      </c>
      <c r="K2451" s="1">
        <v>0</v>
      </c>
      <c r="L2451" s="1">
        <v>398</v>
      </c>
      <c r="M2451" s="1">
        <v>236</v>
      </c>
      <c r="N2451" s="1">
        <v>0</v>
      </c>
      <c r="O2451" s="1">
        <v>0</v>
      </c>
      <c r="P2451" s="1">
        <v>0</v>
      </c>
      <c r="Q2451" s="1">
        <v>0</v>
      </c>
    </row>
    <row r="2452" spans="1:17" hidden="1">
      <c r="A2452" s="1"/>
      <c r="F2452" s="1" t="s">
        <v>2134</v>
      </c>
      <c r="G2452" s="1">
        <v>1</v>
      </c>
      <c r="H2452" s="1">
        <v>0</v>
      </c>
      <c r="I2452" s="1">
        <v>8</v>
      </c>
      <c r="J2452" s="1">
        <v>0</v>
      </c>
      <c r="K2452" s="1">
        <v>0</v>
      </c>
      <c r="L2452" s="1">
        <v>402</v>
      </c>
      <c r="M2452" s="1">
        <v>364</v>
      </c>
      <c r="N2452" s="1">
        <v>0</v>
      </c>
      <c r="O2452" s="1">
        <v>61</v>
      </c>
      <c r="P2452" s="1">
        <v>0</v>
      </c>
      <c r="Q2452" s="1">
        <v>0</v>
      </c>
    </row>
    <row r="2453" spans="1:17" hidden="1">
      <c r="A2453" s="1"/>
      <c r="F2453" s="1" t="s">
        <v>2134</v>
      </c>
      <c r="G2453" s="1">
        <v>1</v>
      </c>
      <c r="H2453" s="1">
        <v>0</v>
      </c>
      <c r="I2453" s="1">
        <v>0</v>
      </c>
      <c r="J2453" s="1">
        <v>0</v>
      </c>
      <c r="K2453" s="1">
        <v>0</v>
      </c>
      <c r="L2453" s="1">
        <v>384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</row>
    <row r="2454" spans="1:17" hidden="1">
      <c r="A2454" s="1"/>
      <c r="F2454" s="1" t="s">
        <v>2133</v>
      </c>
      <c r="G2454" s="1">
        <v>1</v>
      </c>
      <c r="H2454" s="1">
        <v>0</v>
      </c>
      <c r="I2454" s="1">
        <v>0</v>
      </c>
      <c r="J2454" s="1">
        <v>0</v>
      </c>
      <c r="K2454" s="1">
        <v>0</v>
      </c>
      <c r="L2454" s="1">
        <v>464</v>
      </c>
      <c r="M2454" s="1">
        <v>337</v>
      </c>
      <c r="N2454" s="1">
        <v>0</v>
      </c>
      <c r="O2454" s="1">
        <v>0</v>
      </c>
      <c r="P2454" s="1">
        <v>0</v>
      </c>
      <c r="Q2454" s="1">
        <v>0</v>
      </c>
    </row>
    <row r="2455" spans="1:17" hidden="1">
      <c r="A2455" s="1"/>
      <c r="F2455" s="1" t="s">
        <v>2133</v>
      </c>
      <c r="G2455" s="1">
        <v>1</v>
      </c>
      <c r="H2455" s="1">
        <v>0</v>
      </c>
      <c r="I2455" s="1">
        <v>7</v>
      </c>
      <c r="J2455" s="1">
        <v>0</v>
      </c>
      <c r="K2455" s="1">
        <v>0</v>
      </c>
      <c r="L2455" s="1">
        <v>738</v>
      </c>
      <c r="M2455" s="1">
        <v>563</v>
      </c>
      <c r="N2455" s="1">
        <v>0</v>
      </c>
      <c r="O2455" s="1">
        <v>0</v>
      </c>
      <c r="P2455" s="1">
        <v>0</v>
      </c>
      <c r="Q2455" s="1">
        <v>0</v>
      </c>
    </row>
    <row r="2456" spans="1:17" hidden="1">
      <c r="A2456" s="1"/>
      <c r="F2456" s="1" t="s">
        <v>2133</v>
      </c>
      <c r="G2456" s="1">
        <v>1</v>
      </c>
      <c r="H2456" s="1">
        <v>0</v>
      </c>
      <c r="I2456" s="1">
        <v>0</v>
      </c>
      <c r="J2456" s="1">
        <v>0</v>
      </c>
      <c r="K2456" s="1">
        <v>0</v>
      </c>
      <c r="L2456" s="1">
        <v>319</v>
      </c>
      <c r="M2456" s="1">
        <v>208</v>
      </c>
      <c r="N2456" s="1">
        <v>0</v>
      </c>
      <c r="O2456" s="1">
        <v>0</v>
      </c>
      <c r="P2456" s="1">
        <v>0</v>
      </c>
      <c r="Q2456" s="1">
        <v>0</v>
      </c>
    </row>
    <row r="2457" spans="1:17" hidden="1">
      <c r="A2457" s="1"/>
      <c r="F2457" s="1" t="s">
        <v>2133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292</v>
      </c>
      <c r="M2457" s="1">
        <v>220</v>
      </c>
      <c r="N2457" s="1">
        <v>0</v>
      </c>
      <c r="O2457" s="1">
        <v>0</v>
      </c>
      <c r="P2457" s="1">
        <v>0</v>
      </c>
      <c r="Q2457" s="1">
        <v>0</v>
      </c>
    </row>
    <row r="2458" spans="1:17" hidden="1">
      <c r="A2458" s="1"/>
      <c r="F2458" s="1" t="s">
        <v>2133</v>
      </c>
      <c r="G2458" s="1">
        <v>1</v>
      </c>
      <c r="H2458" s="1">
        <v>0</v>
      </c>
      <c r="I2458" s="1">
        <v>0</v>
      </c>
      <c r="J2458" s="1">
        <v>0</v>
      </c>
      <c r="K2458" s="1">
        <v>0</v>
      </c>
      <c r="L2458" s="1">
        <v>380</v>
      </c>
      <c r="M2458" s="1">
        <v>290</v>
      </c>
      <c r="N2458" s="1">
        <v>0</v>
      </c>
      <c r="O2458" s="1">
        <v>0</v>
      </c>
      <c r="P2458" s="1">
        <v>0</v>
      </c>
      <c r="Q2458" s="1">
        <v>0</v>
      </c>
    </row>
    <row r="2459" spans="1:17" hidden="1">
      <c r="A2459" s="1"/>
      <c r="F2459" s="1" t="s">
        <v>2195</v>
      </c>
      <c r="G2459" s="1">
        <v>1</v>
      </c>
      <c r="H2459" s="1">
        <v>0</v>
      </c>
      <c r="I2459" s="1">
        <v>0</v>
      </c>
      <c r="J2459" s="1">
        <v>0</v>
      </c>
      <c r="K2459" s="1">
        <v>92</v>
      </c>
      <c r="L2459" s="1">
        <v>87</v>
      </c>
      <c r="M2459" s="1">
        <v>62</v>
      </c>
      <c r="N2459" s="1">
        <v>0</v>
      </c>
      <c r="O2459" s="1">
        <v>0</v>
      </c>
      <c r="P2459" s="1">
        <v>0</v>
      </c>
      <c r="Q2459" s="1">
        <v>0</v>
      </c>
    </row>
    <row r="2460" spans="1:17" hidden="1">
      <c r="A2460" s="1"/>
      <c r="F2460" s="1" t="s">
        <v>2195</v>
      </c>
      <c r="G2460" s="1">
        <v>1</v>
      </c>
      <c r="H2460" s="1">
        <v>0</v>
      </c>
      <c r="I2460" s="1">
        <v>0</v>
      </c>
      <c r="J2460" s="1">
        <v>0</v>
      </c>
      <c r="K2460" s="1">
        <v>331</v>
      </c>
      <c r="L2460" s="1">
        <v>217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</row>
    <row r="2461" spans="1:17" hidden="1">
      <c r="A2461" s="1"/>
      <c r="F2461" s="1" t="s">
        <v>2210</v>
      </c>
      <c r="G2461" s="1">
        <v>1</v>
      </c>
      <c r="H2461" s="1">
        <v>0</v>
      </c>
      <c r="I2461" s="1">
        <v>0</v>
      </c>
      <c r="J2461" s="1">
        <v>0</v>
      </c>
      <c r="K2461" s="1">
        <v>561</v>
      </c>
      <c r="L2461" s="1">
        <v>350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</row>
    <row r="2462" spans="1:17" hidden="1">
      <c r="A2462" s="1"/>
      <c r="F2462" s="1" t="s">
        <v>2210</v>
      </c>
      <c r="G2462" s="1">
        <v>1</v>
      </c>
      <c r="H2462" s="1">
        <v>0</v>
      </c>
      <c r="I2462" s="1">
        <v>52</v>
      </c>
      <c r="J2462" s="1">
        <v>0</v>
      </c>
      <c r="K2462" s="1">
        <v>0</v>
      </c>
      <c r="L2462" s="1">
        <v>633</v>
      </c>
      <c r="M2462" s="1">
        <v>967</v>
      </c>
      <c r="N2462" s="1">
        <v>0</v>
      </c>
      <c r="O2462" s="1">
        <v>0</v>
      </c>
      <c r="P2462" s="1">
        <v>0</v>
      </c>
      <c r="Q2462" s="1">
        <v>0</v>
      </c>
    </row>
    <row r="2463" spans="1:17" hidden="1">
      <c r="A2463" s="1"/>
      <c r="F2463" s="1" t="s">
        <v>2210</v>
      </c>
      <c r="G2463" s="1">
        <v>1</v>
      </c>
      <c r="H2463" s="1">
        <v>0</v>
      </c>
      <c r="I2463" s="1">
        <v>0</v>
      </c>
      <c r="J2463" s="1">
        <v>0</v>
      </c>
      <c r="K2463" s="1">
        <v>299</v>
      </c>
      <c r="L2463" s="1">
        <v>213</v>
      </c>
      <c r="M2463" s="1">
        <v>131</v>
      </c>
      <c r="N2463" s="1">
        <v>0</v>
      </c>
      <c r="O2463" s="1">
        <v>0</v>
      </c>
      <c r="P2463" s="1">
        <v>0</v>
      </c>
      <c r="Q2463" s="1">
        <v>0</v>
      </c>
    </row>
    <row r="2464" spans="1:17" hidden="1">
      <c r="A2464" s="1"/>
      <c r="F2464" s="1" t="s">
        <v>2210</v>
      </c>
      <c r="G2464" s="1">
        <v>1</v>
      </c>
      <c r="H2464" s="1">
        <v>0</v>
      </c>
      <c r="I2464" s="1">
        <v>11</v>
      </c>
      <c r="J2464" s="1">
        <v>0</v>
      </c>
      <c r="K2464" s="1">
        <v>752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</row>
    <row r="2465" spans="1:17" hidden="1">
      <c r="A2465" s="1"/>
      <c r="F2465" s="1" t="s">
        <v>2210</v>
      </c>
      <c r="G2465" s="1">
        <v>1</v>
      </c>
      <c r="H2465" s="1">
        <v>0</v>
      </c>
      <c r="I2465" s="1">
        <v>0</v>
      </c>
      <c r="J2465" s="1">
        <v>0</v>
      </c>
      <c r="K2465" s="1">
        <v>0</v>
      </c>
      <c r="L2465" s="1">
        <v>215</v>
      </c>
      <c r="M2465" s="1">
        <v>208</v>
      </c>
      <c r="N2465" s="1">
        <v>0</v>
      </c>
      <c r="O2465" s="1">
        <v>0</v>
      </c>
      <c r="P2465" s="1">
        <v>0</v>
      </c>
      <c r="Q2465" s="1">
        <v>0</v>
      </c>
    </row>
    <row r="2466" spans="1:17" hidden="1">
      <c r="A2466" s="1"/>
      <c r="F2466" s="1" t="s">
        <v>2210</v>
      </c>
      <c r="G2466" s="1">
        <v>1</v>
      </c>
      <c r="H2466" s="1">
        <v>0</v>
      </c>
      <c r="I2466" s="1">
        <v>21</v>
      </c>
      <c r="J2466" s="1">
        <v>0</v>
      </c>
      <c r="K2466" s="1">
        <v>393</v>
      </c>
      <c r="L2466" s="1">
        <v>478</v>
      </c>
      <c r="M2466" s="1">
        <v>580</v>
      </c>
      <c r="N2466" s="1">
        <v>0</v>
      </c>
      <c r="O2466" s="1">
        <v>0</v>
      </c>
      <c r="P2466" s="1">
        <v>0</v>
      </c>
      <c r="Q2466" s="1">
        <v>0</v>
      </c>
    </row>
    <row r="2467" spans="1:17" hidden="1">
      <c r="A2467" s="1"/>
      <c r="F2467" s="1" t="s">
        <v>2210</v>
      </c>
      <c r="G2467" s="1">
        <v>1</v>
      </c>
      <c r="H2467" s="1">
        <v>0</v>
      </c>
      <c r="I2467" s="1">
        <v>0</v>
      </c>
      <c r="J2467" s="1">
        <v>0</v>
      </c>
      <c r="K2467" s="1">
        <v>327</v>
      </c>
      <c r="L2467" s="1">
        <v>338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</row>
    <row r="2468" spans="1:17" hidden="1">
      <c r="A2468" s="1"/>
      <c r="F2468" s="1" t="s">
        <v>2210</v>
      </c>
      <c r="G2468" s="1">
        <v>1</v>
      </c>
      <c r="H2468" s="1">
        <v>0</v>
      </c>
      <c r="I2468" s="1">
        <v>0</v>
      </c>
      <c r="J2468" s="1">
        <v>0</v>
      </c>
      <c r="K2468" s="1">
        <v>0</v>
      </c>
      <c r="L2468" s="1">
        <v>551</v>
      </c>
      <c r="M2468" s="1">
        <v>1223</v>
      </c>
      <c r="N2468" s="1">
        <v>0</v>
      </c>
      <c r="O2468" s="1">
        <v>0</v>
      </c>
      <c r="P2468" s="1">
        <v>0</v>
      </c>
      <c r="Q2468" s="1">
        <v>0</v>
      </c>
    </row>
    <row r="2469" spans="1:17" hidden="1">
      <c r="A2469" s="1"/>
      <c r="F2469" s="1" t="s">
        <v>2210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263</v>
      </c>
      <c r="M2469" s="1">
        <v>343</v>
      </c>
      <c r="N2469" s="1">
        <v>0</v>
      </c>
      <c r="O2469" s="1">
        <v>81</v>
      </c>
      <c r="P2469" s="1">
        <v>0</v>
      </c>
      <c r="Q2469" s="1">
        <v>0</v>
      </c>
    </row>
    <row r="2470" spans="1:17" hidden="1">
      <c r="A2470" s="1"/>
      <c r="F2470" s="1" t="s">
        <v>2210</v>
      </c>
      <c r="G2470" s="1">
        <v>1</v>
      </c>
      <c r="H2470" s="1">
        <v>0</v>
      </c>
      <c r="I2470" s="1">
        <v>0</v>
      </c>
      <c r="J2470" s="1">
        <v>0</v>
      </c>
      <c r="K2470" s="1">
        <v>485</v>
      </c>
      <c r="L2470" s="1">
        <v>333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</row>
    <row r="2471" spans="1:17" hidden="1">
      <c r="A2471" s="1"/>
      <c r="F2471" s="1" t="s">
        <v>2210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991</v>
      </c>
      <c r="P2471" s="1">
        <v>424</v>
      </c>
      <c r="Q2471" s="1">
        <v>0</v>
      </c>
    </row>
    <row r="2472" spans="1:17" hidden="1">
      <c r="A2472" s="1"/>
      <c r="F2472" s="1" t="s">
        <v>2210</v>
      </c>
      <c r="G2472" s="1">
        <v>1</v>
      </c>
      <c r="H2472" s="1">
        <v>0</v>
      </c>
      <c r="I2472" s="1">
        <v>0</v>
      </c>
      <c r="J2472" s="1">
        <v>0</v>
      </c>
      <c r="K2472" s="1">
        <v>729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 hidden="1">
      <c r="A2473" s="1"/>
      <c r="F2473" s="1" t="s">
        <v>2210</v>
      </c>
      <c r="G2473" s="1">
        <v>1</v>
      </c>
      <c r="H2473" s="1">
        <v>0</v>
      </c>
      <c r="I2473" s="1">
        <v>0</v>
      </c>
      <c r="J2473" s="1">
        <v>0</v>
      </c>
      <c r="K2473" s="1">
        <v>363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</row>
    <row r="2474" spans="1:17" hidden="1">
      <c r="A2474" s="1"/>
      <c r="F2474" s="1" t="s">
        <v>2210</v>
      </c>
      <c r="G2474" s="1">
        <v>1</v>
      </c>
      <c r="H2474" s="1">
        <v>0</v>
      </c>
      <c r="I2474" s="1">
        <v>0</v>
      </c>
      <c r="J2474" s="1">
        <v>0</v>
      </c>
      <c r="K2474" s="1">
        <v>0</v>
      </c>
      <c r="L2474" s="1">
        <v>329</v>
      </c>
      <c r="M2474" s="1">
        <v>196</v>
      </c>
      <c r="N2474" s="1">
        <v>0</v>
      </c>
      <c r="O2474" s="1">
        <v>0</v>
      </c>
      <c r="P2474" s="1">
        <v>0</v>
      </c>
      <c r="Q2474" s="1">
        <v>0</v>
      </c>
    </row>
    <row r="2475" spans="1:17" hidden="1">
      <c r="A2475" s="1"/>
      <c r="F2475" s="1" t="s">
        <v>2194</v>
      </c>
      <c r="G2475" s="1">
        <v>1</v>
      </c>
      <c r="H2475" s="1">
        <v>0</v>
      </c>
      <c r="I2475" s="1">
        <v>6</v>
      </c>
      <c r="J2475" s="1">
        <v>0</v>
      </c>
      <c r="K2475" s="1">
        <v>0</v>
      </c>
      <c r="L2475" s="1">
        <v>484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</row>
    <row r="2476" spans="1:17" hidden="1">
      <c r="A2476" s="1"/>
      <c r="F2476" s="1" t="s">
        <v>2194</v>
      </c>
      <c r="G2476" s="1">
        <v>1</v>
      </c>
      <c r="H2476" s="1">
        <v>0</v>
      </c>
      <c r="I2476" s="1">
        <v>0</v>
      </c>
      <c r="J2476" s="1">
        <v>0</v>
      </c>
      <c r="K2476" s="1">
        <v>0</v>
      </c>
      <c r="L2476" s="1">
        <v>275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</row>
    <row r="2477" spans="1:17" hidden="1">
      <c r="A2477" s="1"/>
      <c r="F2477" s="1" t="s">
        <v>2194</v>
      </c>
      <c r="G2477" s="1">
        <v>1</v>
      </c>
      <c r="H2477" s="1">
        <v>0</v>
      </c>
      <c r="I2477" s="1">
        <v>12</v>
      </c>
      <c r="J2477" s="1">
        <v>0</v>
      </c>
      <c r="K2477" s="1">
        <v>0</v>
      </c>
      <c r="L2477" s="1">
        <v>226</v>
      </c>
      <c r="M2477" s="1">
        <v>311</v>
      </c>
      <c r="N2477" s="1">
        <v>0</v>
      </c>
      <c r="O2477" s="1">
        <v>0</v>
      </c>
      <c r="P2477" s="1">
        <v>0</v>
      </c>
      <c r="Q2477" s="1">
        <v>0</v>
      </c>
    </row>
    <row r="2478" spans="1:17" hidden="1">
      <c r="A2478" s="1"/>
      <c r="F2478" s="1" t="s">
        <v>2194</v>
      </c>
      <c r="G2478" s="1">
        <v>1</v>
      </c>
      <c r="H2478" s="1">
        <v>0</v>
      </c>
      <c r="I2478" s="1">
        <v>0</v>
      </c>
      <c r="J2478" s="1">
        <v>0</v>
      </c>
      <c r="K2478" s="1">
        <v>0</v>
      </c>
      <c r="L2478" s="1">
        <v>434</v>
      </c>
      <c r="M2478" s="1">
        <v>491</v>
      </c>
      <c r="N2478" s="1">
        <v>0</v>
      </c>
      <c r="O2478" s="1">
        <v>0</v>
      </c>
      <c r="P2478" s="1">
        <v>0</v>
      </c>
      <c r="Q2478" s="1">
        <v>0</v>
      </c>
    </row>
    <row r="2479" spans="1:17" hidden="1">
      <c r="A2479" s="1"/>
      <c r="F2479" s="1" t="s">
        <v>2194</v>
      </c>
      <c r="G2479" s="1">
        <v>1</v>
      </c>
      <c r="H2479" s="1">
        <v>0</v>
      </c>
      <c r="I2479" s="1">
        <v>0</v>
      </c>
      <c r="J2479" s="1">
        <v>0</v>
      </c>
      <c r="K2479" s="1">
        <v>0</v>
      </c>
      <c r="L2479" s="1">
        <v>234</v>
      </c>
      <c r="M2479" s="1">
        <v>535</v>
      </c>
      <c r="N2479" s="1">
        <v>0</v>
      </c>
      <c r="O2479" s="1">
        <v>0</v>
      </c>
      <c r="P2479" s="1">
        <v>0</v>
      </c>
      <c r="Q2479" s="1">
        <v>0</v>
      </c>
    </row>
    <row r="2480" spans="1:17" hidden="1">
      <c r="A2480" s="1"/>
      <c r="F2480" s="1" t="s">
        <v>2194</v>
      </c>
      <c r="G2480" s="1">
        <v>1</v>
      </c>
      <c r="H2480" s="1">
        <v>0</v>
      </c>
      <c r="I2480" s="1">
        <v>0</v>
      </c>
      <c r="J2480" s="1">
        <v>0</v>
      </c>
      <c r="K2480" s="1">
        <v>0</v>
      </c>
      <c r="L2480" s="1">
        <v>422</v>
      </c>
      <c r="M2480" s="1">
        <v>322</v>
      </c>
      <c r="N2480" s="1">
        <v>0</v>
      </c>
      <c r="O2480" s="1">
        <v>0</v>
      </c>
      <c r="P2480" s="1">
        <v>0</v>
      </c>
      <c r="Q2480" s="1">
        <v>0</v>
      </c>
    </row>
    <row r="2481" spans="1:17" hidden="1">
      <c r="A2481" s="1"/>
      <c r="F2481" s="1" t="s">
        <v>2194</v>
      </c>
      <c r="G2481" s="1">
        <v>1</v>
      </c>
      <c r="H2481" s="1">
        <v>0</v>
      </c>
      <c r="I2481" s="1">
        <v>0</v>
      </c>
      <c r="J2481" s="1">
        <v>0</v>
      </c>
      <c r="K2481" s="1">
        <v>0</v>
      </c>
      <c r="L2481" s="1">
        <v>314</v>
      </c>
      <c r="M2481" s="1">
        <v>197</v>
      </c>
      <c r="N2481" s="1">
        <v>0</v>
      </c>
      <c r="O2481" s="1">
        <v>0</v>
      </c>
      <c r="P2481" s="1">
        <v>0</v>
      </c>
      <c r="Q2481" s="1">
        <v>0</v>
      </c>
    </row>
    <row r="2482" spans="1:17" hidden="1">
      <c r="A2482" s="1"/>
      <c r="F2482" s="1" t="s">
        <v>2227</v>
      </c>
      <c r="G2482" s="1">
        <v>1</v>
      </c>
      <c r="H2482" s="1">
        <v>0</v>
      </c>
      <c r="I2482" s="1">
        <v>0</v>
      </c>
      <c r="J2482" s="1">
        <v>0</v>
      </c>
      <c r="K2482" s="1">
        <v>0</v>
      </c>
      <c r="L2482" s="1">
        <v>318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</row>
    <row r="2483" spans="1:17" hidden="1">
      <c r="A2483" s="1"/>
      <c r="F2483" s="1" t="s">
        <v>2243</v>
      </c>
      <c r="G2483" s="1">
        <v>1</v>
      </c>
      <c r="H2483" s="1">
        <v>0</v>
      </c>
      <c r="I2483" s="1">
        <v>9</v>
      </c>
      <c r="J2483" s="1">
        <v>0</v>
      </c>
      <c r="K2483" s="1">
        <v>0</v>
      </c>
      <c r="L2483" s="1">
        <v>212</v>
      </c>
      <c r="M2483" s="1">
        <v>309</v>
      </c>
      <c r="N2483" s="1">
        <v>0</v>
      </c>
      <c r="O2483" s="1">
        <v>0</v>
      </c>
      <c r="P2483" s="1">
        <v>0</v>
      </c>
      <c r="Q2483" s="1">
        <v>0</v>
      </c>
    </row>
    <row r="2484" spans="1:17" hidden="1">
      <c r="A2484" s="1"/>
      <c r="F2484" s="1" t="s">
        <v>2243</v>
      </c>
      <c r="G2484" s="1">
        <v>1</v>
      </c>
      <c r="H2484" s="1">
        <v>0</v>
      </c>
      <c r="I2484" s="1">
        <v>16</v>
      </c>
      <c r="J2484" s="1">
        <v>0</v>
      </c>
      <c r="K2484" s="1">
        <v>0</v>
      </c>
      <c r="L2484" s="1">
        <v>0</v>
      </c>
      <c r="M2484" s="1">
        <v>548</v>
      </c>
      <c r="N2484" s="1">
        <v>0</v>
      </c>
      <c r="O2484" s="1">
        <v>233</v>
      </c>
      <c r="P2484" s="1">
        <v>0</v>
      </c>
      <c r="Q2484" s="1">
        <v>0</v>
      </c>
    </row>
    <row r="2485" spans="1:17" hidden="1">
      <c r="A2485" s="1"/>
      <c r="F2485" s="1" t="s">
        <v>2243</v>
      </c>
      <c r="G2485" s="1">
        <v>1</v>
      </c>
      <c r="H2485" s="1">
        <v>0</v>
      </c>
      <c r="I2485" s="1">
        <v>22</v>
      </c>
      <c r="J2485" s="1">
        <v>0</v>
      </c>
      <c r="K2485" s="1">
        <v>0</v>
      </c>
      <c r="L2485" s="1">
        <v>74</v>
      </c>
      <c r="M2485" s="1">
        <v>487</v>
      </c>
      <c r="N2485" s="1">
        <v>0</v>
      </c>
      <c r="O2485" s="1">
        <v>0</v>
      </c>
      <c r="P2485" s="1">
        <v>0</v>
      </c>
      <c r="Q2485" s="1">
        <v>0</v>
      </c>
    </row>
    <row r="2486" spans="1:17" hidden="1">
      <c r="A2486" s="1"/>
      <c r="F2486" s="1" t="s">
        <v>2243</v>
      </c>
      <c r="G2486" s="1">
        <v>1</v>
      </c>
      <c r="H2486" s="1">
        <v>0</v>
      </c>
      <c r="I2486" s="1">
        <v>7</v>
      </c>
      <c r="J2486" s="1">
        <v>0</v>
      </c>
      <c r="K2486" s="1">
        <v>0</v>
      </c>
      <c r="L2486" s="1">
        <v>0</v>
      </c>
      <c r="M2486" s="1">
        <v>524</v>
      </c>
      <c r="N2486" s="1">
        <v>0</v>
      </c>
      <c r="O2486" s="1">
        <v>97</v>
      </c>
      <c r="P2486" s="1">
        <v>0</v>
      </c>
      <c r="Q2486" s="1">
        <v>0</v>
      </c>
    </row>
    <row r="2487" spans="1:17" hidden="1">
      <c r="A2487" s="1"/>
      <c r="F2487" s="1" t="s">
        <v>2264</v>
      </c>
      <c r="G2487" s="1">
        <v>2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31</v>
      </c>
      <c r="O2487" s="1">
        <v>132</v>
      </c>
      <c r="P2487" s="1">
        <v>134</v>
      </c>
      <c r="Q2487" s="1">
        <v>0</v>
      </c>
    </row>
    <row r="2488" spans="1:17" hidden="1">
      <c r="A2488" s="1"/>
      <c r="F2488" s="1" t="s">
        <v>2272</v>
      </c>
      <c r="G2488" s="1">
        <v>1</v>
      </c>
      <c r="H2488" s="1">
        <v>0</v>
      </c>
      <c r="I2488" s="1">
        <v>20</v>
      </c>
      <c r="J2488" s="1">
        <v>0</v>
      </c>
      <c r="K2488" s="1">
        <v>0</v>
      </c>
      <c r="L2488" s="1">
        <v>317</v>
      </c>
      <c r="M2488" s="1">
        <v>587</v>
      </c>
      <c r="N2488" s="1">
        <v>0</v>
      </c>
      <c r="O2488" s="1">
        <v>143</v>
      </c>
      <c r="P2488" s="1">
        <v>98</v>
      </c>
      <c r="Q2488" s="1">
        <v>0</v>
      </c>
    </row>
    <row r="2489" spans="1:17" hidden="1">
      <c r="A2489" s="1"/>
      <c r="F2489" s="1" t="s">
        <v>25</v>
      </c>
      <c r="G2489" s="1">
        <v>1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288</v>
      </c>
      <c r="N2489" s="1">
        <v>0</v>
      </c>
      <c r="O2489" s="1">
        <v>0</v>
      </c>
      <c r="P2489" s="1">
        <v>0</v>
      </c>
      <c r="Q2489" s="1">
        <v>0</v>
      </c>
    </row>
    <row r="2490" spans="1:17" hidden="1">
      <c r="A2490" s="1"/>
      <c r="F2490" s="1" t="s">
        <v>25</v>
      </c>
      <c r="G2490" s="1">
        <v>1</v>
      </c>
      <c r="H2490" s="1">
        <v>0</v>
      </c>
      <c r="I2490" s="1">
        <v>0</v>
      </c>
      <c r="J2490" s="1">
        <v>0</v>
      </c>
      <c r="K2490" s="1">
        <v>0</v>
      </c>
      <c r="L2490" s="1">
        <v>366</v>
      </c>
      <c r="M2490" s="1">
        <v>436</v>
      </c>
      <c r="N2490" s="1">
        <v>0</v>
      </c>
      <c r="O2490" s="1">
        <v>0</v>
      </c>
      <c r="P2490" s="1">
        <v>0</v>
      </c>
      <c r="Q2490" s="1">
        <v>0</v>
      </c>
    </row>
    <row r="2491" spans="1:17" hidden="1">
      <c r="A2491" s="1"/>
      <c r="F2491" s="1" t="s">
        <v>25</v>
      </c>
      <c r="G2491" s="1">
        <v>1</v>
      </c>
      <c r="H2491" s="1">
        <v>0</v>
      </c>
      <c r="I2491" s="1">
        <v>0</v>
      </c>
      <c r="J2491" s="1">
        <v>0</v>
      </c>
      <c r="K2491" s="1">
        <v>0</v>
      </c>
      <c r="L2491" s="1">
        <v>418</v>
      </c>
      <c r="M2491" s="1">
        <v>735</v>
      </c>
      <c r="N2491" s="1">
        <v>0</v>
      </c>
      <c r="O2491" s="1">
        <v>186</v>
      </c>
      <c r="P2491" s="1">
        <v>0</v>
      </c>
      <c r="Q2491" s="1">
        <v>0</v>
      </c>
    </row>
    <row r="2492" spans="1:17" hidden="1">
      <c r="A2492" s="1"/>
      <c r="F2492" s="1" t="s">
        <v>25</v>
      </c>
      <c r="G2492" s="1">
        <v>1</v>
      </c>
      <c r="H2492" s="1">
        <v>0</v>
      </c>
      <c r="I2492" s="1">
        <v>0</v>
      </c>
      <c r="J2492" s="1">
        <v>0</v>
      </c>
      <c r="K2492" s="1">
        <v>0</v>
      </c>
      <c r="L2492" s="1">
        <v>307</v>
      </c>
      <c r="M2492" s="1">
        <v>136</v>
      </c>
      <c r="N2492" s="1">
        <v>0</v>
      </c>
      <c r="O2492" s="1">
        <v>0</v>
      </c>
      <c r="P2492" s="1">
        <v>0</v>
      </c>
      <c r="Q2492" s="1">
        <v>0</v>
      </c>
    </row>
    <row r="2493" spans="1:17" hidden="1">
      <c r="A2493" s="1"/>
      <c r="F2493" s="1" t="s">
        <v>25</v>
      </c>
      <c r="G2493" s="1">
        <v>1</v>
      </c>
      <c r="H2493" s="1">
        <v>0</v>
      </c>
      <c r="I2493" s="1">
        <v>0</v>
      </c>
      <c r="J2493" s="1">
        <v>0</v>
      </c>
      <c r="K2493" s="1">
        <v>336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</row>
    <row r="2494" spans="1:17" hidden="1">
      <c r="A2494" s="1"/>
      <c r="F2494" s="1" t="s">
        <v>25</v>
      </c>
      <c r="G2494" s="1">
        <v>1</v>
      </c>
      <c r="H2494" s="1">
        <v>0</v>
      </c>
      <c r="I2494" s="1">
        <v>18</v>
      </c>
      <c r="J2494" s="1">
        <v>0</v>
      </c>
      <c r="K2494" s="1">
        <v>487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</row>
    <row r="2495" spans="1:17" hidden="1">
      <c r="A2495" s="1"/>
      <c r="F2495" s="1" t="s">
        <v>25</v>
      </c>
      <c r="G2495" s="1">
        <v>1</v>
      </c>
      <c r="H2495" s="1">
        <v>0</v>
      </c>
      <c r="I2495" s="1">
        <v>0</v>
      </c>
      <c r="J2495" s="1">
        <v>0</v>
      </c>
      <c r="K2495" s="1">
        <v>0</v>
      </c>
      <c r="L2495" s="1">
        <v>299</v>
      </c>
      <c r="M2495" s="1">
        <v>149</v>
      </c>
      <c r="N2495" s="1">
        <v>0</v>
      </c>
      <c r="O2495" s="1">
        <v>0</v>
      </c>
      <c r="P2495" s="1">
        <v>0</v>
      </c>
      <c r="Q2495" s="1">
        <v>0</v>
      </c>
    </row>
    <row r="2496" spans="1:17" hidden="1">
      <c r="A2496" s="1"/>
      <c r="F2496" s="1" t="s">
        <v>25</v>
      </c>
      <c r="G2496" s="1">
        <v>1</v>
      </c>
      <c r="H2496" s="1">
        <v>0</v>
      </c>
      <c r="I2496" s="1">
        <v>0</v>
      </c>
      <c r="J2496" s="1">
        <v>0</v>
      </c>
      <c r="K2496" s="1">
        <v>317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</row>
    <row r="2497" spans="1:17" hidden="1">
      <c r="A2497" s="1"/>
      <c r="F2497" s="1" t="s">
        <v>25</v>
      </c>
      <c r="G2497" s="1">
        <v>1</v>
      </c>
      <c r="H2497" s="1">
        <v>0</v>
      </c>
      <c r="I2497" s="1">
        <v>0</v>
      </c>
      <c r="J2497" s="1">
        <v>0</v>
      </c>
      <c r="K2497" s="1">
        <v>423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</row>
    <row r="2498" spans="1:17" hidden="1">
      <c r="A2498" s="1"/>
      <c r="F2498" s="1" t="s">
        <v>25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408</v>
      </c>
      <c r="M2498" s="1">
        <v>520</v>
      </c>
      <c r="N2498" s="1">
        <v>0</v>
      </c>
      <c r="O2498" s="1">
        <v>164</v>
      </c>
      <c r="P2498" s="1">
        <v>0</v>
      </c>
      <c r="Q2498" s="1">
        <v>0</v>
      </c>
    </row>
    <row r="2499" spans="1:17" hidden="1">
      <c r="A2499" s="1"/>
      <c r="F2499" s="1" t="s">
        <v>25</v>
      </c>
      <c r="G2499" s="1">
        <v>1</v>
      </c>
      <c r="H2499" s="1">
        <v>0</v>
      </c>
      <c r="I2499" s="1">
        <v>0</v>
      </c>
      <c r="J2499" s="1">
        <v>0</v>
      </c>
      <c r="K2499" s="1">
        <v>768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</row>
    <row r="2500" spans="1:17" hidden="1">
      <c r="A2500" s="1"/>
      <c r="F2500" s="1" t="s">
        <v>25</v>
      </c>
      <c r="G2500" s="1">
        <v>1</v>
      </c>
      <c r="H2500" s="1">
        <v>0</v>
      </c>
      <c r="I2500" s="1">
        <v>0</v>
      </c>
      <c r="J2500" s="1">
        <v>0</v>
      </c>
      <c r="K2500" s="1">
        <v>144</v>
      </c>
      <c r="L2500" s="1">
        <v>85</v>
      </c>
      <c r="M2500" s="1">
        <v>71</v>
      </c>
      <c r="N2500" s="1">
        <v>0</v>
      </c>
      <c r="O2500" s="1">
        <v>0</v>
      </c>
      <c r="P2500" s="1">
        <v>0</v>
      </c>
      <c r="Q2500" s="1">
        <v>0</v>
      </c>
    </row>
    <row r="2501" spans="1:17" hidden="1">
      <c r="A2501" s="1"/>
      <c r="F2501" s="1" t="s">
        <v>25</v>
      </c>
      <c r="G2501" s="1">
        <v>1</v>
      </c>
      <c r="H2501" s="1">
        <v>0</v>
      </c>
      <c r="I2501" s="1">
        <v>0</v>
      </c>
      <c r="J2501" s="1">
        <v>0</v>
      </c>
      <c r="K2501" s="1">
        <v>445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</row>
    <row r="2502" spans="1:17" hidden="1">
      <c r="A2502" s="1"/>
      <c r="F2502" s="1" t="s">
        <v>25</v>
      </c>
      <c r="G2502" s="1">
        <v>1</v>
      </c>
      <c r="H2502" s="1">
        <v>0</v>
      </c>
      <c r="I2502" s="1">
        <v>0</v>
      </c>
      <c r="J2502" s="1">
        <v>0</v>
      </c>
      <c r="K2502" s="1">
        <v>402</v>
      </c>
      <c r="L2502" s="1">
        <v>489</v>
      </c>
      <c r="M2502" s="1">
        <v>559</v>
      </c>
      <c r="N2502" s="1">
        <v>0</v>
      </c>
      <c r="O2502" s="1">
        <v>0</v>
      </c>
      <c r="P2502" s="1">
        <v>0</v>
      </c>
      <c r="Q2502" s="1">
        <v>0</v>
      </c>
    </row>
    <row r="2503" spans="1:17" hidden="1">
      <c r="A2503" s="1"/>
      <c r="F2503" s="1" t="s">
        <v>25</v>
      </c>
      <c r="G2503" s="1">
        <v>1</v>
      </c>
      <c r="H2503" s="1">
        <v>0</v>
      </c>
      <c r="I2503" s="1">
        <v>0</v>
      </c>
      <c r="J2503" s="1">
        <v>0</v>
      </c>
      <c r="K2503" s="1">
        <v>774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</row>
    <row r="2504" spans="1:17" hidden="1">
      <c r="A2504" s="1"/>
      <c r="F2504" s="1" t="s">
        <v>25</v>
      </c>
      <c r="G2504" s="1">
        <v>1</v>
      </c>
      <c r="H2504" s="1">
        <v>0</v>
      </c>
      <c r="I2504" s="1">
        <v>0</v>
      </c>
      <c r="J2504" s="1">
        <v>0</v>
      </c>
      <c r="K2504" s="1">
        <v>0</v>
      </c>
      <c r="L2504" s="1">
        <v>427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</row>
    <row r="2505" spans="1:17" hidden="1">
      <c r="A2505" s="1"/>
      <c r="F2505" s="1" t="s">
        <v>25</v>
      </c>
      <c r="G2505" s="1">
        <v>1</v>
      </c>
      <c r="H2505" s="1">
        <v>0</v>
      </c>
      <c r="I2505" s="1">
        <v>0</v>
      </c>
      <c r="J2505" s="1">
        <v>0</v>
      </c>
      <c r="K2505" s="1">
        <v>104</v>
      </c>
      <c r="L2505" s="1">
        <v>71</v>
      </c>
      <c r="M2505" s="1">
        <v>36</v>
      </c>
      <c r="N2505" s="1">
        <v>0</v>
      </c>
      <c r="O2505" s="1">
        <v>13</v>
      </c>
      <c r="P2505" s="1">
        <v>24</v>
      </c>
      <c r="Q2505" s="1">
        <v>0</v>
      </c>
    </row>
    <row r="2506" spans="1:17" hidden="1">
      <c r="A2506" s="1"/>
      <c r="F2506" s="1" t="s">
        <v>25</v>
      </c>
      <c r="G2506" s="1">
        <v>1</v>
      </c>
      <c r="H2506" s="1">
        <v>0</v>
      </c>
      <c r="I2506" s="1">
        <v>0</v>
      </c>
      <c r="J2506" s="1">
        <v>0</v>
      </c>
      <c r="K2506" s="1">
        <v>459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</row>
    <row r="2507" spans="1:17" hidden="1">
      <c r="A2507" s="1"/>
      <c r="F2507" s="1" t="s">
        <v>25</v>
      </c>
      <c r="G2507" s="1">
        <v>1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797</v>
      </c>
      <c r="N2507" s="1">
        <v>0</v>
      </c>
      <c r="O2507" s="1">
        <v>0</v>
      </c>
      <c r="P2507" s="1">
        <v>0</v>
      </c>
      <c r="Q2507" s="1">
        <v>0</v>
      </c>
    </row>
    <row r="2508" spans="1:17" hidden="1">
      <c r="A2508" s="1"/>
      <c r="F2508" s="1" t="s">
        <v>25</v>
      </c>
      <c r="G2508" s="1">
        <v>1</v>
      </c>
      <c r="H2508" s="1">
        <v>0</v>
      </c>
      <c r="I2508" s="1">
        <v>0</v>
      </c>
      <c r="J2508" s="1">
        <v>0</v>
      </c>
      <c r="K2508" s="1">
        <v>522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</row>
    <row r="2509" spans="1:17" hidden="1">
      <c r="A2509" s="1"/>
      <c r="F2509" s="1" t="s">
        <v>25</v>
      </c>
      <c r="G2509" s="1">
        <v>1</v>
      </c>
      <c r="H2509" s="1">
        <v>0</v>
      </c>
      <c r="I2509" s="1">
        <v>0</v>
      </c>
      <c r="J2509" s="1">
        <v>0</v>
      </c>
      <c r="K2509" s="1">
        <v>637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</row>
    <row r="2510" spans="1:17" hidden="1">
      <c r="A2510" s="1"/>
      <c r="F2510" s="1" t="s">
        <v>25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747</v>
      </c>
      <c r="M2510" s="1">
        <v>0</v>
      </c>
      <c r="N2510" s="1">
        <v>0</v>
      </c>
      <c r="O2510" s="1">
        <v>816</v>
      </c>
      <c r="P2510" s="1">
        <v>0</v>
      </c>
      <c r="Q2510" s="1">
        <v>0</v>
      </c>
    </row>
    <row r="2511" spans="1:17" hidden="1">
      <c r="A2511" s="1"/>
      <c r="F2511" s="1" t="s">
        <v>25</v>
      </c>
      <c r="G2511" s="1">
        <v>1</v>
      </c>
      <c r="H2511" s="1">
        <v>0</v>
      </c>
      <c r="I2511" s="1">
        <v>0</v>
      </c>
      <c r="J2511" s="1">
        <v>0</v>
      </c>
      <c r="K2511" s="1">
        <v>0</v>
      </c>
      <c r="L2511" s="1">
        <v>210</v>
      </c>
      <c r="M2511" s="1">
        <v>136</v>
      </c>
      <c r="N2511" s="1">
        <v>0</v>
      </c>
      <c r="O2511" s="1">
        <v>0</v>
      </c>
      <c r="P2511" s="1">
        <v>0</v>
      </c>
      <c r="Q2511" s="1">
        <v>0</v>
      </c>
    </row>
    <row r="2512" spans="1:17" hidden="1">
      <c r="A2512" s="1"/>
      <c r="F2512" s="1" t="s">
        <v>25</v>
      </c>
      <c r="G2512" s="1">
        <v>1</v>
      </c>
      <c r="H2512" s="1">
        <v>0</v>
      </c>
      <c r="I2512" s="1">
        <v>0</v>
      </c>
      <c r="J2512" s="1">
        <v>0</v>
      </c>
      <c r="K2512" s="1">
        <v>399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</row>
    <row r="2513" spans="1:17" hidden="1">
      <c r="A2513" s="1"/>
      <c r="F2513" s="1" t="s">
        <v>25</v>
      </c>
      <c r="G2513" s="1">
        <v>2</v>
      </c>
      <c r="H2513" s="1">
        <v>0</v>
      </c>
      <c r="I2513" s="1">
        <v>0</v>
      </c>
      <c r="J2513" s="1">
        <v>0</v>
      </c>
      <c r="K2513" s="1">
        <v>5</v>
      </c>
      <c r="L2513" s="1">
        <v>28</v>
      </c>
      <c r="M2513" s="1">
        <v>26</v>
      </c>
      <c r="N2513" s="1">
        <v>0</v>
      </c>
      <c r="O2513" s="1">
        <v>0</v>
      </c>
      <c r="P2513" s="1">
        <v>0</v>
      </c>
      <c r="Q2513" s="1">
        <v>0</v>
      </c>
    </row>
    <row r="2514" spans="1:17" hidden="1">
      <c r="A2514" s="1"/>
      <c r="F2514" s="1" t="s">
        <v>25</v>
      </c>
      <c r="G2514" s="1">
        <v>1</v>
      </c>
      <c r="H2514" s="1">
        <v>0</v>
      </c>
      <c r="I2514" s="1">
        <v>4</v>
      </c>
      <c r="J2514" s="1">
        <v>0</v>
      </c>
      <c r="K2514" s="1">
        <v>304</v>
      </c>
      <c r="L2514" s="1">
        <v>229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</row>
    <row r="2515" spans="1:17" hidden="1">
      <c r="A2515" s="1"/>
      <c r="F2515" s="1" t="s">
        <v>25</v>
      </c>
      <c r="G2515" s="1">
        <v>1</v>
      </c>
      <c r="H2515" s="1">
        <v>0</v>
      </c>
      <c r="I2515" s="1">
        <v>13</v>
      </c>
      <c r="J2515" s="1">
        <v>0</v>
      </c>
      <c r="K2515" s="1">
        <v>807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</row>
    <row r="2516" spans="1:17" hidden="1">
      <c r="A2516" s="1"/>
      <c r="F2516" s="1" t="s">
        <v>25</v>
      </c>
      <c r="G2516" s="1">
        <v>1</v>
      </c>
      <c r="H2516" s="1">
        <v>0</v>
      </c>
      <c r="I2516" s="1">
        <v>0</v>
      </c>
      <c r="J2516" s="1">
        <v>0</v>
      </c>
      <c r="K2516" s="1">
        <v>0</v>
      </c>
      <c r="L2516" s="1">
        <v>308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</row>
    <row r="2517" spans="1:17" hidden="1">
      <c r="A2517" s="1"/>
      <c r="F2517" s="1" t="s">
        <v>25</v>
      </c>
      <c r="G2517" s="1">
        <v>1</v>
      </c>
      <c r="H2517" s="1">
        <v>0</v>
      </c>
      <c r="I2517" s="1">
        <v>0</v>
      </c>
      <c r="J2517" s="1">
        <v>0</v>
      </c>
      <c r="K2517" s="1">
        <v>0</v>
      </c>
      <c r="L2517" s="1">
        <v>314</v>
      </c>
      <c r="M2517" s="1">
        <v>209</v>
      </c>
      <c r="N2517" s="1">
        <v>0</v>
      </c>
      <c r="O2517" s="1">
        <v>0</v>
      </c>
      <c r="P2517" s="1">
        <v>0</v>
      </c>
      <c r="Q2517" s="1">
        <v>0</v>
      </c>
    </row>
    <row r="2518" spans="1:17" hidden="1">
      <c r="A2518" s="1"/>
      <c r="F2518" s="1" t="s">
        <v>25</v>
      </c>
      <c r="G2518" s="1">
        <v>1</v>
      </c>
      <c r="H2518" s="1">
        <v>0</v>
      </c>
      <c r="I2518" s="1">
        <v>0</v>
      </c>
      <c r="J2518" s="1">
        <v>0</v>
      </c>
      <c r="K2518" s="1">
        <v>0</v>
      </c>
      <c r="L2518" s="1">
        <v>179</v>
      </c>
      <c r="M2518" s="1">
        <v>100</v>
      </c>
      <c r="N2518" s="1">
        <v>0</v>
      </c>
      <c r="O2518" s="1">
        <v>0</v>
      </c>
      <c r="P2518" s="1">
        <v>0</v>
      </c>
      <c r="Q2518" s="1">
        <v>0</v>
      </c>
    </row>
    <row r="2519" spans="1:17" hidden="1">
      <c r="A2519" s="1"/>
      <c r="F2519" s="1" t="s">
        <v>25</v>
      </c>
      <c r="G2519" s="1">
        <v>1</v>
      </c>
      <c r="H2519" s="1">
        <v>0</v>
      </c>
      <c r="I2519" s="1">
        <v>2</v>
      </c>
      <c r="J2519" s="1">
        <v>0</v>
      </c>
      <c r="K2519" s="1">
        <v>0</v>
      </c>
      <c r="L2519" s="1">
        <v>137</v>
      </c>
      <c r="M2519" s="1">
        <v>257</v>
      </c>
      <c r="N2519" s="1">
        <v>0</v>
      </c>
      <c r="O2519" s="1">
        <v>114</v>
      </c>
      <c r="P2519" s="1">
        <v>0</v>
      </c>
      <c r="Q2519" s="1">
        <v>0</v>
      </c>
    </row>
    <row r="2520" spans="1:17" hidden="1">
      <c r="A2520" s="1"/>
      <c r="F2520" s="1" t="s">
        <v>25</v>
      </c>
      <c r="G2520" s="1">
        <v>1</v>
      </c>
      <c r="H2520" s="1">
        <v>0</v>
      </c>
      <c r="I2520" s="1">
        <v>0</v>
      </c>
      <c r="J2520" s="1">
        <v>0</v>
      </c>
      <c r="K2520" s="1">
        <v>0</v>
      </c>
      <c r="L2520" s="1">
        <v>280</v>
      </c>
      <c r="M2520" s="1">
        <v>241</v>
      </c>
      <c r="N2520" s="1">
        <v>0</v>
      </c>
      <c r="O2520" s="1">
        <v>0</v>
      </c>
      <c r="P2520" s="1">
        <v>0</v>
      </c>
      <c r="Q2520" s="1">
        <v>0</v>
      </c>
    </row>
    <row r="2521" spans="1:17" hidden="1">
      <c r="A2521" s="1"/>
      <c r="F2521" s="1" t="s">
        <v>25</v>
      </c>
      <c r="G2521" s="1">
        <v>1</v>
      </c>
      <c r="H2521" s="1">
        <v>0</v>
      </c>
      <c r="I2521" s="1">
        <v>13</v>
      </c>
      <c r="J2521" s="1">
        <v>0</v>
      </c>
      <c r="K2521" s="1">
        <v>589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</row>
    <row r="2522" spans="1:17" hidden="1">
      <c r="A2522" s="1"/>
      <c r="F2522" s="1" t="s">
        <v>25</v>
      </c>
      <c r="G2522" s="1">
        <v>1</v>
      </c>
      <c r="H2522" s="1">
        <v>0</v>
      </c>
      <c r="I2522" s="1">
        <v>0</v>
      </c>
      <c r="J2522" s="1">
        <v>0</v>
      </c>
      <c r="K2522" s="1">
        <v>595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</row>
    <row r="2523" spans="1:17" hidden="1">
      <c r="A2523" s="1"/>
      <c r="F2523" s="1" t="s">
        <v>25</v>
      </c>
      <c r="G2523" s="1">
        <v>1</v>
      </c>
      <c r="H2523" s="1">
        <v>0</v>
      </c>
      <c r="I2523" s="1">
        <v>19</v>
      </c>
      <c r="J2523" s="1">
        <v>0</v>
      </c>
      <c r="K2523" s="1">
        <v>883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</row>
    <row r="2524" spans="1:17" hidden="1">
      <c r="A2524" s="1"/>
      <c r="F2524" s="1" t="s">
        <v>25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407</v>
      </c>
      <c r="M2524" s="1">
        <v>296</v>
      </c>
      <c r="N2524" s="1">
        <v>0</v>
      </c>
      <c r="O2524" s="1">
        <v>0</v>
      </c>
      <c r="P2524" s="1">
        <v>0</v>
      </c>
      <c r="Q2524" s="1">
        <v>0</v>
      </c>
    </row>
    <row r="2525" spans="1:17" hidden="1">
      <c r="A2525" s="1"/>
      <c r="F2525" s="1" t="s">
        <v>25</v>
      </c>
      <c r="G2525" s="1">
        <v>1</v>
      </c>
      <c r="H2525" s="1">
        <v>0</v>
      </c>
      <c r="I2525" s="1">
        <v>0</v>
      </c>
      <c r="J2525" s="1">
        <v>0</v>
      </c>
      <c r="K2525" s="1">
        <v>670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</row>
    <row r="2526" spans="1:17" hidden="1">
      <c r="A2526" s="1"/>
      <c r="F2526" s="1" t="s">
        <v>25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431</v>
      </c>
      <c r="M2526" s="1">
        <v>334</v>
      </c>
      <c r="N2526" s="1">
        <v>0</v>
      </c>
      <c r="O2526" s="1">
        <v>0</v>
      </c>
      <c r="P2526" s="1">
        <v>0</v>
      </c>
      <c r="Q2526" s="1">
        <v>0</v>
      </c>
    </row>
    <row r="2527" spans="1:17" hidden="1">
      <c r="A2527" s="1"/>
      <c r="F2527" s="1" t="s">
        <v>25</v>
      </c>
      <c r="G2527" s="1">
        <v>1</v>
      </c>
      <c r="H2527" s="1">
        <v>0</v>
      </c>
      <c r="I2527" s="1">
        <v>3</v>
      </c>
      <c r="J2527" s="1">
        <v>0</v>
      </c>
      <c r="K2527" s="1">
        <v>283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</row>
    <row r="2528" spans="1:17" hidden="1">
      <c r="A2528" s="1"/>
      <c r="F2528" s="1" t="s">
        <v>25</v>
      </c>
      <c r="G2528" s="1">
        <v>1</v>
      </c>
      <c r="H2528" s="1">
        <v>0</v>
      </c>
      <c r="I2528" s="1">
        <v>0</v>
      </c>
      <c r="J2528" s="1">
        <v>0</v>
      </c>
      <c r="K2528" s="1">
        <v>0</v>
      </c>
      <c r="L2528" s="1">
        <v>86</v>
      </c>
      <c r="M2528" s="1">
        <v>29</v>
      </c>
      <c r="N2528" s="1">
        <v>0</v>
      </c>
      <c r="O2528" s="1">
        <v>0</v>
      </c>
      <c r="P2528" s="1">
        <v>0</v>
      </c>
      <c r="Q2528" s="1">
        <v>0</v>
      </c>
    </row>
    <row r="2529" spans="1:17" hidden="1">
      <c r="A2529" s="1"/>
      <c r="F2529" s="1" t="s">
        <v>25</v>
      </c>
      <c r="G2529" s="1">
        <v>1</v>
      </c>
      <c r="H2529" s="1">
        <v>0</v>
      </c>
      <c r="I2529" s="1">
        <v>0</v>
      </c>
      <c r="J2529" s="1">
        <v>0</v>
      </c>
      <c r="K2529" s="1">
        <v>0</v>
      </c>
      <c r="L2529" s="1">
        <v>604</v>
      </c>
      <c r="M2529" s="1">
        <v>601</v>
      </c>
      <c r="N2529" s="1">
        <v>0</v>
      </c>
      <c r="O2529" s="1">
        <v>229</v>
      </c>
      <c r="P2529" s="1">
        <v>0</v>
      </c>
      <c r="Q2529" s="1">
        <v>0</v>
      </c>
    </row>
    <row r="2530" spans="1:17" hidden="1">
      <c r="A2530" s="1"/>
      <c r="F2530" s="1" t="s">
        <v>25</v>
      </c>
      <c r="G2530" s="1">
        <v>1</v>
      </c>
      <c r="H2530" s="1">
        <v>0</v>
      </c>
      <c r="I2530" s="1">
        <v>0</v>
      </c>
      <c r="J2530" s="1">
        <v>0</v>
      </c>
      <c r="K2530" s="1">
        <v>546</v>
      </c>
      <c r="L2530" s="1">
        <v>563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</row>
    <row r="2531" spans="1:17" hidden="1">
      <c r="A2531" s="1"/>
      <c r="F2531" s="1" t="s">
        <v>25</v>
      </c>
      <c r="G2531" s="1">
        <v>1</v>
      </c>
      <c r="H2531" s="1">
        <v>0</v>
      </c>
      <c r="I2531" s="1">
        <v>0</v>
      </c>
      <c r="J2531" s="1">
        <v>0</v>
      </c>
      <c r="K2531" s="1">
        <v>416</v>
      </c>
      <c r="L2531" s="1">
        <v>412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</row>
    <row r="2532" spans="1:17" hidden="1">
      <c r="A2532" s="1"/>
      <c r="F2532" s="1" t="s">
        <v>25</v>
      </c>
      <c r="G2532" s="1">
        <v>2</v>
      </c>
      <c r="H2532" s="1">
        <v>0</v>
      </c>
      <c r="I2532" s="1">
        <v>0</v>
      </c>
      <c r="J2532" s="1">
        <v>0</v>
      </c>
      <c r="K2532" s="1">
        <v>13</v>
      </c>
      <c r="L2532" s="1">
        <v>35</v>
      </c>
      <c r="M2532" s="1">
        <v>31</v>
      </c>
      <c r="N2532" s="1">
        <v>0</v>
      </c>
      <c r="O2532" s="1">
        <v>0</v>
      </c>
      <c r="P2532" s="1">
        <v>0</v>
      </c>
      <c r="Q2532" s="1">
        <v>0</v>
      </c>
    </row>
    <row r="2533" spans="1:17" hidden="1">
      <c r="A2533" s="1"/>
      <c r="F2533" s="1" t="s">
        <v>25</v>
      </c>
      <c r="G2533" s="1">
        <v>2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32</v>
      </c>
      <c r="O2533" s="1">
        <v>72</v>
      </c>
      <c r="P2533" s="1">
        <v>32</v>
      </c>
      <c r="Q2533" s="1">
        <v>0</v>
      </c>
    </row>
    <row r="2534" spans="1:17" hidden="1">
      <c r="A2534" s="1"/>
      <c r="F2534" s="1" t="s">
        <v>25</v>
      </c>
      <c r="G2534" s="1">
        <v>1</v>
      </c>
      <c r="H2534" s="1">
        <v>0</v>
      </c>
      <c r="I2534" s="1">
        <v>7</v>
      </c>
      <c r="J2534" s="1">
        <v>0</v>
      </c>
      <c r="K2534" s="1">
        <v>413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</row>
    <row r="2535" spans="1:17" hidden="1">
      <c r="A2535" s="1"/>
      <c r="F2535" s="1" t="s">
        <v>25</v>
      </c>
      <c r="G2535" s="1">
        <v>1</v>
      </c>
      <c r="H2535" s="1">
        <v>0</v>
      </c>
      <c r="I2535" s="1">
        <v>0</v>
      </c>
      <c r="J2535" s="1">
        <v>0</v>
      </c>
      <c r="K2535" s="1">
        <v>533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</row>
    <row r="2536" spans="1:17" hidden="1">
      <c r="A2536" s="1"/>
      <c r="F2536" s="1" t="s">
        <v>25</v>
      </c>
      <c r="G2536" s="1">
        <v>1</v>
      </c>
      <c r="H2536" s="1">
        <v>0</v>
      </c>
      <c r="I2536" s="1">
        <v>12</v>
      </c>
      <c r="J2536" s="1">
        <v>0</v>
      </c>
      <c r="K2536" s="1">
        <v>775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</row>
    <row r="2537" spans="1:17" hidden="1">
      <c r="A2537" s="1"/>
      <c r="F2537" s="1" t="s">
        <v>25</v>
      </c>
      <c r="G2537" s="1">
        <v>1</v>
      </c>
      <c r="H2537" s="1">
        <v>0</v>
      </c>
      <c r="I2537" s="1">
        <v>11</v>
      </c>
      <c r="J2537" s="1">
        <v>0</v>
      </c>
      <c r="K2537" s="1">
        <v>273</v>
      </c>
      <c r="L2537" s="1">
        <v>288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</row>
    <row r="2538" spans="1:17" hidden="1">
      <c r="A2538" s="1"/>
      <c r="F2538" s="1" t="s">
        <v>25</v>
      </c>
      <c r="G2538" s="1">
        <v>1</v>
      </c>
      <c r="H2538" s="1">
        <v>0</v>
      </c>
      <c r="I2538" s="1">
        <v>22</v>
      </c>
      <c r="J2538" s="1">
        <v>0</v>
      </c>
      <c r="K2538" s="1">
        <v>958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</row>
    <row r="2539" spans="1:17" hidden="1">
      <c r="A2539" s="1"/>
      <c r="F2539" s="1" t="s">
        <v>25</v>
      </c>
      <c r="G2539" s="1">
        <v>1</v>
      </c>
      <c r="H2539" s="1">
        <v>0</v>
      </c>
      <c r="I2539" s="1">
        <v>0</v>
      </c>
      <c r="J2539" s="1">
        <v>0</v>
      </c>
      <c r="K2539" s="1">
        <v>0</v>
      </c>
      <c r="L2539" s="1">
        <v>196</v>
      </c>
      <c r="M2539" s="1">
        <v>323</v>
      </c>
      <c r="N2539" s="1">
        <v>0</v>
      </c>
      <c r="O2539" s="1">
        <v>0</v>
      </c>
      <c r="P2539" s="1">
        <v>0</v>
      </c>
      <c r="Q2539" s="1">
        <v>0</v>
      </c>
    </row>
    <row r="2540" spans="1:17" hidden="1">
      <c r="A2540" s="1"/>
      <c r="F2540" s="1" t="s">
        <v>25</v>
      </c>
      <c r="G2540" s="1">
        <v>1</v>
      </c>
      <c r="H2540" s="1">
        <v>0</v>
      </c>
      <c r="I2540" s="1">
        <v>8</v>
      </c>
      <c r="J2540" s="1">
        <v>0</v>
      </c>
      <c r="K2540" s="1">
        <v>0</v>
      </c>
      <c r="L2540" s="1">
        <v>282</v>
      </c>
      <c r="M2540" s="1">
        <v>114</v>
      </c>
      <c r="N2540" s="1">
        <v>0</v>
      </c>
      <c r="O2540" s="1">
        <v>0</v>
      </c>
      <c r="P2540" s="1">
        <v>0</v>
      </c>
      <c r="Q2540" s="1">
        <v>0</v>
      </c>
    </row>
    <row r="2541" spans="1:17" hidden="1">
      <c r="A2541" s="1"/>
      <c r="F2541" s="1" t="s">
        <v>25</v>
      </c>
      <c r="G2541" s="1">
        <v>1</v>
      </c>
      <c r="H2541" s="1">
        <v>0</v>
      </c>
      <c r="I2541" s="1">
        <v>0</v>
      </c>
      <c r="J2541" s="1">
        <v>0</v>
      </c>
      <c r="K2541" s="1">
        <v>634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</row>
    <row r="2542" spans="1:17" hidden="1">
      <c r="A2542" s="1"/>
      <c r="F2542" s="1" t="s">
        <v>25</v>
      </c>
      <c r="G2542" s="1">
        <v>1</v>
      </c>
      <c r="H2542" s="1">
        <v>0</v>
      </c>
      <c r="I2542" s="1">
        <v>8</v>
      </c>
      <c r="J2542" s="1">
        <v>0</v>
      </c>
      <c r="K2542" s="1">
        <v>613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</row>
    <row r="2543" spans="1:17" hidden="1">
      <c r="A2543" s="1"/>
      <c r="F2543" s="1" t="s">
        <v>25</v>
      </c>
      <c r="G2543" s="1">
        <v>1</v>
      </c>
      <c r="H2543" s="1">
        <v>0</v>
      </c>
      <c r="I2543" s="1">
        <v>27</v>
      </c>
      <c r="J2543" s="1">
        <v>0</v>
      </c>
      <c r="K2543" s="1">
        <v>570</v>
      </c>
      <c r="L2543" s="1">
        <v>419</v>
      </c>
      <c r="M2543" s="1">
        <v>265</v>
      </c>
      <c r="N2543" s="1">
        <v>0</v>
      </c>
      <c r="O2543" s="1">
        <v>0</v>
      </c>
      <c r="P2543" s="1">
        <v>0</v>
      </c>
      <c r="Q2543" s="1">
        <v>0</v>
      </c>
    </row>
    <row r="2544" spans="1:17" hidden="1">
      <c r="A2544" s="1"/>
      <c r="F2544" s="1" t="s">
        <v>25</v>
      </c>
      <c r="G2544" s="1">
        <v>1</v>
      </c>
      <c r="H2544" s="1">
        <v>0</v>
      </c>
      <c r="I2544" s="1">
        <v>9</v>
      </c>
      <c r="J2544" s="1">
        <v>0</v>
      </c>
      <c r="K2544" s="1">
        <v>0</v>
      </c>
      <c r="L2544" s="1">
        <v>141</v>
      </c>
      <c r="M2544" s="1">
        <v>857</v>
      </c>
      <c r="N2544" s="1">
        <v>0</v>
      </c>
      <c r="O2544" s="1">
        <v>0</v>
      </c>
      <c r="P2544" s="1">
        <v>0</v>
      </c>
      <c r="Q2544" s="1">
        <v>0</v>
      </c>
    </row>
    <row r="2545" spans="1:17" hidden="1">
      <c r="A2545" s="1"/>
      <c r="F2545" s="1" t="s">
        <v>25</v>
      </c>
      <c r="G2545" s="1">
        <v>1</v>
      </c>
      <c r="H2545" s="1">
        <v>0</v>
      </c>
      <c r="I2545" s="1">
        <v>11</v>
      </c>
      <c r="J2545" s="1">
        <v>0</v>
      </c>
      <c r="K2545" s="1">
        <v>522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</row>
    <row r="2546" spans="1:17" hidden="1">
      <c r="A2546" s="1"/>
      <c r="F2546" s="1" t="s">
        <v>25</v>
      </c>
      <c r="G2546" s="1">
        <v>1</v>
      </c>
      <c r="H2546" s="1">
        <v>0</v>
      </c>
      <c r="I2546" s="1">
        <v>6</v>
      </c>
      <c r="J2546" s="1">
        <v>0</v>
      </c>
      <c r="K2546" s="1">
        <v>0</v>
      </c>
      <c r="L2546" s="1">
        <v>398</v>
      </c>
      <c r="M2546" s="1">
        <v>486</v>
      </c>
      <c r="N2546" s="1">
        <v>0</v>
      </c>
      <c r="O2546" s="1">
        <v>324</v>
      </c>
      <c r="P2546" s="1">
        <v>0</v>
      </c>
      <c r="Q2546" s="1">
        <v>0</v>
      </c>
    </row>
    <row r="2547" spans="1:17" hidden="1">
      <c r="A2547" s="1"/>
      <c r="F2547" s="1" t="s">
        <v>25</v>
      </c>
      <c r="G2547" s="1">
        <v>1</v>
      </c>
      <c r="H2547" s="1">
        <v>0</v>
      </c>
      <c r="I2547" s="1">
        <v>0</v>
      </c>
      <c r="J2547" s="1">
        <v>0</v>
      </c>
      <c r="K2547" s="1">
        <v>454</v>
      </c>
      <c r="L2547" s="1">
        <v>347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</row>
    <row r="2548" spans="1:17" hidden="1">
      <c r="A2548" s="1"/>
      <c r="F2548" s="1" t="s">
        <v>25</v>
      </c>
      <c r="G2548" s="1">
        <v>1</v>
      </c>
      <c r="H2548" s="1">
        <v>0</v>
      </c>
      <c r="I2548" s="1">
        <v>5</v>
      </c>
      <c r="J2548" s="1">
        <v>0</v>
      </c>
      <c r="K2548" s="1">
        <v>293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</row>
    <row r="2549" spans="1:17" hidden="1">
      <c r="A2549" s="1"/>
      <c r="F2549" s="1" t="s">
        <v>25</v>
      </c>
      <c r="G2549" s="1">
        <v>1</v>
      </c>
      <c r="H2549" s="1">
        <v>0</v>
      </c>
      <c r="I2549" s="1">
        <v>15</v>
      </c>
      <c r="J2549" s="1">
        <v>0</v>
      </c>
      <c r="K2549" s="1">
        <v>1069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</row>
    <row r="2550" spans="1:17" hidden="1">
      <c r="A2550" s="1"/>
      <c r="F2550" s="1" t="s">
        <v>25</v>
      </c>
      <c r="G2550" s="1">
        <v>1</v>
      </c>
      <c r="H2550" s="1">
        <v>0</v>
      </c>
      <c r="I2550" s="1">
        <v>19</v>
      </c>
      <c r="J2550" s="1">
        <v>0</v>
      </c>
      <c r="K2550" s="1">
        <v>531</v>
      </c>
      <c r="L2550" s="1">
        <v>312</v>
      </c>
      <c r="M2550" s="1">
        <v>186</v>
      </c>
      <c r="N2550" s="1">
        <v>0</v>
      </c>
      <c r="O2550" s="1">
        <v>0</v>
      </c>
      <c r="P2550" s="1">
        <v>0</v>
      </c>
      <c r="Q2550" s="1">
        <v>0</v>
      </c>
    </row>
    <row r="2551" spans="1:17" hidden="1">
      <c r="A2551" s="1"/>
      <c r="F2551" s="1" t="s">
        <v>25</v>
      </c>
      <c r="G2551" s="1">
        <v>1</v>
      </c>
      <c r="H2551" s="1">
        <v>0</v>
      </c>
      <c r="I2551" s="1">
        <v>7</v>
      </c>
      <c r="J2551" s="1">
        <v>0</v>
      </c>
      <c r="K2551" s="1">
        <v>0</v>
      </c>
      <c r="L2551" s="1">
        <v>0</v>
      </c>
      <c r="M2551" s="1">
        <v>341</v>
      </c>
      <c r="N2551" s="1">
        <v>0</v>
      </c>
      <c r="O2551" s="1">
        <v>0</v>
      </c>
      <c r="P2551" s="1">
        <v>0</v>
      </c>
      <c r="Q2551" s="1">
        <v>0</v>
      </c>
    </row>
    <row r="2552" spans="1:17" hidden="1">
      <c r="A2552" s="1"/>
      <c r="F2552" s="1" t="s">
        <v>25</v>
      </c>
      <c r="G2552" s="1">
        <v>1</v>
      </c>
      <c r="H2552" s="1">
        <v>0</v>
      </c>
      <c r="I2552" s="1">
        <v>22</v>
      </c>
      <c r="J2552" s="1">
        <v>0</v>
      </c>
      <c r="K2552" s="1">
        <v>705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</row>
    <row r="2553" spans="1:17" hidden="1">
      <c r="A2553" s="1"/>
      <c r="F2553" s="1" t="s">
        <v>25</v>
      </c>
      <c r="G2553" s="1">
        <v>1</v>
      </c>
      <c r="H2553" s="1">
        <v>0</v>
      </c>
      <c r="I2553" s="1">
        <v>0</v>
      </c>
      <c r="J2553" s="1">
        <v>0</v>
      </c>
      <c r="K2553" s="1">
        <v>289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</row>
    <row r="2554" spans="1:17" hidden="1">
      <c r="A2554" s="1"/>
      <c r="F2554" s="1" t="s">
        <v>25</v>
      </c>
      <c r="G2554" s="1">
        <v>1</v>
      </c>
      <c r="H2554" s="1">
        <v>0</v>
      </c>
      <c r="I2554" s="1">
        <v>0</v>
      </c>
      <c r="J2554" s="1">
        <v>0</v>
      </c>
      <c r="K2554" s="1">
        <v>0</v>
      </c>
      <c r="L2554" s="1">
        <v>331</v>
      </c>
      <c r="M2554" s="1">
        <v>132</v>
      </c>
      <c r="N2554" s="1">
        <v>0</v>
      </c>
      <c r="O2554" s="1">
        <v>0</v>
      </c>
      <c r="P2554" s="1">
        <v>0</v>
      </c>
      <c r="Q2554" s="1">
        <v>0</v>
      </c>
    </row>
    <row r="2555" spans="1:17" hidden="1">
      <c r="A2555" s="1"/>
      <c r="F2555" s="1" t="s">
        <v>25</v>
      </c>
      <c r="G2555" s="1">
        <v>1</v>
      </c>
      <c r="H2555" s="1">
        <v>0</v>
      </c>
      <c r="I2555" s="1">
        <v>0</v>
      </c>
      <c r="J2555" s="1">
        <v>0</v>
      </c>
      <c r="K2555" s="1">
        <v>0</v>
      </c>
      <c r="L2555" s="1">
        <v>563</v>
      </c>
      <c r="M2555" s="1">
        <v>671</v>
      </c>
      <c r="N2555" s="1">
        <v>0</v>
      </c>
      <c r="O2555" s="1">
        <v>0</v>
      </c>
      <c r="P2555" s="1">
        <v>0</v>
      </c>
      <c r="Q2555" s="1">
        <v>0</v>
      </c>
    </row>
    <row r="2556" spans="1:17" hidden="1">
      <c r="A2556" s="1"/>
      <c r="F2556" s="1" t="s">
        <v>25</v>
      </c>
      <c r="G2556" s="1">
        <v>1</v>
      </c>
      <c r="H2556" s="1">
        <v>0</v>
      </c>
      <c r="I2556" s="1">
        <v>0</v>
      </c>
      <c r="J2556" s="1">
        <v>0</v>
      </c>
      <c r="K2556" s="1">
        <v>380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</row>
    <row r="2557" spans="1:17" hidden="1">
      <c r="A2557" s="1"/>
      <c r="F2557" s="1" t="s">
        <v>25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236</v>
      </c>
      <c r="M2557" s="1">
        <v>311</v>
      </c>
      <c r="N2557" s="1">
        <v>0</v>
      </c>
      <c r="O2557" s="1">
        <v>0</v>
      </c>
      <c r="P2557" s="1">
        <v>0</v>
      </c>
      <c r="Q2557" s="1">
        <v>0</v>
      </c>
    </row>
    <row r="2558" spans="1:17" hidden="1">
      <c r="A2558" s="1"/>
      <c r="F2558" s="1" t="s">
        <v>25</v>
      </c>
      <c r="G2558" s="1">
        <v>1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139</v>
      </c>
      <c r="N2558" s="1">
        <v>0</v>
      </c>
      <c r="O2558" s="1">
        <v>0</v>
      </c>
      <c r="P2558" s="1">
        <v>0</v>
      </c>
      <c r="Q2558" s="1">
        <v>0</v>
      </c>
    </row>
    <row r="2559" spans="1:17" hidden="1">
      <c r="A2559" s="1"/>
      <c r="F2559" s="1" t="s">
        <v>25</v>
      </c>
      <c r="G2559" s="1">
        <v>1</v>
      </c>
      <c r="H2559" s="1">
        <v>0</v>
      </c>
      <c r="I2559" s="1">
        <v>21</v>
      </c>
      <c r="J2559" s="1">
        <v>0</v>
      </c>
      <c r="K2559" s="1">
        <v>382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</row>
    <row r="2560" spans="1:17" hidden="1">
      <c r="A2560" s="1"/>
      <c r="F2560" s="1" t="s">
        <v>25</v>
      </c>
      <c r="G2560" s="1">
        <v>1</v>
      </c>
      <c r="H2560" s="1">
        <v>0</v>
      </c>
      <c r="I2560" s="1">
        <v>0</v>
      </c>
      <c r="J2560" s="1">
        <v>0</v>
      </c>
      <c r="K2560" s="1">
        <v>344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1:17" hidden="1">
      <c r="A2561" s="1"/>
      <c r="F2561" s="1" t="s">
        <v>25</v>
      </c>
      <c r="G2561" s="1">
        <v>1</v>
      </c>
      <c r="H2561" s="1">
        <v>0</v>
      </c>
      <c r="I2561" s="1">
        <v>21</v>
      </c>
      <c r="J2561" s="1">
        <v>0</v>
      </c>
      <c r="K2561" s="1">
        <v>0</v>
      </c>
      <c r="L2561" s="1">
        <v>315</v>
      </c>
      <c r="M2561" s="1">
        <v>100</v>
      </c>
      <c r="N2561" s="1">
        <v>0</v>
      </c>
      <c r="O2561" s="1">
        <v>0</v>
      </c>
      <c r="P2561" s="1">
        <v>0</v>
      </c>
      <c r="Q2561" s="1">
        <v>0</v>
      </c>
    </row>
    <row r="2562" spans="1:17" hidden="1">
      <c r="A2562" s="1"/>
      <c r="F2562" s="1" t="s">
        <v>25</v>
      </c>
      <c r="G2562" s="1">
        <v>1</v>
      </c>
      <c r="H2562" s="1">
        <v>0</v>
      </c>
      <c r="I2562" s="1">
        <v>0</v>
      </c>
      <c r="J2562" s="1">
        <v>0</v>
      </c>
      <c r="K2562" s="1">
        <v>0</v>
      </c>
      <c r="L2562" s="1">
        <v>450</v>
      </c>
      <c r="M2562" s="1">
        <v>667</v>
      </c>
      <c r="N2562" s="1">
        <v>0</v>
      </c>
      <c r="O2562" s="1">
        <v>0</v>
      </c>
      <c r="P2562" s="1">
        <v>0</v>
      </c>
      <c r="Q2562" s="1">
        <v>0</v>
      </c>
    </row>
    <row r="2563" spans="1:17" hidden="1">
      <c r="A2563" s="1"/>
      <c r="F2563" s="1" t="s">
        <v>25</v>
      </c>
      <c r="G2563" s="1">
        <v>1</v>
      </c>
      <c r="H2563" s="1">
        <v>0</v>
      </c>
      <c r="I2563" s="1">
        <v>0</v>
      </c>
      <c r="J2563" s="1">
        <v>0</v>
      </c>
      <c r="K2563" s="1">
        <v>0</v>
      </c>
      <c r="L2563" s="1">
        <v>413</v>
      </c>
      <c r="M2563" s="1">
        <v>447</v>
      </c>
      <c r="N2563" s="1">
        <v>0</v>
      </c>
      <c r="O2563" s="1">
        <v>0</v>
      </c>
      <c r="P2563" s="1">
        <v>0</v>
      </c>
      <c r="Q2563" s="1">
        <v>0</v>
      </c>
    </row>
    <row r="2564" spans="1:17" hidden="1">
      <c r="A2564" s="1"/>
      <c r="F2564" s="1" t="s">
        <v>25</v>
      </c>
      <c r="G2564" s="1">
        <v>1</v>
      </c>
      <c r="H2564" s="1">
        <v>0</v>
      </c>
      <c r="I2564" s="1">
        <v>0</v>
      </c>
      <c r="J2564" s="1">
        <v>0</v>
      </c>
      <c r="K2564" s="1">
        <v>680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</row>
    <row r="2565" spans="1:17" hidden="1">
      <c r="A2565" s="1"/>
      <c r="F2565" s="1" t="s">
        <v>25</v>
      </c>
      <c r="G2565" s="1">
        <v>1</v>
      </c>
      <c r="H2565" s="1">
        <v>0</v>
      </c>
      <c r="I2565" s="1">
        <v>0</v>
      </c>
      <c r="J2565" s="1">
        <v>0</v>
      </c>
      <c r="K2565" s="1">
        <v>542</v>
      </c>
      <c r="L2565" s="1">
        <v>483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</row>
    <row r="2566" spans="1:17" hidden="1">
      <c r="A2566" s="1"/>
      <c r="F2566" s="1" t="s">
        <v>25</v>
      </c>
      <c r="G2566" s="1">
        <v>1</v>
      </c>
      <c r="H2566" s="1">
        <v>0</v>
      </c>
      <c r="I2566" s="1">
        <v>28</v>
      </c>
      <c r="J2566" s="1">
        <v>0</v>
      </c>
      <c r="K2566" s="1">
        <v>406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</row>
    <row r="2567" spans="1:17" hidden="1">
      <c r="A2567" s="1"/>
      <c r="F2567" s="1" t="s">
        <v>25</v>
      </c>
      <c r="G2567" s="1">
        <v>2</v>
      </c>
      <c r="H2567" s="1">
        <v>0</v>
      </c>
      <c r="I2567" s="1">
        <v>0</v>
      </c>
      <c r="J2567" s="1">
        <v>0</v>
      </c>
      <c r="K2567" s="1">
        <v>3</v>
      </c>
      <c r="L2567" s="1">
        <v>13</v>
      </c>
      <c r="M2567" s="1">
        <v>12</v>
      </c>
      <c r="N2567" s="1">
        <v>0</v>
      </c>
      <c r="O2567" s="1">
        <v>0</v>
      </c>
      <c r="P2567" s="1">
        <v>0</v>
      </c>
      <c r="Q2567" s="1">
        <v>0</v>
      </c>
    </row>
    <row r="2568" spans="1:17" hidden="1">
      <c r="A2568" s="1"/>
      <c r="F2568" s="1" t="s">
        <v>25</v>
      </c>
      <c r="G2568" s="1">
        <v>2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</row>
    <row r="2569" spans="1:17" hidden="1">
      <c r="A2569" s="1"/>
      <c r="F2569" s="1" t="s">
        <v>25</v>
      </c>
      <c r="G2569" s="1">
        <v>2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</row>
    <row r="2570" spans="1:17" hidden="1">
      <c r="A2570" s="1"/>
      <c r="F2570" s="1" t="s">
        <v>25</v>
      </c>
      <c r="G2570" s="1">
        <v>1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1684</v>
      </c>
      <c r="N2570" s="1">
        <v>0</v>
      </c>
      <c r="O2570" s="1">
        <v>0</v>
      </c>
      <c r="P2570" s="1">
        <v>0</v>
      </c>
      <c r="Q2570" s="1">
        <v>0</v>
      </c>
    </row>
    <row r="2571" spans="1:17" hidden="1">
      <c r="A2571" s="1"/>
      <c r="F2571" s="1" t="s">
        <v>25</v>
      </c>
      <c r="G2571" s="1">
        <v>1</v>
      </c>
      <c r="H2571" s="1">
        <v>0</v>
      </c>
      <c r="I2571" s="1">
        <v>0</v>
      </c>
      <c r="J2571" s="1">
        <v>0</v>
      </c>
      <c r="K2571" s="1">
        <v>0</v>
      </c>
      <c r="L2571" s="1">
        <v>294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</row>
    <row r="2572" spans="1:17" hidden="1">
      <c r="A2572" s="1"/>
      <c r="F2572" s="1" t="s">
        <v>25</v>
      </c>
      <c r="G2572" s="1">
        <v>1</v>
      </c>
      <c r="H2572" s="1">
        <v>0</v>
      </c>
      <c r="I2572" s="1">
        <v>26</v>
      </c>
      <c r="J2572" s="1">
        <v>0</v>
      </c>
      <c r="K2572" s="1">
        <v>685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</row>
    <row r="2573" spans="1:17" hidden="1">
      <c r="A2573" s="1"/>
      <c r="F2573" s="1" t="s">
        <v>25</v>
      </c>
      <c r="G2573" s="1">
        <v>1</v>
      </c>
      <c r="H2573" s="1">
        <v>0</v>
      </c>
      <c r="I2573" s="1">
        <v>15</v>
      </c>
      <c r="J2573" s="1">
        <v>0</v>
      </c>
      <c r="K2573" s="1">
        <v>790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</row>
    <row r="2574" spans="1:17" hidden="1">
      <c r="A2574" s="1"/>
      <c r="F2574" s="1" t="s">
        <v>25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224</v>
      </c>
      <c r="M2574" s="1">
        <v>280</v>
      </c>
      <c r="N2574" s="1">
        <v>0</v>
      </c>
      <c r="O2574" s="1">
        <v>158</v>
      </c>
      <c r="P2574" s="1">
        <v>0</v>
      </c>
      <c r="Q2574" s="1">
        <v>0</v>
      </c>
    </row>
    <row r="2575" spans="1:17" hidden="1">
      <c r="A2575" s="1"/>
      <c r="F2575" s="1" t="s">
        <v>25</v>
      </c>
      <c r="G2575" s="1">
        <v>1</v>
      </c>
      <c r="H2575" s="1">
        <v>0</v>
      </c>
      <c r="I2575" s="1">
        <v>0</v>
      </c>
      <c r="J2575" s="1">
        <v>0</v>
      </c>
      <c r="K2575" s="1">
        <v>636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</row>
    <row r="2576" spans="1:17" hidden="1">
      <c r="A2576" s="1"/>
      <c r="F2576" s="1" t="s">
        <v>25</v>
      </c>
      <c r="G2576" s="1">
        <v>1</v>
      </c>
      <c r="H2576" s="1">
        <v>0</v>
      </c>
      <c r="I2576" s="1">
        <v>9</v>
      </c>
      <c r="J2576" s="1">
        <v>0</v>
      </c>
      <c r="K2576" s="1">
        <v>797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</row>
    <row r="2577" spans="1:17" hidden="1">
      <c r="A2577" s="1"/>
      <c r="F2577" s="1" t="s">
        <v>25</v>
      </c>
      <c r="G2577" s="1">
        <v>1</v>
      </c>
      <c r="H2577" s="1">
        <v>0</v>
      </c>
      <c r="I2577" s="1">
        <v>0</v>
      </c>
      <c r="J2577" s="1">
        <v>0</v>
      </c>
      <c r="K2577" s="1">
        <v>0</v>
      </c>
      <c r="L2577" s="1">
        <v>578</v>
      </c>
      <c r="M2577" s="1">
        <v>996</v>
      </c>
      <c r="N2577" s="1">
        <v>0</v>
      </c>
      <c r="O2577" s="1">
        <v>0</v>
      </c>
      <c r="P2577" s="1">
        <v>0</v>
      </c>
      <c r="Q2577" s="1">
        <v>0</v>
      </c>
    </row>
    <row r="2578" spans="1:17" hidden="1">
      <c r="A2578" s="1"/>
      <c r="F2578" s="1" t="s">
        <v>25</v>
      </c>
      <c r="G2578" s="1">
        <v>1</v>
      </c>
      <c r="H2578" s="1">
        <v>0</v>
      </c>
      <c r="I2578" s="1">
        <v>0</v>
      </c>
      <c r="J2578" s="1">
        <v>0</v>
      </c>
      <c r="K2578" s="1">
        <v>0</v>
      </c>
      <c r="L2578" s="1">
        <v>465</v>
      </c>
      <c r="M2578" s="1">
        <v>227</v>
      </c>
      <c r="N2578" s="1">
        <v>0</v>
      </c>
      <c r="O2578" s="1">
        <v>0</v>
      </c>
      <c r="P2578" s="1">
        <v>0</v>
      </c>
      <c r="Q2578" s="1">
        <v>0</v>
      </c>
    </row>
    <row r="2579" spans="1:17" hidden="1">
      <c r="A2579" s="1"/>
      <c r="F2579" s="1" t="s">
        <v>25</v>
      </c>
      <c r="G2579" s="1">
        <v>1</v>
      </c>
      <c r="H2579" s="1">
        <v>0</v>
      </c>
      <c r="I2579" s="1">
        <v>0</v>
      </c>
      <c r="J2579" s="1">
        <v>0</v>
      </c>
      <c r="K2579" s="1">
        <v>519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</row>
    <row r="2580" spans="1:17" hidden="1">
      <c r="A2580" s="1"/>
      <c r="F2580" s="1" t="s">
        <v>25</v>
      </c>
      <c r="G2580" s="1">
        <v>1</v>
      </c>
      <c r="H2580" s="1">
        <v>0</v>
      </c>
      <c r="I2580" s="1">
        <v>0</v>
      </c>
      <c r="J2580" s="1">
        <v>0</v>
      </c>
      <c r="K2580" s="1">
        <v>507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</row>
    <row r="2581" spans="1:17" hidden="1">
      <c r="A2581" s="1"/>
      <c r="F2581" s="1" t="s">
        <v>25</v>
      </c>
      <c r="G2581" s="1">
        <v>1</v>
      </c>
      <c r="H2581" s="1">
        <v>0</v>
      </c>
      <c r="I2581" s="1">
        <v>0</v>
      </c>
      <c r="J2581" s="1">
        <v>0</v>
      </c>
      <c r="K2581" s="1">
        <v>563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</row>
    <row r="2582" spans="1:17" hidden="1">
      <c r="A2582" s="1"/>
      <c r="F2582" s="1" t="s">
        <v>25</v>
      </c>
      <c r="G2582" s="1">
        <v>1</v>
      </c>
      <c r="H2582" s="1">
        <v>0</v>
      </c>
      <c r="I2582" s="1">
        <v>0</v>
      </c>
      <c r="J2582" s="1">
        <v>0</v>
      </c>
      <c r="K2582" s="1">
        <v>0</v>
      </c>
      <c r="L2582" s="1">
        <v>202</v>
      </c>
      <c r="M2582" s="1">
        <v>522</v>
      </c>
      <c r="N2582" s="1">
        <v>0</v>
      </c>
      <c r="O2582" s="1">
        <v>235</v>
      </c>
      <c r="P2582" s="1">
        <v>0</v>
      </c>
      <c r="Q2582" s="1">
        <v>0</v>
      </c>
    </row>
    <row r="2583" spans="1:17" hidden="1">
      <c r="A2583" s="1"/>
      <c r="F2583" s="1" t="s">
        <v>25</v>
      </c>
      <c r="G2583" s="1">
        <v>1</v>
      </c>
      <c r="H2583" s="1">
        <v>0</v>
      </c>
      <c r="I2583" s="1">
        <v>0</v>
      </c>
      <c r="J2583" s="1">
        <v>0</v>
      </c>
      <c r="K2583" s="1">
        <v>489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</row>
    <row r="2584" spans="1:17" hidden="1">
      <c r="A2584" s="1"/>
      <c r="F2584" s="1" t="s">
        <v>25</v>
      </c>
      <c r="G2584" s="1">
        <v>1</v>
      </c>
      <c r="H2584" s="1">
        <v>0</v>
      </c>
      <c r="I2584" s="1">
        <v>0</v>
      </c>
      <c r="J2584" s="1">
        <v>0</v>
      </c>
      <c r="K2584" s="1">
        <v>470</v>
      </c>
      <c r="L2584" s="1">
        <v>495</v>
      </c>
      <c r="M2584" s="1">
        <v>0</v>
      </c>
      <c r="N2584" s="1">
        <v>0</v>
      </c>
      <c r="O2584" s="1">
        <v>146</v>
      </c>
      <c r="P2584" s="1">
        <v>0</v>
      </c>
      <c r="Q2584" s="1">
        <v>0</v>
      </c>
    </row>
    <row r="2585" spans="1:17" hidden="1">
      <c r="A2585" s="1"/>
      <c r="F2585" s="1" t="s">
        <v>25</v>
      </c>
      <c r="G2585" s="1">
        <v>1</v>
      </c>
      <c r="H2585" s="1">
        <v>0</v>
      </c>
      <c r="I2585" s="1">
        <v>0</v>
      </c>
      <c r="J2585" s="1">
        <v>0</v>
      </c>
      <c r="K2585" s="1">
        <v>542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</row>
    <row r="2586" spans="1:17" hidden="1">
      <c r="A2586" s="1"/>
      <c r="F2586" s="1" t="s">
        <v>25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436</v>
      </c>
      <c r="M2586" s="1">
        <v>213</v>
      </c>
      <c r="N2586" s="1">
        <v>0</v>
      </c>
      <c r="O2586" s="1">
        <v>0</v>
      </c>
      <c r="P2586" s="1">
        <v>0</v>
      </c>
      <c r="Q2586" s="1">
        <v>0</v>
      </c>
    </row>
    <row r="2587" spans="1:17" hidden="1">
      <c r="A2587" s="1"/>
      <c r="F2587" s="1" t="s">
        <v>25</v>
      </c>
      <c r="G2587" s="1">
        <v>1</v>
      </c>
      <c r="H2587" s="1">
        <v>0</v>
      </c>
      <c r="I2587" s="1">
        <v>0</v>
      </c>
      <c r="J2587" s="1">
        <v>0</v>
      </c>
      <c r="K2587" s="1">
        <v>0</v>
      </c>
      <c r="L2587" s="1">
        <v>372</v>
      </c>
      <c r="M2587" s="1">
        <v>484</v>
      </c>
      <c r="N2587" s="1">
        <v>0</v>
      </c>
      <c r="O2587" s="1">
        <v>0</v>
      </c>
      <c r="P2587" s="1">
        <v>0</v>
      </c>
      <c r="Q2587" s="1">
        <v>0</v>
      </c>
    </row>
    <row r="2588" spans="1:17" hidden="1">
      <c r="A2588" s="1"/>
      <c r="F2588" s="1" t="s">
        <v>25</v>
      </c>
      <c r="G2588" s="1">
        <v>1</v>
      </c>
      <c r="H2588" s="1">
        <v>0</v>
      </c>
      <c r="I2588" s="1">
        <v>0</v>
      </c>
      <c r="J2588" s="1">
        <v>0</v>
      </c>
      <c r="K2588" s="1">
        <v>293</v>
      </c>
      <c r="L2588" s="1">
        <v>243</v>
      </c>
      <c r="M2588" s="1">
        <v>73</v>
      </c>
      <c r="N2588" s="1">
        <v>0</v>
      </c>
      <c r="O2588" s="1">
        <v>0</v>
      </c>
      <c r="P2588" s="1">
        <v>0</v>
      </c>
      <c r="Q2588" s="1">
        <v>0</v>
      </c>
    </row>
    <row r="2589" spans="1:17" hidden="1">
      <c r="A2589" s="1"/>
      <c r="F2589" s="1" t="s">
        <v>25</v>
      </c>
      <c r="G2589" s="1">
        <v>2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</row>
    <row r="2590" spans="1:17" hidden="1">
      <c r="A2590" s="1"/>
      <c r="F2590" s="1" t="s">
        <v>25</v>
      </c>
      <c r="G2590" s="1">
        <v>1</v>
      </c>
      <c r="H2590" s="1">
        <v>0</v>
      </c>
      <c r="I2590" s="1">
        <v>9</v>
      </c>
      <c r="J2590" s="1">
        <v>0</v>
      </c>
      <c r="K2590" s="1">
        <v>0</v>
      </c>
      <c r="L2590" s="1">
        <v>553</v>
      </c>
      <c r="M2590" s="1">
        <v>1144</v>
      </c>
      <c r="N2590" s="1">
        <v>0</v>
      </c>
      <c r="O2590" s="1">
        <v>261</v>
      </c>
      <c r="P2590" s="1">
        <v>0</v>
      </c>
      <c r="Q2590" s="1">
        <v>0</v>
      </c>
    </row>
    <row r="2591" spans="1:17" hidden="1">
      <c r="A2591" s="1"/>
      <c r="F2591" s="1" t="s">
        <v>25</v>
      </c>
      <c r="G2591" s="1">
        <v>1</v>
      </c>
      <c r="H2591" s="1">
        <v>0</v>
      </c>
      <c r="I2591" s="1">
        <v>14</v>
      </c>
      <c r="J2591" s="1">
        <v>0</v>
      </c>
      <c r="K2591" s="1">
        <v>652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</row>
    <row r="2592" spans="1:17" hidden="1">
      <c r="A2592" s="1"/>
      <c r="F2592" s="1" t="s">
        <v>25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260</v>
      </c>
      <c r="M2592" s="1">
        <v>171</v>
      </c>
      <c r="N2592" s="1">
        <v>0</v>
      </c>
      <c r="O2592" s="1">
        <v>0</v>
      </c>
      <c r="P2592" s="1">
        <v>0</v>
      </c>
      <c r="Q2592" s="1">
        <v>0</v>
      </c>
    </row>
    <row r="2593" spans="1:17" hidden="1">
      <c r="A2593" s="1"/>
      <c r="F2593" s="1" t="s">
        <v>25</v>
      </c>
      <c r="G2593" s="1">
        <v>1</v>
      </c>
      <c r="H2593" s="1">
        <v>0</v>
      </c>
      <c r="I2593" s="1">
        <v>0</v>
      </c>
      <c r="J2593" s="1">
        <v>0</v>
      </c>
      <c r="K2593" s="1">
        <v>0</v>
      </c>
      <c r="L2593" s="1">
        <v>264</v>
      </c>
      <c r="M2593" s="1">
        <v>88</v>
      </c>
      <c r="N2593" s="1">
        <v>0</v>
      </c>
      <c r="O2593" s="1">
        <v>0</v>
      </c>
      <c r="P2593" s="1">
        <v>0</v>
      </c>
      <c r="Q2593" s="1">
        <v>0</v>
      </c>
    </row>
    <row r="2594" spans="1:17" hidden="1">
      <c r="A2594" s="1"/>
      <c r="F2594" s="1" t="s">
        <v>25</v>
      </c>
      <c r="G2594" s="1">
        <v>1</v>
      </c>
      <c r="H2594" s="1">
        <v>0</v>
      </c>
      <c r="I2594" s="1">
        <v>0</v>
      </c>
      <c r="J2594" s="1">
        <v>0</v>
      </c>
      <c r="K2594" s="1">
        <v>0</v>
      </c>
      <c r="L2594" s="1">
        <v>177</v>
      </c>
      <c r="M2594" s="1">
        <v>161</v>
      </c>
      <c r="N2594" s="1">
        <v>0</v>
      </c>
      <c r="O2594" s="1">
        <v>0</v>
      </c>
      <c r="P2594" s="1">
        <v>0</v>
      </c>
      <c r="Q2594" s="1">
        <v>0</v>
      </c>
    </row>
    <row r="2595" spans="1:17" hidden="1">
      <c r="A2595" s="1"/>
      <c r="F2595" s="1" t="s">
        <v>25</v>
      </c>
      <c r="G2595" s="1">
        <v>1</v>
      </c>
      <c r="H2595" s="1">
        <v>0</v>
      </c>
      <c r="I2595" s="1">
        <v>0</v>
      </c>
      <c r="J2595" s="1">
        <v>0</v>
      </c>
      <c r="K2595" s="1">
        <v>0</v>
      </c>
      <c r="L2595" s="1">
        <v>204</v>
      </c>
      <c r="M2595" s="1">
        <v>71</v>
      </c>
      <c r="N2595" s="1">
        <v>0</v>
      </c>
      <c r="O2595" s="1">
        <v>0</v>
      </c>
      <c r="P2595" s="1">
        <v>0</v>
      </c>
      <c r="Q2595" s="1">
        <v>0</v>
      </c>
    </row>
    <row r="2596" spans="1:17" hidden="1">
      <c r="A2596" s="1"/>
      <c r="F2596" s="1" t="s">
        <v>25</v>
      </c>
      <c r="G2596" s="1">
        <v>1</v>
      </c>
      <c r="H2596" s="1">
        <v>0</v>
      </c>
      <c r="I2596" s="1">
        <v>21</v>
      </c>
      <c r="J2596" s="1">
        <v>0</v>
      </c>
      <c r="K2596" s="1">
        <v>594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1:17" hidden="1">
      <c r="A2597" s="1"/>
      <c r="F2597" s="1" t="s">
        <v>25</v>
      </c>
      <c r="G2597" s="1">
        <v>1</v>
      </c>
      <c r="H2597" s="1">
        <v>0</v>
      </c>
      <c r="I2597" s="1">
        <v>0</v>
      </c>
      <c r="J2597" s="1">
        <v>0</v>
      </c>
      <c r="K2597" s="1">
        <v>0</v>
      </c>
      <c r="L2597" s="1">
        <v>416</v>
      </c>
      <c r="M2597" s="1">
        <v>463</v>
      </c>
      <c r="N2597" s="1">
        <v>0</v>
      </c>
      <c r="O2597" s="1">
        <v>0</v>
      </c>
      <c r="P2597" s="1">
        <v>0</v>
      </c>
      <c r="Q2597" s="1">
        <v>0</v>
      </c>
    </row>
    <row r="2598" spans="1:17" hidden="1">
      <c r="A2598" s="1"/>
      <c r="F2598" s="1" t="s">
        <v>25</v>
      </c>
      <c r="G2598" s="1">
        <v>1</v>
      </c>
      <c r="H2598" s="1">
        <v>0</v>
      </c>
      <c r="I2598" s="1">
        <v>0</v>
      </c>
      <c r="J2598" s="1">
        <v>0</v>
      </c>
      <c r="K2598" s="1">
        <v>508</v>
      </c>
      <c r="L2598" s="1">
        <v>513</v>
      </c>
      <c r="M2598" s="1">
        <v>669</v>
      </c>
      <c r="N2598" s="1">
        <v>0</v>
      </c>
      <c r="O2598" s="1">
        <v>0</v>
      </c>
      <c r="P2598" s="1">
        <v>0</v>
      </c>
      <c r="Q2598" s="1">
        <v>0</v>
      </c>
    </row>
    <row r="2599" spans="1:17" hidden="1">
      <c r="A2599" s="1"/>
      <c r="F2599" s="1" t="s">
        <v>25</v>
      </c>
      <c r="G2599" s="1">
        <v>1</v>
      </c>
      <c r="H2599" s="1">
        <v>0</v>
      </c>
      <c r="I2599" s="1">
        <v>13</v>
      </c>
      <c r="J2599" s="1">
        <v>0</v>
      </c>
      <c r="K2599" s="1">
        <v>411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</row>
    <row r="2600" spans="1:17" hidden="1">
      <c r="A2600" s="1"/>
      <c r="F2600" s="1" t="s">
        <v>25</v>
      </c>
      <c r="G2600" s="1">
        <v>1</v>
      </c>
      <c r="H2600" s="1">
        <v>0</v>
      </c>
      <c r="I2600" s="1">
        <v>0</v>
      </c>
      <c r="J2600" s="1">
        <v>0</v>
      </c>
      <c r="K2600" s="1">
        <v>360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</row>
    <row r="2601" spans="1:17" hidden="1">
      <c r="A2601" s="1"/>
      <c r="F2601" s="1" t="s">
        <v>25</v>
      </c>
      <c r="G2601" s="1">
        <v>1</v>
      </c>
      <c r="H2601" s="1">
        <v>0</v>
      </c>
      <c r="I2601" s="1">
        <v>0</v>
      </c>
      <c r="J2601" s="1">
        <v>0</v>
      </c>
      <c r="K2601" s="1">
        <v>642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</row>
    <row r="2602" spans="1:17" hidden="1">
      <c r="A2602" s="1"/>
      <c r="F2602" s="1" t="s">
        <v>25</v>
      </c>
      <c r="G2602" s="1">
        <v>1</v>
      </c>
      <c r="H2602" s="1">
        <v>0</v>
      </c>
      <c r="I2602" s="1">
        <v>33</v>
      </c>
      <c r="J2602" s="1">
        <v>0</v>
      </c>
      <c r="K2602" s="1">
        <v>644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</row>
    <row r="2603" spans="1:17" hidden="1">
      <c r="A2603" s="1"/>
      <c r="F2603" s="1" t="s">
        <v>25</v>
      </c>
      <c r="G2603" s="1">
        <v>1</v>
      </c>
      <c r="H2603" s="1">
        <v>0</v>
      </c>
      <c r="I2603" s="1">
        <v>0</v>
      </c>
      <c r="J2603" s="1">
        <v>0</v>
      </c>
      <c r="K2603" s="1">
        <v>0</v>
      </c>
      <c r="L2603" s="1">
        <v>519</v>
      </c>
      <c r="M2603" s="1">
        <v>715</v>
      </c>
      <c r="N2603" s="1">
        <v>0</v>
      </c>
      <c r="O2603" s="1">
        <v>221</v>
      </c>
      <c r="P2603" s="1">
        <v>0</v>
      </c>
      <c r="Q2603" s="1">
        <v>0</v>
      </c>
    </row>
    <row r="2604" spans="1:17" hidden="1">
      <c r="A2604" s="1"/>
      <c r="F2604" s="1" t="s">
        <v>25</v>
      </c>
      <c r="G2604" s="1">
        <v>1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1525</v>
      </c>
      <c r="N2604" s="1">
        <v>0</v>
      </c>
      <c r="O2604" s="1">
        <v>0</v>
      </c>
      <c r="P2604" s="1">
        <v>0</v>
      </c>
      <c r="Q2604" s="1">
        <v>0</v>
      </c>
    </row>
    <row r="2605" spans="1:17" hidden="1">
      <c r="A2605" s="1"/>
      <c r="F2605" s="1" t="s">
        <v>25</v>
      </c>
      <c r="G2605" s="1">
        <v>1</v>
      </c>
      <c r="H2605" s="1">
        <v>0</v>
      </c>
      <c r="I2605" s="1">
        <v>0</v>
      </c>
      <c r="J2605" s="1">
        <v>0</v>
      </c>
      <c r="K2605" s="1">
        <v>0</v>
      </c>
      <c r="L2605" s="1">
        <v>374</v>
      </c>
      <c r="M2605" s="1">
        <v>573</v>
      </c>
      <c r="N2605" s="1">
        <v>0</v>
      </c>
      <c r="O2605" s="1">
        <v>314</v>
      </c>
      <c r="P2605" s="1">
        <v>0</v>
      </c>
      <c r="Q2605" s="1">
        <v>0</v>
      </c>
    </row>
    <row r="2606" spans="1:17" hidden="1">
      <c r="A2606" s="1"/>
      <c r="F2606" s="1" t="s">
        <v>25</v>
      </c>
      <c r="G2606" s="1">
        <v>1</v>
      </c>
      <c r="H2606" s="1">
        <v>0</v>
      </c>
      <c r="I2606" s="1">
        <v>33</v>
      </c>
      <c r="J2606" s="1">
        <v>0</v>
      </c>
      <c r="K2606" s="1">
        <v>1050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</row>
    <row r="2607" spans="1:17" hidden="1">
      <c r="A2607" s="1"/>
      <c r="F2607" s="1" t="s">
        <v>25</v>
      </c>
      <c r="G2607" s="1">
        <v>1</v>
      </c>
      <c r="H2607" s="1">
        <v>0</v>
      </c>
      <c r="I2607" s="1">
        <v>0</v>
      </c>
      <c r="J2607" s="1">
        <v>0</v>
      </c>
      <c r="K2607" s="1">
        <v>0</v>
      </c>
      <c r="L2607" s="1">
        <v>72</v>
      </c>
      <c r="M2607" s="1">
        <v>645</v>
      </c>
      <c r="N2607" s="1">
        <v>0</v>
      </c>
      <c r="O2607" s="1">
        <v>119</v>
      </c>
      <c r="P2607" s="1">
        <v>0</v>
      </c>
      <c r="Q2607" s="1">
        <v>0</v>
      </c>
    </row>
    <row r="2608" spans="1:17" hidden="1">
      <c r="A2608" s="1"/>
      <c r="F2608" s="1" t="s">
        <v>25</v>
      </c>
      <c r="G2608" s="1">
        <v>1</v>
      </c>
      <c r="H2608" s="1">
        <v>0</v>
      </c>
      <c r="I2608" s="1">
        <v>0</v>
      </c>
      <c r="J2608" s="1">
        <v>0</v>
      </c>
      <c r="K2608" s="1">
        <v>925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</row>
    <row r="2609" spans="1:17" hidden="1">
      <c r="A2609" s="1"/>
      <c r="F2609" s="1" t="s">
        <v>25</v>
      </c>
      <c r="G2609" s="1">
        <v>1</v>
      </c>
      <c r="H2609" s="1">
        <v>0</v>
      </c>
      <c r="I2609" s="1">
        <v>20</v>
      </c>
      <c r="J2609" s="1">
        <v>0</v>
      </c>
      <c r="K2609" s="1">
        <v>1112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</row>
    <row r="2610" spans="1:17" hidden="1">
      <c r="A2610" s="1"/>
      <c r="F2610" s="1" t="s">
        <v>25</v>
      </c>
      <c r="G2610" s="1">
        <v>1</v>
      </c>
      <c r="H2610" s="1">
        <v>0</v>
      </c>
      <c r="I2610" s="1">
        <v>13</v>
      </c>
      <c r="J2610" s="1">
        <v>0</v>
      </c>
      <c r="K2610" s="1">
        <v>0</v>
      </c>
      <c r="L2610" s="1">
        <v>0</v>
      </c>
      <c r="M2610" s="1">
        <v>330</v>
      </c>
      <c r="N2610" s="1">
        <v>0</v>
      </c>
      <c r="O2610" s="1">
        <v>0</v>
      </c>
      <c r="P2610" s="1">
        <v>0</v>
      </c>
      <c r="Q2610" s="1">
        <v>0</v>
      </c>
    </row>
    <row r="2611" spans="1:17" hidden="1">
      <c r="A2611" s="1"/>
      <c r="F2611" s="1" t="s">
        <v>25</v>
      </c>
      <c r="G2611" s="1">
        <v>1</v>
      </c>
      <c r="H2611" s="1">
        <v>0</v>
      </c>
      <c r="I2611" s="1">
        <v>6</v>
      </c>
      <c r="J2611" s="1">
        <v>0</v>
      </c>
      <c r="K2611" s="1">
        <v>439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</row>
    <row r="2612" spans="1:17" hidden="1">
      <c r="A2612" s="1"/>
      <c r="F2612" s="1" t="s">
        <v>25</v>
      </c>
      <c r="G2612" s="1">
        <v>1</v>
      </c>
      <c r="H2612" s="1">
        <v>0</v>
      </c>
      <c r="I2612" s="1">
        <v>0</v>
      </c>
      <c r="J2612" s="1">
        <v>0</v>
      </c>
      <c r="K2612" s="1">
        <v>359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</row>
    <row r="2613" spans="1:17" hidden="1">
      <c r="A2613" s="1"/>
      <c r="F2613" s="1" t="s">
        <v>25</v>
      </c>
      <c r="G2613" s="1">
        <v>1</v>
      </c>
      <c r="H2613" s="1">
        <v>0</v>
      </c>
      <c r="I2613" s="1">
        <v>23</v>
      </c>
      <c r="J2613" s="1">
        <v>0</v>
      </c>
      <c r="K2613" s="1">
        <v>440</v>
      </c>
      <c r="L2613" s="1">
        <v>361</v>
      </c>
      <c r="M2613" s="1">
        <v>347</v>
      </c>
      <c r="N2613" s="1">
        <v>0</v>
      </c>
      <c r="O2613" s="1">
        <v>0</v>
      </c>
      <c r="P2613" s="1">
        <v>0</v>
      </c>
      <c r="Q2613" s="1">
        <v>0</v>
      </c>
    </row>
    <row r="2614" spans="1:17" hidden="1">
      <c r="A2614" s="1"/>
      <c r="F2614" s="1" t="s">
        <v>25</v>
      </c>
      <c r="G2614" s="1">
        <v>1</v>
      </c>
      <c r="H2614" s="1">
        <v>0</v>
      </c>
      <c r="I2614" s="1">
        <v>11</v>
      </c>
      <c r="J2614" s="1">
        <v>0</v>
      </c>
      <c r="K2614" s="1">
        <v>643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</row>
    <row r="2615" spans="1:17" hidden="1">
      <c r="A2615" s="1"/>
      <c r="F2615" s="1" t="s">
        <v>25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591</v>
      </c>
      <c r="M2615" s="1">
        <v>650</v>
      </c>
      <c r="N2615" s="1">
        <v>0</v>
      </c>
      <c r="O2615" s="1">
        <v>0</v>
      </c>
      <c r="P2615" s="1">
        <v>0</v>
      </c>
      <c r="Q2615" s="1">
        <v>0</v>
      </c>
    </row>
    <row r="2616" spans="1:17" hidden="1">
      <c r="A2616" s="1"/>
      <c r="F2616" s="1" t="s">
        <v>25</v>
      </c>
      <c r="G2616" s="1">
        <v>1</v>
      </c>
      <c r="H2616" s="1">
        <v>0</v>
      </c>
      <c r="I2616" s="1">
        <v>35</v>
      </c>
      <c r="J2616" s="1">
        <v>0</v>
      </c>
      <c r="K2616" s="1">
        <v>535</v>
      </c>
      <c r="L2616" s="1">
        <v>384</v>
      </c>
      <c r="M2616" s="1">
        <v>486</v>
      </c>
      <c r="N2616" s="1">
        <v>0</v>
      </c>
      <c r="O2616" s="1">
        <v>0</v>
      </c>
      <c r="P2616" s="1">
        <v>0</v>
      </c>
      <c r="Q2616" s="1">
        <v>0</v>
      </c>
    </row>
    <row r="2617" spans="1:17" hidden="1">
      <c r="A2617" s="1"/>
      <c r="F2617" s="1" t="s">
        <v>25</v>
      </c>
      <c r="G2617" s="1">
        <v>1</v>
      </c>
      <c r="H2617" s="1">
        <v>0</v>
      </c>
      <c r="I2617" s="1">
        <v>0</v>
      </c>
      <c r="J2617" s="1">
        <v>0</v>
      </c>
      <c r="K2617" s="1">
        <v>0</v>
      </c>
      <c r="L2617" s="1">
        <v>662</v>
      </c>
      <c r="M2617" s="1">
        <v>731</v>
      </c>
      <c r="N2617" s="1">
        <v>0</v>
      </c>
      <c r="O2617" s="1">
        <v>0</v>
      </c>
      <c r="P2617" s="1">
        <v>0</v>
      </c>
      <c r="Q2617" s="1">
        <v>0</v>
      </c>
    </row>
    <row r="2618" spans="1:17" hidden="1">
      <c r="A2618" s="1"/>
      <c r="F2618" s="1" t="s">
        <v>25</v>
      </c>
      <c r="G2618" s="1">
        <v>1</v>
      </c>
      <c r="H2618" s="1">
        <v>0</v>
      </c>
      <c r="I2618" s="1">
        <v>14</v>
      </c>
      <c r="J2618" s="1">
        <v>0</v>
      </c>
      <c r="K2618" s="1">
        <v>0</v>
      </c>
      <c r="L2618" s="1">
        <v>342</v>
      </c>
      <c r="M2618" s="1">
        <v>191</v>
      </c>
      <c r="N2618" s="1">
        <v>0</v>
      </c>
      <c r="O2618" s="1">
        <v>0</v>
      </c>
      <c r="P2618" s="1">
        <v>0</v>
      </c>
      <c r="Q2618" s="1">
        <v>0</v>
      </c>
    </row>
    <row r="2619" spans="1:17" hidden="1">
      <c r="A2619" s="1"/>
      <c r="F2619" s="1" t="s">
        <v>25</v>
      </c>
      <c r="G2619" s="1">
        <v>1</v>
      </c>
      <c r="H2619" s="1">
        <v>0</v>
      </c>
      <c r="I2619" s="1">
        <v>16</v>
      </c>
      <c r="J2619" s="1">
        <v>0</v>
      </c>
      <c r="K2619" s="1">
        <v>741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1:17" hidden="1">
      <c r="A2620" s="1"/>
      <c r="F2620" s="1" t="s">
        <v>25</v>
      </c>
      <c r="G2620" s="1">
        <v>1</v>
      </c>
      <c r="H2620" s="1">
        <v>0</v>
      </c>
      <c r="I2620" s="1">
        <v>5</v>
      </c>
      <c r="J2620" s="1">
        <v>0</v>
      </c>
      <c r="K2620" s="1">
        <v>0</v>
      </c>
      <c r="L2620" s="1">
        <v>584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</row>
    <row r="2621" spans="1:17" hidden="1">
      <c r="A2621" s="1"/>
      <c r="F2621" s="1" t="s">
        <v>25</v>
      </c>
      <c r="G2621" s="1">
        <v>1</v>
      </c>
      <c r="H2621" s="1">
        <v>0</v>
      </c>
      <c r="I2621" s="1">
        <v>9</v>
      </c>
      <c r="J2621" s="1">
        <v>0</v>
      </c>
      <c r="K2621" s="1">
        <v>831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1:17" hidden="1">
      <c r="A2622" s="1"/>
      <c r="F2622" s="1" t="s">
        <v>25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391</v>
      </c>
      <c r="M2622" s="1">
        <v>635</v>
      </c>
      <c r="N2622" s="1">
        <v>0</v>
      </c>
      <c r="O2622" s="1">
        <v>220</v>
      </c>
      <c r="P2622" s="1">
        <v>0</v>
      </c>
      <c r="Q2622" s="1">
        <v>0</v>
      </c>
    </row>
    <row r="2623" spans="1:17" hidden="1">
      <c r="A2623" s="1"/>
      <c r="F2623" s="1" t="s">
        <v>25</v>
      </c>
      <c r="G2623" s="1">
        <v>1</v>
      </c>
      <c r="H2623" s="1">
        <v>0</v>
      </c>
      <c r="I2623" s="1">
        <v>0</v>
      </c>
      <c r="J2623" s="1">
        <v>0</v>
      </c>
      <c r="K2623" s="1">
        <v>758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</row>
    <row r="2624" spans="1:17" hidden="1">
      <c r="A2624" s="1"/>
      <c r="F2624" s="1" t="s">
        <v>25</v>
      </c>
      <c r="G2624" s="1">
        <v>1</v>
      </c>
      <c r="H2624" s="1">
        <v>0</v>
      </c>
      <c r="I2624" s="1">
        <v>6</v>
      </c>
      <c r="J2624" s="1">
        <v>0</v>
      </c>
      <c r="K2624" s="1">
        <v>502</v>
      </c>
      <c r="L2624" s="1">
        <v>327</v>
      </c>
      <c r="M2624" s="1">
        <v>248</v>
      </c>
      <c r="N2624" s="1">
        <v>0</v>
      </c>
      <c r="O2624" s="1">
        <v>61</v>
      </c>
      <c r="P2624" s="1">
        <v>0</v>
      </c>
      <c r="Q2624" s="1">
        <v>0</v>
      </c>
    </row>
    <row r="2625" spans="1:17" hidden="1">
      <c r="A2625" s="1"/>
      <c r="F2625" s="1" t="s">
        <v>25</v>
      </c>
      <c r="G2625" s="1">
        <v>1</v>
      </c>
      <c r="H2625" s="1">
        <v>0</v>
      </c>
      <c r="I2625" s="1">
        <v>0</v>
      </c>
      <c r="J2625" s="1">
        <v>0</v>
      </c>
      <c r="K2625" s="1">
        <v>0</v>
      </c>
      <c r="L2625" s="1">
        <v>353</v>
      </c>
      <c r="M2625" s="1">
        <v>860</v>
      </c>
      <c r="N2625" s="1">
        <v>0</v>
      </c>
      <c r="O2625" s="1">
        <v>41</v>
      </c>
      <c r="P2625" s="1">
        <v>0</v>
      </c>
      <c r="Q2625" s="1">
        <v>0</v>
      </c>
    </row>
    <row r="2626" spans="1:17" hidden="1">
      <c r="A2626" s="1"/>
      <c r="F2626" s="1" t="s">
        <v>25</v>
      </c>
      <c r="G2626" s="1">
        <v>1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422</v>
      </c>
      <c r="N2626" s="1">
        <v>0</v>
      </c>
      <c r="O2626" s="1">
        <v>0</v>
      </c>
      <c r="P2626" s="1">
        <v>0</v>
      </c>
      <c r="Q2626" s="1">
        <v>0</v>
      </c>
    </row>
    <row r="2627" spans="1:17" hidden="1">
      <c r="A2627" s="1"/>
      <c r="F2627" s="1" t="s">
        <v>25</v>
      </c>
      <c r="G2627" s="1">
        <v>1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359</v>
      </c>
      <c r="N2627" s="1">
        <v>0</v>
      </c>
      <c r="O2627" s="1">
        <v>0</v>
      </c>
      <c r="P2627" s="1">
        <v>0</v>
      </c>
      <c r="Q2627" s="1">
        <v>0</v>
      </c>
    </row>
    <row r="2628" spans="1:17" hidden="1">
      <c r="A2628" s="1"/>
      <c r="F2628" s="1" t="s">
        <v>25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457</v>
      </c>
      <c r="M2628" s="1">
        <v>731</v>
      </c>
      <c r="N2628" s="1">
        <v>0</v>
      </c>
      <c r="O2628" s="1">
        <v>279</v>
      </c>
      <c r="P2628" s="1">
        <v>0</v>
      </c>
      <c r="Q2628" s="1">
        <v>0</v>
      </c>
    </row>
    <row r="2629" spans="1:17" hidden="1">
      <c r="A2629" s="1"/>
      <c r="F2629" s="1" t="s">
        <v>25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291</v>
      </c>
      <c r="M2629" s="1">
        <v>804</v>
      </c>
      <c r="N2629" s="1">
        <v>0</v>
      </c>
      <c r="O2629" s="1">
        <v>0</v>
      </c>
      <c r="P2629" s="1">
        <v>0</v>
      </c>
      <c r="Q2629" s="1">
        <v>0</v>
      </c>
    </row>
    <row r="2630" spans="1:17" hidden="1">
      <c r="A2630" s="1"/>
      <c r="F2630" s="1" t="s">
        <v>25</v>
      </c>
      <c r="G2630" s="1">
        <v>1</v>
      </c>
      <c r="H2630" s="1">
        <v>0</v>
      </c>
      <c r="I2630" s="1">
        <v>5</v>
      </c>
      <c r="J2630" s="1">
        <v>0</v>
      </c>
      <c r="K2630" s="1">
        <v>586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</row>
    <row r="2631" spans="1:17" hidden="1">
      <c r="A2631" s="1"/>
      <c r="F2631" s="1" t="s">
        <v>25</v>
      </c>
      <c r="G2631" s="1">
        <v>2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</row>
    <row r="2632" spans="1:17" hidden="1">
      <c r="A2632" s="1"/>
      <c r="F2632" s="1" t="s">
        <v>25</v>
      </c>
      <c r="G2632" s="1">
        <v>1</v>
      </c>
      <c r="H2632" s="1">
        <v>0</v>
      </c>
      <c r="I2632" s="1">
        <v>0</v>
      </c>
      <c r="J2632" s="1">
        <v>0</v>
      </c>
      <c r="K2632" s="1">
        <v>934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 hidden="1">
      <c r="A2633" s="1"/>
      <c r="F2633" s="1" t="s">
        <v>25</v>
      </c>
      <c r="G2633" s="1">
        <v>1</v>
      </c>
      <c r="H2633" s="1">
        <v>0</v>
      </c>
      <c r="I2633" s="1">
        <v>0</v>
      </c>
      <c r="J2633" s="1">
        <v>0</v>
      </c>
      <c r="K2633" s="1">
        <v>641</v>
      </c>
      <c r="L2633" s="1">
        <v>559</v>
      </c>
      <c r="M2633" s="1">
        <v>574</v>
      </c>
      <c r="N2633" s="1">
        <v>0</v>
      </c>
      <c r="O2633" s="1">
        <v>0</v>
      </c>
      <c r="P2633" s="1">
        <v>0</v>
      </c>
      <c r="Q2633" s="1">
        <v>0</v>
      </c>
    </row>
    <row r="2634" spans="1:17" hidden="1">
      <c r="A2634" s="1"/>
      <c r="F2634" s="1" t="s">
        <v>25</v>
      </c>
      <c r="G2634" s="1">
        <v>1</v>
      </c>
      <c r="H2634" s="1">
        <v>0</v>
      </c>
      <c r="I2634" s="1">
        <v>0</v>
      </c>
      <c r="J2634" s="1">
        <v>0</v>
      </c>
      <c r="K2634" s="1">
        <v>464</v>
      </c>
      <c r="L2634" s="1">
        <v>485</v>
      </c>
      <c r="M2634" s="1">
        <v>362</v>
      </c>
      <c r="N2634" s="1">
        <v>0</v>
      </c>
      <c r="O2634" s="1">
        <v>0</v>
      </c>
      <c r="P2634" s="1">
        <v>0</v>
      </c>
      <c r="Q2634" s="1">
        <v>0</v>
      </c>
    </row>
    <row r="2635" spans="1:17" hidden="1">
      <c r="A2635" s="1"/>
      <c r="F2635" s="1" t="s">
        <v>25</v>
      </c>
      <c r="G2635" s="1">
        <v>1</v>
      </c>
      <c r="H2635" s="1">
        <v>0</v>
      </c>
      <c r="I2635" s="1">
        <v>0</v>
      </c>
      <c r="J2635" s="1">
        <v>0</v>
      </c>
      <c r="K2635" s="1">
        <v>539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1:17" hidden="1">
      <c r="A2636" s="1"/>
      <c r="F2636" s="1" t="s">
        <v>25</v>
      </c>
      <c r="G2636" s="1">
        <v>1</v>
      </c>
      <c r="H2636" s="1">
        <v>0</v>
      </c>
      <c r="I2636" s="1">
        <v>0</v>
      </c>
      <c r="J2636" s="1">
        <v>0</v>
      </c>
      <c r="K2636" s="1">
        <v>0</v>
      </c>
      <c r="L2636" s="1">
        <v>581</v>
      </c>
      <c r="M2636" s="1">
        <v>423</v>
      </c>
      <c r="N2636" s="1">
        <v>0</v>
      </c>
      <c r="O2636" s="1">
        <v>0</v>
      </c>
      <c r="P2636" s="1">
        <v>0</v>
      </c>
      <c r="Q2636" s="1">
        <v>0</v>
      </c>
    </row>
    <row r="2637" spans="1:17" hidden="1">
      <c r="A2637" s="1"/>
      <c r="F2637" s="1" t="s">
        <v>25</v>
      </c>
      <c r="G2637" s="1">
        <v>1</v>
      </c>
      <c r="H2637" s="1">
        <v>0</v>
      </c>
      <c r="I2637" s="1">
        <v>12</v>
      </c>
      <c r="J2637" s="1">
        <v>0</v>
      </c>
      <c r="K2637" s="1">
        <v>444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</row>
    <row r="2638" spans="1:17" hidden="1">
      <c r="A2638" s="1"/>
      <c r="F2638" s="1" t="s">
        <v>25</v>
      </c>
      <c r="G2638" s="1">
        <v>1</v>
      </c>
      <c r="H2638" s="1">
        <v>0</v>
      </c>
      <c r="I2638" s="1">
        <v>19</v>
      </c>
      <c r="J2638" s="1">
        <v>0</v>
      </c>
      <c r="K2638" s="1">
        <v>777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</row>
    <row r="2639" spans="1:17" hidden="1">
      <c r="A2639" s="1"/>
      <c r="F2639" s="1" t="s">
        <v>25</v>
      </c>
      <c r="G2639" s="1">
        <v>1</v>
      </c>
      <c r="H2639" s="1">
        <v>0</v>
      </c>
      <c r="I2639" s="1">
        <v>10</v>
      </c>
      <c r="J2639" s="1">
        <v>0</v>
      </c>
      <c r="K2639" s="1">
        <v>589</v>
      </c>
      <c r="L2639" s="1">
        <v>310</v>
      </c>
      <c r="M2639" s="1">
        <v>410</v>
      </c>
      <c r="N2639" s="1">
        <v>0</v>
      </c>
      <c r="O2639" s="1">
        <v>0</v>
      </c>
      <c r="P2639" s="1">
        <v>0</v>
      </c>
      <c r="Q2639" s="1">
        <v>0</v>
      </c>
    </row>
    <row r="2640" spans="1:17" hidden="1">
      <c r="A2640" s="1"/>
      <c r="F2640" s="1" t="s">
        <v>25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391</v>
      </c>
      <c r="M2640" s="1">
        <v>699</v>
      </c>
      <c r="N2640" s="1">
        <v>0</v>
      </c>
      <c r="O2640" s="1">
        <v>266</v>
      </c>
      <c r="P2640" s="1">
        <v>0</v>
      </c>
      <c r="Q2640" s="1">
        <v>0</v>
      </c>
    </row>
    <row r="2641" spans="1:17" hidden="1">
      <c r="A2641" s="1"/>
      <c r="F2641" s="1" t="s">
        <v>25</v>
      </c>
      <c r="G2641" s="1">
        <v>1</v>
      </c>
      <c r="H2641" s="1">
        <v>0</v>
      </c>
      <c r="I2641" s="1">
        <v>0</v>
      </c>
      <c r="J2641" s="1">
        <v>0</v>
      </c>
      <c r="K2641" s="1">
        <v>0</v>
      </c>
      <c r="L2641" s="1">
        <v>532</v>
      </c>
      <c r="M2641" s="1">
        <v>510</v>
      </c>
      <c r="N2641" s="1">
        <v>0</v>
      </c>
      <c r="O2641" s="1">
        <v>0</v>
      </c>
      <c r="P2641" s="1">
        <v>0</v>
      </c>
      <c r="Q2641" s="1">
        <v>0</v>
      </c>
    </row>
    <row r="2642" spans="1:17" hidden="1">
      <c r="A2642" s="1"/>
      <c r="F2642" s="1" t="s">
        <v>25</v>
      </c>
      <c r="G2642" s="1">
        <v>1</v>
      </c>
      <c r="H2642" s="1">
        <v>0</v>
      </c>
      <c r="I2642" s="1">
        <v>0</v>
      </c>
      <c r="J2642" s="1">
        <v>0</v>
      </c>
      <c r="K2642" s="1">
        <v>435</v>
      </c>
      <c r="L2642" s="1">
        <v>0</v>
      </c>
      <c r="M2642" s="1">
        <v>227</v>
      </c>
      <c r="N2642" s="1">
        <v>0</v>
      </c>
      <c r="O2642" s="1">
        <v>0</v>
      </c>
      <c r="P2642" s="1">
        <v>0</v>
      </c>
      <c r="Q2642" s="1">
        <v>0</v>
      </c>
    </row>
    <row r="2643" spans="1:17" hidden="1">
      <c r="A2643" s="1"/>
      <c r="F2643" s="1" t="s">
        <v>25</v>
      </c>
      <c r="G2643" s="1">
        <v>1</v>
      </c>
      <c r="H2643" s="1">
        <v>0</v>
      </c>
      <c r="I2643" s="1">
        <v>0</v>
      </c>
      <c r="J2643" s="1">
        <v>0</v>
      </c>
      <c r="K2643" s="1">
        <v>496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</row>
    <row r="2644" spans="1:17" hidden="1">
      <c r="A2644" s="1"/>
      <c r="F2644" s="1" t="s">
        <v>25</v>
      </c>
      <c r="G2644" s="1">
        <v>1</v>
      </c>
      <c r="H2644" s="1">
        <v>0</v>
      </c>
      <c r="I2644" s="1">
        <v>0</v>
      </c>
      <c r="J2644" s="1">
        <v>0</v>
      </c>
      <c r="K2644" s="1">
        <v>599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</row>
    <row r="2645" spans="1:17" hidden="1">
      <c r="A2645" s="1"/>
      <c r="F2645" s="1" t="s">
        <v>25</v>
      </c>
      <c r="G2645" s="1">
        <v>1</v>
      </c>
      <c r="H2645" s="1">
        <v>0</v>
      </c>
      <c r="I2645" s="1">
        <v>0</v>
      </c>
      <c r="J2645" s="1">
        <v>0</v>
      </c>
      <c r="K2645" s="1">
        <v>838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</row>
    <row r="2646" spans="1:17" hidden="1">
      <c r="A2646" s="1"/>
      <c r="F2646" s="1" t="s">
        <v>25</v>
      </c>
      <c r="G2646" s="1">
        <v>1</v>
      </c>
      <c r="H2646" s="1">
        <v>0</v>
      </c>
      <c r="I2646" s="1">
        <v>0</v>
      </c>
      <c r="J2646" s="1">
        <v>0</v>
      </c>
      <c r="K2646" s="1">
        <v>0</v>
      </c>
      <c r="L2646" s="1">
        <v>774</v>
      </c>
      <c r="M2646" s="1">
        <v>680</v>
      </c>
      <c r="N2646" s="1">
        <v>0</v>
      </c>
      <c r="O2646" s="1">
        <v>0</v>
      </c>
      <c r="P2646" s="1">
        <v>0</v>
      </c>
      <c r="Q2646" s="1">
        <v>0</v>
      </c>
    </row>
    <row r="2647" spans="1:17" hidden="1">
      <c r="A2647" s="1"/>
      <c r="F2647" s="1" t="s">
        <v>25</v>
      </c>
      <c r="G2647" s="1">
        <v>1</v>
      </c>
      <c r="H2647" s="1">
        <v>0</v>
      </c>
      <c r="I2647" s="1">
        <v>0</v>
      </c>
      <c r="J2647" s="1">
        <v>0</v>
      </c>
      <c r="K2647" s="1">
        <v>0</v>
      </c>
      <c r="L2647" s="1">
        <v>647</v>
      </c>
      <c r="M2647" s="1">
        <v>343</v>
      </c>
      <c r="N2647" s="1">
        <v>0</v>
      </c>
      <c r="O2647" s="1">
        <v>0</v>
      </c>
      <c r="P2647" s="1">
        <v>0</v>
      </c>
      <c r="Q2647" s="1">
        <v>0</v>
      </c>
    </row>
    <row r="2648" spans="1:17" hidden="1">
      <c r="A2648" s="1"/>
      <c r="F2648" s="1" t="s">
        <v>25</v>
      </c>
      <c r="G2648" s="1">
        <v>1</v>
      </c>
      <c r="H2648" s="1">
        <v>0</v>
      </c>
      <c r="I2648" s="1">
        <v>21</v>
      </c>
      <c r="J2648" s="1">
        <v>0</v>
      </c>
      <c r="K2648" s="1">
        <v>0</v>
      </c>
      <c r="L2648" s="1">
        <v>278</v>
      </c>
      <c r="M2648" s="1">
        <v>1071</v>
      </c>
      <c r="N2648" s="1">
        <v>0</v>
      </c>
      <c r="O2648" s="1">
        <v>294</v>
      </c>
      <c r="P2648" s="1">
        <v>0</v>
      </c>
      <c r="Q2648" s="1">
        <v>0</v>
      </c>
    </row>
    <row r="2649" spans="1:17" hidden="1">
      <c r="A2649" s="1"/>
      <c r="F2649" s="1" t="s">
        <v>25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1418</v>
      </c>
      <c r="N2649" s="1">
        <v>0</v>
      </c>
      <c r="O2649" s="1">
        <v>307</v>
      </c>
      <c r="P2649" s="1">
        <v>0</v>
      </c>
      <c r="Q2649" s="1">
        <v>0</v>
      </c>
    </row>
    <row r="2650" spans="1:17" hidden="1">
      <c r="A2650" s="1"/>
      <c r="F2650" s="1" t="s">
        <v>25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91</v>
      </c>
      <c r="M2650" s="1">
        <v>584</v>
      </c>
      <c r="N2650" s="1">
        <v>0</v>
      </c>
      <c r="O2650" s="1">
        <v>0</v>
      </c>
      <c r="P2650" s="1">
        <v>0</v>
      </c>
      <c r="Q2650" s="1">
        <v>0</v>
      </c>
    </row>
    <row r="2651" spans="1:17" hidden="1">
      <c r="A2651" s="1"/>
      <c r="F2651" s="1" t="s">
        <v>25</v>
      </c>
      <c r="G2651" s="1">
        <v>1</v>
      </c>
      <c r="H2651" s="1">
        <v>0</v>
      </c>
      <c r="I2651" s="1">
        <v>0</v>
      </c>
      <c r="J2651" s="1">
        <v>0</v>
      </c>
      <c r="K2651" s="1">
        <v>0</v>
      </c>
      <c r="L2651" s="1">
        <v>499</v>
      </c>
      <c r="M2651" s="1">
        <v>756</v>
      </c>
      <c r="N2651" s="1">
        <v>0</v>
      </c>
      <c r="O2651" s="1">
        <v>0</v>
      </c>
      <c r="P2651" s="1">
        <v>0</v>
      </c>
      <c r="Q2651" s="1">
        <v>0</v>
      </c>
    </row>
    <row r="2652" spans="1:17" hidden="1">
      <c r="A2652" s="1"/>
      <c r="F2652" s="1" t="s">
        <v>25</v>
      </c>
      <c r="G2652" s="1">
        <v>1</v>
      </c>
      <c r="H2652" s="1">
        <v>0</v>
      </c>
      <c r="I2652" s="1">
        <v>23</v>
      </c>
      <c r="J2652" s="1">
        <v>0</v>
      </c>
      <c r="K2652" s="1">
        <v>667</v>
      </c>
      <c r="L2652" s="1">
        <v>473</v>
      </c>
      <c r="M2652" s="1">
        <v>538</v>
      </c>
      <c r="N2652" s="1">
        <v>0</v>
      </c>
      <c r="O2652" s="1">
        <v>0</v>
      </c>
      <c r="P2652" s="1">
        <v>0</v>
      </c>
      <c r="Q2652" s="1">
        <v>0</v>
      </c>
    </row>
    <row r="2653" spans="1:17" hidden="1">
      <c r="A2653" s="1"/>
      <c r="F2653" s="1" t="s">
        <v>25</v>
      </c>
      <c r="G2653" s="1">
        <v>1</v>
      </c>
      <c r="H2653" s="1">
        <v>0</v>
      </c>
      <c r="I2653" s="1">
        <v>0</v>
      </c>
      <c r="J2653" s="1">
        <v>0</v>
      </c>
      <c r="K2653" s="1">
        <v>705</v>
      </c>
      <c r="L2653" s="1">
        <v>557</v>
      </c>
      <c r="M2653" s="1">
        <v>590</v>
      </c>
      <c r="N2653" s="1">
        <v>0</v>
      </c>
      <c r="O2653" s="1">
        <v>0</v>
      </c>
      <c r="P2653" s="1">
        <v>0</v>
      </c>
      <c r="Q2653" s="1">
        <v>0</v>
      </c>
    </row>
    <row r="2654" spans="1:17" hidden="1">
      <c r="A2654" s="1"/>
      <c r="F2654" s="1" t="s">
        <v>25</v>
      </c>
      <c r="G2654" s="1">
        <v>1</v>
      </c>
      <c r="H2654" s="1">
        <v>0</v>
      </c>
      <c r="I2654" s="1">
        <v>8</v>
      </c>
      <c r="J2654" s="1">
        <v>0</v>
      </c>
      <c r="K2654" s="1">
        <v>382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</row>
    <row r="2655" spans="1:17" hidden="1">
      <c r="A2655" s="1"/>
      <c r="F2655" s="1" t="s">
        <v>25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763</v>
      </c>
      <c r="N2655" s="1">
        <v>0</v>
      </c>
      <c r="O2655" s="1">
        <v>130</v>
      </c>
      <c r="P2655" s="1">
        <v>0</v>
      </c>
      <c r="Q2655" s="1">
        <v>0</v>
      </c>
    </row>
    <row r="2656" spans="1:17" hidden="1">
      <c r="A2656" s="1"/>
      <c r="F2656" s="1" t="s">
        <v>25</v>
      </c>
      <c r="G2656" s="1">
        <v>1</v>
      </c>
      <c r="H2656" s="1">
        <v>0</v>
      </c>
      <c r="I2656" s="1">
        <v>0</v>
      </c>
      <c r="J2656" s="1">
        <v>0</v>
      </c>
      <c r="K2656" s="1">
        <v>0</v>
      </c>
      <c r="L2656" s="1">
        <v>199</v>
      </c>
      <c r="M2656" s="1">
        <v>363</v>
      </c>
      <c r="N2656" s="1">
        <v>0</v>
      </c>
      <c r="O2656" s="1">
        <v>0</v>
      </c>
      <c r="P2656" s="1">
        <v>0</v>
      </c>
      <c r="Q2656" s="1">
        <v>0</v>
      </c>
    </row>
    <row r="2657" spans="1:17" hidden="1">
      <c r="A2657" s="1"/>
      <c r="F2657" s="1" t="s">
        <v>25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512</v>
      </c>
      <c r="N2657" s="1">
        <v>0</v>
      </c>
      <c r="O2657" s="1">
        <v>0</v>
      </c>
      <c r="P2657" s="1">
        <v>0</v>
      </c>
      <c r="Q2657" s="1">
        <v>0</v>
      </c>
    </row>
    <row r="2658" spans="1:17" hidden="1">
      <c r="A2658" s="1"/>
      <c r="F2658" s="1" t="s">
        <v>25</v>
      </c>
      <c r="G2658" s="1">
        <v>1</v>
      </c>
      <c r="H2658" s="1">
        <v>0</v>
      </c>
      <c r="I2658" s="1">
        <v>5</v>
      </c>
      <c r="J2658" s="1">
        <v>0</v>
      </c>
      <c r="K2658" s="1">
        <v>320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</row>
    <row r="2659" spans="1:17" hidden="1">
      <c r="A2659" s="1"/>
      <c r="F2659" s="1" t="s">
        <v>25</v>
      </c>
      <c r="G2659" s="1">
        <v>1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432</v>
      </c>
      <c r="N2659" s="1">
        <v>0</v>
      </c>
      <c r="O2659" s="1">
        <v>0</v>
      </c>
      <c r="P2659" s="1">
        <v>0</v>
      </c>
      <c r="Q2659" s="1">
        <v>0</v>
      </c>
    </row>
    <row r="2660" spans="1:17" hidden="1">
      <c r="A2660" s="1"/>
      <c r="F2660" s="1" t="s">
        <v>25</v>
      </c>
      <c r="G2660" s="1">
        <v>1</v>
      </c>
      <c r="H2660" s="1">
        <v>0</v>
      </c>
      <c r="I2660" s="1">
        <v>0</v>
      </c>
      <c r="J2660" s="1">
        <v>0</v>
      </c>
      <c r="K2660" s="1">
        <v>0</v>
      </c>
      <c r="L2660" s="1">
        <v>292</v>
      </c>
      <c r="M2660" s="1">
        <v>95</v>
      </c>
      <c r="N2660" s="1">
        <v>0</v>
      </c>
      <c r="O2660" s="1">
        <v>0</v>
      </c>
      <c r="P2660" s="1">
        <v>0</v>
      </c>
      <c r="Q2660" s="1">
        <v>0</v>
      </c>
    </row>
    <row r="2661" spans="1:17" hidden="1">
      <c r="A2661" s="1"/>
      <c r="F2661" s="1" t="s">
        <v>25</v>
      </c>
      <c r="G2661" s="1">
        <v>1</v>
      </c>
      <c r="H2661" s="1">
        <v>0</v>
      </c>
      <c r="I2661" s="1">
        <v>0</v>
      </c>
      <c r="J2661" s="1">
        <v>0</v>
      </c>
      <c r="K2661" s="1">
        <v>0</v>
      </c>
      <c r="L2661" s="1">
        <v>156</v>
      </c>
      <c r="M2661" s="1">
        <v>465</v>
      </c>
      <c r="N2661" s="1">
        <v>0</v>
      </c>
      <c r="O2661" s="1">
        <v>0</v>
      </c>
      <c r="P2661" s="1">
        <v>0</v>
      </c>
      <c r="Q2661" s="1">
        <v>0</v>
      </c>
    </row>
    <row r="2662" spans="1:17" hidden="1">
      <c r="A2662" s="1"/>
      <c r="F2662" s="1" t="s">
        <v>25</v>
      </c>
      <c r="G2662" s="1">
        <v>1</v>
      </c>
      <c r="H2662" s="1">
        <v>0</v>
      </c>
      <c r="I2662" s="1">
        <v>0</v>
      </c>
      <c r="J2662" s="1">
        <v>0</v>
      </c>
      <c r="K2662" s="1">
        <v>0</v>
      </c>
      <c r="L2662" s="1">
        <v>304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</row>
    <row r="2663" spans="1:17" hidden="1">
      <c r="A2663" s="1"/>
      <c r="F2663" s="1" t="s">
        <v>25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108</v>
      </c>
      <c r="M2663" s="1">
        <v>576</v>
      </c>
      <c r="N2663" s="1">
        <v>0</v>
      </c>
      <c r="O2663" s="1">
        <v>0</v>
      </c>
      <c r="P2663" s="1">
        <v>0</v>
      </c>
      <c r="Q2663" s="1">
        <v>0</v>
      </c>
    </row>
    <row r="2664" spans="1:17" hidden="1">
      <c r="A2664" s="1"/>
      <c r="F2664" s="1" t="s">
        <v>25</v>
      </c>
      <c r="G2664" s="1">
        <v>1</v>
      </c>
      <c r="H2664" s="1">
        <v>0</v>
      </c>
      <c r="I2664" s="1">
        <v>0</v>
      </c>
      <c r="J2664" s="1">
        <v>0</v>
      </c>
      <c r="K2664" s="1">
        <v>0</v>
      </c>
      <c r="L2664" s="1">
        <v>319</v>
      </c>
      <c r="M2664" s="1">
        <v>225</v>
      </c>
      <c r="N2664" s="1">
        <v>0</v>
      </c>
      <c r="O2664" s="1">
        <v>0</v>
      </c>
      <c r="P2664" s="1">
        <v>0</v>
      </c>
      <c r="Q2664" s="1">
        <v>0</v>
      </c>
    </row>
    <row r="2665" spans="1:17" hidden="1">
      <c r="A2665" s="1"/>
      <c r="F2665" s="1" t="s">
        <v>25</v>
      </c>
      <c r="G2665" s="1">
        <v>1</v>
      </c>
      <c r="H2665" s="1">
        <v>0</v>
      </c>
      <c r="I2665" s="1">
        <v>12</v>
      </c>
      <c r="J2665" s="1">
        <v>0</v>
      </c>
      <c r="K2665" s="1">
        <v>931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</row>
    <row r="2666" spans="1:17" hidden="1">
      <c r="A2666" s="1"/>
      <c r="F2666" s="1" t="s">
        <v>25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256</v>
      </c>
      <c r="M2666" s="1">
        <v>144</v>
      </c>
      <c r="N2666" s="1">
        <v>0</v>
      </c>
      <c r="O2666" s="1">
        <v>0</v>
      </c>
      <c r="P2666" s="1">
        <v>0</v>
      </c>
      <c r="Q2666" s="1">
        <v>0</v>
      </c>
    </row>
    <row r="2667" spans="1:17" hidden="1">
      <c r="A2667" s="1"/>
      <c r="F2667" s="1" t="s">
        <v>25</v>
      </c>
      <c r="G2667" s="1">
        <v>1</v>
      </c>
      <c r="H2667" s="1">
        <v>0</v>
      </c>
      <c r="I2667" s="1">
        <v>0</v>
      </c>
      <c r="J2667" s="1">
        <v>0</v>
      </c>
      <c r="K2667" s="1">
        <v>0</v>
      </c>
      <c r="L2667" s="1">
        <v>358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</row>
    <row r="2668" spans="1:17" hidden="1">
      <c r="A2668" s="1"/>
      <c r="F2668" s="1" t="s">
        <v>25</v>
      </c>
      <c r="G2668" s="1">
        <v>1</v>
      </c>
      <c r="H2668" s="1">
        <v>0</v>
      </c>
      <c r="I2668" s="1">
        <v>12</v>
      </c>
      <c r="J2668" s="1">
        <v>0</v>
      </c>
      <c r="K2668" s="1">
        <v>0</v>
      </c>
      <c r="L2668" s="1">
        <v>77</v>
      </c>
      <c r="M2668" s="1">
        <v>597</v>
      </c>
      <c r="N2668" s="1">
        <v>0</v>
      </c>
      <c r="O2668" s="1">
        <v>184</v>
      </c>
      <c r="P2668" s="1">
        <v>0</v>
      </c>
      <c r="Q2668" s="1">
        <v>0</v>
      </c>
    </row>
    <row r="2669" spans="1:17" hidden="1">
      <c r="A2669" s="1"/>
      <c r="F2669" s="1" t="s">
        <v>25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247</v>
      </c>
      <c r="M2669" s="1">
        <v>174</v>
      </c>
      <c r="N2669" s="1">
        <v>0</v>
      </c>
      <c r="O2669" s="1">
        <v>0</v>
      </c>
      <c r="P2669" s="1">
        <v>0</v>
      </c>
      <c r="Q2669" s="1">
        <v>0</v>
      </c>
    </row>
    <row r="2670" spans="1:17" hidden="1">
      <c r="A2670" s="1"/>
      <c r="F2670" s="1" t="s">
        <v>25</v>
      </c>
      <c r="G2670" s="1">
        <v>1</v>
      </c>
      <c r="H2670" s="1">
        <v>0</v>
      </c>
      <c r="I2670" s="1">
        <v>0</v>
      </c>
      <c r="J2670" s="1">
        <v>0</v>
      </c>
      <c r="K2670" s="1">
        <v>227</v>
      </c>
      <c r="L2670" s="1">
        <v>605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</row>
    <row r="2671" spans="1:17" hidden="1">
      <c r="A2671" s="1"/>
      <c r="F2671" s="1" t="s">
        <v>25</v>
      </c>
      <c r="G2671" s="1">
        <v>1</v>
      </c>
      <c r="H2671" s="1">
        <v>0</v>
      </c>
      <c r="I2671" s="1">
        <v>0</v>
      </c>
      <c r="J2671" s="1">
        <v>0</v>
      </c>
      <c r="K2671" s="1">
        <v>0</v>
      </c>
      <c r="L2671" s="1">
        <v>290</v>
      </c>
      <c r="M2671" s="1">
        <v>192</v>
      </c>
      <c r="N2671" s="1">
        <v>0</v>
      </c>
      <c r="O2671" s="1">
        <v>0</v>
      </c>
      <c r="P2671" s="1">
        <v>0</v>
      </c>
      <c r="Q2671" s="1">
        <v>0</v>
      </c>
    </row>
    <row r="2672" spans="1:17" hidden="1">
      <c r="A2672" s="1"/>
      <c r="F2672" s="1" t="s">
        <v>25</v>
      </c>
      <c r="G2672" s="1">
        <v>1</v>
      </c>
      <c r="H2672" s="1">
        <v>0</v>
      </c>
      <c r="I2672" s="1">
        <v>18</v>
      </c>
      <c r="J2672" s="1">
        <v>0</v>
      </c>
      <c r="K2672" s="1">
        <v>391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</row>
    <row r="2673" spans="1:17" hidden="1">
      <c r="A2673" s="1"/>
      <c r="F2673" s="1" t="s">
        <v>25</v>
      </c>
      <c r="G2673" s="1">
        <v>1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647</v>
      </c>
      <c r="N2673" s="1">
        <v>0</v>
      </c>
      <c r="O2673" s="1">
        <v>0</v>
      </c>
      <c r="P2673" s="1">
        <v>0</v>
      </c>
      <c r="Q2673" s="1">
        <v>0</v>
      </c>
    </row>
    <row r="2674" spans="1:17" hidden="1">
      <c r="A2674" s="1"/>
      <c r="F2674" s="1" t="s">
        <v>25</v>
      </c>
      <c r="G2674" s="1">
        <v>1</v>
      </c>
      <c r="H2674" s="1">
        <v>0</v>
      </c>
      <c r="I2674" s="1">
        <v>0</v>
      </c>
      <c r="J2674" s="1">
        <v>0</v>
      </c>
      <c r="K2674" s="1">
        <v>0</v>
      </c>
      <c r="L2674" s="1">
        <v>148</v>
      </c>
      <c r="M2674" s="1">
        <v>566</v>
      </c>
      <c r="N2674" s="1">
        <v>0</v>
      </c>
      <c r="O2674" s="1">
        <v>0</v>
      </c>
      <c r="P2674" s="1">
        <v>0</v>
      </c>
      <c r="Q2674" s="1">
        <v>0</v>
      </c>
    </row>
    <row r="2675" spans="1:17" hidden="1">
      <c r="A2675" s="1"/>
      <c r="F2675" s="1" t="s">
        <v>25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222</v>
      </c>
      <c r="M2675" s="1">
        <v>636</v>
      </c>
      <c r="N2675" s="1">
        <v>0</v>
      </c>
      <c r="O2675" s="1">
        <v>124</v>
      </c>
      <c r="P2675" s="1">
        <v>0</v>
      </c>
      <c r="Q2675" s="1">
        <v>0</v>
      </c>
    </row>
    <row r="2676" spans="1:17" hidden="1">
      <c r="A2676" s="1"/>
      <c r="F2676" s="1" t="s">
        <v>25</v>
      </c>
      <c r="G2676" s="1">
        <v>1</v>
      </c>
      <c r="H2676" s="1">
        <v>0</v>
      </c>
      <c r="I2676" s="1">
        <v>0</v>
      </c>
      <c r="J2676" s="1">
        <v>0</v>
      </c>
      <c r="K2676" s="1">
        <v>590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</row>
    <row r="2677" spans="1:17" hidden="1">
      <c r="A2677" s="1"/>
      <c r="F2677" s="1" t="s">
        <v>25</v>
      </c>
      <c r="G2677" s="1">
        <v>1</v>
      </c>
      <c r="H2677" s="1">
        <v>0</v>
      </c>
      <c r="I2677" s="1">
        <v>0</v>
      </c>
      <c r="J2677" s="1">
        <v>0</v>
      </c>
      <c r="K2677" s="1">
        <v>0</v>
      </c>
      <c r="L2677" s="1">
        <v>118</v>
      </c>
      <c r="M2677" s="1">
        <v>1079</v>
      </c>
      <c r="N2677" s="1">
        <v>0</v>
      </c>
      <c r="O2677" s="1">
        <v>260</v>
      </c>
      <c r="P2677" s="1">
        <v>0</v>
      </c>
      <c r="Q2677" s="1">
        <v>0</v>
      </c>
    </row>
    <row r="2678" spans="1:17" hidden="1">
      <c r="A2678" s="1"/>
      <c r="F2678" s="1" t="s">
        <v>25</v>
      </c>
      <c r="G2678" s="1">
        <v>1</v>
      </c>
      <c r="H2678" s="1">
        <v>0</v>
      </c>
      <c r="I2678" s="1">
        <v>0</v>
      </c>
      <c r="J2678" s="1">
        <v>0</v>
      </c>
      <c r="K2678" s="1">
        <v>284</v>
      </c>
      <c r="L2678" s="1">
        <v>386</v>
      </c>
      <c r="M2678" s="1">
        <v>382</v>
      </c>
      <c r="N2678" s="1">
        <v>0</v>
      </c>
      <c r="O2678" s="1">
        <v>0</v>
      </c>
      <c r="P2678" s="1">
        <v>0</v>
      </c>
      <c r="Q2678" s="1">
        <v>0</v>
      </c>
    </row>
    <row r="2679" spans="1:17" hidden="1">
      <c r="A2679" s="1"/>
      <c r="F2679" s="1" t="s">
        <v>25</v>
      </c>
      <c r="G2679" s="1">
        <v>1</v>
      </c>
      <c r="H2679" s="1">
        <v>0</v>
      </c>
      <c r="I2679" s="1">
        <v>0</v>
      </c>
      <c r="J2679" s="1">
        <v>0</v>
      </c>
      <c r="K2679" s="1">
        <v>51</v>
      </c>
      <c r="L2679" s="1">
        <v>150</v>
      </c>
      <c r="M2679" s="1">
        <v>275</v>
      </c>
      <c r="N2679" s="1">
        <v>0</v>
      </c>
      <c r="O2679" s="1">
        <v>111</v>
      </c>
      <c r="P2679" s="1">
        <v>0</v>
      </c>
      <c r="Q2679" s="1">
        <v>0</v>
      </c>
    </row>
    <row r="2680" spans="1:17" hidden="1">
      <c r="A2680" s="1"/>
      <c r="F2680" s="1" t="s">
        <v>25</v>
      </c>
      <c r="G2680" s="1">
        <v>1</v>
      </c>
      <c r="H2680" s="1">
        <v>0</v>
      </c>
      <c r="I2680" s="1">
        <v>8</v>
      </c>
      <c r="J2680" s="1">
        <v>0</v>
      </c>
      <c r="K2680" s="1">
        <v>0</v>
      </c>
      <c r="L2680" s="1">
        <v>324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</row>
    <row r="2681" spans="1:17" hidden="1">
      <c r="A2681" s="1"/>
      <c r="F2681" s="1" t="s">
        <v>25</v>
      </c>
      <c r="G2681" s="1">
        <v>2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42</v>
      </c>
      <c r="Q2681" s="1">
        <v>0</v>
      </c>
    </row>
    <row r="2682" spans="1:17" hidden="1">
      <c r="A2682" s="1"/>
      <c r="F2682" s="1" t="s">
        <v>25</v>
      </c>
      <c r="G2682" s="1">
        <v>2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23</v>
      </c>
      <c r="O2682" s="1">
        <v>27</v>
      </c>
      <c r="P2682" s="1">
        <v>70</v>
      </c>
      <c r="Q2682" s="1">
        <v>0</v>
      </c>
    </row>
    <row r="2683" spans="1:17" hidden="1">
      <c r="A2683" s="1"/>
      <c r="F2683" s="1" t="s">
        <v>25</v>
      </c>
      <c r="G2683" s="1">
        <v>1</v>
      </c>
      <c r="H2683" s="1">
        <v>0</v>
      </c>
      <c r="I2683" s="1">
        <v>15</v>
      </c>
      <c r="J2683" s="1">
        <v>0</v>
      </c>
      <c r="K2683" s="1">
        <v>296</v>
      </c>
      <c r="L2683" s="1">
        <v>334</v>
      </c>
      <c r="M2683" s="1">
        <v>108</v>
      </c>
      <c r="N2683" s="1">
        <v>0</v>
      </c>
      <c r="O2683" s="1">
        <v>0</v>
      </c>
      <c r="P2683" s="1">
        <v>0</v>
      </c>
      <c r="Q2683" s="1">
        <v>0</v>
      </c>
    </row>
    <row r="2684" spans="1:17" hidden="1">
      <c r="A2684" s="1"/>
      <c r="F2684" s="1" t="s">
        <v>25</v>
      </c>
      <c r="G2684" s="1">
        <v>1</v>
      </c>
      <c r="H2684" s="1">
        <v>0</v>
      </c>
      <c r="I2684" s="1">
        <v>14</v>
      </c>
      <c r="J2684" s="1">
        <v>0</v>
      </c>
      <c r="K2684" s="1">
        <v>0</v>
      </c>
      <c r="L2684" s="1">
        <v>506</v>
      </c>
      <c r="M2684" s="1">
        <v>222</v>
      </c>
      <c r="N2684" s="1">
        <v>0</v>
      </c>
      <c r="O2684" s="1">
        <v>0</v>
      </c>
      <c r="P2684" s="1">
        <v>0</v>
      </c>
      <c r="Q2684" s="1">
        <v>0</v>
      </c>
    </row>
    <row r="2685" spans="1:17" hidden="1">
      <c r="A2685" s="1"/>
      <c r="F2685" s="1" t="s">
        <v>25</v>
      </c>
      <c r="G2685" s="1">
        <v>1</v>
      </c>
      <c r="H2685" s="1">
        <v>0</v>
      </c>
      <c r="I2685" s="1">
        <v>0</v>
      </c>
      <c r="J2685" s="1">
        <v>0</v>
      </c>
      <c r="K2685" s="1">
        <v>496</v>
      </c>
      <c r="L2685" s="1">
        <v>416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</row>
    <row r="2686" spans="1:17" hidden="1">
      <c r="A2686" s="1"/>
      <c r="F2686" s="1" t="s">
        <v>25</v>
      </c>
      <c r="G2686" s="1">
        <v>1</v>
      </c>
      <c r="H2686" s="1">
        <v>0</v>
      </c>
      <c r="I2686" s="1">
        <v>17</v>
      </c>
      <c r="J2686" s="1">
        <v>0</v>
      </c>
      <c r="K2686" s="1">
        <v>811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</row>
    <row r="2687" spans="1:17" hidden="1">
      <c r="A2687" s="1"/>
      <c r="F2687" s="1" t="s">
        <v>25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487</v>
      </c>
      <c r="M2687" s="1">
        <v>957</v>
      </c>
      <c r="N2687" s="1">
        <v>0</v>
      </c>
      <c r="O2687" s="1">
        <v>39</v>
      </c>
      <c r="P2687" s="1">
        <v>0</v>
      </c>
      <c r="Q2687" s="1">
        <v>0</v>
      </c>
    </row>
    <row r="2688" spans="1:17" hidden="1">
      <c r="A2688" s="1"/>
      <c r="F2688" s="1" t="s">
        <v>25</v>
      </c>
      <c r="G2688" s="1">
        <v>1</v>
      </c>
      <c r="H2688" s="1">
        <v>0</v>
      </c>
      <c r="I2688" s="1">
        <v>0</v>
      </c>
      <c r="J2688" s="1">
        <v>0</v>
      </c>
      <c r="K2688" s="1">
        <v>226</v>
      </c>
      <c r="L2688" s="1">
        <v>92</v>
      </c>
      <c r="M2688" s="1">
        <v>147</v>
      </c>
      <c r="N2688" s="1">
        <v>0</v>
      </c>
      <c r="O2688" s="1">
        <v>0</v>
      </c>
      <c r="P2688" s="1">
        <v>0</v>
      </c>
      <c r="Q2688" s="1">
        <v>0</v>
      </c>
    </row>
    <row r="2689" spans="1:17" hidden="1">
      <c r="A2689" s="1"/>
      <c r="F2689" s="1" t="s">
        <v>25</v>
      </c>
      <c r="G2689" s="1">
        <v>1</v>
      </c>
      <c r="H2689" s="1">
        <v>0</v>
      </c>
      <c r="I2689" s="1">
        <v>0</v>
      </c>
      <c r="J2689" s="1">
        <v>0</v>
      </c>
      <c r="K2689" s="1">
        <v>186</v>
      </c>
      <c r="L2689" s="1">
        <v>242</v>
      </c>
      <c r="M2689" s="1">
        <v>496</v>
      </c>
      <c r="N2689" s="1">
        <v>0</v>
      </c>
      <c r="O2689" s="1">
        <v>109</v>
      </c>
      <c r="P2689" s="1">
        <v>0</v>
      </c>
      <c r="Q2689" s="1">
        <v>0</v>
      </c>
    </row>
    <row r="2690" spans="1:17" hidden="1">
      <c r="A2690" s="1"/>
      <c r="F2690" s="1" t="s">
        <v>25</v>
      </c>
      <c r="G2690" s="1">
        <v>1</v>
      </c>
      <c r="H2690" s="1">
        <v>0</v>
      </c>
      <c r="I2690" s="1">
        <v>0</v>
      </c>
      <c r="J2690" s="1">
        <v>0</v>
      </c>
      <c r="K2690" s="1">
        <v>32</v>
      </c>
      <c r="L2690" s="1">
        <v>638</v>
      </c>
      <c r="M2690" s="1">
        <v>609</v>
      </c>
      <c r="N2690" s="1">
        <v>0</v>
      </c>
      <c r="O2690" s="1">
        <v>0</v>
      </c>
      <c r="P2690" s="1">
        <v>0</v>
      </c>
      <c r="Q2690" s="1">
        <v>0</v>
      </c>
    </row>
    <row r="2691" spans="1:17" hidden="1">
      <c r="A2691" s="1"/>
      <c r="F2691" s="1" t="s">
        <v>25</v>
      </c>
      <c r="G2691" s="1">
        <v>1</v>
      </c>
      <c r="H2691" s="1">
        <v>0</v>
      </c>
      <c r="I2691" s="1">
        <v>0</v>
      </c>
      <c r="J2691" s="1">
        <v>0</v>
      </c>
      <c r="K2691" s="1">
        <v>0</v>
      </c>
      <c r="L2691" s="1">
        <v>256</v>
      </c>
      <c r="M2691" s="1">
        <v>48</v>
      </c>
      <c r="N2691" s="1">
        <v>0</v>
      </c>
      <c r="O2691" s="1">
        <v>0</v>
      </c>
      <c r="P2691" s="1">
        <v>0</v>
      </c>
      <c r="Q2691" s="1">
        <v>0</v>
      </c>
    </row>
    <row r="2692" spans="1:17" hidden="1">
      <c r="A2692" s="1"/>
      <c r="F2692" s="1" t="s">
        <v>25</v>
      </c>
      <c r="G2692" s="1">
        <v>1</v>
      </c>
      <c r="H2692" s="1">
        <v>0</v>
      </c>
      <c r="I2692" s="1">
        <v>0</v>
      </c>
      <c r="J2692" s="1">
        <v>0</v>
      </c>
      <c r="K2692" s="1">
        <v>914</v>
      </c>
      <c r="L2692" s="1">
        <v>544</v>
      </c>
      <c r="M2692" s="1">
        <v>325</v>
      </c>
      <c r="N2692" s="1">
        <v>0</v>
      </c>
      <c r="O2692" s="1">
        <v>73</v>
      </c>
      <c r="P2692" s="1">
        <v>0</v>
      </c>
      <c r="Q2692" s="1">
        <v>0</v>
      </c>
    </row>
    <row r="2693" spans="1:17" hidden="1">
      <c r="A2693" s="1"/>
      <c r="F2693" s="1" t="s">
        <v>25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790</v>
      </c>
      <c r="M2693" s="1">
        <v>611</v>
      </c>
      <c r="N2693" s="1">
        <v>0</v>
      </c>
      <c r="O2693" s="1">
        <v>0</v>
      </c>
      <c r="P2693" s="1">
        <v>0</v>
      </c>
      <c r="Q2693" s="1">
        <v>0</v>
      </c>
    </row>
    <row r="2694" spans="1:17" hidden="1">
      <c r="A2694" s="1"/>
      <c r="F2694" s="1" t="s">
        <v>25</v>
      </c>
      <c r="G2694" s="1">
        <v>1</v>
      </c>
      <c r="H2694" s="1">
        <v>0</v>
      </c>
      <c r="I2694" s="1">
        <v>19</v>
      </c>
      <c r="J2694" s="1">
        <v>0</v>
      </c>
      <c r="K2694" s="1">
        <v>826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</row>
    <row r="2695" spans="1:17" hidden="1">
      <c r="A2695" s="1"/>
      <c r="F2695" s="1" t="s">
        <v>25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1547</v>
      </c>
      <c r="N2695" s="1">
        <v>0</v>
      </c>
      <c r="O2695" s="1">
        <v>0</v>
      </c>
      <c r="P2695" s="1">
        <v>0</v>
      </c>
      <c r="Q2695" s="1">
        <v>0</v>
      </c>
    </row>
    <row r="2696" spans="1:17" hidden="1">
      <c r="A2696" s="1"/>
      <c r="F2696" s="1" t="s">
        <v>25</v>
      </c>
      <c r="G2696" s="1">
        <v>1</v>
      </c>
      <c r="H2696" s="1">
        <v>0</v>
      </c>
      <c r="I2696" s="1">
        <v>0</v>
      </c>
      <c r="J2696" s="1">
        <v>0</v>
      </c>
      <c r="K2696" s="1">
        <v>557</v>
      </c>
      <c r="L2696" s="1">
        <v>505</v>
      </c>
      <c r="M2696" s="1">
        <v>289</v>
      </c>
      <c r="N2696" s="1">
        <v>0</v>
      </c>
      <c r="O2696" s="1">
        <v>93</v>
      </c>
      <c r="P2696" s="1">
        <v>0</v>
      </c>
      <c r="Q2696" s="1">
        <v>0</v>
      </c>
    </row>
    <row r="2697" spans="1:17" hidden="1">
      <c r="A2697" s="1"/>
      <c r="F2697" s="1" t="s">
        <v>25</v>
      </c>
      <c r="G2697" s="1">
        <v>1</v>
      </c>
      <c r="H2697" s="1">
        <v>0</v>
      </c>
      <c r="I2697" s="1">
        <v>0</v>
      </c>
      <c r="J2697" s="1">
        <v>0</v>
      </c>
      <c r="K2697" s="1">
        <v>0</v>
      </c>
      <c r="L2697" s="1">
        <v>320</v>
      </c>
      <c r="M2697" s="1">
        <v>406</v>
      </c>
      <c r="N2697" s="1">
        <v>0</v>
      </c>
      <c r="O2697" s="1">
        <v>0</v>
      </c>
      <c r="P2697" s="1">
        <v>0</v>
      </c>
      <c r="Q2697" s="1">
        <v>0</v>
      </c>
    </row>
    <row r="2698" spans="1:17" hidden="1">
      <c r="A2698" s="1"/>
      <c r="F2698" s="1" t="s">
        <v>25</v>
      </c>
      <c r="G2698" s="1">
        <v>1</v>
      </c>
      <c r="H2698" s="1">
        <v>0</v>
      </c>
      <c r="I2698" s="1">
        <v>0</v>
      </c>
      <c r="J2698" s="1">
        <v>0</v>
      </c>
      <c r="K2698" s="1">
        <v>0</v>
      </c>
      <c r="L2698" s="1">
        <v>164</v>
      </c>
      <c r="M2698" s="1">
        <v>472</v>
      </c>
      <c r="N2698" s="1">
        <v>0</v>
      </c>
      <c r="O2698" s="1">
        <v>0</v>
      </c>
      <c r="P2698" s="1">
        <v>0</v>
      </c>
      <c r="Q2698" s="1">
        <v>0</v>
      </c>
    </row>
    <row r="2699" spans="1:17" hidden="1">
      <c r="A2699" s="1"/>
      <c r="F2699" s="1" t="s">
        <v>25</v>
      </c>
      <c r="G2699" s="1">
        <v>1</v>
      </c>
      <c r="H2699" s="1">
        <v>0</v>
      </c>
      <c r="I2699" s="1">
        <v>21</v>
      </c>
      <c r="J2699" s="1">
        <v>0</v>
      </c>
      <c r="K2699" s="1">
        <v>760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</row>
    <row r="2700" spans="1:17" hidden="1">
      <c r="A2700" s="1"/>
      <c r="F2700" s="1" t="s">
        <v>25</v>
      </c>
      <c r="G2700" s="1">
        <v>1</v>
      </c>
      <c r="H2700" s="1">
        <v>0</v>
      </c>
      <c r="I2700" s="1">
        <v>0</v>
      </c>
      <c r="J2700" s="1">
        <v>0</v>
      </c>
      <c r="K2700" s="1">
        <v>201</v>
      </c>
      <c r="L2700" s="1">
        <v>350</v>
      </c>
      <c r="M2700" s="1">
        <v>256</v>
      </c>
      <c r="N2700" s="1">
        <v>0</v>
      </c>
      <c r="O2700" s="1">
        <v>0</v>
      </c>
      <c r="P2700" s="1">
        <v>0</v>
      </c>
      <c r="Q2700" s="1">
        <v>0</v>
      </c>
    </row>
    <row r="2701" spans="1:17" hidden="1">
      <c r="A2701" s="1"/>
      <c r="F2701" s="1" t="s">
        <v>25</v>
      </c>
      <c r="G2701" s="1">
        <v>1</v>
      </c>
      <c r="H2701" s="1">
        <v>0</v>
      </c>
      <c r="I2701" s="1">
        <v>0</v>
      </c>
      <c r="J2701" s="1">
        <v>0</v>
      </c>
      <c r="K2701" s="1">
        <v>0</v>
      </c>
      <c r="L2701" s="1">
        <v>434</v>
      </c>
      <c r="M2701" s="1">
        <v>332</v>
      </c>
      <c r="N2701" s="1">
        <v>0</v>
      </c>
      <c r="O2701" s="1">
        <v>0</v>
      </c>
      <c r="P2701" s="1">
        <v>0</v>
      </c>
      <c r="Q2701" s="1">
        <v>0</v>
      </c>
    </row>
    <row r="2702" spans="1:17" hidden="1">
      <c r="A2702" s="1"/>
      <c r="F2702" s="1" t="s">
        <v>25</v>
      </c>
      <c r="G2702" s="1">
        <v>1</v>
      </c>
      <c r="H2702" s="1">
        <v>0</v>
      </c>
      <c r="I2702" s="1">
        <v>0</v>
      </c>
      <c r="J2702" s="1">
        <v>0</v>
      </c>
      <c r="K2702" s="1">
        <v>0</v>
      </c>
      <c r="L2702" s="1">
        <v>677</v>
      </c>
      <c r="M2702" s="1">
        <v>739</v>
      </c>
      <c r="N2702" s="1">
        <v>0</v>
      </c>
      <c r="O2702" s="1">
        <v>77</v>
      </c>
      <c r="P2702" s="1">
        <v>0</v>
      </c>
      <c r="Q2702" s="1">
        <v>0</v>
      </c>
    </row>
    <row r="2703" spans="1:17" hidden="1">
      <c r="A2703" s="1"/>
      <c r="F2703" s="1" t="s">
        <v>25</v>
      </c>
      <c r="G2703" s="1">
        <v>1</v>
      </c>
      <c r="H2703" s="1">
        <v>0</v>
      </c>
      <c r="I2703" s="1">
        <v>0</v>
      </c>
      <c r="J2703" s="1">
        <v>0</v>
      </c>
      <c r="K2703" s="1">
        <v>471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</row>
    <row r="2704" spans="1:17" hidden="1">
      <c r="A2704" s="1"/>
      <c r="F2704" s="1" t="s">
        <v>25</v>
      </c>
      <c r="G2704" s="1">
        <v>1</v>
      </c>
      <c r="H2704" s="1">
        <v>0</v>
      </c>
      <c r="I2704" s="1">
        <v>0</v>
      </c>
      <c r="J2704" s="1">
        <v>0</v>
      </c>
      <c r="K2704" s="1">
        <v>1031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</row>
    <row r="2705" spans="1:17" hidden="1">
      <c r="A2705" s="1"/>
      <c r="F2705" s="1" t="s">
        <v>25</v>
      </c>
      <c r="G2705" s="1">
        <v>1</v>
      </c>
      <c r="H2705" s="1">
        <v>0</v>
      </c>
      <c r="I2705" s="1">
        <v>5</v>
      </c>
      <c r="J2705" s="1">
        <v>0</v>
      </c>
      <c r="K2705" s="1">
        <v>462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</row>
    <row r="2706" spans="1:17" hidden="1">
      <c r="A2706" s="1"/>
      <c r="F2706" s="1" t="s">
        <v>25</v>
      </c>
      <c r="G2706" s="1">
        <v>1</v>
      </c>
      <c r="H2706" s="1">
        <v>0</v>
      </c>
      <c r="I2706" s="1">
        <v>0</v>
      </c>
      <c r="J2706" s="1">
        <v>0</v>
      </c>
      <c r="K2706" s="1">
        <v>947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</row>
    <row r="2707" spans="1:17" hidden="1">
      <c r="A2707" s="1"/>
      <c r="F2707" s="1" t="s">
        <v>25</v>
      </c>
      <c r="G2707" s="1">
        <v>1</v>
      </c>
      <c r="H2707" s="1">
        <v>0</v>
      </c>
      <c r="I2707" s="1">
        <v>20</v>
      </c>
      <c r="J2707" s="1">
        <v>0</v>
      </c>
      <c r="K2707" s="1">
        <v>516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</row>
    <row r="2708" spans="1:17" hidden="1">
      <c r="A2708" s="1"/>
      <c r="F2708" s="1" t="s">
        <v>25</v>
      </c>
      <c r="G2708" s="1">
        <v>1</v>
      </c>
      <c r="H2708" s="1">
        <v>0</v>
      </c>
      <c r="I2708" s="1">
        <v>10</v>
      </c>
      <c r="J2708" s="1">
        <v>0</v>
      </c>
      <c r="K2708" s="1">
        <v>625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</row>
    <row r="2709" spans="1:17" hidden="1">
      <c r="A2709" s="1"/>
      <c r="F2709" s="1" t="s">
        <v>25</v>
      </c>
      <c r="G2709" s="1">
        <v>1</v>
      </c>
      <c r="H2709" s="1">
        <v>0</v>
      </c>
      <c r="I2709" s="1">
        <v>0</v>
      </c>
      <c r="J2709" s="1">
        <v>0</v>
      </c>
      <c r="K2709" s="1">
        <v>534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</row>
    <row r="2710" spans="1:17" hidden="1">
      <c r="A2710" s="1"/>
      <c r="F2710" s="1" t="s">
        <v>25</v>
      </c>
      <c r="G2710" s="1">
        <v>1</v>
      </c>
      <c r="H2710" s="1">
        <v>0</v>
      </c>
      <c r="I2710" s="1">
        <v>0</v>
      </c>
      <c r="J2710" s="1">
        <v>0</v>
      </c>
      <c r="K2710" s="1">
        <v>249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</row>
    <row r="2711" spans="1:17" hidden="1">
      <c r="A2711" s="1"/>
      <c r="F2711" s="1" t="s">
        <v>25</v>
      </c>
      <c r="G2711" s="1">
        <v>1</v>
      </c>
      <c r="H2711" s="1">
        <v>0</v>
      </c>
      <c r="I2711" s="1">
        <v>0</v>
      </c>
      <c r="J2711" s="1">
        <v>0</v>
      </c>
      <c r="K2711" s="1">
        <v>426</v>
      </c>
      <c r="L2711" s="1">
        <v>271</v>
      </c>
      <c r="M2711" s="1">
        <v>215</v>
      </c>
      <c r="N2711" s="1">
        <v>0</v>
      </c>
      <c r="O2711" s="1">
        <v>0</v>
      </c>
      <c r="P2711" s="1">
        <v>0</v>
      </c>
      <c r="Q2711" s="1">
        <v>0</v>
      </c>
    </row>
    <row r="2712" spans="1:17" hidden="1">
      <c r="A2712" s="1"/>
      <c r="F2712" s="1" t="s">
        <v>25</v>
      </c>
      <c r="G2712" s="1">
        <v>1</v>
      </c>
      <c r="H2712" s="1">
        <v>0</v>
      </c>
      <c r="I2712" s="1">
        <v>0</v>
      </c>
      <c r="J2712" s="1">
        <v>0</v>
      </c>
      <c r="K2712" s="1">
        <v>281</v>
      </c>
      <c r="L2712" s="1">
        <v>288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</row>
    <row r="2713" spans="1:17" hidden="1">
      <c r="A2713" s="1"/>
      <c r="F2713" s="1" t="s">
        <v>25</v>
      </c>
      <c r="G2713" s="1">
        <v>1</v>
      </c>
      <c r="H2713" s="1">
        <v>0</v>
      </c>
      <c r="I2713" s="1">
        <v>0</v>
      </c>
      <c r="J2713" s="1">
        <v>0</v>
      </c>
      <c r="K2713" s="1">
        <v>0</v>
      </c>
      <c r="L2713" s="1">
        <v>96</v>
      </c>
      <c r="M2713" s="1">
        <v>57</v>
      </c>
      <c r="N2713" s="1">
        <v>0</v>
      </c>
      <c r="O2713" s="1">
        <v>0</v>
      </c>
      <c r="P2713" s="1">
        <v>0</v>
      </c>
      <c r="Q2713" s="1">
        <v>0</v>
      </c>
    </row>
    <row r="2714" spans="1:17" hidden="1">
      <c r="A2714" s="1"/>
      <c r="F2714" s="1" t="s">
        <v>25</v>
      </c>
      <c r="G2714" s="1">
        <v>1</v>
      </c>
      <c r="H2714" s="1">
        <v>0</v>
      </c>
      <c r="I2714" s="1">
        <v>3</v>
      </c>
      <c r="J2714" s="1">
        <v>0</v>
      </c>
      <c r="K2714" s="1">
        <v>302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</row>
    <row r="2715" spans="1:17" hidden="1">
      <c r="A2715" s="1"/>
      <c r="F2715" s="1" t="s">
        <v>25</v>
      </c>
      <c r="G2715" s="1">
        <v>1</v>
      </c>
      <c r="H2715" s="1">
        <v>0</v>
      </c>
      <c r="I2715" s="1">
        <v>2</v>
      </c>
      <c r="J2715" s="1">
        <v>0</v>
      </c>
      <c r="K2715" s="1">
        <v>394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</row>
    <row r="2716" spans="1:17" hidden="1">
      <c r="A2716" s="1"/>
      <c r="F2716" s="1" t="s">
        <v>25</v>
      </c>
      <c r="G2716" s="1">
        <v>1</v>
      </c>
      <c r="H2716" s="1">
        <v>0</v>
      </c>
      <c r="I2716" s="1">
        <v>7</v>
      </c>
      <c r="J2716" s="1">
        <v>0</v>
      </c>
      <c r="K2716" s="1">
        <v>0</v>
      </c>
      <c r="L2716" s="1">
        <v>396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</row>
    <row r="2717" spans="1:17" hidden="1">
      <c r="A2717" s="1"/>
      <c r="F2717" s="1" t="s">
        <v>25</v>
      </c>
      <c r="G2717" s="1">
        <v>1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278</v>
      </c>
      <c r="N2717" s="1">
        <v>0</v>
      </c>
      <c r="O2717" s="1">
        <v>0</v>
      </c>
      <c r="P2717" s="1">
        <v>0</v>
      </c>
      <c r="Q2717" s="1">
        <v>0</v>
      </c>
    </row>
    <row r="2718" spans="1:17" hidden="1">
      <c r="A2718" s="1"/>
      <c r="F2718" s="1" t="s">
        <v>25</v>
      </c>
      <c r="G2718" s="1">
        <v>1</v>
      </c>
      <c r="H2718" s="1">
        <v>0</v>
      </c>
      <c r="I2718" s="1">
        <v>11</v>
      </c>
      <c r="J2718" s="1">
        <v>0</v>
      </c>
      <c r="K2718" s="1">
        <v>330</v>
      </c>
      <c r="L2718" s="1">
        <v>351</v>
      </c>
      <c r="M2718" s="1">
        <v>672</v>
      </c>
      <c r="N2718" s="1">
        <v>0</v>
      </c>
      <c r="O2718" s="1">
        <v>0</v>
      </c>
      <c r="P2718" s="1">
        <v>0</v>
      </c>
      <c r="Q2718" s="1">
        <v>0</v>
      </c>
    </row>
    <row r="2719" spans="1:17" hidden="1">
      <c r="A2719" s="1"/>
      <c r="F2719" s="1" t="s">
        <v>25</v>
      </c>
      <c r="G2719" s="1">
        <v>1</v>
      </c>
      <c r="H2719" s="1">
        <v>0</v>
      </c>
      <c r="I2719" s="1">
        <v>3</v>
      </c>
      <c r="J2719" s="1">
        <v>0</v>
      </c>
      <c r="K2719" s="1">
        <v>354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</row>
    <row r="2720" spans="1:17" hidden="1">
      <c r="A2720" s="1"/>
      <c r="F2720" s="1" t="s">
        <v>25</v>
      </c>
      <c r="G2720" s="1">
        <v>1</v>
      </c>
      <c r="H2720" s="1">
        <v>0</v>
      </c>
      <c r="I2720" s="1">
        <v>22</v>
      </c>
      <c r="J2720" s="1">
        <v>0</v>
      </c>
      <c r="K2720" s="1">
        <v>789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</row>
    <row r="2721" spans="1:17" hidden="1">
      <c r="A2721" s="1"/>
      <c r="F2721" s="1" t="s">
        <v>25</v>
      </c>
      <c r="G2721" s="1">
        <v>1</v>
      </c>
      <c r="H2721" s="1">
        <v>0</v>
      </c>
      <c r="I2721" s="1">
        <v>7</v>
      </c>
      <c r="J2721" s="1">
        <v>0</v>
      </c>
      <c r="K2721" s="1">
        <v>656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</row>
    <row r="2722" spans="1:17" hidden="1">
      <c r="A2722" s="1"/>
      <c r="F2722" s="1" t="s">
        <v>25</v>
      </c>
      <c r="G2722" s="1">
        <v>1</v>
      </c>
      <c r="H2722" s="1">
        <v>0</v>
      </c>
      <c r="I2722" s="1">
        <v>34</v>
      </c>
      <c r="J2722" s="1">
        <v>0</v>
      </c>
      <c r="K2722" s="1">
        <v>677</v>
      </c>
      <c r="L2722" s="1">
        <v>838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</row>
    <row r="2723" spans="1:17" hidden="1">
      <c r="A2723" s="1"/>
      <c r="F2723" s="1" t="s">
        <v>25</v>
      </c>
      <c r="G2723" s="1">
        <v>1</v>
      </c>
      <c r="H2723" s="1">
        <v>0</v>
      </c>
      <c r="I2723" s="1">
        <v>6</v>
      </c>
      <c r="J2723" s="1">
        <v>0</v>
      </c>
      <c r="K2723" s="1">
        <v>280</v>
      </c>
      <c r="L2723" s="1">
        <v>263</v>
      </c>
      <c r="M2723" s="1">
        <v>399</v>
      </c>
      <c r="N2723" s="1">
        <v>0</v>
      </c>
      <c r="O2723" s="1">
        <v>0</v>
      </c>
      <c r="P2723" s="1">
        <v>0</v>
      </c>
      <c r="Q2723" s="1">
        <v>0</v>
      </c>
    </row>
    <row r="2724" spans="1:17" hidden="1">
      <c r="A2724" s="1"/>
      <c r="F2724" s="1" t="s">
        <v>25</v>
      </c>
      <c r="G2724" s="1">
        <v>1</v>
      </c>
      <c r="H2724" s="1">
        <v>0</v>
      </c>
      <c r="I2724" s="1">
        <v>0</v>
      </c>
      <c r="J2724" s="1">
        <v>0</v>
      </c>
      <c r="K2724" s="1">
        <v>358</v>
      </c>
      <c r="L2724" s="1">
        <v>296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</row>
    <row r="2725" spans="1:17" hidden="1">
      <c r="A2725" s="1"/>
      <c r="F2725" s="1" t="s">
        <v>25</v>
      </c>
      <c r="G2725" s="1">
        <v>1</v>
      </c>
      <c r="H2725" s="1">
        <v>0</v>
      </c>
      <c r="I2725" s="1">
        <v>0</v>
      </c>
      <c r="J2725" s="1">
        <v>0</v>
      </c>
      <c r="K2725" s="1">
        <v>600</v>
      </c>
      <c r="L2725" s="1">
        <v>816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1:17" hidden="1">
      <c r="A2726" s="1"/>
      <c r="F2726" s="1" t="s">
        <v>25</v>
      </c>
      <c r="G2726" s="1">
        <v>1</v>
      </c>
      <c r="H2726" s="1">
        <v>0</v>
      </c>
      <c r="I2726" s="1">
        <v>8</v>
      </c>
      <c r="J2726" s="1">
        <v>0</v>
      </c>
      <c r="K2726" s="1">
        <v>611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</row>
    <row r="2727" spans="1:17" hidden="1">
      <c r="A2727" s="1"/>
      <c r="F2727" s="1" t="s">
        <v>25</v>
      </c>
      <c r="G2727" s="1">
        <v>1</v>
      </c>
      <c r="H2727" s="1">
        <v>0</v>
      </c>
      <c r="I2727" s="1">
        <v>0</v>
      </c>
      <c r="J2727" s="1">
        <v>0</v>
      </c>
      <c r="K2727" s="1">
        <v>0</v>
      </c>
      <c r="L2727" s="1">
        <v>272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</row>
    <row r="2728" spans="1:17" hidden="1">
      <c r="A2728" s="1"/>
      <c r="F2728" s="1" t="s">
        <v>25</v>
      </c>
      <c r="G2728" s="1">
        <v>1</v>
      </c>
      <c r="H2728" s="1">
        <v>0</v>
      </c>
      <c r="I2728" s="1">
        <v>0</v>
      </c>
      <c r="J2728" s="1">
        <v>0</v>
      </c>
      <c r="K2728" s="1">
        <v>0</v>
      </c>
      <c r="L2728" s="1">
        <v>181</v>
      </c>
      <c r="M2728" s="1">
        <v>108</v>
      </c>
      <c r="N2728" s="1">
        <v>0</v>
      </c>
      <c r="O2728" s="1">
        <v>0</v>
      </c>
      <c r="P2728" s="1">
        <v>0</v>
      </c>
      <c r="Q2728" s="1">
        <v>0</v>
      </c>
    </row>
    <row r="2729" spans="1:17" hidden="1">
      <c r="A2729" s="1"/>
      <c r="F2729" s="1" t="s">
        <v>25</v>
      </c>
      <c r="G2729" s="1">
        <v>1</v>
      </c>
      <c r="H2729" s="1">
        <v>0</v>
      </c>
      <c r="I2729" s="1">
        <v>0</v>
      </c>
      <c r="J2729" s="1">
        <v>0</v>
      </c>
      <c r="K2729" s="1">
        <v>0</v>
      </c>
      <c r="L2729" s="1">
        <v>368</v>
      </c>
      <c r="M2729" s="1">
        <v>231</v>
      </c>
      <c r="N2729" s="1">
        <v>0</v>
      </c>
      <c r="O2729" s="1">
        <v>0</v>
      </c>
      <c r="P2729" s="1">
        <v>0</v>
      </c>
      <c r="Q2729" s="1">
        <v>0</v>
      </c>
    </row>
    <row r="2730" spans="1:17" hidden="1">
      <c r="A2730" s="1"/>
      <c r="F2730" s="1" t="s">
        <v>25</v>
      </c>
      <c r="G2730" s="1">
        <v>1</v>
      </c>
      <c r="H2730" s="1">
        <v>0</v>
      </c>
      <c r="I2730" s="1">
        <v>10</v>
      </c>
      <c r="J2730" s="1">
        <v>0</v>
      </c>
      <c r="K2730" s="1">
        <v>541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</row>
    <row r="2731" spans="1:17" hidden="1">
      <c r="A2731" s="1"/>
      <c r="F2731" s="1" t="s">
        <v>25</v>
      </c>
      <c r="G2731" s="1">
        <v>1</v>
      </c>
      <c r="H2731" s="1">
        <v>0</v>
      </c>
      <c r="I2731" s="1">
        <v>0</v>
      </c>
      <c r="J2731" s="1">
        <v>0</v>
      </c>
      <c r="K2731" s="1">
        <v>0</v>
      </c>
      <c r="L2731" s="1">
        <v>189</v>
      </c>
      <c r="M2731" s="1">
        <v>763</v>
      </c>
      <c r="N2731" s="1">
        <v>0</v>
      </c>
      <c r="O2731" s="1">
        <v>202</v>
      </c>
      <c r="P2731" s="1">
        <v>0</v>
      </c>
      <c r="Q2731" s="1">
        <v>0</v>
      </c>
    </row>
    <row r="2732" spans="1:17" hidden="1">
      <c r="A2732" s="1"/>
      <c r="F2732" s="1" t="s">
        <v>25</v>
      </c>
      <c r="G2732" s="1">
        <v>1</v>
      </c>
      <c r="H2732" s="1">
        <v>0</v>
      </c>
      <c r="I2732" s="1">
        <v>8</v>
      </c>
      <c r="J2732" s="1">
        <v>0</v>
      </c>
      <c r="K2732" s="1">
        <v>317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 hidden="1">
      <c r="A2733" s="1"/>
      <c r="F2733" s="1" t="s">
        <v>25</v>
      </c>
      <c r="G2733" s="1">
        <v>1</v>
      </c>
      <c r="H2733" s="1">
        <v>0</v>
      </c>
      <c r="I2733" s="1">
        <v>19</v>
      </c>
      <c r="J2733" s="1">
        <v>0</v>
      </c>
      <c r="K2733" s="1">
        <v>467</v>
      </c>
      <c r="L2733" s="1">
        <v>512</v>
      </c>
      <c r="M2733" s="1">
        <v>431</v>
      </c>
      <c r="N2733" s="1">
        <v>0</v>
      </c>
      <c r="O2733" s="1">
        <v>0</v>
      </c>
      <c r="P2733" s="1">
        <v>0</v>
      </c>
      <c r="Q2733" s="1">
        <v>0</v>
      </c>
    </row>
    <row r="2734" spans="1:17" hidden="1">
      <c r="A2734" s="1"/>
      <c r="F2734" s="1" t="s">
        <v>25</v>
      </c>
      <c r="G2734" s="1">
        <v>1</v>
      </c>
      <c r="H2734" s="1">
        <v>0</v>
      </c>
      <c r="I2734" s="1">
        <v>24</v>
      </c>
      <c r="J2734" s="1">
        <v>0</v>
      </c>
      <c r="K2734" s="1">
        <v>541</v>
      </c>
      <c r="L2734" s="1">
        <v>491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</row>
    <row r="2735" spans="1:17" hidden="1">
      <c r="A2735" s="1"/>
      <c r="F2735" s="1" t="s">
        <v>25</v>
      </c>
      <c r="G2735" s="1">
        <v>2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</row>
    <row r="2736" spans="1:17" hidden="1">
      <c r="A2736" s="1"/>
      <c r="F2736" s="1" t="s">
        <v>25</v>
      </c>
      <c r="G2736" s="1">
        <v>1</v>
      </c>
      <c r="H2736" s="1">
        <v>0</v>
      </c>
      <c r="I2736" s="1">
        <v>0</v>
      </c>
      <c r="J2736" s="1">
        <v>0</v>
      </c>
      <c r="K2736" s="1">
        <v>778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</row>
    <row r="2737" spans="1:17" hidden="1">
      <c r="A2737" s="1"/>
      <c r="F2737" s="1" t="s">
        <v>25</v>
      </c>
      <c r="G2737" s="1">
        <v>1</v>
      </c>
      <c r="H2737" s="1">
        <v>0</v>
      </c>
      <c r="I2737" s="1">
        <v>0</v>
      </c>
      <c r="J2737" s="1">
        <v>0</v>
      </c>
      <c r="K2737" s="1">
        <v>544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</row>
    <row r="2738" spans="1:17" hidden="1">
      <c r="A2738" s="1"/>
      <c r="F2738" s="1" t="s">
        <v>25</v>
      </c>
      <c r="G2738" s="1">
        <v>1</v>
      </c>
      <c r="H2738" s="1">
        <v>0</v>
      </c>
      <c r="I2738" s="1">
        <v>0</v>
      </c>
      <c r="J2738" s="1">
        <v>0</v>
      </c>
      <c r="K2738" s="1">
        <v>0</v>
      </c>
      <c r="L2738" s="1">
        <v>617</v>
      </c>
      <c r="M2738" s="1">
        <v>871</v>
      </c>
      <c r="N2738" s="1">
        <v>0</v>
      </c>
      <c r="O2738" s="1">
        <v>0</v>
      </c>
      <c r="P2738" s="1">
        <v>0</v>
      </c>
      <c r="Q2738" s="1">
        <v>0</v>
      </c>
    </row>
    <row r="2739" spans="1:17" hidden="1">
      <c r="A2739" s="1"/>
      <c r="F2739" s="1" t="s">
        <v>25</v>
      </c>
      <c r="G2739" s="1">
        <v>1</v>
      </c>
      <c r="H2739" s="1">
        <v>0</v>
      </c>
      <c r="I2739" s="1">
        <v>0</v>
      </c>
      <c r="J2739" s="1">
        <v>0</v>
      </c>
      <c r="K2739" s="1">
        <v>0</v>
      </c>
      <c r="L2739" s="1">
        <v>738</v>
      </c>
      <c r="M2739" s="1">
        <v>696</v>
      </c>
      <c r="N2739" s="1">
        <v>0</v>
      </c>
      <c r="O2739" s="1">
        <v>0</v>
      </c>
      <c r="P2739" s="1">
        <v>0</v>
      </c>
      <c r="Q2739" s="1">
        <v>0</v>
      </c>
    </row>
    <row r="2740" spans="1:17" hidden="1">
      <c r="A2740" s="1"/>
      <c r="F2740" s="1" t="s">
        <v>25</v>
      </c>
      <c r="G2740" s="1">
        <v>1</v>
      </c>
      <c r="H2740" s="1">
        <v>0</v>
      </c>
      <c r="I2740" s="1">
        <v>0</v>
      </c>
      <c r="J2740" s="1">
        <v>0</v>
      </c>
      <c r="K2740" s="1">
        <v>328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1:17" hidden="1">
      <c r="A2741" s="1"/>
      <c r="F2741" s="1" t="s">
        <v>25</v>
      </c>
      <c r="G2741" s="1">
        <v>1</v>
      </c>
      <c r="H2741" s="1">
        <v>0</v>
      </c>
      <c r="I2741" s="1">
        <v>0</v>
      </c>
      <c r="J2741" s="1">
        <v>0</v>
      </c>
      <c r="K2741" s="1">
        <v>766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</row>
    <row r="2742" spans="1:17" hidden="1">
      <c r="A2742" s="1"/>
      <c r="F2742" s="1" t="s">
        <v>25</v>
      </c>
      <c r="G2742" s="1">
        <v>1</v>
      </c>
      <c r="H2742" s="1">
        <v>0</v>
      </c>
      <c r="I2742" s="1">
        <v>0</v>
      </c>
      <c r="J2742" s="1">
        <v>0</v>
      </c>
      <c r="K2742" s="1">
        <v>1143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</row>
    <row r="2743" spans="1:17" hidden="1">
      <c r="A2743" s="1"/>
      <c r="F2743" s="1" t="s">
        <v>25</v>
      </c>
      <c r="G2743" s="1">
        <v>1</v>
      </c>
      <c r="H2743" s="1">
        <v>0</v>
      </c>
      <c r="I2743" s="1">
        <v>0</v>
      </c>
      <c r="J2743" s="1">
        <v>0</v>
      </c>
      <c r="K2743" s="1">
        <v>459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</row>
    <row r="2744" spans="1:17" hidden="1">
      <c r="A2744" s="1"/>
      <c r="F2744" s="1" t="s">
        <v>25</v>
      </c>
      <c r="G2744" s="1">
        <v>1</v>
      </c>
      <c r="H2744" s="1">
        <v>0</v>
      </c>
      <c r="I2744" s="1">
        <v>0</v>
      </c>
      <c r="J2744" s="1">
        <v>0</v>
      </c>
      <c r="K2744" s="1">
        <v>798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</row>
    <row r="2745" spans="1:17" hidden="1">
      <c r="A2745" s="1"/>
      <c r="F2745" s="1" t="s">
        <v>25</v>
      </c>
      <c r="G2745" s="1">
        <v>1</v>
      </c>
      <c r="H2745" s="1">
        <v>0</v>
      </c>
      <c r="I2745" s="1">
        <v>0</v>
      </c>
      <c r="J2745" s="1">
        <v>0</v>
      </c>
      <c r="K2745" s="1">
        <v>0</v>
      </c>
      <c r="L2745" s="1">
        <v>276</v>
      </c>
      <c r="M2745" s="1">
        <v>205</v>
      </c>
      <c r="N2745" s="1">
        <v>0</v>
      </c>
      <c r="O2745" s="1">
        <v>0</v>
      </c>
      <c r="P2745" s="1">
        <v>0</v>
      </c>
      <c r="Q2745" s="1">
        <v>0</v>
      </c>
    </row>
    <row r="2746" spans="1:17" hidden="1">
      <c r="A2746" s="1"/>
      <c r="F2746" s="1" t="s">
        <v>25</v>
      </c>
      <c r="G2746" s="1">
        <v>1</v>
      </c>
      <c r="H2746" s="1">
        <v>0</v>
      </c>
      <c r="I2746" s="1">
        <v>44</v>
      </c>
      <c r="J2746" s="1">
        <v>0</v>
      </c>
      <c r="K2746" s="1">
        <v>0</v>
      </c>
      <c r="L2746" s="1">
        <v>742</v>
      </c>
      <c r="M2746" s="1">
        <v>953</v>
      </c>
      <c r="N2746" s="1">
        <v>0</v>
      </c>
      <c r="O2746" s="1">
        <v>0</v>
      </c>
      <c r="P2746" s="1">
        <v>0</v>
      </c>
      <c r="Q2746" s="1">
        <v>0</v>
      </c>
    </row>
    <row r="2747" spans="1:17" hidden="1">
      <c r="A2747" s="1"/>
      <c r="F2747" s="1" t="s">
        <v>25</v>
      </c>
      <c r="G2747" s="1">
        <v>1</v>
      </c>
      <c r="H2747" s="1">
        <v>0</v>
      </c>
      <c r="I2747" s="1">
        <v>0</v>
      </c>
      <c r="J2747" s="1">
        <v>0</v>
      </c>
      <c r="K2747" s="1">
        <v>0</v>
      </c>
      <c r="L2747" s="1">
        <v>685</v>
      </c>
      <c r="M2747" s="1">
        <v>532</v>
      </c>
      <c r="N2747" s="1">
        <v>0</v>
      </c>
      <c r="O2747" s="1">
        <v>0</v>
      </c>
      <c r="P2747" s="1">
        <v>0</v>
      </c>
      <c r="Q2747" s="1">
        <v>0</v>
      </c>
    </row>
    <row r="2748" spans="1:17" hidden="1">
      <c r="A2748" s="1"/>
      <c r="F2748" s="1" t="s">
        <v>25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257</v>
      </c>
      <c r="M2748" s="1">
        <v>649</v>
      </c>
      <c r="N2748" s="1">
        <v>0</v>
      </c>
      <c r="O2748" s="1">
        <v>255</v>
      </c>
      <c r="P2748" s="1">
        <v>0</v>
      </c>
      <c r="Q2748" s="1">
        <v>0</v>
      </c>
    </row>
    <row r="2749" spans="1:17" hidden="1">
      <c r="A2749" s="1"/>
      <c r="F2749" s="1" t="s">
        <v>25</v>
      </c>
      <c r="G2749" s="1">
        <v>1</v>
      </c>
      <c r="H2749" s="1">
        <v>0</v>
      </c>
      <c r="I2749" s="1">
        <v>14</v>
      </c>
      <c r="J2749" s="1">
        <v>0</v>
      </c>
      <c r="K2749" s="1">
        <v>502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</row>
    <row r="2750" spans="1:17" hidden="1">
      <c r="A2750" s="1"/>
      <c r="F2750" s="1" t="s">
        <v>25</v>
      </c>
      <c r="G2750" s="1">
        <v>1</v>
      </c>
      <c r="H2750" s="1">
        <v>0</v>
      </c>
      <c r="I2750" s="1">
        <v>0</v>
      </c>
      <c r="J2750" s="1">
        <v>0</v>
      </c>
      <c r="K2750" s="1">
        <v>669</v>
      </c>
      <c r="L2750" s="1">
        <v>835</v>
      </c>
      <c r="M2750" s="1">
        <v>925</v>
      </c>
      <c r="N2750" s="1">
        <v>0</v>
      </c>
      <c r="O2750" s="1">
        <v>0</v>
      </c>
      <c r="P2750" s="1">
        <v>0</v>
      </c>
      <c r="Q2750" s="1">
        <v>0</v>
      </c>
    </row>
    <row r="2751" spans="1:17" hidden="1">
      <c r="A2751" s="1"/>
      <c r="F2751" s="1" t="s">
        <v>25</v>
      </c>
      <c r="G2751" s="1">
        <v>1</v>
      </c>
      <c r="H2751" s="1">
        <v>0</v>
      </c>
      <c r="I2751" s="1">
        <v>0</v>
      </c>
      <c r="J2751" s="1">
        <v>0</v>
      </c>
      <c r="K2751" s="1">
        <v>66</v>
      </c>
      <c r="L2751" s="1">
        <v>511</v>
      </c>
      <c r="M2751" s="1">
        <v>441</v>
      </c>
      <c r="N2751" s="1">
        <v>0</v>
      </c>
      <c r="O2751" s="1">
        <v>0</v>
      </c>
      <c r="P2751" s="1">
        <v>0</v>
      </c>
      <c r="Q2751" s="1">
        <v>0</v>
      </c>
    </row>
    <row r="2752" spans="1:17" hidden="1">
      <c r="A2752" s="1"/>
      <c r="F2752" s="1" t="s">
        <v>25</v>
      </c>
      <c r="G2752" s="1">
        <v>1</v>
      </c>
      <c r="H2752" s="1">
        <v>0</v>
      </c>
      <c r="I2752" s="1">
        <v>7</v>
      </c>
      <c r="J2752" s="1">
        <v>0</v>
      </c>
      <c r="K2752" s="1">
        <v>0</v>
      </c>
      <c r="L2752" s="1">
        <v>537</v>
      </c>
      <c r="M2752" s="1">
        <v>666</v>
      </c>
      <c r="N2752" s="1">
        <v>0</v>
      </c>
      <c r="O2752" s="1">
        <v>0</v>
      </c>
      <c r="P2752" s="1">
        <v>0</v>
      </c>
      <c r="Q2752" s="1">
        <v>0</v>
      </c>
    </row>
    <row r="2753" spans="1:17" hidden="1">
      <c r="A2753" s="1"/>
      <c r="F2753" s="1" t="s">
        <v>25</v>
      </c>
      <c r="G2753" s="1">
        <v>1</v>
      </c>
      <c r="H2753" s="1">
        <v>0</v>
      </c>
      <c r="I2753" s="1">
        <v>0</v>
      </c>
      <c r="J2753" s="1">
        <v>0</v>
      </c>
      <c r="K2753" s="1">
        <v>434</v>
      </c>
      <c r="L2753" s="1">
        <v>320</v>
      </c>
      <c r="M2753" s="1">
        <v>284</v>
      </c>
      <c r="N2753" s="1">
        <v>0</v>
      </c>
      <c r="O2753" s="1">
        <v>0</v>
      </c>
      <c r="P2753" s="1">
        <v>0</v>
      </c>
      <c r="Q2753" s="1">
        <v>0</v>
      </c>
    </row>
    <row r="2754" spans="1:17" hidden="1">
      <c r="A2754" s="1"/>
      <c r="F2754" s="1" t="s">
        <v>25</v>
      </c>
      <c r="G2754" s="1">
        <v>1</v>
      </c>
      <c r="H2754" s="1">
        <v>0</v>
      </c>
      <c r="I2754" s="1">
        <v>0</v>
      </c>
      <c r="J2754" s="1">
        <v>0</v>
      </c>
      <c r="K2754" s="1">
        <v>795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</row>
    <row r="2755" spans="1:17" hidden="1">
      <c r="A2755" s="1"/>
      <c r="F2755" s="1" t="s">
        <v>25</v>
      </c>
      <c r="G2755" s="1">
        <v>1</v>
      </c>
      <c r="H2755" s="1">
        <v>0</v>
      </c>
      <c r="I2755" s="1">
        <v>23</v>
      </c>
      <c r="J2755" s="1">
        <v>0</v>
      </c>
      <c r="K2755" s="1">
        <v>0</v>
      </c>
      <c r="L2755" s="1">
        <v>530</v>
      </c>
      <c r="M2755" s="1">
        <v>400</v>
      </c>
      <c r="N2755" s="1">
        <v>0</v>
      </c>
      <c r="O2755" s="1">
        <v>0</v>
      </c>
      <c r="P2755" s="1">
        <v>0</v>
      </c>
      <c r="Q2755" s="1">
        <v>0</v>
      </c>
    </row>
    <row r="2756" spans="1:17" hidden="1">
      <c r="A2756" s="1"/>
      <c r="F2756" s="1" t="s">
        <v>25</v>
      </c>
      <c r="G2756" s="1">
        <v>1</v>
      </c>
      <c r="H2756" s="1">
        <v>0</v>
      </c>
      <c r="I2756" s="1">
        <v>24</v>
      </c>
      <c r="J2756" s="1">
        <v>0</v>
      </c>
      <c r="K2756" s="1">
        <v>751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</row>
    <row r="2757" spans="1:17" hidden="1">
      <c r="A2757" s="1"/>
      <c r="F2757" s="1" t="s">
        <v>25</v>
      </c>
      <c r="G2757" s="1">
        <v>1</v>
      </c>
      <c r="H2757" s="1">
        <v>0</v>
      </c>
      <c r="I2757" s="1">
        <v>0</v>
      </c>
      <c r="J2757" s="1">
        <v>0</v>
      </c>
      <c r="K2757" s="1">
        <v>757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</row>
    <row r="2758" spans="1:17" hidden="1">
      <c r="A2758" s="1"/>
      <c r="F2758" s="1" t="s">
        <v>25</v>
      </c>
      <c r="G2758" s="1">
        <v>1</v>
      </c>
      <c r="H2758" s="1">
        <v>0</v>
      </c>
      <c r="I2758" s="1">
        <v>0</v>
      </c>
      <c r="J2758" s="1">
        <v>0</v>
      </c>
      <c r="K2758" s="1">
        <v>0</v>
      </c>
      <c r="L2758" s="1">
        <v>577</v>
      </c>
      <c r="M2758" s="1">
        <v>290</v>
      </c>
      <c r="N2758" s="1">
        <v>0</v>
      </c>
      <c r="O2758" s="1">
        <v>0</v>
      </c>
      <c r="P2758" s="1">
        <v>0</v>
      </c>
      <c r="Q2758" s="1">
        <v>0</v>
      </c>
    </row>
    <row r="2759" spans="1:17" hidden="1">
      <c r="A2759" s="1"/>
      <c r="F2759" s="1" t="s">
        <v>25</v>
      </c>
      <c r="G2759" s="1">
        <v>1</v>
      </c>
      <c r="H2759" s="1">
        <v>0</v>
      </c>
      <c r="I2759" s="1">
        <v>0</v>
      </c>
      <c r="J2759" s="1">
        <v>0</v>
      </c>
      <c r="K2759" s="1">
        <v>0</v>
      </c>
      <c r="L2759" s="1">
        <v>971</v>
      </c>
      <c r="M2759" s="1">
        <v>903</v>
      </c>
      <c r="N2759" s="1">
        <v>0</v>
      </c>
      <c r="O2759" s="1">
        <v>0</v>
      </c>
      <c r="P2759" s="1">
        <v>0</v>
      </c>
      <c r="Q2759" s="1">
        <v>0</v>
      </c>
    </row>
    <row r="2760" spans="1:17" hidden="1">
      <c r="A2760" s="1"/>
      <c r="F2760" s="1" t="s">
        <v>25</v>
      </c>
      <c r="G2760" s="1">
        <v>1</v>
      </c>
      <c r="H2760" s="1">
        <v>0</v>
      </c>
      <c r="I2760" s="1">
        <v>0</v>
      </c>
      <c r="J2760" s="1">
        <v>0</v>
      </c>
      <c r="K2760" s="1">
        <v>0</v>
      </c>
      <c r="L2760" s="1">
        <v>713</v>
      </c>
      <c r="M2760" s="1">
        <v>760</v>
      </c>
      <c r="N2760" s="1">
        <v>0</v>
      </c>
      <c r="O2760" s="1">
        <v>0</v>
      </c>
      <c r="P2760" s="1">
        <v>0</v>
      </c>
      <c r="Q2760" s="1">
        <v>0</v>
      </c>
    </row>
    <row r="2761" spans="1:17" hidden="1">
      <c r="A2761" s="1"/>
      <c r="F2761" s="1" t="s">
        <v>25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>
        <v>564</v>
      </c>
      <c r="M2761" s="1">
        <v>589</v>
      </c>
      <c r="N2761" s="1">
        <v>0</v>
      </c>
      <c r="O2761" s="1">
        <v>190</v>
      </c>
      <c r="P2761" s="1">
        <v>0</v>
      </c>
      <c r="Q2761" s="1">
        <v>0</v>
      </c>
    </row>
    <row r="2762" spans="1:17" hidden="1">
      <c r="A2762" s="1"/>
      <c r="F2762" s="1" t="s">
        <v>25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239</v>
      </c>
      <c r="M2762" s="1">
        <v>555</v>
      </c>
      <c r="N2762" s="1">
        <v>0</v>
      </c>
      <c r="O2762" s="1">
        <v>0</v>
      </c>
      <c r="P2762" s="1">
        <v>0</v>
      </c>
      <c r="Q2762" s="1">
        <v>0</v>
      </c>
    </row>
    <row r="2763" spans="1:17" hidden="1">
      <c r="A2763" s="1"/>
      <c r="F2763" s="1" t="s">
        <v>25</v>
      </c>
      <c r="G2763" s="1">
        <v>1</v>
      </c>
      <c r="H2763" s="1">
        <v>0</v>
      </c>
      <c r="I2763" s="1">
        <v>0</v>
      </c>
      <c r="J2763" s="1">
        <v>0</v>
      </c>
      <c r="K2763" s="1">
        <v>0</v>
      </c>
      <c r="L2763" s="1">
        <v>490</v>
      </c>
      <c r="M2763" s="1">
        <v>516</v>
      </c>
      <c r="N2763" s="1">
        <v>0</v>
      </c>
      <c r="O2763" s="1">
        <v>114</v>
      </c>
      <c r="P2763" s="1">
        <v>0</v>
      </c>
      <c r="Q2763" s="1">
        <v>0</v>
      </c>
    </row>
    <row r="2764" spans="1:17" hidden="1">
      <c r="A2764" s="1"/>
      <c r="F2764" s="1" t="s">
        <v>25</v>
      </c>
      <c r="G2764" s="1">
        <v>1</v>
      </c>
      <c r="H2764" s="1">
        <v>0</v>
      </c>
      <c r="I2764" s="1">
        <v>18</v>
      </c>
      <c r="J2764" s="1">
        <v>0</v>
      </c>
      <c r="K2764" s="1">
        <v>546</v>
      </c>
      <c r="L2764" s="1">
        <v>502</v>
      </c>
      <c r="M2764" s="1">
        <v>368</v>
      </c>
      <c r="N2764" s="1">
        <v>0</v>
      </c>
      <c r="O2764" s="1">
        <v>0</v>
      </c>
      <c r="P2764" s="1">
        <v>0</v>
      </c>
      <c r="Q2764" s="1">
        <v>0</v>
      </c>
    </row>
    <row r="2765" spans="1:17" hidden="1">
      <c r="A2765" s="1"/>
      <c r="F2765" s="1" t="s">
        <v>25</v>
      </c>
      <c r="G2765" s="1">
        <v>1</v>
      </c>
      <c r="H2765" s="1">
        <v>0</v>
      </c>
      <c r="I2765" s="1">
        <v>0</v>
      </c>
      <c r="J2765" s="1">
        <v>0</v>
      </c>
      <c r="K2765" s="1">
        <v>481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</row>
    <row r="2766" spans="1:17" hidden="1">
      <c r="A2766" s="1"/>
      <c r="F2766" s="1" t="s">
        <v>25</v>
      </c>
      <c r="G2766" s="1">
        <v>1</v>
      </c>
      <c r="H2766" s="1">
        <v>0</v>
      </c>
      <c r="I2766" s="1">
        <v>12</v>
      </c>
      <c r="J2766" s="1">
        <v>0</v>
      </c>
      <c r="K2766" s="1">
        <v>486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</row>
    <row r="2767" spans="1:17" hidden="1">
      <c r="A2767" s="1"/>
      <c r="F2767" s="1" t="s">
        <v>25</v>
      </c>
      <c r="G2767" s="1">
        <v>1</v>
      </c>
      <c r="H2767" s="1">
        <v>0</v>
      </c>
      <c r="I2767" s="1">
        <v>0</v>
      </c>
      <c r="J2767" s="1">
        <v>0</v>
      </c>
      <c r="K2767" s="1">
        <v>168</v>
      </c>
      <c r="L2767" s="1">
        <v>452</v>
      </c>
      <c r="M2767" s="1">
        <v>588</v>
      </c>
      <c r="N2767" s="1">
        <v>0</v>
      </c>
      <c r="O2767" s="1">
        <v>219</v>
      </c>
      <c r="P2767" s="1">
        <v>0</v>
      </c>
      <c r="Q2767" s="1">
        <v>0</v>
      </c>
    </row>
    <row r="2768" spans="1:17" hidden="1">
      <c r="A2768" s="1"/>
      <c r="F2768" s="1" t="s">
        <v>25</v>
      </c>
      <c r="G2768" s="1">
        <v>1</v>
      </c>
      <c r="H2768" s="1">
        <v>0</v>
      </c>
      <c r="I2768" s="1">
        <v>0</v>
      </c>
      <c r="J2768" s="1">
        <v>0</v>
      </c>
      <c r="K2768" s="1">
        <v>274</v>
      </c>
      <c r="L2768" s="1">
        <v>266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1:17" hidden="1">
      <c r="A2769" s="1"/>
      <c r="F2769" s="1" t="s">
        <v>25</v>
      </c>
      <c r="G2769" s="1">
        <v>1</v>
      </c>
      <c r="H2769" s="1">
        <v>0</v>
      </c>
      <c r="I2769" s="1">
        <v>0</v>
      </c>
      <c r="J2769" s="1">
        <v>0</v>
      </c>
      <c r="K2769" s="1">
        <v>866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1:17" hidden="1">
      <c r="A2770" s="1"/>
      <c r="F2770" s="1" t="s">
        <v>25</v>
      </c>
      <c r="G2770" s="1">
        <v>1</v>
      </c>
      <c r="H2770" s="1">
        <v>0</v>
      </c>
      <c r="I2770" s="1">
        <v>0</v>
      </c>
      <c r="J2770" s="1">
        <v>0</v>
      </c>
      <c r="K2770" s="1">
        <v>214</v>
      </c>
      <c r="L2770" s="1">
        <v>213</v>
      </c>
      <c r="M2770" s="1">
        <v>101</v>
      </c>
      <c r="N2770" s="1">
        <v>0</v>
      </c>
      <c r="O2770" s="1">
        <v>0</v>
      </c>
      <c r="P2770" s="1">
        <v>0</v>
      </c>
      <c r="Q2770" s="1">
        <v>0</v>
      </c>
    </row>
    <row r="2771" spans="1:17" hidden="1">
      <c r="A2771" s="1"/>
      <c r="F2771" s="1" t="s">
        <v>25</v>
      </c>
      <c r="G2771" s="1">
        <v>1</v>
      </c>
      <c r="H2771" s="1">
        <v>0</v>
      </c>
      <c r="I2771" s="1">
        <v>0</v>
      </c>
      <c r="J2771" s="1">
        <v>0</v>
      </c>
      <c r="K2771" s="1">
        <v>0</v>
      </c>
      <c r="L2771" s="1">
        <v>422</v>
      </c>
      <c r="M2771" s="1">
        <v>217</v>
      </c>
      <c r="N2771" s="1">
        <v>0</v>
      </c>
      <c r="O2771" s="1">
        <v>0</v>
      </c>
      <c r="P2771" s="1">
        <v>0</v>
      </c>
      <c r="Q2771" s="1">
        <v>0</v>
      </c>
    </row>
    <row r="2772" spans="1:17" hidden="1">
      <c r="A2772" s="1"/>
      <c r="F2772" s="1" t="s">
        <v>25</v>
      </c>
      <c r="G2772" s="1">
        <v>1</v>
      </c>
      <c r="H2772" s="1">
        <v>0</v>
      </c>
      <c r="I2772" s="1">
        <v>0</v>
      </c>
      <c r="J2772" s="1">
        <v>0</v>
      </c>
      <c r="K2772" s="1">
        <v>655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</row>
    <row r="2773" spans="1:17" hidden="1">
      <c r="A2773" s="1"/>
      <c r="F2773" s="1" t="s">
        <v>25</v>
      </c>
      <c r="G2773" s="1">
        <v>1</v>
      </c>
      <c r="H2773" s="1">
        <v>0</v>
      </c>
      <c r="I2773" s="1">
        <v>0</v>
      </c>
      <c r="J2773" s="1">
        <v>0</v>
      </c>
      <c r="K2773" s="1">
        <v>40</v>
      </c>
      <c r="L2773" s="1">
        <v>39</v>
      </c>
      <c r="M2773" s="1">
        <v>9</v>
      </c>
      <c r="N2773" s="1">
        <v>0</v>
      </c>
      <c r="O2773" s="1">
        <v>0</v>
      </c>
      <c r="P2773" s="1">
        <v>0</v>
      </c>
      <c r="Q2773" s="1">
        <v>0</v>
      </c>
    </row>
    <row r="2774" spans="1:17" hidden="1">
      <c r="A2774" s="1"/>
      <c r="F2774" s="1" t="s">
        <v>25</v>
      </c>
      <c r="G2774" s="1">
        <v>1</v>
      </c>
      <c r="H2774" s="1">
        <v>0</v>
      </c>
      <c r="I2774" s="1">
        <v>0</v>
      </c>
      <c r="J2774" s="1">
        <v>0</v>
      </c>
      <c r="K2774" s="1">
        <v>0</v>
      </c>
      <c r="L2774" s="1">
        <v>778</v>
      </c>
      <c r="M2774" s="1">
        <v>689</v>
      </c>
      <c r="N2774" s="1">
        <v>0</v>
      </c>
      <c r="O2774" s="1">
        <v>0</v>
      </c>
      <c r="P2774" s="1">
        <v>0</v>
      </c>
      <c r="Q2774" s="1">
        <v>0</v>
      </c>
    </row>
    <row r="2775" spans="1:17" hidden="1">
      <c r="A2775" s="1"/>
      <c r="F2775" s="1" t="s">
        <v>25</v>
      </c>
      <c r="G2775" s="1">
        <v>1</v>
      </c>
      <c r="H2775" s="1">
        <v>0</v>
      </c>
      <c r="I2775" s="1">
        <v>0</v>
      </c>
      <c r="J2775" s="1">
        <v>0</v>
      </c>
      <c r="K2775" s="1">
        <v>0</v>
      </c>
      <c r="L2775" s="1">
        <v>760</v>
      </c>
      <c r="M2775" s="1">
        <v>558</v>
      </c>
      <c r="N2775" s="1">
        <v>0</v>
      </c>
      <c r="O2775" s="1">
        <v>0</v>
      </c>
      <c r="P2775" s="1">
        <v>0</v>
      </c>
      <c r="Q2775" s="1">
        <v>0</v>
      </c>
    </row>
    <row r="2776" spans="1:17" hidden="1">
      <c r="A2776" s="1"/>
      <c r="F2776" s="1" t="s">
        <v>25</v>
      </c>
      <c r="G2776" s="1">
        <v>1</v>
      </c>
      <c r="H2776" s="1">
        <v>0</v>
      </c>
      <c r="I2776" s="1">
        <v>0</v>
      </c>
      <c r="J2776" s="1">
        <v>0</v>
      </c>
      <c r="K2776" s="1">
        <v>490</v>
      </c>
      <c r="L2776" s="1">
        <v>471</v>
      </c>
      <c r="M2776" s="1">
        <v>463</v>
      </c>
      <c r="N2776" s="1">
        <v>0</v>
      </c>
      <c r="O2776" s="1">
        <v>0</v>
      </c>
      <c r="P2776" s="1">
        <v>0</v>
      </c>
      <c r="Q2776" s="1">
        <v>0</v>
      </c>
    </row>
    <row r="2777" spans="1:17" hidden="1">
      <c r="A2777" s="1"/>
      <c r="F2777" s="1" t="s">
        <v>25</v>
      </c>
      <c r="G2777" s="1">
        <v>1</v>
      </c>
      <c r="H2777" s="1">
        <v>0</v>
      </c>
      <c r="I2777" s="1">
        <v>8</v>
      </c>
      <c r="J2777" s="1">
        <v>0</v>
      </c>
      <c r="K2777" s="1">
        <v>969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</row>
    <row r="2778" spans="1:17" hidden="1">
      <c r="A2778" s="1"/>
      <c r="F2778" s="1" t="s">
        <v>25</v>
      </c>
      <c r="G2778" s="1">
        <v>1</v>
      </c>
      <c r="H2778" s="1">
        <v>0</v>
      </c>
      <c r="I2778" s="1">
        <v>0</v>
      </c>
      <c r="J2778" s="1">
        <v>0</v>
      </c>
      <c r="K2778" s="1">
        <v>0</v>
      </c>
      <c r="L2778" s="1">
        <v>733</v>
      </c>
      <c r="M2778" s="1">
        <v>685</v>
      </c>
      <c r="N2778" s="1">
        <v>0</v>
      </c>
      <c r="O2778" s="1">
        <v>129</v>
      </c>
      <c r="P2778" s="1">
        <v>0</v>
      </c>
      <c r="Q2778" s="1">
        <v>0</v>
      </c>
    </row>
    <row r="2779" spans="1:17" hidden="1">
      <c r="A2779" s="1"/>
      <c r="F2779" s="1" t="s">
        <v>25</v>
      </c>
      <c r="G2779" s="1">
        <v>1</v>
      </c>
      <c r="H2779" s="1">
        <v>0</v>
      </c>
      <c r="I2779" s="1">
        <v>0</v>
      </c>
      <c r="J2779" s="1">
        <v>0</v>
      </c>
      <c r="K2779" s="1">
        <v>760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</row>
    <row r="2780" spans="1:17" hidden="1">
      <c r="A2780" s="1"/>
      <c r="F2780" s="1" t="s">
        <v>25</v>
      </c>
      <c r="G2780" s="1">
        <v>1</v>
      </c>
      <c r="H2780" s="1">
        <v>0</v>
      </c>
      <c r="I2780" s="1">
        <v>21</v>
      </c>
      <c r="J2780" s="1">
        <v>0</v>
      </c>
      <c r="K2780" s="1">
        <v>0</v>
      </c>
      <c r="L2780" s="1">
        <v>407</v>
      </c>
      <c r="M2780" s="1">
        <v>285</v>
      </c>
      <c r="N2780" s="1">
        <v>0</v>
      </c>
      <c r="O2780" s="1">
        <v>0</v>
      </c>
      <c r="P2780" s="1">
        <v>0</v>
      </c>
      <c r="Q2780" s="1">
        <v>0</v>
      </c>
    </row>
    <row r="2781" spans="1:17" hidden="1">
      <c r="A2781" s="1"/>
      <c r="F2781" s="1" t="s">
        <v>25</v>
      </c>
      <c r="G2781" s="1">
        <v>1</v>
      </c>
      <c r="H2781" s="1">
        <v>0</v>
      </c>
      <c r="I2781" s="1">
        <v>0</v>
      </c>
      <c r="J2781" s="1">
        <v>0</v>
      </c>
      <c r="K2781" s="1">
        <v>350</v>
      </c>
      <c r="L2781" s="1">
        <v>238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</row>
    <row r="2782" spans="1:17" hidden="1">
      <c r="A2782" s="1"/>
      <c r="F2782" s="1" t="s">
        <v>25</v>
      </c>
      <c r="G2782" s="1">
        <v>1</v>
      </c>
      <c r="H2782" s="1">
        <v>0</v>
      </c>
      <c r="I2782" s="1">
        <v>0</v>
      </c>
      <c r="J2782" s="1">
        <v>0</v>
      </c>
      <c r="K2782" s="1">
        <v>0</v>
      </c>
      <c r="L2782" s="1">
        <v>403</v>
      </c>
      <c r="M2782" s="1">
        <v>130</v>
      </c>
      <c r="N2782" s="1">
        <v>0</v>
      </c>
      <c r="O2782" s="1">
        <v>0</v>
      </c>
      <c r="P2782" s="1">
        <v>0</v>
      </c>
      <c r="Q2782" s="1">
        <v>0</v>
      </c>
    </row>
    <row r="2783" spans="1:17" hidden="1">
      <c r="A2783" s="1"/>
      <c r="F2783" s="1" t="s">
        <v>25</v>
      </c>
      <c r="G2783" s="1">
        <v>1</v>
      </c>
      <c r="H2783" s="1">
        <v>0</v>
      </c>
      <c r="I2783" s="1">
        <v>0</v>
      </c>
      <c r="J2783" s="1">
        <v>0</v>
      </c>
      <c r="K2783" s="1">
        <v>660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</row>
    <row r="2784" spans="1:17" hidden="1">
      <c r="A2784" s="1"/>
      <c r="F2784" s="1" t="s">
        <v>25</v>
      </c>
      <c r="G2784" s="1">
        <v>1</v>
      </c>
      <c r="H2784" s="1">
        <v>0</v>
      </c>
      <c r="I2784" s="1">
        <v>0</v>
      </c>
      <c r="J2784" s="1">
        <v>0</v>
      </c>
      <c r="K2784" s="1">
        <v>814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1:17" hidden="1">
      <c r="A2785" s="1"/>
      <c r="F2785" s="1" t="s">
        <v>25</v>
      </c>
      <c r="G2785" s="1">
        <v>1</v>
      </c>
      <c r="H2785" s="1">
        <v>0</v>
      </c>
      <c r="I2785" s="1">
        <v>0</v>
      </c>
      <c r="J2785" s="1">
        <v>0</v>
      </c>
      <c r="K2785" s="1">
        <v>0</v>
      </c>
      <c r="L2785" s="1">
        <v>880</v>
      </c>
      <c r="M2785" s="1">
        <v>542</v>
      </c>
      <c r="N2785" s="1">
        <v>0</v>
      </c>
      <c r="O2785" s="1">
        <v>0</v>
      </c>
      <c r="P2785" s="1">
        <v>0</v>
      </c>
      <c r="Q2785" s="1">
        <v>0</v>
      </c>
    </row>
    <row r="2786" spans="1:17" hidden="1">
      <c r="A2786" s="1"/>
      <c r="F2786" s="1" t="s">
        <v>25</v>
      </c>
      <c r="G2786" s="1">
        <v>1</v>
      </c>
      <c r="H2786" s="1">
        <v>0</v>
      </c>
      <c r="I2786" s="1">
        <v>0</v>
      </c>
      <c r="J2786" s="1">
        <v>0</v>
      </c>
      <c r="K2786" s="1">
        <v>0</v>
      </c>
      <c r="L2786" s="1">
        <v>598</v>
      </c>
      <c r="M2786" s="1">
        <v>586</v>
      </c>
      <c r="N2786" s="1">
        <v>0</v>
      </c>
      <c r="O2786" s="1">
        <v>0</v>
      </c>
      <c r="P2786" s="1">
        <v>0</v>
      </c>
      <c r="Q2786" s="1">
        <v>0</v>
      </c>
    </row>
    <row r="2787" spans="1:17" hidden="1">
      <c r="A2787" s="1"/>
      <c r="F2787" s="1" t="s">
        <v>25</v>
      </c>
      <c r="G2787" s="1">
        <v>1</v>
      </c>
      <c r="H2787" s="1">
        <v>0</v>
      </c>
      <c r="I2787" s="1">
        <v>0</v>
      </c>
      <c r="J2787" s="1">
        <v>0</v>
      </c>
      <c r="K2787" s="1">
        <v>605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</row>
    <row r="2788" spans="1:17" hidden="1">
      <c r="A2788" s="1"/>
      <c r="F2788" s="1" t="s">
        <v>1090</v>
      </c>
      <c r="G2788" s="1">
        <v>1</v>
      </c>
      <c r="H2788" s="1">
        <v>0</v>
      </c>
      <c r="I2788" s="1">
        <v>0</v>
      </c>
      <c r="J2788" s="1">
        <v>0</v>
      </c>
      <c r="K2788" s="1">
        <v>0</v>
      </c>
      <c r="L2788" s="1">
        <v>425</v>
      </c>
      <c r="M2788" s="1">
        <v>549</v>
      </c>
      <c r="N2788" s="1">
        <v>0</v>
      </c>
      <c r="O2788" s="1">
        <v>0</v>
      </c>
      <c r="P2788" s="1">
        <v>0</v>
      </c>
      <c r="Q2788" s="1">
        <v>0</v>
      </c>
    </row>
    <row r="2789" spans="1:17" hidden="1">
      <c r="A2789" s="1"/>
      <c r="F2789" s="1" t="s">
        <v>1090</v>
      </c>
      <c r="G2789" s="1">
        <v>1</v>
      </c>
      <c r="H2789" s="1">
        <v>0</v>
      </c>
      <c r="I2789" s="1">
        <v>4</v>
      </c>
      <c r="J2789" s="1">
        <v>0</v>
      </c>
      <c r="K2789" s="1">
        <v>0</v>
      </c>
      <c r="L2789" s="1">
        <v>278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</row>
    <row r="2790" spans="1:17" hidden="1">
      <c r="A2790" s="1"/>
      <c r="F2790" s="1" t="s">
        <v>1090</v>
      </c>
      <c r="G2790" s="1">
        <v>1</v>
      </c>
      <c r="H2790" s="1">
        <v>0</v>
      </c>
      <c r="I2790" s="1">
        <v>0</v>
      </c>
      <c r="J2790" s="1">
        <v>0</v>
      </c>
      <c r="K2790" s="1">
        <v>0</v>
      </c>
      <c r="L2790" s="1">
        <v>505</v>
      </c>
      <c r="M2790" s="1">
        <v>0</v>
      </c>
      <c r="N2790" s="1">
        <v>0</v>
      </c>
      <c r="O2790" s="1">
        <v>156</v>
      </c>
      <c r="P2790" s="1">
        <v>0</v>
      </c>
      <c r="Q2790" s="1">
        <v>0</v>
      </c>
    </row>
    <row r="2791" spans="1:17" hidden="1">
      <c r="A2791" s="1"/>
      <c r="F2791" s="1" t="s">
        <v>1090</v>
      </c>
      <c r="G2791" s="1">
        <v>1</v>
      </c>
      <c r="H2791" s="1">
        <v>0</v>
      </c>
      <c r="I2791" s="1">
        <v>0</v>
      </c>
      <c r="J2791" s="1">
        <v>0</v>
      </c>
      <c r="K2791" s="1">
        <v>0</v>
      </c>
      <c r="L2791" s="1">
        <v>272</v>
      </c>
      <c r="M2791" s="1">
        <v>303</v>
      </c>
      <c r="N2791" s="1">
        <v>0</v>
      </c>
      <c r="O2791" s="1">
        <v>0</v>
      </c>
      <c r="P2791" s="1">
        <v>0</v>
      </c>
      <c r="Q2791" s="1">
        <v>0</v>
      </c>
    </row>
    <row r="2792" spans="1:17" hidden="1">
      <c r="A2792" s="1"/>
      <c r="F2792" s="1" t="s">
        <v>205</v>
      </c>
      <c r="G2792" s="1">
        <v>1</v>
      </c>
      <c r="H2792" s="1">
        <v>0</v>
      </c>
      <c r="I2792" s="1">
        <v>3</v>
      </c>
      <c r="J2792" s="1">
        <v>0</v>
      </c>
      <c r="K2792" s="1">
        <v>0</v>
      </c>
      <c r="L2792" s="1">
        <v>0</v>
      </c>
      <c r="M2792" s="1">
        <v>381</v>
      </c>
      <c r="N2792" s="1">
        <v>0</v>
      </c>
      <c r="O2792" s="1">
        <v>0</v>
      </c>
      <c r="P2792" s="1">
        <v>0</v>
      </c>
      <c r="Q2792" s="1">
        <v>0</v>
      </c>
    </row>
    <row r="2793" spans="1:17" hidden="1">
      <c r="A2793" s="1"/>
      <c r="F2793" s="1" t="s">
        <v>205</v>
      </c>
      <c r="G2793" s="1">
        <v>1</v>
      </c>
      <c r="H2793" s="1">
        <v>0</v>
      </c>
      <c r="I2793" s="1">
        <v>0</v>
      </c>
      <c r="J2793" s="1">
        <v>0</v>
      </c>
      <c r="K2793" s="1">
        <v>0</v>
      </c>
      <c r="L2793" s="1">
        <v>121</v>
      </c>
      <c r="M2793" s="1">
        <v>873</v>
      </c>
      <c r="N2793" s="1">
        <v>0</v>
      </c>
      <c r="O2793" s="1">
        <v>67</v>
      </c>
      <c r="P2793" s="1">
        <v>0</v>
      </c>
      <c r="Q2793" s="1">
        <v>0</v>
      </c>
    </row>
    <row r="2794" spans="1:17" hidden="1">
      <c r="A2794" s="1"/>
      <c r="F2794" s="1" t="s">
        <v>205</v>
      </c>
      <c r="G2794" s="1">
        <v>1</v>
      </c>
      <c r="H2794" s="1">
        <v>0</v>
      </c>
      <c r="I2794" s="1">
        <v>1</v>
      </c>
      <c r="J2794" s="1">
        <v>0</v>
      </c>
      <c r="K2794" s="1">
        <v>0</v>
      </c>
      <c r="L2794" s="1">
        <v>0</v>
      </c>
      <c r="M2794" s="1">
        <v>740</v>
      </c>
      <c r="N2794" s="1">
        <v>0</v>
      </c>
      <c r="O2794" s="1">
        <v>0</v>
      </c>
      <c r="P2794" s="1">
        <v>0</v>
      </c>
      <c r="Q2794" s="1">
        <v>0</v>
      </c>
    </row>
    <row r="2795" spans="1:17" hidden="1">
      <c r="A2795" s="1"/>
      <c r="F2795" s="1" t="s">
        <v>205</v>
      </c>
      <c r="G2795" s="1">
        <v>2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</row>
    <row r="2796" spans="1:17" hidden="1">
      <c r="A2796" s="1"/>
      <c r="F2796" s="1" t="s">
        <v>1109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457</v>
      </c>
      <c r="M2796" s="1">
        <v>360</v>
      </c>
      <c r="N2796" s="1">
        <v>0</v>
      </c>
      <c r="O2796" s="1">
        <v>0</v>
      </c>
      <c r="P2796" s="1">
        <v>0</v>
      </c>
      <c r="Q2796" s="1">
        <v>0</v>
      </c>
    </row>
    <row r="2797" spans="1:17" hidden="1">
      <c r="A2797" s="1"/>
      <c r="F2797" s="1" t="s">
        <v>1109</v>
      </c>
      <c r="G2797" s="1">
        <v>1</v>
      </c>
      <c r="H2797" s="1">
        <v>0</v>
      </c>
      <c r="I2797" s="1">
        <v>9</v>
      </c>
      <c r="J2797" s="1">
        <v>0</v>
      </c>
      <c r="K2797" s="1">
        <v>0</v>
      </c>
      <c r="L2797" s="1">
        <v>602</v>
      </c>
      <c r="M2797" s="1">
        <v>0</v>
      </c>
      <c r="N2797" s="1">
        <v>0</v>
      </c>
      <c r="O2797" s="1">
        <v>255</v>
      </c>
      <c r="P2797" s="1">
        <v>0</v>
      </c>
      <c r="Q2797" s="1">
        <v>0</v>
      </c>
    </row>
    <row r="2798" spans="1:17" hidden="1">
      <c r="A2798" s="1"/>
      <c r="F2798" s="1" t="s">
        <v>1109</v>
      </c>
      <c r="G2798" s="1">
        <v>1</v>
      </c>
      <c r="H2798" s="1">
        <v>0</v>
      </c>
      <c r="I2798" s="1">
        <v>27</v>
      </c>
      <c r="J2798" s="1">
        <v>0</v>
      </c>
      <c r="K2798" s="1">
        <v>0</v>
      </c>
      <c r="L2798" s="1">
        <v>682</v>
      </c>
      <c r="M2798" s="1">
        <v>464</v>
      </c>
      <c r="N2798" s="1">
        <v>0</v>
      </c>
      <c r="O2798" s="1">
        <v>0</v>
      </c>
      <c r="P2798" s="1">
        <v>0</v>
      </c>
      <c r="Q2798" s="1">
        <v>0</v>
      </c>
    </row>
    <row r="2799" spans="1:17" hidden="1">
      <c r="A2799" s="1"/>
      <c r="F2799" s="1" t="s">
        <v>1109</v>
      </c>
      <c r="G2799" s="1">
        <v>1</v>
      </c>
      <c r="H2799" s="1">
        <v>0</v>
      </c>
      <c r="I2799" s="1">
        <v>0</v>
      </c>
      <c r="J2799" s="1">
        <v>0</v>
      </c>
      <c r="K2799" s="1">
        <v>192</v>
      </c>
      <c r="L2799" s="1">
        <v>179</v>
      </c>
      <c r="M2799" s="1">
        <v>122</v>
      </c>
      <c r="N2799" s="1">
        <v>0</v>
      </c>
      <c r="O2799" s="1">
        <v>0</v>
      </c>
      <c r="P2799" s="1">
        <v>0</v>
      </c>
      <c r="Q2799" s="1">
        <v>0</v>
      </c>
    </row>
    <row r="2800" spans="1:17" hidden="1">
      <c r="A2800" s="1"/>
      <c r="F2800" s="1" t="s">
        <v>1133</v>
      </c>
      <c r="G2800" s="1">
        <v>1</v>
      </c>
      <c r="H2800" s="1">
        <v>0</v>
      </c>
      <c r="I2800" s="1">
        <v>0</v>
      </c>
      <c r="J2800" s="1">
        <v>0</v>
      </c>
      <c r="K2800" s="1">
        <v>0</v>
      </c>
      <c r="L2800" s="1">
        <v>539</v>
      </c>
      <c r="M2800" s="1">
        <v>455</v>
      </c>
      <c r="N2800" s="1">
        <v>0</v>
      </c>
      <c r="O2800" s="1">
        <v>0</v>
      </c>
      <c r="P2800" s="1">
        <v>0</v>
      </c>
      <c r="Q2800" s="1">
        <v>0</v>
      </c>
    </row>
    <row r="2801" spans="1:17" hidden="1">
      <c r="A2801" s="1"/>
      <c r="F2801" s="1" t="s">
        <v>2443</v>
      </c>
      <c r="G2801" s="1">
        <v>1</v>
      </c>
      <c r="H2801" s="1">
        <v>0</v>
      </c>
      <c r="I2801" s="1">
        <v>2</v>
      </c>
      <c r="J2801" s="1">
        <v>0</v>
      </c>
      <c r="K2801" s="1">
        <v>0</v>
      </c>
      <c r="L2801" s="1">
        <v>0</v>
      </c>
      <c r="M2801" s="1">
        <v>179</v>
      </c>
      <c r="N2801" s="1">
        <v>0</v>
      </c>
      <c r="O2801" s="1">
        <v>4</v>
      </c>
      <c r="P2801" s="1">
        <v>0</v>
      </c>
      <c r="Q2801" s="1">
        <v>0</v>
      </c>
    </row>
    <row r="2802" spans="1:17" hidden="1">
      <c r="A2802" s="1"/>
      <c r="F2802" s="1" t="s">
        <v>2443</v>
      </c>
      <c r="G2802" s="1">
        <v>1</v>
      </c>
      <c r="H2802" s="1">
        <v>0</v>
      </c>
      <c r="I2802" s="1">
        <v>6</v>
      </c>
      <c r="J2802" s="1">
        <v>0</v>
      </c>
      <c r="K2802" s="1">
        <v>0</v>
      </c>
      <c r="L2802" s="1">
        <v>0</v>
      </c>
      <c r="M2802" s="1">
        <v>345</v>
      </c>
      <c r="N2802" s="1">
        <v>0</v>
      </c>
      <c r="O2802" s="1">
        <v>0</v>
      </c>
      <c r="P2802" s="1">
        <v>0</v>
      </c>
      <c r="Q2802" s="1">
        <v>0</v>
      </c>
    </row>
    <row r="2803" spans="1:17" hidden="1">
      <c r="A2803" s="1"/>
      <c r="F2803" s="1" t="s">
        <v>2443</v>
      </c>
      <c r="G2803" s="1">
        <v>1</v>
      </c>
      <c r="H2803" s="1">
        <v>0</v>
      </c>
      <c r="I2803" s="1">
        <v>0</v>
      </c>
      <c r="J2803" s="1">
        <v>0</v>
      </c>
      <c r="K2803" s="1">
        <v>236</v>
      </c>
      <c r="L2803" s="1">
        <v>288</v>
      </c>
      <c r="M2803" s="1">
        <v>275</v>
      </c>
      <c r="N2803" s="1">
        <v>0</v>
      </c>
      <c r="O2803" s="1">
        <v>0</v>
      </c>
      <c r="P2803" s="1">
        <v>0</v>
      </c>
      <c r="Q2803" s="1">
        <v>0</v>
      </c>
    </row>
    <row r="2804" spans="1:17" hidden="1">
      <c r="A2804" s="1"/>
      <c r="F2804" s="1" t="s">
        <v>2443</v>
      </c>
      <c r="G2804" s="1">
        <v>1</v>
      </c>
      <c r="H2804" s="1">
        <v>0</v>
      </c>
      <c r="I2804" s="1">
        <v>10</v>
      </c>
      <c r="J2804" s="1">
        <v>0</v>
      </c>
      <c r="K2804" s="1">
        <v>0</v>
      </c>
      <c r="L2804" s="1">
        <v>366</v>
      </c>
      <c r="M2804" s="1">
        <v>496</v>
      </c>
      <c r="N2804" s="1">
        <v>0</v>
      </c>
      <c r="O2804" s="1">
        <v>100</v>
      </c>
      <c r="P2804" s="1">
        <v>0</v>
      </c>
      <c r="Q2804" s="1">
        <v>0</v>
      </c>
    </row>
    <row r="2805" spans="1:17" hidden="1">
      <c r="A2805" s="1"/>
      <c r="F2805" s="1" t="s">
        <v>2443</v>
      </c>
      <c r="G2805" s="1">
        <v>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428</v>
      </c>
      <c r="N2805" s="1">
        <v>0</v>
      </c>
      <c r="O2805" s="1">
        <v>147</v>
      </c>
      <c r="P2805" s="1">
        <v>0</v>
      </c>
      <c r="Q2805" s="1">
        <v>0</v>
      </c>
    </row>
    <row r="2806" spans="1:17" hidden="1">
      <c r="A2806" s="1"/>
      <c r="F2806" s="1" t="s">
        <v>2443</v>
      </c>
      <c r="G2806" s="1">
        <v>1</v>
      </c>
      <c r="H2806" s="1">
        <v>0</v>
      </c>
      <c r="I2806" s="1">
        <v>0</v>
      </c>
      <c r="J2806" s="1">
        <v>0</v>
      </c>
      <c r="K2806" s="1">
        <v>0</v>
      </c>
      <c r="L2806" s="1">
        <v>285</v>
      </c>
      <c r="M2806" s="1">
        <v>284</v>
      </c>
      <c r="N2806" s="1">
        <v>0</v>
      </c>
      <c r="O2806" s="1">
        <v>0</v>
      </c>
      <c r="P2806" s="1">
        <v>0</v>
      </c>
      <c r="Q2806" s="1">
        <v>0</v>
      </c>
    </row>
    <row r="2807" spans="1:17" hidden="1">
      <c r="A2807" s="1"/>
      <c r="F2807" s="1" t="s">
        <v>2443</v>
      </c>
      <c r="G2807" s="1">
        <v>1</v>
      </c>
      <c r="H2807" s="1">
        <v>0</v>
      </c>
      <c r="I2807" s="1">
        <v>6</v>
      </c>
      <c r="J2807" s="1">
        <v>0</v>
      </c>
      <c r="K2807" s="1">
        <v>223</v>
      </c>
      <c r="L2807" s="1">
        <v>200</v>
      </c>
      <c r="M2807" s="1">
        <v>124</v>
      </c>
      <c r="N2807" s="1">
        <v>0</v>
      </c>
      <c r="O2807" s="1">
        <v>0</v>
      </c>
      <c r="P2807" s="1">
        <v>0</v>
      </c>
      <c r="Q2807" s="1">
        <v>0</v>
      </c>
    </row>
    <row r="2808" spans="1:17" hidden="1">
      <c r="A2808" s="1"/>
      <c r="F2808" s="1" t="s">
        <v>2443</v>
      </c>
      <c r="G2808" s="1">
        <v>1</v>
      </c>
      <c r="H2808" s="1">
        <v>0</v>
      </c>
      <c r="I2808" s="1">
        <v>13</v>
      </c>
      <c r="J2808" s="1">
        <v>0</v>
      </c>
      <c r="K2808" s="1">
        <v>478</v>
      </c>
      <c r="L2808" s="1">
        <v>447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</row>
    <row r="2809" spans="1:17" hidden="1">
      <c r="A2809" s="1"/>
      <c r="F2809" s="1" t="s">
        <v>2443</v>
      </c>
      <c r="G2809" s="1">
        <v>2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7</v>
      </c>
      <c r="O2809" s="1">
        <v>38</v>
      </c>
      <c r="P2809" s="1">
        <v>14</v>
      </c>
      <c r="Q2809" s="1">
        <v>0</v>
      </c>
    </row>
    <row r="2810" spans="1:17">
      <c r="A2810" s="1"/>
      <c r="F2810" s="1" t="s">
        <v>2499</v>
      </c>
      <c r="G2810" s="1">
        <v>1</v>
      </c>
      <c r="H2810" s="1">
        <v>0</v>
      </c>
      <c r="I2810" s="1">
        <v>4</v>
      </c>
      <c r="J2810" s="1">
        <v>0</v>
      </c>
      <c r="K2810" s="1">
        <v>0</v>
      </c>
      <c r="L2810" s="1">
        <v>112</v>
      </c>
      <c r="M2810" s="1">
        <v>52</v>
      </c>
      <c r="N2810" s="1">
        <v>0</v>
      </c>
      <c r="O2810" s="1">
        <v>0</v>
      </c>
      <c r="P2810" s="1">
        <v>0</v>
      </c>
      <c r="Q2810" s="1">
        <v>0</v>
      </c>
    </row>
    <row r="2811" spans="1:17">
      <c r="A2811" s="1"/>
      <c r="F2811" s="1" t="s">
        <v>2499</v>
      </c>
      <c r="G2811" s="1">
        <v>1</v>
      </c>
      <c r="H2811" s="1">
        <v>0</v>
      </c>
      <c r="I2811" s="1">
        <v>3</v>
      </c>
      <c r="J2811" s="1">
        <v>0</v>
      </c>
      <c r="K2811" s="1">
        <v>0</v>
      </c>
      <c r="L2811" s="1">
        <v>239</v>
      </c>
      <c r="M2811" s="1">
        <v>109</v>
      </c>
      <c r="N2811" s="1">
        <v>0</v>
      </c>
      <c r="O2811" s="1">
        <v>161</v>
      </c>
      <c r="P2811" s="1">
        <v>0</v>
      </c>
      <c r="Q2811" s="1">
        <v>0</v>
      </c>
    </row>
    <row r="2812" spans="1:17">
      <c r="A2812" s="1"/>
      <c r="F2812" s="1" t="s">
        <v>2499</v>
      </c>
      <c r="G2812" s="1">
        <v>1</v>
      </c>
      <c r="H2812" s="1">
        <v>0</v>
      </c>
      <c r="I2812" s="1">
        <v>11</v>
      </c>
      <c r="J2812" s="1">
        <v>0</v>
      </c>
      <c r="K2812" s="1">
        <v>0</v>
      </c>
      <c r="L2812" s="1">
        <v>427</v>
      </c>
      <c r="M2812" s="1">
        <v>272</v>
      </c>
      <c r="N2812" s="1">
        <v>0</v>
      </c>
      <c r="O2812" s="1">
        <v>0</v>
      </c>
      <c r="P2812" s="1">
        <v>0</v>
      </c>
      <c r="Q2812" s="1">
        <v>0</v>
      </c>
    </row>
    <row r="2813" spans="1:17">
      <c r="A2813" s="1"/>
      <c r="F2813" s="1" t="s">
        <v>2499</v>
      </c>
      <c r="G2813" s="1">
        <v>1</v>
      </c>
      <c r="H2813" s="1">
        <v>0</v>
      </c>
      <c r="I2813" s="1">
        <v>12</v>
      </c>
      <c r="J2813" s="1">
        <v>0</v>
      </c>
      <c r="K2813" s="1">
        <v>0</v>
      </c>
      <c r="L2813" s="1">
        <v>262</v>
      </c>
      <c r="M2813" s="1">
        <v>113</v>
      </c>
      <c r="N2813" s="1">
        <v>0</v>
      </c>
      <c r="O2813" s="1">
        <v>0</v>
      </c>
      <c r="P2813" s="1">
        <v>0</v>
      </c>
      <c r="Q2813" s="1">
        <v>0</v>
      </c>
    </row>
    <row r="2814" spans="1:17" hidden="1">
      <c r="A2814" s="1"/>
      <c r="F2814" s="1" t="s">
        <v>2515</v>
      </c>
      <c r="G2814" s="1">
        <v>1</v>
      </c>
      <c r="H2814" s="1">
        <v>0</v>
      </c>
      <c r="I2814" s="1">
        <v>0</v>
      </c>
      <c r="J2814" s="1">
        <v>0</v>
      </c>
      <c r="K2814" s="1">
        <v>0</v>
      </c>
      <c r="L2814" s="1">
        <v>84</v>
      </c>
      <c r="M2814" s="1">
        <v>49</v>
      </c>
      <c r="N2814" s="1">
        <v>0</v>
      </c>
      <c r="O2814" s="1">
        <v>0</v>
      </c>
      <c r="P2814" s="1">
        <v>0</v>
      </c>
      <c r="Q2814" s="1">
        <v>0</v>
      </c>
    </row>
    <row r="2815" spans="1:17" hidden="1">
      <c r="A2815" s="1"/>
      <c r="F2815" s="1" t="s">
        <v>2498</v>
      </c>
      <c r="G2815" s="1">
        <v>1</v>
      </c>
      <c r="H2815" s="1">
        <v>0</v>
      </c>
      <c r="I2815" s="1">
        <v>6</v>
      </c>
      <c r="J2815" s="1">
        <v>0</v>
      </c>
      <c r="K2815" s="1">
        <v>0</v>
      </c>
      <c r="L2815" s="1">
        <v>0</v>
      </c>
      <c r="M2815" s="1">
        <v>747</v>
      </c>
      <c r="N2815" s="1">
        <v>0</v>
      </c>
      <c r="O2815" s="1">
        <v>27</v>
      </c>
      <c r="P2815" s="1">
        <v>0</v>
      </c>
      <c r="Q2815" s="1">
        <v>0</v>
      </c>
    </row>
    <row r="2816" spans="1:17" hidden="1">
      <c r="A2816" s="1"/>
      <c r="F2816" s="1" t="s">
        <v>2498</v>
      </c>
      <c r="G2816" s="1">
        <v>1</v>
      </c>
      <c r="H2816" s="1">
        <v>0</v>
      </c>
      <c r="I2816" s="1">
        <v>3</v>
      </c>
      <c r="J2816" s="1">
        <v>0</v>
      </c>
      <c r="K2816" s="1">
        <v>0</v>
      </c>
      <c r="L2816" s="1">
        <v>0</v>
      </c>
      <c r="M2816" s="1">
        <v>337</v>
      </c>
      <c r="N2816" s="1">
        <v>0</v>
      </c>
      <c r="O2816" s="1">
        <v>0</v>
      </c>
      <c r="P2816" s="1">
        <v>0</v>
      </c>
      <c r="Q2816" s="1">
        <v>0</v>
      </c>
    </row>
    <row r="2817" spans="1:17" hidden="1">
      <c r="A2817" s="1"/>
      <c r="F2817" s="1" t="s">
        <v>2498</v>
      </c>
      <c r="G2817" s="1">
        <v>1</v>
      </c>
      <c r="H2817" s="1">
        <v>0</v>
      </c>
      <c r="I2817" s="1">
        <v>2</v>
      </c>
      <c r="J2817" s="1">
        <v>0</v>
      </c>
      <c r="K2817" s="1">
        <v>0</v>
      </c>
      <c r="L2817" s="1">
        <v>0</v>
      </c>
      <c r="M2817" s="1">
        <v>484</v>
      </c>
      <c r="N2817" s="1">
        <v>0</v>
      </c>
      <c r="O2817" s="1">
        <v>0</v>
      </c>
      <c r="P2817" s="1">
        <v>0</v>
      </c>
      <c r="Q2817" s="1">
        <v>0</v>
      </c>
    </row>
    <row r="2818" spans="1:17" hidden="1">
      <c r="A2818" s="1"/>
      <c r="F2818" s="1" t="s">
        <v>2498</v>
      </c>
      <c r="G2818" s="1">
        <v>1</v>
      </c>
      <c r="H2818" s="1">
        <v>0</v>
      </c>
      <c r="I2818" s="1">
        <v>1</v>
      </c>
      <c r="J2818" s="1">
        <v>0</v>
      </c>
      <c r="K2818" s="1">
        <v>0</v>
      </c>
      <c r="L2818" s="1">
        <v>0</v>
      </c>
      <c r="M2818" s="1">
        <v>107</v>
      </c>
      <c r="N2818" s="1">
        <v>0</v>
      </c>
      <c r="O2818" s="1">
        <v>0</v>
      </c>
      <c r="P2818" s="1">
        <v>0</v>
      </c>
      <c r="Q2818" s="1">
        <v>0</v>
      </c>
    </row>
    <row r="2819" spans="1:17" hidden="1">
      <c r="A2819" s="1"/>
      <c r="F2819" s="1" t="s">
        <v>2538</v>
      </c>
      <c r="G2819" s="1">
        <v>1</v>
      </c>
      <c r="H2819" s="1">
        <v>0</v>
      </c>
      <c r="I2819" s="1">
        <v>16</v>
      </c>
      <c r="J2819" s="1">
        <v>0</v>
      </c>
      <c r="K2819" s="1">
        <v>0</v>
      </c>
      <c r="L2819" s="1">
        <v>733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</row>
    <row r="2820" spans="1:17" hidden="1">
      <c r="A2820" s="1"/>
      <c r="F2820" s="1" t="s">
        <v>872</v>
      </c>
      <c r="G2820" s="1">
        <v>1</v>
      </c>
      <c r="H2820" s="1">
        <v>0</v>
      </c>
      <c r="I2820" s="1">
        <v>6</v>
      </c>
      <c r="J2820" s="1">
        <v>0</v>
      </c>
      <c r="K2820" s="1">
        <v>0</v>
      </c>
      <c r="L2820" s="1">
        <v>459</v>
      </c>
      <c r="M2820" s="1">
        <v>353</v>
      </c>
      <c r="N2820" s="1">
        <v>0</v>
      </c>
      <c r="O2820" s="1">
        <v>92</v>
      </c>
      <c r="P2820" s="1">
        <v>10</v>
      </c>
      <c r="Q2820" s="1">
        <v>0</v>
      </c>
    </row>
    <row r="2821" spans="1:17" hidden="1">
      <c r="A2821" s="1"/>
      <c r="F2821" s="1" t="s">
        <v>10314</v>
      </c>
      <c r="G2821" s="1">
        <v>1</v>
      </c>
      <c r="H2821" s="1">
        <v>0</v>
      </c>
      <c r="I2821" s="1">
        <v>16</v>
      </c>
      <c r="J2821" s="1">
        <v>0</v>
      </c>
      <c r="K2821" s="1">
        <v>0</v>
      </c>
      <c r="L2821" s="1">
        <v>240</v>
      </c>
      <c r="M2821" s="1">
        <v>317</v>
      </c>
      <c r="N2821" s="1">
        <v>0</v>
      </c>
      <c r="O2821" s="1">
        <v>19</v>
      </c>
      <c r="P2821" s="1">
        <v>0</v>
      </c>
      <c r="Q2821" s="1">
        <v>0</v>
      </c>
    </row>
    <row r="2822" spans="1:17" hidden="1">
      <c r="A2822" s="1"/>
      <c r="F2822" s="1" t="s">
        <v>2537</v>
      </c>
      <c r="G2822" s="1">
        <v>1</v>
      </c>
      <c r="H2822" s="1">
        <v>0</v>
      </c>
      <c r="I2822" s="1">
        <v>10</v>
      </c>
      <c r="J2822" s="1">
        <v>0</v>
      </c>
      <c r="K2822" s="1">
        <v>0</v>
      </c>
      <c r="L2822" s="1">
        <v>531</v>
      </c>
      <c r="M2822" s="1">
        <v>485</v>
      </c>
      <c r="N2822" s="1">
        <v>0</v>
      </c>
      <c r="O2822" s="1">
        <v>53</v>
      </c>
      <c r="P2822" s="1">
        <v>0</v>
      </c>
      <c r="Q2822" s="1">
        <v>0</v>
      </c>
    </row>
    <row r="2823" spans="1:17" hidden="1">
      <c r="A2823" s="1"/>
      <c r="F2823" s="1" t="s">
        <v>2537</v>
      </c>
      <c r="G2823" s="1">
        <v>1</v>
      </c>
      <c r="H2823" s="1">
        <v>0</v>
      </c>
      <c r="I2823" s="1">
        <v>4</v>
      </c>
      <c r="J2823" s="1">
        <v>0</v>
      </c>
      <c r="K2823" s="1">
        <v>0</v>
      </c>
      <c r="L2823" s="1">
        <v>365</v>
      </c>
      <c r="M2823" s="1">
        <v>147</v>
      </c>
      <c r="N2823" s="1">
        <v>0</v>
      </c>
      <c r="O2823" s="1">
        <v>0</v>
      </c>
      <c r="P2823" s="1">
        <v>0</v>
      </c>
      <c r="Q2823" s="1">
        <v>0</v>
      </c>
    </row>
    <row r="2824" spans="1:17" hidden="1">
      <c r="A2824" s="1"/>
      <c r="F2824" s="1" t="s">
        <v>2537</v>
      </c>
      <c r="G2824" s="1">
        <v>1</v>
      </c>
      <c r="H2824" s="1">
        <v>0</v>
      </c>
      <c r="I2824" s="1">
        <v>8</v>
      </c>
      <c r="J2824" s="1">
        <v>0</v>
      </c>
      <c r="K2824" s="1">
        <v>0</v>
      </c>
      <c r="L2824" s="1">
        <v>393</v>
      </c>
      <c r="M2824" s="1">
        <v>113</v>
      </c>
      <c r="N2824" s="1">
        <v>0</v>
      </c>
      <c r="O2824" s="1">
        <v>0</v>
      </c>
      <c r="P2824" s="1">
        <v>0</v>
      </c>
      <c r="Q2824" s="1">
        <v>0</v>
      </c>
    </row>
    <row r="2825" spans="1:17" hidden="1">
      <c r="A2825" s="1"/>
      <c r="F2825" s="1" t="s">
        <v>2537</v>
      </c>
      <c r="G2825" s="1">
        <v>1</v>
      </c>
      <c r="H2825" s="1">
        <v>0</v>
      </c>
      <c r="I2825" s="1">
        <v>6</v>
      </c>
      <c r="J2825" s="1">
        <v>0</v>
      </c>
      <c r="K2825" s="1">
        <v>0</v>
      </c>
      <c r="L2825" s="1">
        <v>272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1:17" hidden="1">
      <c r="A2826" s="1"/>
      <c r="F2826" s="1" t="s">
        <v>2537</v>
      </c>
      <c r="G2826" s="1">
        <v>1</v>
      </c>
      <c r="H2826" s="1">
        <v>0</v>
      </c>
      <c r="I2826" s="1">
        <v>13</v>
      </c>
      <c r="J2826" s="1">
        <v>0</v>
      </c>
      <c r="K2826" s="1">
        <v>0</v>
      </c>
      <c r="L2826" s="1">
        <v>610</v>
      </c>
      <c r="M2826" s="1">
        <v>480</v>
      </c>
      <c r="N2826" s="1">
        <v>0</v>
      </c>
      <c r="O2826" s="1">
        <v>0</v>
      </c>
      <c r="P2826" s="1">
        <v>0</v>
      </c>
      <c r="Q2826" s="1">
        <v>0</v>
      </c>
    </row>
    <row r="2827" spans="1:17" hidden="1">
      <c r="A2827" s="1"/>
      <c r="F2827" s="1" t="s">
        <v>2537</v>
      </c>
      <c r="G2827" s="1">
        <v>1</v>
      </c>
      <c r="H2827" s="1">
        <v>0</v>
      </c>
      <c r="I2827" s="1">
        <v>10</v>
      </c>
      <c r="J2827" s="1">
        <v>0</v>
      </c>
      <c r="K2827" s="1">
        <v>0</v>
      </c>
      <c r="L2827" s="1">
        <v>572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</row>
    <row r="2828" spans="1:17" hidden="1">
      <c r="A2828" s="1"/>
      <c r="F2828" s="1" t="s">
        <v>2537</v>
      </c>
      <c r="G2828" s="1">
        <v>1</v>
      </c>
      <c r="H2828" s="1">
        <v>0</v>
      </c>
      <c r="I2828" s="1">
        <v>6</v>
      </c>
      <c r="J2828" s="1">
        <v>0</v>
      </c>
      <c r="K2828" s="1">
        <v>0</v>
      </c>
      <c r="L2828" s="1">
        <v>298</v>
      </c>
      <c r="M2828" s="1">
        <v>92</v>
      </c>
      <c r="N2828" s="1">
        <v>0</v>
      </c>
      <c r="O2828" s="1">
        <v>0</v>
      </c>
      <c r="P2828" s="1">
        <v>0</v>
      </c>
      <c r="Q2828" s="1">
        <v>0</v>
      </c>
    </row>
    <row r="2829" spans="1:17" hidden="1">
      <c r="A2829" s="1"/>
      <c r="F2829" s="1" t="s">
        <v>2537</v>
      </c>
      <c r="G2829" s="1">
        <v>1</v>
      </c>
      <c r="H2829" s="1">
        <v>0</v>
      </c>
      <c r="I2829" s="1">
        <v>4</v>
      </c>
      <c r="J2829" s="1">
        <v>0</v>
      </c>
      <c r="K2829" s="1">
        <v>0</v>
      </c>
      <c r="L2829" s="1">
        <v>112</v>
      </c>
      <c r="M2829" s="1">
        <v>45</v>
      </c>
      <c r="N2829" s="1">
        <v>0</v>
      </c>
      <c r="O2829" s="1">
        <v>0</v>
      </c>
      <c r="P2829" s="1">
        <v>0</v>
      </c>
      <c r="Q2829" s="1">
        <v>0</v>
      </c>
    </row>
    <row r="2830" spans="1:17" hidden="1">
      <c r="A2830" s="1"/>
      <c r="F2830" s="1" t="s">
        <v>2537</v>
      </c>
      <c r="G2830" s="1">
        <v>1</v>
      </c>
      <c r="H2830" s="1">
        <v>0</v>
      </c>
      <c r="I2830" s="1">
        <v>13</v>
      </c>
      <c r="J2830" s="1">
        <v>0</v>
      </c>
      <c r="K2830" s="1">
        <v>0</v>
      </c>
      <c r="L2830" s="1">
        <v>520</v>
      </c>
      <c r="M2830" s="1">
        <v>234</v>
      </c>
      <c r="N2830" s="1">
        <v>0</v>
      </c>
      <c r="O2830" s="1">
        <v>0</v>
      </c>
      <c r="P2830" s="1">
        <v>0</v>
      </c>
      <c r="Q2830" s="1">
        <v>0</v>
      </c>
    </row>
    <row r="2831" spans="1:17" hidden="1">
      <c r="A2831" s="1"/>
      <c r="F2831" s="1" t="s">
        <v>2537</v>
      </c>
      <c r="G2831" s="1">
        <v>2</v>
      </c>
      <c r="H2831" s="1">
        <v>0</v>
      </c>
      <c r="I2831" s="1">
        <v>1</v>
      </c>
      <c r="J2831" s="1">
        <v>0</v>
      </c>
      <c r="K2831" s="1">
        <v>0</v>
      </c>
      <c r="L2831" s="1">
        <v>18</v>
      </c>
      <c r="M2831" s="1">
        <v>22</v>
      </c>
      <c r="N2831" s="1">
        <v>0</v>
      </c>
      <c r="O2831" s="1">
        <v>0</v>
      </c>
      <c r="P2831" s="1">
        <v>0</v>
      </c>
      <c r="Q2831" s="1">
        <v>0</v>
      </c>
    </row>
    <row r="2832" spans="1:17" hidden="1">
      <c r="A2832" s="1"/>
      <c r="F2832" s="1" t="s">
        <v>2580</v>
      </c>
      <c r="G2832" s="1">
        <v>1</v>
      </c>
      <c r="H2832" s="1">
        <v>0</v>
      </c>
      <c r="I2832" s="1">
        <v>15</v>
      </c>
      <c r="J2832" s="1">
        <v>0</v>
      </c>
      <c r="K2832" s="1">
        <v>0</v>
      </c>
      <c r="L2832" s="1">
        <v>313</v>
      </c>
      <c r="M2832" s="1">
        <v>338</v>
      </c>
      <c r="N2832" s="1">
        <v>0</v>
      </c>
      <c r="O2832" s="1">
        <v>0</v>
      </c>
      <c r="P2832" s="1">
        <v>0</v>
      </c>
      <c r="Q2832" s="1">
        <v>0</v>
      </c>
    </row>
    <row r="2833" spans="1:17" hidden="1">
      <c r="A2833" s="1"/>
      <c r="F2833" s="1" t="s">
        <v>2580</v>
      </c>
      <c r="G2833" s="1">
        <v>1</v>
      </c>
      <c r="H2833" s="1">
        <v>0</v>
      </c>
      <c r="I2833" s="1">
        <v>8</v>
      </c>
      <c r="J2833" s="1">
        <v>0</v>
      </c>
      <c r="K2833" s="1">
        <v>0</v>
      </c>
      <c r="L2833" s="1">
        <v>235</v>
      </c>
      <c r="M2833" s="1">
        <v>112</v>
      </c>
      <c r="N2833" s="1">
        <v>0</v>
      </c>
      <c r="O2833" s="1">
        <v>0</v>
      </c>
      <c r="P2833" s="1">
        <v>0</v>
      </c>
      <c r="Q2833" s="1">
        <v>0</v>
      </c>
    </row>
    <row r="2834" spans="1:17" hidden="1">
      <c r="A2834" s="1"/>
      <c r="F2834" s="1" t="s">
        <v>2580</v>
      </c>
      <c r="G2834" s="1">
        <v>1</v>
      </c>
      <c r="H2834" s="1">
        <v>0</v>
      </c>
      <c r="I2834" s="1">
        <v>11</v>
      </c>
      <c r="J2834" s="1">
        <v>0</v>
      </c>
      <c r="K2834" s="1">
        <v>0</v>
      </c>
      <c r="L2834" s="1">
        <v>262</v>
      </c>
      <c r="M2834" s="1">
        <v>112</v>
      </c>
      <c r="N2834" s="1">
        <v>0</v>
      </c>
      <c r="O2834" s="1">
        <v>0</v>
      </c>
      <c r="P2834" s="1">
        <v>0</v>
      </c>
      <c r="Q2834" s="1">
        <v>0</v>
      </c>
    </row>
    <row r="2835" spans="1:17" hidden="1">
      <c r="A2835" s="1"/>
      <c r="F2835" s="1" t="s">
        <v>2580</v>
      </c>
      <c r="G2835" s="1">
        <v>1</v>
      </c>
      <c r="H2835" s="1">
        <v>0</v>
      </c>
      <c r="I2835" s="1">
        <v>2</v>
      </c>
      <c r="J2835" s="1">
        <v>0</v>
      </c>
      <c r="K2835" s="1">
        <v>0</v>
      </c>
      <c r="L2835" s="1">
        <v>207</v>
      </c>
      <c r="M2835" s="1">
        <v>82</v>
      </c>
      <c r="N2835" s="1">
        <v>0</v>
      </c>
      <c r="O2835" s="1">
        <v>0</v>
      </c>
      <c r="P2835" s="1">
        <v>0</v>
      </c>
      <c r="Q2835" s="1">
        <v>0</v>
      </c>
    </row>
    <row r="2836" spans="1:17" hidden="1">
      <c r="A2836" s="1"/>
      <c r="F2836" s="1" t="s">
        <v>2589</v>
      </c>
      <c r="G2836" s="1">
        <v>1</v>
      </c>
      <c r="H2836" s="1">
        <v>0</v>
      </c>
      <c r="I2836" s="1">
        <v>8</v>
      </c>
      <c r="J2836" s="1">
        <v>0</v>
      </c>
      <c r="K2836" s="1">
        <v>0</v>
      </c>
      <c r="L2836" s="1">
        <v>0</v>
      </c>
      <c r="M2836" s="1">
        <v>266</v>
      </c>
      <c r="N2836" s="1">
        <v>0</v>
      </c>
      <c r="O2836" s="1">
        <v>0</v>
      </c>
      <c r="P2836" s="1">
        <v>0</v>
      </c>
      <c r="Q2836" s="1">
        <v>0</v>
      </c>
    </row>
    <row r="2837" spans="1:17" hidden="1">
      <c r="A2837" s="1"/>
      <c r="F2837" s="1" t="s">
        <v>2589</v>
      </c>
      <c r="G2837" s="1">
        <v>1</v>
      </c>
      <c r="H2837" s="1">
        <v>0</v>
      </c>
      <c r="I2837" s="1">
        <v>7</v>
      </c>
      <c r="J2837" s="1">
        <v>0</v>
      </c>
      <c r="K2837" s="1">
        <v>0</v>
      </c>
      <c r="L2837" s="1">
        <v>214</v>
      </c>
      <c r="M2837" s="1">
        <v>99</v>
      </c>
      <c r="N2837" s="1">
        <v>0</v>
      </c>
      <c r="O2837" s="1">
        <v>0</v>
      </c>
      <c r="P2837" s="1">
        <v>0</v>
      </c>
      <c r="Q2837" s="1">
        <v>0</v>
      </c>
    </row>
    <row r="2838" spans="1:17" hidden="1">
      <c r="A2838" s="1"/>
      <c r="F2838" s="1" t="s">
        <v>2589</v>
      </c>
      <c r="G2838" s="1">
        <v>1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687</v>
      </c>
      <c r="P2838" s="1">
        <v>246</v>
      </c>
      <c r="Q2838" s="1">
        <v>0</v>
      </c>
    </row>
    <row r="2839" spans="1:17" hidden="1">
      <c r="A2839" s="1"/>
      <c r="F2839" s="1" t="s">
        <v>2589</v>
      </c>
      <c r="G2839" s="1">
        <v>1</v>
      </c>
      <c r="H2839" s="1">
        <v>0</v>
      </c>
      <c r="I2839" s="1">
        <v>13</v>
      </c>
      <c r="J2839" s="1">
        <v>0</v>
      </c>
      <c r="K2839" s="1">
        <v>0</v>
      </c>
      <c r="L2839" s="1">
        <v>410</v>
      </c>
      <c r="M2839" s="1">
        <v>505</v>
      </c>
      <c r="N2839" s="1">
        <v>0</v>
      </c>
      <c r="O2839" s="1">
        <v>0</v>
      </c>
      <c r="P2839" s="1">
        <v>0</v>
      </c>
      <c r="Q2839" s="1">
        <v>0</v>
      </c>
    </row>
    <row r="2840" spans="1:17" hidden="1">
      <c r="A2840" s="1"/>
      <c r="F2840" s="1" t="s">
        <v>2589</v>
      </c>
      <c r="G2840" s="1">
        <v>2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12</v>
      </c>
      <c r="O2840" s="1">
        <v>53</v>
      </c>
      <c r="P2840" s="1">
        <v>58</v>
      </c>
      <c r="Q2840" s="1">
        <v>0</v>
      </c>
    </row>
    <row r="2841" spans="1:17" hidden="1">
      <c r="A2841" s="1"/>
      <c r="F2841" s="1" t="s">
        <v>1744</v>
      </c>
      <c r="G2841" s="1">
        <v>1</v>
      </c>
      <c r="H2841" s="1">
        <v>0</v>
      </c>
      <c r="I2841" s="1">
        <v>7</v>
      </c>
      <c r="J2841" s="1">
        <v>0</v>
      </c>
      <c r="K2841" s="1">
        <v>0</v>
      </c>
      <c r="L2841" s="1">
        <v>251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</row>
    <row r="2842" spans="1:17" hidden="1">
      <c r="A2842" s="1"/>
      <c r="F2842" s="1" t="s">
        <v>1744</v>
      </c>
      <c r="G2842" s="1">
        <v>1</v>
      </c>
      <c r="H2842" s="1">
        <v>0</v>
      </c>
      <c r="I2842" s="1">
        <v>17</v>
      </c>
      <c r="J2842" s="1">
        <v>0</v>
      </c>
      <c r="K2842" s="1">
        <v>0</v>
      </c>
      <c r="L2842" s="1">
        <v>277</v>
      </c>
      <c r="M2842" s="1">
        <v>232</v>
      </c>
      <c r="N2842" s="1">
        <v>0</v>
      </c>
      <c r="O2842" s="1">
        <v>0</v>
      </c>
      <c r="P2842" s="1">
        <v>0</v>
      </c>
      <c r="Q2842" s="1">
        <v>0</v>
      </c>
    </row>
    <row r="2843" spans="1:17" hidden="1">
      <c r="A2843" s="1"/>
      <c r="F2843" s="1" t="s">
        <v>1744</v>
      </c>
      <c r="G2843" s="1">
        <v>1</v>
      </c>
      <c r="H2843" s="1">
        <v>0</v>
      </c>
      <c r="I2843" s="1">
        <v>9</v>
      </c>
      <c r="J2843" s="1">
        <v>0</v>
      </c>
      <c r="K2843" s="1">
        <v>0</v>
      </c>
      <c r="L2843" s="1">
        <v>0</v>
      </c>
      <c r="M2843" s="1">
        <v>571</v>
      </c>
      <c r="N2843" s="1">
        <v>0</v>
      </c>
      <c r="O2843" s="1">
        <v>126</v>
      </c>
      <c r="P2843" s="1">
        <v>0</v>
      </c>
      <c r="Q2843" s="1">
        <v>0</v>
      </c>
    </row>
    <row r="2844" spans="1:17" hidden="1">
      <c r="A2844" s="1"/>
      <c r="F2844" s="1" t="s">
        <v>1744</v>
      </c>
      <c r="G2844" s="1">
        <v>1</v>
      </c>
      <c r="H2844" s="1">
        <v>0</v>
      </c>
      <c r="I2844" s="1">
        <v>12</v>
      </c>
      <c r="J2844" s="1">
        <v>0</v>
      </c>
      <c r="K2844" s="1">
        <v>0</v>
      </c>
      <c r="L2844" s="1">
        <v>477</v>
      </c>
      <c r="M2844" s="1">
        <v>0</v>
      </c>
      <c r="N2844" s="1">
        <v>0</v>
      </c>
      <c r="O2844" s="1">
        <v>12</v>
      </c>
      <c r="P2844" s="1">
        <v>129</v>
      </c>
      <c r="Q2844" s="1">
        <v>0</v>
      </c>
    </row>
    <row r="2845" spans="1:17" hidden="1">
      <c r="A2845" s="1"/>
      <c r="F2845" s="1" t="s">
        <v>1744</v>
      </c>
      <c r="G2845" s="1">
        <v>1</v>
      </c>
      <c r="H2845" s="1">
        <v>0</v>
      </c>
      <c r="I2845" s="1">
        <v>10</v>
      </c>
      <c r="J2845" s="1">
        <v>0</v>
      </c>
      <c r="K2845" s="1">
        <v>0</v>
      </c>
      <c r="L2845" s="1">
        <v>250</v>
      </c>
      <c r="M2845" s="1">
        <v>154</v>
      </c>
      <c r="N2845" s="1">
        <v>0</v>
      </c>
      <c r="O2845" s="1">
        <v>0</v>
      </c>
      <c r="P2845" s="1">
        <v>0</v>
      </c>
      <c r="Q2845" s="1">
        <v>0</v>
      </c>
    </row>
    <row r="2846" spans="1:17" hidden="1">
      <c r="A2846" s="1"/>
      <c r="F2846" s="1" t="s">
        <v>1744</v>
      </c>
      <c r="G2846" s="1">
        <v>1</v>
      </c>
      <c r="H2846" s="1">
        <v>0</v>
      </c>
      <c r="I2846" s="1">
        <v>17</v>
      </c>
      <c r="J2846" s="1">
        <v>0</v>
      </c>
      <c r="K2846" s="1">
        <v>0</v>
      </c>
      <c r="L2846" s="1">
        <v>267</v>
      </c>
      <c r="M2846" s="1">
        <v>317</v>
      </c>
      <c r="N2846" s="1">
        <v>0</v>
      </c>
      <c r="O2846" s="1">
        <v>0</v>
      </c>
      <c r="P2846" s="1">
        <v>0</v>
      </c>
      <c r="Q2846" s="1">
        <v>0</v>
      </c>
    </row>
    <row r="2847" spans="1:17" hidden="1">
      <c r="A2847" s="1"/>
      <c r="F2847" s="1" t="s">
        <v>2626</v>
      </c>
      <c r="G2847" s="1">
        <v>1</v>
      </c>
      <c r="H2847" s="1">
        <v>0</v>
      </c>
      <c r="I2847" s="1">
        <v>1</v>
      </c>
      <c r="J2847" s="1">
        <v>0</v>
      </c>
      <c r="K2847" s="1">
        <v>72</v>
      </c>
      <c r="L2847" s="1">
        <v>96</v>
      </c>
      <c r="M2847" s="1">
        <v>56</v>
      </c>
      <c r="N2847" s="1">
        <v>0</v>
      </c>
      <c r="O2847" s="1">
        <v>4</v>
      </c>
      <c r="P2847" s="1">
        <v>0</v>
      </c>
      <c r="Q2847" s="1">
        <v>0</v>
      </c>
    </row>
    <row r="2848" spans="1:17" hidden="1">
      <c r="A2848" s="1"/>
      <c r="F2848" s="1" t="s">
        <v>2639</v>
      </c>
      <c r="G2848" s="1">
        <v>1</v>
      </c>
      <c r="H2848" s="1">
        <v>0</v>
      </c>
      <c r="I2848" s="1">
        <v>5</v>
      </c>
      <c r="J2848" s="1">
        <v>0</v>
      </c>
      <c r="K2848" s="1">
        <v>0</v>
      </c>
      <c r="L2848" s="1">
        <v>71</v>
      </c>
      <c r="M2848" s="1">
        <v>48</v>
      </c>
      <c r="N2848" s="1">
        <v>0</v>
      </c>
      <c r="O2848" s="1">
        <v>0</v>
      </c>
      <c r="P2848" s="1">
        <v>0</v>
      </c>
      <c r="Q2848" s="1">
        <v>0</v>
      </c>
    </row>
    <row r="2849" spans="1:17" hidden="1">
      <c r="A2849" s="1"/>
      <c r="F2849" s="1" t="s">
        <v>5272</v>
      </c>
      <c r="G2849" s="1">
        <v>1</v>
      </c>
      <c r="H2849" s="1">
        <v>0</v>
      </c>
      <c r="I2849" s="1">
        <v>6</v>
      </c>
      <c r="J2849" s="1">
        <v>0</v>
      </c>
      <c r="K2849" s="1">
        <v>0</v>
      </c>
      <c r="L2849" s="1">
        <v>145</v>
      </c>
      <c r="M2849" s="1">
        <v>135</v>
      </c>
      <c r="N2849" s="1">
        <v>0</v>
      </c>
      <c r="O2849" s="1">
        <v>0</v>
      </c>
      <c r="P2849" s="1">
        <v>0</v>
      </c>
      <c r="Q2849" s="1">
        <v>0</v>
      </c>
    </row>
    <row r="2850" spans="1:17" hidden="1">
      <c r="A2850" s="1"/>
      <c r="F2850" s="1" t="s">
        <v>2652</v>
      </c>
      <c r="G2850" s="1">
        <v>1</v>
      </c>
      <c r="H2850" s="1">
        <v>0</v>
      </c>
      <c r="I2850" s="1">
        <v>11</v>
      </c>
      <c r="J2850" s="1">
        <v>0</v>
      </c>
      <c r="K2850" s="1">
        <v>0</v>
      </c>
      <c r="L2850" s="1">
        <v>251</v>
      </c>
      <c r="M2850" s="1">
        <v>129</v>
      </c>
      <c r="N2850" s="1">
        <v>0</v>
      </c>
      <c r="O2850" s="1">
        <v>0</v>
      </c>
      <c r="P2850" s="1">
        <v>0</v>
      </c>
      <c r="Q2850" s="1">
        <v>0</v>
      </c>
    </row>
    <row r="2851" spans="1:17" hidden="1">
      <c r="A2851" s="1"/>
      <c r="F2851" s="1" t="s">
        <v>2652</v>
      </c>
      <c r="G2851" s="1">
        <v>1</v>
      </c>
      <c r="H2851" s="1">
        <v>0</v>
      </c>
      <c r="I2851" s="1">
        <v>1</v>
      </c>
      <c r="J2851" s="1">
        <v>0</v>
      </c>
      <c r="K2851" s="1">
        <v>0</v>
      </c>
      <c r="L2851" s="1">
        <v>104</v>
      </c>
      <c r="M2851" s="1">
        <v>58</v>
      </c>
      <c r="N2851" s="1">
        <v>0</v>
      </c>
      <c r="O2851" s="1">
        <v>0</v>
      </c>
      <c r="P2851" s="1">
        <v>0</v>
      </c>
      <c r="Q2851" s="1">
        <v>0</v>
      </c>
    </row>
    <row r="2852" spans="1:17" hidden="1">
      <c r="A2852" s="1"/>
      <c r="F2852" s="1" t="s">
        <v>2659</v>
      </c>
      <c r="G2852" s="1">
        <v>1</v>
      </c>
      <c r="H2852" s="1">
        <v>0</v>
      </c>
      <c r="I2852" s="1">
        <v>2</v>
      </c>
      <c r="J2852" s="1">
        <v>0</v>
      </c>
      <c r="K2852" s="1">
        <v>0</v>
      </c>
      <c r="L2852" s="1">
        <v>72</v>
      </c>
      <c r="M2852" s="1">
        <v>43</v>
      </c>
      <c r="N2852" s="1">
        <v>0</v>
      </c>
      <c r="O2852" s="1">
        <v>0</v>
      </c>
      <c r="P2852" s="1">
        <v>0</v>
      </c>
      <c r="Q2852" s="1">
        <v>0</v>
      </c>
    </row>
    <row r="2853" spans="1:17" hidden="1">
      <c r="A2853" s="1"/>
      <c r="F2853" s="1" t="s">
        <v>2680</v>
      </c>
      <c r="G2853" s="1">
        <v>1</v>
      </c>
      <c r="H2853" s="1">
        <v>0</v>
      </c>
      <c r="I2853" s="1">
        <v>10</v>
      </c>
      <c r="J2853" s="1">
        <v>0</v>
      </c>
      <c r="K2853" s="1">
        <v>0</v>
      </c>
      <c r="L2853" s="1">
        <v>274</v>
      </c>
      <c r="M2853" s="1">
        <v>252</v>
      </c>
      <c r="N2853" s="1">
        <v>0</v>
      </c>
      <c r="O2853" s="1">
        <v>0</v>
      </c>
      <c r="P2853" s="1">
        <v>0</v>
      </c>
      <c r="Q2853" s="1">
        <v>0</v>
      </c>
    </row>
    <row r="2854" spans="1:17" hidden="1">
      <c r="A2854" s="1"/>
      <c r="F2854" s="1" t="s">
        <v>2680</v>
      </c>
      <c r="G2854" s="1">
        <v>1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779</v>
      </c>
      <c r="P2854" s="1">
        <v>267</v>
      </c>
      <c r="Q2854" s="1">
        <v>0</v>
      </c>
    </row>
    <row r="2855" spans="1:17" hidden="1">
      <c r="A2855" s="1"/>
      <c r="F2855" s="1" t="s">
        <v>2680</v>
      </c>
      <c r="G2855" s="1">
        <v>1</v>
      </c>
      <c r="H2855" s="1">
        <v>0</v>
      </c>
      <c r="I2855" s="1">
        <v>0</v>
      </c>
      <c r="J2855" s="1">
        <v>0</v>
      </c>
      <c r="K2855" s="1">
        <v>0</v>
      </c>
      <c r="L2855" s="1">
        <v>245</v>
      </c>
      <c r="M2855" s="1">
        <v>178</v>
      </c>
      <c r="N2855" s="1">
        <v>0</v>
      </c>
      <c r="O2855" s="1">
        <v>0</v>
      </c>
      <c r="P2855" s="1">
        <v>0</v>
      </c>
      <c r="Q2855" s="1">
        <v>0</v>
      </c>
    </row>
    <row r="2856" spans="1:17" hidden="1">
      <c r="A2856" s="1"/>
      <c r="F2856" s="1" t="s">
        <v>2680</v>
      </c>
      <c r="G2856" s="1">
        <v>2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</row>
    <row r="2857" spans="1:17" hidden="1">
      <c r="A2857" s="1"/>
      <c r="F2857" s="1" t="s">
        <v>2689</v>
      </c>
      <c r="G2857" s="1">
        <v>2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</row>
    <row r="2858" spans="1:17" hidden="1">
      <c r="A2858" s="1"/>
      <c r="F2858" s="1" t="s">
        <v>7561</v>
      </c>
      <c r="G2858" s="1">
        <v>2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46</v>
      </c>
      <c r="N2858" s="1">
        <v>0</v>
      </c>
      <c r="O2858" s="1">
        <v>0</v>
      </c>
      <c r="P2858" s="1">
        <v>0</v>
      </c>
      <c r="Q2858" s="1">
        <v>0</v>
      </c>
    </row>
    <row r="2859" spans="1:17" hidden="1">
      <c r="A2859" s="1"/>
      <c r="F2859" s="1" t="s">
        <v>10440</v>
      </c>
      <c r="G2859" s="1">
        <v>1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234</v>
      </c>
      <c r="N2859" s="1">
        <v>0</v>
      </c>
      <c r="O2859" s="1">
        <v>17</v>
      </c>
      <c r="P2859" s="1">
        <v>0</v>
      </c>
      <c r="Q2859" s="1">
        <v>0</v>
      </c>
    </row>
    <row r="2860" spans="1:17" hidden="1">
      <c r="A2860" s="1"/>
      <c r="F2860" s="1" t="s">
        <v>10443</v>
      </c>
      <c r="G2860" s="1">
        <v>1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312</v>
      </c>
      <c r="N2860" s="1">
        <v>0</v>
      </c>
      <c r="O2860" s="1">
        <v>100</v>
      </c>
      <c r="P2860" s="1">
        <v>0</v>
      </c>
      <c r="Q2860" s="1">
        <v>0</v>
      </c>
    </row>
    <row r="2861" spans="1:17" hidden="1">
      <c r="A2861" s="1"/>
      <c r="F2861" s="1" t="s">
        <v>2710</v>
      </c>
      <c r="G2861" s="1">
        <v>1</v>
      </c>
      <c r="H2861" s="1">
        <v>0</v>
      </c>
      <c r="I2861" s="1">
        <v>12</v>
      </c>
      <c r="J2861" s="1">
        <v>0</v>
      </c>
      <c r="K2861" s="1">
        <v>0</v>
      </c>
      <c r="L2861" s="1">
        <v>255</v>
      </c>
      <c r="M2861" s="1">
        <v>144</v>
      </c>
      <c r="N2861" s="1">
        <v>0</v>
      </c>
      <c r="O2861" s="1">
        <v>0</v>
      </c>
      <c r="P2861" s="1">
        <v>0</v>
      </c>
      <c r="Q2861" s="1">
        <v>0</v>
      </c>
    </row>
    <row r="2862" spans="1:17" hidden="1">
      <c r="A2862" s="1"/>
      <c r="F2862" s="1" t="s">
        <v>2710</v>
      </c>
      <c r="G2862" s="1">
        <v>1</v>
      </c>
      <c r="H2862" s="1">
        <v>0</v>
      </c>
      <c r="I2862" s="1">
        <v>0</v>
      </c>
      <c r="J2862" s="1">
        <v>0</v>
      </c>
      <c r="K2862" s="1">
        <v>0</v>
      </c>
      <c r="L2862" s="1">
        <v>209</v>
      </c>
      <c r="M2862" s="1">
        <v>956</v>
      </c>
      <c r="N2862" s="1">
        <v>0</v>
      </c>
      <c r="O2862" s="1">
        <v>0</v>
      </c>
      <c r="P2862" s="1">
        <v>0</v>
      </c>
      <c r="Q2862" s="1">
        <v>0</v>
      </c>
    </row>
    <row r="2863" spans="1:17" hidden="1">
      <c r="A2863" s="1"/>
      <c r="F2863" s="1" t="s">
        <v>2710</v>
      </c>
      <c r="G2863" s="1">
        <v>1</v>
      </c>
      <c r="H2863" s="1">
        <v>0</v>
      </c>
      <c r="I2863" s="1">
        <v>3</v>
      </c>
      <c r="J2863" s="1">
        <v>0</v>
      </c>
      <c r="K2863" s="1">
        <v>0</v>
      </c>
      <c r="L2863" s="1">
        <v>329</v>
      </c>
      <c r="M2863" s="1">
        <v>397</v>
      </c>
      <c r="N2863" s="1">
        <v>0</v>
      </c>
      <c r="O2863" s="1">
        <v>0</v>
      </c>
      <c r="P2863" s="1">
        <v>0</v>
      </c>
      <c r="Q2863" s="1">
        <v>0</v>
      </c>
    </row>
    <row r="2864" spans="1:17" hidden="1">
      <c r="A2864" s="1"/>
      <c r="F2864" s="1" t="s">
        <v>2710</v>
      </c>
      <c r="G2864" s="1">
        <v>1</v>
      </c>
      <c r="H2864" s="1">
        <v>0</v>
      </c>
      <c r="I2864" s="1">
        <v>0</v>
      </c>
      <c r="J2864" s="1">
        <v>0</v>
      </c>
      <c r="K2864" s="1">
        <v>0</v>
      </c>
      <c r="L2864" s="1">
        <v>159</v>
      </c>
      <c r="M2864" s="1">
        <v>97</v>
      </c>
      <c r="N2864" s="1">
        <v>0</v>
      </c>
      <c r="O2864" s="1">
        <v>0</v>
      </c>
      <c r="P2864" s="1">
        <v>0</v>
      </c>
      <c r="Q2864" s="1">
        <v>0</v>
      </c>
    </row>
    <row r="2865" spans="1:17" hidden="1">
      <c r="A2865" s="1"/>
      <c r="F2865" s="1" t="s">
        <v>2710</v>
      </c>
      <c r="G2865" s="1">
        <v>1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1252</v>
      </c>
      <c r="P2865" s="1">
        <v>553</v>
      </c>
      <c r="Q2865" s="1">
        <v>0</v>
      </c>
    </row>
    <row r="2866" spans="1:17" hidden="1">
      <c r="A2866" s="1"/>
      <c r="F2866" s="1" t="s">
        <v>2710</v>
      </c>
      <c r="G2866" s="1">
        <v>1</v>
      </c>
      <c r="H2866" s="1">
        <v>0</v>
      </c>
      <c r="I2866" s="1">
        <v>0</v>
      </c>
      <c r="J2866" s="1">
        <v>0</v>
      </c>
      <c r="K2866" s="1">
        <v>0</v>
      </c>
      <c r="L2866" s="1">
        <v>273</v>
      </c>
      <c r="M2866" s="1">
        <v>159</v>
      </c>
      <c r="N2866" s="1">
        <v>0</v>
      </c>
      <c r="O2866" s="1">
        <v>0</v>
      </c>
      <c r="P2866" s="1">
        <v>0</v>
      </c>
      <c r="Q2866" s="1">
        <v>0</v>
      </c>
    </row>
    <row r="2867" spans="1:17" hidden="1">
      <c r="A2867" s="1"/>
      <c r="F2867" s="1" t="s">
        <v>2710</v>
      </c>
      <c r="G2867" s="1">
        <v>1</v>
      </c>
      <c r="H2867" s="1">
        <v>0</v>
      </c>
      <c r="I2867" s="1">
        <v>0</v>
      </c>
      <c r="J2867" s="1">
        <v>0</v>
      </c>
      <c r="K2867" s="1">
        <v>0</v>
      </c>
      <c r="L2867" s="1">
        <v>179</v>
      </c>
      <c r="M2867" s="1">
        <v>154</v>
      </c>
      <c r="N2867" s="1">
        <v>0</v>
      </c>
      <c r="O2867" s="1">
        <v>0</v>
      </c>
      <c r="P2867" s="1">
        <v>0</v>
      </c>
      <c r="Q2867" s="1">
        <v>0</v>
      </c>
    </row>
    <row r="2868" spans="1:17" hidden="1">
      <c r="A2868" s="1"/>
      <c r="F2868" s="1" t="s">
        <v>2710</v>
      </c>
      <c r="G2868" s="1">
        <v>2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</row>
    <row r="2869" spans="1:17" hidden="1">
      <c r="A2869" s="1"/>
      <c r="F2869" s="1" t="s">
        <v>10472</v>
      </c>
      <c r="G2869" s="1">
        <v>1</v>
      </c>
      <c r="H2869" s="1">
        <v>0</v>
      </c>
      <c r="I2869" s="1">
        <v>0</v>
      </c>
      <c r="J2869" s="1">
        <v>0</v>
      </c>
      <c r="K2869" s="1">
        <v>0</v>
      </c>
      <c r="L2869" s="1">
        <v>266</v>
      </c>
      <c r="M2869" s="1">
        <v>387</v>
      </c>
      <c r="N2869" s="1">
        <v>0</v>
      </c>
      <c r="O2869" s="1">
        <v>68</v>
      </c>
      <c r="P2869" s="1">
        <v>0</v>
      </c>
      <c r="Q2869" s="1">
        <v>0</v>
      </c>
    </row>
    <row r="2870" spans="1:17" hidden="1">
      <c r="A2870" s="1"/>
      <c r="F2870" s="1" t="s">
        <v>2723</v>
      </c>
      <c r="G2870" s="1">
        <v>2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1:17" hidden="1">
      <c r="A2871" s="1"/>
      <c r="F2871" s="1" t="s">
        <v>7589</v>
      </c>
      <c r="G2871" s="1">
        <v>1</v>
      </c>
      <c r="H2871" s="1">
        <v>0</v>
      </c>
      <c r="I2871" s="1">
        <v>12</v>
      </c>
      <c r="J2871" s="1">
        <v>0</v>
      </c>
      <c r="K2871" s="1">
        <v>0</v>
      </c>
      <c r="L2871" s="1">
        <v>587</v>
      </c>
      <c r="M2871" s="1">
        <v>379</v>
      </c>
      <c r="N2871" s="1">
        <v>0</v>
      </c>
      <c r="O2871" s="1">
        <v>112</v>
      </c>
      <c r="P2871" s="1">
        <v>30</v>
      </c>
      <c r="Q2871" s="1">
        <v>0</v>
      </c>
    </row>
    <row r="2872" spans="1:17" hidden="1">
      <c r="A2872" s="1"/>
      <c r="F2872" s="1" t="s">
        <v>7589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280</v>
      </c>
      <c r="M2872" s="1">
        <v>133</v>
      </c>
      <c r="N2872" s="1">
        <v>0</v>
      </c>
      <c r="O2872" s="1">
        <v>0</v>
      </c>
      <c r="P2872" s="1">
        <v>0</v>
      </c>
      <c r="Q2872" s="1">
        <v>0</v>
      </c>
    </row>
    <row r="2873" spans="1:17" hidden="1">
      <c r="A2873" s="1"/>
      <c r="F2873" s="1" t="s">
        <v>7589</v>
      </c>
      <c r="G2873" s="1">
        <v>1</v>
      </c>
      <c r="H2873" s="1">
        <v>0</v>
      </c>
      <c r="I2873" s="1">
        <v>23</v>
      </c>
      <c r="J2873" s="1">
        <v>0</v>
      </c>
      <c r="K2873" s="1">
        <v>0</v>
      </c>
      <c r="L2873" s="1">
        <v>405</v>
      </c>
      <c r="M2873" s="1">
        <v>185</v>
      </c>
      <c r="N2873" s="1">
        <v>0</v>
      </c>
      <c r="O2873" s="1">
        <v>0</v>
      </c>
      <c r="P2873" s="1">
        <v>0</v>
      </c>
      <c r="Q2873" s="1">
        <v>0</v>
      </c>
    </row>
    <row r="2874" spans="1:17" hidden="1">
      <c r="A2874" s="1"/>
      <c r="F2874" s="1" t="s">
        <v>10488</v>
      </c>
      <c r="G2874" s="1">
        <v>1</v>
      </c>
      <c r="H2874" s="1">
        <v>0</v>
      </c>
      <c r="I2874" s="1">
        <v>0</v>
      </c>
      <c r="J2874" s="1">
        <v>0</v>
      </c>
      <c r="K2874" s="1">
        <v>0</v>
      </c>
      <c r="L2874" s="1">
        <v>119</v>
      </c>
      <c r="M2874" s="1">
        <v>85</v>
      </c>
      <c r="N2874" s="1">
        <v>0</v>
      </c>
      <c r="O2874" s="1">
        <v>0</v>
      </c>
      <c r="P2874" s="1">
        <v>0</v>
      </c>
      <c r="Q2874" s="1">
        <v>0</v>
      </c>
    </row>
    <row r="2875" spans="1:17" hidden="1">
      <c r="A2875" s="1"/>
      <c r="F2875" s="1" t="s">
        <v>10492</v>
      </c>
      <c r="G2875" s="1">
        <v>1</v>
      </c>
      <c r="H2875" s="1">
        <v>0</v>
      </c>
      <c r="I2875" s="1">
        <v>18</v>
      </c>
      <c r="J2875" s="1">
        <v>0</v>
      </c>
      <c r="K2875" s="1">
        <v>0</v>
      </c>
      <c r="L2875" s="1">
        <v>325</v>
      </c>
      <c r="M2875" s="1">
        <v>345</v>
      </c>
      <c r="N2875" s="1">
        <v>0</v>
      </c>
      <c r="O2875" s="1">
        <v>44</v>
      </c>
      <c r="P2875" s="1">
        <v>24</v>
      </c>
      <c r="Q2875" s="1">
        <v>0</v>
      </c>
    </row>
    <row r="2876" spans="1:17" hidden="1">
      <c r="A2876" s="1"/>
      <c r="F2876" s="1" t="s">
        <v>10492</v>
      </c>
      <c r="G2876" s="1">
        <v>2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43</v>
      </c>
      <c r="O2876" s="1">
        <v>74</v>
      </c>
      <c r="P2876" s="1">
        <v>90</v>
      </c>
      <c r="Q2876" s="1">
        <v>0</v>
      </c>
    </row>
    <row r="2877" spans="1:17" hidden="1">
      <c r="A2877" s="1"/>
      <c r="F2877" s="1" t="s">
        <v>1911</v>
      </c>
      <c r="G2877" s="1">
        <v>1</v>
      </c>
      <c r="H2877" s="1">
        <v>0</v>
      </c>
      <c r="I2877" s="1">
        <v>17</v>
      </c>
      <c r="J2877" s="1">
        <v>0</v>
      </c>
      <c r="K2877" s="1">
        <v>0</v>
      </c>
      <c r="L2877" s="1">
        <v>310</v>
      </c>
      <c r="M2877" s="1">
        <v>395</v>
      </c>
      <c r="N2877" s="1">
        <v>0</v>
      </c>
      <c r="O2877" s="1">
        <v>0</v>
      </c>
      <c r="P2877" s="1">
        <v>0</v>
      </c>
      <c r="Q2877" s="1">
        <v>0</v>
      </c>
    </row>
    <row r="2878" spans="1:17" hidden="1">
      <c r="A2878" s="1"/>
      <c r="F2878" s="1" t="s">
        <v>1911</v>
      </c>
      <c r="G2878" s="1">
        <v>1</v>
      </c>
      <c r="H2878" s="1">
        <v>0</v>
      </c>
      <c r="I2878" s="1">
        <v>10</v>
      </c>
      <c r="J2878" s="1">
        <v>0</v>
      </c>
      <c r="K2878" s="1">
        <v>0</v>
      </c>
      <c r="L2878" s="1">
        <v>327</v>
      </c>
      <c r="M2878" s="1">
        <v>398</v>
      </c>
      <c r="N2878" s="1">
        <v>0</v>
      </c>
      <c r="O2878" s="1">
        <v>49</v>
      </c>
      <c r="P2878" s="1">
        <v>0</v>
      </c>
      <c r="Q2878" s="1">
        <v>0</v>
      </c>
    </row>
    <row r="2879" spans="1:17" hidden="1">
      <c r="A2879" s="1"/>
      <c r="F2879" s="1" t="s">
        <v>1911</v>
      </c>
      <c r="G2879" s="1">
        <v>1</v>
      </c>
      <c r="H2879" s="1">
        <v>0</v>
      </c>
      <c r="I2879" s="1">
        <v>13</v>
      </c>
      <c r="J2879" s="1">
        <v>0</v>
      </c>
      <c r="K2879" s="1">
        <v>0</v>
      </c>
      <c r="L2879" s="1">
        <v>265</v>
      </c>
      <c r="M2879" s="1">
        <v>191</v>
      </c>
      <c r="N2879" s="1">
        <v>0</v>
      </c>
      <c r="O2879" s="1">
        <v>0</v>
      </c>
      <c r="P2879" s="1">
        <v>0</v>
      </c>
      <c r="Q2879" s="1">
        <v>0</v>
      </c>
    </row>
    <row r="2880" spans="1:17" hidden="1">
      <c r="A2880" s="1"/>
      <c r="F2880" s="1" t="s">
        <v>1911</v>
      </c>
      <c r="G2880" s="1">
        <v>1</v>
      </c>
      <c r="H2880" s="1">
        <v>0</v>
      </c>
      <c r="I2880" s="1">
        <v>19</v>
      </c>
      <c r="J2880" s="1">
        <v>0</v>
      </c>
      <c r="K2880" s="1">
        <v>0</v>
      </c>
      <c r="L2880" s="1">
        <v>301</v>
      </c>
      <c r="M2880" s="1">
        <v>188</v>
      </c>
      <c r="N2880" s="1">
        <v>0</v>
      </c>
      <c r="O2880" s="1">
        <v>0</v>
      </c>
      <c r="P2880" s="1">
        <v>0</v>
      </c>
      <c r="Q2880" s="1">
        <v>0</v>
      </c>
    </row>
    <row r="2881" spans="1:17" hidden="1">
      <c r="A2881" s="1"/>
      <c r="F2881" s="1" t="s">
        <v>1911</v>
      </c>
      <c r="G2881" s="1">
        <v>1</v>
      </c>
      <c r="H2881" s="1">
        <v>0</v>
      </c>
      <c r="I2881" s="1">
        <v>9</v>
      </c>
      <c r="J2881" s="1">
        <v>0</v>
      </c>
      <c r="K2881" s="1">
        <v>0</v>
      </c>
      <c r="L2881" s="1">
        <v>293</v>
      </c>
      <c r="M2881" s="1">
        <v>158</v>
      </c>
      <c r="N2881" s="1">
        <v>0</v>
      </c>
      <c r="O2881" s="1">
        <v>0</v>
      </c>
      <c r="P2881" s="1">
        <v>0</v>
      </c>
      <c r="Q2881" s="1">
        <v>0</v>
      </c>
    </row>
    <row r="2882" spans="1:17" hidden="1">
      <c r="A2882" s="1"/>
      <c r="F2882" s="1" t="s">
        <v>1911</v>
      </c>
      <c r="G2882" s="1">
        <v>1</v>
      </c>
      <c r="H2882" s="1">
        <v>0</v>
      </c>
      <c r="I2882" s="1">
        <v>10</v>
      </c>
      <c r="J2882" s="1">
        <v>0</v>
      </c>
      <c r="K2882" s="1">
        <v>0</v>
      </c>
      <c r="L2882" s="1">
        <v>242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</row>
    <row r="2883" spans="1:17" hidden="1">
      <c r="A2883" s="1"/>
      <c r="F2883" s="1" t="s">
        <v>2762</v>
      </c>
      <c r="G2883" s="1">
        <v>1</v>
      </c>
      <c r="H2883" s="1">
        <v>0</v>
      </c>
      <c r="I2883" s="1">
        <v>6</v>
      </c>
      <c r="J2883" s="1">
        <v>0</v>
      </c>
      <c r="K2883" s="1">
        <v>0</v>
      </c>
      <c r="L2883" s="1">
        <v>207</v>
      </c>
      <c r="M2883" s="1">
        <v>110</v>
      </c>
      <c r="N2883" s="1">
        <v>0</v>
      </c>
      <c r="O2883" s="1">
        <v>0</v>
      </c>
      <c r="P2883" s="1">
        <v>0</v>
      </c>
      <c r="Q2883" s="1">
        <v>0</v>
      </c>
    </row>
    <row r="2884" spans="1:17" hidden="1">
      <c r="A2884" s="1"/>
      <c r="F2884" s="1" t="s">
        <v>2762</v>
      </c>
      <c r="G2884" s="1">
        <v>1</v>
      </c>
      <c r="H2884" s="1">
        <v>0</v>
      </c>
      <c r="I2884" s="1">
        <v>1</v>
      </c>
      <c r="J2884" s="1">
        <v>0</v>
      </c>
      <c r="K2884" s="1">
        <v>0</v>
      </c>
      <c r="L2884" s="1">
        <v>90</v>
      </c>
      <c r="M2884" s="1">
        <v>50</v>
      </c>
      <c r="N2884" s="1">
        <v>0</v>
      </c>
      <c r="O2884" s="1">
        <v>0</v>
      </c>
      <c r="P2884" s="1">
        <v>0</v>
      </c>
      <c r="Q2884" s="1">
        <v>0</v>
      </c>
    </row>
    <row r="2885" spans="1:17" hidden="1">
      <c r="A2885" s="1"/>
      <c r="F2885" s="1" t="s">
        <v>2775</v>
      </c>
      <c r="G2885" s="1">
        <v>1</v>
      </c>
      <c r="H2885" s="1">
        <v>0</v>
      </c>
      <c r="I2885" s="1">
        <v>28</v>
      </c>
      <c r="J2885" s="1">
        <v>0</v>
      </c>
      <c r="K2885" s="1">
        <v>0</v>
      </c>
      <c r="L2885" s="1">
        <v>377</v>
      </c>
      <c r="M2885" s="1">
        <v>538</v>
      </c>
      <c r="N2885" s="1">
        <v>0</v>
      </c>
      <c r="O2885" s="1">
        <v>0</v>
      </c>
      <c r="P2885" s="1">
        <v>0</v>
      </c>
      <c r="Q2885" s="1">
        <v>0</v>
      </c>
    </row>
    <row r="2886" spans="1:17" hidden="1">
      <c r="A2886" s="1"/>
      <c r="F2886" s="1" t="s">
        <v>2775</v>
      </c>
      <c r="G2886" s="1">
        <v>1</v>
      </c>
      <c r="H2886" s="1">
        <v>0</v>
      </c>
      <c r="I2886" s="1">
        <v>27</v>
      </c>
      <c r="J2886" s="1">
        <v>0</v>
      </c>
      <c r="K2886" s="1">
        <v>0</v>
      </c>
      <c r="L2886" s="1">
        <v>430</v>
      </c>
      <c r="M2886" s="1">
        <v>594</v>
      </c>
      <c r="N2886" s="1">
        <v>0</v>
      </c>
      <c r="O2886" s="1">
        <v>189</v>
      </c>
      <c r="P2886" s="1">
        <v>0</v>
      </c>
      <c r="Q2886" s="1">
        <v>0</v>
      </c>
    </row>
    <row r="2887" spans="1:17" hidden="1">
      <c r="A2887" s="1"/>
      <c r="F2887" s="1" t="s">
        <v>10532</v>
      </c>
      <c r="G2887" s="1">
        <v>1</v>
      </c>
      <c r="H2887" s="1">
        <v>0</v>
      </c>
      <c r="I2887" s="1">
        <v>6</v>
      </c>
      <c r="J2887" s="1">
        <v>0</v>
      </c>
      <c r="K2887" s="1">
        <v>0</v>
      </c>
      <c r="L2887" s="1">
        <v>0</v>
      </c>
      <c r="M2887" s="1">
        <v>210</v>
      </c>
      <c r="N2887" s="1">
        <v>0</v>
      </c>
      <c r="O2887" s="1">
        <v>18</v>
      </c>
      <c r="P2887" s="1">
        <v>10</v>
      </c>
      <c r="Q2887" s="1">
        <v>0</v>
      </c>
    </row>
    <row r="2888" spans="1:17" hidden="1">
      <c r="A2888" s="1"/>
      <c r="F2888" s="1" t="s">
        <v>2792</v>
      </c>
      <c r="G2888" s="1">
        <v>1</v>
      </c>
      <c r="H2888" s="1">
        <v>0</v>
      </c>
      <c r="I2888" s="1">
        <v>16</v>
      </c>
      <c r="J2888" s="1">
        <v>0</v>
      </c>
      <c r="K2888" s="1">
        <v>0</v>
      </c>
      <c r="L2888" s="1">
        <v>0</v>
      </c>
      <c r="M2888" s="1">
        <v>825</v>
      </c>
      <c r="N2888" s="1">
        <v>0</v>
      </c>
      <c r="O2888" s="1">
        <v>77</v>
      </c>
      <c r="P2888" s="1">
        <v>0</v>
      </c>
      <c r="Q2888" s="1">
        <v>0</v>
      </c>
    </row>
    <row r="2889" spans="1:17" hidden="1">
      <c r="A2889" s="1"/>
      <c r="F2889" s="1" t="s">
        <v>2791</v>
      </c>
      <c r="G2889" s="1">
        <v>1</v>
      </c>
      <c r="H2889" s="1">
        <v>0</v>
      </c>
      <c r="I2889" s="1">
        <v>10</v>
      </c>
      <c r="J2889" s="1">
        <v>0</v>
      </c>
      <c r="K2889" s="1">
        <v>0</v>
      </c>
      <c r="L2889" s="1">
        <v>0</v>
      </c>
      <c r="M2889" s="1">
        <v>473</v>
      </c>
      <c r="N2889" s="1">
        <v>0</v>
      </c>
      <c r="O2889" s="1">
        <v>86</v>
      </c>
      <c r="P2889" s="1">
        <v>0</v>
      </c>
      <c r="Q2889" s="1">
        <v>0</v>
      </c>
    </row>
    <row r="2890" spans="1:17" hidden="1">
      <c r="A2890" s="1"/>
      <c r="F2890" s="1" t="s">
        <v>2791</v>
      </c>
      <c r="G2890" s="1">
        <v>1</v>
      </c>
      <c r="H2890" s="1">
        <v>0</v>
      </c>
      <c r="I2890" s="1">
        <v>3</v>
      </c>
      <c r="J2890" s="1">
        <v>0</v>
      </c>
      <c r="K2890" s="1">
        <v>0</v>
      </c>
      <c r="L2890" s="1">
        <v>0</v>
      </c>
      <c r="M2890" s="1">
        <v>163</v>
      </c>
      <c r="N2890" s="1">
        <v>0</v>
      </c>
      <c r="O2890" s="1">
        <v>0</v>
      </c>
      <c r="P2890" s="1">
        <v>0</v>
      </c>
      <c r="Q2890" s="1">
        <v>0</v>
      </c>
    </row>
    <row r="2891" spans="1:17" hidden="1">
      <c r="A2891" s="1"/>
      <c r="F2891" s="1" t="s">
        <v>2422</v>
      </c>
      <c r="G2891" s="1">
        <v>1</v>
      </c>
      <c r="H2891" s="1">
        <v>0</v>
      </c>
      <c r="I2891" s="1">
        <v>0</v>
      </c>
      <c r="J2891" s="1">
        <v>0</v>
      </c>
      <c r="K2891" s="1">
        <v>0</v>
      </c>
      <c r="L2891" s="1">
        <v>90</v>
      </c>
      <c r="M2891" s="1">
        <v>75</v>
      </c>
      <c r="N2891" s="1">
        <v>0</v>
      </c>
      <c r="O2891" s="1">
        <v>0</v>
      </c>
      <c r="P2891" s="1">
        <v>0</v>
      </c>
      <c r="Q2891" s="1">
        <v>0</v>
      </c>
    </row>
    <row r="2892" spans="1:17" hidden="1">
      <c r="A2892" s="1"/>
      <c r="F2892" s="1" t="s">
        <v>7669</v>
      </c>
      <c r="G2892" s="1">
        <v>1</v>
      </c>
      <c r="H2892" s="1">
        <v>0</v>
      </c>
      <c r="I2892" s="1">
        <v>0</v>
      </c>
      <c r="J2892" s="1">
        <v>0</v>
      </c>
      <c r="K2892" s="1">
        <v>0</v>
      </c>
      <c r="L2892" s="1">
        <v>263</v>
      </c>
      <c r="M2892" s="1">
        <v>166</v>
      </c>
      <c r="N2892" s="1">
        <v>0</v>
      </c>
      <c r="O2892" s="1">
        <v>0</v>
      </c>
      <c r="P2892" s="1">
        <v>0</v>
      </c>
      <c r="Q2892" s="1">
        <v>0</v>
      </c>
    </row>
    <row r="2893" spans="1:17" hidden="1">
      <c r="A2893" s="1"/>
      <c r="F2893" s="1" t="s">
        <v>2823</v>
      </c>
      <c r="G2893" s="1">
        <v>1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615</v>
      </c>
      <c r="N2893" s="1">
        <v>0</v>
      </c>
      <c r="O2893" s="1">
        <v>64</v>
      </c>
      <c r="P2893" s="1">
        <v>0</v>
      </c>
      <c r="Q2893" s="1">
        <v>0</v>
      </c>
    </row>
    <row r="2894" spans="1:17" hidden="1">
      <c r="A2894" s="1"/>
      <c r="F2894" s="1" t="s">
        <v>2817</v>
      </c>
      <c r="G2894" s="1">
        <v>1</v>
      </c>
      <c r="H2894" s="1">
        <v>0</v>
      </c>
      <c r="I2894" s="1">
        <v>0</v>
      </c>
      <c r="J2894" s="1">
        <v>0</v>
      </c>
      <c r="K2894" s="1">
        <v>0</v>
      </c>
      <c r="L2894" s="1">
        <v>316</v>
      </c>
      <c r="M2894" s="1">
        <v>182</v>
      </c>
      <c r="N2894" s="1">
        <v>0</v>
      </c>
      <c r="O2894" s="1">
        <v>0</v>
      </c>
      <c r="P2894" s="1">
        <v>0</v>
      </c>
      <c r="Q2894" s="1">
        <v>0</v>
      </c>
    </row>
    <row r="2895" spans="1:17" hidden="1">
      <c r="A2895" s="1"/>
      <c r="F2895" s="1" t="s">
        <v>2817</v>
      </c>
      <c r="G2895" s="1">
        <v>1</v>
      </c>
      <c r="H2895" s="1">
        <v>0</v>
      </c>
      <c r="I2895" s="1">
        <v>0</v>
      </c>
      <c r="J2895" s="1">
        <v>0</v>
      </c>
      <c r="K2895" s="1">
        <v>0</v>
      </c>
      <c r="L2895" s="1">
        <v>573</v>
      </c>
      <c r="M2895" s="1">
        <v>363</v>
      </c>
      <c r="N2895" s="1">
        <v>0</v>
      </c>
      <c r="O2895" s="1">
        <v>195</v>
      </c>
      <c r="P2895" s="1">
        <v>0</v>
      </c>
      <c r="Q2895" s="1">
        <v>0</v>
      </c>
    </row>
    <row r="2896" spans="1:17" hidden="1">
      <c r="A2896" s="1"/>
      <c r="F2896" s="1" t="s">
        <v>2817</v>
      </c>
      <c r="G2896" s="1">
        <v>1</v>
      </c>
      <c r="H2896" s="1">
        <v>0</v>
      </c>
      <c r="I2896" s="1">
        <v>0</v>
      </c>
      <c r="J2896" s="1">
        <v>0</v>
      </c>
      <c r="K2896" s="1">
        <v>0</v>
      </c>
      <c r="L2896" s="1">
        <v>284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</row>
    <row r="2897" spans="1:17" hidden="1">
      <c r="A2897" s="1"/>
      <c r="F2897" s="1" t="s">
        <v>2817</v>
      </c>
      <c r="G2897" s="1">
        <v>1</v>
      </c>
      <c r="H2897" s="1">
        <v>0</v>
      </c>
      <c r="I2897" s="1">
        <v>0</v>
      </c>
      <c r="J2897" s="1">
        <v>0</v>
      </c>
      <c r="K2897" s="1">
        <v>0</v>
      </c>
      <c r="L2897" s="1">
        <v>469</v>
      </c>
      <c r="M2897" s="1">
        <v>476</v>
      </c>
      <c r="N2897" s="1">
        <v>0</v>
      </c>
      <c r="O2897" s="1">
        <v>0</v>
      </c>
      <c r="P2897" s="1">
        <v>0</v>
      </c>
      <c r="Q2897" s="1">
        <v>0</v>
      </c>
    </row>
    <row r="2898" spans="1:17" hidden="1">
      <c r="A2898" s="1"/>
      <c r="F2898" s="1" t="s">
        <v>2817</v>
      </c>
      <c r="G2898" s="1">
        <v>1</v>
      </c>
      <c r="H2898" s="1">
        <v>0</v>
      </c>
      <c r="I2898" s="1">
        <v>0</v>
      </c>
      <c r="J2898" s="1">
        <v>0</v>
      </c>
      <c r="K2898" s="1">
        <v>0</v>
      </c>
      <c r="L2898" s="1">
        <v>244</v>
      </c>
      <c r="M2898" s="1">
        <v>82</v>
      </c>
      <c r="N2898" s="1">
        <v>0</v>
      </c>
      <c r="O2898" s="1">
        <v>0</v>
      </c>
      <c r="P2898" s="1">
        <v>0</v>
      </c>
      <c r="Q2898" s="1">
        <v>0</v>
      </c>
    </row>
    <row r="2899" spans="1:17" hidden="1">
      <c r="A2899" s="1"/>
      <c r="F2899" s="1" t="s">
        <v>2836</v>
      </c>
      <c r="G2899" s="1">
        <v>2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49</v>
      </c>
      <c r="O2899" s="1">
        <v>234</v>
      </c>
      <c r="P2899" s="1">
        <v>128</v>
      </c>
      <c r="Q2899" s="1">
        <v>0</v>
      </c>
    </row>
    <row r="2900" spans="1:17" hidden="1">
      <c r="A2900" s="1"/>
      <c r="F2900" s="1" t="s">
        <v>2844</v>
      </c>
      <c r="G2900" s="1">
        <v>1</v>
      </c>
      <c r="H2900" s="1">
        <v>0</v>
      </c>
      <c r="I2900" s="1">
        <v>29</v>
      </c>
      <c r="J2900" s="1">
        <v>0</v>
      </c>
      <c r="K2900" s="1">
        <v>443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</row>
    <row r="2901" spans="1:17" hidden="1">
      <c r="A2901" s="1"/>
      <c r="F2901" s="1" t="s">
        <v>2844</v>
      </c>
      <c r="G2901" s="1">
        <v>1</v>
      </c>
      <c r="H2901" s="1">
        <v>0</v>
      </c>
      <c r="I2901" s="1">
        <v>0</v>
      </c>
      <c r="J2901" s="1">
        <v>0</v>
      </c>
      <c r="K2901" s="1">
        <v>0</v>
      </c>
      <c r="L2901" s="1">
        <v>298</v>
      </c>
      <c r="M2901" s="1">
        <v>213</v>
      </c>
      <c r="N2901" s="1">
        <v>0</v>
      </c>
      <c r="O2901" s="1">
        <v>0</v>
      </c>
      <c r="P2901" s="1">
        <v>0</v>
      </c>
      <c r="Q2901" s="1">
        <v>0</v>
      </c>
    </row>
    <row r="2902" spans="1:17" hidden="1">
      <c r="A2902" s="1"/>
      <c r="F2902" s="1" t="s">
        <v>2844</v>
      </c>
      <c r="G2902" s="1">
        <v>1</v>
      </c>
      <c r="H2902" s="1">
        <v>0</v>
      </c>
      <c r="I2902" s="1">
        <v>0</v>
      </c>
      <c r="J2902" s="1">
        <v>0</v>
      </c>
      <c r="K2902" s="1">
        <v>0</v>
      </c>
      <c r="L2902" s="1">
        <v>300</v>
      </c>
      <c r="M2902" s="1">
        <v>109</v>
      </c>
      <c r="N2902" s="1">
        <v>0</v>
      </c>
      <c r="O2902" s="1">
        <v>0</v>
      </c>
      <c r="P2902" s="1">
        <v>0</v>
      </c>
      <c r="Q2902" s="1">
        <v>0</v>
      </c>
    </row>
    <row r="2903" spans="1:17" hidden="1">
      <c r="A2903" s="1"/>
      <c r="F2903" s="1" t="s">
        <v>2844</v>
      </c>
      <c r="G2903" s="1">
        <v>1</v>
      </c>
      <c r="H2903" s="1">
        <v>0</v>
      </c>
      <c r="I2903" s="1">
        <v>0</v>
      </c>
      <c r="J2903" s="1">
        <v>0</v>
      </c>
      <c r="K2903" s="1">
        <v>413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</row>
    <row r="2904" spans="1:17" hidden="1">
      <c r="A2904" s="1"/>
      <c r="F2904" s="1" t="s">
        <v>2844</v>
      </c>
      <c r="G2904" s="1">
        <v>1</v>
      </c>
      <c r="H2904" s="1">
        <v>0</v>
      </c>
      <c r="I2904" s="1">
        <v>12</v>
      </c>
      <c r="J2904" s="1">
        <v>0</v>
      </c>
      <c r="K2904" s="1">
        <v>351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</row>
    <row r="2905" spans="1:17" hidden="1">
      <c r="A2905" s="1"/>
      <c r="F2905" s="1" t="s">
        <v>2844</v>
      </c>
      <c r="G2905" s="1">
        <v>1</v>
      </c>
      <c r="H2905" s="1">
        <v>0</v>
      </c>
      <c r="I2905" s="1">
        <v>0</v>
      </c>
      <c r="J2905" s="1">
        <v>0</v>
      </c>
      <c r="K2905" s="1">
        <v>0</v>
      </c>
      <c r="L2905" s="1">
        <v>419</v>
      </c>
      <c r="M2905" s="1">
        <v>257</v>
      </c>
      <c r="N2905" s="1">
        <v>0</v>
      </c>
      <c r="O2905" s="1">
        <v>0</v>
      </c>
      <c r="P2905" s="1">
        <v>0</v>
      </c>
      <c r="Q2905" s="1">
        <v>0</v>
      </c>
    </row>
    <row r="2906" spans="1:17" hidden="1">
      <c r="A2906" s="1"/>
      <c r="F2906" s="1" t="s">
        <v>2875</v>
      </c>
      <c r="G2906" s="1">
        <v>1</v>
      </c>
      <c r="H2906" s="1">
        <v>0</v>
      </c>
      <c r="I2906" s="1">
        <v>0</v>
      </c>
      <c r="J2906" s="1">
        <v>0</v>
      </c>
      <c r="K2906" s="1">
        <v>0</v>
      </c>
      <c r="L2906" s="1">
        <v>277</v>
      </c>
      <c r="M2906" s="1">
        <v>148</v>
      </c>
      <c r="N2906" s="1">
        <v>0</v>
      </c>
      <c r="O2906" s="1">
        <v>0</v>
      </c>
      <c r="P2906" s="1">
        <v>0</v>
      </c>
      <c r="Q2906" s="1">
        <v>0</v>
      </c>
    </row>
    <row r="2907" spans="1:17" hidden="1">
      <c r="A2907" s="1"/>
      <c r="F2907" s="1" t="s">
        <v>7724</v>
      </c>
      <c r="G2907" s="1">
        <v>1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511</v>
      </c>
      <c r="N2907" s="1">
        <v>0</v>
      </c>
      <c r="O2907" s="1">
        <v>0</v>
      </c>
      <c r="P2907" s="1">
        <v>0</v>
      </c>
      <c r="Q2907" s="1">
        <v>0</v>
      </c>
    </row>
    <row r="2908" spans="1:17" hidden="1">
      <c r="A2908" s="1"/>
      <c r="F2908" s="1" t="s">
        <v>7724</v>
      </c>
      <c r="G2908" s="1">
        <v>1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265</v>
      </c>
      <c r="N2908" s="1">
        <v>0</v>
      </c>
      <c r="O2908" s="1">
        <v>0</v>
      </c>
      <c r="P2908" s="1">
        <v>0</v>
      </c>
      <c r="Q2908" s="1">
        <v>0</v>
      </c>
    </row>
    <row r="2909" spans="1:17" hidden="1">
      <c r="A2909" s="1"/>
      <c r="F2909" s="1" t="s">
        <v>7724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256</v>
      </c>
      <c r="N2909" s="1">
        <v>0</v>
      </c>
      <c r="O2909" s="1">
        <v>0</v>
      </c>
      <c r="P2909" s="1">
        <v>0</v>
      </c>
      <c r="Q2909" s="1">
        <v>0</v>
      </c>
    </row>
    <row r="2910" spans="1:17" hidden="1">
      <c r="A2910" s="1"/>
      <c r="F2910" s="1" t="s">
        <v>2807</v>
      </c>
      <c r="G2910" s="1">
        <v>1</v>
      </c>
      <c r="H2910" s="1">
        <v>0</v>
      </c>
      <c r="I2910" s="1">
        <v>14</v>
      </c>
      <c r="J2910" s="1">
        <v>0</v>
      </c>
      <c r="K2910" s="1">
        <v>0</v>
      </c>
      <c r="L2910" s="1">
        <v>0</v>
      </c>
      <c r="M2910" s="1">
        <v>402</v>
      </c>
      <c r="N2910" s="1">
        <v>0</v>
      </c>
      <c r="O2910" s="1">
        <v>87</v>
      </c>
      <c r="P2910" s="1">
        <v>0</v>
      </c>
      <c r="Q2910" s="1">
        <v>0</v>
      </c>
    </row>
    <row r="2911" spans="1:17" hidden="1">
      <c r="A2911" s="1"/>
      <c r="F2911" s="1" t="s">
        <v>2899</v>
      </c>
      <c r="G2911" s="1">
        <v>1</v>
      </c>
      <c r="H2911" s="1">
        <v>0</v>
      </c>
      <c r="I2911" s="1">
        <v>12</v>
      </c>
      <c r="J2911" s="1">
        <v>0</v>
      </c>
      <c r="K2911" s="1">
        <v>0</v>
      </c>
      <c r="L2911" s="1">
        <v>332</v>
      </c>
      <c r="M2911" s="1">
        <v>160</v>
      </c>
      <c r="N2911" s="1">
        <v>0</v>
      </c>
      <c r="O2911" s="1">
        <v>0</v>
      </c>
      <c r="P2911" s="1">
        <v>0</v>
      </c>
      <c r="Q2911" s="1">
        <v>0</v>
      </c>
    </row>
    <row r="2912" spans="1:17" hidden="1">
      <c r="A2912" s="1"/>
      <c r="F2912" s="1" t="s">
        <v>2899</v>
      </c>
      <c r="G2912" s="1">
        <v>1</v>
      </c>
      <c r="H2912" s="1">
        <v>0</v>
      </c>
      <c r="I2912" s="1">
        <v>0</v>
      </c>
      <c r="J2912" s="1">
        <v>0</v>
      </c>
      <c r="K2912" s="1">
        <v>0</v>
      </c>
      <c r="L2912" s="1">
        <v>283</v>
      </c>
      <c r="M2912" s="1">
        <v>147</v>
      </c>
      <c r="N2912" s="1">
        <v>0</v>
      </c>
      <c r="O2912" s="1">
        <v>0</v>
      </c>
      <c r="P2912" s="1">
        <v>0</v>
      </c>
      <c r="Q2912" s="1">
        <v>0</v>
      </c>
    </row>
    <row r="2913" spans="1:17" hidden="1">
      <c r="A2913" s="1"/>
      <c r="F2913" s="1" t="s">
        <v>2899</v>
      </c>
      <c r="G2913" s="1">
        <v>1</v>
      </c>
      <c r="H2913" s="1">
        <v>0</v>
      </c>
      <c r="I2913" s="1">
        <v>11</v>
      </c>
      <c r="J2913" s="1">
        <v>0</v>
      </c>
      <c r="K2913" s="1">
        <v>0</v>
      </c>
      <c r="L2913" s="1">
        <v>418</v>
      </c>
      <c r="M2913" s="1">
        <v>187</v>
      </c>
      <c r="N2913" s="1">
        <v>0</v>
      </c>
      <c r="O2913" s="1">
        <v>0</v>
      </c>
      <c r="P2913" s="1">
        <v>0</v>
      </c>
      <c r="Q2913" s="1">
        <v>0</v>
      </c>
    </row>
    <row r="2914" spans="1:17" hidden="1">
      <c r="A2914" s="1"/>
      <c r="F2914" s="1" t="s">
        <v>2899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373</v>
      </c>
      <c r="M2914" s="1">
        <v>268</v>
      </c>
      <c r="N2914" s="1">
        <v>0</v>
      </c>
      <c r="O2914" s="1">
        <v>0</v>
      </c>
      <c r="P2914" s="1">
        <v>0</v>
      </c>
      <c r="Q2914" s="1">
        <v>0</v>
      </c>
    </row>
    <row r="2915" spans="1:17" hidden="1">
      <c r="A2915" s="1"/>
      <c r="F2915" s="1" t="s">
        <v>2913</v>
      </c>
      <c r="G2915" s="1">
        <v>1</v>
      </c>
      <c r="H2915" s="1">
        <v>0</v>
      </c>
      <c r="I2915" s="1">
        <v>7</v>
      </c>
      <c r="J2915" s="1">
        <v>0</v>
      </c>
      <c r="K2915" s="1">
        <v>0</v>
      </c>
      <c r="L2915" s="1">
        <v>337</v>
      </c>
      <c r="M2915" s="1">
        <v>267</v>
      </c>
      <c r="N2915" s="1">
        <v>0</v>
      </c>
      <c r="O2915" s="1">
        <v>0</v>
      </c>
      <c r="P2915" s="1">
        <v>0</v>
      </c>
      <c r="Q2915" s="1">
        <v>0</v>
      </c>
    </row>
    <row r="2916" spans="1:17" hidden="1">
      <c r="A2916" s="1"/>
      <c r="F2916" s="1" t="s">
        <v>2913</v>
      </c>
      <c r="G2916" s="1">
        <v>1</v>
      </c>
      <c r="H2916" s="1">
        <v>0</v>
      </c>
      <c r="I2916" s="1">
        <v>0</v>
      </c>
      <c r="J2916" s="1">
        <v>0</v>
      </c>
      <c r="K2916" s="1">
        <v>0</v>
      </c>
      <c r="L2916" s="1">
        <v>291</v>
      </c>
      <c r="M2916" s="1">
        <v>314</v>
      </c>
      <c r="N2916" s="1">
        <v>0</v>
      </c>
      <c r="O2916" s="1">
        <v>0</v>
      </c>
      <c r="P2916" s="1">
        <v>0</v>
      </c>
      <c r="Q2916" s="1">
        <v>0</v>
      </c>
    </row>
    <row r="2917" spans="1:17" hidden="1">
      <c r="A2917" s="1"/>
      <c r="F2917" s="1" t="s">
        <v>2913</v>
      </c>
      <c r="G2917" s="1">
        <v>1</v>
      </c>
      <c r="H2917" s="1">
        <v>0</v>
      </c>
      <c r="I2917" s="1">
        <v>3</v>
      </c>
      <c r="J2917" s="1">
        <v>0</v>
      </c>
      <c r="K2917" s="1">
        <v>0</v>
      </c>
      <c r="L2917" s="1">
        <v>208</v>
      </c>
      <c r="M2917" s="1">
        <v>158</v>
      </c>
      <c r="N2917" s="1">
        <v>0</v>
      </c>
      <c r="O2917" s="1">
        <v>0</v>
      </c>
      <c r="P2917" s="1">
        <v>0</v>
      </c>
      <c r="Q2917" s="1">
        <v>0</v>
      </c>
    </row>
    <row r="2918" spans="1:17" hidden="1">
      <c r="A2918" s="1"/>
      <c r="F2918" s="1" t="s">
        <v>2913</v>
      </c>
      <c r="G2918" s="1">
        <v>1</v>
      </c>
      <c r="H2918" s="1">
        <v>0</v>
      </c>
      <c r="I2918" s="1">
        <v>18</v>
      </c>
      <c r="J2918" s="1">
        <v>0</v>
      </c>
      <c r="K2918" s="1">
        <v>0</v>
      </c>
      <c r="L2918" s="1">
        <v>434</v>
      </c>
      <c r="M2918" s="1">
        <v>382</v>
      </c>
      <c r="N2918" s="1">
        <v>0</v>
      </c>
      <c r="O2918" s="1">
        <v>0</v>
      </c>
      <c r="P2918" s="1">
        <v>0</v>
      </c>
      <c r="Q2918" s="1">
        <v>0</v>
      </c>
    </row>
    <row r="2919" spans="1:17" hidden="1">
      <c r="A2919" s="1"/>
      <c r="F2919" s="1" t="s">
        <v>2913</v>
      </c>
      <c r="G2919" s="1">
        <v>1</v>
      </c>
      <c r="H2919" s="1">
        <v>0</v>
      </c>
      <c r="I2919" s="1">
        <v>9</v>
      </c>
      <c r="J2919" s="1">
        <v>0</v>
      </c>
      <c r="K2919" s="1">
        <v>0</v>
      </c>
      <c r="L2919" s="1">
        <v>248</v>
      </c>
      <c r="M2919" s="1">
        <v>236</v>
      </c>
      <c r="N2919" s="1">
        <v>0</v>
      </c>
      <c r="O2919" s="1">
        <v>0</v>
      </c>
      <c r="P2919" s="1">
        <v>0</v>
      </c>
      <c r="Q2919" s="1">
        <v>0</v>
      </c>
    </row>
    <row r="2920" spans="1:17" hidden="1">
      <c r="A2920" s="1"/>
      <c r="F2920" s="1" t="s">
        <v>2913</v>
      </c>
      <c r="G2920" s="1">
        <v>1</v>
      </c>
      <c r="H2920" s="1">
        <v>0</v>
      </c>
      <c r="I2920" s="1">
        <v>11</v>
      </c>
      <c r="J2920" s="1">
        <v>0</v>
      </c>
      <c r="K2920" s="1">
        <v>0</v>
      </c>
      <c r="L2920" s="1">
        <v>535</v>
      </c>
      <c r="M2920" s="1">
        <v>323</v>
      </c>
      <c r="N2920" s="1">
        <v>0</v>
      </c>
      <c r="O2920" s="1">
        <v>61</v>
      </c>
      <c r="P2920" s="1">
        <v>42</v>
      </c>
      <c r="Q2920" s="1">
        <v>0</v>
      </c>
    </row>
    <row r="2921" spans="1:17" hidden="1">
      <c r="A2921" s="1"/>
      <c r="F2921" s="1" t="s">
        <v>2913</v>
      </c>
      <c r="G2921" s="1">
        <v>1</v>
      </c>
      <c r="H2921" s="1">
        <v>0</v>
      </c>
      <c r="I2921" s="1">
        <v>10</v>
      </c>
      <c r="J2921" s="1">
        <v>0</v>
      </c>
      <c r="K2921" s="1">
        <v>0</v>
      </c>
      <c r="L2921" s="1">
        <v>346</v>
      </c>
      <c r="M2921" s="1">
        <v>443</v>
      </c>
      <c r="N2921" s="1">
        <v>0</v>
      </c>
      <c r="O2921" s="1">
        <v>0</v>
      </c>
      <c r="P2921" s="1">
        <v>0</v>
      </c>
      <c r="Q2921" s="1">
        <v>0</v>
      </c>
    </row>
    <row r="2922" spans="1:17" hidden="1">
      <c r="A2922" s="1"/>
      <c r="F2922" s="1" t="s">
        <v>2913</v>
      </c>
      <c r="G2922" s="1">
        <v>1</v>
      </c>
      <c r="H2922" s="1">
        <v>0</v>
      </c>
      <c r="I2922" s="1">
        <v>8</v>
      </c>
      <c r="J2922" s="1">
        <v>0</v>
      </c>
      <c r="K2922" s="1">
        <v>0</v>
      </c>
      <c r="L2922" s="1">
        <v>487</v>
      </c>
      <c r="M2922" s="1">
        <v>352</v>
      </c>
      <c r="N2922" s="1">
        <v>0</v>
      </c>
      <c r="O2922" s="1">
        <v>0</v>
      </c>
      <c r="P2922" s="1">
        <v>0</v>
      </c>
      <c r="Q2922" s="1">
        <v>0</v>
      </c>
    </row>
    <row r="2923" spans="1:17" hidden="1">
      <c r="A2923" s="1"/>
      <c r="F2923" s="1" t="s">
        <v>2913</v>
      </c>
      <c r="G2923" s="1">
        <v>1</v>
      </c>
      <c r="H2923" s="1">
        <v>0</v>
      </c>
      <c r="I2923" s="1">
        <v>9</v>
      </c>
      <c r="J2923" s="1">
        <v>0</v>
      </c>
      <c r="K2923" s="1">
        <v>0</v>
      </c>
      <c r="L2923" s="1">
        <v>319</v>
      </c>
      <c r="M2923" s="1">
        <v>223</v>
      </c>
      <c r="N2923" s="1">
        <v>0</v>
      </c>
      <c r="O2923" s="1">
        <v>0</v>
      </c>
      <c r="P2923" s="1">
        <v>0</v>
      </c>
      <c r="Q2923" s="1">
        <v>0</v>
      </c>
    </row>
    <row r="2924" spans="1:17" hidden="1">
      <c r="A2924" s="1"/>
      <c r="F2924" s="1" t="s">
        <v>2913</v>
      </c>
      <c r="G2924" s="1">
        <v>1</v>
      </c>
      <c r="H2924" s="1">
        <v>0</v>
      </c>
      <c r="I2924" s="1">
        <v>4</v>
      </c>
      <c r="J2924" s="1">
        <v>0</v>
      </c>
      <c r="K2924" s="1">
        <v>0</v>
      </c>
      <c r="L2924" s="1">
        <v>466</v>
      </c>
      <c r="M2924" s="1">
        <v>1008</v>
      </c>
      <c r="N2924" s="1">
        <v>0</v>
      </c>
      <c r="O2924" s="1">
        <v>0</v>
      </c>
      <c r="P2924" s="1">
        <v>0</v>
      </c>
      <c r="Q2924" s="1">
        <v>0</v>
      </c>
    </row>
    <row r="2925" spans="1:17" hidden="1">
      <c r="A2925" s="1"/>
      <c r="F2925" s="1" t="s">
        <v>2913</v>
      </c>
      <c r="G2925" s="1">
        <v>1</v>
      </c>
      <c r="H2925" s="1">
        <v>0</v>
      </c>
      <c r="I2925" s="1">
        <v>6</v>
      </c>
      <c r="J2925" s="1">
        <v>0</v>
      </c>
      <c r="K2925" s="1">
        <v>317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</row>
    <row r="2926" spans="1:17" hidden="1">
      <c r="A2926" s="1"/>
      <c r="F2926" s="1" t="s">
        <v>2913</v>
      </c>
      <c r="G2926" s="1">
        <v>1</v>
      </c>
      <c r="H2926" s="1">
        <v>0</v>
      </c>
      <c r="I2926" s="1">
        <v>17</v>
      </c>
      <c r="J2926" s="1">
        <v>0</v>
      </c>
      <c r="K2926" s="1">
        <v>383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</row>
    <row r="2927" spans="1:17" hidden="1">
      <c r="A2927" s="1"/>
      <c r="F2927" s="1" t="s">
        <v>2913</v>
      </c>
      <c r="G2927" s="1">
        <v>1</v>
      </c>
      <c r="H2927" s="1">
        <v>0</v>
      </c>
      <c r="I2927" s="1">
        <v>16</v>
      </c>
      <c r="J2927" s="1">
        <v>0</v>
      </c>
      <c r="K2927" s="1">
        <v>0</v>
      </c>
      <c r="L2927" s="1">
        <v>406</v>
      </c>
      <c r="M2927" s="1">
        <v>418</v>
      </c>
      <c r="N2927" s="1">
        <v>0</v>
      </c>
      <c r="O2927" s="1">
        <v>78</v>
      </c>
      <c r="P2927" s="1">
        <v>50</v>
      </c>
      <c r="Q2927" s="1">
        <v>0</v>
      </c>
    </row>
    <row r="2928" spans="1:17" hidden="1">
      <c r="A2928" s="1"/>
      <c r="F2928" s="1" t="s">
        <v>2913</v>
      </c>
      <c r="G2928" s="1">
        <v>1</v>
      </c>
      <c r="H2928" s="1">
        <v>0</v>
      </c>
      <c r="I2928" s="1">
        <v>21</v>
      </c>
      <c r="J2928" s="1">
        <v>0</v>
      </c>
      <c r="K2928" s="1">
        <v>0</v>
      </c>
      <c r="L2928" s="1">
        <v>754</v>
      </c>
      <c r="M2928" s="1">
        <v>780</v>
      </c>
      <c r="N2928" s="1">
        <v>0</v>
      </c>
      <c r="O2928" s="1">
        <v>0</v>
      </c>
      <c r="P2928" s="1">
        <v>0</v>
      </c>
      <c r="Q2928" s="1">
        <v>0</v>
      </c>
    </row>
    <row r="2929" spans="1:17" hidden="1">
      <c r="A2929" s="1"/>
      <c r="F2929" s="1" t="s">
        <v>2913</v>
      </c>
      <c r="G2929" s="1">
        <v>1</v>
      </c>
      <c r="H2929" s="1">
        <v>0</v>
      </c>
      <c r="I2929" s="1">
        <v>7</v>
      </c>
      <c r="J2929" s="1">
        <v>0</v>
      </c>
      <c r="K2929" s="1">
        <v>153</v>
      </c>
      <c r="L2929" s="1">
        <v>149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</row>
    <row r="2930" spans="1:17" hidden="1">
      <c r="A2930" s="1"/>
      <c r="F2930" s="1" t="s">
        <v>2913</v>
      </c>
      <c r="G2930" s="1">
        <v>1</v>
      </c>
      <c r="H2930" s="1">
        <v>0</v>
      </c>
      <c r="I2930" s="1">
        <v>23</v>
      </c>
      <c r="J2930" s="1">
        <v>0</v>
      </c>
      <c r="K2930" s="1">
        <v>0</v>
      </c>
      <c r="L2930" s="1">
        <v>670</v>
      </c>
      <c r="M2930" s="1">
        <v>446</v>
      </c>
      <c r="N2930" s="1">
        <v>0</v>
      </c>
      <c r="O2930" s="1">
        <v>0</v>
      </c>
      <c r="P2930" s="1">
        <v>0</v>
      </c>
      <c r="Q2930" s="1">
        <v>0</v>
      </c>
    </row>
    <row r="2931" spans="1:17" hidden="1">
      <c r="A2931" s="1"/>
      <c r="F2931" s="1" t="s">
        <v>2913</v>
      </c>
      <c r="G2931" s="1">
        <v>1</v>
      </c>
      <c r="H2931" s="1">
        <v>0</v>
      </c>
      <c r="I2931" s="1">
        <v>9</v>
      </c>
      <c r="J2931" s="1">
        <v>0</v>
      </c>
      <c r="K2931" s="1">
        <v>0</v>
      </c>
      <c r="L2931" s="1">
        <v>314</v>
      </c>
      <c r="M2931" s="1">
        <v>128</v>
      </c>
      <c r="N2931" s="1">
        <v>0</v>
      </c>
      <c r="O2931" s="1">
        <v>0</v>
      </c>
      <c r="P2931" s="1">
        <v>0</v>
      </c>
      <c r="Q2931" s="1">
        <v>0</v>
      </c>
    </row>
    <row r="2932" spans="1:17" hidden="1">
      <c r="A2932" s="1"/>
      <c r="F2932" s="1" t="s">
        <v>2913</v>
      </c>
      <c r="G2932" s="1">
        <v>1</v>
      </c>
      <c r="H2932" s="1">
        <v>0</v>
      </c>
      <c r="I2932" s="1">
        <v>21</v>
      </c>
      <c r="J2932" s="1">
        <v>0</v>
      </c>
      <c r="K2932" s="1">
        <v>0</v>
      </c>
      <c r="L2932" s="1">
        <v>500</v>
      </c>
      <c r="M2932" s="1">
        <v>420</v>
      </c>
      <c r="N2932" s="1">
        <v>0</v>
      </c>
      <c r="O2932" s="1">
        <v>0</v>
      </c>
      <c r="P2932" s="1">
        <v>0</v>
      </c>
      <c r="Q2932" s="1">
        <v>0</v>
      </c>
    </row>
    <row r="2933" spans="1:17" hidden="1">
      <c r="A2933" s="1"/>
      <c r="F2933" s="1" t="s">
        <v>2913</v>
      </c>
      <c r="G2933" s="1">
        <v>1</v>
      </c>
      <c r="H2933" s="1">
        <v>0</v>
      </c>
      <c r="I2933" s="1">
        <v>22</v>
      </c>
      <c r="J2933" s="1">
        <v>0</v>
      </c>
      <c r="K2933" s="1">
        <v>0</v>
      </c>
      <c r="L2933" s="1">
        <v>542</v>
      </c>
      <c r="M2933" s="1">
        <v>769</v>
      </c>
      <c r="N2933" s="1">
        <v>0</v>
      </c>
      <c r="O2933" s="1">
        <v>63</v>
      </c>
      <c r="P2933" s="1">
        <v>30</v>
      </c>
      <c r="Q2933" s="1">
        <v>0</v>
      </c>
    </row>
    <row r="2934" spans="1:17" hidden="1">
      <c r="A2934" s="1"/>
      <c r="F2934" s="1" t="s">
        <v>2913</v>
      </c>
      <c r="G2934" s="1">
        <v>1</v>
      </c>
      <c r="H2934" s="1">
        <v>0</v>
      </c>
      <c r="I2934" s="1">
        <v>1</v>
      </c>
      <c r="J2934" s="1">
        <v>0</v>
      </c>
      <c r="K2934" s="1">
        <v>274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</row>
    <row r="2935" spans="1:17" hidden="1">
      <c r="A2935" s="1"/>
      <c r="F2935" s="1" t="s">
        <v>2913</v>
      </c>
      <c r="G2935" s="1">
        <v>1</v>
      </c>
      <c r="H2935" s="1">
        <v>0</v>
      </c>
      <c r="I2935" s="1">
        <v>10</v>
      </c>
      <c r="J2935" s="1">
        <v>0</v>
      </c>
      <c r="K2935" s="1">
        <v>0</v>
      </c>
      <c r="L2935" s="1">
        <v>419</v>
      </c>
      <c r="M2935" s="1">
        <v>639</v>
      </c>
      <c r="N2935" s="1">
        <v>0</v>
      </c>
      <c r="O2935" s="1">
        <v>0</v>
      </c>
      <c r="P2935" s="1">
        <v>0</v>
      </c>
      <c r="Q2935" s="1">
        <v>0</v>
      </c>
    </row>
    <row r="2936" spans="1:17" hidden="1">
      <c r="A2936" s="1"/>
      <c r="F2936" s="1" t="s">
        <v>2913</v>
      </c>
      <c r="G2936" s="1">
        <v>1</v>
      </c>
      <c r="H2936" s="1">
        <v>0</v>
      </c>
      <c r="I2936" s="1">
        <v>18</v>
      </c>
      <c r="J2936" s="1">
        <v>0</v>
      </c>
      <c r="K2936" s="1">
        <v>0</v>
      </c>
      <c r="L2936" s="1">
        <v>916</v>
      </c>
      <c r="M2936" s="1">
        <v>631</v>
      </c>
      <c r="N2936" s="1">
        <v>0</v>
      </c>
      <c r="O2936" s="1">
        <v>0</v>
      </c>
      <c r="P2936" s="1">
        <v>0</v>
      </c>
      <c r="Q2936" s="1">
        <v>0</v>
      </c>
    </row>
    <row r="2937" spans="1:17" hidden="1">
      <c r="A2937" s="1"/>
      <c r="F2937" s="1" t="s">
        <v>2913</v>
      </c>
      <c r="G2937" s="1">
        <v>1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1947</v>
      </c>
      <c r="P2937" s="1">
        <v>768</v>
      </c>
      <c r="Q2937" s="1">
        <v>0</v>
      </c>
    </row>
    <row r="2938" spans="1:17" hidden="1">
      <c r="A2938" s="1"/>
      <c r="F2938" s="1" t="s">
        <v>2913</v>
      </c>
      <c r="G2938" s="1">
        <v>2</v>
      </c>
      <c r="H2938" s="1">
        <v>0</v>
      </c>
      <c r="I2938" s="1">
        <v>0</v>
      </c>
      <c r="J2938" s="1">
        <v>0</v>
      </c>
      <c r="K2938" s="1">
        <v>0</v>
      </c>
      <c r="L2938" s="1">
        <v>30</v>
      </c>
      <c r="M2938" s="1">
        <v>15</v>
      </c>
      <c r="N2938" s="1">
        <v>0</v>
      </c>
      <c r="O2938" s="1">
        <v>0</v>
      </c>
      <c r="P2938" s="1">
        <v>0</v>
      </c>
      <c r="Q2938" s="1">
        <v>0</v>
      </c>
    </row>
    <row r="2939" spans="1:17" hidden="1">
      <c r="A2939" s="1"/>
      <c r="F2939" s="1" t="s">
        <v>2913</v>
      </c>
      <c r="G2939" s="1">
        <v>2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</row>
    <row r="2940" spans="1:17" hidden="1">
      <c r="A2940" s="1"/>
      <c r="F2940" s="1" t="s">
        <v>2999</v>
      </c>
      <c r="G2940" s="1">
        <v>1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789</v>
      </c>
      <c r="N2940" s="1">
        <v>0</v>
      </c>
      <c r="O2940" s="1">
        <v>0</v>
      </c>
      <c r="P2940" s="1">
        <v>0</v>
      </c>
      <c r="Q2940" s="1">
        <v>0</v>
      </c>
    </row>
    <row r="2941" spans="1:17" hidden="1">
      <c r="A2941" s="1"/>
      <c r="F2941" s="1" t="s">
        <v>3012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1">
        <v>106</v>
      </c>
      <c r="M2941" s="1">
        <v>49</v>
      </c>
      <c r="N2941" s="1">
        <v>0</v>
      </c>
      <c r="O2941" s="1">
        <v>0</v>
      </c>
      <c r="P2941" s="1">
        <v>0</v>
      </c>
      <c r="Q2941" s="1">
        <v>0</v>
      </c>
    </row>
    <row r="2942" spans="1:17" hidden="1">
      <c r="A2942" s="1"/>
      <c r="F2942" s="1" t="s">
        <v>3012</v>
      </c>
      <c r="G2942" s="1">
        <v>1</v>
      </c>
      <c r="H2942" s="1">
        <v>0</v>
      </c>
      <c r="I2942" s="1">
        <v>0</v>
      </c>
      <c r="J2942" s="1">
        <v>0</v>
      </c>
      <c r="K2942" s="1">
        <v>0</v>
      </c>
      <c r="L2942" s="1">
        <v>148</v>
      </c>
      <c r="M2942" s="1">
        <v>81</v>
      </c>
      <c r="N2942" s="1">
        <v>0</v>
      </c>
      <c r="O2942" s="1">
        <v>0</v>
      </c>
      <c r="P2942" s="1">
        <v>0</v>
      </c>
      <c r="Q2942" s="1">
        <v>0</v>
      </c>
    </row>
    <row r="2943" spans="1:17" hidden="1">
      <c r="A2943" s="1"/>
      <c r="F2943" s="1" t="s">
        <v>3012</v>
      </c>
      <c r="G2943" s="1">
        <v>1</v>
      </c>
      <c r="H2943" s="1">
        <v>0</v>
      </c>
      <c r="I2943" s="1">
        <v>9</v>
      </c>
      <c r="J2943" s="1">
        <v>0</v>
      </c>
      <c r="K2943" s="1">
        <v>0</v>
      </c>
      <c r="L2943" s="1">
        <v>220</v>
      </c>
      <c r="M2943" s="1">
        <v>120</v>
      </c>
      <c r="N2943" s="1">
        <v>0</v>
      </c>
      <c r="O2943" s="1">
        <v>0</v>
      </c>
      <c r="P2943" s="1">
        <v>0</v>
      </c>
      <c r="Q2943" s="1">
        <v>0</v>
      </c>
    </row>
    <row r="2944" spans="1:17" hidden="1">
      <c r="A2944" s="1"/>
      <c r="F2944" s="1" t="s">
        <v>3012</v>
      </c>
      <c r="G2944" s="1">
        <v>2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</row>
    <row r="2945" spans="1:17" hidden="1">
      <c r="A2945" s="1"/>
      <c r="F2945" s="1" t="s">
        <v>3031</v>
      </c>
      <c r="G2945" s="1">
        <v>1</v>
      </c>
      <c r="H2945" s="1">
        <v>0</v>
      </c>
      <c r="I2945" s="1">
        <v>0</v>
      </c>
      <c r="J2945" s="1">
        <v>0</v>
      </c>
      <c r="K2945" s="1">
        <v>0</v>
      </c>
      <c r="L2945" s="1">
        <v>464</v>
      </c>
      <c r="M2945" s="1">
        <v>426</v>
      </c>
      <c r="N2945" s="1">
        <v>0</v>
      </c>
      <c r="O2945" s="1">
        <v>0</v>
      </c>
      <c r="P2945" s="1">
        <v>0</v>
      </c>
      <c r="Q2945" s="1">
        <v>0</v>
      </c>
    </row>
    <row r="2946" spans="1:17" hidden="1">
      <c r="A2946" s="1"/>
      <c r="F2946" s="1" t="s">
        <v>3031</v>
      </c>
      <c r="G2946" s="1">
        <v>1</v>
      </c>
      <c r="H2946" s="1">
        <v>0</v>
      </c>
      <c r="I2946" s="1">
        <v>0</v>
      </c>
      <c r="J2946" s="1">
        <v>0</v>
      </c>
      <c r="K2946" s="1">
        <v>130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</row>
    <row r="2947" spans="1:17" hidden="1">
      <c r="A2947" s="1"/>
      <c r="F2947" s="1" t="s">
        <v>3031</v>
      </c>
      <c r="G2947" s="1">
        <v>2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</row>
    <row r="2948" spans="1:17" hidden="1">
      <c r="A2948" s="1"/>
      <c r="F2948" s="1" t="s">
        <v>2878</v>
      </c>
      <c r="G2948" s="1">
        <v>1</v>
      </c>
      <c r="H2948" s="1">
        <v>0</v>
      </c>
      <c r="I2948" s="1">
        <v>0</v>
      </c>
      <c r="J2948" s="1">
        <v>0</v>
      </c>
      <c r="K2948" s="1">
        <v>0</v>
      </c>
      <c r="L2948" s="1">
        <v>366</v>
      </c>
      <c r="M2948" s="1">
        <v>215</v>
      </c>
      <c r="N2948" s="1">
        <v>0</v>
      </c>
      <c r="O2948" s="1">
        <v>0</v>
      </c>
      <c r="P2948" s="1">
        <v>0</v>
      </c>
      <c r="Q2948" s="1">
        <v>0</v>
      </c>
    </row>
    <row r="2949" spans="1:17" hidden="1">
      <c r="A2949" s="1"/>
      <c r="F2949" s="1" t="s">
        <v>2878</v>
      </c>
      <c r="G2949" s="1">
        <v>1</v>
      </c>
      <c r="H2949" s="1">
        <v>0</v>
      </c>
      <c r="I2949" s="1">
        <v>0</v>
      </c>
      <c r="J2949" s="1">
        <v>0</v>
      </c>
      <c r="K2949" s="1">
        <v>0</v>
      </c>
      <c r="L2949" s="1">
        <v>359</v>
      </c>
      <c r="M2949" s="1">
        <v>362</v>
      </c>
      <c r="N2949" s="1">
        <v>0</v>
      </c>
      <c r="O2949" s="1">
        <v>0</v>
      </c>
      <c r="P2949" s="1">
        <v>0</v>
      </c>
      <c r="Q2949" s="1">
        <v>0</v>
      </c>
    </row>
    <row r="2950" spans="1:17" hidden="1">
      <c r="A2950" s="1"/>
      <c r="F2950" s="1" t="s">
        <v>2878</v>
      </c>
      <c r="G2950" s="1">
        <v>1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1578</v>
      </c>
      <c r="P2950" s="1">
        <v>632</v>
      </c>
      <c r="Q2950" s="1">
        <v>0</v>
      </c>
    </row>
    <row r="2951" spans="1:17" hidden="1">
      <c r="A2951" s="1"/>
      <c r="F2951" s="1" t="s">
        <v>2878</v>
      </c>
      <c r="G2951" s="1">
        <v>2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18</v>
      </c>
      <c r="O2951" s="1">
        <v>82</v>
      </c>
      <c r="P2951" s="1">
        <v>71</v>
      </c>
      <c r="Q2951" s="1">
        <v>0</v>
      </c>
    </row>
    <row r="2952" spans="1:17" hidden="1">
      <c r="A2952" s="1"/>
      <c r="F2952" s="1" t="s">
        <v>10742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153</v>
      </c>
      <c r="M2952" s="1">
        <v>72</v>
      </c>
      <c r="N2952" s="1">
        <v>0</v>
      </c>
      <c r="O2952" s="1">
        <v>0</v>
      </c>
      <c r="P2952" s="1">
        <v>0</v>
      </c>
      <c r="Q2952" s="1">
        <v>0</v>
      </c>
    </row>
    <row r="2953" spans="1:17" hidden="1">
      <c r="A2953" s="1"/>
      <c r="F2953" s="1" t="s">
        <v>3058</v>
      </c>
      <c r="G2953" s="1">
        <v>1</v>
      </c>
      <c r="H2953" s="1">
        <v>0</v>
      </c>
      <c r="I2953" s="1">
        <v>6</v>
      </c>
      <c r="J2953" s="1">
        <v>0</v>
      </c>
      <c r="K2953" s="1">
        <v>0</v>
      </c>
      <c r="L2953" s="1">
        <v>191</v>
      </c>
      <c r="M2953" s="1">
        <v>90</v>
      </c>
      <c r="N2953" s="1">
        <v>0</v>
      </c>
      <c r="O2953" s="1">
        <v>0</v>
      </c>
      <c r="P2953" s="1">
        <v>0</v>
      </c>
      <c r="Q2953" s="1">
        <v>0</v>
      </c>
    </row>
    <row r="2954" spans="1:17" hidden="1">
      <c r="A2954" s="1"/>
      <c r="F2954" s="1" t="s">
        <v>3058</v>
      </c>
      <c r="G2954" s="1">
        <v>1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705</v>
      </c>
      <c r="P2954" s="1">
        <v>268</v>
      </c>
      <c r="Q2954" s="1">
        <v>0</v>
      </c>
    </row>
    <row r="2955" spans="1:17" hidden="1">
      <c r="A2955" s="1"/>
      <c r="F2955" s="1" t="s">
        <v>3058</v>
      </c>
      <c r="G2955" s="1">
        <v>2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</row>
    <row r="2956" spans="1:17" hidden="1">
      <c r="A2956" s="1"/>
      <c r="F2956" s="1" t="s">
        <v>3079</v>
      </c>
      <c r="G2956" s="1">
        <v>1</v>
      </c>
      <c r="H2956" s="1">
        <v>7</v>
      </c>
      <c r="I2956" s="1">
        <v>0</v>
      </c>
      <c r="J2956" s="1">
        <v>0</v>
      </c>
      <c r="K2956" s="1">
        <v>6</v>
      </c>
      <c r="L2956" s="1">
        <v>5</v>
      </c>
      <c r="M2956" s="1">
        <v>0</v>
      </c>
      <c r="N2956" s="1">
        <v>1</v>
      </c>
      <c r="O2956" s="1">
        <v>3</v>
      </c>
      <c r="P2956" s="1">
        <v>4</v>
      </c>
      <c r="Q2956" s="1">
        <v>0</v>
      </c>
    </row>
    <row r="2957" spans="1:17" hidden="1">
      <c r="A2957" s="1"/>
      <c r="F2957" s="1" t="s">
        <v>10758</v>
      </c>
      <c r="G2957" s="1">
        <v>1</v>
      </c>
      <c r="H2957" s="1">
        <v>0</v>
      </c>
      <c r="I2957" s="1">
        <v>22</v>
      </c>
      <c r="J2957" s="1">
        <v>0</v>
      </c>
      <c r="K2957" s="1">
        <v>0</v>
      </c>
      <c r="L2957" s="1">
        <v>222</v>
      </c>
      <c r="M2957" s="1">
        <v>138</v>
      </c>
      <c r="N2957" s="1">
        <v>0</v>
      </c>
      <c r="O2957" s="1">
        <v>0</v>
      </c>
      <c r="P2957" s="1">
        <v>0</v>
      </c>
      <c r="Q2957" s="1">
        <v>0</v>
      </c>
    </row>
    <row r="2958" spans="1:17" hidden="1">
      <c r="A2958" s="1"/>
      <c r="F2958" s="1" t="s">
        <v>7870</v>
      </c>
      <c r="G2958" s="1">
        <v>1</v>
      </c>
      <c r="H2958" s="1">
        <v>0</v>
      </c>
      <c r="I2958" s="1">
        <v>6</v>
      </c>
      <c r="J2958" s="1">
        <v>0</v>
      </c>
      <c r="K2958" s="1">
        <v>223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</row>
    <row r="2959" spans="1:17" hidden="1">
      <c r="A2959" s="1"/>
      <c r="F2959" s="1" t="s">
        <v>7870</v>
      </c>
      <c r="G2959" s="1">
        <v>1</v>
      </c>
      <c r="H2959" s="1">
        <v>0</v>
      </c>
      <c r="I2959" s="1">
        <v>0</v>
      </c>
      <c r="J2959" s="1">
        <v>0</v>
      </c>
      <c r="K2959" s="1">
        <v>0</v>
      </c>
      <c r="L2959" s="1">
        <v>166</v>
      </c>
      <c r="M2959" s="1">
        <v>126</v>
      </c>
      <c r="N2959" s="1">
        <v>0</v>
      </c>
      <c r="O2959" s="1">
        <v>0</v>
      </c>
      <c r="P2959" s="1">
        <v>0</v>
      </c>
      <c r="Q2959" s="1">
        <v>0</v>
      </c>
    </row>
    <row r="2960" spans="1:17" hidden="1">
      <c r="A2960" s="1"/>
      <c r="F2960" s="1" t="s">
        <v>7870</v>
      </c>
      <c r="G2960" s="1">
        <v>1</v>
      </c>
      <c r="H2960" s="1">
        <v>0</v>
      </c>
      <c r="I2960" s="1">
        <v>5</v>
      </c>
      <c r="J2960" s="1">
        <v>0</v>
      </c>
      <c r="K2960" s="1">
        <v>234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</row>
    <row r="2961" spans="1:17" hidden="1">
      <c r="A2961" s="1"/>
      <c r="F2961" s="1" t="s">
        <v>7870</v>
      </c>
      <c r="G2961" s="1">
        <v>1</v>
      </c>
      <c r="H2961" s="1">
        <v>0</v>
      </c>
      <c r="I2961" s="1">
        <v>3</v>
      </c>
      <c r="J2961" s="1">
        <v>0</v>
      </c>
      <c r="K2961" s="1">
        <v>90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</row>
    <row r="2962" spans="1:17" hidden="1">
      <c r="A2962" s="1"/>
      <c r="F2962" s="1" t="s">
        <v>10774</v>
      </c>
      <c r="G2962" s="1">
        <v>1</v>
      </c>
      <c r="H2962" s="1">
        <v>0</v>
      </c>
      <c r="I2962" s="1">
        <v>27</v>
      </c>
      <c r="J2962" s="1">
        <v>0</v>
      </c>
      <c r="K2962" s="1">
        <v>0</v>
      </c>
      <c r="L2962" s="1">
        <v>470</v>
      </c>
      <c r="M2962" s="1">
        <v>328</v>
      </c>
      <c r="N2962" s="1">
        <v>0</v>
      </c>
      <c r="O2962" s="1">
        <v>0</v>
      </c>
      <c r="P2962" s="1">
        <v>0</v>
      </c>
      <c r="Q2962" s="1">
        <v>0</v>
      </c>
    </row>
    <row r="2963" spans="1:17" hidden="1">
      <c r="A2963" s="1"/>
      <c r="F2963" s="1" t="s">
        <v>10774</v>
      </c>
      <c r="G2963" s="1">
        <v>1</v>
      </c>
      <c r="H2963" s="1">
        <v>0</v>
      </c>
      <c r="I2963" s="1">
        <v>2</v>
      </c>
      <c r="J2963" s="1">
        <v>0</v>
      </c>
      <c r="K2963" s="1">
        <v>0</v>
      </c>
      <c r="L2963" s="1">
        <v>56</v>
      </c>
      <c r="M2963" s="1">
        <v>43</v>
      </c>
      <c r="N2963" s="1">
        <v>0</v>
      </c>
      <c r="O2963" s="1">
        <v>0</v>
      </c>
      <c r="P2963" s="1">
        <v>0</v>
      </c>
      <c r="Q2963" s="1">
        <v>0</v>
      </c>
    </row>
    <row r="2964" spans="1:17" hidden="1">
      <c r="A2964" s="1"/>
      <c r="F2964" s="1" t="s">
        <v>10774</v>
      </c>
      <c r="G2964" s="1">
        <v>1</v>
      </c>
      <c r="H2964" s="1">
        <v>0</v>
      </c>
      <c r="I2964" s="1">
        <v>0</v>
      </c>
      <c r="J2964" s="1">
        <v>0</v>
      </c>
      <c r="K2964" s="1">
        <v>6</v>
      </c>
      <c r="L2964" s="1">
        <v>5</v>
      </c>
      <c r="M2964" s="1">
        <v>2</v>
      </c>
      <c r="N2964" s="1">
        <v>1</v>
      </c>
      <c r="O2964" s="1">
        <v>4</v>
      </c>
      <c r="P2964" s="1">
        <v>1</v>
      </c>
      <c r="Q2964" s="1">
        <v>0</v>
      </c>
    </row>
    <row r="2965" spans="1:17" hidden="1">
      <c r="A2965" s="1"/>
      <c r="F2965" s="1" t="s">
        <v>3078</v>
      </c>
      <c r="G2965" s="1">
        <v>1</v>
      </c>
      <c r="H2965" s="1">
        <v>0</v>
      </c>
      <c r="I2965" s="1">
        <v>10</v>
      </c>
      <c r="J2965" s="1">
        <v>0</v>
      </c>
      <c r="K2965" s="1">
        <v>0</v>
      </c>
      <c r="L2965" s="1">
        <v>205</v>
      </c>
      <c r="M2965" s="1">
        <v>119</v>
      </c>
      <c r="N2965" s="1">
        <v>0</v>
      </c>
      <c r="O2965" s="1">
        <v>0</v>
      </c>
      <c r="P2965" s="1">
        <v>0</v>
      </c>
      <c r="Q2965" s="1">
        <v>0</v>
      </c>
    </row>
    <row r="2966" spans="1:17" hidden="1">
      <c r="A2966" s="1"/>
      <c r="F2966" s="1" t="s">
        <v>3100</v>
      </c>
      <c r="G2966" s="1">
        <v>1</v>
      </c>
      <c r="H2966" s="1">
        <v>0</v>
      </c>
      <c r="I2966" s="1">
        <v>10</v>
      </c>
      <c r="J2966" s="1">
        <v>0</v>
      </c>
      <c r="K2966" s="1">
        <v>0</v>
      </c>
      <c r="L2966" s="1">
        <v>321</v>
      </c>
      <c r="M2966" s="1">
        <v>132</v>
      </c>
      <c r="N2966" s="1">
        <v>0</v>
      </c>
      <c r="O2966" s="1">
        <v>0</v>
      </c>
      <c r="P2966" s="1">
        <v>0</v>
      </c>
      <c r="Q2966" s="1">
        <v>0</v>
      </c>
    </row>
    <row r="2967" spans="1:17" hidden="1">
      <c r="A2967" s="1"/>
      <c r="F2967" s="1" t="s">
        <v>3100</v>
      </c>
      <c r="G2967" s="1">
        <v>1</v>
      </c>
      <c r="H2967" s="1">
        <v>0</v>
      </c>
      <c r="I2967" s="1">
        <v>12</v>
      </c>
      <c r="J2967" s="1">
        <v>0</v>
      </c>
      <c r="K2967" s="1">
        <v>200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</row>
    <row r="2968" spans="1:17" hidden="1">
      <c r="A2968" s="1"/>
      <c r="F2968" s="1" t="s">
        <v>3100</v>
      </c>
      <c r="G2968" s="1">
        <v>1</v>
      </c>
      <c r="H2968" s="1">
        <v>0</v>
      </c>
      <c r="I2968" s="1">
        <v>9</v>
      </c>
      <c r="J2968" s="1">
        <v>0</v>
      </c>
      <c r="K2968" s="1">
        <v>272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</row>
    <row r="2969" spans="1:17" hidden="1">
      <c r="A2969" s="1"/>
      <c r="F2969" s="1" t="s">
        <v>3100</v>
      </c>
      <c r="G2969" s="1">
        <v>1</v>
      </c>
      <c r="H2969" s="1">
        <v>0</v>
      </c>
      <c r="I2969" s="1">
        <v>9</v>
      </c>
      <c r="J2969" s="1">
        <v>0</v>
      </c>
      <c r="K2969" s="1">
        <v>0</v>
      </c>
      <c r="L2969" s="1">
        <v>213</v>
      </c>
      <c r="M2969" s="1">
        <v>67</v>
      </c>
      <c r="N2969" s="1">
        <v>0</v>
      </c>
      <c r="O2969" s="1">
        <v>0</v>
      </c>
      <c r="P2969" s="1">
        <v>0</v>
      </c>
      <c r="Q2969" s="1">
        <v>0</v>
      </c>
    </row>
    <row r="2970" spans="1:17" hidden="1">
      <c r="A2970" s="1"/>
      <c r="F2970" s="1" t="s">
        <v>3100</v>
      </c>
      <c r="G2970" s="1">
        <v>1</v>
      </c>
      <c r="H2970" s="1">
        <v>0</v>
      </c>
      <c r="I2970" s="1">
        <v>13</v>
      </c>
      <c r="J2970" s="1">
        <v>0</v>
      </c>
      <c r="K2970" s="1">
        <v>0</v>
      </c>
      <c r="L2970" s="1">
        <v>239</v>
      </c>
      <c r="M2970" s="1">
        <v>827</v>
      </c>
      <c r="N2970" s="1">
        <v>0</v>
      </c>
      <c r="O2970" s="1">
        <v>0</v>
      </c>
      <c r="P2970" s="1">
        <v>0</v>
      </c>
      <c r="Q2970" s="1">
        <v>0</v>
      </c>
    </row>
    <row r="2971" spans="1:17" hidden="1">
      <c r="A2971" s="1"/>
      <c r="F2971" s="1" t="s">
        <v>3100</v>
      </c>
      <c r="G2971" s="1">
        <v>1</v>
      </c>
      <c r="H2971" s="1">
        <v>0</v>
      </c>
      <c r="I2971" s="1">
        <v>8</v>
      </c>
      <c r="J2971" s="1">
        <v>0</v>
      </c>
      <c r="K2971" s="1">
        <v>322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</row>
    <row r="2972" spans="1:17" hidden="1">
      <c r="A2972" s="1"/>
      <c r="F2972" s="1" t="s">
        <v>3100</v>
      </c>
      <c r="G2972" s="1">
        <v>1</v>
      </c>
      <c r="H2972" s="1">
        <v>0</v>
      </c>
      <c r="I2972" s="1">
        <v>9</v>
      </c>
      <c r="J2972" s="1">
        <v>0</v>
      </c>
      <c r="K2972" s="1">
        <v>0</v>
      </c>
      <c r="L2972" s="1">
        <v>163</v>
      </c>
      <c r="M2972" s="1">
        <v>402</v>
      </c>
      <c r="N2972" s="1">
        <v>0</v>
      </c>
      <c r="O2972" s="1">
        <v>54</v>
      </c>
      <c r="P2972" s="1">
        <v>59</v>
      </c>
      <c r="Q2972" s="1">
        <v>0</v>
      </c>
    </row>
    <row r="2973" spans="1:17" hidden="1">
      <c r="A2973" s="1"/>
      <c r="F2973" s="1" t="s">
        <v>3100</v>
      </c>
      <c r="G2973" s="1">
        <v>1</v>
      </c>
      <c r="H2973" s="1">
        <v>0</v>
      </c>
      <c r="I2973" s="1">
        <v>3</v>
      </c>
      <c r="J2973" s="1">
        <v>0</v>
      </c>
      <c r="K2973" s="1">
        <v>176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</row>
    <row r="2974" spans="1:17" hidden="1">
      <c r="A2974" s="1"/>
      <c r="F2974" s="1" t="s">
        <v>3100</v>
      </c>
      <c r="G2974" s="1">
        <v>1</v>
      </c>
      <c r="H2974" s="1">
        <v>0</v>
      </c>
      <c r="I2974" s="1">
        <v>12</v>
      </c>
      <c r="J2974" s="1">
        <v>0</v>
      </c>
      <c r="K2974" s="1">
        <v>174</v>
      </c>
      <c r="L2974" s="1">
        <v>249</v>
      </c>
      <c r="M2974" s="1">
        <v>210</v>
      </c>
      <c r="N2974" s="1">
        <v>0</v>
      </c>
      <c r="O2974" s="1">
        <v>0</v>
      </c>
      <c r="P2974" s="1">
        <v>0</v>
      </c>
      <c r="Q2974" s="1">
        <v>0</v>
      </c>
    </row>
    <row r="2975" spans="1:17" hidden="1">
      <c r="A2975" s="1"/>
      <c r="F2975" s="1" t="s">
        <v>3100</v>
      </c>
      <c r="G2975" s="1">
        <v>1</v>
      </c>
      <c r="H2975" s="1">
        <v>0</v>
      </c>
      <c r="I2975" s="1">
        <v>28</v>
      </c>
      <c r="J2975" s="1">
        <v>0</v>
      </c>
      <c r="K2975" s="1">
        <v>0</v>
      </c>
      <c r="L2975" s="1">
        <v>379</v>
      </c>
      <c r="M2975" s="1">
        <v>472</v>
      </c>
      <c r="N2975" s="1">
        <v>0</v>
      </c>
      <c r="O2975" s="1">
        <v>0</v>
      </c>
      <c r="P2975" s="1">
        <v>0</v>
      </c>
      <c r="Q2975" s="1">
        <v>0</v>
      </c>
    </row>
    <row r="2976" spans="1:17" hidden="1">
      <c r="A2976" s="1"/>
      <c r="F2976" s="1" t="s">
        <v>3100</v>
      </c>
      <c r="G2976" s="1">
        <v>1</v>
      </c>
      <c r="H2976" s="1">
        <v>0</v>
      </c>
      <c r="I2976" s="1">
        <v>4</v>
      </c>
      <c r="J2976" s="1">
        <v>0</v>
      </c>
      <c r="K2976" s="1">
        <v>131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</row>
    <row r="2977" spans="1:17" hidden="1">
      <c r="A2977" s="1"/>
      <c r="F2977" s="1" t="s">
        <v>3100</v>
      </c>
      <c r="G2977" s="1">
        <v>1</v>
      </c>
      <c r="H2977" s="1">
        <v>0</v>
      </c>
      <c r="I2977" s="1">
        <v>13</v>
      </c>
      <c r="J2977" s="1">
        <v>0</v>
      </c>
      <c r="K2977" s="1">
        <v>0</v>
      </c>
      <c r="L2977" s="1">
        <v>320</v>
      </c>
      <c r="M2977" s="1">
        <v>89</v>
      </c>
      <c r="N2977" s="1">
        <v>0</v>
      </c>
      <c r="O2977" s="1">
        <v>0</v>
      </c>
      <c r="P2977" s="1">
        <v>0</v>
      </c>
      <c r="Q2977" s="1">
        <v>0</v>
      </c>
    </row>
    <row r="2978" spans="1:17" hidden="1">
      <c r="A2978" s="1"/>
      <c r="F2978" s="1" t="s">
        <v>3100</v>
      </c>
      <c r="G2978" s="1">
        <v>1</v>
      </c>
      <c r="H2978" s="1">
        <v>0</v>
      </c>
      <c r="I2978" s="1">
        <v>5</v>
      </c>
      <c r="J2978" s="1">
        <v>0</v>
      </c>
      <c r="K2978" s="1">
        <v>343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</row>
    <row r="2979" spans="1:17" hidden="1">
      <c r="A2979" s="1"/>
      <c r="F2979" s="1" t="s">
        <v>3100</v>
      </c>
      <c r="G2979" s="1">
        <v>1</v>
      </c>
      <c r="H2979" s="1">
        <v>0</v>
      </c>
      <c r="I2979" s="1">
        <v>10</v>
      </c>
      <c r="J2979" s="1">
        <v>0</v>
      </c>
      <c r="K2979" s="1">
        <v>0</v>
      </c>
      <c r="L2979" s="1">
        <v>442</v>
      </c>
      <c r="M2979" s="1">
        <v>116</v>
      </c>
      <c r="N2979" s="1">
        <v>0</v>
      </c>
      <c r="O2979" s="1">
        <v>0</v>
      </c>
      <c r="P2979" s="1">
        <v>0</v>
      </c>
      <c r="Q2979" s="1">
        <v>0</v>
      </c>
    </row>
    <row r="2980" spans="1:17" hidden="1">
      <c r="A2980" s="1"/>
      <c r="F2980" s="1" t="s">
        <v>3100</v>
      </c>
      <c r="G2980" s="1">
        <v>1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251</v>
      </c>
      <c r="N2980" s="1">
        <v>0</v>
      </c>
      <c r="O2980" s="1">
        <v>0</v>
      </c>
      <c r="P2980" s="1">
        <v>0</v>
      </c>
      <c r="Q2980" s="1">
        <v>0</v>
      </c>
    </row>
    <row r="2981" spans="1:17" hidden="1">
      <c r="A2981" s="1"/>
      <c r="F2981" s="1" t="s">
        <v>3100</v>
      </c>
      <c r="G2981" s="1">
        <v>1</v>
      </c>
      <c r="H2981" s="1">
        <v>0</v>
      </c>
      <c r="I2981" s="1">
        <v>12</v>
      </c>
      <c r="J2981" s="1">
        <v>0</v>
      </c>
      <c r="K2981" s="1">
        <v>0</v>
      </c>
      <c r="L2981" s="1">
        <v>137</v>
      </c>
      <c r="M2981" s="1">
        <v>53</v>
      </c>
      <c r="N2981" s="1">
        <v>0</v>
      </c>
      <c r="O2981" s="1">
        <v>0</v>
      </c>
      <c r="P2981" s="1">
        <v>0</v>
      </c>
      <c r="Q2981" s="1">
        <v>0</v>
      </c>
    </row>
    <row r="2982" spans="1:17" hidden="1">
      <c r="A2982" s="1"/>
      <c r="F2982" s="1" t="s">
        <v>3100</v>
      </c>
      <c r="G2982" s="1">
        <v>1</v>
      </c>
      <c r="H2982" s="1">
        <v>0</v>
      </c>
      <c r="I2982" s="1">
        <v>7</v>
      </c>
      <c r="J2982" s="1">
        <v>0</v>
      </c>
      <c r="K2982" s="1">
        <v>0</v>
      </c>
      <c r="L2982" s="1">
        <v>251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</row>
    <row r="2983" spans="1:17" hidden="1">
      <c r="A2983" s="1"/>
      <c r="F2983" s="1" t="s">
        <v>3134</v>
      </c>
      <c r="G2983" s="1">
        <v>1</v>
      </c>
      <c r="H2983" s="1">
        <v>0</v>
      </c>
      <c r="I2983" s="1">
        <v>15</v>
      </c>
      <c r="J2983" s="1">
        <v>0</v>
      </c>
      <c r="K2983" s="1">
        <v>0</v>
      </c>
      <c r="L2983" s="1">
        <v>373</v>
      </c>
      <c r="M2983" s="1">
        <v>138</v>
      </c>
      <c r="N2983" s="1">
        <v>0</v>
      </c>
      <c r="O2983" s="1">
        <v>0</v>
      </c>
      <c r="P2983" s="1">
        <v>0</v>
      </c>
      <c r="Q2983" s="1">
        <v>0</v>
      </c>
    </row>
    <row r="2984" spans="1:17" hidden="1">
      <c r="A2984" s="1"/>
      <c r="F2984" s="1" t="s">
        <v>3134</v>
      </c>
      <c r="G2984" s="1">
        <v>1</v>
      </c>
      <c r="H2984" s="1">
        <v>0</v>
      </c>
      <c r="I2984" s="1">
        <v>10</v>
      </c>
      <c r="J2984" s="1">
        <v>0</v>
      </c>
      <c r="K2984" s="1">
        <v>0</v>
      </c>
      <c r="L2984" s="1">
        <v>321</v>
      </c>
      <c r="M2984" s="1">
        <v>301</v>
      </c>
      <c r="N2984" s="1">
        <v>0</v>
      </c>
      <c r="O2984" s="1">
        <v>0</v>
      </c>
      <c r="P2984" s="1">
        <v>0</v>
      </c>
      <c r="Q2984" s="1">
        <v>0</v>
      </c>
    </row>
    <row r="2985" spans="1:17" hidden="1">
      <c r="A2985" s="1"/>
      <c r="F2985" s="1" t="s">
        <v>3134</v>
      </c>
      <c r="G2985" s="1">
        <v>1</v>
      </c>
      <c r="H2985" s="1">
        <v>0</v>
      </c>
      <c r="I2985" s="1">
        <v>6</v>
      </c>
      <c r="J2985" s="1">
        <v>0</v>
      </c>
      <c r="K2985" s="1">
        <v>0</v>
      </c>
      <c r="L2985" s="1">
        <v>255</v>
      </c>
      <c r="M2985" s="1">
        <v>163</v>
      </c>
      <c r="N2985" s="1">
        <v>0</v>
      </c>
      <c r="O2985" s="1">
        <v>25</v>
      </c>
      <c r="P2985" s="1">
        <v>29</v>
      </c>
      <c r="Q2985" s="1">
        <v>0</v>
      </c>
    </row>
    <row r="2986" spans="1:17" hidden="1">
      <c r="A2986" s="1"/>
      <c r="F2986" s="1" t="s">
        <v>3142</v>
      </c>
      <c r="G2986" s="1">
        <v>1</v>
      </c>
      <c r="H2986" s="1">
        <v>0</v>
      </c>
      <c r="I2986" s="1">
        <v>10</v>
      </c>
      <c r="J2986" s="1">
        <v>0</v>
      </c>
      <c r="K2986" s="1">
        <v>0</v>
      </c>
      <c r="L2986" s="1">
        <v>0</v>
      </c>
      <c r="M2986" s="1">
        <v>525</v>
      </c>
      <c r="N2986" s="1">
        <v>0</v>
      </c>
      <c r="O2986" s="1">
        <v>0</v>
      </c>
      <c r="P2986" s="1">
        <v>0</v>
      </c>
      <c r="Q2986" s="1">
        <v>0</v>
      </c>
    </row>
    <row r="2987" spans="1:17" hidden="1">
      <c r="A2987" s="1"/>
      <c r="F2987" s="1" t="s">
        <v>3142</v>
      </c>
      <c r="G2987" s="1">
        <v>1</v>
      </c>
      <c r="H2987" s="1">
        <v>0</v>
      </c>
      <c r="I2987" s="1">
        <v>15</v>
      </c>
      <c r="J2987" s="1">
        <v>0</v>
      </c>
      <c r="K2987" s="1">
        <v>0</v>
      </c>
      <c r="L2987" s="1">
        <v>216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</row>
    <row r="2988" spans="1:17" hidden="1">
      <c r="A2988" s="1"/>
      <c r="F2988" s="1" t="s">
        <v>3142</v>
      </c>
      <c r="G2988" s="1">
        <v>1</v>
      </c>
      <c r="H2988" s="1">
        <v>0</v>
      </c>
      <c r="I2988" s="1">
        <v>14</v>
      </c>
      <c r="J2988" s="1">
        <v>0</v>
      </c>
      <c r="K2988" s="1">
        <v>423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</row>
    <row r="2989" spans="1:17" hidden="1">
      <c r="A2989" s="1"/>
      <c r="F2989" s="1" t="s">
        <v>3142</v>
      </c>
      <c r="G2989" s="1">
        <v>1</v>
      </c>
      <c r="H2989" s="1">
        <v>0</v>
      </c>
      <c r="I2989" s="1">
        <v>11</v>
      </c>
      <c r="J2989" s="1">
        <v>0</v>
      </c>
      <c r="K2989" s="1">
        <v>0</v>
      </c>
      <c r="L2989" s="1">
        <v>255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</row>
    <row r="2990" spans="1:17" hidden="1">
      <c r="A2990" s="1"/>
      <c r="F2990" s="1" t="s">
        <v>3142</v>
      </c>
      <c r="G2990" s="1">
        <v>1</v>
      </c>
      <c r="H2990" s="1">
        <v>0</v>
      </c>
      <c r="I2990" s="1">
        <v>5</v>
      </c>
      <c r="J2990" s="1">
        <v>0</v>
      </c>
      <c r="K2990" s="1">
        <v>0</v>
      </c>
      <c r="L2990" s="1">
        <v>126</v>
      </c>
      <c r="M2990" s="1">
        <v>36</v>
      </c>
      <c r="N2990" s="1">
        <v>0</v>
      </c>
      <c r="O2990" s="1">
        <v>0</v>
      </c>
      <c r="P2990" s="1">
        <v>0</v>
      </c>
      <c r="Q2990" s="1">
        <v>0</v>
      </c>
    </row>
    <row r="2991" spans="1:17" hidden="1">
      <c r="A2991" s="1"/>
      <c r="F2991" s="1" t="s">
        <v>3142</v>
      </c>
      <c r="G2991" s="1">
        <v>1</v>
      </c>
      <c r="H2991" s="1">
        <v>0</v>
      </c>
      <c r="I2991" s="1">
        <v>7</v>
      </c>
      <c r="J2991" s="1">
        <v>0</v>
      </c>
      <c r="K2991" s="1">
        <v>276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</row>
    <row r="2992" spans="1:17" hidden="1">
      <c r="A2992" s="1"/>
      <c r="F2992" s="1" t="s">
        <v>3142</v>
      </c>
      <c r="G2992" s="1">
        <v>1</v>
      </c>
      <c r="H2992" s="1">
        <v>0</v>
      </c>
      <c r="I2992" s="1">
        <v>19</v>
      </c>
      <c r="J2992" s="1">
        <v>0</v>
      </c>
      <c r="K2992" s="1">
        <v>0</v>
      </c>
      <c r="L2992" s="1">
        <v>160</v>
      </c>
      <c r="M2992" s="1">
        <v>133</v>
      </c>
      <c r="N2992" s="1">
        <v>0</v>
      </c>
      <c r="O2992" s="1">
        <v>0</v>
      </c>
      <c r="P2992" s="1">
        <v>0</v>
      </c>
      <c r="Q2992" s="1">
        <v>0</v>
      </c>
    </row>
    <row r="2993" spans="1:17" hidden="1">
      <c r="A2993" s="1"/>
      <c r="F2993" s="1" t="s">
        <v>3180</v>
      </c>
      <c r="G2993" s="1">
        <v>1</v>
      </c>
      <c r="H2993" s="1">
        <v>0</v>
      </c>
      <c r="I2993" s="1">
        <v>11</v>
      </c>
      <c r="J2993" s="1">
        <v>0</v>
      </c>
      <c r="K2993" s="1">
        <v>0</v>
      </c>
      <c r="L2993" s="1">
        <v>437</v>
      </c>
      <c r="M2993" s="1">
        <v>288</v>
      </c>
      <c r="N2993" s="1">
        <v>0</v>
      </c>
      <c r="O2993" s="1">
        <v>0</v>
      </c>
      <c r="P2993" s="1">
        <v>0</v>
      </c>
      <c r="Q2993" s="1">
        <v>0</v>
      </c>
    </row>
    <row r="2994" spans="1:17" hidden="1">
      <c r="A2994" s="1"/>
      <c r="F2994" s="1" t="s">
        <v>3180</v>
      </c>
      <c r="G2994" s="1">
        <v>1</v>
      </c>
      <c r="H2994" s="1">
        <v>0</v>
      </c>
      <c r="I2994" s="1">
        <v>2</v>
      </c>
      <c r="J2994" s="1">
        <v>0</v>
      </c>
      <c r="K2994" s="1">
        <v>0</v>
      </c>
      <c r="L2994" s="1">
        <v>439</v>
      </c>
      <c r="M2994" s="1">
        <v>884</v>
      </c>
      <c r="N2994" s="1">
        <v>0</v>
      </c>
      <c r="O2994" s="1">
        <v>0</v>
      </c>
      <c r="P2994" s="1">
        <v>0</v>
      </c>
      <c r="Q2994" s="1">
        <v>0</v>
      </c>
    </row>
    <row r="2995" spans="1:17" hidden="1">
      <c r="A2995" s="1"/>
      <c r="F2995" s="1" t="s">
        <v>3180</v>
      </c>
      <c r="G2995" s="1">
        <v>1</v>
      </c>
      <c r="H2995" s="1">
        <v>0</v>
      </c>
      <c r="I2995" s="1">
        <v>6</v>
      </c>
      <c r="J2995" s="1">
        <v>0</v>
      </c>
      <c r="K2995" s="1">
        <v>0</v>
      </c>
      <c r="L2995" s="1">
        <v>368</v>
      </c>
      <c r="M2995" s="1">
        <v>369</v>
      </c>
      <c r="N2995" s="1">
        <v>0</v>
      </c>
      <c r="O2995" s="1">
        <v>0</v>
      </c>
      <c r="P2995" s="1">
        <v>0</v>
      </c>
      <c r="Q2995" s="1">
        <v>0</v>
      </c>
    </row>
    <row r="2996" spans="1:17" hidden="1">
      <c r="A2996" s="1"/>
      <c r="F2996" s="1" t="s">
        <v>3180</v>
      </c>
      <c r="G2996" s="1">
        <v>1</v>
      </c>
      <c r="H2996" s="1">
        <v>0</v>
      </c>
      <c r="I2996" s="1">
        <v>14</v>
      </c>
      <c r="J2996" s="1">
        <v>0</v>
      </c>
      <c r="K2996" s="1">
        <v>0</v>
      </c>
      <c r="L2996" s="1">
        <v>376</v>
      </c>
      <c r="M2996" s="1">
        <v>115</v>
      </c>
      <c r="N2996" s="1">
        <v>0</v>
      </c>
      <c r="O2996" s="1">
        <v>59</v>
      </c>
      <c r="P2996" s="1">
        <v>32</v>
      </c>
      <c r="Q2996" s="1">
        <v>0</v>
      </c>
    </row>
    <row r="2997" spans="1:17" hidden="1">
      <c r="A2997" s="1"/>
      <c r="F2997" s="1" t="s">
        <v>987</v>
      </c>
      <c r="G2997" s="1">
        <v>1</v>
      </c>
      <c r="H2997" s="1">
        <v>0</v>
      </c>
      <c r="I2997" s="1">
        <v>8</v>
      </c>
      <c r="J2997" s="1">
        <v>0</v>
      </c>
      <c r="K2997" s="1">
        <v>0</v>
      </c>
      <c r="L2997" s="1">
        <v>257</v>
      </c>
      <c r="M2997" s="1">
        <v>0</v>
      </c>
      <c r="N2997" s="1">
        <v>0</v>
      </c>
      <c r="O2997" s="1">
        <v>166</v>
      </c>
      <c r="P2997" s="1">
        <v>68</v>
      </c>
      <c r="Q2997" s="1">
        <v>0</v>
      </c>
    </row>
    <row r="2998" spans="1:17" hidden="1">
      <c r="A2998" s="1"/>
      <c r="F2998" s="1" t="s">
        <v>987</v>
      </c>
      <c r="G2998" s="1">
        <v>1</v>
      </c>
      <c r="H2998" s="1">
        <v>0</v>
      </c>
      <c r="I2998" s="1">
        <v>5</v>
      </c>
      <c r="J2998" s="1">
        <v>0</v>
      </c>
      <c r="K2998" s="1">
        <v>0</v>
      </c>
      <c r="L2998" s="1">
        <v>627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</row>
    <row r="2999" spans="1:17" hidden="1">
      <c r="A2999" s="1"/>
      <c r="F2999" s="1" t="s">
        <v>987</v>
      </c>
      <c r="G2999" s="1">
        <v>1</v>
      </c>
      <c r="H2999" s="1">
        <v>0</v>
      </c>
      <c r="I2999" s="1">
        <v>14</v>
      </c>
      <c r="J2999" s="1">
        <v>0</v>
      </c>
      <c r="K2999" s="1">
        <v>0</v>
      </c>
      <c r="L2999" s="1">
        <v>407</v>
      </c>
      <c r="M2999" s="1">
        <v>275</v>
      </c>
      <c r="N2999" s="1">
        <v>0</v>
      </c>
      <c r="O2999" s="1">
        <v>0</v>
      </c>
      <c r="P2999" s="1">
        <v>0</v>
      </c>
      <c r="Q2999" s="1">
        <v>0</v>
      </c>
    </row>
    <row r="3000" spans="1:17" hidden="1">
      <c r="A3000" s="1"/>
      <c r="F3000" s="1" t="s">
        <v>10906</v>
      </c>
      <c r="G3000" s="1">
        <v>1</v>
      </c>
      <c r="H3000" s="1">
        <v>0</v>
      </c>
      <c r="I3000" s="1">
        <v>7</v>
      </c>
      <c r="J3000" s="1">
        <v>0</v>
      </c>
      <c r="K3000" s="1">
        <v>0</v>
      </c>
      <c r="L3000" s="1">
        <v>143</v>
      </c>
      <c r="M3000" s="1">
        <v>391</v>
      </c>
      <c r="N3000" s="1">
        <v>0</v>
      </c>
      <c r="O3000" s="1">
        <v>0</v>
      </c>
      <c r="P3000" s="1">
        <v>0</v>
      </c>
      <c r="Q3000" s="1">
        <v>0</v>
      </c>
    </row>
    <row r="3001" spans="1:17" hidden="1">
      <c r="A3001" s="1"/>
      <c r="F3001" s="1" t="s">
        <v>3242</v>
      </c>
      <c r="G3001" s="1">
        <v>1</v>
      </c>
      <c r="H3001" s="1">
        <v>0</v>
      </c>
      <c r="I3001" s="1">
        <v>3</v>
      </c>
      <c r="J3001" s="1">
        <v>0</v>
      </c>
      <c r="K3001" s="1">
        <v>0</v>
      </c>
      <c r="L3001" s="1">
        <v>139</v>
      </c>
      <c r="M3001" s="1">
        <v>92</v>
      </c>
      <c r="N3001" s="1">
        <v>0</v>
      </c>
      <c r="O3001" s="1">
        <v>0</v>
      </c>
      <c r="P3001" s="1">
        <v>0</v>
      </c>
      <c r="Q3001" s="1">
        <v>0</v>
      </c>
    </row>
    <row r="3002" spans="1:17" hidden="1">
      <c r="A3002" s="1"/>
      <c r="F3002" s="1" t="s">
        <v>3242</v>
      </c>
      <c r="G3002" s="1">
        <v>1</v>
      </c>
      <c r="H3002" s="1">
        <v>0</v>
      </c>
      <c r="I3002" s="1">
        <v>0</v>
      </c>
      <c r="J3002" s="1">
        <v>0</v>
      </c>
      <c r="K3002" s="1">
        <v>122</v>
      </c>
      <c r="L3002" s="1">
        <v>161</v>
      </c>
      <c r="M3002" s="1">
        <v>111</v>
      </c>
      <c r="N3002" s="1">
        <v>0</v>
      </c>
      <c r="O3002" s="1">
        <v>0</v>
      </c>
      <c r="P3002" s="1">
        <v>0</v>
      </c>
      <c r="Q3002" s="1">
        <v>0</v>
      </c>
    </row>
    <row r="3003" spans="1:17" hidden="1">
      <c r="A3003" s="1"/>
      <c r="F3003" s="1" t="s">
        <v>10919</v>
      </c>
      <c r="G3003" s="1">
        <v>1</v>
      </c>
      <c r="H3003" s="1">
        <v>0</v>
      </c>
      <c r="I3003" s="1">
        <v>2</v>
      </c>
      <c r="J3003" s="1">
        <v>0</v>
      </c>
      <c r="K3003" s="1">
        <v>0</v>
      </c>
      <c r="L3003" s="1">
        <v>0</v>
      </c>
      <c r="M3003" s="1">
        <v>165</v>
      </c>
      <c r="N3003" s="1">
        <v>0</v>
      </c>
      <c r="O3003" s="1">
        <v>0</v>
      </c>
      <c r="P3003" s="1">
        <v>0</v>
      </c>
      <c r="Q3003" s="1">
        <v>0</v>
      </c>
    </row>
    <row r="3004" spans="1:17" hidden="1">
      <c r="A3004" s="1"/>
      <c r="F3004" s="1" t="s">
        <v>3251</v>
      </c>
      <c r="G3004" s="1">
        <v>1</v>
      </c>
      <c r="H3004" s="1">
        <v>0</v>
      </c>
      <c r="I3004" s="1">
        <v>12</v>
      </c>
      <c r="J3004" s="1">
        <v>0</v>
      </c>
      <c r="K3004" s="1">
        <v>0</v>
      </c>
      <c r="L3004" s="1">
        <v>280</v>
      </c>
      <c r="M3004" s="1">
        <v>118</v>
      </c>
      <c r="N3004" s="1">
        <v>0</v>
      </c>
      <c r="O3004" s="1">
        <v>0</v>
      </c>
      <c r="P3004" s="1">
        <v>0</v>
      </c>
      <c r="Q3004" s="1">
        <v>0</v>
      </c>
    </row>
    <row r="3005" spans="1:17" hidden="1">
      <c r="A3005" s="1"/>
      <c r="F3005" s="1" t="s">
        <v>3251</v>
      </c>
      <c r="G3005" s="1">
        <v>1</v>
      </c>
      <c r="H3005" s="1">
        <v>0</v>
      </c>
      <c r="I3005" s="1">
        <v>0</v>
      </c>
      <c r="J3005" s="1">
        <v>0</v>
      </c>
      <c r="K3005" s="1">
        <v>0</v>
      </c>
      <c r="L3005" s="1">
        <v>284</v>
      </c>
      <c r="M3005" s="1">
        <v>223</v>
      </c>
      <c r="N3005" s="1">
        <v>0</v>
      </c>
      <c r="O3005" s="1">
        <v>0</v>
      </c>
      <c r="P3005" s="1">
        <v>0</v>
      </c>
      <c r="Q3005" s="1">
        <v>0</v>
      </c>
    </row>
    <row r="3006" spans="1:17" hidden="1">
      <c r="A3006" s="1"/>
      <c r="F3006" s="1" t="s">
        <v>2414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300</v>
      </c>
      <c r="M3006" s="1">
        <v>64</v>
      </c>
      <c r="N3006" s="1">
        <v>0</v>
      </c>
      <c r="O3006" s="1">
        <v>0</v>
      </c>
      <c r="P3006" s="1">
        <v>0</v>
      </c>
      <c r="Q3006" s="1">
        <v>0</v>
      </c>
    </row>
    <row r="3007" spans="1:17" hidden="1">
      <c r="A3007" s="1"/>
      <c r="F3007" s="1" t="s">
        <v>2414</v>
      </c>
      <c r="G3007" s="1">
        <v>1</v>
      </c>
      <c r="H3007" s="1">
        <v>0</v>
      </c>
      <c r="I3007" s="1">
        <v>0</v>
      </c>
      <c r="J3007" s="1">
        <v>0</v>
      </c>
      <c r="K3007" s="1">
        <v>254</v>
      </c>
      <c r="L3007" s="1">
        <v>239</v>
      </c>
      <c r="M3007" s="1">
        <v>167</v>
      </c>
      <c r="N3007" s="1">
        <v>0</v>
      </c>
      <c r="O3007" s="1">
        <v>0</v>
      </c>
      <c r="P3007" s="1">
        <v>0</v>
      </c>
      <c r="Q3007" s="1">
        <v>0</v>
      </c>
    </row>
    <row r="3008" spans="1:17" hidden="1">
      <c r="A3008" s="1"/>
      <c r="F3008" s="1" t="s">
        <v>2414</v>
      </c>
      <c r="G3008" s="1">
        <v>1</v>
      </c>
      <c r="H3008" s="1">
        <v>0</v>
      </c>
      <c r="I3008" s="1">
        <v>0</v>
      </c>
      <c r="J3008" s="1">
        <v>0</v>
      </c>
      <c r="K3008" s="1">
        <v>311</v>
      </c>
      <c r="L3008" s="1">
        <v>345</v>
      </c>
      <c r="M3008" s="1">
        <v>283</v>
      </c>
      <c r="N3008" s="1">
        <v>0</v>
      </c>
      <c r="O3008" s="1">
        <v>0</v>
      </c>
      <c r="P3008" s="1">
        <v>0</v>
      </c>
      <c r="Q3008" s="1">
        <v>0</v>
      </c>
    </row>
    <row r="3009" spans="1:17" hidden="1">
      <c r="A3009" s="1"/>
      <c r="F3009" s="1" t="s">
        <v>2414</v>
      </c>
      <c r="G3009" s="1">
        <v>1</v>
      </c>
      <c r="H3009" s="1">
        <v>0</v>
      </c>
      <c r="I3009" s="1">
        <v>0</v>
      </c>
      <c r="J3009" s="1">
        <v>0</v>
      </c>
      <c r="K3009" s="1">
        <v>0</v>
      </c>
      <c r="L3009" s="1">
        <v>240</v>
      </c>
      <c r="M3009" s="1">
        <v>110</v>
      </c>
      <c r="N3009" s="1">
        <v>0</v>
      </c>
      <c r="O3009" s="1">
        <v>0</v>
      </c>
      <c r="P3009" s="1">
        <v>0</v>
      </c>
      <c r="Q3009" s="1">
        <v>0</v>
      </c>
    </row>
    <row r="3010" spans="1:17" hidden="1">
      <c r="A3010" s="1"/>
      <c r="F3010" s="1" t="s">
        <v>2414</v>
      </c>
      <c r="G3010" s="1">
        <v>1</v>
      </c>
      <c r="H3010" s="1">
        <v>0</v>
      </c>
      <c r="I3010" s="1">
        <v>5</v>
      </c>
      <c r="J3010" s="1">
        <v>0</v>
      </c>
      <c r="K3010" s="1">
        <v>267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</row>
    <row r="3011" spans="1:17" hidden="1">
      <c r="A3011" s="1"/>
      <c r="F3011" s="1" t="s">
        <v>2414</v>
      </c>
      <c r="G3011" s="1">
        <v>1</v>
      </c>
      <c r="H3011" s="1">
        <v>0</v>
      </c>
      <c r="I3011" s="1">
        <v>0</v>
      </c>
      <c r="J3011" s="1">
        <v>0</v>
      </c>
      <c r="K3011" s="1">
        <v>0</v>
      </c>
      <c r="L3011" s="1">
        <v>504</v>
      </c>
      <c r="M3011" s="1">
        <v>1131</v>
      </c>
      <c r="N3011" s="1">
        <v>0</v>
      </c>
      <c r="O3011" s="1">
        <v>181</v>
      </c>
      <c r="P3011" s="1">
        <v>0</v>
      </c>
      <c r="Q3011" s="1">
        <v>0</v>
      </c>
    </row>
    <row r="3012" spans="1:17" hidden="1">
      <c r="A3012" s="1"/>
      <c r="F3012" s="1" t="s">
        <v>2414</v>
      </c>
      <c r="G3012" s="1">
        <v>1</v>
      </c>
      <c r="H3012" s="1">
        <v>0</v>
      </c>
      <c r="I3012" s="1">
        <v>0</v>
      </c>
      <c r="J3012" s="1">
        <v>0</v>
      </c>
      <c r="K3012" s="1">
        <v>328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</row>
    <row r="3013" spans="1:17" hidden="1">
      <c r="A3013" s="1"/>
      <c r="F3013" s="1" t="s">
        <v>2414</v>
      </c>
      <c r="G3013" s="1">
        <v>1</v>
      </c>
      <c r="H3013" s="1">
        <v>0</v>
      </c>
      <c r="I3013" s="1">
        <v>13</v>
      </c>
      <c r="J3013" s="1">
        <v>0</v>
      </c>
      <c r="K3013" s="1">
        <v>0</v>
      </c>
      <c r="L3013" s="1">
        <v>276</v>
      </c>
      <c r="M3013" s="1">
        <v>191</v>
      </c>
      <c r="N3013" s="1">
        <v>0</v>
      </c>
      <c r="O3013" s="1">
        <v>0</v>
      </c>
      <c r="P3013" s="1">
        <v>0</v>
      </c>
      <c r="Q3013" s="1">
        <v>0</v>
      </c>
    </row>
    <row r="3014" spans="1:17" hidden="1">
      <c r="A3014" s="1"/>
      <c r="F3014" s="1" t="s">
        <v>2414</v>
      </c>
      <c r="G3014" s="1">
        <v>1</v>
      </c>
      <c r="H3014" s="1">
        <v>0</v>
      </c>
      <c r="I3014" s="1">
        <v>0</v>
      </c>
      <c r="J3014" s="1">
        <v>0</v>
      </c>
      <c r="K3014" s="1">
        <v>720</v>
      </c>
      <c r="L3014" s="1">
        <v>506</v>
      </c>
      <c r="M3014" s="1">
        <v>208</v>
      </c>
      <c r="N3014" s="1">
        <v>0</v>
      </c>
      <c r="O3014" s="1">
        <v>0</v>
      </c>
      <c r="P3014" s="1">
        <v>0</v>
      </c>
      <c r="Q3014" s="1">
        <v>0</v>
      </c>
    </row>
    <row r="3015" spans="1:17" hidden="1">
      <c r="A3015" s="1"/>
      <c r="F3015" s="1" t="s">
        <v>2414</v>
      </c>
      <c r="G3015" s="1">
        <v>1</v>
      </c>
      <c r="H3015" s="1">
        <v>0</v>
      </c>
      <c r="I3015" s="1">
        <v>0</v>
      </c>
      <c r="J3015" s="1">
        <v>0</v>
      </c>
      <c r="K3015" s="1">
        <v>0</v>
      </c>
      <c r="L3015" s="1">
        <v>247</v>
      </c>
      <c r="M3015" s="1">
        <v>187</v>
      </c>
      <c r="N3015" s="1">
        <v>0</v>
      </c>
      <c r="O3015" s="1">
        <v>0</v>
      </c>
      <c r="P3015" s="1">
        <v>0</v>
      </c>
      <c r="Q3015" s="1">
        <v>0</v>
      </c>
    </row>
    <row r="3016" spans="1:17" hidden="1">
      <c r="A3016" s="1"/>
      <c r="F3016" s="1" t="s">
        <v>2414</v>
      </c>
      <c r="G3016" s="1">
        <v>1</v>
      </c>
      <c r="H3016" s="1">
        <v>0</v>
      </c>
      <c r="I3016" s="1">
        <v>0</v>
      </c>
      <c r="J3016" s="1">
        <v>0</v>
      </c>
      <c r="K3016" s="1">
        <v>0</v>
      </c>
      <c r="L3016" s="1">
        <v>244</v>
      </c>
      <c r="M3016" s="1">
        <v>158</v>
      </c>
      <c r="N3016" s="1">
        <v>0</v>
      </c>
      <c r="O3016" s="1">
        <v>0</v>
      </c>
      <c r="P3016" s="1">
        <v>0</v>
      </c>
      <c r="Q3016" s="1">
        <v>0</v>
      </c>
    </row>
    <row r="3017" spans="1:17" hidden="1">
      <c r="A3017" s="1"/>
      <c r="F3017" s="1" t="s">
        <v>2414</v>
      </c>
      <c r="G3017" s="1">
        <v>1</v>
      </c>
      <c r="H3017" s="1">
        <v>0</v>
      </c>
      <c r="I3017" s="1">
        <v>13</v>
      </c>
      <c r="J3017" s="1">
        <v>0</v>
      </c>
      <c r="K3017" s="1">
        <v>448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</row>
    <row r="3018" spans="1:17" hidden="1">
      <c r="A3018" s="1"/>
      <c r="F3018" s="1" t="s">
        <v>2414</v>
      </c>
      <c r="G3018" s="1">
        <v>1</v>
      </c>
      <c r="H3018" s="1">
        <v>0</v>
      </c>
      <c r="I3018" s="1">
        <v>0</v>
      </c>
      <c r="J3018" s="1">
        <v>0</v>
      </c>
      <c r="K3018" s="1">
        <v>262</v>
      </c>
      <c r="L3018" s="1">
        <v>243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</row>
    <row r="3019" spans="1:17" hidden="1">
      <c r="A3019" s="1"/>
      <c r="F3019" s="1" t="s">
        <v>2414</v>
      </c>
      <c r="G3019" s="1">
        <v>1</v>
      </c>
      <c r="H3019" s="1">
        <v>0</v>
      </c>
      <c r="I3019" s="1">
        <v>14</v>
      </c>
      <c r="J3019" s="1">
        <v>0</v>
      </c>
      <c r="K3019" s="1">
        <v>1134</v>
      </c>
      <c r="L3019" s="1">
        <v>272</v>
      </c>
      <c r="M3019" s="1">
        <v>470</v>
      </c>
      <c r="N3019" s="1">
        <v>0</v>
      </c>
      <c r="O3019" s="1">
        <v>0</v>
      </c>
      <c r="P3019" s="1">
        <v>0</v>
      </c>
      <c r="Q3019" s="1">
        <v>0</v>
      </c>
    </row>
    <row r="3020" spans="1:17" hidden="1">
      <c r="A3020" s="1"/>
      <c r="F3020" s="1" t="s">
        <v>2414</v>
      </c>
      <c r="G3020" s="1">
        <v>1</v>
      </c>
      <c r="H3020" s="1">
        <v>0</v>
      </c>
      <c r="I3020" s="1">
        <v>0</v>
      </c>
      <c r="J3020" s="1">
        <v>0</v>
      </c>
      <c r="K3020" s="1">
        <v>562</v>
      </c>
      <c r="L3020" s="1">
        <v>438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</row>
    <row r="3021" spans="1:17" hidden="1">
      <c r="A3021" s="1"/>
      <c r="F3021" s="1" t="s">
        <v>2414</v>
      </c>
      <c r="G3021" s="1">
        <v>1</v>
      </c>
      <c r="H3021" s="1">
        <v>0</v>
      </c>
      <c r="I3021" s="1">
        <v>0</v>
      </c>
      <c r="J3021" s="1">
        <v>0</v>
      </c>
      <c r="K3021" s="1">
        <v>359</v>
      </c>
      <c r="L3021" s="1">
        <v>273</v>
      </c>
      <c r="M3021" s="1">
        <v>256</v>
      </c>
      <c r="N3021" s="1">
        <v>0</v>
      </c>
      <c r="O3021" s="1">
        <v>0</v>
      </c>
      <c r="P3021" s="1">
        <v>0</v>
      </c>
      <c r="Q3021" s="1">
        <v>0</v>
      </c>
    </row>
    <row r="3022" spans="1:17" hidden="1">
      <c r="A3022" s="1"/>
      <c r="F3022" s="1" t="s">
        <v>2414</v>
      </c>
      <c r="G3022" s="1">
        <v>1</v>
      </c>
      <c r="H3022" s="1">
        <v>0</v>
      </c>
      <c r="I3022" s="1">
        <v>0</v>
      </c>
      <c r="J3022" s="1">
        <v>0</v>
      </c>
      <c r="K3022" s="1">
        <v>136</v>
      </c>
      <c r="L3022" s="1">
        <v>124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</row>
    <row r="3023" spans="1:17" hidden="1">
      <c r="A3023" s="1"/>
      <c r="F3023" s="1" t="s">
        <v>2414</v>
      </c>
      <c r="G3023" s="1">
        <v>1</v>
      </c>
      <c r="H3023" s="1">
        <v>0</v>
      </c>
      <c r="I3023" s="1">
        <v>0</v>
      </c>
      <c r="J3023" s="1">
        <v>0</v>
      </c>
      <c r="K3023" s="1">
        <v>619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</row>
    <row r="3024" spans="1:17" hidden="1">
      <c r="A3024" s="1"/>
      <c r="F3024" s="1" t="s">
        <v>2414</v>
      </c>
      <c r="G3024" s="1">
        <v>1</v>
      </c>
      <c r="H3024" s="1">
        <v>0</v>
      </c>
      <c r="I3024" s="1">
        <v>0</v>
      </c>
      <c r="J3024" s="1">
        <v>0</v>
      </c>
      <c r="K3024" s="1">
        <v>0</v>
      </c>
      <c r="L3024" s="1">
        <v>286</v>
      </c>
      <c r="M3024" s="1">
        <v>95</v>
      </c>
      <c r="N3024" s="1">
        <v>0</v>
      </c>
      <c r="O3024" s="1">
        <v>0</v>
      </c>
      <c r="P3024" s="1">
        <v>0</v>
      </c>
      <c r="Q3024" s="1">
        <v>0</v>
      </c>
    </row>
    <row r="3025" spans="1:17" hidden="1">
      <c r="A3025" s="1"/>
      <c r="F3025" s="1" t="s">
        <v>2414</v>
      </c>
      <c r="G3025" s="1">
        <v>1</v>
      </c>
      <c r="H3025" s="1">
        <v>0</v>
      </c>
      <c r="I3025" s="1">
        <v>29</v>
      </c>
      <c r="J3025" s="1">
        <v>0</v>
      </c>
      <c r="K3025" s="1">
        <v>1079</v>
      </c>
      <c r="L3025" s="1">
        <v>772</v>
      </c>
      <c r="M3025" s="1">
        <v>588</v>
      </c>
      <c r="N3025" s="1">
        <v>0</v>
      </c>
      <c r="O3025" s="1">
        <v>0</v>
      </c>
      <c r="P3025" s="1">
        <v>0</v>
      </c>
      <c r="Q3025" s="1">
        <v>0</v>
      </c>
    </row>
    <row r="3026" spans="1:17" hidden="1">
      <c r="A3026" s="1"/>
      <c r="F3026" s="1" t="s">
        <v>2414</v>
      </c>
      <c r="G3026" s="1">
        <v>1</v>
      </c>
      <c r="H3026" s="1">
        <v>0</v>
      </c>
      <c r="I3026" s="1">
        <v>14</v>
      </c>
      <c r="J3026" s="1">
        <v>0</v>
      </c>
      <c r="K3026" s="1">
        <v>674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</row>
    <row r="3027" spans="1:17" hidden="1">
      <c r="A3027" s="1"/>
      <c r="F3027" s="1" t="s">
        <v>2414</v>
      </c>
      <c r="G3027" s="1">
        <v>1</v>
      </c>
      <c r="H3027" s="1">
        <v>0</v>
      </c>
      <c r="I3027" s="1">
        <v>0</v>
      </c>
      <c r="J3027" s="1">
        <v>0</v>
      </c>
      <c r="K3027" s="1">
        <v>404</v>
      </c>
      <c r="L3027" s="1">
        <v>370</v>
      </c>
      <c r="M3027" s="1">
        <v>300</v>
      </c>
      <c r="N3027" s="1">
        <v>0</v>
      </c>
      <c r="O3027" s="1">
        <v>0</v>
      </c>
      <c r="P3027" s="1">
        <v>0</v>
      </c>
      <c r="Q3027" s="1">
        <v>0</v>
      </c>
    </row>
    <row r="3028" spans="1:17" hidden="1">
      <c r="A3028" s="1"/>
      <c r="F3028" s="1" t="s">
        <v>2414</v>
      </c>
      <c r="G3028" s="1">
        <v>1</v>
      </c>
      <c r="H3028" s="1">
        <v>0</v>
      </c>
      <c r="I3028" s="1">
        <v>18</v>
      </c>
      <c r="J3028" s="1">
        <v>0</v>
      </c>
      <c r="K3028" s="1">
        <v>784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</row>
    <row r="3029" spans="1:17" hidden="1">
      <c r="A3029" s="1"/>
      <c r="F3029" s="1" t="s">
        <v>2414</v>
      </c>
      <c r="G3029" s="1">
        <v>1</v>
      </c>
      <c r="H3029" s="1">
        <v>0</v>
      </c>
      <c r="I3029" s="1">
        <v>0</v>
      </c>
      <c r="J3029" s="1">
        <v>0</v>
      </c>
      <c r="K3029" s="1">
        <v>0</v>
      </c>
      <c r="L3029" s="1">
        <v>560</v>
      </c>
      <c r="M3029" s="1">
        <v>386</v>
      </c>
      <c r="N3029" s="1">
        <v>0</v>
      </c>
      <c r="O3029" s="1">
        <v>143</v>
      </c>
      <c r="P3029" s="1">
        <v>0</v>
      </c>
      <c r="Q3029" s="1">
        <v>0</v>
      </c>
    </row>
    <row r="3030" spans="1:17" hidden="1">
      <c r="A3030" s="1"/>
      <c r="F3030" s="1" t="s">
        <v>2414</v>
      </c>
      <c r="G3030" s="1">
        <v>1</v>
      </c>
      <c r="H3030" s="1">
        <v>0</v>
      </c>
      <c r="I3030" s="1">
        <v>0</v>
      </c>
      <c r="J3030" s="1">
        <v>0</v>
      </c>
      <c r="K3030" s="1">
        <v>473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</row>
    <row r="3031" spans="1:17" hidden="1">
      <c r="A3031" s="1"/>
      <c r="F3031" s="1" t="s">
        <v>2414</v>
      </c>
      <c r="G3031" s="1">
        <v>2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</row>
    <row r="3032" spans="1:17" hidden="1">
      <c r="A3032" s="1"/>
      <c r="F3032" s="1" t="s">
        <v>3322</v>
      </c>
      <c r="G3032" s="1">
        <v>1</v>
      </c>
      <c r="H3032" s="1">
        <v>0</v>
      </c>
      <c r="I3032" s="1">
        <v>0</v>
      </c>
      <c r="J3032" s="1">
        <v>0</v>
      </c>
      <c r="K3032" s="1">
        <v>0</v>
      </c>
      <c r="L3032" s="1">
        <v>202</v>
      </c>
      <c r="M3032" s="1">
        <v>852</v>
      </c>
      <c r="N3032" s="1">
        <v>0</v>
      </c>
      <c r="O3032" s="1">
        <v>0</v>
      </c>
      <c r="P3032" s="1">
        <v>0</v>
      </c>
      <c r="Q3032" s="1">
        <v>0</v>
      </c>
    </row>
    <row r="3033" spans="1:17" hidden="1">
      <c r="A3033" s="1"/>
      <c r="F3033" s="1" t="s">
        <v>3348</v>
      </c>
      <c r="G3033" s="1">
        <v>1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757</v>
      </c>
      <c r="N3033" s="1">
        <v>0</v>
      </c>
      <c r="O3033" s="1">
        <v>121</v>
      </c>
      <c r="P3033" s="1">
        <v>0</v>
      </c>
      <c r="Q3033" s="1">
        <v>0</v>
      </c>
    </row>
    <row r="3034" spans="1:17" hidden="1">
      <c r="A3034" s="1"/>
      <c r="F3034" s="1" t="s">
        <v>3348</v>
      </c>
      <c r="G3034" s="1">
        <v>1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389</v>
      </c>
      <c r="N3034" s="1">
        <v>0</v>
      </c>
      <c r="O3034" s="1">
        <v>0</v>
      </c>
      <c r="P3034" s="1">
        <v>0</v>
      </c>
      <c r="Q3034" s="1">
        <v>0</v>
      </c>
    </row>
    <row r="3035" spans="1:17" hidden="1">
      <c r="A3035" s="1"/>
      <c r="F3035" s="1" t="s">
        <v>3348</v>
      </c>
      <c r="G3035" s="1">
        <v>1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348</v>
      </c>
      <c r="N3035" s="1">
        <v>0</v>
      </c>
      <c r="O3035" s="1">
        <v>0</v>
      </c>
      <c r="P3035" s="1">
        <v>0</v>
      </c>
      <c r="Q3035" s="1">
        <v>0</v>
      </c>
    </row>
    <row r="3036" spans="1:17" hidden="1">
      <c r="A3036" s="1"/>
      <c r="F3036" s="1" t="s">
        <v>3353</v>
      </c>
      <c r="G3036" s="1">
        <v>1</v>
      </c>
      <c r="H3036" s="1">
        <v>0</v>
      </c>
      <c r="I3036" s="1">
        <v>0</v>
      </c>
      <c r="J3036" s="1">
        <v>0</v>
      </c>
      <c r="K3036" s="1">
        <v>0</v>
      </c>
      <c r="L3036" s="1">
        <v>727</v>
      </c>
      <c r="M3036" s="1">
        <v>494</v>
      </c>
      <c r="N3036" s="1">
        <v>0</v>
      </c>
      <c r="O3036" s="1">
        <v>0</v>
      </c>
      <c r="P3036" s="1">
        <v>0</v>
      </c>
      <c r="Q3036" s="1">
        <v>0</v>
      </c>
    </row>
    <row r="3037" spans="1:17" hidden="1">
      <c r="A3037" s="1"/>
      <c r="F3037" s="1" t="s">
        <v>3353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537</v>
      </c>
      <c r="M3037" s="1">
        <v>365</v>
      </c>
      <c r="N3037" s="1">
        <v>0</v>
      </c>
      <c r="O3037" s="1">
        <v>0</v>
      </c>
      <c r="P3037" s="1">
        <v>0</v>
      </c>
      <c r="Q3037" s="1">
        <v>0</v>
      </c>
    </row>
    <row r="3038" spans="1:17" hidden="1">
      <c r="A3038" s="1"/>
      <c r="F3038" s="1" t="s">
        <v>3335</v>
      </c>
      <c r="G3038" s="1">
        <v>1</v>
      </c>
      <c r="H3038" s="1">
        <v>0</v>
      </c>
      <c r="I3038" s="1">
        <v>0</v>
      </c>
      <c r="J3038" s="1">
        <v>0</v>
      </c>
      <c r="K3038" s="1">
        <v>0</v>
      </c>
      <c r="L3038" s="1">
        <v>509</v>
      </c>
      <c r="M3038" s="1">
        <v>388</v>
      </c>
      <c r="N3038" s="1">
        <v>0</v>
      </c>
      <c r="O3038" s="1">
        <v>0</v>
      </c>
      <c r="P3038" s="1">
        <v>0</v>
      </c>
      <c r="Q3038" s="1">
        <v>0</v>
      </c>
    </row>
    <row r="3039" spans="1:17" hidden="1">
      <c r="A3039" s="1"/>
      <c r="F3039" s="1" t="s">
        <v>3335</v>
      </c>
      <c r="G3039" s="1">
        <v>1</v>
      </c>
      <c r="H3039" s="1">
        <v>0</v>
      </c>
      <c r="I3039" s="1">
        <v>31</v>
      </c>
      <c r="J3039" s="1">
        <v>0</v>
      </c>
      <c r="K3039" s="1">
        <v>0</v>
      </c>
      <c r="L3039" s="1">
        <v>665</v>
      </c>
      <c r="M3039" s="1">
        <v>458</v>
      </c>
      <c r="N3039" s="1">
        <v>0</v>
      </c>
      <c r="O3039" s="1">
        <v>0</v>
      </c>
      <c r="P3039" s="1">
        <v>0</v>
      </c>
      <c r="Q3039" s="1">
        <v>0</v>
      </c>
    </row>
    <row r="3040" spans="1:17" hidden="1">
      <c r="A3040" s="1"/>
      <c r="F3040" s="1" t="s">
        <v>3335</v>
      </c>
      <c r="G3040" s="1">
        <v>1</v>
      </c>
      <c r="H3040" s="1">
        <v>0</v>
      </c>
      <c r="I3040" s="1">
        <v>3</v>
      </c>
      <c r="J3040" s="1">
        <v>0</v>
      </c>
      <c r="K3040" s="1">
        <v>0</v>
      </c>
      <c r="L3040" s="1">
        <v>188</v>
      </c>
      <c r="M3040" s="1">
        <v>140</v>
      </c>
      <c r="N3040" s="1">
        <v>0</v>
      </c>
      <c r="O3040" s="1">
        <v>0</v>
      </c>
      <c r="P3040" s="1">
        <v>0</v>
      </c>
      <c r="Q3040" s="1">
        <v>0</v>
      </c>
    </row>
    <row r="3041" spans="1:17" hidden="1">
      <c r="A3041" s="1"/>
      <c r="F3041" s="1" t="s">
        <v>3335</v>
      </c>
      <c r="G3041" s="1">
        <v>1</v>
      </c>
      <c r="H3041" s="1">
        <v>0</v>
      </c>
      <c r="I3041" s="1">
        <v>12</v>
      </c>
      <c r="J3041" s="1">
        <v>0</v>
      </c>
      <c r="K3041" s="1">
        <v>0</v>
      </c>
      <c r="L3041" s="1">
        <v>198</v>
      </c>
      <c r="M3041" s="1">
        <v>111</v>
      </c>
      <c r="N3041" s="1">
        <v>0</v>
      </c>
      <c r="O3041" s="1">
        <v>0</v>
      </c>
      <c r="P3041" s="1">
        <v>0</v>
      </c>
      <c r="Q3041" s="1">
        <v>0</v>
      </c>
    </row>
    <row r="3042" spans="1:17" hidden="1">
      <c r="A3042" s="1"/>
      <c r="F3042" s="1" t="s">
        <v>3335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703</v>
      </c>
      <c r="M3042" s="1">
        <v>537</v>
      </c>
      <c r="N3042" s="1">
        <v>0</v>
      </c>
      <c r="O3042" s="1">
        <v>0</v>
      </c>
      <c r="P3042" s="1">
        <v>0</v>
      </c>
      <c r="Q3042" s="1">
        <v>0</v>
      </c>
    </row>
    <row r="3043" spans="1:17" hidden="1">
      <c r="A3043" s="1"/>
      <c r="F3043" s="1" t="s">
        <v>3335</v>
      </c>
      <c r="G3043" s="1">
        <v>2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33</v>
      </c>
      <c r="O3043" s="1">
        <v>0</v>
      </c>
      <c r="P3043" s="1">
        <v>0</v>
      </c>
      <c r="Q3043" s="1">
        <v>0</v>
      </c>
    </row>
    <row r="3044" spans="1:17" hidden="1">
      <c r="A3044" s="1"/>
      <c r="F3044" s="1" t="s">
        <v>3411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650</v>
      </c>
      <c r="M3044" s="1">
        <v>458</v>
      </c>
      <c r="N3044" s="1">
        <v>0</v>
      </c>
      <c r="O3044" s="1">
        <v>0</v>
      </c>
      <c r="P3044" s="1">
        <v>0</v>
      </c>
      <c r="Q3044" s="1">
        <v>0</v>
      </c>
    </row>
    <row r="3045" spans="1:17" hidden="1">
      <c r="A3045" s="1"/>
      <c r="F3045" s="1" t="s">
        <v>3415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499</v>
      </c>
      <c r="M3045" s="1">
        <v>368</v>
      </c>
      <c r="N3045" s="1">
        <v>0</v>
      </c>
      <c r="O3045" s="1">
        <v>0</v>
      </c>
      <c r="P3045" s="1">
        <v>0</v>
      </c>
      <c r="Q3045" s="1">
        <v>0</v>
      </c>
    </row>
    <row r="3046" spans="1:17" hidden="1">
      <c r="A3046" s="1"/>
      <c r="F3046" s="1" t="s">
        <v>3415</v>
      </c>
      <c r="G3046" s="1">
        <v>1</v>
      </c>
      <c r="H3046" s="1">
        <v>0</v>
      </c>
      <c r="I3046" s="1">
        <v>5</v>
      </c>
      <c r="J3046" s="1">
        <v>0</v>
      </c>
      <c r="K3046" s="1">
        <v>0</v>
      </c>
      <c r="L3046" s="1">
        <v>699</v>
      </c>
      <c r="M3046" s="1">
        <v>504</v>
      </c>
      <c r="N3046" s="1">
        <v>0</v>
      </c>
      <c r="O3046" s="1">
        <v>0</v>
      </c>
      <c r="P3046" s="1">
        <v>0</v>
      </c>
      <c r="Q3046" s="1">
        <v>0</v>
      </c>
    </row>
    <row r="3047" spans="1:17" hidden="1">
      <c r="A3047" s="1"/>
      <c r="F3047" s="1" t="s">
        <v>3415</v>
      </c>
      <c r="G3047" s="1">
        <v>1</v>
      </c>
      <c r="H3047" s="1">
        <v>0</v>
      </c>
      <c r="I3047" s="1">
        <v>0</v>
      </c>
      <c r="J3047" s="1">
        <v>0</v>
      </c>
      <c r="K3047" s="1">
        <v>0</v>
      </c>
      <c r="L3047" s="1">
        <v>494</v>
      </c>
      <c r="M3047" s="1">
        <v>257</v>
      </c>
      <c r="N3047" s="1">
        <v>0</v>
      </c>
      <c r="O3047" s="1">
        <v>0</v>
      </c>
      <c r="P3047" s="1">
        <v>0</v>
      </c>
      <c r="Q3047" s="1">
        <v>0</v>
      </c>
    </row>
    <row r="3048" spans="1:17" hidden="1">
      <c r="A3048" s="1"/>
      <c r="F3048" s="1" t="s">
        <v>3415</v>
      </c>
      <c r="G3048" s="1">
        <v>1</v>
      </c>
      <c r="H3048" s="1">
        <v>0</v>
      </c>
      <c r="I3048" s="1">
        <v>0</v>
      </c>
      <c r="J3048" s="1">
        <v>0</v>
      </c>
      <c r="K3048" s="1">
        <v>0</v>
      </c>
      <c r="L3048" s="1">
        <v>421</v>
      </c>
      <c r="M3048" s="1">
        <v>153</v>
      </c>
      <c r="N3048" s="1">
        <v>0</v>
      </c>
      <c r="O3048" s="1">
        <v>0</v>
      </c>
      <c r="P3048" s="1">
        <v>0</v>
      </c>
      <c r="Q3048" s="1">
        <v>0</v>
      </c>
    </row>
    <row r="3049" spans="1:17" hidden="1">
      <c r="A3049" s="1"/>
      <c r="F3049" s="1" t="s">
        <v>2633</v>
      </c>
      <c r="G3049" s="1">
        <v>1</v>
      </c>
      <c r="H3049" s="1">
        <v>0</v>
      </c>
      <c r="I3049" s="1">
        <v>0</v>
      </c>
      <c r="J3049" s="1">
        <v>0</v>
      </c>
      <c r="K3049" s="1">
        <v>0</v>
      </c>
      <c r="L3049" s="1">
        <v>457</v>
      </c>
      <c r="M3049" s="1">
        <v>200</v>
      </c>
      <c r="N3049" s="1">
        <v>0</v>
      </c>
      <c r="O3049" s="1">
        <v>0</v>
      </c>
      <c r="P3049" s="1">
        <v>0</v>
      </c>
      <c r="Q3049" s="1">
        <v>0</v>
      </c>
    </row>
    <row r="3050" spans="1:17" hidden="1">
      <c r="A3050" s="1"/>
      <c r="F3050" s="1" t="s">
        <v>3427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365</v>
      </c>
      <c r="M3050" s="1">
        <v>222</v>
      </c>
      <c r="N3050" s="1">
        <v>0</v>
      </c>
      <c r="O3050" s="1">
        <v>182</v>
      </c>
      <c r="P3050" s="1">
        <v>0</v>
      </c>
      <c r="Q3050" s="1">
        <v>0</v>
      </c>
    </row>
    <row r="3051" spans="1:17" hidden="1">
      <c r="A3051" s="1"/>
      <c r="F3051" s="1" t="s">
        <v>3427</v>
      </c>
      <c r="G3051" s="1">
        <v>1</v>
      </c>
      <c r="H3051" s="1">
        <v>0</v>
      </c>
      <c r="I3051" s="1">
        <v>0</v>
      </c>
      <c r="J3051" s="1">
        <v>0</v>
      </c>
      <c r="K3051" s="1">
        <v>248</v>
      </c>
      <c r="L3051" s="1">
        <v>298</v>
      </c>
      <c r="M3051" s="1">
        <v>312</v>
      </c>
      <c r="N3051" s="1">
        <v>0</v>
      </c>
      <c r="O3051" s="1">
        <v>0</v>
      </c>
      <c r="P3051" s="1">
        <v>0</v>
      </c>
      <c r="Q3051" s="1">
        <v>0</v>
      </c>
    </row>
    <row r="3052" spans="1:17" hidden="1">
      <c r="A3052" s="1"/>
      <c r="F3052" s="1" t="s">
        <v>3427</v>
      </c>
      <c r="G3052" s="1">
        <v>1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174</v>
      </c>
      <c r="N3052" s="1">
        <v>0</v>
      </c>
      <c r="O3052" s="1">
        <v>0</v>
      </c>
      <c r="P3052" s="1">
        <v>0</v>
      </c>
      <c r="Q3052" s="1">
        <v>0</v>
      </c>
    </row>
    <row r="3053" spans="1:17" hidden="1">
      <c r="A3053" s="1"/>
      <c r="F3053" s="1" t="s">
        <v>3427</v>
      </c>
      <c r="G3053" s="1">
        <v>1</v>
      </c>
      <c r="H3053" s="1">
        <v>0</v>
      </c>
      <c r="I3053" s="1">
        <v>0</v>
      </c>
      <c r="J3053" s="1">
        <v>0</v>
      </c>
      <c r="K3053" s="1">
        <v>0</v>
      </c>
      <c r="L3053" s="1">
        <v>269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</row>
    <row r="3054" spans="1:17" hidden="1">
      <c r="A3054" s="1"/>
      <c r="F3054" s="1" t="s">
        <v>3427</v>
      </c>
      <c r="G3054" s="1">
        <v>1</v>
      </c>
      <c r="H3054" s="1">
        <v>0</v>
      </c>
      <c r="I3054" s="1">
        <v>7</v>
      </c>
      <c r="J3054" s="1">
        <v>0</v>
      </c>
      <c r="K3054" s="1">
        <v>0</v>
      </c>
      <c r="L3054" s="1">
        <v>199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</row>
    <row r="3055" spans="1:17" hidden="1">
      <c r="A3055" s="1"/>
      <c r="F3055" s="1" t="s">
        <v>3427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205</v>
      </c>
      <c r="M3055" s="1">
        <v>135</v>
      </c>
      <c r="N3055" s="1">
        <v>0</v>
      </c>
      <c r="O3055" s="1">
        <v>0</v>
      </c>
      <c r="P3055" s="1">
        <v>0</v>
      </c>
      <c r="Q3055" s="1">
        <v>0</v>
      </c>
    </row>
    <row r="3056" spans="1:17" hidden="1">
      <c r="A3056" s="1"/>
      <c r="F3056" s="1" t="s">
        <v>3427</v>
      </c>
      <c r="G3056" s="1">
        <v>1</v>
      </c>
      <c r="H3056" s="1">
        <v>0</v>
      </c>
      <c r="I3056" s="1">
        <v>3</v>
      </c>
      <c r="J3056" s="1">
        <v>0</v>
      </c>
      <c r="K3056" s="1">
        <v>0</v>
      </c>
      <c r="L3056" s="1">
        <v>220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</row>
    <row r="3057" spans="1:17" hidden="1">
      <c r="A3057" s="1"/>
      <c r="F3057" s="1" t="s">
        <v>3427</v>
      </c>
      <c r="G3057" s="1">
        <v>1</v>
      </c>
      <c r="H3057" s="1">
        <v>0</v>
      </c>
      <c r="I3057" s="1">
        <v>12</v>
      </c>
      <c r="J3057" s="1">
        <v>0</v>
      </c>
      <c r="K3057" s="1">
        <v>149</v>
      </c>
      <c r="L3057" s="1">
        <v>294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</row>
    <row r="3058" spans="1:17" hidden="1">
      <c r="A3058" s="1"/>
      <c r="F3058" s="1" t="s">
        <v>3427</v>
      </c>
      <c r="G3058" s="1">
        <v>1</v>
      </c>
      <c r="H3058" s="1">
        <v>0</v>
      </c>
      <c r="I3058" s="1">
        <v>16</v>
      </c>
      <c r="J3058" s="1">
        <v>0</v>
      </c>
      <c r="K3058" s="1">
        <v>0</v>
      </c>
      <c r="L3058" s="1">
        <v>451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</row>
    <row r="3059" spans="1:17" hidden="1">
      <c r="A3059" s="1"/>
      <c r="F3059" s="1" t="s">
        <v>3427</v>
      </c>
      <c r="G3059" s="1">
        <v>1</v>
      </c>
      <c r="H3059" s="1">
        <v>0</v>
      </c>
      <c r="I3059" s="1">
        <v>13</v>
      </c>
      <c r="J3059" s="1">
        <v>0</v>
      </c>
      <c r="K3059" s="1">
        <v>0</v>
      </c>
      <c r="L3059" s="1">
        <v>388</v>
      </c>
      <c r="M3059" s="1">
        <v>45</v>
      </c>
      <c r="N3059" s="1">
        <v>0</v>
      </c>
      <c r="O3059" s="1">
        <v>0</v>
      </c>
      <c r="P3059" s="1">
        <v>0</v>
      </c>
      <c r="Q3059" s="1">
        <v>0</v>
      </c>
    </row>
    <row r="3060" spans="1:17" hidden="1">
      <c r="A3060" s="1"/>
      <c r="F3060" s="1" t="s">
        <v>3480</v>
      </c>
      <c r="G3060" s="1">
        <v>1</v>
      </c>
      <c r="H3060" s="1">
        <v>0</v>
      </c>
      <c r="I3060" s="1">
        <v>0</v>
      </c>
      <c r="J3060" s="1">
        <v>0</v>
      </c>
      <c r="K3060" s="1">
        <v>0</v>
      </c>
      <c r="L3060" s="1">
        <v>292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</row>
    <row r="3061" spans="1:17" hidden="1">
      <c r="A3061" s="1"/>
      <c r="F3061" s="1" t="s">
        <v>3480</v>
      </c>
      <c r="G3061" s="1">
        <v>1</v>
      </c>
      <c r="H3061" s="1">
        <v>0</v>
      </c>
      <c r="I3061" s="1">
        <v>0</v>
      </c>
      <c r="J3061" s="1">
        <v>0</v>
      </c>
      <c r="K3061" s="1">
        <v>0</v>
      </c>
      <c r="L3061" s="1">
        <v>307</v>
      </c>
      <c r="M3061" s="1">
        <v>234</v>
      </c>
      <c r="N3061" s="1">
        <v>0</v>
      </c>
      <c r="O3061" s="1">
        <v>0</v>
      </c>
      <c r="P3061" s="1">
        <v>0</v>
      </c>
      <c r="Q3061" s="1">
        <v>0</v>
      </c>
    </row>
    <row r="3062" spans="1:17" hidden="1">
      <c r="A3062" s="1"/>
      <c r="F3062" s="1" t="s">
        <v>3480</v>
      </c>
      <c r="G3062" s="1">
        <v>1</v>
      </c>
      <c r="H3062" s="1">
        <v>0</v>
      </c>
      <c r="I3062" s="1">
        <v>10</v>
      </c>
      <c r="J3062" s="1">
        <v>0</v>
      </c>
      <c r="K3062" s="1">
        <v>0</v>
      </c>
      <c r="L3062" s="1">
        <v>343</v>
      </c>
      <c r="M3062" s="1">
        <v>112</v>
      </c>
      <c r="N3062" s="1">
        <v>0</v>
      </c>
      <c r="O3062" s="1">
        <v>0</v>
      </c>
      <c r="P3062" s="1">
        <v>0</v>
      </c>
      <c r="Q3062" s="1">
        <v>0</v>
      </c>
    </row>
    <row r="3063" spans="1:17" hidden="1">
      <c r="A3063" s="1"/>
      <c r="F3063" s="1" t="s">
        <v>3480</v>
      </c>
      <c r="G3063" s="1">
        <v>2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82</v>
      </c>
      <c r="O3063" s="1">
        <v>59</v>
      </c>
      <c r="P3063" s="1">
        <v>70</v>
      </c>
      <c r="Q3063" s="1">
        <v>0</v>
      </c>
    </row>
    <row r="3064" spans="1:17" hidden="1">
      <c r="A3064" s="1"/>
      <c r="F3064" s="1" t="s">
        <v>11127</v>
      </c>
      <c r="G3064" s="1">
        <v>1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331</v>
      </c>
      <c r="N3064" s="1">
        <v>0</v>
      </c>
      <c r="O3064" s="1">
        <v>0</v>
      </c>
      <c r="P3064" s="1">
        <v>0</v>
      </c>
      <c r="Q3064" s="1">
        <v>0</v>
      </c>
    </row>
    <row r="3065" spans="1:17" hidden="1">
      <c r="A3065" s="1"/>
      <c r="F3065" s="1" t="s">
        <v>11127</v>
      </c>
      <c r="G3065" s="1">
        <v>1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490</v>
      </c>
      <c r="N3065" s="1">
        <v>0</v>
      </c>
      <c r="O3065" s="1">
        <v>96</v>
      </c>
      <c r="P3065" s="1">
        <v>0</v>
      </c>
      <c r="Q3065" s="1">
        <v>0</v>
      </c>
    </row>
    <row r="3066" spans="1:17" hidden="1">
      <c r="A3066" s="1"/>
      <c r="F3066" s="1" t="s">
        <v>11135</v>
      </c>
      <c r="G3066" s="1">
        <v>1</v>
      </c>
      <c r="H3066" s="1">
        <v>0</v>
      </c>
      <c r="I3066" s="1">
        <v>0</v>
      </c>
      <c r="J3066" s="1">
        <v>0</v>
      </c>
      <c r="K3066" s="1">
        <v>0</v>
      </c>
      <c r="L3066" s="1">
        <v>173</v>
      </c>
      <c r="M3066" s="1">
        <v>162</v>
      </c>
      <c r="N3066" s="1">
        <v>0</v>
      </c>
      <c r="O3066" s="1">
        <v>0</v>
      </c>
      <c r="P3066" s="1">
        <v>0</v>
      </c>
      <c r="Q3066" s="1">
        <v>0</v>
      </c>
    </row>
    <row r="3067" spans="1:17" hidden="1">
      <c r="A3067" s="1"/>
      <c r="F3067" s="1" t="s">
        <v>3507</v>
      </c>
      <c r="G3067" s="1">
        <v>1</v>
      </c>
      <c r="H3067" s="1">
        <v>0</v>
      </c>
      <c r="I3067" s="1">
        <v>0</v>
      </c>
      <c r="J3067" s="1">
        <v>0</v>
      </c>
      <c r="K3067" s="1">
        <v>0</v>
      </c>
      <c r="L3067" s="1">
        <v>180</v>
      </c>
      <c r="M3067" s="1">
        <v>215</v>
      </c>
      <c r="N3067" s="1">
        <v>0</v>
      </c>
      <c r="O3067" s="1">
        <v>0</v>
      </c>
      <c r="P3067" s="1">
        <v>0</v>
      </c>
      <c r="Q3067" s="1">
        <v>0</v>
      </c>
    </row>
    <row r="3068" spans="1:17" hidden="1">
      <c r="A3068" s="1"/>
      <c r="F3068" s="1" t="s">
        <v>3534</v>
      </c>
      <c r="G3068" s="1">
        <v>1</v>
      </c>
      <c r="H3068" s="1">
        <v>0</v>
      </c>
      <c r="I3068" s="1">
        <v>0</v>
      </c>
      <c r="J3068" s="1">
        <v>0</v>
      </c>
      <c r="K3068" s="1">
        <v>0</v>
      </c>
      <c r="L3068" s="1">
        <v>379</v>
      </c>
      <c r="M3068" s="1">
        <v>265</v>
      </c>
      <c r="N3068" s="1">
        <v>0</v>
      </c>
      <c r="O3068" s="1">
        <v>0</v>
      </c>
      <c r="P3068" s="1">
        <v>0</v>
      </c>
      <c r="Q3068" s="1">
        <v>0</v>
      </c>
    </row>
    <row r="3069" spans="1:17" hidden="1">
      <c r="A3069" s="1"/>
      <c r="F3069" s="1" t="s">
        <v>3548</v>
      </c>
      <c r="G3069" s="1">
        <v>1</v>
      </c>
      <c r="H3069" s="1">
        <v>0</v>
      </c>
      <c r="I3069" s="1">
        <v>23</v>
      </c>
      <c r="J3069" s="1">
        <v>0</v>
      </c>
      <c r="K3069" s="1">
        <v>0</v>
      </c>
      <c r="L3069" s="1">
        <v>458</v>
      </c>
      <c r="M3069" s="1">
        <v>594</v>
      </c>
      <c r="N3069" s="1">
        <v>0</v>
      </c>
      <c r="O3069" s="1">
        <v>80</v>
      </c>
      <c r="P3069" s="1">
        <v>56</v>
      </c>
      <c r="Q3069" s="1">
        <v>0</v>
      </c>
    </row>
    <row r="3070" spans="1:17" hidden="1">
      <c r="A3070" s="1"/>
      <c r="F3070" s="1" t="s">
        <v>3548</v>
      </c>
      <c r="G3070" s="1">
        <v>1</v>
      </c>
      <c r="H3070" s="1">
        <v>0</v>
      </c>
      <c r="I3070" s="1">
        <v>5</v>
      </c>
      <c r="J3070" s="1">
        <v>0</v>
      </c>
      <c r="K3070" s="1">
        <v>0</v>
      </c>
      <c r="L3070" s="1">
        <v>260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</row>
    <row r="3071" spans="1:17" hidden="1">
      <c r="A3071" s="1"/>
      <c r="F3071" s="1" t="s">
        <v>3548</v>
      </c>
      <c r="G3071" s="1">
        <v>1</v>
      </c>
      <c r="H3071" s="1">
        <v>0</v>
      </c>
      <c r="I3071" s="1">
        <v>0</v>
      </c>
      <c r="J3071" s="1">
        <v>0</v>
      </c>
      <c r="K3071" s="1">
        <v>0</v>
      </c>
      <c r="L3071" s="1">
        <v>231</v>
      </c>
      <c r="M3071" s="1">
        <v>126</v>
      </c>
      <c r="N3071" s="1">
        <v>0</v>
      </c>
      <c r="O3071" s="1">
        <v>0</v>
      </c>
      <c r="P3071" s="1">
        <v>0</v>
      </c>
      <c r="Q3071" s="1">
        <v>0</v>
      </c>
    </row>
    <row r="3072" spans="1:17" hidden="1">
      <c r="A3072" s="1"/>
      <c r="F3072" s="1" t="s">
        <v>3506</v>
      </c>
      <c r="G3072" s="1">
        <v>1</v>
      </c>
      <c r="H3072" s="1">
        <v>0</v>
      </c>
      <c r="I3072" s="1">
        <v>1</v>
      </c>
      <c r="J3072" s="1">
        <v>0</v>
      </c>
      <c r="K3072" s="1">
        <v>0</v>
      </c>
      <c r="L3072" s="1">
        <v>0</v>
      </c>
      <c r="M3072" s="1">
        <v>209</v>
      </c>
      <c r="N3072" s="1">
        <v>0</v>
      </c>
      <c r="O3072" s="1">
        <v>0</v>
      </c>
      <c r="P3072" s="1">
        <v>0</v>
      </c>
      <c r="Q3072" s="1">
        <v>0</v>
      </c>
    </row>
    <row r="3073" spans="1:17" hidden="1">
      <c r="A3073" s="1"/>
      <c r="F3073" s="1" t="s">
        <v>3506</v>
      </c>
      <c r="G3073" s="1">
        <v>1</v>
      </c>
      <c r="H3073" s="1">
        <v>0</v>
      </c>
      <c r="I3073" s="1">
        <v>0</v>
      </c>
      <c r="J3073" s="1">
        <v>0</v>
      </c>
      <c r="K3073" s="1">
        <v>0</v>
      </c>
      <c r="L3073" s="1">
        <v>227</v>
      </c>
      <c r="M3073" s="1">
        <v>137</v>
      </c>
      <c r="N3073" s="1">
        <v>0</v>
      </c>
      <c r="O3073" s="1">
        <v>51</v>
      </c>
      <c r="P3073" s="1">
        <v>22</v>
      </c>
      <c r="Q3073" s="1">
        <v>0</v>
      </c>
    </row>
    <row r="3074" spans="1:17" hidden="1">
      <c r="A3074" s="1"/>
      <c r="F3074" s="1" t="s">
        <v>3506</v>
      </c>
      <c r="G3074" s="1">
        <v>2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17</v>
      </c>
      <c r="O3074" s="1">
        <v>53</v>
      </c>
      <c r="P3074" s="1">
        <v>62</v>
      </c>
      <c r="Q3074" s="1">
        <v>0</v>
      </c>
    </row>
    <row r="3075" spans="1:17" hidden="1">
      <c r="A3075" s="1"/>
      <c r="F3075" s="1" t="s">
        <v>11166</v>
      </c>
      <c r="G3075" s="1">
        <v>1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401</v>
      </c>
      <c r="N3075" s="1">
        <v>0</v>
      </c>
      <c r="O3075" s="1">
        <v>0</v>
      </c>
      <c r="P3075" s="1">
        <v>0</v>
      </c>
      <c r="Q3075" s="1">
        <v>0</v>
      </c>
    </row>
    <row r="3076" spans="1:17" hidden="1">
      <c r="A3076" s="1"/>
      <c r="F3076" s="1" t="s">
        <v>1529</v>
      </c>
      <c r="G3076" s="1">
        <v>1</v>
      </c>
      <c r="H3076" s="1">
        <v>0</v>
      </c>
      <c r="I3076" s="1">
        <v>17</v>
      </c>
      <c r="J3076" s="1">
        <v>0</v>
      </c>
      <c r="K3076" s="1">
        <v>0</v>
      </c>
      <c r="L3076" s="1">
        <v>463</v>
      </c>
      <c r="M3076" s="1">
        <v>370</v>
      </c>
      <c r="N3076" s="1">
        <v>0</v>
      </c>
      <c r="O3076" s="1">
        <v>0</v>
      </c>
      <c r="P3076" s="1">
        <v>0</v>
      </c>
      <c r="Q3076" s="1">
        <v>0</v>
      </c>
    </row>
    <row r="3077" spans="1:17" hidden="1">
      <c r="A3077" s="1"/>
      <c r="F3077" s="1" t="s">
        <v>1529</v>
      </c>
      <c r="G3077" s="1">
        <v>1</v>
      </c>
      <c r="H3077" s="1">
        <v>0</v>
      </c>
      <c r="I3077" s="1">
        <v>13</v>
      </c>
      <c r="J3077" s="1">
        <v>0</v>
      </c>
      <c r="K3077" s="1">
        <v>0</v>
      </c>
      <c r="L3077" s="1">
        <v>181</v>
      </c>
      <c r="M3077" s="1">
        <v>57</v>
      </c>
      <c r="N3077" s="1">
        <v>0</v>
      </c>
      <c r="O3077" s="1">
        <v>0</v>
      </c>
      <c r="P3077" s="1">
        <v>0</v>
      </c>
      <c r="Q3077" s="1">
        <v>0</v>
      </c>
    </row>
    <row r="3078" spans="1:17" hidden="1">
      <c r="A3078" s="1"/>
      <c r="F3078" s="1" t="s">
        <v>3581</v>
      </c>
      <c r="G3078" s="1">
        <v>1</v>
      </c>
      <c r="H3078" s="1">
        <v>0</v>
      </c>
      <c r="I3078" s="1">
        <v>2</v>
      </c>
      <c r="J3078" s="1">
        <v>0</v>
      </c>
      <c r="K3078" s="1">
        <v>98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</row>
    <row r="3079" spans="1:17" hidden="1">
      <c r="A3079" s="1"/>
      <c r="F3079" s="1" t="s">
        <v>3581</v>
      </c>
      <c r="G3079" s="1">
        <v>1</v>
      </c>
      <c r="H3079" s="1">
        <v>0</v>
      </c>
      <c r="I3079" s="1">
        <v>1</v>
      </c>
      <c r="J3079" s="1">
        <v>0</v>
      </c>
      <c r="K3079" s="1">
        <v>89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</row>
    <row r="3080" spans="1:17" hidden="1">
      <c r="A3080" s="1"/>
      <c r="F3080" s="1" t="s">
        <v>11186</v>
      </c>
      <c r="G3080" s="1">
        <v>1</v>
      </c>
      <c r="H3080" s="1">
        <v>0</v>
      </c>
      <c r="I3080" s="1">
        <v>7</v>
      </c>
      <c r="J3080" s="1">
        <v>0</v>
      </c>
      <c r="K3080" s="1">
        <v>0</v>
      </c>
      <c r="L3080" s="1">
        <v>162</v>
      </c>
      <c r="M3080" s="1">
        <v>67</v>
      </c>
      <c r="N3080" s="1">
        <v>0</v>
      </c>
      <c r="O3080" s="1">
        <v>0</v>
      </c>
      <c r="P3080" s="1">
        <v>0</v>
      </c>
      <c r="Q3080" s="1">
        <v>0</v>
      </c>
    </row>
    <row r="3081" spans="1:17" hidden="1">
      <c r="A3081" s="1"/>
      <c r="F3081" s="1" t="s">
        <v>11186</v>
      </c>
      <c r="G3081" s="1">
        <v>1</v>
      </c>
      <c r="H3081" s="1">
        <v>0</v>
      </c>
      <c r="I3081" s="1">
        <v>8</v>
      </c>
      <c r="J3081" s="1">
        <v>0</v>
      </c>
      <c r="K3081" s="1">
        <v>0</v>
      </c>
      <c r="L3081" s="1">
        <v>177</v>
      </c>
      <c r="M3081" s="1">
        <v>407</v>
      </c>
      <c r="N3081" s="1">
        <v>0</v>
      </c>
      <c r="O3081" s="1">
        <v>0</v>
      </c>
      <c r="P3081" s="1">
        <v>0</v>
      </c>
      <c r="Q3081" s="1">
        <v>0</v>
      </c>
    </row>
    <row r="3082" spans="1:17" hidden="1">
      <c r="A3082" s="1"/>
      <c r="F3082" s="1" t="s">
        <v>3592</v>
      </c>
      <c r="G3082" s="1">
        <v>1</v>
      </c>
      <c r="H3082" s="1">
        <v>0</v>
      </c>
      <c r="I3082" s="1">
        <v>5</v>
      </c>
      <c r="J3082" s="1">
        <v>0</v>
      </c>
      <c r="K3082" s="1">
        <v>0</v>
      </c>
      <c r="L3082" s="1">
        <v>383</v>
      </c>
      <c r="M3082" s="1">
        <v>316</v>
      </c>
      <c r="N3082" s="1">
        <v>0</v>
      </c>
      <c r="O3082" s="1">
        <v>0</v>
      </c>
      <c r="P3082" s="1">
        <v>0</v>
      </c>
      <c r="Q3082" s="1">
        <v>0</v>
      </c>
    </row>
    <row r="3083" spans="1:17" hidden="1">
      <c r="A3083" s="1"/>
      <c r="F3083" s="1" t="s">
        <v>3592</v>
      </c>
      <c r="G3083" s="1">
        <v>1</v>
      </c>
      <c r="H3083" s="1">
        <v>0</v>
      </c>
      <c r="I3083" s="1">
        <v>11</v>
      </c>
      <c r="J3083" s="1">
        <v>0</v>
      </c>
      <c r="K3083" s="1">
        <v>0</v>
      </c>
      <c r="L3083" s="1">
        <v>211</v>
      </c>
      <c r="M3083" s="1">
        <v>191</v>
      </c>
      <c r="N3083" s="1">
        <v>0</v>
      </c>
      <c r="O3083" s="1">
        <v>0</v>
      </c>
      <c r="P3083" s="1">
        <v>0</v>
      </c>
      <c r="Q3083" s="1">
        <v>0</v>
      </c>
    </row>
    <row r="3084" spans="1:17" hidden="1">
      <c r="A3084" s="1"/>
      <c r="F3084" s="1" t="s">
        <v>3592</v>
      </c>
      <c r="G3084" s="1">
        <v>1</v>
      </c>
      <c r="H3084" s="1">
        <v>0</v>
      </c>
      <c r="I3084" s="1">
        <v>0</v>
      </c>
      <c r="J3084" s="1">
        <v>0</v>
      </c>
      <c r="K3084" s="1">
        <v>0</v>
      </c>
      <c r="L3084" s="1">
        <v>242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</row>
    <row r="3085" spans="1:17" hidden="1">
      <c r="A3085" s="1"/>
      <c r="F3085" s="1" t="s">
        <v>3592</v>
      </c>
      <c r="G3085" s="1">
        <v>1</v>
      </c>
      <c r="H3085" s="1">
        <v>0</v>
      </c>
      <c r="I3085" s="1">
        <v>8</v>
      </c>
      <c r="J3085" s="1">
        <v>0</v>
      </c>
      <c r="K3085" s="1">
        <v>0</v>
      </c>
      <c r="L3085" s="1">
        <v>268</v>
      </c>
      <c r="M3085" s="1">
        <v>138</v>
      </c>
      <c r="N3085" s="1">
        <v>0</v>
      </c>
      <c r="O3085" s="1">
        <v>0</v>
      </c>
      <c r="P3085" s="1">
        <v>0</v>
      </c>
      <c r="Q3085" s="1">
        <v>0</v>
      </c>
    </row>
    <row r="3086" spans="1:17" hidden="1">
      <c r="A3086" s="1"/>
      <c r="F3086" s="1" t="s">
        <v>3592</v>
      </c>
      <c r="G3086" s="1">
        <v>1</v>
      </c>
      <c r="H3086" s="1">
        <v>0</v>
      </c>
      <c r="I3086" s="1">
        <v>13</v>
      </c>
      <c r="J3086" s="1">
        <v>0</v>
      </c>
      <c r="K3086" s="1">
        <v>0</v>
      </c>
      <c r="L3086" s="1">
        <v>294</v>
      </c>
      <c r="M3086" s="1">
        <v>285</v>
      </c>
      <c r="N3086" s="1">
        <v>0</v>
      </c>
      <c r="O3086" s="1">
        <v>0</v>
      </c>
      <c r="P3086" s="1">
        <v>0</v>
      </c>
      <c r="Q3086" s="1">
        <v>0</v>
      </c>
    </row>
    <row r="3087" spans="1:17" hidden="1">
      <c r="A3087" s="1"/>
      <c r="F3087" s="1" t="s">
        <v>3592</v>
      </c>
      <c r="G3087" s="1">
        <v>1</v>
      </c>
      <c r="H3087" s="1">
        <v>0</v>
      </c>
      <c r="I3087" s="1">
        <v>7</v>
      </c>
      <c r="J3087" s="1">
        <v>0</v>
      </c>
      <c r="K3087" s="1">
        <v>114</v>
      </c>
      <c r="L3087" s="1">
        <v>197</v>
      </c>
      <c r="M3087" s="1">
        <v>117</v>
      </c>
      <c r="N3087" s="1">
        <v>0</v>
      </c>
      <c r="O3087" s="1">
        <v>0</v>
      </c>
      <c r="P3087" s="1">
        <v>0</v>
      </c>
      <c r="Q3087" s="1">
        <v>0</v>
      </c>
    </row>
    <row r="3088" spans="1:17" hidden="1">
      <c r="A3088" s="1"/>
      <c r="F3088" s="1" t="s">
        <v>3592</v>
      </c>
      <c r="G3088" s="1">
        <v>1</v>
      </c>
      <c r="H3088" s="1">
        <v>0</v>
      </c>
      <c r="I3088" s="1">
        <v>9</v>
      </c>
      <c r="J3088" s="1">
        <v>0</v>
      </c>
      <c r="K3088" s="1">
        <v>0</v>
      </c>
      <c r="L3088" s="1">
        <v>355</v>
      </c>
      <c r="M3088" s="1">
        <v>160</v>
      </c>
      <c r="N3088" s="1">
        <v>0</v>
      </c>
      <c r="O3088" s="1">
        <v>0</v>
      </c>
      <c r="P3088" s="1">
        <v>0</v>
      </c>
      <c r="Q3088" s="1">
        <v>0</v>
      </c>
    </row>
    <row r="3089" spans="1:17" hidden="1">
      <c r="A3089" s="1"/>
      <c r="F3089" s="1" t="s">
        <v>3592</v>
      </c>
      <c r="G3089" s="1">
        <v>1</v>
      </c>
      <c r="H3089" s="1">
        <v>0</v>
      </c>
      <c r="I3089" s="1">
        <v>6</v>
      </c>
      <c r="J3089" s="1">
        <v>0</v>
      </c>
      <c r="K3089" s="1">
        <v>0</v>
      </c>
      <c r="L3089" s="1">
        <v>325</v>
      </c>
      <c r="M3089" s="1">
        <v>171</v>
      </c>
      <c r="N3089" s="1">
        <v>0</v>
      </c>
      <c r="O3089" s="1">
        <v>0</v>
      </c>
      <c r="P3089" s="1">
        <v>0</v>
      </c>
      <c r="Q3089" s="1">
        <v>0</v>
      </c>
    </row>
    <row r="3090" spans="1:17" hidden="1">
      <c r="A3090" s="1"/>
      <c r="F3090" s="1" t="s">
        <v>3592</v>
      </c>
      <c r="G3090" s="1">
        <v>1</v>
      </c>
      <c r="H3090" s="1">
        <v>0</v>
      </c>
      <c r="I3090" s="1">
        <v>17</v>
      </c>
      <c r="J3090" s="1">
        <v>0</v>
      </c>
      <c r="K3090" s="1">
        <v>0</v>
      </c>
      <c r="L3090" s="1">
        <v>580</v>
      </c>
      <c r="M3090" s="1">
        <v>488</v>
      </c>
      <c r="N3090" s="1">
        <v>0</v>
      </c>
      <c r="O3090" s="1">
        <v>0</v>
      </c>
      <c r="P3090" s="1">
        <v>0</v>
      </c>
      <c r="Q3090" s="1">
        <v>0</v>
      </c>
    </row>
    <row r="3091" spans="1:17" hidden="1">
      <c r="A3091" s="1"/>
      <c r="F3091" s="1" t="s">
        <v>3592</v>
      </c>
      <c r="G3091" s="1">
        <v>1</v>
      </c>
      <c r="H3091" s="1">
        <v>0</v>
      </c>
      <c r="I3091" s="1">
        <v>10</v>
      </c>
      <c r="J3091" s="1">
        <v>0</v>
      </c>
      <c r="K3091" s="1">
        <v>0</v>
      </c>
      <c r="L3091" s="1">
        <v>425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</row>
    <row r="3092" spans="1:17" hidden="1">
      <c r="A3092" s="1"/>
      <c r="F3092" s="1" t="s">
        <v>3592</v>
      </c>
      <c r="G3092" s="1">
        <v>1</v>
      </c>
      <c r="H3092" s="1">
        <v>0</v>
      </c>
      <c r="I3092" s="1">
        <v>1</v>
      </c>
      <c r="J3092" s="1">
        <v>0</v>
      </c>
      <c r="K3092" s="1">
        <v>0</v>
      </c>
      <c r="L3092" s="1">
        <v>134</v>
      </c>
      <c r="M3092" s="1">
        <v>52</v>
      </c>
      <c r="N3092" s="1">
        <v>0</v>
      </c>
      <c r="O3092" s="1">
        <v>0</v>
      </c>
      <c r="P3092" s="1">
        <v>0</v>
      </c>
      <c r="Q3092" s="1">
        <v>0</v>
      </c>
    </row>
    <row r="3093" spans="1:17" hidden="1">
      <c r="A3093" s="1"/>
      <c r="F3093" s="1" t="s">
        <v>3592</v>
      </c>
      <c r="G3093" s="1">
        <v>1</v>
      </c>
      <c r="H3093" s="1">
        <v>0</v>
      </c>
      <c r="I3093" s="1">
        <v>13</v>
      </c>
      <c r="J3093" s="1">
        <v>0</v>
      </c>
      <c r="K3093" s="1">
        <v>0</v>
      </c>
      <c r="L3093" s="1">
        <v>287</v>
      </c>
      <c r="M3093" s="1">
        <v>306</v>
      </c>
      <c r="N3093" s="1">
        <v>0</v>
      </c>
      <c r="O3093" s="1">
        <v>0</v>
      </c>
      <c r="P3093" s="1">
        <v>0</v>
      </c>
      <c r="Q3093" s="1">
        <v>0</v>
      </c>
    </row>
    <row r="3094" spans="1:17" hidden="1">
      <c r="A3094" s="1"/>
      <c r="F3094" s="1" t="s">
        <v>3592</v>
      </c>
      <c r="G3094" s="1">
        <v>1</v>
      </c>
      <c r="H3094" s="1">
        <v>0</v>
      </c>
      <c r="I3094" s="1">
        <v>2</v>
      </c>
      <c r="J3094" s="1">
        <v>0</v>
      </c>
      <c r="K3094" s="1">
        <v>0</v>
      </c>
      <c r="L3094" s="1">
        <v>290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</row>
    <row r="3095" spans="1:17" hidden="1">
      <c r="A3095" s="1"/>
      <c r="F3095" s="1" t="s">
        <v>3592</v>
      </c>
      <c r="G3095" s="1">
        <v>2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</row>
    <row r="3096" spans="1:17" hidden="1">
      <c r="A3096" s="1"/>
      <c r="F3096" s="1" t="s">
        <v>3592</v>
      </c>
      <c r="G3096" s="1">
        <v>2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15</v>
      </c>
      <c r="O3096" s="1">
        <v>68</v>
      </c>
      <c r="P3096" s="1">
        <v>80</v>
      </c>
      <c r="Q3096" s="1">
        <v>0</v>
      </c>
    </row>
    <row r="3097" spans="1:17" hidden="1">
      <c r="A3097" s="1"/>
      <c r="F3097" s="1" t="s">
        <v>3653</v>
      </c>
      <c r="G3097" s="1">
        <v>1</v>
      </c>
      <c r="H3097" s="1">
        <v>0</v>
      </c>
      <c r="I3097" s="1">
        <v>8</v>
      </c>
      <c r="J3097" s="1">
        <v>0</v>
      </c>
      <c r="K3097" s="1">
        <v>0</v>
      </c>
      <c r="L3097" s="1">
        <v>127</v>
      </c>
      <c r="M3097" s="1">
        <v>122</v>
      </c>
      <c r="N3097" s="1">
        <v>0</v>
      </c>
      <c r="O3097" s="1">
        <v>0</v>
      </c>
      <c r="P3097" s="1">
        <v>0</v>
      </c>
      <c r="Q3097" s="1">
        <v>0</v>
      </c>
    </row>
    <row r="3098" spans="1:17" hidden="1">
      <c r="A3098" s="1"/>
      <c r="F3098" s="1" t="s">
        <v>3666</v>
      </c>
      <c r="G3098" s="1">
        <v>1</v>
      </c>
      <c r="H3098" s="1">
        <v>0</v>
      </c>
      <c r="I3098" s="1">
        <v>7</v>
      </c>
      <c r="J3098" s="1">
        <v>0</v>
      </c>
      <c r="K3098" s="1">
        <v>393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</row>
    <row r="3099" spans="1:17" hidden="1">
      <c r="A3099" s="1"/>
      <c r="F3099" s="1" t="s">
        <v>3666</v>
      </c>
      <c r="G3099" s="1">
        <v>1</v>
      </c>
      <c r="H3099" s="1">
        <v>0</v>
      </c>
      <c r="I3099" s="1">
        <v>0</v>
      </c>
      <c r="J3099" s="1">
        <v>0</v>
      </c>
      <c r="K3099" s="1">
        <v>0</v>
      </c>
      <c r="L3099" s="1">
        <v>72</v>
      </c>
      <c r="M3099" s="1">
        <v>551</v>
      </c>
      <c r="N3099" s="1">
        <v>0</v>
      </c>
      <c r="O3099" s="1">
        <v>0</v>
      </c>
      <c r="P3099" s="1">
        <v>0</v>
      </c>
      <c r="Q3099" s="1">
        <v>0</v>
      </c>
    </row>
    <row r="3100" spans="1:17" hidden="1">
      <c r="A3100" s="1"/>
      <c r="F3100" s="1" t="s">
        <v>3666</v>
      </c>
      <c r="G3100" s="1">
        <v>1</v>
      </c>
      <c r="H3100" s="1">
        <v>0</v>
      </c>
      <c r="I3100" s="1">
        <v>12</v>
      </c>
      <c r="J3100" s="1">
        <v>0</v>
      </c>
      <c r="K3100" s="1">
        <v>406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</row>
    <row r="3101" spans="1:17" hidden="1">
      <c r="A3101" s="1"/>
      <c r="F3101" s="1" t="s">
        <v>3666</v>
      </c>
      <c r="G3101" s="1">
        <v>1</v>
      </c>
      <c r="H3101" s="1">
        <v>0</v>
      </c>
      <c r="I3101" s="1">
        <v>0</v>
      </c>
      <c r="J3101" s="1">
        <v>0</v>
      </c>
      <c r="K3101" s="1">
        <v>0</v>
      </c>
      <c r="L3101" s="1">
        <v>440</v>
      </c>
      <c r="M3101" s="1">
        <v>561</v>
      </c>
      <c r="N3101" s="1">
        <v>0</v>
      </c>
      <c r="O3101" s="1">
        <v>116</v>
      </c>
      <c r="P3101" s="1">
        <v>0</v>
      </c>
      <c r="Q3101" s="1">
        <v>0</v>
      </c>
    </row>
    <row r="3102" spans="1:17" hidden="1">
      <c r="A3102" s="1"/>
      <c r="F3102" s="1" t="s">
        <v>3666</v>
      </c>
      <c r="G3102" s="1">
        <v>1</v>
      </c>
      <c r="H3102" s="1">
        <v>0</v>
      </c>
      <c r="I3102" s="1">
        <v>0</v>
      </c>
      <c r="J3102" s="1">
        <v>0</v>
      </c>
      <c r="K3102" s="1">
        <v>0</v>
      </c>
      <c r="L3102" s="1">
        <v>228</v>
      </c>
      <c r="M3102" s="1">
        <v>251</v>
      </c>
      <c r="N3102" s="1">
        <v>0</v>
      </c>
      <c r="O3102" s="1">
        <v>0</v>
      </c>
      <c r="P3102" s="1">
        <v>0</v>
      </c>
      <c r="Q3102" s="1">
        <v>0</v>
      </c>
    </row>
    <row r="3103" spans="1:17" hidden="1">
      <c r="A3103" s="1"/>
      <c r="F3103" s="1" t="s">
        <v>3689</v>
      </c>
      <c r="G3103" s="1">
        <v>1</v>
      </c>
      <c r="H3103" s="1">
        <v>0</v>
      </c>
      <c r="I3103" s="1">
        <v>29</v>
      </c>
      <c r="J3103" s="1">
        <v>0</v>
      </c>
      <c r="K3103" s="1">
        <v>0</v>
      </c>
      <c r="L3103" s="1">
        <v>419</v>
      </c>
      <c r="M3103" s="1">
        <v>953</v>
      </c>
      <c r="N3103" s="1">
        <v>0</v>
      </c>
      <c r="O3103" s="1">
        <v>0</v>
      </c>
      <c r="P3103" s="1">
        <v>0</v>
      </c>
      <c r="Q3103" s="1">
        <v>0</v>
      </c>
    </row>
    <row r="3104" spans="1:17" hidden="1">
      <c r="A3104" s="1"/>
      <c r="F3104" s="1" t="s">
        <v>3665</v>
      </c>
      <c r="G3104" s="1">
        <v>1</v>
      </c>
      <c r="H3104" s="1">
        <v>0</v>
      </c>
      <c r="I3104" s="1">
        <v>9</v>
      </c>
      <c r="J3104" s="1">
        <v>0</v>
      </c>
      <c r="K3104" s="1">
        <v>0</v>
      </c>
      <c r="L3104" s="1">
        <v>221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</row>
    <row r="3105" spans="1:17" hidden="1">
      <c r="A3105" s="1"/>
      <c r="F3105" s="1" t="s">
        <v>3665</v>
      </c>
      <c r="G3105" s="1">
        <v>1</v>
      </c>
      <c r="H3105" s="1">
        <v>0</v>
      </c>
      <c r="I3105" s="1">
        <v>8</v>
      </c>
      <c r="J3105" s="1">
        <v>0</v>
      </c>
      <c r="K3105" s="1">
        <v>0</v>
      </c>
      <c r="L3105" s="1">
        <v>195</v>
      </c>
      <c r="M3105" s="1">
        <v>37</v>
      </c>
      <c r="N3105" s="1">
        <v>0</v>
      </c>
      <c r="O3105" s="1">
        <v>0</v>
      </c>
      <c r="P3105" s="1">
        <v>0</v>
      </c>
      <c r="Q3105" s="1">
        <v>0</v>
      </c>
    </row>
    <row r="3106" spans="1:17" hidden="1">
      <c r="A3106" s="1"/>
      <c r="F3106" s="1" t="s">
        <v>3665</v>
      </c>
      <c r="G3106" s="1">
        <v>1</v>
      </c>
      <c r="H3106" s="1">
        <v>0</v>
      </c>
      <c r="I3106" s="1">
        <v>12</v>
      </c>
      <c r="J3106" s="1">
        <v>0</v>
      </c>
      <c r="K3106" s="1">
        <v>0</v>
      </c>
      <c r="L3106" s="1">
        <v>287</v>
      </c>
      <c r="M3106" s="1">
        <v>147</v>
      </c>
      <c r="N3106" s="1">
        <v>0</v>
      </c>
      <c r="O3106" s="1">
        <v>0</v>
      </c>
      <c r="P3106" s="1">
        <v>0</v>
      </c>
      <c r="Q3106" s="1">
        <v>0</v>
      </c>
    </row>
    <row r="3107" spans="1:17" hidden="1">
      <c r="A3107" s="1"/>
      <c r="F3107" s="1" t="s">
        <v>3665</v>
      </c>
      <c r="G3107" s="1">
        <v>1</v>
      </c>
      <c r="H3107" s="1">
        <v>0</v>
      </c>
      <c r="I3107" s="1">
        <v>15</v>
      </c>
      <c r="J3107" s="1">
        <v>0</v>
      </c>
      <c r="K3107" s="1">
        <v>0</v>
      </c>
      <c r="L3107" s="1">
        <v>377</v>
      </c>
      <c r="M3107" s="1">
        <v>0</v>
      </c>
      <c r="N3107" s="1">
        <v>0</v>
      </c>
      <c r="O3107" s="1">
        <v>77</v>
      </c>
      <c r="P3107" s="1">
        <v>61</v>
      </c>
      <c r="Q3107" s="1">
        <v>0</v>
      </c>
    </row>
    <row r="3108" spans="1:17" hidden="1">
      <c r="A3108" s="1"/>
      <c r="F3108" s="1" t="s">
        <v>3710</v>
      </c>
      <c r="G3108" s="1">
        <v>1</v>
      </c>
      <c r="H3108" s="1">
        <v>0</v>
      </c>
      <c r="I3108" s="1">
        <v>12</v>
      </c>
      <c r="J3108" s="1">
        <v>0</v>
      </c>
      <c r="K3108" s="1">
        <v>0</v>
      </c>
      <c r="L3108" s="1">
        <v>360</v>
      </c>
      <c r="M3108" s="1">
        <v>145</v>
      </c>
      <c r="N3108" s="1">
        <v>0</v>
      </c>
      <c r="O3108" s="1">
        <v>0</v>
      </c>
      <c r="P3108" s="1">
        <v>0</v>
      </c>
      <c r="Q3108" s="1">
        <v>0</v>
      </c>
    </row>
    <row r="3109" spans="1:17" hidden="1">
      <c r="A3109" s="1"/>
      <c r="F3109" s="1" t="s">
        <v>3710</v>
      </c>
      <c r="G3109" s="1">
        <v>1</v>
      </c>
      <c r="H3109" s="1">
        <v>0</v>
      </c>
      <c r="I3109" s="1">
        <v>19</v>
      </c>
      <c r="J3109" s="1">
        <v>0</v>
      </c>
      <c r="K3109" s="1">
        <v>0</v>
      </c>
      <c r="L3109" s="1">
        <v>513</v>
      </c>
      <c r="M3109" s="1">
        <v>826</v>
      </c>
      <c r="N3109" s="1">
        <v>0</v>
      </c>
      <c r="O3109" s="1">
        <v>165</v>
      </c>
      <c r="P3109" s="1">
        <v>44</v>
      </c>
      <c r="Q3109" s="1">
        <v>0</v>
      </c>
    </row>
    <row r="3110" spans="1:17" hidden="1">
      <c r="A3110" s="1"/>
      <c r="F3110" s="1" t="s">
        <v>9236</v>
      </c>
      <c r="G3110" s="1">
        <v>1</v>
      </c>
      <c r="H3110" s="1">
        <v>0</v>
      </c>
      <c r="I3110" s="1">
        <v>6</v>
      </c>
      <c r="J3110" s="1">
        <v>0</v>
      </c>
      <c r="K3110" s="1">
        <v>0</v>
      </c>
      <c r="L3110" s="1">
        <v>170</v>
      </c>
      <c r="M3110" s="1">
        <v>127</v>
      </c>
      <c r="N3110" s="1">
        <v>0</v>
      </c>
      <c r="O3110" s="1">
        <v>0</v>
      </c>
      <c r="P3110" s="1">
        <v>0</v>
      </c>
      <c r="Q3110" s="1">
        <v>0</v>
      </c>
    </row>
    <row r="3111" spans="1:17" hidden="1">
      <c r="A3111" s="1"/>
      <c r="F3111" s="1" t="s">
        <v>5601</v>
      </c>
      <c r="G3111" s="1">
        <v>1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288</v>
      </c>
      <c r="N3111" s="1">
        <v>0</v>
      </c>
      <c r="O3111" s="1">
        <v>0</v>
      </c>
      <c r="P3111" s="1">
        <v>0</v>
      </c>
      <c r="Q3111" s="1">
        <v>0</v>
      </c>
    </row>
    <row r="3112" spans="1:17" hidden="1">
      <c r="A3112" s="1"/>
      <c r="F3112" s="1" t="s">
        <v>5601</v>
      </c>
      <c r="G3112" s="1">
        <v>1</v>
      </c>
      <c r="H3112" s="1">
        <v>0</v>
      </c>
      <c r="I3112" s="1">
        <v>13</v>
      </c>
      <c r="J3112" s="1">
        <v>0</v>
      </c>
      <c r="K3112" s="1">
        <v>0</v>
      </c>
      <c r="L3112" s="1">
        <v>451</v>
      </c>
      <c r="M3112" s="1">
        <v>231</v>
      </c>
      <c r="N3112" s="1">
        <v>0</v>
      </c>
      <c r="O3112" s="1">
        <v>13</v>
      </c>
      <c r="P3112" s="1">
        <v>0</v>
      </c>
      <c r="Q3112" s="1">
        <v>0</v>
      </c>
    </row>
    <row r="3113" spans="1:17" hidden="1">
      <c r="A3113" s="1"/>
      <c r="F3113" s="1" t="s">
        <v>3720</v>
      </c>
      <c r="G3113" s="1">
        <v>1</v>
      </c>
      <c r="H3113" s="1">
        <v>0</v>
      </c>
      <c r="I3113" s="1">
        <v>21</v>
      </c>
      <c r="J3113" s="1">
        <v>0</v>
      </c>
      <c r="K3113" s="1">
        <v>0</v>
      </c>
      <c r="L3113" s="1">
        <v>470</v>
      </c>
      <c r="M3113" s="1">
        <v>355</v>
      </c>
      <c r="N3113" s="1">
        <v>0</v>
      </c>
      <c r="O3113" s="1">
        <v>0</v>
      </c>
      <c r="P3113" s="1">
        <v>0</v>
      </c>
      <c r="Q3113" s="1">
        <v>0</v>
      </c>
    </row>
    <row r="3114" spans="1:17" hidden="1">
      <c r="A3114" s="1"/>
      <c r="F3114" s="1" t="s">
        <v>11292</v>
      </c>
      <c r="G3114" s="1">
        <v>1</v>
      </c>
      <c r="H3114" s="1">
        <v>0</v>
      </c>
      <c r="I3114" s="1">
        <v>9</v>
      </c>
      <c r="J3114" s="1">
        <v>0</v>
      </c>
      <c r="K3114" s="1">
        <v>0</v>
      </c>
      <c r="L3114" s="1">
        <v>196</v>
      </c>
      <c r="M3114" s="1">
        <v>123</v>
      </c>
      <c r="N3114" s="1">
        <v>0</v>
      </c>
      <c r="O3114" s="1">
        <v>0</v>
      </c>
      <c r="P3114" s="1">
        <v>0</v>
      </c>
      <c r="Q3114" s="1">
        <v>0</v>
      </c>
    </row>
    <row r="3115" spans="1:17" hidden="1">
      <c r="A3115" s="1"/>
      <c r="F3115" s="1" t="s">
        <v>3742</v>
      </c>
      <c r="G3115" s="1">
        <v>1</v>
      </c>
      <c r="H3115" s="1">
        <v>0</v>
      </c>
      <c r="I3115" s="1">
        <v>3</v>
      </c>
      <c r="J3115" s="1">
        <v>0</v>
      </c>
      <c r="K3115" s="1">
        <v>0</v>
      </c>
      <c r="L3115" s="1">
        <v>374</v>
      </c>
      <c r="M3115" s="1">
        <v>153</v>
      </c>
      <c r="N3115" s="1">
        <v>0</v>
      </c>
      <c r="O3115" s="1">
        <v>0</v>
      </c>
      <c r="P3115" s="1">
        <v>0</v>
      </c>
      <c r="Q3115" s="1">
        <v>0</v>
      </c>
    </row>
    <row r="3116" spans="1:17" hidden="1">
      <c r="A3116" s="1"/>
      <c r="F3116" s="1" t="s">
        <v>5609</v>
      </c>
      <c r="G3116" s="1">
        <v>1</v>
      </c>
      <c r="H3116" s="1">
        <v>0</v>
      </c>
      <c r="I3116" s="1">
        <v>6</v>
      </c>
      <c r="J3116" s="1">
        <v>0</v>
      </c>
      <c r="K3116" s="1">
        <v>183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</row>
    <row r="3117" spans="1:17" hidden="1">
      <c r="A3117" s="1"/>
      <c r="F3117" s="1" t="s">
        <v>3753</v>
      </c>
      <c r="G3117" s="1">
        <v>1</v>
      </c>
      <c r="H3117" s="1">
        <v>0</v>
      </c>
      <c r="I3117" s="1">
        <v>2</v>
      </c>
      <c r="J3117" s="1">
        <v>0</v>
      </c>
      <c r="K3117" s="1">
        <v>103</v>
      </c>
      <c r="L3117" s="1">
        <v>84</v>
      </c>
      <c r="M3117" s="1">
        <v>45</v>
      </c>
      <c r="N3117" s="1">
        <v>0</v>
      </c>
      <c r="O3117" s="1">
        <v>26</v>
      </c>
      <c r="P3117" s="1">
        <v>0</v>
      </c>
      <c r="Q3117" s="1">
        <v>0</v>
      </c>
    </row>
    <row r="3118" spans="1:17" hidden="1">
      <c r="A3118" s="1"/>
      <c r="F3118" s="1" t="s">
        <v>3753</v>
      </c>
      <c r="G3118" s="1">
        <v>1</v>
      </c>
      <c r="H3118" s="1">
        <v>0</v>
      </c>
      <c r="I3118" s="1">
        <v>24</v>
      </c>
      <c r="J3118" s="1">
        <v>0</v>
      </c>
      <c r="K3118" s="1">
        <v>0</v>
      </c>
      <c r="L3118" s="1">
        <v>249</v>
      </c>
      <c r="M3118" s="1">
        <v>76</v>
      </c>
      <c r="N3118" s="1">
        <v>0</v>
      </c>
      <c r="O3118" s="1">
        <v>0</v>
      </c>
      <c r="P3118" s="1">
        <v>0</v>
      </c>
      <c r="Q3118" s="1">
        <v>0</v>
      </c>
    </row>
    <row r="3119" spans="1:17" hidden="1">
      <c r="A3119" s="1"/>
      <c r="F3119" s="1" t="s">
        <v>3753</v>
      </c>
      <c r="G3119" s="1">
        <v>1</v>
      </c>
      <c r="H3119" s="1">
        <v>0</v>
      </c>
      <c r="I3119" s="1">
        <v>16</v>
      </c>
      <c r="J3119" s="1">
        <v>0</v>
      </c>
      <c r="K3119" s="1">
        <v>0</v>
      </c>
      <c r="L3119" s="1">
        <v>294</v>
      </c>
      <c r="M3119" s="1">
        <v>86</v>
      </c>
      <c r="N3119" s="1">
        <v>0</v>
      </c>
      <c r="O3119" s="1">
        <v>0</v>
      </c>
      <c r="P3119" s="1">
        <v>0</v>
      </c>
      <c r="Q3119" s="1">
        <v>0</v>
      </c>
    </row>
    <row r="3120" spans="1:17" hidden="1">
      <c r="A3120" s="1"/>
      <c r="F3120" s="1" t="s">
        <v>3753</v>
      </c>
      <c r="G3120" s="1">
        <v>1</v>
      </c>
      <c r="H3120" s="1">
        <v>0</v>
      </c>
      <c r="I3120" s="1">
        <v>11</v>
      </c>
      <c r="J3120" s="1">
        <v>0</v>
      </c>
      <c r="K3120" s="1">
        <v>0</v>
      </c>
      <c r="L3120" s="1">
        <v>286</v>
      </c>
      <c r="M3120" s="1">
        <v>145</v>
      </c>
      <c r="N3120" s="1">
        <v>0</v>
      </c>
      <c r="O3120" s="1">
        <v>0</v>
      </c>
      <c r="P3120" s="1">
        <v>0</v>
      </c>
      <c r="Q3120" s="1">
        <v>0</v>
      </c>
    </row>
    <row r="3121" spans="1:17" hidden="1">
      <c r="A3121" s="1"/>
      <c r="F3121" s="1" t="s">
        <v>3762</v>
      </c>
      <c r="G3121" s="1">
        <v>1</v>
      </c>
      <c r="H3121" s="1">
        <v>0</v>
      </c>
      <c r="I3121" s="1">
        <v>4</v>
      </c>
      <c r="J3121" s="1">
        <v>0</v>
      </c>
      <c r="K3121" s="1">
        <v>0</v>
      </c>
      <c r="L3121" s="1">
        <v>349</v>
      </c>
      <c r="M3121" s="1">
        <v>208</v>
      </c>
      <c r="N3121" s="1">
        <v>0</v>
      </c>
      <c r="O3121" s="1">
        <v>34</v>
      </c>
      <c r="P3121" s="1">
        <v>25</v>
      </c>
      <c r="Q3121" s="1">
        <v>0</v>
      </c>
    </row>
    <row r="3122" spans="1:17" hidden="1">
      <c r="A3122" s="1"/>
      <c r="F3122" s="1" t="s">
        <v>3762</v>
      </c>
      <c r="G3122" s="1">
        <v>1</v>
      </c>
      <c r="H3122" s="1">
        <v>0</v>
      </c>
      <c r="I3122" s="1">
        <v>0</v>
      </c>
      <c r="J3122" s="1">
        <v>0</v>
      </c>
      <c r="K3122" s="1">
        <v>0</v>
      </c>
      <c r="L3122" s="1">
        <v>269</v>
      </c>
      <c r="M3122" s="1">
        <v>150</v>
      </c>
      <c r="N3122" s="1">
        <v>0</v>
      </c>
      <c r="O3122" s="1">
        <v>0</v>
      </c>
      <c r="P3122" s="1">
        <v>0</v>
      </c>
      <c r="Q3122" s="1">
        <v>0</v>
      </c>
    </row>
    <row r="3123" spans="1:17" hidden="1">
      <c r="A3123" s="1"/>
      <c r="F3123" s="1" t="s">
        <v>3770</v>
      </c>
      <c r="G3123" s="1">
        <v>1</v>
      </c>
      <c r="H3123" s="1">
        <v>0</v>
      </c>
      <c r="I3123" s="1">
        <v>0</v>
      </c>
      <c r="J3123" s="1">
        <v>0</v>
      </c>
      <c r="K3123" s="1">
        <v>32</v>
      </c>
      <c r="L3123" s="1">
        <v>114</v>
      </c>
      <c r="M3123" s="1">
        <v>59</v>
      </c>
      <c r="N3123" s="1">
        <v>0</v>
      </c>
      <c r="O3123" s="1">
        <v>0</v>
      </c>
      <c r="P3123" s="1">
        <v>0</v>
      </c>
      <c r="Q3123" s="1">
        <v>0</v>
      </c>
    </row>
    <row r="3124" spans="1:17" hidden="1">
      <c r="A3124" s="1"/>
      <c r="F3124" s="1" t="s">
        <v>3719</v>
      </c>
      <c r="G3124" s="1">
        <v>1</v>
      </c>
      <c r="H3124" s="1">
        <v>0</v>
      </c>
      <c r="I3124" s="1">
        <v>17</v>
      </c>
      <c r="J3124" s="1">
        <v>0</v>
      </c>
      <c r="K3124" s="1">
        <v>0</v>
      </c>
      <c r="L3124" s="1">
        <v>335</v>
      </c>
      <c r="M3124" s="1">
        <v>99</v>
      </c>
      <c r="N3124" s="1">
        <v>0</v>
      </c>
      <c r="O3124" s="1">
        <v>0</v>
      </c>
      <c r="P3124" s="1">
        <v>0</v>
      </c>
      <c r="Q3124" s="1">
        <v>0</v>
      </c>
    </row>
    <row r="3125" spans="1:17" hidden="1">
      <c r="A3125" s="1"/>
      <c r="F3125" s="1" t="s">
        <v>3719</v>
      </c>
      <c r="G3125" s="1">
        <v>1</v>
      </c>
      <c r="H3125" s="1">
        <v>0</v>
      </c>
      <c r="I3125" s="1">
        <v>0</v>
      </c>
      <c r="J3125" s="1">
        <v>0</v>
      </c>
      <c r="K3125" s="1">
        <v>0</v>
      </c>
      <c r="L3125" s="1">
        <v>61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</row>
    <row r="3126" spans="1:17" hidden="1">
      <c r="A3126" s="1"/>
      <c r="F3126" s="1" t="s">
        <v>3719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406</v>
      </c>
      <c r="M3126" s="1">
        <v>282</v>
      </c>
      <c r="N3126" s="1">
        <v>0</v>
      </c>
      <c r="O3126" s="1">
        <v>0</v>
      </c>
      <c r="P3126" s="1">
        <v>0</v>
      </c>
      <c r="Q3126" s="1">
        <v>0</v>
      </c>
    </row>
    <row r="3127" spans="1:17" hidden="1">
      <c r="A3127" s="1"/>
      <c r="F3127" s="1" t="s">
        <v>3785</v>
      </c>
      <c r="G3127" s="1">
        <v>1</v>
      </c>
      <c r="H3127" s="1">
        <v>0</v>
      </c>
      <c r="I3127" s="1">
        <v>3</v>
      </c>
      <c r="J3127" s="1">
        <v>0</v>
      </c>
      <c r="K3127" s="1">
        <v>273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</row>
    <row r="3128" spans="1:17" hidden="1">
      <c r="A3128" s="1"/>
      <c r="F3128" s="1" t="s">
        <v>3785</v>
      </c>
      <c r="G3128" s="1">
        <v>1</v>
      </c>
      <c r="H3128" s="1">
        <v>0</v>
      </c>
      <c r="I3128" s="1">
        <v>5</v>
      </c>
      <c r="J3128" s="1">
        <v>0</v>
      </c>
      <c r="K3128" s="1">
        <v>187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</row>
    <row r="3129" spans="1:17" hidden="1">
      <c r="A3129" s="1"/>
      <c r="F3129" s="1" t="s">
        <v>5638</v>
      </c>
      <c r="G3129" s="1">
        <v>2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</row>
    <row r="3130" spans="1:17" hidden="1">
      <c r="A3130" s="1"/>
      <c r="F3130" s="1" t="s">
        <v>3794</v>
      </c>
      <c r="G3130" s="1">
        <v>1</v>
      </c>
      <c r="H3130" s="1">
        <v>0</v>
      </c>
      <c r="I3130" s="1">
        <v>10</v>
      </c>
      <c r="J3130" s="1">
        <v>0</v>
      </c>
      <c r="K3130" s="1">
        <v>0</v>
      </c>
      <c r="L3130" s="1">
        <v>304</v>
      </c>
      <c r="M3130" s="1">
        <v>130</v>
      </c>
      <c r="N3130" s="1">
        <v>0</v>
      </c>
      <c r="O3130" s="1">
        <v>0</v>
      </c>
      <c r="P3130" s="1">
        <v>0</v>
      </c>
      <c r="Q3130" s="1">
        <v>0</v>
      </c>
    </row>
    <row r="3131" spans="1:17" hidden="1">
      <c r="A3131" s="1"/>
      <c r="F3131" s="1" t="s">
        <v>3803</v>
      </c>
      <c r="G3131" s="1">
        <v>1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863</v>
      </c>
      <c r="N3131" s="1">
        <v>0</v>
      </c>
      <c r="O3131" s="1">
        <v>0</v>
      </c>
      <c r="P3131" s="1">
        <v>0</v>
      </c>
      <c r="Q3131" s="1">
        <v>0</v>
      </c>
    </row>
    <row r="3132" spans="1:17" hidden="1">
      <c r="A3132" s="1"/>
      <c r="F3132" s="1" t="s">
        <v>3803</v>
      </c>
      <c r="G3132" s="1">
        <v>1</v>
      </c>
      <c r="H3132" s="1">
        <v>0</v>
      </c>
      <c r="I3132" s="1">
        <v>0</v>
      </c>
      <c r="J3132" s="1">
        <v>0</v>
      </c>
      <c r="K3132" s="1">
        <v>0</v>
      </c>
      <c r="L3132" s="1">
        <v>547</v>
      </c>
      <c r="M3132" s="1">
        <v>270</v>
      </c>
      <c r="N3132" s="1">
        <v>0</v>
      </c>
      <c r="O3132" s="1">
        <v>0</v>
      </c>
      <c r="P3132" s="1">
        <v>0</v>
      </c>
      <c r="Q3132" s="1">
        <v>0</v>
      </c>
    </row>
    <row r="3133" spans="1:17" hidden="1">
      <c r="A3133" s="1"/>
      <c r="F3133" s="1" t="s">
        <v>3802</v>
      </c>
      <c r="G3133" s="1">
        <v>1</v>
      </c>
      <c r="H3133" s="1">
        <v>0</v>
      </c>
      <c r="I3133" s="1">
        <v>61</v>
      </c>
      <c r="J3133" s="1">
        <v>0</v>
      </c>
      <c r="K3133" s="1">
        <v>364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</row>
    <row r="3134" spans="1:17" hidden="1">
      <c r="A3134" s="1"/>
      <c r="F3134" s="1" t="s">
        <v>3802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308</v>
      </c>
      <c r="N3134" s="1">
        <v>0</v>
      </c>
      <c r="O3134" s="1">
        <v>0</v>
      </c>
      <c r="P3134" s="1">
        <v>0</v>
      </c>
      <c r="Q3134" s="1">
        <v>0</v>
      </c>
    </row>
    <row r="3135" spans="1:17" hidden="1">
      <c r="A3135" s="1"/>
      <c r="F3135" s="1" t="s">
        <v>3802</v>
      </c>
      <c r="G3135" s="1">
        <v>1</v>
      </c>
      <c r="H3135" s="1">
        <v>0</v>
      </c>
      <c r="I3135" s="1">
        <v>0</v>
      </c>
      <c r="J3135" s="1">
        <v>0</v>
      </c>
      <c r="K3135" s="1">
        <v>421</v>
      </c>
      <c r="L3135" s="1">
        <v>226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</row>
    <row r="3136" spans="1:17" hidden="1">
      <c r="A3136" s="1"/>
      <c r="F3136" s="1" t="s">
        <v>3802</v>
      </c>
      <c r="G3136" s="1">
        <v>1</v>
      </c>
      <c r="H3136" s="1">
        <v>0</v>
      </c>
      <c r="I3136" s="1">
        <v>37</v>
      </c>
      <c r="J3136" s="1">
        <v>0</v>
      </c>
      <c r="K3136" s="1">
        <v>173</v>
      </c>
      <c r="L3136" s="1">
        <v>207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</row>
    <row r="3137" spans="1:17" hidden="1">
      <c r="A3137" s="1"/>
      <c r="F3137" s="1" t="s">
        <v>3802</v>
      </c>
      <c r="G3137" s="1">
        <v>1</v>
      </c>
      <c r="H3137" s="1">
        <v>0</v>
      </c>
      <c r="I3137" s="1">
        <v>0</v>
      </c>
      <c r="J3137" s="1">
        <v>0</v>
      </c>
      <c r="K3137" s="1">
        <v>0</v>
      </c>
      <c r="L3137" s="1">
        <v>571</v>
      </c>
      <c r="M3137" s="1">
        <v>304</v>
      </c>
      <c r="N3137" s="1">
        <v>0</v>
      </c>
      <c r="O3137" s="1">
        <v>0</v>
      </c>
      <c r="P3137" s="1">
        <v>0</v>
      </c>
      <c r="Q3137" s="1">
        <v>0</v>
      </c>
    </row>
    <row r="3138" spans="1:17" hidden="1">
      <c r="A3138" s="1"/>
      <c r="F3138" s="1" t="s">
        <v>3802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488</v>
      </c>
      <c r="M3138" s="1">
        <v>241</v>
      </c>
      <c r="N3138" s="1">
        <v>0</v>
      </c>
      <c r="O3138" s="1">
        <v>0</v>
      </c>
      <c r="P3138" s="1">
        <v>0</v>
      </c>
      <c r="Q3138" s="1">
        <v>0</v>
      </c>
    </row>
    <row r="3139" spans="1:17" hidden="1">
      <c r="A3139" s="1"/>
      <c r="F3139" s="1" t="s">
        <v>3802</v>
      </c>
      <c r="G3139" s="1">
        <v>1</v>
      </c>
      <c r="H3139" s="1">
        <v>0</v>
      </c>
      <c r="I3139" s="1">
        <v>0</v>
      </c>
      <c r="J3139" s="1">
        <v>0</v>
      </c>
      <c r="K3139" s="1">
        <v>0</v>
      </c>
      <c r="L3139" s="1">
        <v>485</v>
      </c>
      <c r="M3139" s="1">
        <v>361</v>
      </c>
      <c r="N3139" s="1">
        <v>0</v>
      </c>
      <c r="O3139" s="1">
        <v>0</v>
      </c>
      <c r="P3139" s="1">
        <v>0</v>
      </c>
      <c r="Q3139" s="1">
        <v>0</v>
      </c>
    </row>
    <row r="3140" spans="1:17" hidden="1">
      <c r="A3140" s="1"/>
      <c r="F3140" s="1" t="s">
        <v>3802</v>
      </c>
      <c r="G3140" s="1">
        <v>1</v>
      </c>
      <c r="H3140" s="1">
        <v>0</v>
      </c>
      <c r="I3140" s="1">
        <v>0</v>
      </c>
      <c r="J3140" s="1">
        <v>0</v>
      </c>
      <c r="K3140" s="1">
        <v>0</v>
      </c>
      <c r="L3140" s="1">
        <v>549</v>
      </c>
      <c r="M3140" s="1">
        <v>458</v>
      </c>
      <c r="N3140" s="1">
        <v>0</v>
      </c>
      <c r="O3140" s="1">
        <v>0</v>
      </c>
      <c r="P3140" s="1">
        <v>0</v>
      </c>
      <c r="Q3140" s="1">
        <v>0</v>
      </c>
    </row>
    <row r="3141" spans="1:17" hidden="1">
      <c r="A3141" s="1"/>
      <c r="F3141" s="1" t="s">
        <v>3802</v>
      </c>
      <c r="G3141" s="1">
        <v>1</v>
      </c>
      <c r="H3141" s="1">
        <v>0</v>
      </c>
      <c r="I3141" s="1">
        <v>0</v>
      </c>
      <c r="J3141" s="1">
        <v>0</v>
      </c>
      <c r="K3141" s="1">
        <v>329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</row>
    <row r="3142" spans="1:17" hidden="1">
      <c r="A3142" s="1"/>
      <c r="F3142" s="1" t="s">
        <v>3802</v>
      </c>
      <c r="G3142" s="1">
        <v>1</v>
      </c>
      <c r="H3142" s="1">
        <v>0</v>
      </c>
      <c r="I3142" s="1">
        <v>31</v>
      </c>
      <c r="J3142" s="1">
        <v>0</v>
      </c>
      <c r="K3142" s="1">
        <v>0</v>
      </c>
      <c r="L3142" s="1">
        <v>220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</row>
    <row r="3143" spans="1:17" hidden="1">
      <c r="A3143" s="1"/>
      <c r="F3143" s="1" t="s">
        <v>3802</v>
      </c>
      <c r="G3143" s="1">
        <v>1</v>
      </c>
      <c r="H3143" s="1">
        <v>0</v>
      </c>
      <c r="I3143" s="1">
        <v>0</v>
      </c>
      <c r="J3143" s="1">
        <v>0</v>
      </c>
      <c r="K3143" s="1">
        <v>89</v>
      </c>
      <c r="L3143" s="1">
        <v>294</v>
      </c>
      <c r="M3143" s="1">
        <v>99</v>
      </c>
      <c r="N3143" s="1">
        <v>0</v>
      </c>
      <c r="O3143" s="1">
        <v>0</v>
      </c>
      <c r="P3143" s="1">
        <v>0</v>
      </c>
      <c r="Q3143" s="1">
        <v>0</v>
      </c>
    </row>
    <row r="3144" spans="1:17" hidden="1">
      <c r="A3144" s="1"/>
      <c r="F3144" s="1" t="s">
        <v>3802</v>
      </c>
      <c r="G3144" s="1">
        <v>1</v>
      </c>
      <c r="H3144" s="1">
        <v>0</v>
      </c>
      <c r="I3144" s="1">
        <v>37</v>
      </c>
      <c r="J3144" s="1">
        <v>0</v>
      </c>
      <c r="K3144" s="1">
        <v>415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</row>
    <row r="3145" spans="1:17" hidden="1">
      <c r="A3145" s="1"/>
      <c r="F3145" s="1" t="s">
        <v>3802</v>
      </c>
      <c r="G3145" s="1">
        <v>2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</row>
    <row r="3146" spans="1:17" hidden="1">
      <c r="A3146" s="1"/>
      <c r="F3146" s="1" t="s">
        <v>3826</v>
      </c>
      <c r="G3146" s="1">
        <v>1</v>
      </c>
      <c r="H3146" s="1">
        <v>0</v>
      </c>
      <c r="I3146" s="1">
        <v>20</v>
      </c>
      <c r="J3146" s="1">
        <v>0</v>
      </c>
      <c r="K3146" s="1">
        <v>0</v>
      </c>
      <c r="L3146" s="1">
        <v>288</v>
      </c>
      <c r="M3146" s="1">
        <v>181</v>
      </c>
      <c r="N3146" s="1">
        <v>0</v>
      </c>
      <c r="O3146" s="1">
        <v>0</v>
      </c>
      <c r="P3146" s="1">
        <v>0</v>
      </c>
      <c r="Q3146" s="1">
        <v>0</v>
      </c>
    </row>
    <row r="3147" spans="1:17" hidden="1">
      <c r="A3147" s="1"/>
      <c r="F3147" s="1" t="s">
        <v>3826</v>
      </c>
      <c r="G3147" s="1">
        <v>1</v>
      </c>
      <c r="H3147" s="1">
        <v>0</v>
      </c>
      <c r="I3147" s="1">
        <v>4</v>
      </c>
      <c r="J3147" s="1">
        <v>0</v>
      </c>
      <c r="K3147" s="1">
        <v>0</v>
      </c>
      <c r="L3147" s="1">
        <v>0</v>
      </c>
      <c r="M3147" s="1">
        <v>296</v>
      </c>
      <c r="N3147" s="1">
        <v>0</v>
      </c>
      <c r="O3147" s="1">
        <v>0</v>
      </c>
      <c r="P3147" s="1">
        <v>0</v>
      </c>
      <c r="Q3147" s="1">
        <v>0</v>
      </c>
    </row>
    <row r="3148" spans="1:17" hidden="1">
      <c r="A3148" s="1"/>
      <c r="F3148" s="1" t="s">
        <v>3826</v>
      </c>
      <c r="G3148" s="1">
        <v>1</v>
      </c>
      <c r="H3148" s="1">
        <v>0</v>
      </c>
      <c r="I3148" s="1">
        <v>20</v>
      </c>
      <c r="J3148" s="1">
        <v>0</v>
      </c>
      <c r="K3148" s="1">
        <v>0</v>
      </c>
      <c r="L3148" s="1">
        <v>545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</row>
    <row r="3149" spans="1:17" hidden="1">
      <c r="A3149" s="1"/>
      <c r="F3149" s="1" t="s">
        <v>3826</v>
      </c>
      <c r="G3149" s="1">
        <v>1</v>
      </c>
      <c r="H3149" s="1">
        <v>0</v>
      </c>
      <c r="I3149" s="1">
        <v>0</v>
      </c>
      <c r="J3149" s="1">
        <v>0</v>
      </c>
      <c r="K3149" s="1">
        <v>0</v>
      </c>
      <c r="L3149" s="1">
        <v>730</v>
      </c>
      <c r="M3149" s="1">
        <v>508</v>
      </c>
      <c r="N3149" s="1">
        <v>0</v>
      </c>
      <c r="O3149" s="1">
        <v>0</v>
      </c>
      <c r="P3149" s="1">
        <v>0</v>
      </c>
      <c r="Q3149" s="1">
        <v>0</v>
      </c>
    </row>
    <row r="3150" spans="1:17" hidden="1">
      <c r="A3150" s="1"/>
      <c r="F3150" s="1" t="s">
        <v>3826</v>
      </c>
      <c r="G3150" s="1">
        <v>1</v>
      </c>
      <c r="H3150" s="1">
        <v>0</v>
      </c>
      <c r="I3150" s="1">
        <v>0</v>
      </c>
      <c r="J3150" s="1">
        <v>0</v>
      </c>
      <c r="K3150" s="1">
        <v>0</v>
      </c>
      <c r="L3150" s="1">
        <v>462</v>
      </c>
      <c r="M3150" s="1">
        <v>377</v>
      </c>
      <c r="N3150" s="1">
        <v>0</v>
      </c>
      <c r="O3150" s="1">
        <v>0</v>
      </c>
      <c r="P3150" s="1">
        <v>0</v>
      </c>
      <c r="Q3150" s="1">
        <v>0</v>
      </c>
    </row>
    <row r="3151" spans="1:17" hidden="1">
      <c r="A3151" s="1"/>
      <c r="F3151" s="1" t="s">
        <v>3826</v>
      </c>
      <c r="G3151" s="1">
        <v>1</v>
      </c>
      <c r="H3151" s="1">
        <v>0</v>
      </c>
      <c r="I3151" s="1">
        <v>0</v>
      </c>
      <c r="J3151" s="1">
        <v>0</v>
      </c>
      <c r="K3151" s="1">
        <v>0</v>
      </c>
      <c r="L3151" s="1">
        <v>522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</row>
    <row r="3152" spans="1:17" hidden="1">
      <c r="A3152" s="1"/>
      <c r="F3152" s="1" t="s">
        <v>2414</v>
      </c>
      <c r="G3152" s="1">
        <v>1</v>
      </c>
      <c r="H3152" s="1">
        <v>0</v>
      </c>
      <c r="I3152" s="1">
        <v>19</v>
      </c>
      <c r="J3152" s="1">
        <v>0</v>
      </c>
      <c r="K3152" s="1">
        <v>0</v>
      </c>
      <c r="L3152" s="1">
        <v>145</v>
      </c>
      <c r="M3152" s="1">
        <v>84</v>
      </c>
      <c r="N3152" s="1">
        <v>0</v>
      </c>
      <c r="O3152" s="1">
        <v>0</v>
      </c>
      <c r="P3152" s="1">
        <v>0</v>
      </c>
      <c r="Q3152" s="1">
        <v>0</v>
      </c>
    </row>
    <row r="3153" spans="1:17" hidden="1">
      <c r="A3153" s="1"/>
      <c r="F3153" s="1" t="s">
        <v>2414</v>
      </c>
      <c r="G3153" s="1">
        <v>1</v>
      </c>
      <c r="H3153" s="1">
        <v>0</v>
      </c>
      <c r="I3153" s="1">
        <v>8</v>
      </c>
      <c r="J3153" s="1">
        <v>0</v>
      </c>
      <c r="K3153" s="1">
        <v>190</v>
      </c>
      <c r="L3153" s="1">
        <v>140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</row>
    <row r="3154" spans="1:17" hidden="1">
      <c r="A3154" s="1"/>
      <c r="F3154" s="1" t="s">
        <v>2414</v>
      </c>
      <c r="G3154" s="1">
        <v>1</v>
      </c>
      <c r="H3154" s="1">
        <v>0</v>
      </c>
      <c r="I3154" s="1">
        <v>0</v>
      </c>
      <c r="J3154" s="1">
        <v>0</v>
      </c>
      <c r="K3154" s="1">
        <v>125</v>
      </c>
      <c r="L3154" s="1">
        <v>255</v>
      </c>
      <c r="M3154" s="1">
        <v>181</v>
      </c>
      <c r="N3154" s="1">
        <v>0</v>
      </c>
      <c r="O3154" s="1">
        <v>48</v>
      </c>
      <c r="P3154" s="1">
        <v>0</v>
      </c>
      <c r="Q3154" s="1">
        <v>0</v>
      </c>
    </row>
    <row r="3155" spans="1:17" hidden="1">
      <c r="A3155" s="1"/>
      <c r="F3155" s="1" t="s">
        <v>2414</v>
      </c>
      <c r="G3155" s="1">
        <v>1</v>
      </c>
      <c r="H3155" s="1">
        <v>0</v>
      </c>
      <c r="I3155" s="1">
        <v>5</v>
      </c>
      <c r="J3155" s="1">
        <v>0</v>
      </c>
      <c r="K3155" s="1">
        <v>0</v>
      </c>
      <c r="L3155" s="1">
        <v>388</v>
      </c>
      <c r="M3155" s="1">
        <v>405</v>
      </c>
      <c r="N3155" s="1">
        <v>0</v>
      </c>
      <c r="O3155" s="1">
        <v>0</v>
      </c>
      <c r="P3155" s="1">
        <v>0</v>
      </c>
      <c r="Q3155" s="1">
        <v>0</v>
      </c>
    </row>
    <row r="3156" spans="1:17" hidden="1">
      <c r="A3156" s="1"/>
      <c r="F3156" s="1" t="s">
        <v>2414</v>
      </c>
      <c r="G3156" s="1">
        <v>1</v>
      </c>
      <c r="H3156" s="1">
        <v>0</v>
      </c>
      <c r="I3156" s="1">
        <v>6</v>
      </c>
      <c r="J3156" s="1">
        <v>0</v>
      </c>
      <c r="K3156" s="1">
        <v>390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</row>
    <row r="3157" spans="1:17" hidden="1">
      <c r="A3157" s="1"/>
      <c r="F3157" s="1" t="s">
        <v>2414</v>
      </c>
      <c r="G3157" s="1">
        <v>1</v>
      </c>
      <c r="H3157" s="1">
        <v>0</v>
      </c>
      <c r="I3157" s="1">
        <v>14</v>
      </c>
      <c r="J3157" s="1">
        <v>0</v>
      </c>
      <c r="K3157" s="1">
        <v>270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</row>
    <row r="3158" spans="1:17" hidden="1">
      <c r="A3158" s="1"/>
      <c r="F3158" s="1" t="s">
        <v>2414</v>
      </c>
      <c r="G3158" s="1">
        <v>1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212</v>
      </c>
      <c r="N3158" s="1">
        <v>0</v>
      </c>
      <c r="O3158" s="1">
        <v>0</v>
      </c>
      <c r="P3158" s="1">
        <v>0</v>
      </c>
      <c r="Q3158" s="1">
        <v>0</v>
      </c>
    </row>
    <row r="3159" spans="1:17" hidden="1">
      <c r="A3159" s="1"/>
      <c r="F3159" s="1" t="s">
        <v>2414</v>
      </c>
      <c r="G3159" s="1">
        <v>1</v>
      </c>
      <c r="H3159" s="1">
        <v>0</v>
      </c>
      <c r="I3159" s="1">
        <v>8</v>
      </c>
      <c r="J3159" s="1">
        <v>0</v>
      </c>
      <c r="K3159" s="1">
        <v>270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</row>
    <row r="3160" spans="1:17" hidden="1">
      <c r="A3160" s="1"/>
      <c r="F3160" s="1" t="s">
        <v>2414</v>
      </c>
      <c r="G3160" s="1">
        <v>1</v>
      </c>
      <c r="H3160" s="1">
        <v>0</v>
      </c>
      <c r="I3160" s="1">
        <v>0</v>
      </c>
      <c r="J3160" s="1">
        <v>0</v>
      </c>
      <c r="K3160" s="1">
        <v>0</v>
      </c>
      <c r="L3160" s="1">
        <v>329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</row>
    <row r="3161" spans="1:17" hidden="1">
      <c r="A3161" s="1"/>
      <c r="F3161" s="1" t="s">
        <v>2414</v>
      </c>
      <c r="G3161" s="1">
        <v>1</v>
      </c>
      <c r="H3161" s="1">
        <v>0</v>
      </c>
      <c r="I3161" s="1">
        <v>2</v>
      </c>
      <c r="J3161" s="1">
        <v>0</v>
      </c>
      <c r="K3161" s="1">
        <v>195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</row>
    <row r="3162" spans="1:17" hidden="1">
      <c r="A3162" s="1"/>
      <c r="F3162" s="1" t="s">
        <v>2414</v>
      </c>
      <c r="G3162" s="1">
        <v>1</v>
      </c>
      <c r="H3162" s="1">
        <v>0</v>
      </c>
      <c r="I3162" s="1">
        <v>0</v>
      </c>
      <c r="J3162" s="1">
        <v>0</v>
      </c>
      <c r="K3162" s="1">
        <v>0</v>
      </c>
      <c r="L3162" s="1">
        <v>376</v>
      </c>
      <c r="M3162" s="1">
        <v>431</v>
      </c>
      <c r="N3162" s="1">
        <v>0</v>
      </c>
      <c r="O3162" s="1">
        <v>122</v>
      </c>
      <c r="P3162" s="1">
        <v>0</v>
      </c>
      <c r="Q3162" s="1">
        <v>0</v>
      </c>
    </row>
    <row r="3163" spans="1:17" hidden="1">
      <c r="A3163" s="1"/>
      <c r="F3163" s="1" t="s">
        <v>2414</v>
      </c>
      <c r="G3163" s="1">
        <v>1</v>
      </c>
      <c r="H3163" s="1">
        <v>0</v>
      </c>
      <c r="I3163" s="1">
        <v>0</v>
      </c>
      <c r="J3163" s="1">
        <v>0</v>
      </c>
      <c r="K3163" s="1">
        <v>154</v>
      </c>
      <c r="L3163" s="1">
        <v>143</v>
      </c>
      <c r="M3163" s="1">
        <v>113</v>
      </c>
      <c r="N3163" s="1">
        <v>0</v>
      </c>
      <c r="O3163" s="1">
        <v>0</v>
      </c>
      <c r="P3163" s="1">
        <v>0</v>
      </c>
      <c r="Q3163" s="1">
        <v>0</v>
      </c>
    </row>
    <row r="3164" spans="1:17" hidden="1">
      <c r="A3164" s="1"/>
      <c r="F3164" s="1" t="s">
        <v>2414</v>
      </c>
      <c r="G3164" s="1">
        <v>1</v>
      </c>
      <c r="H3164" s="1">
        <v>0</v>
      </c>
      <c r="I3164" s="1">
        <v>11</v>
      </c>
      <c r="J3164" s="1">
        <v>0</v>
      </c>
      <c r="K3164" s="1">
        <v>375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</row>
    <row r="3165" spans="1:17" hidden="1">
      <c r="A3165" s="1"/>
      <c r="F3165" s="1" t="s">
        <v>2414</v>
      </c>
      <c r="G3165" s="1">
        <v>1</v>
      </c>
      <c r="H3165" s="1">
        <v>0</v>
      </c>
      <c r="I3165" s="1">
        <v>6</v>
      </c>
      <c r="J3165" s="1">
        <v>0</v>
      </c>
      <c r="K3165" s="1">
        <v>189</v>
      </c>
      <c r="L3165" s="1">
        <v>141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1:17" hidden="1">
      <c r="A3166" s="1"/>
      <c r="F3166" s="1" t="s">
        <v>2414</v>
      </c>
      <c r="G3166" s="1">
        <v>1</v>
      </c>
      <c r="H3166" s="1">
        <v>0</v>
      </c>
      <c r="I3166" s="1">
        <v>11</v>
      </c>
      <c r="J3166" s="1">
        <v>0</v>
      </c>
      <c r="K3166" s="1">
        <v>219</v>
      </c>
      <c r="L3166" s="1">
        <v>217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</row>
    <row r="3167" spans="1:17" hidden="1">
      <c r="A3167" s="1"/>
      <c r="F3167" s="1" t="s">
        <v>2414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346</v>
      </c>
      <c r="P3167" s="1">
        <v>103</v>
      </c>
      <c r="Q3167" s="1">
        <v>0</v>
      </c>
    </row>
    <row r="3168" spans="1:17" hidden="1">
      <c r="A3168" s="1"/>
      <c r="F3168" s="1" t="s">
        <v>2414</v>
      </c>
      <c r="G3168" s="1">
        <v>2</v>
      </c>
      <c r="H3168" s="1">
        <v>0</v>
      </c>
      <c r="I3168" s="1">
        <v>0</v>
      </c>
      <c r="J3168" s="1">
        <v>0</v>
      </c>
      <c r="K3168" s="1">
        <v>0</v>
      </c>
      <c r="L3168" s="1">
        <v>27</v>
      </c>
      <c r="M3168" s="1">
        <v>28</v>
      </c>
      <c r="N3168" s="1">
        <v>0</v>
      </c>
      <c r="O3168" s="1">
        <v>0</v>
      </c>
      <c r="P3168" s="1">
        <v>0</v>
      </c>
      <c r="Q3168" s="1">
        <v>0</v>
      </c>
    </row>
    <row r="3169" spans="1:17" hidden="1">
      <c r="A3169" s="1"/>
      <c r="F3169" s="1" t="s">
        <v>2414</v>
      </c>
      <c r="G3169" s="1">
        <v>2</v>
      </c>
      <c r="H3169" s="1">
        <v>0</v>
      </c>
      <c r="I3169" s="1">
        <v>0</v>
      </c>
      <c r="J3169" s="1">
        <v>0</v>
      </c>
      <c r="K3169" s="1">
        <v>1</v>
      </c>
      <c r="L3169" s="1">
        <v>41</v>
      </c>
      <c r="M3169" s="1">
        <v>20</v>
      </c>
      <c r="N3169" s="1">
        <v>0</v>
      </c>
      <c r="O3169" s="1">
        <v>0</v>
      </c>
      <c r="P3169" s="1">
        <v>0</v>
      </c>
      <c r="Q3169" s="1">
        <v>0</v>
      </c>
    </row>
    <row r="3170" spans="1:17" hidden="1">
      <c r="A3170" s="1"/>
      <c r="F3170" s="1" t="s">
        <v>3936</v>
      </c>
      <c r="G3170" s="1">
        <v>1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415</v>
      </c>
      <c r="N3170" s="1">
        <v>0</v>
      </c>
      <c r="O3170" s="1">
        <v>0</v>
      </c>
      <c r="P3170" s="1">
        <v>0</v>
      </c>
      <c r="Q3170" s="1">
        <v>0</v>
      </c>
    </row>
    <row r="3171" spans="1:17" hidden="1">
      <c r="A3171" s="1"/>
      <c r="F3171" s="1" t="s">
        <v>3936</v>
      </c>
      <c r="G3171" s="1">
        <v>1</v>
      </c>
      <c r="H3171" s="1">
        <v>0</v>
      </c>
      <c r="I3171" s="1">
        <v>15</v>
      </c>
      <c r="J3171" s="1">
        <v>0</v>
      </c>
      <c r="K3171" s="1">
        <v>0</v>
      </c>
      <c r="L3171" s="1">
        <v>0</v>
      </c>
      <c r="M3171" s="1">
        <v>609</v>
      </c>
      <c r="N3171" s="1">
        <v>0</v>
      </c>
      <c r="O3171" s="1">
        <v>0</v>
      </c>
      <c r="P3171" s="1">
        <v>0</v>
      </c>
      <c r="Q3171" s="1">
        <v>0</v>
      </c>
    </row>
    <row r="3172" spans="1:17" hidden="1">
      <c r="A3172" s="1"/>
      <c r="F3172" s="1" t="s">
        <v>3952</v>
      </c>
      <c r="G3172" s="1">
        <v>1</v>
      </c>
      <c r="H3172" s="1">
        <v>0</v>
      </c>
      <c r="I3172" s="1">
        <v>0</v>
      </c>
      <c r="J3172" s="1">
        <v>0</v>
      </c>
      <c r="K3172" s="1">
        <v>0</v>
      </c>
      <c r="L3172" s="1">
        <v>689</v>
      </c>
      <c r="M3172" s="1">
        <v>502</v>
      </c>
      <c r="N3172" s="1">
        <v>0</v>
      </c>
      <c r="O3172" s="1">
        <v>0</v>
      </c>
      <c r="P3172" s="1">
        <v>0</v>
      </c>
      <c r="Q3172" s="1">
        <v>0</v>
      </c>
    </row>
    <row r="3173" spans="1:17" hidden="1">
      <c r="A3173" s="1"/>
      <c r="F3173" s="1" t="s">
        <v>3952</v>
      </c>
      <c r="G3173" s="1">
        <v>1</v>
      </c>
      <c r="H3173" s="1">
        <v>0</v>
      </c>
      <c r="I3173" s="1">
        <v>0</v>
      </c>
      <c r="J3173" s="1">
        <v>0</v>
      </c>
      <c r="K3173" s="1">
        <v>0</v>
      </c>
      <c r="L3173" s="1">
        <v>392</v>
      </c>
      <c r="M3173" s="1">
        <v>222</v>
      </c>
      <c r="N3173" s="1">
        <v>0</v>
      </c>
      <c r="O3173" s="1">
        <v>0</v>
      </c>
      <c r="P3173" s="1">
        <v>0</v>
      </c>
      <c r="Q3173" s="1">
        <v>0</v>
      </c>
    </row>
    <row r="3174" spans="1:17" hidden="1">
      <c r="A3174" s="1"/>
      <c r="F3174" s="1" t="s">
        <v>3952</v>
      </c>
      <c r="G3174" s="1">
        <v>1</v>
      </c>
      <c r="H3174" s="1">
        <v>0</v>
      </c>
      <c r="I3174" s="1">
        <v>7</v>
      </c>
      <c r="J3174" s="1">
        <v>0</v>
      </c>
      <c r="K3174" s="1">
        <v>0</v>
      </c>
      <c r="L3174" s="1">
        <v>968</v>
      </c>
      <c r="M3174" s="1">
        <v>678</v>
      </c>
      <c r="N3174" s="1">
        <v>0</v>
      </c>
      <c r="O3174" s="1">
        <v>0</v>
      </c>
      <c r="P3174" s="1">
        <v>0</v>
      </c>
      <c r="Q3174" s="1">
        <v>0</v>
      </c>
    </row>
    <row r="3175" spans="1:17" hidden="1">
      <c r="A3175" s="1"/>
      <c r="F3175" s="1" t="s">
        <v>3952</v>
      </c>
      <c r="G3175" s="1">
        <v>1</v>
      </c>
      <c r="H3175" s="1">
        <v>0</v>
      </c>
      <c r="I3175" s="1">
        <v>0</v>
      </c>
      <c r="J3175" s="1">
        <v>0</v>
      </c>
      <c r="K3175" s="1">
        <v>0</v>
      </c>
      <c r="L3175" s="1">
        <v>233</v>
      </c>
      <c r="M3175" s="1">
        <v>104</v>
      </c>
      <c r="N3175" s="1">
        <v>0</v>
      </c>
      <c r="O3175" s="1">
        <v>0</v>
      </c>
      <c r="P3175" s="1">
        <v>0</v>
      </c>
      <c r="Q3175" s="1">
        <v>0</v>
      </c>
    </row>
    <row r="3176" spans="1:17" hidden="1">
      <c r="A3176" s="1"/>
      <c r="F3176" s="1" t="s">
        <v>3952</v>
      </c>
      <c r="G3176" s="1">
        <v>1</v>
      </c>
      <c r="H3176" s="1">
        <v>0</v>
      </c>
      <c r="I3176" s="1">
        <v>5</v>
      </c>
      <c r="J3176" s="1">
        <v>0</v>
      </c>
      <c r="K3176" s="1">
        <v>0</v>
      </c>
      <c r="L3176" s="1">
        <v>419</v>
      </c>
      <c r="M3176" s="1">
        <v>184</v>
      </c>
      <c r="N3176" s="1">
        <v>0</v>
      </c>
      <c r="O3176" s="1">
        <v>0</v>
      </c>
      <c r="P3176" s="1">
        <v>0</v>
      </c>
      <c r="Q3176" s="1">
        <v>0</v>
      </c>
    </row>
    <row r="3177" spans="1:17" hidden="1">
      <c r="A3177" s="1"/>
      <c r="F3177" s="1" t="s">
        <v>3952</v>
      </c>
      <c r="G3177" s="1">
        <v>1</v>
      </c>
      <c r="H3177" s="1">
        <v>0</v>
      </c>
      <c r="I3177" s="1">
        <v>12</v>
      </c>
      <c r="J3177" s="1">
        <v>0</v>
      </c>
      <c r="K3177" s="1">
        <v>0</v>
      </c>
      <c r="L3177" s="1">
        <v>379</v>
      </c>
      <c r="M3177" s="1">
        <v>106</v>
      </c>
      <c r="N3177" s="1">
        <v>0</v>
      </c>
      <c r="O3177" s="1">
        <v>0</v>
      </c>
      <c r="P3177" s="1">
        <v>0</v>
      </c>
      <c r="Q3177" s="1">
        <v>0</v>
      </c>
    </row>
    <row r="3178" spans="1:17" hidden="1">
      <c r="A3178" s="1"/>
      <c r="F3178" s="1" t="s">
        <v>3952</v>
      </c>
      <c r="G3178" s="1">
        <v>1</v>
      </c>
      <c r="H3178" s="1">
        <v>0</v>
      </c>
      <c r="I3178" s="1">
        <v>0</v>
      </c>
      <c r="J3178" s="1">
        <v>0</v>
      </c>
      <c r="K3178" s="1">
        <v>0</v>
      </c>
      <c r="L3178" s="1">
        <v>293</v>
      </c>
      <c r="M3178" s="1">
        <v>241</v>
      </c>
      <c r="N3178" s="1">
        <v>0</v>
      </c>
      <c r="O3178" s="1">
        <v>0</v>
      </c>
      <c r="P3178" s="1">
        <v>0</v>
      </c>
      <c r="Q3178" s="1">
        <v>0</v>
      </c>
    </row>
    <row r="3179" spans="1:17" hidden="1">
      <c r="A3179" s="1"/>
      <c r="F3179" s="1" t="s">
        <v>3952</v>
      </c>
      <c r="G3179" s="1">
        <v>1</v>
      </c>
      <c r="H3179" s="1">
        <v>0</v>
      </c>
      <c r="I3179" s="1">
        <v>0</v>
      </c>
      <c r="J3179" s="1">
        <v>0</v>
      </c>
      <c r="K3179" s="1">
        <v>0</v>
      </c>
      <c r="L3179" s="1">
        <v>705</v>
      </c>
      <c r="M3179" s="1">
        <v>627</v>
      </c>
      <c r="N3179" s="1">
        <v>0</v>
      </c>
      <c r="O3179" s="1">
        <v>0</v>
      </c>
      <c r="P3179" s="1">
        <v>0</v>
      </c>
      <c r="Q3179" s="1">
        <v>0</v>
      </c>
    </row>
    <row r="3180" spans="1:17" hidden="1">
      <c r="A3180" s="1"/>
      <c r="F3180" s="1" t="s">
        <v>3952</v>
      </c>
      <c r="G3180" s="1">
        <v>1</v>
      </c>
      <c r="H3180" s="1">
        <v>0</v>
      </c>
      <c r="I3180" s="1">
        <v>0</v>
      </c>
      <c r="J3180" s="1">
        <v>0</v>
      </c>
      <c r="K3180" s="1">
        <v>0</v>
      </c>
      <c r="L3180" s="1">
        <v>638</v>
      </c>
      <c r="M3180" s="1">
        <v>0</v>
      </c>
      <c r="N3180" s="1">
        <v>0</v>
      </c>
      <c r="O3180" s="1">
        <v>133</v>
      </c>
      <c r="P3180" s="1">
        <v>94</v>
      </c>
      <c r="Q3180" s="1">
        <v>0</v>
      </c>
    </row>
    <row r="3181" spans="1:17" hidden="1">
      <c r="A3181" s="1"/>
      <c r="F3181" s="1" t="s">
        <v>3969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462</v>
      </c>
      <c r="N3181" s="1">
        <v>0</v>
      </c>
      <c r="O3181" s="1">
        <v>0</v>
      </c>
      <c r="P3181" s="1">
        <v>0</v>
      </c>
      <c r="Q3181" s="1">
        <v>0</v>
      </c>
    </row>
    <row r="3182" spans="1:17" hidden="1">
      <c r="A3182" s="1"/>
      <c r="F3182" s="1" t="s">
        <v>3978</v>
      </c>
      <c r="G3182" s="1">
        <v>1</v>
      </c>
      <c r="H3182" s="1">
        <v>0</v>
      </c>
      <c r="I3182" s="1">
        <v>2</v>
      </c>
      <c r="J3182" s="1">
        <v>0</v>
      </c>
      <c r="K3182" s="1">
        <v>0</v>
      </c>
      <c r="L3182" s="1">
        <v>0</v>
      </c>
      <c r="M3182" s="1">
        <v>654</v>
      </c>
      <c r="N3182" s="1">
        <v>0</v>
      </c>
      <c r="O3182" s="1">
        <v>66</v>
      </c>
      <c r="P3182" s="1">
        <v>0</v>
      </c>
      <c r="Q3182" s="1">
        <v>0</v>
      </c>
    </row>
    <row r="3183" spans="1:17" hidden="1">
      <c r="A3183" s="1"/>
      <c r="F3183" s="1" t="s">
        <v>3978</v>
      </c>
      <c r="G3183" s="1">
        <v>1</v>
      </c>
      <c r="H3183" s="1">
        <v>0</v>
      </c>
      <c r="I3183" s="1">
        <v>0</v>
      </c>
      <c r="J3183" s="1">
        <v>0</v>
      </c>
      <c r="K3183" s="1">
        <v>0</v>
      </c>
      <c r="L3183" s="1">
        <v>364</v>
      </c>
      <c r="M3183" s="1">
        <v>147</v>
      </c>
      <c r="N3183" s="1">
        <v>0</v>
      </c>
      <c r="O3183" s="1">
        <v>0</v>
      </c>
      <c r="P3183" s="1">
        <v>0</v>
      </c>
      <c r="Q3183" s="1">
        <v>0</v>
      </c>
    </row>
    <row r="3184" spans="1:17" hidden="1">
      <c r="A3184" s="1"/>
      <c r="F3184" s="1" t="s">
        <v>5856</v>
      </c>
      <c r="G3184" s="1">
        <v>1</v>
      </c>
      <c r="H3184" s="1">
        <v>0</v>
      </c>
      <c r="I3184" s="1">
        <v>0</v>
      </c>
      <c r="J3184" s="1">
        <v>0</v>
      </c>
      <c r="K3184" s="1">
        <v>0</v>
      </c>
      <c r="L3184" s="1">
        <v>163</v>
      </c>
      <c r="M3184" s="1">
        <v>487</v>
      </c>
      <c r="N3184" s="1">
        <v>0</v>
      </c>
      <c r="O3184" s="1">
        <v>0</v>
      </c>
      <c r="P3184" s="1">
        <v>0</v>
      </c>
      <c r="Q3184" s="1">
        <v>0</v>
      </c>
    </row>
    <row r="3185" spans="1:17" hidden="1">
      <c r="A3185" s="1"/>
      <c r="F3185" s="1" t="s">
        <v>5856</v>
      </c>
      <c r="G3185" s="1">
        <v>1</v>
      </c>
      <c r="H3185" s="1">
        <v>0</v>
      </c>
      <c r="I3185" s="1">
        <v>14</v>
      </c>
      <c r="J3185" s="1">
        <v>0</v>
      </c>
      <c r="K3185" s="1">
        <v>0</v>
      </c>
      <c r="L3185" s="1">
        <v>260</v>
      </c>
      <c r="M3185" s="1">
        <v>137</v>
      </c>
      <c r="N3185" s="1">
        <v>0</v>
      </c>
      <c r="O3185" s="1">
        <v>0</v>
      </c>
      <c r="P3185" s="1">
        <v>0</v>
      </c>
      <c r="Q3185" s="1">
        <v>0</v>
      </c>
    </row>
    <row r="3186" spans="1:17" hidden="1">
      <c r="A3186" s="1"/>
      <c r="F3186" s="1" t="s">
        <v>3982</v>
      </c>
      <c r="G3186" s="1">
        <v>1</v>
      </c>
      <c r="H3186" s="1">
        <v>0</v>
      </c>
      <c r="I3186" s="1">
        <v>85</v>
      </c>
      <c r="J3186" s="1">
        <v>0</v>
      </c>
      <c r="K3186" s="1">
        <v>0</v>
      </c>
      <c r="L3186" s="1">
        <v>336</v>
      </c>
      <c r="M3186" s="1">
        <v>1152</v>
      </c>
      <c r="N3186" s="1">
        <v>0</v>
      </c>
      <c r="O3186" s="1">
        <v>162</v>
      </c>
      <c r="P3186" s="1">
        <v>0</v>
      </c>
      <c r="Q3186" s="1">
        <v>0</v>
      </c>
    </row>
    <row r="3187" spans="1:17" hidden="1">
      <c r="A3187" s="1"/>
      <c r="F3187" s="1" t="s">
        <v>3982</v>
      </c>
      <c r="G3187" s="1">
        <v>1</v>
      </c>
      <c r="H3187" s="1">
        <v>0</v>
      </c>
      <c r="I3187" s="1">
        <v>4</v>
      </c>
      <c r="J3187" s="1">
        <v>0</v>
      </c>
      <c r="K3187" s="1">
        <v>343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</row>
    <row r="3188" spans="1:17" hidden="1">
      <c r="A3188" s="1"/>
      <c r="F3188" s="1" t="s">
        <v>3982</v>
      </c>
      <c r="G3188" s="1">
        <v>1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287</v>
      </c>
      <c r="N3188" s="1">
        <v>0</v>
      </c>
      <c r="O3188" s="1">
        <v>0</v>
      </c>
      <c r="P3188" s="1">
        <v>0</v>
      </c>
      <c r="Q3188" s="1">
        <v>0</v>
      </c>
    </row>
    <row r="3189" spans="1:17" hidden="1">
      <c r="A3189" s="1"/>
      <c r="F3189" s="1" t="s">
        <v>3982</v>
      </c>
      <c r="G3189" s="1">
        <v>1</v>
      </c>
      <c r="H3189" s="1">
        <v>0</v>
      </c>
      <c r="I3189" s="1">
        <v>10</v>
      </c>
      <c r="J3189" s="1">
        <v>0</v>
      </c>
      <c r="K3189" s="1">
        <v>496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</row>
    <row r="3190" spans="1:17" hidden="1">
      <c r="A3190" s="1"/>
      <c r="F3190" s="1" t="s">
        <v>3982</v>
      </c>
      <c r="G3190" s="1">
        <v>1</v>
      </c>
      <c r="H3190" s="1">
        <v>0</v>
      </c>
      <c r="I3190" s="1">
        <v>17</v>
      </c>
      <c r="J3190" s="1">
        <v>0</v>
      </c>
      <c r="K3190" s="1">
        <v>0</v>
      </c>
      <c r="L3190" s="1">
        <v>264</v>
      </c>
      <c r="M3190" s="1">
        <v>67</v>
      </c>
      <c r="N3190" s="1">
        <v>0</v>
      </c>
      <c r="O3190" s="1">
        <v>0</v>
      </c>
      <c r="P3190" s="1">
        <v>0</v>
      </c>
      <c r="Q3190" s="1">
        <v>0</v>
      </c>
    </row>
    <row r="3191" spans="1:17" hidden="1">
      <c r="A3191" s="1"/>
      <c r="F3191" s="1" t="s">
        <v>3982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537</v>
      </c>
      <c r="M3191" s="1">
        <v>444</v>
      </c>
      <c r="N3191" s="1">
        <v>0</v>
      </c>
      <c r="O3191" s="1">
        <v>0</v>
      </c>
      <c r="P3191" s="1">
        <v>0</v>
      </c>
      <c r="Q3191" s="1">
        <v>0</v>
      </c>
    </row>
    <row r="3192" spans="1:17" hidden="1">
      <c r="A3192" s="1"/>
      <c r="F3192" s="1" t="s">
        <v>3982</v>
      </c>
      <c r="G3192" s="1">
        <v>1</v>
      </c>
      <c r="H3192" s="1">
        <v>0</v>
      </c>
      <c r="I3192" s="1">
        <v>0</v>
      </c>
      <c r="J3192" s="1">
        <v>0</v>
      </c>
      <c r="K3192" s="1">
        <v>0</v>
      </c>
      <c r="L3192" s="1">
        <v>248</v>
      </c>
      <c r="M3192" s="1">
        <v>189</v>
      </c>
      <c r="N3192" s="1">
        <v>0</v>
      </c>
      <c r="O3192" s="1">
        <v>0</v>
      </c>
      <c r="P3192" s="1">
        <v>0</v>
      </c>
      <c r="Q3192" s="1">
        <v>0</v>
      </c>
    </row>
    <row r="3193" spans="1:17" hidden="1">
      <c r="A3193" s="1"/>
      <c r="F3193" s="1" t="s">
        <v>3982</v>
      </c>
      <c r="G3193" s="1">
        <v>1</v>
      </c>
      <c r="H3193" s="1">
        <v>0</v>
      </c>
      <c r="I3193" s="1">
        <v>23</v>
      </c>
      <c r="J3193" s="1">
        <v>0</v>
      </c>
      <c r="K3193" s="1">
        <v>0</v>
      </c>
      <c r="L3193" s="1">
        <v>472</v>
      </c>
      <c r="M3193" s="1">
        <v>308</v>
      </c>
      <c r="N3193" s="1">
        <v>0</v>
      </c>
      <c r="O3193" s="1">
        <v>149</v>
      </c>
      <c r="P3193" s="1">
        <v>0</v>
      </c>
      <c r="Q3193" s="1">
        <v>0</v>
      </c>
    </row>
    <row r="3194" spans="1:17" hidden="1">
      <c r="A3194" s="1"/>
      <c r="F3194" s="1" t="s">
        <v>3982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268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</row>
    <row r="3195" spans="1:17" hidden="1">
      <c r="A3195" s="1"/>
      <c r="F3195" s="1" t="s">
        <v>3982</v>
      </c>
      <c r="G3195" s="1">
        <v>1</v>
      </c>
      <c r="H3195" s="1">
        <v>0</v>
      </c>
      <c r="I3195" s="1">
        <v>0</v>
      </c>
      <c r="J3195" s="1">
        <v>0</v>
      </c>
      <c r="K3195" s="1">
        <v>0</v>
      </c>
      <c r="L3195" s="1">
        <v>289</v>
      </c>
      <c r="M3195" s="1">
        <v>250</v>
      </c>
      <c r="N3195" s="1">
        <v>0</v>
      </c>
      <c r="O3195" s="1">
        <v>88</v>
      </c>
      <c r="P3195" s="1">
        <v>0</v>
      </c>
      <c r="Q3195" s="1">
        <v>0</v>
      </c>
    </row>
    <row r="3196" spans="1:17" hidden="1">
      <c r="A3196" s="1"/>
      <c r="F3196" s="1" t="s">
        <v>3982</v>
      </c>
      <c r="G3196" s="1">
        <v>2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20</v>
      </c>
      <c r="O3196" s="1">
        <v>44</v>
      </c>
      <c r="P3196" s="1">
        <v>29</v>
      </c>
      <c r="Q3196" s="1">
        <v>0</v>
      </c>
    </row>
    <row r="3197" spans="1:17" hidden="1">
      <c r="A3197" s="1"/>
      <c r="F3197" s="1" t="s">
        <v>11573</v>
      </c>
      <c r="G3197" s="1">
        <v>1</v>
      </c>
      <c r="H3197" s="1">
        <v>0</v>
      </c>
      <c r="I3197" s="1">
        <v>4</v>
      </c>
      <c r="J3197" s="1">
        <v>0</v>
      </c>
      <c r="K3197" s="1">
        <v>0</v>
      </c>
      <c r="L3197" s="1">
        <v>0</v>
      </c>
      <c r="M3197" s="1">
        <v>358</v>
      </c>
      <c r="N3197" s="1">
        <v>0</v>
      </c>
      <c r="O3197" s="1">
        <v>51</v>
      </c>
      <c r="P3197" s="1">
        <v>0</v>
      </c>
      <c r="Q3197" s="1">
        <v>0</v>
      </c>
    </row>
    <row r="3198" spans="1:17" hidden="1">
      <c r="A3198" s="1"/>
      <c r="F3198" s="1" t="s">
        <v>4014</v>
      </c>
      <c r="G3198" s="1">
        <v>1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36</v>
      </c>
      <c r="N3198" s="1">
        <v>0</v>
      </c>
      <c r="O3198" s="1">
        <v>21</v>
      </c>
      <c r="P3198" s="1">
        <v>9</v>
      </c>
      <c r="Q3198" s="1">
        <v>0</v>
      </c>
    </row>
    <row r="3199" spans="1:17" hidden="1">
      <c r="A3199" s="1"/>
      <c r="F3199" s="1" t="s">
        <v>4014</v>
      </c>
      <c r="G3199" s="1">
        <v>1</v>
      </c>
      <c r="H3199" s="1">
        <v>0</v>
      </c>
      <c r="I3199" s="1">
        <v>3</v>
      </c>
      <c r="J3199" s="1">
        <v>0</v>
      </c>
      <c r="K3199" s="1">
        <v>201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</row>
    <row r="3200" spans="1:17" hidden="1">
      <c r="A3200" s="1"/>
      <c r="F3200" s="1" t="s">
        <v>4014</v>
      </c>
      <c r="G3200" s="1">
        <v>1</v>
      </c>
      <c r="H3200" s="1">
        <v>0</v>
      </c>
      <c r="I3200" s="1">
        <v>3</v>
      </c>
      <c r="J3200" s="1">
        <v>0</v>
      </c>
      <c r="K3200" s="1">
        <v>284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</row>
    <row r="3201" spans="1:17" hidden="1">
      <c r="A3201" s="1"/>
      <c r="F3201" s="1" t="s">
        <v>11586</v>
      </c>
      <c r="G3201" s="1">
        <v>1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141</v>
      </c>
      <c r="N3201" s="1">
        <v>0</v>
      </c>
      <c r="O3201" s="1">
        <v>0</v>
      </c>
      <c r="P3201" s="1">
        <v>0</v>
      </c>
      <c r="Q3201" s="1">
        <v>0</v>
      </c>
    </row>
    <row r="3202" spans="1:17" hidden="1">
      <c r="A3202" s="1"/>
      <c r="F3202" s="1" t="s">
        <v>4048</v>
      </c>
      <c r="G3202" s="1">
        <v>1</v>
      </c>
      <c r="H3202" s="1">
        <v>0</v>
      </c>
      <c r="I3202" s="1">
        <v>15</v>
      </c>
      <c r="J3202" s="1">
        <v>0</v>
      </c>
      <c r="K3202" s="1">
        <v>0</v>
      </c>
      <c r="L3202" s="1">
        <v>280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</row>
    <row r="3203" spans="1:17" hidden="1">
      <c r="A3203" s="1"/>
      <c r="F3203" s="1" t="s">
        <v>4048</v>
      </c>
      <c r="G3203" s="1">
        <v>1</v>
      </c>
      <c r="H3203" s="1">
        <v>0</v>
      </c>
      <c r="I3203" s="1">
        <v>14</v>
      </c>
      <c r="J3203" s="1">
        <v>0</v>
      </c>
      <c r="K3203" s="1">
        <v>0</v>
      </c>
      <c r="L3203" s="1">
        <v>342</v>
      </c>
      <c r="M3203" s="1">
        <v>142</v>
      </c>
      <c r="N3203" s="1">
        <v>0</v>
      </c>
      <c r="O3203" s="1">
        <v>0</v>
      </c>
      <c r="P3203" s="1">
        <v>0</v>
      </c>
      <c r="Q3203" s="1">
        <v>0</v>
      </c>
    </row>
    <row r="3204" spans="1:17" hidden="1">
      <c r="A3204" s="1"/>
      <c r="F3204" s="1" t="s">
        <v>11597</v>
      </c>
      <c r="G3204" s="1">
        <v>1</v>
      </c>
      <c r="H3204" s="1">
        <v>0</v>
      </c>
      <c r="I3204" s="1">
        <v>2</v>
      </c>
      <c r="J3204" s="1">
        <v>0</v>
      </c>
      <c r="K3204" s="1">
        <v>0</v>
      </c>
      <c r="L3204" s="1">
        <v>0</v>
      </c>
      <c r="M3204" s="1">
        <v>262</v>
      </c>
      <c r="N3204" s="1">
        <v>0</v>
      </c>
      <c r="O3204" s="1">
        <v>0</v>
      </c>
      <c r="P3204" s="1">
        <v>0</v>
      </c>
      <c r="Q3204" s="1">
        <v>0</v>
      </c>
    </row>
    <row r="3205" spans="1:17" hidden="1">
      <c r="A3205" s="1"/>
      <c r="F3205" s="1" t="s">
        <v>11601</v>
      </c>
      <c r="G3205" s="1">
        <v>1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172</v>
      </c>
      <c r="N3205" s="1">
        <v>0</v>
      </c>
      <c r="O3205" s="1">
        <v>0</v>
      </c>
      <c r="P3205" s="1">
        <v>0</v>
      </c>
      <c r="Q3205" s="1">
        <v>0</v>
      </c>
    </row>
    <row r="3206" spans="1:17" hidden="1">
      <c r="A3206" s="1"/>
      <c r="F3206" s="1" t="s">
        <v>4069</v>
      </c>
      <c r="G3206" s="1">
        <v>1</v>
      </c>
      <c r="H3206" s="1">
        <v>0</v>
      </c>
      <c r="I3206" s="1">
        <v>11</v>
      </c>
      <c r="J3206" s="1">
        <v>0</v>
      </c>
      <c r="K3206" s="1">
        <v>0</v>
      </c>
      <c r="L3206" s="1">
        <v>307</v>
      </c>
      <c r="M3206" s="1">
        <v>254</v>
      </c>
      <c r="N3206" s="1">
        <v>0</v>
      </c>
      <c r="O3206" s="1">
        <v>0</v>
      </c>
      <c r="P3206" s="1">
        <v>0</v>
      </c>
      <c r="Q3206" s="1">
        <v>0</v>
      </c>
    </row>
    <row r="3207" spans="1:17" hidden="1">
      <c r="A3207" s="1"/>
      <c r="F3207" s="1" t="s">
        <v>4069</v>
      </c>
      <c r="G3207" s="1">
        <v>1</v>
      </c>
      <c r="H3207" s="1">
        <v>0</v>
      </c>
      <c r="I3207" s="1">
        <v>5</v>
      </c>
      <c r="J3207" s="1">
        <v>0</v>
      </c>
      <c r="K3207" s="1">
        <v>0</v>
      </c>
      <c r="L3207" s="1">
        <v>91</v>
      </c>
      <c r="M3207" s="1">
        <v>58</v>
      </c>
      <c r="N3207" s="1">
        <v>0</v>
      </c>
      <c r="O3207" s="1">
        <v>0</v>
      </c>
      <c r="P3207" s="1">
        <v>0</v>
      </c>
      <c r="Q3207" s="1">
        <v>0</v>
      </c>
    </row>
    <row r="3208" spans="1:17" hidden="1">
      <c r="A3208" s="1"/>
      <c r="F3208" s="1" t="s">
        <v>4069</v>
      </c>
      <c r="G3208" s="1">
        <v>1</v>
      </c>
      <c r="H3208" s="1">
        <v>0</v>
      </c>
      <c r="I3208" s="1">
        <v>6</v>
      </c>
      <c r="J3208" s="1">
        <v>0</v>
      </c>
      <c r="K3208" s="1">
        <v>0</v>
      </c>
      <c r="L3208" s="1">
        <v>329</v>
      </c>
      <c r="M3208" s="1">
        <v>124</v>
      </c>
      <c r="N3208" s="1">
        <v>0</v>
      </c>
      <c r="O3208" s="1">
        <v>0</v>
      </c>
      <c r="P3208" s="1">
        <v>0</v>
      </c>
      <c r="Q3208" s="1">
        <v>0</v>
      </c>
    </row>
    <row r="3209" spans="1:17" hidden="1">
      <c r="A3209" s="1"/>
      <c r="F3209" s="1" t="s">
        <v>2869</v>
      </c>
      <c r="G3209" s="1">
        <v>1</v>
      </c>
      <c r="H3209" s="1">
        <v>0</v>
      </c>
      <c r="I3209" s="1">
        <v>0</v>
      </c>
      <c r="J3209" s="1">
        <v>0</v>
      </c>
      <c r="K3209" s="1">
        <v>287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</row>
    <row r="3210" spans="1:17" hidden="1">
      <c r="A3210" s="1"/>
      <c r="F3210" s="1" t="s">
        <v>2869</v>
      </c>
      <c r="G3210" s="1">
        <v>1</v>
      </c>
      <c r="H3210" s="1">
        <v>0</v>
      </c>
      <c r="I3210" s="1">
        <v>55</v>
      </c>
      <c r="J3210" s="1">
        <v>0</v>
      </c>
      <c r="K3210" s="1">
        <v>374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</row>
    <row r="3211" spans="1:17" hidden="1">
      <c r="A3211" s="1"/>
      <c r="F3211" s="1" t="s">
        <v>2869</v>
      </c>
      <c r="G3211" s="1">
        <v>1</v>
      </c>
      <c r="H3211" s="1">
        <v>0</v>
      </c>
      <c r="I3211" s="1">
        <v>16</v>
      </c>
      <c r="J3211" s="1">
        <v>0</v>
      </c>
      <c r="K3211" s="1">
        <v>0</v>
      </c>
      <c r="L3211" s="1">
        <v>438</v>
      </c>
      <c r="M3211" s="1">
        <v>436</v>
      </c>
      <c r="N3211" s="1">
        <v>0</v>
      </c>
      <c r="O3211" s="1">
        <v>0</v>
      </c>
      <c r="P3211" s="1">
        <v>0</v>
      </c>
      <c r="Q3211" s="1">
        <v>0</v>
      </c>
    </row>
    <row r="3212" spans="1:17" hidden="1">
      <c r="A3212" s="1"/>
      <c r="F3212" s="1" t="s">
        <v>2869</v>
      </c>
      <c r="G3212" s="1">
        <v>1</v>
      </c>
      <c r="H3212" s="1">
        <v>0</v>
      </c>
      <c r="I3212" s="1">
        <v>0</v>
      </c>
      <c r="J3212" s="1">
        <v>0</v>
      </c>
      <c r="K3212" s="1">
        <v>279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</row>
    <row r="3213" spans="1:17" hidden="1">
      <c r="A3213" s="1"/>
      <c r="F3213" s="1" t="s">
        <v>2869</v>
      </c>
      <c r="G3213" s="1">
        <v>1</v>
      </c>
      <c r="H3213" s="1">
        <v>0</v>
      </c>
      <c r="I3213" s="1">
        <v>0</v>
      </c>
      <c r="J3213" s="1">
        <v>0</v>
      </c>
      <c r="K3213" s="1">
        <v>0</v>
      </c>
      <c r="L3213" s="1">
        <v>242</v>
      </c>
      <c r="M3213" s="1">
        <v>79</v>
      </c>
      <c r="N3213" s="1">
        <v>0</v>
      </c>
      <c r="O3213" s="1">
        <v>0</v>
      </c>
      <c r="P3213" s="1">
        <v>0</v>
      </c>
      <c r="Q3213" s="1">
        <v>0</v>
      </c>
    </row>
    <row r="3214" spans="1:17" hidden="1">
      <c r="A3214" s="1"/>
      <c r="F3214" s="1" t="s">
        <v>2869</v>
      </c>
      <c r="G3214" s="1">
        <v>1</v>
      </c>
      <c r="H3214" s="1">
        <v>0</v>
      </c>
      <c r="I3214" s="1">
        <v>32</v>
      </c>
      <c r="J3214" s="1">
        <v>0</v>
      </c>
      <c r="K3214" s="1">
        <v>0</v>
      </c>
      <c r="L3214" s="1">
        <v>498</v>
      </c>
      <c r="M3214" s="1">
        <v>542</v>
      </c>
      <c r="N3214" s="1">
        <v>0</v>
      </c>
      <c r="O3214" s="1">
        <v>0</v>
      </c>
      <c r="P3214" s="1">
        <v>0</v>
      </c>
      <c r="Q3214" s="1">
        <v>0</v>
      </c>
    </row>
    <row r="3215" spans="1:17" hidden="1">
      <c r="A3215" s="1"/>
      <c r="F3215" s="1" t="s">
        <v>2869</v>
      </c>
      <c r="G3215" s="1">
        <v>1</v>
      </c>
      <c r="H3215" s="1">
        <v>0</v>
      </c>
      <c r="I3215" s="1">
        <v>0</v>
      </c>
      <c r="J3215" s="1">
        <v>0</v>
      </c>
      <c r="K3215" s="1">
        <v>249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</row>
    <row r="3216" spans="1:17" hidden="1">
      <c r="A3216" s="1"/>
      <c r="F3216" s="1" t="s">
        <v>2869</v>
      </c>
      <c r="G3216" s="1">
        <v>1</v>
      </c>
      <c r="H3216" s="1">
        <v>0</v>
      </c>
      <c r="I3216" s="1">
        <v>0</v>
      </c>
      <c r="J3216" s="1">
        <v>0</v>
      </c>
      <c r="K3216" s="1">
        <v>0</v>
      </c>
      <c r="L3216" s="1">
        <v>491</v>
      </c>
      <c r="M3216" s="1">
        <v>496</v>
      </c>
      <c r="N3216" s="1">
        <v>0</v>
      </c>
      <c r="O3216" s="1">
        <v>0</v>
      </c>
      <c r="P3216" s="1">
        <v>0</v>
      </c>
      <c r="Q3216" s="1">
        <v>0</v>
      </c>
    </row>
    <row r="3217" spans="1:17" hidden="1">
      <c r="A3217" s="1"/>
      <c r="F3217" s="1" t="s">
        <v>2869</v>
      </c>
      <c r="G3217" s="1">
        <v>1</v>
      </c>
      <c r="H3217" s="1">
        <v>0</v>
      </c>
      <c r="I3217" s="1">
        <v>0</v>
      </c>
      <c r="J3217" s="1">
        <v>0</v>
      </c>
      <c r="K3217" s="1">
        <v>0</v>
      </c>
      <c r="L3217" s="1">
        <v>324</v>
      </c>
      <c r="M3217" s="1">
        <v>478</v>
      </c>
      <c r="N3217" s="1">
        <v>0</v>
      </c>
      <c r="O3217" s="1">
        <v>0</v>
      </c>
      <c r="P3217" s="1">
        <v>0</v>
      </c>
      <c r="Q3217" s="1">
        <v>0</v>
      </c>
    </row>
    <row r="3218" spans="1:17" hidden="1">
      <c r="A3218" s="1"/>
      <c r="F3218" s="1" t="s">
        <v>2869</v>
      </c>
      <c r="G3218" s="1">
        <v>1</v>
      </c>
      <c r="H3218" s="1">
        <v>0</v>
      </c>
      <c r="I3218" s="1">
        <v>0</v>
      </c>
      <c r="J3218" s="1">
        <v>0</v>
      </c>
      <c r="K3218" s="1">
        <v>0</v>
      </c>
      <c r="L3218" s="1">
        <v>158</v>
      </c>
      <c r="M3218" s="1">
        <v>20</v>
      </c>
      <c r="N3218" s="1">
        <v>0</v>
      </c>
      <c r="O3218" s="1">
        <v>0</v>
      </c>
      <c r="P3218" s="1">
        <v>0</v>
      </c>
      <c r="Q3218" s="1">
        <v>0</v>
      </c>
    </row>
    <row r="3219" spans="1:17" hidden="1">
      <c r="A3219" s="1"/>
      <c r="F3219" s="1" t="s">
        <v>2869</v>
      </c>
      <c r="G3219" s="1">
        <v>1</v>
      </c>
      <c r="H3219" s="1">
        <v>0</v>
      </c>
      <c r="I3219" s="1">
        <v>0</v>
      </c>
      <c r="J3219" s="1">
        <v>0</v>
      </c>
      <c r="K3219" s="1">
        <v>264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</row>
    <row r="3220" spans="1:17" hidden="1">
      <c r="A3220" s="1"/>
      <c r="F3220" s="1" t="s">
        <v>2869</v>
      </c>
      <c r="G3220" s="1">
        <v>2</v>
      </c>
      <c r="H3220" s="1">
        <v>0</v>
      </c>
      <c r="I3220" s="1">
        <v>0</v>
      </c>
      <c r="J3220" s="1">
        <v>0</v>
      </c>
      <c r="K3220" s="1">
        <v>0</v>
      </c>
      <c r="L3220" s="1">
        <v>32</v>
      </c>
      <c r="M3220" s="1">
        <v>22</v>
      </c>
      <c r="N3220" s="1">
        <v>0</v>
      </c>
      <c r="O3220" s="1">
        <v>0</v>
      </c>
      <c r="P3220" s="1">
        <v>0</v>
      </c>
      <c r="Q3220" s="1">
        <v>0</v>
      </c>
    </row>
    <row r="3221" spans="1:17" hidden="1">
      <c r="A3221" s="1"/>
      <c r="F3221" s="1" t="s">
        <v>2869</v>
      </c>
      <c r="G3221" s="1">
        <v>2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</row>
    <row r="3222" spans="1:17" hidden="1">
      <c r="A3222" s="1"/>
      <c r="F3222" s="1" t="s">
        <v>2869</v>
      </c>
      <c r="G3222" s="1">
        <v>2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1:17" hidden="1">
      <c r="A3223" s="1"/>
      <c r="F3223" s="1" t="s">
        <v>2869</v>
      </c>
      <c r="G3223" s="1">
        <v>2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</row>
    <row r="3224" spans="1:17" hidden="1">
      <c r="A3224" s="1"/>
      <c r="F3224" s="1" t="s">
        <v>11663</v>
      </c>
      <c r="G3224" s="1">
        <v>2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</row>
    <row r="3225" spans="1:17" hidden="1">
      <c r="A3225" s="1"/>
      <c r="F3225" s="1" t="s">
        <v>11667</v>
      </c>
      <c r="G3225" s="1">
        <v>1</v>
      </c>
      <c r="H3225" s="1">
        <v>0</v>
      </c>
      <c r="I3225" s="1">
        <v>37</v>
      </c>
      <c r="J3225" s="1">
        <v>0</v>
      </c>
      <c r="K3225" s="1">
        <v>0</v>
      </c>
      <c r="L3225" s="1">
        <v>696</v>
      </c>
      <c r="M3225" s="1">
        <v>454</v>
      </c>
      <c r="N3225" s="1">
        <v>0</v>
      </c>
      <c r="O3225" s="1">
        <v>0</v>
      </c>
      <c r="P3225" s="1">
        <v>0</v>
      </c>
      <c r="Q3225" s="1">
        <v>0</v>
      </c>
    </row>
    <row r="3226" spans="1:17" hidden="1">
      <c r="A3226" s="1"/>
      <c r="F3226" s="1" t="s">
        <v>4147</v>
      </c>
      <c r="G3226" s="1">
        <v>1</v>
      </c>
      <c r="H3226" s="1">
        <v>0</v>
      </c>
      <c r="I3226" s="1">
        <v>0</v>
      </c>
      <c r="J3226" s="1">
        <v>0</v>
      </c>
      <c r="K3226" s="1">
        <v>0</v>
      </c>
      <c r="L3226" s="1">
        <v>222</v>
      </c>
      <c r="M3226" s="1">
        <v>83</v>
      </c>
      <c r="N3226" s="1">
        <v>0</v>
      </c>
      <c r="O3226" s="1">
        <v>0</v>
      </c>
      <c r="P3226" s="1">
        <v>0</v>
      </c>
      <c r="Q3226" s="1">
        <v>0</v>
      </c>
    </row>
    <row r="3227" spans="1:17" hidden="1">
      <c r="A3227" s="1"/>
      <c r="F3227" s="1" t="s">
        <v>4164</v>
      </c>
      <c r="G3227" s="1">
        <v>1</v>
      </c>
      <c r="H3227" s="1">
        <v>0</v>
      </c>
      <c r="I3227" s="1">
        <v>7</v>
      </c>
      <c r="J3227" s="1">
        <v>0</v>
      </c>
      <c r="K3227" s="1">
        <v>0</v>
      </c>
      <c r="L3227" s="1">
        <v>141</v>
      </c>
      <c r="M3227" s="1">
        <v>49</v>
      </c>
      <c r="N3227" s="1">
        <v>0</v>
      </c>
      <c r="O3227" s="1">
        <v>0</v>
      </c>
      <c r="P3227" s="1">
        <v>0</v>
      </c>
      <c r="Q3227" s="1">
        <v>0</v>
      </c>
    </row>
    <row r="3228" spans="1:17" hidden="1">
      <c r="A3228" s="1"/>
      <c r="F3228" s="1" t="s">
        <v>4164</v>
      </c>
      <c r="G3228" s="1">
        <v>1</v>
      </c>
      <c r="H3228" s="1">
        <v>0</v>
      </c>
      <c r="I3228" s="1">
        <v>18</v>
      </c>
      <c r="J3228" s="1">
        <v>0</v>
      </c>
      <c r="K3228" s="1">
        <v>0</v>
      </c>
      <c r="L3228" s="1">
        <v>389</v>
      </c>
      <c r="M3228" s="1">
        <v>498</v>
      </c>
      <c r="N3228" s="1">
        <v>0</v>
      </c>
      <c r="O3228" s="1">
        <v>0</v>
      </c>
      <c r="P3228" s="1">
        <v>39</v>
      </c>
      <c r="Q3228" s="1">
        <v>0</v>
      </c>
    </row>
    <row r="3229" spans="1:17" hidden="1">
      <c r="A3229" s="1"/>
      <c r="F3229" s="1" t="s">
        <v>4164</v>
      </c>
      <c r="G3229" s="1">
        <v>2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</row>
    <row r="3230" spans="1:17" hidden="1">
      <c r="A3230" s="1"/>
      <c r="F3230" s="1" t="s">
        <v>4163</v>
      </c>
      <c r="G3230" s="1">
        <v>1</v>
      </c>
      <c r="H3230" s="1">
        <v>0</v>
      </c>
      <c r="I3230" s="1">
        <v>12</v>
      </c>
      <c r="J3230" s="1">
        <v>0</v>
      </c>
      <c r="K3230" s="1">
        <v>0</v>
      </c>
      <c r="L3230" s="1">
        <v>333</v>
      </c>
      <c r="M3230" s="1">
        <v>131</v>
      </c>
      <c r="N3230" s="1">
        <v>0</v>
      </c>
      <c r="O3230" s="1">
        <v>0</v>
      </c>
      <c r="P3230" s="1">
        <v>0</v>
      </c>
      <c r="Q3230" s="1">
        <v>0</v>
      </c>
    </row>
    <row r="3231" spans="1:17" hidden="1">
      <c r="A3231" s="1"/>
      <c r="F3231" s="1" t="s">
        <v>4163</v>
      </c>
      <c r="G3231" s="1">
        <v>1</v>
      </c>
      <c r="H3231" s="1">
        <v>0</v>
      </c>
      <c r="I3231" s="1">
        <v>3</v>
      </c>
      <c r="J3231" s="1">
        <v>0</v>
      </c>
      <c r="K3231" s="1">
        <v>0</v>
      </c>
      <c r="L3231" s="1">
        <v>245</v>
      </c>
      <c r="M3231" s="1">
        <v>88</v>
      </c>
      <c r="N3231" s="1">
        <v>0</v>
      </c>
      <c r="O3231" s="1">
        <v>0</v>
      </c>
      <c r="P3231" s="1">
        <v>0</v>
      </c>
      <c r="Q3231" s="1">
        <v>0</v>
      </c>
    </row>
    <row r="3232" spans="1:17" hidden="1">
      <c r="A3232" s="1"/>
      <c r="F3232" s="1" t="s">
        <v>4163</v>
      </c>
      <c r="G3232" s="1">
        <v>2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</row>
    <row r="3233" spans="1:17" hidden="1">
      <c r="A3233" s="1"/>
      <c r="F3233" s="1" t="s">
        <v>11693</v>
      </c>
      <c r="G3233" s="1">
        <v>1</v>
      </c>
      <c r="H3233" s="1">
        <v>0</v>
      </c>
      <c r="I3233" s="1">
        <v>2</v>
      </c>
      <c r="J3233" s="1">
        <v>0</v>
      </c>
      <c r="K3233" s="1">
        <v>0</v>
      </c>
      <c r="L3233" s="1">
        <v>0</v>
      </c>
      <c r="M3233" s="1">
        <v>253</v>
      </c>
      <c r="N3233" s="1">
        <v>0</v>
      </c>
      <c r="O3233" s="1">
        <v>58</v>
      </c>
      <c r="P3233" s="1">
        <v>0</v>
      </c>
      <c r="Q3233" s="1">
        <v>0</v>
      </c>
    </row>
    <row r="3234" spans="1:17" hidden="1">
      <c r="A3234" s="1"/>
      <c r="F3234" s="1" t="s">
        <v>4186</v>
      </c>
      <c r="G3234" s="1">
        <v>1</v>
      </c>
      <c r="H3234" s="1">
        <v>0</v>
      </c>
      <c r="I3234" s="1">
        <v>0</v>
      </c>
      <c r="J3234" s="1">
        <v>0</v>
      </c>
      <c r="K3234" s="1">
        <v>0</v>
      </c>
      <c r="L3234" s="1">
        <v>272</v>
      </c>
      <c r="M3234" s="1">
        <v>51</v>
      </c>
      <c r="N3234" s="1">
        <v>0</v>
      </c>
      <c r="O3234" s="1">
        <v>0</v>
      </c>
      <c r="P3234" s="1">
        <v>0</v>
      </c>
      <c r="Q3234" s="1">
        <v>0</v>
      </c>
    </row>
    <row r="3235" spans="1:17" hidden="1">
      <c r="A3235" s="1"/>
      <c r="F3235" s="1" t="s">
        <v>4186</v>
      </c>
      <c r="G3235" s="1">
        <v>1</v>
      </c>
      <c r="H3235" s="1">
        <v>0</v>
      </c>
      <c r="I3235" s="1">
        <v>9</v>
      </c>
      <c r="J3235" s="1">
        <v>0</v>
      </c>
      <c r="K3235" s="1">
        <v>0</v>
      </c>
      <c r="L3235" s="1">
        <v>381</v>
      </c>
      <c r="M3235" s="1">
        <v>389</v>
      </c>
      <c r="N3235" s="1">
        <v>0</v>
      </c>
      <c r="O3235" s="1">
        <v>100</v>
      </c>
      <c r="P3235" s="1">
        <v>0</v>
      </c>
      <c r="Q3235" s="1">
        <v>0</v>
      </c>
    </row>
    <row r="3236" spans="1:17" hidden="1">
      <c r="A3236" s="1"/>
      <c r="F3236" s="1" t="s">
        <v>11705</v>
      </c>
      <c r="G3236" s="1">
        <v>1</v>
      </c>
      <c r="H3236" s="1">
        <v>0</v>
      </c>
      <c r="I3236" s="1">
        <v>0</v>
      </c>
      <c r="J3236" s="1">
        <v>0</v>
      </c>
      <c r="K3236" s="1">
        <v>0</v>
      </c>
      <c r="L3236" s="1">
        <v>183</v>
      </c>
      <c r="M3236" s="1">
        <v>588</v>
      </c>
      <c r="N3236" s="1">
        <v>0</v>
      </c>
      <c r="O3236" s="1">
        <v>0</v>
      </c>
      <c r="P3236" s="1">
        <v>0</v>
      </c>
      <c r="Q3236" s="1">
        <v>0</v>
      </c>
    </row>
    <row r="3237" spans="1:17" hidden="1">
      <c r="A3237" s="1"/>
      <c r="F3237" s="1" t="s">
        <v>4201</v>
      </c>
      <c r="G3237" s="1">
        <v>1</v>
      </c>
      <c r="H3237" s="1">
        <v>0</v>
      </c>
      <c r="I3237" s="1">
        <v>0</v>
      </c>
      <c r="J3237" s="1">
        <v>0</v>
      </c>
      <c r="K3237" s="1">
        <v>0</v>
      </c>
      <c r="L3237" s="1">
        <v>280</v>
      </c>
      <c r="M3237" s="1">
        <v>368</v>
      </c>
      <c r="N3237" s="1">
        <v>0</v>
      </c>
      <c r="O3237" s="1">
        <v>84</v>
      </c>
      <c r="P3237" s="1">
        <v>0</v>
      </c>
      <c r="Q3237" s="1">
        <v>0</v>
      </c>
    </row>
    <row r="3238" spans="1:17" hidden="1">
      <c r="A3238" s="1"/>
      <c r="F3238" s="1" t="s">
        <v>4185</v>
      </c>
      <c r="G3238" s="1">
        <v>1</v>
      </c>
      <c r="H3238" s="1">
        <v>0</v>
      </c>
      <c r="I3238" s="1">
        <v>0</v>
      </c>
      <c r="J3238" s="1">
        <v>0</v>
      </c>
      <c r="K3238" s="1">
        <v>599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</row>
    <row r="3239" spans="1:17" hidden="1">
      <c r="A3239" s="1"/>
      <c r="F3239" s="1" t="s">
        <v>4185</v>
      </c>
      <c r="G3239" s="1">
        <v>1</v>
      </c>
      <c r="H3239" s="1">
        <v>0</v>
      </c>
      <c r="I3239" s="1">
        <v>0</v>
      </c>
      <c r="J3239" s="1">
        <v>0</v>
      </c>
      <c r="K3239" s="1">
        <v>646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</row>
    <row r="3240" spans="1:17" hidden="1">
      <c r="A3240" s="1"/>
      <c r="F3240" s="1" t="s">
        <v>4185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248</v>
      </c>
      <c r="M3240" s="1">
        <v>477</v>
      </c>
      <c r="N3240" s="1">
        <v>0</v>
      </c>
      <c r="O3240" s="1">
        <v>0</v>
      </c>
      <c r="P3240" s="1">
        <v>0</v>
      </c>
      <c r="Q3240" s="1">
        <v>0</v>
      </c>
    </row>
    <row r="3241" spans="1:17" hidden="1">
      <c r="A3241" s="1"/>
      <c r="F3241" s="1" t="s">
        <v>4185</v>
      </c>
      <c r="G3241" s="1">
        <v>1</v>
      </c>
      <c r="H3241" s="1">
        <v>0</v>
      </c>
      <c r="I3241" s="1">
        <v>7</v>
      </c>
      <c r="J3241" s="1">
        <v>0</v>
      </c>
      <c r="K3241" s="1">
        <v>323</v>
      </c>
      <c r="L3241" s="1">
        <v>249</v>
      </c>
      <c r="M3241" s="1">
        <v>102</v>
      </c>
      <c r="N3241" s="1">
        <v>0</v>
      </c>
      <c r="O3241" s="1">
        <v>0</v>
      </c>
      <c r="P3241" s="1">
        <v>0</v>
      </c>
      <c r="Q3241" s="1">
        <v>0</v>
      </c>
    </row>
    <row r="3242" spans="1:17" hidden="1">
      <c r="A3242" s="1"/>
      <c r="F3242" s="1" t="s">
        <v>4185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565</v>
      </c>
      <c r="M3242" s="1">
        <v>300</v>
      </c>
      <c r="N3242" s="1">
        <v>0</v>
      </c>
      <c r="O3242" s="1">
        <v>0</v>
      </c>
      <c r="P3242" s="1">
        <v>0</v>
      </c>
      <c r="Q3242" s="1">
        <v>0</v>
      </c>
    </row>
    <row r="3243" spans="1:17" hidden="1">
      <c r="A3243" s="1"/>
      <c r="F3243" s="1" t="s">
        <v>4185</v>
      </c>
      <c r="G3243" s="1">
        <v>1</v>
      </c>
      <c r="H3243" s="1">
        <v>0</v>
      </c>
      <c r="I3243" s="1">
        <v>0</v>
      </c>
      <c r="J3243" s="1">
        <v>0</v>
      </c>
      <c r="K3243" s="1">
        <v>302</v>
      </c>
      <c r="L3243" s="1">
        <v>400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</row>
    <row r="3244" spans="1:17" hidden="1">
      <c r="A3244" s="1"/>
      <c r="F3244" s="1" t="s">
        <v>4185</v>
      </c>
      <c r="G3244" s="1">
        <v>1</v>
      </c>
      <c r="H3244" s="1">
        <v>0</v>
      </c>
      <c r="I3244" s="1">
        <v>0</v>
      </c>
      <c r="J3244" s="1">
        <v>0</v>
      </c>
      <c r="K3244" s="1">
        <v>0</v>
      </c>
      <c r="L3244" s="1">
        <v>441</v>
      </c>
      <c r="M3244" s="1">
        <v>263</v>
      </c>
      <c r="N3244" s="1">
        <v>0</v>
      </c>
      <c r="O3244" s="1">
        <v>0</v>
      </c>
      <c r="P3244" s="1">
        <v>0</v>
      </c>
      <c r="Q3244" s="1">
        <v>0</v>
      </c>
    </row>
    <row r="3245" spans="1:17" hidden="1">
      <c r="A3245" s="1"/>
      <c r="F3245" s="1" t="s">
        <v>4185</v>
      </c>
      <c r="G3245" s="1">
        <v>1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352</v>
      </c>
      <c r="N3245" s="1">
        <v>0</v>
      </c>
      <c r="O3245" s="1">
        <v>0</v>
      </c>
      <c r="P3245" s="1">
        <v>0</v>
      </c>
      <c r="Q3245" s="1">
        <v>0</v>
      </c>
    </row>
    <row r="3246" spans="1:17" hidden="1">
      <c r="A3246" s="1"/>
      <c r="F3246" s="1" t="s">
        <v>4185</v>
      </c>
      <c r="G3246" s="1">
        <v>1</v>
      </c>
      <c r="H3246" s="1">
        <v>0</v>
      </c>
      <c r="I3246" s="1">
        <v>0</v>
      </c>
      <c r="J3246" s="1">
        <v>0</v>
      </c>
      <c r="K3246" s="1">
        <v>0</v>
      </c>
      <c r="L3246" s="1">
        <v>267</v>
      </c>
      <c r="M3246" s="1">
        <v>316</v>
      </c>
      <c r="N3246" s="1">
        <v>0</v>
      </c>
      <c r="O3246" s="1">
        <v>0</v>
      </c>
      <c r="P3246" s="1">
        <v>0</v>
      </c>
      <c r="Q3246" s="1">
        <v>0</v>
      </c>
    </row>
    <row r="3247" spans="1:17" hidden="1">
      <c r="A3247" s="1"/>
      <c r="F3247" s="1" t="s">
        <v>4185</v>
      </c>
      <c r="G3247" s="1">
        <v>1</v>
      </c>
      <c r="H3247" s="1">
        <v>0</v>
      </c>
      <c r="I3247" s="1">
        <v>0</v>
      </c>
      <c r="J3247" s="1">
        <v>0</v>
      </c>
      <c r="K3247" s="1">
        <v>0</v>
      </c>
      <c r="L3247" s="1">
        <v>503</v>
      </c>
      <c r="M3247" s="1">
        <v>244</v>
      </c>
      <c r="N3247" s="1">
        <v>0</v>
      </c>
      <c r="O3247" s="1">
        <v>0</v>
      </c>
      <c r="P3247" s="1">
        <v>0</v>
      </c>
      <c r="Q3247" s="1">
        <v>0</v>
      </c>
    </row>
    <row r="3248" spans="1:17" hidden="1">
      <c r="A3248" s="1"/>
      <c r="F3248" s="1" t="s">
        <v>4185</v>
      </c>
      <c r="G3248" s="1">
        <v>1</v>
      </c>
      <c r="H3248" s="1">
        <v>0</v>
      </c>
      <c r="I3248" s="1">
        <v>0</v>
      </c>
      <c r="J3248" s="1">
        <v>0</v>
      </c>
      <c r="K3248" s="1">
        <v>530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</row>
    <row r="3249" spans="1:17" hidden="1">
      <c r="A3249" s="1"/>
      <c r="F3249" s="1" t="s">
        <v>4185</v>
      </c>
      <c r="G3249" s="1">
        <v>1</v>
      </c>
      <c r="H3249" s="1">
        <v>0</v>
      </c>
      <c r="I3249" s="1">
        <v>0</v>
      </c>
      <c r="J3249" s="1">
        <v>0</v>
      </c>
      <c r="K3249" s="1">
        <v>178</v>
      </c>
      <c r="L3249" s="1">
        <v>167</v>
      </c>
      <c r="M3249" s="1">
        <v>167</v>
      </c>
      <c r="N3249" s="1">
        <v>0</v>
      </c>
      <c r="O3249" s="1">
        <v>0</v>
      </c>
      <c r="P3249" s="1">
        <v>0</v>
      </c>
      <c r="Q3249" s="1">
        <v>0</v>
      </c>
    </row>
    <row r="3250" spans="1:17" hidden="1">
      <c r="A3250" s="1"/>
      <c r="F3250" s="1" t="s">
        <v>4185</v>
      </c>
      <c r="G3250" s="1">
        <v>1</v>
      </c>
      <c r="H3250" s="1">
        <v>0</v>
      </c>
      <c r="I3250" s="1">
        <v>0</v>
      </c>
      <c r="J3250" s="1">
        <v>0</v>
      </c>
      <c r="K3250" s="1">
        <v>412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</row>
    <row r="3251" spans="1:17" hidden="1">
      <c r="A3251" s="1"/>
      <c r="F3251" s="1" t="s">
        <v>4185</v>
      </c>
      <c r="G3251" s="1">
        <v>1</v>
      </c>
      <c r="H3251" s="1">
        <v>0</v>
      </c>
      <c r="I3251" s="1">
        <v>0</v>
      </c>
      <c r="J3251" s="1">
        <v>0</v>
      </c>
      <c r="K3251" s="1">
        <v>0</v>
      </c>
      <c r="L3251" s="1">
        <v>298</v>
      </c>
      <c r="M3251" s="1">
        <v>487</v>
      </c>
      <c r="N3251" s="1">
        <v>0</v>
      </c>
      <c r="O3251" s="1">
        <v>55</v>
      </c>
      <c r="P3251" s="1">
        <v>0</v>
      </c>
      <c r="Q3251" s="1">
        <v>0</v>
      </c>
    </row>
    <row r="3252" spans="1:17" hidden="1">
      <c r="A3252" s="1"/>
      <c r="F3252" s="1" t="s">
        <v>4185</v>
      </c>
      <c r="G3252" s="1">
        <v>1</v>
      </c>
      <c r="H3252" s="1">
        <v>0</v>
      </c>
      <c r="I3252" s="1">
        <v>0</v>
      </c>
      <c r="J3252" s="1">
        <v>0</v>
      </c>
      <c r="K3252" s="1">
        <v>269</v>
      </c>
      <c r="L3252" s="1">
        <v>259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</row>
    <row r="3253" spans="1:17" hidden="1">
      <c r="A3253" s="1"/>
      <c r="F3253" s="1" t="s">
        <v>4185</v>
      </c>
      <c r="G3253" s="1">
        <v>1</v>
      </c>
      <c r="H3253" s="1">
        <v>0</v>
      </c>
      <c r="I3253" s="1">
        <v>0</v>
      </c>
      <c r="J3253" s="1">
        <v>0</v>
      </c>
      <c r="K3253" s="1">
        <v>432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</row>
    <row r="3254" spans="1:17" hidden="1">
      <c r="A3254" s="1"/>
      <c r="F3254" s="1" t="s">
        <v>4185</v>
      </c>
      <c r="G3254" s="1">
        <v>1</v>
      </c>
      <c r="H3254" s="1">
        <v>0</v>
      </c>
      <c r="I3254" s="1">
        <v>0</v>
      </c>
      <c r="J3254" s="1">
        <v>0</v>
      </c>
      <c r="K3254" s="1">
        <v>0</v>
      </c>
      <c r="L3254" s="1">
        <v>506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</row>
    <row r="3255" spans="1:17" hidden="1">
      <c r="A3255" s="1"/>
      <c r="F3255" s="1" t="s">
        <v>4185</v>
      </c>
      <c r="G3255" s="1">
        <v>1</v>
      </c>
      <c r="H3255" s="1">
        <v>0</v>
      </c>
      <c r="I3255" s="1">
        <v>0</v>
      </c>
      <c r="J3255" s="1">
        <v>0</v>
      </c>
      <c r="K3255" s="1">
        <v>415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</row>
    <row r="3256" spans="1:17" hidden="1">
      <c r="A3256" s="1"/>
      <c r="F3256" s="1" t="s">
        <v>11773</v>
      </c>
      <c r="G3256" s="1">
        <v>1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203</v>
      </c>
      <c r="N3256" s="1">
        <v>0</v>
      </c>
      <c r="O3256" s="1">
        <v>6</v>
      </c>
      <c r="P3256" s="1">
        <v>0</v>
      </c>
      <c r="Q3256" s="1">
        <v>0</v>
      </c>
    </row>
    <row r="3257" spans="1:17" hidden="1">
      <c r="A3257" s="1"/>
      <c r="F3257" s="1" t="s">
        <v>4304</v>
      </c>
      <c r="G3257" s="1">
        <v>1</v>
      </c>
      <c r="H3257" s="1">
        <v>0</v>
      </c>
      <c r="I3257" s="1">
        <v>0</v>
      </c>
      <c r="J3257" s="1">
        <v>0</v>
      </c>
      <c r="K3257" s="1">
        <v>0</v>
      </c>
      <c r="L3257" s="1">
        <v>292</v>
      </c>
      <c r="M3257" s="1">
        <v>156</v>
      </c>
      <c r="N3257" s="1">
        <v>0</v>
      </c>
      <c r="O3257" s="1">
        <v>0</v>
      </c>
      <c r="P3257" s="1">
        <v>0</v>
      </c>
      <c r="Q3257" s="1">
        <v>0</v>
      </c>
    </row>
    <row r="3258" spans="1:17" hidden="1">
      <c r="A3258" s="1"/>
      <c r="F3258" s="1" t="s">
        <v>6147</v>
      </c>
      <c r="G3258" s="1">
        <v>1</v>
      </c>
      <c r="H3258" s="1">
        <v>0</v>
      </c>
      <c r="I3258" s="1">
        <v>0</v>
      </c>
      <c r="J3258" s="1">
        <v>0</v>
      </c>
      <c r="K3258" s="1">
        <v>0</v>
      </c>
      <c r="L3258" s="1">
        <v>422</v>
      </c>
      <c r="M3258" s="1">
        <v>405</v>
      </c>
      <c r="N3258" s="1">
        <v>0</v>
      </c>
      <c r="O3258" s="1">
        <v>0</v>
      </c>
      <c r="P3258" s="1">
        <v>0</v>
      </c>
      <c r="Q3258" s="1">
        <v>0</v>
      </c>
    </row>
    <row r="3259" spans="1:17" hidden="1">
      <c r="A3259" s="1"/>
      <c r="F3259" s="1" t="s">
        <v>6147</v>
      </c>
      <c r="G3259" s="1">
        <v>1</v>
      </c>
      <c r="H3259" s="1">
        <v>0</v>
      </c>
      <c r="I3259" s="1">
        <v>0</v>
      </c>
      <c r="J3259" s="1">
        <v>0</v>
      </c>
      <c r="K3259" s="1">
        <v>0</v>
      </c>
      <c r="L3259" s="1">
        <v>345</v>
      </c>
      <c r="M3259" s="1">
        <v>130</v>
      </c>
      <c r="N3259" s="1">
        <v>0</v>
      </c>
      <c r="O3259" s="1">
        <v>0</v>
      </c>
      <c r="P3259" s="1">
        <v>0</v>
      </c>
      <c r="Q3259" s="1">
        <v>0</v>
      </c>
    </row>
    <row r="3260" spans="1:17" hidden="1">
      <c r="A3260" s="1"/>
      <c r="F3260" s="1" t="s">
        <v>4321</v>
      </c>
      <c r="G3260" s="1">
        <v>1</v>
      </c>
      <c r="H3260" s="1">
        <v>0</v>
      </c>
      <c r="I3260" s="1">
        <v>13</v>
      </c>
      <c r="J3260" s="1">
        <v>0</v>
      </c>
      <c r="K3260" s="1">
        <v>0</v>
      </c>
      <c r="L3260" s="1">
        <v>248</v>
      </c>
      <c r="M3260" s="1">
        <v>48</v>
      </c>
      <c r="N3260" s="1">
        <v>0</v>
      </c>
      <c r="O3260" s="1">
        <v>0</v>
      </c>
      <c r="P3260" s="1">
        <v>0</v>
      </c>
      <c r="Q3260" s="1">
        <v>0</v>
      </c>
    </row>
    <row r="3261" spans="1:17" hidden="1">
      <c r="A3261" s="1"/>
      <c r="F3261" s="1" t="s">
        <v>4321</v>
      </c>
      <c r="G3261" s="1">
        <v>1</v>
      </c>
      <c r="H3261" s="1">
        <v>0</v>
      </c>
      <c r="I3261" s="1">
        <v>13</v>
      </c>
      <c r="J3261" s="1">
        <v>0</v>
      </c>
      <c r="K3261" s="1">
        <v>0</v>
      </c>
      <c r="L3261" s="1">
        <v>356</v>
      </c>
      <c r="M3261" s="1">
        <v>175</v>
      </c>
      <c r="N3261" s="1">
        <v>0</v>
      </c>
      <c r="O3261" s="1">
        <v>0</v>
      </c>
      <c r="P3261" s="1">
        <v>0</v>
      </c>
      <c r="Q3261" s="1">
        <v>0</v>
      </c>
    </row>
    <row r="3262" spans="1:17" hidden="1">
      <c r="A3262" s="1"/>
      <c r="F3262" s="1" t="s">
        <v>4321</v>
      </c>
      <c r="G3262" s="1">
        <v>1</v>
      </c>
      <c r="H3262" s="1">
        <v>0</v>
      </c>
      <c r="I3262" s="1">
        <v>6</v>
      </c>
      <c r="J3262" s="1">
        <v>0</v>
      </c>
      <c r="K3262" s="1">
        <v>0</v>
      </c>
      <c r="L3262" s="1">
        <v>276</v>
      </c>
      <c r="M3262" s="1">
        <v>104</v>
      </c>
      <c r="N3262" s="1">
        <v>0</v>
      </c>
      <c r="O3262" s="1">
        <v>0</v>
      </c>
      <c r="P3262" s="1">
        <v>0</v>
      </c>
      <c r="Q3262" s="1">
        <v>0</v>
      </c>
    </row>
    <row r="3263" spans="1:17" hidden="1">
      <c r="A3263" s="1"/>
      <c r="F3263" s="1" t="s">
        <v>6158</v>
      </c>
      <c r="G3263" s="1">
        <v>2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28</v>
      </c>
      <c r="O3263" s="1">
        <v>185</v>
      </c>
      <c r="P3263" s="1">
        <v>164</v>
      </c>
      <c r="Q3263" s="1">
        <v>0</v>
      </c>
    </row>
    <row r="3264" spans="1:17" hidden="1">
      <c r="A3264" s="1"/>
      <c r="F3264" s="1" t="s">
        <v>4308</v>
      </c>
      <c r="G3264" s="1">
        <v>1</v>
      </c>
      <c r="H3264" s="1">
        <v>0</v>
      </c>
      <c r="I3264" s="1">
        <v>10</v>
      </c>
      <c r="J3264" s="1">
        <v>0</v>
      </c>
      <c r="K3264" s="1">
        <v>880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</row>
    <row r="3265" spans="1:17" hidden="1">
      <c r="A3265" s="1"/>
      <c r="F3265" s="1" t="s">
        <v>4308</v>
      </c>
      <c r="G3265" s="1">
        <v>1</v>
      </c>
      <c r="H3265" s="1">
        <v>0</v>
      </c>
      <c r="I3265" s="1">
        <v>14</v>
      </c>
      <c r="J3265" s="1">
        <v>0</v>
      </c>
      <c r="K3265" s="1">
        <v>669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</row>
    <row r="3266" spans="1:17" hidden="1">
      <c r="A3266" s="1"/>
      <c r="F3266" s="1" t="s">
        <v>4308</v>
      </c>
      <c r="G3266" s="1">
        <v>1</v>
      </c>
      <c r="H3266" s="1">
        <v>0</v>
      </c>
      <c r="I3266" s="1">
        <v>14</v>
      </c>
      <c r="J3266" s="1">
        <v>0</v>
      </c>
      <c r="K3266" s="1">
        <v>0</v>
      </c>
      <c r="L3266" s="1">
        <v>547</v>
      </c>
      <c r="M3266" s="1">
        <v>215</v>
      </c>
      <c r="N3266" s="1">
        <v>0</v>
      </c>
      <c r="O3266" s="1">
        <v>0</v>
      </c>
      <c r="P3266" s="1">
        <v>0</v>
      </c>
      <c r="Q3266" s="1">
        <v>0</v>
      </c>
    </row>
    <row r="3267" spans="1:17" hidden="1">
      <c r="A3267" s="1"/>
      <c r="F3267" s="1" t="s">
        <v>4308</v>
      </c>
      <c r="G3267" s="1">
        <v>1</v>
      </c>
      <c r="H3267" s="1">
        <v>0</v>
      </c>
      <c r="I3267" s="1">
        <v>16</v>
      </c>
      <c r="J3267" s="1">
        <v>0</v>
      </c>
      <c r="K3267" s="1">
        <v>298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</row>
    <row r="3268" spans="1:17" hidden="1">
      <c r="A3268" s="1"/>
      <c r="F3268" s="1" t="s">
        <v>4308</v>
      </c>
      <c r="G3268" s="1">
        <v>1</v>
      </c>
      <c r="H3268" s="1">
        <v>0</v>
      </c>
      <c r="I3268" s="1">
        <v>3</v>
      </c>
      <c r="J3268" s="1">
        <v>0</v>
      </c>
      <c r="K3268" s="1">
        <v>0</v>
      </c>
      <c r="L3268" s="1">
        <v>619</v>
      </c>
      <c r="M3268" s="1">
        <v>924</v>
      </c>
      <c r="N3268" s="1">
        <v>0</v>
      </c>
      <c r="O3268" s="1">
        <v>0</v>
      </c>
      <c r="P3268" s="1">
        <v>0</v>
      </c>
      <c r="Q3268" s="1">
        <v>0</v>
      </c>
    </row>
    <row r="3269" spans="1:17" hidden="1">
      <c r="A3269" s="1"/>
      <c r="F3269" s="1" t="s">
        <v>4308</v>
      </c>
      <c r="G3269" s="1">
        <v>1</v>
      </c>
      <c r="H3269" s="1">
        <v>0</v>
      </c>
      <c r="I3269" s="1">
        <v>9</v>
      </c>
      <c r="J3269" s="1">
        <v>0</v>
      </c>
      <c r="K3269" s="1">
        <v>209</v>
      </c>
      <c r="L3269" s="1">
        <v>155</v>
      </c>
      <c r="M3269" s="1">
        <v>88</v>
      </c>
      <c r="N3269" s="1">
        <v>0</v>
      </c>
      <c r="O3269" s="1">
        <v>0</v>
      </c>
      <c r="P3269" s="1">
        <v>0</v>
      </c>
      <c r="Q3269" s="1">
        <v>0</v>
      </c>
    </row>
    <row r="3270" spans="1:17" hidden="1">
      <c r="A3270" s="1"/>
      <c r="F3270" s="1" t="s">
        <v>4308</v>
      </c>
      <c r="G3270" s="1">
        <v>1</v>
      </c>
      <c r="H3270" s="1">
        <v>0</v>
      </c>
      <c r="I3270" s="1">
        <v>10</v>
      </c>
      <c r="J3270" s="1">
        <v>0</v>
      </c>
      <c r="K3270" s="1">
        <v>0</v>
      </c>
      <c r="L3270" s="1">
        <v>248</v>
      </c>
      <c r="M3270" s="1">
        <v>131</v>
      </c>
      <c r="N3270" s="1">
        <v>0</v>
      </c>
      <c r="O3270" s="1">
        <v>0</v>
      </c>
      <c r="P3270" s="1">
        <v>0</v>
      </c>
      <c r="Q3270" s="1">
        <v>0</v>
      </c>
    </row>
    <row r="3271" spans="1:17" hidden="1">
      <c r="A3271" s="1"/>
      <c r="F3271" s="1" t="s">
        <v>4308</v>
      </c>
      <c r="G3271" s="1">
        <v>1</v>
      </c>
      <c r="H3271" s="1">
        <v>0</v>
      </c>
      <c r="I3271" s="1">
        <v>11</v>
      </c>
      <c r="J3271" s="1">
        <v>0</v>
      </c>
      <c r="K3271" s="1">
        <v>0</v>
      </c>
      <c r="L3271" s="1">
        <v>162</v>
      </c>
      <c r="M3271" s="1">
        <v>53</v>
      </c>
      <c r="N3271" s="1">
        <v>0</v>
      </c>
      <c r="O3271" s="1">
        <v>0</v>
      </c>
      <c r="P3271" s="1">
        <v>0</v>
      </c>
      <c r="Q3271" s="1">
        <v>0</v>
      </c>
    </row>
    <row r="3272" spans="1:17" hidden="1">
      <c r="A3272" s="1"/>
      <c r="F3272" s="1" t="s">
        <v>4308</v>
      </c>
      <c r="G3272" s="1">
        <v>1</v>
      </c>
      <c r="H3272" s="1">
        <v>0</v>
      </c>
      <c r="I3272" s="1">
        <v>3</v>
      </c>
      <c r="J3272" s="1">
        <v>0</v>
      </c>
      <c r="K3272" s="1">
        <v>0</v>
      </c>
      <c r="L3272" s="1">
        <v>200</v>
      </c>
      <c r="M3272" s="1">
        <v>122</v>
      </c>
      <c r="N3272" s="1">
        <v>0</v>
      </c>
      <c r="O3272" s="1">
        <v>0</v>
      </c>
      <c r="P3272" s="1">
        <v>0</v>
      </c>
      <c r="Q3272" s="1">
        <v>0</v>
      </c>
    </row>
    <row r="3273" spans="1:17" hidden="1">
      <c r="A3273" s="1"/>
      <c r="F3273" s="1" t="s">
        <v>4308</v>
      </c>
      <c r="G3273" s="1">
        <v>1</v>
      </c>
      <c r="H3273" s="1">
        <v>0</v>
      </c>
      <c r="I3273" s="1">
        <v>35</v>
      </c>
      <c r="J3273" s="1">
        <v>0</v>
      </c>
      <c r="K3273" s="1">
        <v>440</v>
      </c>
      <c r="L3273" s="1">
        <v>454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</row>
    <row r="3274" spans="1:17" hidden="1">
      <c r="A3274" s="1"/>
      <c r="F3274" s="1" t="s">
        <v>4308</v>
      </c>
      <c r="G3274" s="1">
        <v>2</v>
      </c>
      <c r="H3274" s="1">
        <v>0</v>
      </c>
      <c r="I3274" s="1">
        <v>0</v>
      </c>
      <c r="J3274" s="1">
        <v>0</v>
      </c>
      <c r="K3274" s="1">
        <v>0</v>
      </c>
      <c r="L3274" s="1">
        <v>25</v>
      </c>
      <c r="M3274" s="1">
        <v>14</v>
      </c>
      <c r="N3274" s="1">
        <v>0</v>
      </c>
      <c r="O3274" s="1">
        <v>0</v>
      </c>
      <c r="P3274" s="1">
        <v>0</v>
      </c>
      <c r="Q3274" s="1">
        <v>0</v>
      </c>
    </row>
    <row r="3275" spans="1:17" hidden="1">
      <c r="A3275" s="1"/>
      <c r="F3275" s="1" t="s">
        <v>4308</v>
      </c>
      <c r="G3275" s="1">
        <v>2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</row>
    <row r="3276" spans="1:17" hidden="1">
      <c r="A3276" s="1"/>
      <c r="F3276" s="1" t="s">
        <v>11839</v>
      </c>
      <c r="G3276" s="1">
        <v>1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184</v>
      </c>
      <c r="N3276" s="1">
        <v>0</v>
      </c>
      <c r="O3276" s="1">
        <v>0</v>
      </c>
      <c r="P3276" s="1">
        <v>0</v>
      </c>
      <c r="Q3276" s="1">
        <v>0</v>
      </c>
    </row>
    <row r="3277" spans="1:17" hidden="1">
      <c r="A3277" s="1"/>
      <c r="F3277" s="1" t="s">
        <v>5553</v>
      </c>
      <c r="G3277" s="1">
        <v>1</v>
      </c>
      <c r="H3277" s="1">
        <v>0</v>
      </c>
      <c r="I3277" s="1">
        <v>3</v>
      </c>
      <c r="J3277" s="1">
        <v>0</v>
      </c>
      <c r="K3277" s="1">
        <v>0</v>
      </c>
      <c r="L3277" s="1">
        <v>0</v>
      </c>
      <c r="M3277" s="1">
        <v>502</v>
      </c>
      <c r="N3277" s="1">
        <v>0</v>
      </c>
      <c r="O3277" s="1">
        <v>91</v>
      </c>
      <c r="P3277" s="1">
        <v>0</v>
      </c>
      <c r="Q3277" s="1">
        <v>0</v>
      </c>
    </row>
    <row r="3278" spans="1:17" hidden="1">
      <c r="A3278" s="1"/>
      <c r="F3278" s="1" t="s">
        <v>4352</v>
      </c>
      <c r="G3278" s="1">
        <v>2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</row>
    <row r="3279" spans="1:17" hidden="1">
      <c r="A3279" s="1"/>
      <c r="F3279" s="1" t="s">
        <v>6210</v>
      </c>
      <c r="G3279" s="1">
        <v>1</v>
      </c>
      <c r="H3279" s="1">
        <v>0</v>
      </c>
      <c r="I3279" s="1">
        <v>12</v>
      </c>
      <c r="J3279" s="1">
        <v>0</v>
      </c>
      <c r="K3279" s="1">
        <v>0</v>
      </c>
      <c r="L3279" s="1">
        <v>397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1:17" hidden="1">
      <c r="A3280" s="1"/>
      <c r="F3280" s="1" t="s">
        <v>4383</v>
      </c>
      <c r="G3280" s="1">
        <v>1</v>
      </c>
      <c r="H3280" s="1">
        <v>0</v>
      </c>
      <c r="I3280" s="1">
        <v>11</v>
      </c>
      <c r="J3280" s="1">
        <v>0</v>
      </c>
      <c r="K3280" s="1">
        <v>0</v>
      </c>
      <c r="L3280" s="1">
        <v>332</v>
      </c>
      <c r="M3280" s="1">
        <v>273</v>
      </c>
      <c r="N3280" s="1">
        <v>0</v>
      </c>
      <c r="O3280" s="1">
        <v>0</v>
      </c>
      <c r="P3280" s="1">
        <v>0</v>
      </c>
      <c r="Q3280" s="1">
        <v>0</v>
      </c>
    </row>
    <row r="3281" spans="1:17" hidden="1">
      <c r="A3281" s="1"/>
      <c r="F3281" s="1" t="s">
        <v>4383</v>
      </c>
      <c r="G3281" s="1">
        <v>1</v>
      </c>
      <c r="H3281" s="1">
        <v>0</v>
      </c>
      <c r="I3281" s="1">
        <v>18</v>
      </c>
      <c r="J3281" s="1">
        <v>0</v>
      </c>
      <c r="K3281" s="1">
        <v>0</v>
      </c>
      <c r="L3281" s="1">
        <v>389</v>
      </c>
      <c r="M3281" s="1">
        <v>237</v>
      </c>
      <c r="N3281" s="1">
        <v>0</v>
      </c>
      <c r="O3281" s="1">
        <v>62</v>
      </c>
      <c r="P3281" s="1">
        <v>21</v>
      </c>
      <c r="Q3281" s="1">
        <v>0</v>
      </c>
    </row>
    <row r="3282" spans="1:17" hidden="1">
      <c r="A3282" s="1"/>
      <c r="F3282" s="1" t="s">
        <v>4383</v>
      </c>
      <c r="G3282" s="1">
        <v>1</v>
      </c>
      <c r="H3282" s="1">
        <v>0</v>
      </c>
      <c r="I3282" s="1">
        <v>11</v>
      </c>
      <c r="J3282" s="1">
        <v>0</v>
      </c>
      <c r="K3282" s="1">
        <v>0</v>
      </c>
      <c r="L3282" s="1">
        <v>240</v>
      </c>
      <c r="M3282" s="1">
        <v>18</v>
      </c>
      <c r="N3282" s="1">
        <v>0</v>
      </c>
      <c r="O3282" s="1">
        <v>0</v>
      </c>
      <c r="P3282" s="1">
        <v>0</v>
      </c>
      <c r="Q3282" s="1">
        <v>0</v>
      </c>
    </row>
    <row r="3283" spans="1:17" hidden="1">
      <c r="A3283" s="1"/>
      <c r="F3283" s="1" t="s">
        <v>4383</v>
      </c>
      <c r="G3283" s="1">
        <v>2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</row>
    <row r="3284" spans="1:17" hidden="1">
      <c r="A3284" s="1"/>
      <c r="F3284" s="1" t="s">
        <v>4390</v>
      </c>
      <c r="G3284" s="1">
        <v>1</v>
      </c>
      <c r="H3284" s="1">
        <v>0</v>
      </c>
      <c r="I3284" s="1">
        <v>11</v>
      </c>
      <c r="J3284" s="1">
        <v>0</v>
      </c>
      <c r="K3284" s="1">
        <v>93</v>
      </c>
      <c r="L3284" s="1">
        <v>140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1:17" hidden="1">
      <c r="A3285" s="1"/>
      <c r="F3285" s="1" t="s">
        <v>4390</v>
      </c>
      <c r="G3285" s="1">
        <v>1</v>
      </c>
      <c r="H3285" s="1">
        <v>0</v>
      </c>
      <c r="I3285" s="1">
        <v>8</v>
      </c>
      <c r="J3285" s="1">
        <v>0</v>
      </c>
      <c r="K3285" s="1">
        <v>108</v>
      </c>
      <c r="L3285" s="1">
        <v>105</v>
      </c>
      <c r="M3285" s="1">
        <v>86</v>
      </c>
      <c r="N3285" s="1">
        <v>0</v>
      </c>
      <c r="O3285" s="1">
        <v>0</v>
      </c>
      <c r="P3285" s="1">
        <v>0</v>
      </c>
      <c r="Q3285" s="1">
        <v>0</v>
      </c>
    </row>
    <row r="3286" spans="1:17" hidden="1">
      <c r="A3286" s="1"/>
      <c r="F3286" s="1" t="s">
        <v>4390</v>
      </c>
      <c r="G3286" s="1">
        <v>1</v>
      </c>
      <c r="H3286" s="1">
        <v>0</v>
      </c>
      <c r="I3286" s="1">
        <v>15</v>
      </c>
      <c r="J3286" s="1">
        <v>0</v>
      </c>
      <c r="K3286" s="1">
        <v>287</v>
      </c>
      <c r="L3286" s="1">
        <v>349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 hidden="1">
      <c r="A3287" s="1"/>
      <c r="F3287" s="1" t="s">
        <v>4390</v>
      </c>
      <c r="G3287" s="1">
        <v>1</v>
      </c>
      <c r="H3287" s="1">
        <v>0</v>
      </c>
      <c r="I3287" s="1">
        <v>15</v>
      </c>
      <c r="J3287" s="1">
        <v>0</v>
      </c>
      <c r="K3287" s="1">
        <v>48</v>
      </c>
      <c r="L3287" s="1">
        <v>226</v>
      </c>
      <c r="M3287" s="1">
        <v>113</v>
      </c>
      <c r="N3287" s="1">
        <v>0</v>
      </c>
      <c r="O3287" s="1">
        <v>0</v>
      </c>
      <c r="P3287" s="1">
        <v>0</v>
      </c>
      <c r="Q3287" s="1">
        <v>0</v>
      </c>
    </row>
    <row r="3288" spans="1:17" hidden="1">
      <c r="A3288" s="1"/>
      <c r="F3288" s="1" t="s">
        <v>11875</v>
      </c>
      <c r="G3288" s="1">
        <v>1</v>
      </c>
      <c r="H3288" s="1">
        <v>0</v>
      </c>
      <c r="I3288" s="1">
        <v>17</v>
      </c>
      <c r="J3288" s="1">
        <v>0</v>
      </c>
      <c r="K3288" s="1">
        <v>0</v>
      </c>
      <c r="L3288" s="1">
        <v>437</v>
      </c>
      <c r="M3288" s="1">
        <v>277</v>
      </c>
      <c r="N3288" s="1">
        <v>0</v>
      </c>
      <c r="O3288" s="1">
        <v>0</v>
      </c>
      <c r="P3288" s="1">
        <v>0</v>
      </c>
      <c r="Q3288" s="1">
        <v>0</v>
      </c>
    </row>
    <row r="3289" spans="1:17" hidden="1">
      <c r="A3289" s="1"/>
      <c r="F3289" s="1" t="s">
        <v>4378</v>
      </c>
      <c r="G3289" s="1">
        <v>1</v>
      </c>
      <c r="H3289" s="1">
        <v>0</v>
      </c>
      <c r="I3289" s="1">
        <v>4</v>
      </c>
      <c r="J3289" s="1">
        <v>0</v>
      </c>
      <c r="K3289" s="1">
        <v>0</v>
      </c>
      <c r="L3289" s="1">
        <v>386</v>
      </c>
      <c r="M3289" s="1">
        <v>236</v>
      </c>
      <c r="N3289" s="1">
        <v>0</v>
      </c>
      <c r="O3289" s="1">
        <v>0</v>
      </c>
      <c r="P3289" s="1">
        <v>0</v>
      </c>
      <c r="Q3289" s="1">
        <v>0</v>
      </c>
    </row>
    <row r="3290" spans="1:17" hidden="1">
      <c r="A3290" s="1"/>
      <c r="F3290" s="1" t="s">
        <v>4378</v>
      </c>
      <c r="G3290" s="1">
        <v>1</v>
      </c>
      <c r="H3290" s="1">
        <v>0</v>
      </c>
      <c r="I3290" s="1">
        <v>23</v>
      </c>
      <c r="J3290" s="1">
        <v>0</v>
      </c>
      <c r="K3290" s="1">
        <v>0</v>
      </c>
      <c r="L3290" s="1">
        <v>290</v>
      </c>
      <c r="M3290" s="1">
        <v>413</v>
      </c>
      <c r="N3290" s="1">
        <v>0</v>
      </c>
      <c r="O3290" s="1">
        <v>111</v>
      </c>
      <c r="P3290" s="1">
        <v>32</v>
      </c>
      <c r="Q3290" s="1">
        <v>0</v>
      </c>
    </row>
    <row r="3291" spans="1:17" hidden="1">
      <c r="A3291" s="1"/>
      <c r="F3291" s="1" t="s">
        <v>4378</v>
      </c>
      <c r="G3291" s="1">
        <v>2</v>
      </c>
      <c r="H3291" s="1">
        <v>0</v>
      </c>
      <c r="I3291" s="1">
        <v>0</v>
      </c>
      <c r="J3291" s="1">
        <v>0</v>
      </c>
      <c r="K3291" s="1">
        <v>0</v>
      </c>
      <c r="L3291" s="1">
        <v>18</v>
      </c>
      <c r="M3291" s="1">
        <v>19</v>
      </c>
      <c r="N3291" s="1">
        <v>0</v>
      </c>
      <c r="O3291" s="1">
        <v>0</v>
      </c>
      <c r="P3291" s="1">
        <v>0</v>
      </c>
      <c r="Q3291" s="1">
        <v>0</v>
      </c>
    </row>
    <row r="3292" spans="1:17" hidden="1">
      <c r="A3292" s="1"/>
      <c r="F3292" s="1" t="s">
        <v>11887</v>
      </c>
      <c r="G3292" s="1">
        <v>1</v>
      </c>
      <c r="H3292" s="1">
        <v>0</v>
      </c>
      <c r="I3292" s="1">
        <v>7</v>
      </c>
      <c r="J3292" s="1">
        <v>0</v>
      </c>
      <c r="K3292" s="1">
        <v>0</v>
      </c>
      <c r="L3292" s="1">
        <v>413</v>
      </c>
      <c r="M3292" s="1">
        <v>207</v>
      </c>
      <c r="N3292" s="1">
        <v>0</v>
      </c>
      <c r="O3292" s="1">
        <v>0</v>
      </c>
      <c r="P3292" s="1">
        <v>0</v>
      </c>
      <c r="Q3292" s="1">
        <v>0</v>
      </c>
    </row>
    <row r="3293" spans="1:17" hidden="1">
      <c r="A3293" s="1"/>
      <c r="F3293" s="1" t="s">
        <v>11891</v>
      </c>
      <c r="G3293" s="1">
        <v>1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255</v>
      </c>
      <c r="N3293" s="1">
        <v>0</v>
      </c>
      <c r="O3293" s="1">
        <v>107</v>
      </c>
      <c r="P3293" s="1">
        <v>0</v>
      </c>
      <c r="Q3293" s="1">
        <v>0</v>
      </c>
    </row>
    <row r="3294" spans="1:17" hidden="1">
      <c r="A3294" s="1"/>
      <c r="F3294" s="1" t="s">
        <v>11894</v>
      </c>
      <c r="G3294" s="1">
        <v>1</v>
      </c>
      <c r="H3294" s="1">
        <v>0</v>
      </c>
      <c r="I3294" s="1">
        <v>17</v>
      </c>
      <c r="J3294" s="1">
        <v>0</v>
      </c>
      <c r="K3294" s="1">
        <v>0</v>
      </c>
      <c r="L3294" s="1">
        <v>0</v>
      </c>
      <c r="M3294" s="1">
        <v>1001</v>
      </c>
      <c r="N3294" s="1">
        <v>0</v>
      </c>
      <c r="O3294" s="1">
        <v>107</v>
      </c>
      <c r="P3294" s="1">
        <v>0</v>
      </c>
      <c r="Q3294" s="1">
        <v>0</v>
      </c>
    </row>
    <row r="3295" spans="1:17" hidden="1">
      <c r="A3295" s="1"/>
      <c r="F3295" s="1" t="s">
        <v>11894</v>
      </c>
      <c r="G3295" s="1">
        <v>2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69</v>
      </c>
      <c r="O3295" s="1">
        <v>216</v>
      </c>
      <c r="P3295" s="1">
        <v>227</v>
      </c>
      <c r="Q3295" s="1">
        <v>0</v>
      </c>
    </row>
    <row r="3296" spans="1:17" hidden="1">
      <c r="A3296" s="1"/>
      <c r="F3296" s="1" t="s">
        <v>4403</v>
      </c>
      <c r="G3296" s="1">
        <v>1</v>
      </c>
      <c r="H3296" s="1">
        <v>0</v>
      </c>
      <c r="I3296" s="1">
        <v>0</v>
      </c>
      <c r="J3296" s="1">
        <v>0</v>
      </c>
      <c r="K3296" s="1">
        <v>0</v>
      </c>
      <c r="L3296" s="1">
        <v>276</v>
      </c>
      <c r="M3296" s="1">
        <v>113</v>
      </c>
      <c r="N3296" s="1">
        <v>0</v>
      </c>
      <c r="O3296" s="1">
        <v>0</v>
      </c>
      <c r="P3296" s="1">
        <v>0</v>
      </c>
      <c r="Q3296" s="1">
        <v>0</v>
      </c>
    </row>
    <row r="3297" spans="1:17" hidden="1">
      <c r="A3297" s="1"/>
      <c r="F3297" s="1" t="s">
        <v>6246</v>
      </c>
      <c r="G3297" s="1">
        <v>1</v>
      </c>
      <c r="H3297" s="1">
        <v>0</v>
      </c>
      <c r="I3297" s="1">
        <v>0</v>
      </c>
      <c r="J3297" s="1">
        <v>0</v>
      </c>
      <c r="K3297" s="1">
        <v>0</v>
      </c>
      <c r="L3297" s="1">
        <v>39</v>
      </c>
      <c r="M3297" s="1">
        <v>16</v>
      </c>
      <c r="N3297" s="1">
        <v>0</v>
      </c>
      <c r="O3297" s="1">
        <v>0</v>
      </c>
      <c r="P3297" s="1">
        <v>0</v>
      </c>
      <c r="Q3297" s="1">
        <v>0</v>
      </c>
    </row>
    <row r="3298" spans="1:17" hidden="1">
      <c r="A3298" s="1"/>
      <c r="F3298" s="1" t="s">
        <v>6246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620</v>
      </c>
      <c r="N3298" s="1">
        <v>0</v>
      </c>
      <c r="O3298" s="1">
        <v>122</v>
      </c>
      <c r="P3298" s="1">
        <v>60</v>
      </c>
      <c r="Q3298" s="1">
        <v>0</v>
      </c>
    </row>
    <row r="3299" spans="1:17" hidden="1">
      <c r="A3299" s="1"/>
      <c r="F3299" s="1" t="s">
        <v>6246</v>
      </c>
      <c r="G3299" s="1">
        <v>2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16</v>
      </c>
      <c r="O3299" s="1">
        <v>63</v>
      </c>
      <c r="P3299" s="1">
        <v>70</v>
      </c>
      <c r="Q3299" s="1">
        <v>0</v>
      </c>
    </row>
    <row r="3300" spans="1:17" hidden="1">
      <c r="A3300" s="1"/>
      <c r="F3300" s="1" t="s">
        <v>4402</v>
      </c>
      <c r="G3300" s="1">
        <v>1</v>
      </c>
      <c r="H3300" s="1">
        <v>0</v>
      </c>
      <c r="I3300" s="1">
        <v>0</v>
      </c>
      <c r="J3300" s="1">
        <v>0</v>
      </c>
      <c r="K3300" s="1">
        <v>0</v>
      </c>
      <c r="L3300" s="1">
        <v>436</v>
      </c>
      <c r="M3300" s="1">
        <v>256</v>
      </c>
      <c r="N3300" s="1">
        <v>0</v>
      </c>
      <c r="O3300" s="1">
        <v>29</v>
      </c>
      <c r="P3300" s="1">
        <v>20</v>
      </c>
      <c r="Q3300" s="1">
        <v>0</v>
      </c>
    </row>
    <row r="3301" spans="1:17" hidden="1">
      <c r="A3301" s="1"/>
      <c r="F3301" s="1" t="s">
        <v>4402</v>
      </c>
      <c r="G3301" s="1">
        <v>1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311</v>
      </c>
      <c r="N3301" s="1">
        <v>0</v>
      </c>
      <c r="O3301" s="1">
        <v>0</v>
      </c>
      <c r="P3301" s="1">
        <v>0</v>
      </c>
      <c r="Q3301" s="1">
        <v>0</v>
      </c>
    </row>
    <row r="3302" spans="1:17" hidden="1">
      <c r="A3302" s="1"/>
      <c r="F3302" s="1" t="s">
        <v>4402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356</v>
      </c>
      <c r="M3302" s="1">
        <v>595</v>
      </c>
      <c r="N3302" s="1">
        <v>0</v>
      </c>
      <c r="O3302" s="1">
        <v>0</v>
      </c>
      <c r="P3302" s="1">
        <v>0</v>
      </c>
      <c r="Q3302" s="1">
        <v>0</v>
      </c>
    </row>
    <row r="3303" spans="1:17" hidden="1">
      <c r="A3303" s="1"/>
      <c r="F3303" s="1" t="s">
        <v>4402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651</v>
      </c>
      <c r="M3303" s="1">
        <v>521</v>
      </c>
      <c r="N3303" s="1">
        <v>0</v>
      </c>
      <c r="O3303" s="1">
        <v>68</v>
      </c>
      <c r="P3303" s="1">
        <v>0</v>
      </c>
      <c r="Q3303" s="1">
        <v>0</v>
      </c>
    </row>
    <row r="3304" spans="1:17" hidden="1">
      <c r="A3304" s="1"/>
      <c r="F3304" s="1" t="s">
        <v>11928</v>
      </c>
      <c r="G3304" s="1">
        <v>1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237</v>
      </c>
      <c r="N3304" s="1">
        <v>0</v>
      </c>
      <c r="O3304" s="1">
        <v>29</v>
      </c>
      <c r="P3304" s="1">
        <v>0</v>
      </c>
      <c r="Q3304" s="1">
        <v>0</v>
      </c>
    </row>
    <row r="3305" spans="1:17" hidden="1">
      <c r="A3305" s="1"/>
      <c r="F3305" s="1" t="s">
        <v>11932</v>
      </c>
      <c r="G3305" s="1">
        <v>1</v>
      </c>
      <c r="H3305" s="1">
        <v>0</v>
      </c>
      <c r="I3305" s="1">
        <v>34</v>
      </c>
      <c r="J3305" s="1">
        <v>0</v>
      </c>
      <c r="K3305" s="1">
        <v>0</v>
      </c>
      <c r="L3305" s="1">
        <v>274</v>
      </c>
      <c r="M3305" s="1">
        <v>245</v>
      </c>
      <c r="N3305" s="1">
        <v>0</v>
      </c>
      <c r="O3305" s="1">
        <v>0</v>
      </c>
      <c r="P3305" s="1">
        <v>0</v>
      </c>
      <c r="Q3305" s="1">
        <v>0</v>
      </c>
    </row>
    <row r="3306" spans="1:17" hidden="1">
      <c r="A3306" s="1"/>
      <c r="F3306" s="1" t="s">
        <v>11932</v>
      </c>
      <c r="G3306" s="1">
        <v>1</v>
      </c>
      <c r="H3306" s="1">
        <v>0</v>
      </c>
      <c r="I3306" s="1">
        <v>0</v>
      </c>
      <c r="J3306" s="1">
        <v>0</v>
      </c>
      <c r="K3306" s="1">
        <v>0</v>
      </c>
      <c r="L3306" s="1">
        <v>79</v>
      </c>
      <c r="M3306" s="1">
        <v>38</v>
      </c>
      <c r="N3306" s="1">
        <v>0</v>
      </c>
      <c r="O3306" s="1">
        <v>0</v>
      </c>
      <c r="P3306" s="1">
        <v>0</v>
      </c>
      <c r="Q3306" s="1">
        <v>0</v>
      </c>
    </row>
    <row r="3307" spans="1:17" hidden="1">
      <c r="A3307" s="1"/>
      <c r="F3307" s="1" t="s">
        <v>11932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1">
        <v>318</v>
      </c>
      <c r="M3307" s="1">
        <v>313</v>
      </c>
      <c r="N3307" s="1">
        <v>0</v>
      </c>
      <c r="O3307" s="1">
        <v>0</v>
      </c>
      <c r="P3307" s="1">
        <v>0</v>
      </c>
      <c r="Q3307" s="1">
        <v>0</v>
      </c>
    </row>
    <row r="3308" spans="1:17" hidden="1">
      <c r="A3308" s="1"/>
      <c r="F3308" s="1" t="s">
        <v>4418</v>
      </c>
      <c r="G3308" s="1">
        <v>1</v>
      </c>
      <c r="H3308" s="1">
        <v>0</v>
      </c>
      <c r="I3308" s="1">
        <v>3</v>
      </c>
      <c r="J3308" s="1">
        <v>0</v>
      </c>
      <c r="K3308" s="1">
        <v>0</v>
      </c>
      <c r="L3308" s="1">
        <v>198</v>
      </c>
      <c r="M3308" s="1">
        <v>139</v>
      </c>
      <c r="N3308" s="1">
        <v>0</v>
      </c>
      <c r="O3308" s="1">
        <v>0</v>
      </c>
      <c r="P3308" s="1">
        <v>0</v>
      </c>
      <c r="Q3308" s="1">
        <v>0</v>
      </c>
    </row>
    <row r="3309" spans="1:17" hidden="1">
      <c r="A3309" s="1"/>
      <c r="F3309" s="1" t="s">
        <v>4418</v>
      </c>
      <c r="G3309" s="1">
        <v>1</v>
      </c>
      <c r="H3309" s="1">
        <v>4</v>
      </c>
      <c r="I3309" s="1">
        <v>0</v>
      </c>
      <c r="J3309" s="1">
        <v>0</v>
      </c>
      <c r="K3309" s="1">
        <v>20</v>
      </c>
      <c r="L3309" s="1">
        <v>13</v>
      </c>
      <c r="M3309" s="1">
        <v>9</v>
      </c>
      <c r="N3309" s="1">
        <v>0</v>
      </c>
      <c r="O3309" s="1">
        <v>11</v>
      </c>
      <c r="P3309" s="1">
        <v>10</v>
      </c>
      <c r="Q3309" s="1">
        <v>0</v>
      </c>
    </row>
    <row r="3310" spans="1:17" hidden="1">
      <c r="A3310" s="1"/>
      <c r="F3310" s="1" t="s">
        <v>4421</v>
      </c>
      <c r="G3310" s="1">
        <v>2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35</v>
      </c>
      <c r="O3310" s="1">
        <v>57</v>
      </c>
      <c r="P3310" s="1">
        <v>108</v>
      </c>
      <c r="Q3310" s="1">
        <v>0</v>
      </c>
    </row>
    <row r="3311" spans="1:17" hidden="1">
      <c r="A3311" s="1"/>
      <c r="F3311" s="1" t="s">
        <v>4413</v>
      </c>
      <c r="G3311" s="1">
        <v>1</v>
      </c>
      <c r="H3311" s="1">
        <v>0</v>
      </c>
      <c r="I3311" s="1">
        <v>8</v>
      </c>
      <c r="J3311" s="1">
        <v>0</v>
      </c>
      <c r="K3311" s="1">
        <v>156</v>
      </c>
      <c r="L3311" s="1">
        <v>425</v>
      </c>
      <c r="M3311" s="1">
        <v>492</v>
      </c>
      <c r="N3311" s="1">
        <v>0</v>
      </c>
      <c r="O3311" s="1">
        <v>0</v>
      </c>
      <c r="P3311" s="1">
        <v>0</v>
      </c>
      <c r="Q3311" s="1">
        <v>0</v>
      </c>
    </row>
    <row r="3312" spans="1:17" hidden="1">
      <c r="A3312" s="1"/>
      <c r="F3312" s="1" t="s">
        <v>4413</v>
      </c>
      <c r="G3312" s="1">
        <v>1</v>
      </c>
      <c r="H3312" s="1">
        <v>0</v>
      </c>
      <c r="I3312" s="1">
        <v>9</v>
      </c>
      <c r="J3312" s="1">
        <v>0</v>
      </c>
      <c r="K3312" s="1">
        <v>471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</row>
    <row r="3313" spans="1:17" hidden="1">
      <c r="A3313" s="1"/>
      <c r="F3313" s="1" t="s">
        <v>4413</v>
      </c>
      <c r="G3313" s="1">
        <v>1</v>
      </c>
      <c r="H3313" s="1">
        <v>0</v>
      </c>
      <c r="I3313" s="1">
        <v>17</v>
      </c>
      <c r="J3313" s="1">
        <v>0</v>
      </c>
      <c r="K3313" s="1">
        <v>522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</row>
    <row r="3314" spans="1:17" hidden="1">
      <c r="A3314" s="1"/>
      <c r="F3314" s="1" t="s">
        <v>4413</v>
      </c>
      <c r="G3314" s="1">
        <v>1</v>
      </c>
      <c r="H3314" s="1">
        <v>0</v>
      </c>
      <c r="I3314" s="1">
        <v>5</v>
      </c>
      <c r="J3314" s="1">
        <v>0</v>
      </c>
      <c r="K3314" s="1">
        <v>0</v>
      </c>
      <c r="L3314" s="1">
        <v>287</v>
      </c>
      <c r="M3314" s="1">
        <v>220</v>
      </c>
      <c r="N3314" s="1">
        <v>0</v>
      </c>
      <c r="O3314" s="1">
        <v>0</v>
      </c>
      <c r="P3314" s="1">
        <v>0</v>
      </c>
      <c r="Q3314" s="1">
        <v>0</v>
      </c>
    </row>
    <row r="3315" spans="1:17" hidden="1">
      <c r="A3315" s="1"/>
      <c r="F3315" s="1" t="s">
        <v>4413</v>
      </c>
      <c r="G3315" s="1">
        <v>1</v>
      </c>
      <c r="H3315" s="1">
        <v>0</v>
      </c>
      <c r="I3315" s="1">
        <v>20</v>
      </c>
      <c r="J3315" s="1">
        <v>0</v>
      </c>
      <c r="K3315" s="1">
        <v>0</v>
      </c>
      <c r="L3315" s="1">
        <v>381</v>
      </c>
      <c r="M3315" s="1">
        <v>374</v>
      </c>
      <c r="N3315" s="1">
        <v>0</v>
      </c>
      <c r="O3315" s="1">
        <v>0</v>
      </c>
      <c r="P3315" s="1">
        <v>0</v>
      </c>
      <c r="Q3315" s="1">
        <v>0</v>
      </c>
    </row>
    <row r="3316" spans="1:17" hidden="1">
      <c r="A3316" s="1"/>
      <c r="F3316" s="1" t="s">
        <v>4413</v>
      </c>
      <c r="G3316" s="1">
        <v>1</v>
      </c>
      <c r="H3316" s="1">
        <v>0</v>
      </c>
      <c r="I3316" s="1">
        <v>6</v>
      </c>
      <c r="J3316" s="1">
        <v>0</v>
      </c>
      <c r="K3316" s="1">
        <v>302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</row>
    <row r="3317" spans="1:17" hidden="1">
      <c r="A3317" s="1"/>
      <c r="F3317" s="1" t="s">
        <v>4413</v>
      </c>
      <c r="G3317" s="1">
        <v>1</v>
      </c>
      <c r="H3317" s="1">
        <v>0</v>
      </c>
      <c r="I3317" s="1">
        <v>12</v>
      </c>
      <c r="J3317" s="1">
        <v>0</v>
      </c>
      <c r="K3317" s="1">
        <v>262</v>
      </c>
      <c r="L3317" s="1">
        <v>311</v>
      </c>
      <c r="M3317" s="1">
        <v>195</v>
      </c>
      <c r="N3317" s="1">
        <v>0</v>
      </c>
      <c r="O3317" s="1">
        <v>0</v>
      </c>
      <c r="P3317" s="1">
        <v>0</v>
      </c>
      <c r="Q3317" s="1">
        <v>0</v>
      </c>
    </row>
    <row r="3318" spans="1:17" hidden="1">
      <c r="A3318" s="1"/>
      <c r="F3318" s="1" t="s">
        <v>4413</v>
      </c>
      <c r="G3318" s="1">
        <v>1</v>
      </c>
      <c r="H3318" s="1">
        <v>0</v>
      </c>
      <c r="I3318" s="1">
        <v>5</v>
      </c>
      <c r="J3318" s="1">
        <v>0</v>
      </c>
      <c r="K3318" s="1">
        <v>398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</row>
    <row r="3319" spans="1:17" hidden="1">
      <c r="A3319" s="1"/>
      <c r="F3319" s="1" t="s">
        <v>4413</v>
      </c>
      <c r="G3319" s="1">
        <v>1</v>
      </c>
      <c r="H3319" s="1">
        <v>0</v>
      </c>
      <c r="I3319" s="1">
        <v>8</v>
      </c>
      <c r="J3319" s="1">
        <v>0</v>
      </c>
      <c r="K3319" s="1">
        <v>0</v>
      </c>
      <c r="L3319" s="1">
        <v>309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</row>
    <row r="3320" spans="1:17" hidden="1">
      <c r="A3320" s="1"/>
      <c r="F3320" s="1" t="s">
        <v>4413</v>
      </c>
      <c r="G3320" s="1">
        <v>1</v>
      </c>
      <c r="H3320" s="1">
        <v>0</v>
      </c>
      <c r="I3320" s="1">
        <v>10</v>
      </c>
      <c r="J3320" s="1">
        <v>0</v>
      </c>
      <c r="K3320" s="1">
        <v>0</v>
      </c>
      <c r="L3320" s="1">
        <v>279</v>
      </c>
      <c r="M3320" s="1">
        <v>42</v>
      </c>
      <c r="N3320" s="1">
        <v>0</v>
      </c>
      <c r="O3320" s="1">
        <v>0</v>
      </c>
      <c r="P3320" s="1">
        <v>0</v>
      </c>
      <c r="Q3320" s="1">
        <v>0</v>
      </c>
    </row>
    <row r="3321" spans="1:17" hidden="1">
      <c r="A3321" s="1"/>
      <c r="F3321" s="1" t="s">
        <v>4413</v>
      </c>
      <c r="G3321" s="1">
        <v>1</v>
      </c>
      <c r="H3321" s="1">
        <v>0</v>
      </c>
      <c r="I3321" s="1">
        <v>0</v>
      </c>
      <c r="J3321" s="1">
        <v>0</v>
      </c>
      <c r="K3321" s="1">
        <v>354</v>
      </c>
      <c r="L3321" s="1">
        <v>335</v>
      </c>
      <c r="M3321" s="1">
        <v>208</v>
      </c>
      <c r="N3321" s="1">
        <v>0</v>
      </c>
      <c r="O3321" s="1">
        <v>0</v>
      </c>
      <c r="P3321" s="1">
        <v>0</v>
      </c>
      <c r="Q3321" s="1">
        <v>0</v>
      </c>
    </row>
    <row r="3322" spans="1:17" hidden="1">
      <c r="A3322" s="1"/>
      <c r="F3322" s="1" t="s">
        <v>4413</v>
      </c>
      <c r="G3322" s="1">
        <v>1</v>
      </c>
      <c r="H3322" s="1">
        <v>0</v>
      </c>
      <c r="I3322" s="1">
        <v>3</v>
      </c>
      <c r="J3322" s="1">
        <v>0</v>
      </c>
      <c r="K3322" s="1">
        <v>272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</row>
    <row r="3323" spans="1:17" hidden="1">
      <c r="A3323" s="1"/>
      <c r="F3323" s="1" t="s">
        <v>4413</v>
      </c>
      <c r="G3323" s="1">
        <v>1</v>
      </c>
      <c r="H3323" s="1">
        <v>0</v>
      </c>
      <c r="I3323" s="1">
        <v>6</v>
      </c>
      <c r="J3323" s="1">
        <v>0</v>
      </c>
      <c r="K3323" s="1">
        <v>0</v>
      </c>
      <c r="L3323" s="1">
        <v>318</v>
      </c>
      <c r="M3323" s="1">
        <v>296</v>
      </c>
      <c r="N3323" s="1">
        <v>0</v>
      </c>
      <c r="O3323" s="1">
        <v>0</v>
      </c>
      <c r="P3323" s="1">
        <v>0</v>
      </c>
      <c r="Q3323" s="1">
        <v>0</v>
      </c>
    </row>
    <row r="3324" spans="1:17" hidden="1">
      <c r="A3324" s="1"/>
      <c r="F3324" s="1" t="s">
        <v>4413</v>
      </c>
      <c r="G3324" s="1">
        <v>2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33</v>
      </c>
      <c r="O3324" s="1">
        <v>262</v>
      </c>
      <c r="P3324" s="1">
        <v>177</v>
      </c>
      <c r="Q3324" s="1">
        <v>0</v>
      </c>
    </row>
    <row r="3325" spans="1:17" hidden="1">
      <c r="A3325" s="1"/>
      <c r="F3325" s="1" t="s">
        <v>4413</v>
      </c>
      <c r="G3325" s="1">
        <v>2</v>
      </c>
      <c r="H3325" s="1">
        <v>0</v>
      </c>
      <c r="I3325" s="1">
        <v>0</v>
      </c>
      <c r="J3325" s="1">
        <v>0</v>
      </c>
      <c r="K3325" s="1">
        <v>0</v>
      </c>
      <c r="L3325" s="1">
        <v>19</v>
      </c>
      <c r="M3325" s="1">
        <v>27</v>
      </c>
      <c r="N3325" s="1">
        <v>0</v>
      </c>
      <c r="O3325" s="1">
        <v>0</v>
      </c>
      <c r="P3325" s="1">
        <v>0</v>
      </c>
      <c r="Q3325" s="1">
        <v>0</v>
      </c>
    </row>
    <row r="3326" spans="1:17" hidden="1">
      <c r="A3326" s="1"/>
      <c r="F3326" s="1" t="s">
        <v>4413</v>
      </c>
      <c r="G3326" s="1">
        <v>2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</row>
    <row r="3327" spans="1:17" hidden="1">
      <c r="A3327" s="1"/>
      <c r="F3327" s="1" t="s">
        <v>4473</v>
      </c>
      <c r="G3327" s="1">
        <v>1</v>
      </c>
      <c r="H3327" s="1">
        <v>0</v>
      </c>
      <c r="I3327" s="1">
        <v>10</v>
      </c>
      <c r="J3327" s="1">
        <v>0</v>
      </c>
      <c r="K3327" s="1">
        <v>0</v>
      </c>
      <c r="L3327" s="1">
        <v>280</v>
      </c>
      <c r="M3327" s="1">
        <v>200</v>
      </c>
      <c r="N3327" s="1">
        <v>0</v>
      </c>
      <c r="O3327" s="1">
        <v>0</v>
      </c>
      <c r="P3327" s="1">
        <v>0</v>
      </c>
      <c r="Q3327" s="1">
        <v>0</v>
      </c>
    </row>
    <row r="3328" spans="1:17" hidden="1">
      <c r="A3328" s="1"/>
      <c r="F3328" s="1" t="s">
        <v>4473</v>
      </c>
      <c r="G3328" s="1">
        <v>2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</row>
    <row r="3329" spans="1:17" hidden="1">
      <c r="A3329" s="1"/>
      <c r="F3329" s="1" t="s">
        <v>8976</v>
      </c>
      <c r="G3329" s="1">
        <v>1</v>
      </c>
      <c r="H3329" s="1">
        <v>0</v>
      </c>
      <c r="I3329" s="1">
        <v>9</v>
      </c>
      <c r="J3329" s="1">
        <v>0</v>
      </c>
      <c r="K3329" s="1">
        <v>0</v>
      </c>
      <c r="L3329" s="1">
        <v>476</v>
      </c>
      <c r="M3329" s="1">
        <v>273</v>
      </c>
      <c r="N3329" s="1">
        <v>0</v>
      </c>
      <c r="O3329" s="1">
        <v>9</v>
      </c>
      <c r="P3329" s="1">
        <v>0</v>
      </c>
      <c r="Q3329" s="1">
        <v>0</v>
      </c>
    </row>
    <row r="3330" spans="1:17" hidden="1">
      <c r="A3330" s="1"/>
      <c r="F3330" s="1" t="s">
        <v>6345</v>
      </c>
      <c r="G3330" s="1">
        <v>1</v>
      </c>
      <c r="H3330" s="1">
        <v>0</v>
      </c>
      <c r="I3330" s="1">
        <v>9</v>
      </c>
      <c r="J3330" s="1">
        <v>0</v>
      </c>
      <c r="K3330" s="1">
        <v>167</v>
      </c>
      <c r="L3330" s="1">
        <v>163</v>
      </c>
      <c r="M3330" s="1">
        <v>100</v>
      </c>
      <c r="N3330" s="1">
        <v>0</v>
      </c>
      <c r="O3330" s="1">
        <v>13</v>
      </c>
      <c r="P3330" s="1">
        <v>8</v>
      </c>
      <c r="Q3330" s="1">
        <v>0</v>
      </c>
    </row>
    <row r="3331" spans="1:17" hidden="1">
      <c r="A3331" s="1"/>
      <c r="F3331" s="1" t="s">
        <v>6354</v>
      </c>
      <c r="G3331" s="1">
        <v>1</v>
      </c>
      <c r="H3331" s="1">
        <v>0</v>
      </c>
      <c r="I3331" s="1">
        <v>30</v>
      </c>
      <c r="J3331" s="1">
        <v>0</v>
      </c>
      <c r="K3331" s="1">
        <v>0</v>
      </c>
      <c r="L3331" s="1">
        <v>173</v>
      </c>
      <c r="M3331" s="1">
        <v>97</v>
      </c>
      <c r="N3331" s="1">
        <v>0</v>
      </c>
      <c r="O3331" s="1">
        <v>0</v>
      </c>
      <c r="P3331" s="1">
        <v>0</v>
      </c>
      <c r="Q3331" s="1">
        <v>0</v>
      </c>
    </row>
    <row r="3332" spans="1:17" hidden="1">
      <c r="A3332" s="1"/>
      <c r="F3332" s="1" t="s">
        <v>8619</v>
      </c>
      <c r="G3332" s="1">
        <v>1</v>
      </c>
      <c r="H3332" s="1">
        <v>0</v>
      </c>
      <c r="I3332" s="1">
        <v>4</v>
      </c>
      <c r="J3332" s="1">
        <v>0</v>
      </c>
      <c r="K3332" s="1">
        <v>0</v>
      </c>
      <c r="L3332" s="1">
        <v>329</v>
      </c>
      <c r="M3332" s="1">
        <v>271</v>
      </c>
      <c r="N3332" s="1">
        <v>0</v>
      </c>
      <c r="O3332" s="1">
        <v>29</v>
      </c>
      <c r="P3332" s="1">
        <v>0</v>
      </c>
      <c r="Q3332" s="1">
        <v>0</v>
      </c>
    </row>
    <row r="3333" spans="1:17" hidden="1">
      <c r="A3333" s="1"/>
      <c r="F3333" s="1" t="s">
        <v>12019</v>
      </c>
      <c r="G3333" s="1">
        <v>1</v>
      </c>
      <c r="H3333" s="1">
        <v>0</v>
      </c>
      <c r="I3333" s="1">
        <v>0</v>
      </c>
      <c r="J3333" s="1">
        <v>0</v>
      </c>
      <c r="K3333" s="1">
        <v>0</v>
      </c>
      <c r="L3333" s="1">
        <v>211</v>
      </c>
      <c r="M3333" s="1">
        <v>425</v>
      </c>
      <c r="N3333" s="1">
        <v>0</v>
      </c>
      <c r="O3333" s="1">
        <v>71</v>
      </c>
      <c r="P3333" s="1">
        <v>0</v>
      </c>
      <c r="Q3333" s="1">
        <v>0</v>
      </c>
    </row>
    <row r="3334" spans="1:17" hidden="1">
      <c r="A3334" s="1"/>
      <c r="F3334" s="1" t="s">
        <v>5522</v>
      </c>
      <c r="G3334" s="1">
        <v>1</v>
      </c>
      <c r="H3334" s="1">
        <v>0</v>
      </c>
      <c r="I3334" s="1">
        <v>19</v>
      </c>
      <c r="J3334" s="1">
        <v>0</v>
      </c>
      <c r="K3334" s="1">
        <v>0</v>
      </c>
      <c r="L3334" s="1">
        <v>335</v>
      </c>
      <c r="M3334" s="1">
        <v>347</v>
      </c>
      <c r="N3334" s="1">
        <v>0</v>
      </c>
      <c r="O3334" s="1">
        <v>0</v>
      </c>
      <c r="P3334" s="1">
        <v>0</v>
      </c>
      <c r="Q3334" s="1">
        <v>0</v>
      </c>
    </row>
    <row r="3335" spans="1:17" hidden="1">
      <c r="A3335" s="1"/>
      <c r="F3335" s="1" t="s">
        <v>4497</v>
      </c>
      <c r="G3335" s="1">
        <v>1</v>
      </c>
      <c r="H3335" s="1">
        <v>0</v>
      </c>
      <c r="I3335" s="1">
        <v>0</v>
      </c>
      <c r="J3335" s="1">
        <v>0</v>
      </c>
      <c r="K3335" s="1">
        <v>0</v>
      </c>
      <c r="L3335" s="1">
        <v>113</v>
      </c>
      <c r="M3335" s="1">
        <v>21</v>
      </c>
      <c r="N3335" s="1">
        <v>0</v>
      </c>
      <c r="O3335" s="1">
        <v>0</v>
      </c>
      <c r="P3335" s="1">
        <v>0</v>
      </c>
      <c r="Q3335" s="1">
        <v>0</v>
      </c>
    </row>
    <row r="3336" spans="1:17" hidden="1">
      <c r="A3336" s="1"/>
      <c r="F3336" s="1" t="s">
        <v>4496</v>
      </c>
      <c r="G3336" s="1">
        <v>1</v>
      </c>
      <c r="H3336" s="1">
        <v>0</v>
      </c>
      <c r="I3336" s="1">
        <v>0</v>
      </c>
      <c r="J3336" s="1">
        <v>0</v>
      </c>
      <c r="K3336" s="1">
        <v>0</v>
      </c>
      <c r="L3336" s="1">
        <v>335</v>
      </c>
      <c r="M3336" s="1">
        <v>343</v>
      </c>
      <c r="N3336" s="1">
        <v>0</v>
      </c>
      <c r="O3336" s="1">
        <v>0</v>
      </c>
      <c r="P3336" s="1">
        <v>0</v>
      </c>
      <c r="Q3336" s="1">
        <v>0</v>
      </c>
    </row>
    <row r="3337" spans="1:17" hidden="1">
      <c r="A3337" s="1"/>
      <c r="F3337" s="1" t="s">
        <v>4496</v>
      </c>
      <c r="G3337" s="1">
        <v>1</v>
      </c>
      <c r="H3337" s="1">
        <v>0</v>
      </c>
      <c r="I3337" s="1">
        <v>13</v>
      </c>
      <c r="J3337" s="1">
        <v>0</v>
      </c>
      <c r="K3337" s="1">
        <v>0</v>
      </c>
      <c r="L3337" s="1">
        <v>367</v>
      </c>
      <c r="M3337" s="1">
        <v>240</v>
      </c>
      <c r="N3337" s="1">
        <v>0</v>
      </c>
      <c r="O3337" s="1">
        <v>0</v>
      </c>
      <c r="P3337" s="1">
        <v>0</v>
      </c>
      <c r="Q3337" s="1">
        <v>0</v>
      </c>
    </row>
    <row r="3338" spans="1:17" hidden="1">
      <c r="A3338" s="1"/>
      <c r="F3338" s="1" t="s">
        <v>4496</v>
      </c>
      <c r="G3338" s="1">
        <v>2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52</v>
      </c>
      <c r="P3338" s="1">
        <v>54</v>
      </c>
      <c r="Q3338" s="1">
        <v>0</v>
      </c>
    </row>
    <row r="3339" spans="1:17" hidden="1">
      <c r="A3339" s="1"/>
      <c r="F3339" s="1" t="s">
        <v>6395</v>
      </c>
      <c r="G3339" s="1">
        <v>1</v>
      </c>
      <c r="H3339" s="1">
        <v>0</v>
      </c>
      <c r="I3339" s="1">
        <v>0</v>
      </c>
      <c r="J3339" s="1">
        <v>0</v>
      </c>
      <c r="K3339" s="1">
        <v>0</v>
      </c>
      <c r="L3339" s="1">
        <v>328</v>
      </c>
      <c r="M3339" s="1">
        <v>267</v>
      </c>
      <c r="N3339" s="1">
        <v>0</v>
      </c>
      <c r="O3339" s="1">
        <v>0</v>
      </c>
      <c r="P3339" s="1">
        <v>0</v>
      </c>
      <c r="Q3339" s="1">
        <v>0</v>
      </c>
    </row>
    <row r="3340" spans="1:17" hidden="1">
      <c r="A3340" s="1"/>
      <c r="F3340" s="1" t="s">
        <v>4527</v>
      </c>
      <c r="G3340" s="1">
        <v>1</v>
      </c>
      <c r="H3340" s="1">
        <v>0</v>
      </c>
      <c r="I3340" s="1">
        <v>0</v>
      </c>
      <c r="J3340" s="1">
        <v>0</v>
      </c>
      <c r="K3340" s="1">
        <v>0</v>
      </c>
      <c r="L3340" s="1">
        <v>175</v>
      </c>
      <c r="M3340" s="1">
        <v>80</v>
      </c>
      <c r="N3340" s="1">
        <v>0</v>
      </c>
      <c r="O3340" s="1">
        <v>0</v>
      </c>
      <c r="P3340" s="1">
        <v>0</v>
      </c>
      <c r="Q3340" s="1">
        <v>0</v>
      </c>
    </row>
    <row r="3341" spans="1:17" hidden="1">
      <c r="A3341" s="1"/>
      <c r="F3341" s="1" t="s">
        <v>4527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187</v>
      </c>
      <c r="M3341" s="1">
        <v>38</v>
      </c>
      <c r="N3341" s="1">
        <v>0</v>
      </c>
      <c r="O3341" s="1">
        <v>0</v>
      </c>
      <c r="P3341" s="1">
        <v>0</v>
      </c>
      <c r="Q3341" s="1">
        <v>0</v>
      </c>
    </row>
    <row r="3342" spans="1:17" hidden="1">
      <c r="A3342" s="1"/>
      <c r="F3342" s="1" t="s">
        <v>4527</v>
      </c>
      <c r="G3342" s="1">
        <v>1</v>
      </c>
      <c r="H3342" s="1">
        <v>0</v>
      </c>
      <c r="I3342" s="1">
        <v>0</v>
      </c>
      <c r="J3342" s="1">
        <v>0</v>
      </c>
      <c r="K3342" s="1">
        <v>0</v>
      </c>
      <c r="L3342" s="1">
        <v>422</v>
      </c>
      <c r="M3342" s="1">
        <v>399</v>
      </c>
      <c r="N3342" s="1">
        <v>0</v>
      </c>
      <c r="O3342" s="1">
        <v>67</v>
      </c>
      <c r="P3342" s="1">
        <v>43</v>
      </c>
      <c r="Q3342" s="1">
        <v>0</v>
      </c>
    </row>
    <row r="3343" spans="1:17" hidden="1">
      <c r="A3343" s="1"/>
      <c r="F3343" s="1" t="s">
        <v>4540</v>
      </c>
      <c r="G3343" s="1">
        <v>1</v>
      </c>
      <c r="H3343" s="1">
        <v>0</v>
      </c>
      <c r="I3343" s="1">
        <v>0</v>
      </c>
      <c r="J3343" s="1">
        <v>0</v>
      </c>
      <c r="K3343" s="1">
        <v>56</v>
      </c>
      <c r="L3343" s="1">
        <v>64</v>
      </c>
      <c r="M3343" s="1">
        <v>29</v>
      </c>
      <c r="N3343" s="1">
        <v>0</v>
      </c>
      <c r="O3343" s="1">
        <v>0</v>
      </c>
      <c r="P3343" s="1">
        <v>0</v>
      </c>
      <c r="Q3343" s="1">
        <v>0</v>
      </c>
    </row>
    <row r="3344" spans="1:17" hidden="1">
      <c r="A3344" s="1"/>
      <c r="F3344" s="1" t="s">
        <v>4540</v>
      </c>
      <c r="G3344" s="1">
        <v>1</v>
      </c>
      <c r="H3344" s="1">
        <v>0</v>
      </c>
      <c r="I3344" s="1">
        <v>4</v>
      </c>
      <c r="J3344" s="1">
        <v>0</v>
      </c>
      <c r="K3344" s="1">
        <v>0</v>
      </c>
      <c r="L3344" s="1">
        <v>327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</row>
    <row r="3345" spans="1:17" hidden="1">
      <c r="A3345" s="1"/>
      <c r="F3345" s="1" t="s">
        <v>4545</v>
      </c>
      <c r="G3345" s="1">
        <v>1</v>
      </c>
      <c r="H3345" s="1">
        <v>0</v>
      </c>
      <c r="I3345" s="1">
        <v>10</v>
      </c>
      <c r="J3345" s="1">
        <v>0</v>
      </c>
      <c r="K3345" s="1">
        <v>0</v>
      </c>
      <c r="L3345" s="1">
        <v>317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</row>
    <row r="3346" spans="1:17" hidden="1">
      <c r="A3346" s="1"/>
      <c r="F3346" s="1" t="s">
        <v>12061</v>
      </c>
      <c r="G3346" s="1">
        <v>1</v>
      </c>
      <c r="H3346" s="1">
        <v>0</v>
      </c>
      <c r="I3346" s="1">
        <v>15</v>
      </c>
      <c r="J3346" s="1">
        <v>0</v>
      </c>
      <c r="K3346" s="1">
        <v>0</v>
      </c>
      <c r="L3346" s="1">
        <v>368</v>
      </c>
      <c r="M3346" s="1">
        <v>111</v>
      </c>
      <c r="N3346" s="1">
        <v>0</v>
      </c>
      <c r="O3346" s="1">
        <v>0</v>
      </c>
      <c r="P3346" s="1">
        <v>0</v>
      </c>
      <c r="Q3346" s="1">
        <v>0</v>
      </c>
    </row>
    <row r="3347" spans="1:17" hidden="1">
      <c r="A3347" s="1"/>
      <c r="F3347" s="1" t="s">
        <v>4539</v>
      </c>
      <c r="G3347" s="1">
        <v>1</v>
      </c>
      <c r="H3347" s="1">
        <v>0</v>
      </c>
      <c r="I3347" s="1">
        <v>0</v>
      </c>
      <c r="J3347" s="1">
        <v>0</v>
      </c>
      <c r="K3347" s="1">
        <v>0</v>
      </c>
      <c r="L3347" s="1">
        <v>340</v>
      </c>
      <c r="M3347" s="1">
        <v>314</v>
      </c>
      <c r="N3347" s="1">
        <v>0</v>
      </c>
      <c r="O3347" s="1">
        <v>0</v>
      </c>
      <c r="P3347" s="1">
        <v>0</v>
      </c>
      <c r="Q3347" s="1">
        <v>0</v>
      </c>
    </row>
    <row r="3348" spans="1:17" hidden="1">
      <c r="A3348" s="1"/>
      <c r="F3348" s="1" t="s">
        <v>4539</v>
      </c>
      <c r="G3348" s="1">
        <v>1</v>
      </c>
      <c r="H3348" s="1">
        <v>0</v>
      </c>
      <c r="I3348" s="1">
        <v>0</v>
      </c>
      <c r="J3348" s="1">
        <v>0</v>
      </c>
      <c r="K3348" s="1">
        <v>0</v>
      </c>
      <c r="L3348" s="1">
        <v>376</v>
      </c>
      <c r="M3348" s="1">
        <v>745</v>
      </c>
      <c r="N3348" s="1">
        <v>0</v>
      </c>
      <c r="O3348" s="1">
        <v>0</v>
      </c>
      <c r="P3348" s="1">
        <v>0</v>
      </c>
      <c r="Q3348" s="1">
        <v>0</v>
      </c>
    </row>
    <row r="3349" spans="1:17" hidden="1">
      <c r="A3349" s="1"/>
      <c r="F3349" s="1" t="s">
        <v>4539</v>
      </c>
      <c r="G3349" s="1">
        <v>1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1002</v>
      </c>
      <c r="P3349" s="1">
        <v>374</v>
      </c>
      <c r="Q3349" s="1">
        <v>0</v>
      </c>
    </row>
    <row r="3350" spans="1:17" hidden="1">
      <c r="A3350" s="1"/>
      <c r="F3350" s="1" t="s">
        <v>4539</v>
      </c>
      <c r="G3350" s="1">
        <v>2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 hidden="1">
      <c r="A3351" s="1"/>
      <c r="F3351" s="1" t="s">
        <v>12074</v>
      </c>
      <c r="G3351" s="1">
        <v>1</v>
      </c>
      <c r="H3351" s="1">
        <v>0</v>
      </c>
      <c r="I3351" s="1">
        <v>6</v>
      </c>
      <c r="J3351" s="1">
        <v>0</v>
      </c>
      <c r="K3351" s="1">
        <v>0</v>
      </c>
      <c r="L3351" s="1">
        <v>163</v>
      </c>
      <c r="M3351" s="1">
        <v>112</v>
      </c>
      <c r="N3351" s="1">
        <v>0</v>
      </c>
      <c r="O3351" s="1">
        <v>12</v>
      </c>
      <c r="P3351" s="1">
        <v>14</v>
      </c>
      <c r="Q3351" s="1">
        <v>0</v>
      </c>
    </row>
    <row r="3352" spans="1:17" hidden="1">
      <c r="A3352" s="1"/>
      <c r="F3352" s="1" t="s">
        <v>4581</v>
      </c>
      <c r="G3352" s="1">
        <v>1</v>
      </c>
      <c r="H3352" s="1">
        <v>0</v>
      </c>
      <c r="I3352" s="1">
        <v>13</v>
      </c>
      <c r="J3352" s="1">
        <v>0</v>
      </c>
      <c r="K3352" s="1">
        <v>219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 hidden="1">
      <c r="A3353" s="1"/>
      <c r="F3353" s="1" t="s">
        <v>4581</v>
      </c>
      <c r="G3353" s="1">
        <v>1</v>
      </c>
      <c r="H3353" s="1">
        <v>0</v>
      </c>
      <c r="I3353" s="1">
        <v>24</v>
      </c>
      <c r="J3353" s="1">
        <v>0</v>
      </c>
      <c r="K3353" s="1">
        <v>0</v>
      </c>
      <c r="L3353" s="1">
        <v>557</v>
      </c>
      <c r="M3353" s="1">
        <v>880</v>
      </c>
      <c r="N3353" s="1">
        <v>0</v>
      </c>
      <c r="O3353" s="1">
        <v>169</v>
      </c>
      <c r="P3353" s="1">
        <v>81</v>
      </c>
      <c r="Q3353" s="1">
        <v>0</v>
      </c>
    </row>
    <row r="3354" spans="1:17" hidden="1">
      <c r="A3354" s="1"/>
      <c r="F3354" s="1" t="s">
        <v>4593</v>
      </c>
      <c r="G3354" s="1">
        <v>1</v>
      </c>
      <c r="H3354" s="1">
        <v>0</v>
      </c>
      <c r="I3354" s="1">
        <v>21</v>
      </c>
      <c r="J3354" s="1">
        <v>0</v>
      </c>
      <c r="K3354" s="1">
        <v>0</v>
      </c>
      <c r="L3354" s="1">
        <v>301</v>
      </c>
      <c r="M3354" s="1">
        <v>97</v>
      </c>
      <c r="N3354" s="1">
        <v>0</v>
      </c>
      <c r="O3354" s="1">
        <v>0</v>
      </c>
      <c r="P3354" s="1">
        <v>0</v>
      </c>
      <c r="Q3354" s="1">
        <v>0</v>
      </c>
    </row>
    <row r="3355" spans="1:17" hidden="1">
      <c r="A3355" s="1"/>
      <c r="F3355" s="1" t="s">
        <v>4593</v>
      </c>
      <c r="G3355" s="1">
        <v>1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198</v>
      </c>
      <c r="N3355" s="1">
        <v>0</v>
      </c>
      <c r="O3355" s="1">
        <v>0</v>
      </c>
      <c r="P3355" s="1">
        <v>0</v>
      </c>
      <c r="Q3355" s="1">
        <v>0</v>
      </c>
    </row>
    <row r="3356" spans="1:17" hidden="1">
      <c r="A3356" s="1"/>
      <c r="F3356" s="1" t="s">
        <v>6448</v>
      </c>
      <c r="G3356" s="1">
        <v>1</v>
      </c>
      <c r="H3356" s="1">
        <v>0</v>
      </c>
      <c r="I3356" s="1">
        <v>15</v>
      </c>
      <c r="J3356" s="1">
        <v>0</v>
      </c>
      <c r="K3356" s="1">
        <v>0</v>
      </c>
      <c r="L3356" s="1">
        <v>240</v>
      </c>
      <c r="M3356" s="1">
        <v>296</v>
      </c>
      <c r="N3356" s="1">
        <v>0</v>
      </c>
      <c r="O3356" s="1">
        <v>32</v>
      </c>
      <c r="P3356" s="1">
        <v>0</v>
      </c>
      <c r="Q3356" s="1">
        <v>0</v>
      </c>
    </row>
    <row r="3357" spans="1:17" hidden="1">
      <c r="A3357" s="1"/>
      <c r="F3357" s="1" t="s">
        <v>12094</v>
      </c>
      <c r="G3357" s="1">
        <v>1</v>
      </c>
      <c r="H3357" s="1">
        <v>0</v>
      </c>
      <c r="I3357" s="1">
        <v>18</v>
      </c>
      <c r="J3357" s="1">
        <v>0</v>
      </c>
      <c r="K3357" s="1">
        <v>0</v>
      </c>
      <c r="L3357" s="1">
        <v>158</v>
      </c>
      <c r="M3357" s="1">
        <v>269</v>
      </c>
      <c r="N3357" s="1">
        <v>0</v>
      </c>
      <c r="O3357" s="1">
        <v>38</v>
      </c>
      <c r="P3357" s="1">
        <v>0</v>
      </c>
      <c r="Q3357" s="1">
        <v>0</v>
      </c>
    </row>
    <row r="3358" spans="1:17" hidden="1">
      <c r="A3358" s="1"/>
      <c r="F3358" s="1" t="s">
        <v>12097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169</v>
      </c>
      <c r="M3358" s="1">
        <v>319</v>
      </c>
      <c r="N3358" s="1">
        <v>0</v>
      </c>
      <c r="O3358" s="1">
        <v>0</v>
      </c>
      <c r="P3358" s="1">
        <v>23</v>
      </c>
      <c r="Q3358" s="1">
        <v>0</v>
      </c>
    </row>
    <row r="3359" spans="1:17" hidden="1">
      <c r="A3359" s="1"/>
      <c r="F3359" s="1" t="s">
        <v>12101</v>
      </c>
      <c r="G3359" s="1">
        <v>1</v>
      </c>
      <c r="H3359" s="1">
        <v>0</v>
      </c>
      <c r="I3359" s="1">
        <v>7</v>
      </c>
      <c r="J3359" s="1">
        <v>0</v>
      </c>
      <c r="K3359" s="1">
        <v>0</v>
      </c>
      <c r="L3359" s="1">
        <v>350</v>
      </c>
      <c r="M3359" s="1">
        <v>161</v>
      </c>
      <c r="N3359" s="1">
        <v>0</v>
      </c>
      <c r="O3359" s="1">
        <v>0</v>
      </c>
      <c r="P3359" s="1">
        <v>0</v>
      </c>
      <c r="Q3359" s="1">
        <v>0</v>
      </c>
    </row>
    <row r="3360" spans="1:17" hidden="1">
      <c r="A3360" s="1"/>
      <c r="F3360" s="1" t="s">
        <v>4625</v>
      </c>
      <c r="G3360" s="1">
        <v>1</v>
      </c>
      <c r="H3360" s="1">
        <v>0</v>
      </c>
      <c r="I3360" s="1">
        <v>16</v>
      </c>
      <c r="J3360" s="1">
        <v>0</v>
      </c>
      <c r="K3360" s="1">
        <v>0</v>
      </c>
      <c r="L3360" s="1">
        <v>296</v>
      </c>
      <c r="M3360" s="1">
        <v>218</v>
      </c>
      <c r="N3360" s="1">
        <v>0</v>
      </c>
      <c r="O3360" s="1">
        <v>0</v>
      </c>
      <c r="P3360" s="1">
        <v>0</v>
      </c>
      <c r="Q3360" s="1">
        <v>0</v>
      </c>
    </row>
    <row r="3361" spans="1:17" hidden="1">
      <c r="A3361" s="1"/>
      <c r="F3361" s="1" t="s">
        <v>4625</v>
      </c>
      <c r="G3361" s="1">
        <v>1</v>
      </c>
      <c r="H3361" s="1">
        <v>0</v>
      </c>
      <c r="I3361" s="1">
        <v>16</v>
      </c>
      <c r="J3361" s="1">
        <v>0</v>
      </c>
      <c r="K3361" s="1">
        <v>0</v>
      </c>
      <c r="L3361" s="1">
        <v>284</v>
      </c>
      <c r="M3361" s="1">
        <v>74</v>
      </c>
      <c r="N3361" s="1">
        <v>0</v>
      </c>
      <c r="O3361" s="1">
        <v>0</v>
      </c>
      <c r="P3361" s="1">
        <v>0</v>
      </c>
      <c r="Q3361" s="1">
        <v>0</v>
      </c>
    </row>
    <row r="3362" spans="1:17" hidden="1">
      <c r="A3362" s="1"/>
      <c r="F3362" s="1" t="s">
        <v>4625</v>
      </c>
      <c r="G3362" s="1">
        <v>1</v>
      </c>
      <c r="H3362" s="1">
        <v>0</v>
      </c>
      <c r="I3362" s="1">
        <v>0</v>
      </c>
      <c r="J3362" s="1">
        <v>0</v>
      </c>
      <c r="K3362" s="1">
        <v>0</v>
      </c>
      <c r="L3362" s="1">
        <v>449</v>
      </c>
      <c r="M3362" s="1">
        <v>274</v>
      </c>
      <c r="N3362" s="1">
        <v>0</v>
      </c>
      <c r="O3362" s="1">
        <v>0</v>
      </c>
      <c r="P3362" s="1">
        <v>0</v>
      </c>
      <c r="Q3362" s="1">
        <v>0</v>
      </c>
    </row>
    <row r="3363" spans="1:17" hidden="1">
      <c r="A3363" s="1"/>
      <c r="F3363" s="1" t="s">
        <v>12112</v>
      </c>
      <c r="G3363" s="1">
        <v>1</v>
      </c>
      <c r="H3363" s="1">
        <v>0</v>
      </c>
      <c r="I3363" s="1">
        <v>1</v>
      </c>
      <c r="J3363" s="1">
        <v>0</v>
      </c>
      <c r="K3363" s="1">
        <v>0</v>
      </c>
      <c r="L3363" s="1">
        <v>0</v>
      </c>
      <c r="M3363" s="1">
        <v>271</v>
      </c>
      <c r="N3363" s="1">
        <v>0</v>
      </c>
      <c r="O3363" s="1">
        <v>0</v>
      </c>
      <c r="P3363" s="1">
        <v>0</v>
      </c>
      <c r="Q3363" s="1">
        <v>0</v>
      </c>
    </row>
    <row r="3364" spans="1:17" hidden="1">
      <c r="A3364" s="1"/>
      <c r="F3364" s="1" t="s">
        <v>12116</v>
      </c>
      <c r="G3364" s="1">
        <v>1</v>
      </c>
      <c r="H3364" s="1">
        <v>0</v>
      </c>
      <c r="I3364" s="1">
        <v>0</v>
      </c>
      <c r="J3364" s="1">
        <v>0</v>
      </c>
      <c r="K3364" s="1">
        <v>0</v>
      </c>
      <c r="L3364" s="1">
        <v>203</v>
      </c>
      <c r="M3364" s="1">
        <v>106</v>
      </c>
      <c r="N3364" s="1">
        <v>0</v>
      </c>
      <c r="O3364" s="1">
        <v>0</v>
      </c>
      <c r="P3364" s="1">
        <v>0</v>
      </c>
      <c r="Q3364" s="1">
        <v>0</v>
      </c>
    </row>
    <row r="3365" spans="1:17" hidden="1">
      <c r="A3365" s="1"/>
      <c r="F3365" s="1" t="s">
        <v>12120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104</v>
      </c>
      <c r="M3365" s="1">
        <v>46</v>
      </c>
      <c r="N3365" s="1">
        <v>0</v>
      </c>
      <c r="O3365" s="1">
        <v>0</v>
      </c>
      <c r="P3365" s="1">
        <v>0</v>
      </c>
      <c r="Q3365" s="1">
        <v>0</v>
      </c>
    </row>
    <row r="3366" spans="1:17" hidden="1">
      <c r="A3366" s="1"/>
      <c r="F3366" s="1" t="s">
        <v>4645</v>
      </c>
      <c r="G3366" s="1">
        <v>1</v>
      </c>
      <c r="H3366" s="1">
        <v>0</v>
      </c>
      <c r="I3366" s="1">
        <v>6</v>
      </c>
      <c r="J3366" s="1">
        <v>0</v>
      </c>
      <c r="K3366" s="1">
        <v>0</v>
      </c>
      <c r="L3366" s="1">
        <v>324</v>
      </c>
      <c r="M3366" s="1">
        <v>216</v>
      </c>
      <c r="N3366" s="1">
        <v>0</v>
      </c>
      <c r="O3366" s="1">
        <v>0</v>
      </c>
      <c r="P3366" s="1">
        <v>0</v>
      </c>
      <c r="Q3366" s="1">
        <v>0</v>
      </c>
    </row>
    <row r="3367" spans="1:17" hidden="1">
      <c r="A3367" s="1"/>
      <c r="F3367" s="1" t="s">
        <v>4645</v>
      </c>
      <c r="G3367" s="1">
        <v>1</v>
      </c>
      <c r="H3367" s="1">
        <v>0</v>
      </c>
      <c r="I3367" s="1">
        <v>7</v>
      </c>
      <c r="J3367" s="1">
        <v>0</v>
      </c>
      <c r="K3367" s="1">
        <v>0</v>
      </c>
      <c r="L3367" s="1">
        <v>156</v>
      </c>
      <c r="M3367" s="1">
        <v>68</v>
      </c>
      <c r="N3367" s="1">
        <v>0</v>
      </c>
      <c r="O3367" s="1">
        <v>0</v>
      </c>
      <c r="P3367" s="1">
        <v>0</v>
      </c>
      <c r="Q3367" s="1">
        <v>0</v>
      </c>
    </row>
    <row r="3368" spans="1:17" hidden="1">
      <c r="A3368" s="1"/>
      <c r="F3368" s="1" t="s">
        <v>12129</v>
      </c>
      <c r="G3368" s="1">
        <v>1</v>
      </c>
      <c r="H3368" s="1">
        <v>0</v>
      </c>
      <c r="I3368" s="1">
        <v>5</v>
      </c>
      <c r="J3368" s="1">
        <v>0</v>
      </c>
      <c r="K3368" s="1">
        <v>0</v>
      </c>
      <c r="L3368" s="1">
        <v>79</v>
      </c>
      <c r="M3368" s="1">
        <v>50</v>
      </c>
      <c r="N3368" s="1">
        <v>0</v>
      </c>
      <c r="O3368" s="1">
        <v>0</v>
      </c>
      <c r="P3368" s="1">
        <v>0</v>
      </c>
      <c r="Q3368" s="1">
        <v>0</v>
      </c>
    </row>
    <row r="3369" spans="1:17" hidden="1">
      <c r="A3369" s="1"/>
      <c r="F3369" s="1" t="s">
        <v>12132</v>
      </c>
      <c r="G3369" s="1">
        <v>1</v>
      </c>
      <c r="H3369" s="1">
        <v>0</v>
      </c>
      <c r="I3369" s="1">
        <v>4</v>
      </c>
      <c r="J3369" s="1">
        <v>0</v>
      </c>
      <c r="K3369" s="1">
        <v>0</v>
      </c>
      <c r="L3369" s="1">
        <v>184</v>
      </c>
      <c r="M3369" s="1">
        <v>92</v>
      </c>
      <c r="N3369" s="1">
        <v>0</v>
      </c>
      <c r="O3369" s="1">
        <v>0</v>
      </c>
      <c r="P3369" s="1">
        <v>0</v>
      </c>
      <c r="Q3369" s="1">
        <v>0</v>
      </c>
    </row>
    <row r="3370" spans="1:17" hidden="1">
      <c r="A3370" s="1"/>
      <c r="F3370" s="1" t="s">
        <v>12136</v>
      </c>
      <c r="G3370" s="1">
        <v>1</v>
      </c>
      <c r="H3370" s="1">
        <v>0</v>
      </c>
      <c r="I3370" s="1">
        <v>3</v>
      </c>
      <c r="J3370" s="1">
        <v>0</v>
      </c>
      <c r="K3370" s="1">
        <v>0</v>
      </c>
      <c r="L3370" s="1">
        <v>140</v>
      </c>
      <c r="M3370" s="1">
        <v>50</v>
      </c>
      <c r="N3370" s="1">
        <v>0</v>
      </c>
      <c r="O3370" s="1">
        <v>0</v>
      </c>
      <c r="P3370" s="1">
        <v>0</v>
      </c>
      <c r="Q3370" s="1">
        <v>0</v>
      </c>
    </row>
    <row r="3371" spans="1:17" hidden="1">
      <c r="A3371" s="1"/>
      <c r="F3371" s="1" t="s">
        <v>6494</v>
      </c>
      <c r="G3371" s="1">
        <v>2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</row>
    <row r="3372" spans="1:17" hidden="1">
      <c r="A3372" s="1"/>
      <c r="F3372" s="1" t="s">
        <v>12141</v>
      </c>
      <c r="G3372" s="1">
        <v>1</v>
      </c>
      <c r="H3372" s="1">
        <v>0</v>
      </c>
      <c r="I3372" s="1">
        <v>2</v>
      </c>
      <c r="J3372" s="1">
        <v>0</v>
      </c>
      <c r="K3372" s="1">
        <v>0</v>
      </c>
      <c r="L3372" s="1">
        <v>108</v>
      </c>
      <c r="M3372" s="1">
        <v>50</v>
      </c>
      <c r="N3372" s="1">
        <v>0</v>
      </c>
      <c r="O3372" s="1">
        <v>0</v>
      </c>
      <c r="P3372" s="1">
        <v>0</v>
      </c>
      <c r="Q3372" s="1">
        <v>0</v>
      </c>
    </row>
    <row r="3373" spans="1:17" hidden="1">
      <c r="A3373" s="1"/>
      <c r="F3373" s="1" t="s">
        <v>4672</v>
      </c>
      <c r="G3373" s="1">
        <v>1</v>
      </c>
      <c r="H3373" s="1">
        <v>0</v>
      </c>
      <c r="I3373" s="1">
        <v>4</v>
      </c>
      <c r="J3373" s="1">
        <v>0</v>
      </c>
      <c r="K3373" s="1">
        <v>164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</row>
    <row r="3374" spans="1:17" hidden="1">
      <c r="A3374" s="1"/>
      <c r="F3374" s="1" t="s">
        <v>12148</v>
      </c>
      <c r="G3374" s="1">
        <v>1</v>
      </c>
      <c r="H3374" s="1">
        <v>0</v>
      </c>
      <c r="I3374" s="1">
        <v>8</v>
      </c>
      <c r="J3374" s="1">
        <v>0</v>
      </c>
      <c r="K3374" s="1">
        <v>0</v>
      </c>
      <c r="L3374" s="1">
        <v>217</v>
      </c>
      <c r="M3374" s="1">
        <v>123</v>
      </c>
      <c r="N3374" s="1">
        <v>0</v>
      </c>
      <c r="O3374" s="1">
        <v>0</v>
      </c>
      <c r="P3374" s="1">
        <v>0</v>
      </c>
      <c r="Q3374" s="1">
        <v>0</v>
      </c>
    </row>
    <row r="3375" spans="1:17" hidden="1">
      <c r="A3375" s="1"/>
      <c r="F3375" s="1" t="s">
        <v>12152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132</v>
      </c>
      <c r="N3375" s="1">
        <v>0</v>
      </c>
      <c r="O3375" s="1">
        <v>0</v>
      </c>
      <c r="P3375" s="1">
        <v>0</v>
      </c>
      <c r="Q3375" s="1">
        <v>0</v>
      </c>
    </row>
    <row r="3376" spans="1:17" hidden="1">
      <c r="A3376" s="1"/>
      <c r="F3376" s="1" t="s">
        <v>12155</v>
      </c>
      <c r="G3376" s="1">
        <v>1</v>
      </c>
      <c r="H3376" s="1">
        <v>0</v>
      </c>
      <c r="I3376" s="1">
        <v>0</v>
      </c>
      <c r="J3376" s="1">
        <v>0</v>
      </c>
      <c r="K3376" s="1">
        <v>0</v>
      </c>
      <c r="L3376" s="1">
        <v>391</v>
      </c>
      <c r="M3376" s="1">
        <v>241</v>
      </c>
      <c r="N3376" s="1">
        <v>0</v>
      </c>
      <c r="O3376" s="1">
        <v>0</v>
      </c>
      <c r="P3376" s="1">
        <v>0</v>
      </c>
      <c r="Q3376" s="1">
        <v>0</v>
      </c>
    </row>
    <row r="3377" spans="1:17" hidden="1">
      <c r="A3377" s="1"/>
      <c r="F3377" s="1" t="s">
        <v>3206</v>
      </c>
      <c r="G3377" s="1">
        <v>1</v>
      </c>
      <c r="H3377" s="1">
        <v>0</v>
      </c>
      <c r="I3377" s="1">
        <v>26</v>
      </c>
      <c r="J3377" s="1">
        <v>0</v>
      </c>
      <c r="K3377" s="1">
        <v>95</v>
      </c>
      <c r="L3377" s="1">
        <v>107</v>
      </c>
      <c r="M3377" s="1">
        <v>50</v>
      </c>
      <c r="N3377" s="1">
        <v>0</v>
      </c>
      <c r="O3377" s="1">
        <v>0</v>
      </c>
      <c r="P3377" s="1">
        <v>0</v>
      </c>
      <c r="Q3377" s="1">
        <v>0</v>
      </c>
    </row>
    <row r="3378" spans="1:17" hidden="1">
      <c r="A3378" s="1"/>
      <c r="F3378" s="1" t="s">
        <v>3206</v>
      </c>
      <c r="G3378" s="1">
        <v>1</v>
      </c>
      <c r="H3378" s="1">
        <v>0</v>
      </c>
      <c r="I3378" s="1">
        <v>20</v>
      </c>
      <c r="J3378" s="1">
        <v>0</v>
      </c>
      <c r="K3378" s="1">
        <v>0</v>
      </c>
      <c r="L3378" s="1">
        <v>0</v>
      </c>
      <c r="M3378" s="1">
        <v>678</v>
      </c>
      <c r="N3378" s="1">
        <v>0</v>
      </c>
      <c r="O3378" s="1">
        <v>50</v>
      </c>
      <c r="P3378" s="1">
        <v>0</v>
      </c>
      <c r="Q3378" s="1">
        <v>0</v>
      </c>
    </row>
    <row r="3379" spans="1:17" hidden="1">
      <c r="A3379" s="1"/>
      <c r="F3379" s="1" t="s">
        <v>3206</v>
      </c>
      <c r="G3379" s="1">
        <v>1</v>
      </c>
      <c r="H3379" s="1">
        <v>0</v>
      </c>
      <c r="I3379" s="1">
        <v>37</v>
      </c>
      <c r="J3379" s="1">
        <v>0</v>
      </c>
      <c r="K3379" s="1">
        <v>213</v>
      </c>
      <c r="L3379" s="1">
        <v>274</v>
      </c>
      <c r="M3379" s="1">
        <v>165</v>
      </c>
      <c r="N3379" s="1">
        <v>0</v>
      </c>
      <c r="O3379" s="1">
        <v>0</v>
      </c>
      <c r="P3379" s="1">
        <v>0</v>
      </c>
      <c r="Q3379" s="1">
        <v>0</v>
      </c>
    </row>
    <row r="3380" spans="1:17" hidden="1">
      <c r="A3380" s="1"/>
      <c r="F3380" s="1" t="s">
        <v>12169</v>
      </c>
      <c r="G3380" s="1">
        <v>1</v>
      </c>
      <c r="H3380" s="1">
        <v>0</v>
      </c>
      <c r="I3380" s="1">
        <v>18</v>
      </c>
      <c r="J3380" s="1">
        <v>0</v>
      </c>
      <c r="K3380" s="1">
        <v>0</v>
      </c>
      <c r="L3380" s="1">
        <v>367</v>
      </c>
      <c r="M3380" s="1">
        <v>257</v>
      </c>
      <c r="N3380" s="1">
        <v>0</v>
      </c>
      <c r="O3380" s="1">
        <v>0</v>
      </c>
      <c r="P3380" s="1">
        <v>0</v>
      </c>
      <c r="Q3380" s="1">
        <v>0</v>
      </c>
    </row>
    <row r="3381" spans="1:17" hidden="1">
      <c r="A3381" s="1"/>
      <c r="F3381" s="1" t="s">
        <v>12173</v>
      </c>
      <c r="G3381" s="1">
        <v>1</v>
      </c>
      <c r="H3381" s="1">
        <v>0</v>
      </c>
      <c r="I3381" s="1">
        <v>9</v>
      </c>
      <c r="J3381" s="1">
        <v>0</v>
      </c>
      <c r="K3381" s="1">
        <v>252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</row>
    <row r="3382" spans="1:17" hidden="1">
      <c r="A3382" s="1"/>
      <c r="F3382" s="1" t="s">
        <v>12177</v>
      </c>
      <c r="G3382" s="1">
        <v>1</v>
      </c>
      <c r="H3382" s="1">
        <v>0</v>
      </c>
      <c r="I3382" s="1">
        <v>11</v>
      </c>
      <c r="J3382" s="1">
        <v>0</v>
      </c>
      <c r="K3382" s="1">
        <v>0</v>
      </c>
      <c r="L3382" s="1">
        <v>313</v>
      </c>
      <c r="M3382" s="1">
        <v>187</v>
      </c>
      <c r="N3382" s="1">
        <v>0</v>
      </c>
      <c r="O3382" s="1">
        <v>0</v>
      </c>
      <c r="P3382" s="1">
        <v>13</v>
      </c>
      <c r="Q3382" s="1">
        <v>0</v>
      </c>
    </row>
    <row r="3383" spans="1:17" hidden="1">
      <c r="A3383" s="1"/>
      <c r="F3383" s="1" t="s">
        <v>12182</v>
      </c>
      <c r="G3383" s="1">
        <v>1</v>
      </c>
      <c r="H3383" s="1">
        <v>0</v>
      </c>
      <c r="I3383" s="1">
        <v>7</v>
      </c>
      <c r="J3383" s="1">
        <v>0</v>
      </c>
      <c r="K3383" s="1">
        <v>83</v>
      </c>
      <c r="L3383" s="1">
        <v>98</v>
      </c>
      <c r="M3383" s="1">
        <v>73</v>
      </c>
      <c r="N3383" s="1">
        <v>0</v>
      </c>
      <c r="O3383" s="1">
        <v>0</v>
      </c>
      <c r="P3383" s="1">
        <v>0</v>
      </c>
      <c r="Q3383" s="1">
        <v>0</v>
      </c>
    </row>
    <row r="3384" spans="1:17" hidden="1">
      <c r="A3384" s="1"/>
      <c r="F3384" s="1" t="s">
        <v>12186</v>
      </c>
      <c r="G3384" s="1">
        <v>1</v>
      </c>
      <c r="H3384" s="1">
        <v>0</v>
      </c>
      <c r="I3384" s="1">
        <v>22</v>
      </c>
      <c r="J3384" s="1">
        <v>0</v>
      </c>
      <c r="K3384" s="1">
        <v>0</v>
      </c>
      <c r="L3384" s="1">
        <v>0</v>
      </c>
      <c r="M3384" s="1">
        <v>348</v>
      </c>
      <c r="N3384" s="1">
        <v>0</v>
      </c>
      <c r="O3384" s="1">
        <v>0</v>
      </c>
      <c r="P3384" s="1">
        <v>0</v>
      </c>
      <c r="Q3384" s="1">
        <v>0</v>
      </c>
    </row>
    <row r="3385" spans="1:17" hidden="1">
      <c r="A3385" s="1"/>
      <c r="F3385" s="1" t="s">
        <v>12190</v>
      </c>
      <c r="G3385" s="1">
        <v>1</v>
      </c>
      <c r="H3385" s="1">
        <v>0</v>
      </c>
      <c r="I3385" s="1">
        <v>11</v>
      </c>
      <c r="J3385" s="1">
        <v>0</v>
      </c>
      <c r="K3385" s="1">
        <v>0</v>
      </c>
      <c r="L3385" s="1">
        <v>137</v>
      </c>
      <c r="M3385" s="1">
        <v>77</v>
      </c>
      <c r="N3385" s="1">
        <v>0</v>
      </c>
      <c r="O3385" s="1">
        <v>0</v>
      </c>
      <c r="P3385" s="1">
        <v>0</v>
      </c>
      <c r="Q3385" s="1">
        <v>0</v>
      </c>
    </row>
    <row r="3386" spans="1:17" hidden="1">
      <c r="A3386" s="1"/>
      <c r="F3386" s="1" t="s">
        <v>4710</v>
      </c>
      <c r="G3386" s="1">
        <v>1</v>
      </c>
      <c r="H3386" s="1">
        <v>0</v>
      </c>
      <c r="I3386" s="1">
        <v>34</v>
      </c>
      <c r="J3386" s="1">
        <v>0</v>
      </c>
      <c r="K3386" s="1">
        <v>0</v>
      </c>
      <c r="L3386" s="1">
        <v>374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</row>
    <row r="3387" spans="1:17" hidden="1">
      <c r="A3387" s="1"/>
      <c r="F3387" s="1" t="s">
        <v>12197</v>
      </c>
      <c r="G3387" s="1">
        <v>1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228</v>
      </c>
      <c r="N3387" s="1">
        <v>0</v>
      </c>
      <c r="O3387" s="1">
        <v>0</v>
      </c>
      <c r="P3387" s="1">
        <v>0</v>
      </c>
      <c r="Q3387" s="1">
        <v>0</v>
      </c>
    </row>
    <row r="3388" spans="1:17" hidden="1">
      <c r="A3388" s="1"/>
      <c r="F3388" s="1" t="s">
        <v>4701</v>
      </c>
      <c r="G3388" s="1">
        <v>1</v>
      </c>
      <c r="H3388" s="1">
        <v>0</v>
      </c>
      <c r="I3388" s="1">
        <v>17</v>
      </c>
      <c r="J3388" s="1">
        <v>0</v>
      </c>
      <c r="K3388" s="1">
        <v>0</v>
      </c>
      <c r="L3388" s="1">
        <v>837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</row>
    <row r="3389" spans="1:17" hidden="1">
      <c r="A3389" s="1"/>
      <c r="F3389" s="1" t="s">
        <v>4701</v>
      </c>
      <c r="G3389" s="1">
        <v>1</v>
      </c>
      <c r="H3389" s="1">
        <v>0</v>
      </c>
      <c r="I3389" s="1">
        <v>0</v>
      </c>
      <c r="J3389" s="1">
        <v>0</v>
      </c>
      <c r="K3389" s="1">
        <v>0</v>
      </c>
      <c r="L3389" s="1">
        <v>307</v>
      </c>
      <c r="M3389" s="1">
        <v>81</v>
      </c>
      <c r="N3389" s="1">
        <v>0</v>
      </c>
      <c r="O3389" s="1">
        <v>0</v>
      </c>
      <c r="P3389" s="1">
        <v>0</v>
      </c>
      <c r="Q3389" s="1">
        <v>0</v>
      </c>
    </row>
    <row r="3390" spans="1:17" hidden="1">
      <c r="A3390" s="1"/>
      <c r="F3390" s="1" t="s">
        <v>4701</v>
      </c>
      <c r="G3390" s="1">
        <v>1</v>
      </c>
      <c r="H3390" s="1">
        <v>0</v>
      </c>
      <c r="I3390" s="1">
        <v>0</v>
      </c>
      <c r="J3390" s="1">
        <v>0</v>
      </c>
      <c r="K3390" s="1">
        <v>0</v>
      </c>
      <c r="L3390" s="1">
        <v>553</v>
      </c>
      <c r="M3390" s="1">
        <v>318</v>
      </c>
      <c r="N3390" s="1">
        <v>0</v>
      </c>
      <c r="O3390" s="1">
        <v>265</v>
      </c>
      <c r="P3390" s="1">
        <v>0</v>
      </c>
      <c r="Q3390" s="1">
        <v>0</v>
      </c>
    </row>
    <row r="3391" spans="1:17" hidden="1">
      <c r="A3391" s="1"/>
      <c r="F3391" s="1" t="s">
        <v>4701</v>
      </c>
      <c r="G3391" s="1">
        <v>1</v>
      </c>
      <c r="H3391" s="1">
        <v>0</v>
      </c>
      <c r="I3391" s="1">
        <v>0</v>
      </c>
      <c r="J3391" s="1">
        <v>0</v>
      </c>
      <c r="K3391" s="1">
        <v>0</v>
      </c>
      <c r="L3391" s="1">
        <v>604</v>
      </c>
      <c r="M3391" s="1">
        <v>406</v>
      </c>
      <c r="N3391" s="1">
        <v>0</v>
      </c>
      <c r="O3391" s="1">
        <v>0</v>
      </c>
      <c r="P3391" s="1">
        <v>0</v>
      </c>
      <c r="Q3391" s="1">
        <v>0</v>
      </c>
    </row>
    <row r="3392" spans="1:17" hidden="1">
      <c r="A3392" s="1"/>
      <c r="F3392" s="1" t="s">
        <v>4701</v>
      </c>
      <c r="G3392" s="1">
        <v>1</v>
      </c>
      <c r="H3392" s="1">
        <v>0</v>
      </c>
      <c r="I3392" s="1">
        <v>0</v>
      </c>
      <c r="J3392" s="1">
        <v>0</v>
      </c>
      <c r="K3392" s="1">
        <v>0</v>
      </c>
      <c r="L3392" s="1">
        <v>261</v>
      </c>
      <c r="M3392" s="1">
        <v>134</v>
      </c>
      <c r="N3392" s="1">
        <v>0</v>
      </c>
      <c r="O3392" s="1">
        <v>0</v>
      </c>
      <c r="P3392" s="1">
        <v>0</v>
      </c>
      <c r="Q3392" s="1">
        <v>0</v>
      </c>
    </row>
    <row r="3393" spans="1:17" hidden="1">
      <c r="A3393" s="1"/>
      <c r="F3393" s="1" t="s">
        <v>4701</v>
      </c>
      <c r="G3393" s="1">
        <v>1</v>
      </c>
      <c r="H3393" s="1">
        <v>0</v>
      </c>
      <c r="I3393" s="1">
        <v>0</v>
      </c>
      <c r="J3393" s="1">
        <v>0</v>
      </c>
      <c r="K3393" s="1">
        <v>0</v>
      </c>
      <c r="L3393" s="1">
        <v>470</v>
      </c>
      <c r="M3393" s="1">
        <v>146</v>
      </c>
      <c r="N3393" s="1">
        <v>0</v>
      </c>
      <c r="O3393" s="1">
        <v>0</v>
      </c>
      <c r="P3393" s="1">
        <v>0</v>
      </c>
      <c r="Q3393" s="1">
        <v>0</v>
      </c>
    </row>
    <row r="3394" spans="1:17" hidden="1">
      <c r="A3394" s="1"/>
      <c r="F3394" s="1" t="s">
        <v>4701</v>
      </c>
      <c r="G3394" s="1">
        <v>1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401</v>
      </c>
      <c r="N3394" s="1">
        <v>0</v>
      </c>
      <c r="O3394" s="1">
        <v>0</v>
      </c>
      <c r="P3394" s="1">
        <v>0</v>
      </c>
      <c r="Q3394" s="1">
        <v>0</v>
      </c>
    </row>
    <row r="3395" spans="1:17" hidden="1">
      <c r="A3395" s="1"/>
      <c r="F3395" s="1" t="s">
        <v>4701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395</v>
      </c>
      <c r="M3395" s="1">
        <v>432</v>
      </c>
      <c r="N3395" s="1">
        <v>0</v>
      </c>
      <c r="O3395" s="1">
        <v>187</v>
      </c>
      <c r="P3395" s="1">
        <v>0</v>
      </c>
      <c r="Q3395" s="1">
        <v>0</v>
      </c>
    </row>
    <row r="3396" spans="1:17" hidden="1">
      <c r="A3396" s="1"/>
      <c r="F3396" s="1" t="s">
        <v>4701</v>
      </c>
      <c r="G3396" s="1">
        <v>1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222</v>
      </c>
      <c r="N3396" s="1">
        <v>0</v>
      </c>
      <c r="O3396" s="1">
        <v>0</v>
      </c>
      <c r="P3396" s="1">
        <v>0</v>
      </c>
      <c r="Q3396" s="1">
        <v>0</v>
      </c>
    </row>
    <row r="3397" spans="1:17" hidden="1">
      <c r="A3397" s="1"/>
      <c r="F3397" s="1" t="s">
        <v>4701</v>
      </c>
      <c r="G3397" s="1">
        <v>1</v>
      </c>
      <c r="H3397" s="1">
        <v>0</v>
      </c>
      <c r="I3397" s="1">
        <v>0</v>
      </c>
      <c r="J3397" s="1">
        <v>0</v>
      </c>
      <c r="K3397" s="1">
        <v>0</v>
      </c>
      <c r="L3397" s="1">
        <v>358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</row>
    <row r="3398" spans="1:17" hidden="1">
      <c r="A3398" s="1"/>
      <c r="F3398" s="1" t="s">
        <v>4701</v>
      </c>
      <c r="G3398" s="1">
        <v>1</v>
      </c>
      <c r="H3398" s="1">
        <v>0</v>
      </c>
      <c r="I3398" s="1">
        <v>0</v>
      </c>
      <c r="J3398" s="1">
        <v>0</v>
      </c>
      <c r="K3398" s="1">
        <v>0</v>
      </c>
      <c r="L3398" s="1">
        <v>320</v>
      </c>
      <c r="M3398" s="1">
        <v>217</v>
      </c>
      <c r="N3398" s="1">
        <v>0</v>
      </c>
      <c r="O3398" s="1">
        <v>0</v>
      </c>
      <c r="P3398" s="1">
        <v>0</v>
      </c>
      <c r="Q3398" s="1">
        <v>0</v>
      </c>
    </row>
    <row r="3399" spans="1:17" hidden="1">
      <c r="A3399" s="1"/>
      <c r="F3399" s="1" t="s">
        <v>4701</v>
      </c>
      <c r="G3399" s="1">
        <v>1</v>
      </c>
      <c r="H3399" s="1">
        <v>0</v>
      </c>
      <c r="I3399" s="1">
        <v>0</v>
      </c>
      <c r="J3399" s="1">
        <v>0</v>
      </c>
      <c r="K3399" s="1">
        <v>0</v>
      </c>
      <c r="L3399" s="1">
        <v>469</v>
      </c>
      <c r="M3399" s="1">
        <v>147</v>
      </c>
      <c r="N3399" s="1">
        <v>0</v>
      </c>
      <c r="O3399" s="1">
        <v>0</v>
      </c>
      <c r="P3399" s="1">
        <v>0</v>
      </c>
      <c r="Q3399" s="1">
        <v>0</v>
      </c>
    </row>
    <row r="3400" spans="1:17" hidden="1">
      <c r="A3400" s="1"/>
      <c r="F3400" s="1" t="s">
        <v>4701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450</v>
      </c>
      <c r="M3400" s="1">
        <v>439</v>
      </c>
      <c r="N3400" s="1">
        <v>0</v>
      </c>
      <c r="O3400" s="1">
        <v>0</v>
      </c>
      <c r="P3400" s="1">
        <v>0</v>
      </c>
      <c r="Q3400" s="1">
        <v>0</v>
      </c>
    </row>
    <row r="3401" spans="1:17" hidden="1">
      <c r="A3401" s="1"/>
      <c r="F3401" s="1" t="s">
        <v>1181</v>
      </c>
      <c r="G3401" s="1">
        <v>1</v>
      </c>
      <c r="H3401" s="1">
        <v>0</v>
      </c>
      <c r="I3401" s="1">
        <v>0</v>
      </c>
      <c r="J3401" s="1">
        <v>0</v>
      </c>
      <c r="K3401" s="1">
        <v>0</v>
      </c>
      <c r="L3401" s="1">
        <v>346</v>
      </c>
      <c r="M3401" s="1">
        <v>153</v>
      </c>
      <c r="N3401" s="1">
        <v>0</v>
      </c>
      <c r="O3401" s="1">
        <v>0</v>
      </c>
      <c r="P3401" s="1">
        <v>0</v>
      </c>
      <c r="Q3401" s="1">
        <v>0</v>
      </c>
    </row>
    <row r="3402" spans="1:17" hidden="1">
      <c r="A3402" s="1"/>
      <c r="F3402" s="1" t="s">
        <v>1181</v>
      </c>
      <c r="G3402" s="1">
        <v>1</v>
      </c>
      <c r="H3402" s="1">
        <v>0</v>
      </c>
      <c r="I3402" s="1">
        <v>9</v>
      </c>
      <c r="J3402" s="1">
        <v>0</v>
      </c>
      <c r="K3402" s="1">
        <v>610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</row>
    <row r="3403" spans="1:17" hidden="1">
      <c r="A3403" s="1"/>
      <c r="F3403" s="1" t="s">
        <v>1181</v>
      </c>
      <c r="G3403" s="1">
        <v>1</v>
      </c>
      <c r="H3403" s="1">
        <v>0</v>
      </c>
      <c r="I3403" s="1">
        <v>5</v>
      </c>
      <c r="J3403" s="1">
        <v>0</v>
      </c>
      <c r="K3403" s="1">
        <v>0</v>
      </c>
      <c r="L3403" s="1">
        <v>320</v>
      </c>
      <c r="M3403" s="1">
        <v>199</v>
      </c>
      <c r="N3403" s="1">
        <v>0</v>
      </c>
      <c r="O3403" s="1">
        <v>0</v>
      </c>
      <c r="P3403" s="1">
        <v>0</v>
      </c>
      <c r="Q3403" s="1">
        <v>0</v>
      </c>
    </row>
    <row r="3404" spans="1:17" hidden="1">
      <c r="A3404" s="1"/>
      <c r="F3404" s="1" t="s">
        <v>1181</v>
      </c>
      <c r="G3404" s="1">
        <v>1</v>
      </c>
      <c r="H3404" s="1">
        <v>0</v>
      </c>
      <c r="I3404" s="1">
        <v>4</v>
      </c>
      <c r="J3404" s="1">
        <v>0</v>
      </c>
      <c r="K3404" s="1">
        <v>858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</row>
    <row r="3405" spans="1:17" hidden="1">
      <c r="A3405" s="1"/>
      <c r="F3405" s="1" t="s">
        <v>1181</v>
      </c>
      <c r="G3405" s="1">
        <v>1</v>
      </c>
      <c r="H3405" s="1">
        <v>0</v>
      </c>
      <c r="I3405" s="1">
        <v>0</v>
      </c>
      <c r="J3405" s="1">
        <v>0</v>
      </c>
      <c r="K3405" s="1">
        <v>0</v>
      </c>
      <c r="L3405" s="1">
        <v>776</v>
      </c>
      <c r="M3405" s="1">
        <v>0</v>
      </c>
      <c r="N3405" s="1">
        <v>0</v>
      </c>
      <c r="O3405" s="1">
        <v>432</v>
      </c>
      <c r="P3405" s="1">
        <v>0</v>
      </c>
      <c r="Q3405" s="1">
        <v>0</v>
      </c>
    </row>
    <row r="3406" spans="1:17" hidden="1">
      <c r="A3406" s="1"/>
      <c r="F3406" s="1" t="s">
        <v>1181</v>
      </c>
      <c r="G3406" s="1">
        <v>1</v>
      </c>
      <c r="H3406" s="1">
        <v>0</v>
      </c>
      <c r="I3406" s="1">
        <v>11</v>
      </c>
      <c r="J3406" s="1">
        <v>0</v>
      </c>
      <c r="K3406" s="1">
        <v>0</v>
      </c>
      <c r="L3406" s="1">
        <v>738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</row>
    <row r="3407" spans="1:17" hidden="1">
      <c r="A3407" s="1"/>
      <c r="F3407" s="1" t="s">
        <v>1181</v>
      </c>
      <c r="G3407" s="1">
        <v>1</v>
      </c>
      <c r="H3407" s="1">
        <v>0</v>
      </c>
      <c r="I3407" s="1">
        <v>36</v>
      </c>
      <c r="J3407" s="1">
        <v>0</v>
      </c>
      <c r="K3407" s="1">
        <v>271</v>
      </c>
      <c r="L3407" s="1">
        <v>217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</row>
    <row r="3408" spans="1:17" hidden="1">
      <c r="A3408" s="1"/>
      <c r="F3408" s="1" t="s">
        <v>1181</v>
      </c>
      <c r="G3408" s="1">
        <v>1</v>
      </c>
      <c r="H3408" s="1">
        <v>0</v>
      </c>
      <c r="I3408" s="1">
        <v>18</v>
      </c>
      <c r="J3408" s="1">
        <v>0</v>
      </c>
      <c r="K3408" s="1">
        <v>0</v>
      </c>
      <c r="L3408" s="1">
        <v>490</v>
      </c>
      <c r="M3408" s="1">
        <v>152</v>
      </c>
      <c r="N3408" s="1">
        <v>0</v>
      </c>
      <c r="O3408" s="1">
        <v>0</v>
      </c>
      <c r="P3408" s="1">
        <v>0</v>
      </c>
      <c r="Q3408" s="1">
        <v>0</v>
      </c>
    </row>
    <row r="3409" spans="1:17" hidden="1">
      <c r="A3409" s="1"/>
      <c r="F3409" s="1" t="s">
        <v>1181</v>
      </c>
      <c r="G3409" s="1">
        <v>1</v>
      </c>
      <c r="H3409" s="1">
        <v>0</v>
      </c>
      <c r="I3409" s="1">
        <v>0</v>
      </c>
      <c r="J3409" s="1">
        <v>0</v>
      </c>
      <c r="K3409" s="1">
        <v>0</v>
      </c>
      <c r="L3409" s="1">
        <v>765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</row>
    <row r="3410" spans="1:17" hidden="1">
      <c r="A3410" s="1"/>
      <c r="F3410" s="1" t="s">
        <v>1181</v>
      </c>
      <c r="G3410" s="1">
        <v>1</v>
      </c>
      <c r="H3410" s="1">
        <v>0</v>
      </c>
      <c r="I3410" s="1">
        <v>0</v>
      </c>
      <c r="J3410" s="1">
        <v>0</v>
      </c>
      <c r="K3410" s="1">
        <v>0</v>
      </c>
      <c r="L3410" s="1">
        <v>278</v>
      </c>
      <c r="M3410" s="1">
        <v>755</v>
      </c>
      <c r="N3410" s="1">
        <v>0</v>
      </c>
      <c r="O3410" s="1">
        <v>217</v>
      </c>
      <c r="P3410" s="1">
        <v>0</v>
      </c>
      <c r="Q3410" s="1">
        <v>0</v>
      </c>
    </row>
    <row r="3411" spans="1:17" hidden="1">
      <c r="A3411" s="1"/>
      <c r="F3411" s="1" t="s">
        <v>1181</v>
      </c>
      <c r="G3411" s="1">
        <v>1</v>
      </c>
      <c r="H3411" s="1">
        <v>0</v>
      </c>
      <c r="I3411" s="1">
        <v>15</v>
      </c>
      <c r="J3411" s="1">
        <v>0</v>
      </c>
      <c r="K3411" s="1">
        <v>0</v>
      </c>
      <c r="L3411" s="1">
        <v>510</v>
      </c>
      <c r="M3411" s="1">
        <v>265</v>
      </c>
      <c r="N3411" s="1">
        <v>0</v>
      </c>
      <c r="O3411" s="1">
        <v>0</v>
      </c>
      <c r="P3411" s="1">
        <v>0</v>
      </c>
      <c r="Q3411" s="1">
        <v>0</v>
      </c>
    </row>
    <row r="3412" spans="1:17" hidden="1">
      <c r="A3412" s="1"/>
      <c r="F3412" s="1" t="s">
        <v>1181</v>
      </c>
      <c r="G3412" s="1">
        <v>1</v>
      </c>
      <c r="H3412" s="1">
        <v>0</v>
      </c>
      <c r="I3412" s="1">
        <v>0</v>
      </c>
      <c r="J3412" s="1">
        <v>0</v>
      </c>
      <c r="K3412" s="1">
        <v>0</v>
      </c>
      <c r="L3412" s="1">
        <v>272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</row>
    <row r="3413" spans="1:17" hidden="1">
      <c r="A3413" s="1"/>
      <c r="F3413" s="1" t="s">
        <v>1181</v>
      </c>
      <c r="G3413" s="1">
        <v>1</v>
      </c>
      <c r="H3413" s="1">
        <v>0</v>
      </c>
      <c r="I3413" s="1">
        <v>0</v>
      </c>
      <c r="J3413" s="1">
        <v>0</v>
      </c>
      <c r="K3413" s="1">
        <v>0</v>
      </c>
      <c r="L3413" s="1">
        <v>938</v>
      </c>
      <c r="M3413" s="1">
        <v>894</v>
      </c>
      <c r="N3413" s="1">
        <v>0</v>
      </c>
      <c r="O3413" s="1">
        <v>0</v>
      </c>
      <c r="P3413" s="1">
        <v>0</v>
      </c>
      <c r="Q3413" s="1">
        <v>0</v>
      </c>
    </row>
    <row r="3414" spans="1:17" hidden="1">
      <c r="A3414" s="1"/>
      <c r="F3414" s="1" t="s">
        <v>1181</v>
      </c>
      <c r="G3414" s="1">
        <v>1</v>
      </c>
      <c r="H3414" s="1">
        <v>0</v>
      </c>
      <c r="I3414" s="1">
        <v>25</v>
      </c>
      <c r="J3414" s="1">
        <v>0</v>
      </c>
      <c r="K3414" s="1">
        <v>0</v>
      </c>
      <c r="L3414" s="1">
        <v>607</v>
      </c>
      <c r="M3414" s="1">
        <v>761</v>
      </c>
      <c r="N3414" s="1">
        <v>0</v>
      </c>
      <c r="O3414" s="1">
        <v>0</v>
      </c>
      <c r="P3414" s="1">
        <v>0</v>
      </c>
      <c r="Q3414" s="1">
        <v>0</v>
      </c>
    </row>
    <row r="3415" spans="1:17" hidden="1">
      <c r="A3415" s="1"/>
      <c r="F3415" s="1" t="s">
        <v>1181</v>
      </c>
      <c r="G3415" s="1">
        <v>1</v>
      </c>
      <c r="H3415" s="1">
        <v>0</v>
      </c>
      <c r="I3415" s="1">
        <v>13</v>
      </c>
      <c r="J3415" s="1">
        <v>0</v>
      </c>
      <c r="K3415" s="1">
        <v>0</v>
      </c>
      <c r="L3415" s="1">
        <v>583</v>
      </c>
      <c r="M3415" s="1">
        <v>367</v>
      </c>
      <c r="N3415" s="1">
        <v>0</v>
      </c>
      <c r="O3415" s="1">
        <v>0</v>
      </c>
      <c r="P3415" s="1">
        <v>0</v>
      </c>
      <c r="Q3415" s="1">
        <v>0</v>
      </c>
    </row>
    <row r="3416" spans="1:17" hidden="1">
      <c r="A3416" s="1"/>
      <c r="F3416" s="1" t="s">
        <v>1181</v>
      </c>
      <c r="G3416" s="1">
        <v>1</v>
      </c>
      <c r="H3416" s="1">
        <v>0</v>
      </c>
      <c r="I3416" s="1">
        <v>0</v>
      </c>
      <c r="J3416" s="1">
        <v>0</v>
      </c>
      <c r="K3416" s="1">
        <v>0</v>
      </c>
      <c r="L3416" s="1">
        <v>362</v>
      </c>
      <c r="M3416" s="1">
        <v>120</v>
      </c>
      <c r="N3416" s="1">
        <v>0</v>
      </c>
      <c r="O3416" s="1">
        <v>0</v>
      </c>
      <c r="P3416" s="1">
        <v>0</v>
      </c>
      <c r="Q3416" s="1">
        <v>0</v>
      </c>
    </row>
    <row r="3417" spans="1:17" hidden="1">
      <c r="A3417" s="1"/>
      <c r="F3417" s="1" t="s">
        <v>1181</v>
      </c>
      <c r="G3417" s="1">
        <v>1</v>
      </c>
      <c r="H3417" s="1">
        <v>0</v>
      </c>
      <c r="I3417" s="1">
        <v>0</v>
      </c>
      <c r="J3417" s="1">
        <v>0</v>
      </c>
      <c r="K3417" s="1">
        <v>744</v>
      </c>
      <c r="L3417" s="1">
        <v>843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</row>
    <row r="3418" spans="1:17" hidden="1">
      <c r="A3418" s="1"/>
      <c r="F3418" s="1" t="s">
        <v>1181</v>
      </c>
      <c r="G3418" s="1">
        <v>2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</row>
    <row r="3419" spans="1:17" hidden="1">
      <c r="A3419" s="1"/>
      <c r="F3419" s="1" t="s">
        <v>1181</v>
      </c>
      <c r="G3419" s="1">
        <v>2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50</v>
      </c>
      <c r="O3419" s="1">
        <v>96</v>
      </c>
      <c r="P3419" s="1">
        <v>122</v>
      </c>
      <c r="Q3419" s="1">
        <v>0</v>
      </c>
    </row>
    <row r="3420" spans="1:17" hidden="1">
      <c r="A3420" s="1"/>
      <c r="F3420" s="1" t="s">
        <v>12308</v>
      </c>
      <c r="G3420" s="1">
        <v>1</v>
      </c>
      <c r="H3420" s="1">
        <v>0</v>
      </c>
      <c r="I3420" s="1">
        <v>20</v>
      </c>
      <c r="J3420" s="1">
        <v>0</v>
      </c>
      <c r="K3420" s="1">
        <v>0</v>
      </c>
      <c r="L3420" s="1">
        <v>640</v>
      </c>
      <c r="M3420" s="1">
        <v>395</v>
      </c>
      <c r="N3420" s="1">
        <v>0</v>
      </c>
      <c r="O3420" s="1">
        <v>0</v>
      </c>
      <c r="P3420" s="1">
        <v>0</v>
      </c>
      <c r="Q3420" s="1">
        <v>0</v>
      </c>
    </row>
    <row r="3421" spans="1:17" hidden="1">
      <c r="A3421" s="1"/>
      <c r="F3421" s="1" t="s">
        <v>1333</v>
      </c>
      <c r="G3421" s="1">
        <v>1</v>
      </c>
      <c r="H3421" s="1">
        <v>0</v>
      </c>
      <c r="I3421" s="1">
        <v>21</v>
      </c>
      <c r="J3421" s="1">
        <v>0</v>
      </c>
      <c r="K3421" s="1">
        <v>0</v>
      </c>
      <c r="L3421" s="1">
        <v>277</v>
      </c>
      <c r="M3421" s="1">
        <v>527</v>
      </c>
      <c r="N3421" s="1">
        <v>0</v>
      </c>
      <c r="O3421" s="1">
        <v>0</v>
      </c>
      <c r="P3421" s="1">
        <v>0</v>
      </c>
      <c r="Q3421" s="1">
        <v>0</v>
      </c>
    </row>
    <row r="3422" spans="1:17" hidden="1">
      <c r="A3422" s="1"/>
      <c r="F3422" s="1" t="s">
        <v>1333</v>
      </c>
      <c r="G3422" s="1">
        <v>1</v>
      </c>
      <c r="H3422" s="1">
        <v>0</v>
      </c>
      <c r="I3422" s="1">
        <v>14</v>
      </c>
      <c r="J3422" s="1">
        <v>0</v>
      </c>
      <c r="K3422" s="1">
        <v>0</v>
      </c>
      <c r="L3422" s="1">
        <v>531</v>
      </c>
      <c r="M3422" s="1">
        <v>1194</v>
      </c>
      <c r="N3422" s="1">
        <v>0</v>
      </c>
      <c r="O3422" s="1">
        <v>0</v>
      </c>
      <c r="P3422" s="1">
        <v>0</v>
      </c>
      <c r="Q3422" s="1">
        <v>0</v>
      </c>
    </row>
    <row r="3423" spans="1:17" hidden="1">
      <c r="A3423" s="1"/>
      <c r="F3423" s="1" t="s">
        <v>1333</v>
      </c>
      <c r="G3423" s="1">
        <v>1</v>
      </c>
      <c r="H3423" s="1">
        <v>0</v>
      </c>
      <c r="I3423" s="1">
        <v>20</v>
      </c>
      <c r="J3423" s="1">
        <v>0</v>
      </c>
      <c r="K3423" s="1">
        <v>0</v>
      </c>
      <c r="L3423" s="1">
        <v>236</v>
      </c>
      <c r="M3423" s="1">
        <v>172</v>
      </c>
      <c r="N3423" s="1">
        <v>0</v>
      </c>
      <c r="O3423" s="1">
        <v>0</v>
      </c>
      <c r="P3423" s="1">
        <v>0</v>
      </c>
      <c r="Q3423" s="1">
        <v>0</v>
      </c>
    </row>
    <row r="3424" spans="1:17" hidden="1">
      <c r="A3424" s="1"/>
      <c r="F3424" s="1" t="s">
        <v>1333</v>
      </c>
      <c r="G3424" s="1">
        <v>1</v>
      </c>
      <c r="H3424" s="1">
        <v>0</v>
      </c>
      <c r="I3424" s="1">
        <v>7</v>
      </c>
      <c r="J3424" s="1">
        <v>0</v>
      </c>
      <c r="K3424" s="1">
        <v>0</v>
      </c>
      <c r="L3424" s="1">
        <v>166</v>
      </c>
      <c r="M3424" s="1">
        <v>87</v>
      </c>
      <c r="N3424" s="1">
        <v>0</v>
      </c>
      <c r="O3424" s="1">
        <v>0</v>
      </c>
      <c r="P3424" s="1">
        <v>0</v>
      </c>
      <c r="Q3424" s="1">
        <v>0</v>
      </c>
    </row>
    <row r="3425" spans="1:17" hidden="1">
      <c r="A3425" s="1"/>
      <c r="F3425" s="1" t="s">
        <v>1333</v>
      </c>
      <c r="G3425" s="1">
        <v>1</v>
      </c>
      <c r="H3425" s="1">
        <v>0</v>
      </c>
      <c r="I3425" s="1">
        <v>6</v>
      </c>
      <c r="J3425" s="1">
        <v>0</v>
      </c>
      <c r="K3425" s="1">
        <v>0</v>
      </c>
      <c r="L3425" s="1">
        <v>137</v>
      </c>
      <c r="M3425" s="1">
        <v>362</v>
      </c>
      <c r="N3425" s="1">
        <v>0</v>
      </c>
      <c r="O3425" s="1">
        <v>0</v>
      </c>
      <c r="P3425" s="1">
        <v>0</v>
      </c>
      <c r="Q3425" s="1">
        <v>0</v>
      </c>
    </row>
    <row r="3426" spans="1:17" hidden="1">
      <c r="A3426" s="1"/>
      <c r="F3426" s="1" t="s">
        <v>1333</v>
      </c>
      <c r="G3426" s="1">
        <v>1</v>
      </c>
      <c r="H3426" s="1">
        <v>0</v>
      </c>
      <c r="I3426" s="1">
        <v>15</v>
      </c>
      <c r="J3426" s="1">
        <v>0</v>
      </c>
      <c r="K3426" s="1">
        <v>0</v>
      </c>
      <c r="L3426" s="1">
        <v>421</v>
      </c>
      <c r="M3426" s="1">
        <v>340</v>
      </c>
      <c r="N3426" s="1">
        <v>0</v>
      </c>
      <c r="O3426" s="1">
        <v>0</v>
      </c>
      <c r="P3426" s="1">
        <v>0</v>
      </c>
      <c r="Q3426" s="1">
        <v>0</v>
      </c>
    </row>
    <row r="3427" spans="1:17" hidden="1">
      <c r="A3427" s="1"/>
      <c r="F3427" s="1" t="s">
        <v>1333</v>
      </c>
      <c r="G3427" s="1">
        <v>1</v>
      </c>
      <c r="H3427" s="1">
        <v>0</v>
      </c>
      <c r="I3427" s="1">
        <v>19</v>
      </c>
      <c r="J3427" s="1">
        <v>0</v>
      </c>
      <c r="K3427" s="1">
        <v>0</v>
      </c>
      <c r="L3427" s="1">
        <v>739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</row>
    <row r="3428" spans="1:17" hidden="1">
      <c r="A3428" s="1"/>
      <c r="F3428" s="1" t="s">
        <v>1333</v>
      </c>
      <c r="G3428" s="1">
        <v>1</v>
      </c>
      <c r="H3428" s="1">
        <v>0</v>
      </c>
      <c r="I3428" s="1">
        <v>19</v>
      </c>
      <c r="J3428" s="1">
        <v>0</v>
      </c>
      <c r="K3428" s="1">
        <v>0</v>
      </c>
      <c r="L3428" s="1">
        <v>1177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</row>
    <row r="3429" spans="1:17" hidden="1">
      <c r="A3429" s="1"/>
      <c r="F3429" s="1" t="s">
        <v>1333</v>
      </c>
      <c r="G3429" s="1">
        <v>1</v>
      </c>
      <c r="H3429" s="1">
        <v>0</v>
      </c>
      <c r="I3429" s="1">
        <v>16</v>
      </c>
      <c r="J3429" s="1">
        <v>0</v>
      </c>
      <c r="K3429" s="1">
        <v>0</v>
      </c>
      <c r="L3429" s="1">
        <v>261</v>
      </c>
      <c r="M3429" s="1">
        <v>38</v>
      </c>
      <c r="N3429" s="1">
        <v>0</v>
      </c>
      <c r="O3429" s="1">
        <v>0</v>
      </c>
      <c r="P3429" s="1">
        <v>0</v>
      </c>
      <c r="Q3429" s="1">
        <v>0</v>
      </c>
    </row>
    <row r="3430" spans="1:17" hidden="1">
      <c r="A3430" s="1"/>
      <c r="F3430" s="1" t="s">
        <v>1333</v>
      </c>
      <c r="G3430" s="1">
        <v>1</v>
      </c>
      <c r="H3430" s="1">
        <v>0</v>
      </c>
      <c r="I3430" s="1">
        <v>13</v>
      </c>
      <c r="J3430" s="1">
        <v>0</v>
      </c>
      <c r="K3430" s="1">
        <v>0</v>
      </c>
      <c r="L3430" s="1">
        <v>389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</row>
    <row r="3431" spans="1:17" hidden="1">
      <c r="A3431" s="1"/>
      <c r="F3431" s="1" t="s">
        <v>1333</v>
      </c>
      <c r="G3431" s="1">
        <v>1</v>
      </c>
      <c r="H3431" s="1">
        <v>0</v>
      </c>
      <c r="I3431" s="1">
        <v>0</v>
      </c>
      <c r="J3431" s="1">
        <v>0</v>
      </c>
      <c r="K3431" s="1">
        <v>0</v>
      </c>
      <c r="L3431" s="1">
        <v>69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</row>
    <row r="3432" spans="1:17" hidden="1">
      <c r="A3432" s="1"/>
      <c r="F3432" s="1" t="s">
        <v>8382</v>
      </c>
      <c r="G3432" s="1">
        <v>1</v>
      </c>
      <c r="H3432" s="1">
        <v>0</v>
      </c>
      <c r="I3432" s="1">
        <v>9</v>
      </c>
      <c r="J3432" s="1">
        <v>0</v>
      </c>
      <c r="K3432" s="1">
        <v>0</v>
      </c>
      <c r="L3432" s="1">
        <v>333</v>
      </c>
      <c r="M3432" s="1">
        <v>182</v>
      </c>
      <c r="N3432" s="1">
        <v>0</v>
      </c>
      <c r="O3432" s="1">
        <v>0</v>
      </c>
      <c r="P3432" s="1">
        <v>0</v>
      </c>
      <c r="Q3432" s="1">
        <v>0</v>
      </c>
    </row>
    <row r="3433" spans="1:17" hidden="1">
      <c r="A3433" s="1"/>
      <c r="F3433" s="1" t="s">
        <v>1420</v>
      </c>
      <c r="G3433" s="1">
        <v>1</v>
      </c>
      <c r="H3433" s="1">
        <v>0</v>
      </c>
      <c r="I3433" s="1">
        <v>19</v>
      </c>
      <c r="J3433" s="1">
        <v>0</v>
      </c>
      <c r="K3433" s="1">
        <v>0</v>
      </c>
      <c r="L3433" s="1">
        <v>536</v>
      </c>
      <c r="M3433" s="1">
        <v>210</v>
      </c>
      <c r="N3433" s="1">
        <v>0</v>
      </c>
      <c r="O3433" s="1">
        <v>0</v>
      </c>
      <c r="P3433" s="1">
        <v>0</v>
      </c>
      <c r="Q3433" s="1">
        <v>0</v>
      </c>
    </row>
    <row r="3434" spans="1:17" hidden="1">
      <c r="A3434" s="1"/>
      <c r="F3434" s="1" t="s">
        <v>1420</v>
      </c>
      <c r="G3434" s="1">
        <v>1</v>
      </c>
      <c r="H3434" s="1">
        <v>0</v>
      </c>
      <c r="I3434" s="1">
        <v>1</v>
      </c>
      <c r="J3434" s="1">
        <v>0</v>
      </c>
      <c r="K3434" s="1">
        <v>0</v>
      </c>
      <c r="L3434" s="1">
        <v>304</v>
      </c>
      <c r="M3434" s="1">
        <v>301</v>
      </c>
      <c r="N3434" s="1">
        <v>0</v>
      </c>
      <c r="O3434" s="1">
        <v>0</v>
      </c>
      <c r="P3434" s="1">
        <v>0</v>
      </c>
      <c r="Q3434" s="1">
        <v>0</v>
      </c>
    </row>
    <row r="3435" spans="1:17" hidden="1">
      <c r="A3435" s="1"/>
      <c r="F3435" s="1" t="s">
        <v>1420</v>
      </c>
      <c r="G3435" s="1">
        <v>1</v>
      </c>
      <c r="H3435" s="1">
        <v>0</v>
      </c>
      <c r="I3435" s="1">
        <v>12</v>
      </c>
      <c r="J3435" s="1">
        <v>0</v>
      </c>
      <c r="K3435" s="1">
        <v>0</v>
      </c>
      <c r="L3435" s="1">
        <v>479</v>
      </c>
      <c r="M3435" s="1">
        <v>448</v>
      </c>
      <c r="N3435" s="1">
        <v>0</v>
      </c>
      <c r="O3435" s="1">
        <v>0</v>
      </c>
      <c r="P3435" s="1">
        <v>0</v>
      </c>
      <c r="Q3435" s="1">
        <v>0</v>
      </c>
    </row>
    <row r="3436" spans="1:17" hidden="1">
      <c r="A3436" s="1"/>
      <c r="F3436" s="1" t="s">
        <v>1420</v>
      </c>
      <c r="G3436" s="1">
        <v>1</v>
      </c>
      <c r="H3436" s="1">
        <v>0</v>
      </c>
      <c r="I3436" s="1">
        <v>12</v>
      </c>
      <c r="J3436" s="1">
        <v>0</v>
      </c>
      <c r="K3436" s="1">
        <v>0</v>
      </c>
      <c r="L3436" s="1">
        <v>609</v>
      </c>
      <c r="M3436" s="1">
        <v>419</v>
      </c>
      <c r="N3436" s="1">
        <v>0</v>
      </c>
      <c r="O3436" s="1">
        <v>0</v>
      </c>
      <c r="P3436" s="1">
        <v>0</v>
      </c>
      <c r="Q3436" s="1">
        <v>0</v>
      </c>
    </row>
    <row r="3437" spans="1:17" hidden="1">
      <c r="A3437" s="1"/>
      <c r="F3437" s="1" t="s">
        <v>1419</v>
      </c>
      <c r="G3437" s="1">
        <v>1</v>
      </c>
      <c r="H3437" s="1">
        <v>0</v>
      </c>
      <c r="I3437" s="1">
        <v>0</v>
      </c>
      <c r="J3437" s="1">
        <v>0</v>
      </c>
      <c r="K3437" s="1">
        <v>603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</row>
    <row r="3438" spans="1:17" hidden="1">
      <c r="A3438" s="1"/>
      <c r="F3438" s="1" t="s">
        <v>1419</v>
      </c>
      <c r="G3438" s="1">
        <v>1</v>
      </c>
      <c r="H3438" s="1">
        <v>0</v>
      </c>
      <c r="I3438" s="1">
        <v>27</v>
      </c>
      <c r="J3438" s="1">
        <v>0</v>
      </c>
      <c r="K3438" s="1">
        <v>0</v>
      </c>
      <c r="L3438" s="1">
        <v>170</v>
      </c>
      <c r="M3438" s="1">
        <v>807</v>
      </c>
      <c r="N3438" s="1">
        <v>0</v>
      </c>
      <c r="O3438" s="1">
        <v>0</v>
      </c>
      <c r="P3438" s="1">
        <v>0</v>
      </c>
      <c r="Q3438" s="1">
        <v>0</v>
      </c>
    </row>
    <row r="3439" spans="1:17" hidden="1">
      <c r="A3439" s="1"/>
      <c r="F3439" s="1" t="s">
        <v>1419</v>
      </c>
      <c r="G3439" s="1">
        <v>1</v>
      </c>
      <c r="H3439" s="1">
        <v>0</v>
      </c>
      <c r="I3439" s="1">
        <v>32</v>
      </c>
      <c r="J3439" s="1">
        <v>0</v>
      </c>
      <c r="K3439" s="1">
        <v>0</v>
      </c>
      <c r="L3439" s="1">
        <v>393</v>
      </c>
      <c r="M3439" s="1">
        <v>333</v>
      </c>
      <c r="N3439" s="1">
        <v>0</v>
      </c>
      <c r="O3439" s="1">
        <v>0</v>
      </c>
      <c r="P3439" s="1">
        <v>0</v>
      </c>
      <c r="Q3439" s="1">
        <v>0</v>
      </c>
    </row>
    <row r="3440" spans="1:17" hidden="1">
      <c r="A3440" s="1"/>
      <c r="F3440" s="1" t="s">
        <v>1419</v>
      </c>
      <c r="G3440" s="1">
        <v>1</v>
      </c>
      <c r="H3440" s="1">
        <v>0</v>
      </c>
      <c r="I3440" s="1">
        <v>10</v>
      </c>
      <c r="J3440" s="1">
        <v>0</v>
      </c>
      <c r="K3440" s="1">
        <v>186</v>
      </c>
      <c r="L3440" s="1">
        <v>266</v>
      </c>
      <c r="M3440" s="1">
        <v>150</v>
      </c>
      <c r="N3440" s="1">
        <v>0</v>
      </c>
      <c r="O3440" s="1">
        <v>0</v>
      </c>
      <c r="P3440" s="1">
        <v>0</v>
      </c>
      <c r="Q3440" s="1">
        <v>0</v>
      </c>
    </row>
    <row r="3441" spans="1:17" hidden="1">
      <c r="A3441" s="1"/>
      <c r="F3441" s="1" t="s">
        <v>1419</v>
      </c>
      <c r="G3441" s="1">
        <v>1</v>
      </c>
      <c r="H3441" s="1">
        <v>0</v>
      </c>
      <c r="I3441" s="1">
        <v>6</v>
      </c>
      <c r="J3441" s="1">
        <v>0</v>
      </c>
      <c r="K3441" s="1">
        <v>0</v>
      </c>
      <c r="L3441" s="1">
        <v>386</v>
      </c>
      <c r="M3441" s="1">
        <v>287</v>
      </c>
      <c r="N3441" s="1">
        <v>0</v>
      </c>
      <c r="O3441" s="1">
        <v>0</v>
      </c>
      <c r="P3441" s="1">
        <v>0</v>
      </c>
      <c r="Q3441" s="1">
        <v>0</v>
      </c>
    </row>
    <row r="3442" spans="1:17" hidden="1">
      <c r="A3442" s="1"/>
      <c r="F3442" s="1" t="s">
        <v>1419</v>
      </c>
      <c r="G3442" s="1">
        <v>1</v>
      </c>
      <c r="H3442" s="1">
        <v>0</v>
      </c>
      <c r="I3442" s="1">
        <v>24</v>
      </c>
      <c r="J3442" s="1">
        <v>0</v>
      </c>
      <c r="K3442" s="1">
        <v>0</v>
      </c>
      <c r="L3442" s="1">
        <v>664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</row>
    <row r="3443" spans="1:17" hidden="1">
      <c r="A3443" s="1"/>
      <c r="F3443" s="1" t="s">
        <v>1419</v>
      </c>
      <c r="G3443" s="1">
        <v>1</v>
      </c>
      <c r="H3443" s="1">
        <v>0</v>
      </c>
      <c r="I3443" s="1">
        <v>5</v>
      </c>
      <c r="J3443" s="1">
        <v>0</v>
      </c>
      <c r="K3443" s="1">
        <v>205</v>
      </c>
      <c r="L3443" s="1">
        <v>185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</row>
    <row r="3444" spans="1:17" hidden="1">
      <c r="A3444" s="1"/>
      <c r="F3444" s="1" t="s">
        <v>1419</v>
      </c>
      <c r="G3444" s="1">
        <v>1</v>
      </c>
      <c r="H3444" s="1">
        <v>0</v>
      </c>
      <c r="I3444" s="1">
        <v>26</v>
      </c>
      <c r="J3444" s="1">
        <v>0</v>
      </c>
      <c r="K3444" s="1">
        <v>0</v>
      </c>
      <c r="L3444" s="1">
        <v>435</v>
      </c>
      <c r="M3444" s="1">
        <v>833</v>
      </c>
      <c r="N3444" s="1">
        <v>0</v>
      </c>
      <c r="O3444" s="1">
        <v>0</v>
      </c>
      <c r="P3444" s="1">
        <v>0</v>
      </c>
      <c r="Q3444" s="1">
        <v>0</v>
      </c>
    </row>
    <row r="3445" spans="1:17" hidden="1">
      <c r="A3445" s="1"/>
      <c r="F3445" s="1" t="s">
        <v>1499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374</v>
      </c>
      <c r="M3445" s="1">
        <v>194</v>
      </c>
      <c r="N3445" s="1">
        <v>0</v>
      </c>
      <c r="O3445" s="1">
        <v>170</v>
      </c>
      <c r="P3445" s="1">
        <v>86</v>
      </c>
      <c r="Q3445" s="1">
        <v>0</v>
      </c>
    </row>
    <row r="3446" spans="1:17" hidden="1">
      <c r="A3446" s="1"/>
      <c r="F3446" s="1" t="s">
        <v>1499</v>
      </c>
      <c r="G3446" s="1">
        <v>1</v>
      </c>
      <c r="H3446" s="1">
        <v>0</v>
      </c>
      <c r="I3446" s="1">
        <v>23</v>
      </c>
      <c r="J3446" s="1">
        <v>0</v>
      </c>
      <c r="K3446" s="1">
        <v>0</v>
      </c>
      <c r="L3446" s="1">
        <v>719</v>
      </c>
      <c r="M3446" s="1">
        <v>440</v>
      </c>
      <c r="N3446" s="1">
        <v>0</v>
      </c>
      <c r="O3446" s="1">
        <v>0</v>
      </c>
      <c r="P3446" s="1">
        <v>0</v>
      </c>
      <c r="Q3446" s="1">
        <v>0</v>
      </c>
    </row>
    <row r="3447" spans="1:17" hidden="1">
      <c r="A3447" s="1"/>
      <c r="F3447" s="1" t="s">
        <v>1499</v>
      </c>
      <c r="G3447" s="1">
        <v>1</v>
      </c>
      <c r="H3447" s="1">
        <v>0</v>
      </c>
      <c r="I3447" s="1">
        <v>14</v>
      </c>
      <c r="J3447" s="1">
        <v>0</v>
      </c>
      <c r="K3447" s="1">
        <v>142</v>
      </c>
      <c r="L3447" s="1">
        <v>322</v>
      </c>
      <c r="M3447" s="1">
        <v>173</v>
      </c>
      <c r="N3447" s="1">
        <v>0</v>
      </c>
      <c r="O3447" s="1">
        <v>0</v>
      </c>
      <c r="P3447" s="1">
        <v>0</v>
      </c>
      <c r="Q3447" s="1">
        <v>0</v>
      </c>
    </row>
    <row r="3448" spans="1:17" hidden="1">
      <c r="A3448" s="1"/>
      <c r="F3448" s="1" t="s">
        <v>1499</v>
      </c>
      <c r="G3448" s="1">
        <v>1</v>
      </c>
      <c r="H3448" s="1">
        <v>0</v>
      </c>
      <c r="I3448" s="1">
        <v>11</v>
      </c>
      <c r="J3448" s="1">
        <v>0</v>
      </c>
      <c r="K3448" s="1">
        <v>0</v>
      </c>
      <c r="L3448" s="1">
        <v>248</v>
      </c>
      <c r="M3448" s="1">
        <v>246</v>
      </c>
      <c r="N3448" s="1">
        <v>0</v>
      </c>
      <c r="O3448" s="1">
        <v>0</v>
      </c>
      <c r="P3448" s="1">
        <v>0</v>
      </c>
      <c r="Q3448" s="1">
        <v>0</v>
      </c>
    </row>
    <row r="3449" spans="1:17" hidden="1">
      <c r="A3449" s="1"/>
      <c r="F3449" s="1" t="s">
        <v>1499</v>
      </c>
      <c r="G3449" s="1">
        <v>1</v>
      </c>
      <c r="H3449" s="1">
        <v>0</v>
      </c>
      <c r="I3449" s="1">
        <v>13</v>
      </c>
      <c r="J3449" s="1">
        <v>0</v>
      </c>
      <c r="K3449" s="1">
        <v>0</v>
      </c>
      <c r="L3449" s="1">
        <v>681</v>
      </c>
      <c r="M3449" s="1">
        <v>430</v>
      </c>
      <c r="N3449" s="1">
        <v>0</v>
      </c>
      <c r="O3449" s="1">
        <v>71</v>
      </c>
      <c r="P3449" s="1">
        <v>26</v>
      </c>
      <c r="Q3449" s="1">
        <v>0</v>
      </c>
    </row>
    <row r="3450" spans="1:17" hidden="1">
      <c r="A3450" s="1"/>
      <c r="F3450" s="1" t="s">
        <v>1499</v>
      </c>
      <c r="G3450" s="1">
        <v>1</v>
      </c>
      <c r="H3450" s="1">
        <v>0</v>
      </c>
      <c r="I3450" s="1">
        <v>25</v>
      </c>
      <c r="J3450" s="1">
        <v>0</v>
      </c>
      <c r="K3450" s="1">
        <v>0</v>
      </c>
      <c r="L3450" s="1">
        <v>528</v>
      </c>
      <c r="M3450" s="1">
        <v>247</v>
      </c>
      <c r="N3450" s="1">
        <v>0</v>
      </c>
      <c r="O3450" s="1">
        <v>0</v>
      </c>
      <c r="P3450" s="1">
        <v>0</v>
      </c>
      <c r="Q3450" s="1">
        <v>0</v>
      </c>
    </row>
    <row r="3451" spans="1:17" hidden="1">
      <c r="A3451" s="1"/>
      <c r="F3451" s="1" t="s">
        <v>1499</v>
      </c>
      <c r="G3451" s="1">
        <v>1</v>
      </c>
      <c r="H3451" s="1">
        <v>0</v>
      </c>
      <c r="I3451" s="1">
        <v>4</v>
      </c>
      <c r="J3451" s="1">
        <v>0</v>
      </c>
      <c r="K3451" s="1">
        <v>0</v>
      </c>
      <c r="L3451" s="1">
        <v>346</v>
      </c>
      <c r="M3451" s="1">
        <v>177</v>
      </c>
      <c r="N3451" s="1">
        <v>0</v>
      </c>
      <c r="O3451" s="1">
        <v>0</v>
      </c>
      <c r="P3451" s="1">
        <v>0</v>
      </c>
      <c r="Q3451" s="1">
        <v>0</v>
      </c>
    </row>
    <row r="3452" spans="1:17" hidden="1">
      <c r="A3452" s="1"/>
      <c r="F3452" s="1" t="s">
        <v>1499</v>
      </c>
      <c r="G3452" s="1">
        <v>1</v>
      </c>
      <c r="H3452" s="1">
        <v>0</v>
      </c>
      <c r="I3452" s="1">
        <v>14</v>
      </c>
      <c r="J3452" s="1">
        <v>0</v>
      </c>
      <c r="K3452" s="1">
        <v>0</v>
      </c>
      <c r="L3452" s="1">
        <v>510</v>
      </c>
      <c r="M3452" s="1">
        <v>264</v>
      </c>
      <c r="N3452" s="1">
        <v>0</v>
      </c>
      <c r="O3452" s="1">
        <v>0</v>
      </c>
      <c r="P3452" s="1">
        <v>0</v>
      </c>
      <c r="Q3452" s="1">
        <v>0</v>
      </c>
    </row>
    <row r="3453" spans="1:17" hidden="1">
      <c r="A3453" s="1"/>
      <c r="F3453" s="1" t="s">
        <v>1499</v>
      </c>
      <c r="G3453" s="1">
        <v>1</v>
      </c>
      <c r="H3453" s="1">
        <v>0</v>
      </c>
      <c r="I3453" s="1">
        <v>21</v>
      </c>
      <c r="J3453" s="1">
        <v>0</v>
      </c>
      <c r="K3453" s="1">
        <v>0</v>
      </c>
      <c r="L3453" s="1">
        <v>733</v>
      </c>
      <c r="M3453" s="1">
        <v>480</v>
      </c>
      <c r="N3453" s="1">
        <v>0</v>
      </c>
      <c r="O3453" s="1">
        <v>0</v>
      </c>
      <c r="P3453" s="1">
        <v>0</v>
      </c>
      <c r="Q3453" s="1">
        <v>0</v>
      </c>
    </row>
    <row r="3454" spans="1:17" hidden="1">
      <c r="A3454" s="1"/>
      <c r="F3454" s="1" t="s">
        <v>1499</v>
      </c>
      <c r="G3454" s="1">
        <v>1</v>
      </c>
      <c r="H3454" s="1">
        <v>0</v>
      </c>
      <c r="I3454" s="1">
        <v>11</v>
      </c>
      <c r="J3454" s="1">
        <v>0</v>
      </c>
      <c r="K3454" s="1">
        <v>0</v>
      </c>
      <c r="L3454" s="1">
        <v>805</v>
      </c>
      <c r="M3454" s="1">
        <v>413</v>
      </c>
      <c r="N3454" s="1">
        <v>0</v>
      </c>
      <c r="O3454" s="1">
        <v>0</v>
      </c>
      <c r="P3454" s="1">
        <v>0</v>
      </c>
      <c r="Q3454" s="1">
        <v>0</v>
      </c>
    </row>
    <row r="3455" spans="1:17" hidden="1">
      <c r="A3455" s="1"/>
      <c r="F3455" s="1" t="s">
        <v>1499</v>
      </c>
      <c r="G3455" s="1">
        <v>2</v>
      </c>
      <c r="H3455" s="1">
        <v>0</v>
      </c>
      <c r="I3455" s="1">
        <v>0</v>
      </c>
      <c r="J3455" s="1">
        <v>0</v>
      </c>
      <c r="K3455" s="1">
        <v>2</v>
      </c>
      <c r="L3455" s="1">
        <v>10</v>
      </c>
      <c r="M3455" s="1">
        <v>22</v>
      </c>
      <c r="N3455" s="1">
        <v>0</v>
      </c>
      <c r="O3455" s="1">
        <v>0</v>
      </c>
      <c r="P3455" s="1">
        <v>0</v>
      </c>
      <c r="Q3455" s="1">
        <v>0</v>
      </c>
    </row>
    <row r="3456" spans="1:17" hidden="1">
      <c r="A3456" s="1"/>
      <c r="F3456" s="1" t="s">
        <v>1499</v>
      </c>
      <c r="G3456" s="1">
        <v>2</v>
      </c>
      <c r="H3456" s="1">
        <v>0</v>
      </c>
      <c r="I3456" s="1">
        <v>0</v>
      </c>
      <c r="J3456" s="1">
        <v>0</v>
      </c>
      <c r="K3456" s="1">
        <v>1</v>
      </c>
      <c r="L3456" s="1">
        <v>24</v>
      </c>
      <c r="M3456" s="1">
        <v>11</v>
      </c>
      <c r="N3456" s="1">
        <v>0</v>
      </c>
      <c r="O3456" s="1">
        <v>0</v>
      </c>
      <c r="P3456" s="1">
        <v>0</v>
      </c>
      <c r="Q3456" s="1">
        <v>0</v>
      </c>
    </row>
    <row r="3457" spans="1:17" hidden="1">
      <c r="A3457" s="1"/>
      <c r="F3457" s="1" t="s">
        <v>1547</v>
      </c>
      <c r="G3457" s="1">
        <v>1</v>
      </c>
      <c r="H3457" s="1">
        <v>0</v>
      </c>
      <c r="I3457" s="1">
        <v>8</v>
      </c>
      <c r="J3457" s="1">
        <v>0</v>
      </c>
      <c r="K3457" s="1">
        <v>0</v>
      </c>
      <c r="L3457" s="1">
        <v>153</v>
      </c>
      <c r="M3457" s="1">
        <v>112</v>
      </c>
      <c r="N3457" s="1">
        <v>0</v>
      </c>
      <c r="O3457" s="1">
        <v>0</v>
      </c>
      <c r="P3457" s="1">
        <v>0</v>
      </c>
      <c r="Q3457" s="1">
        <v>0</v>
      </c>
    </row>
    <row r="3458" spans="1:17" hidden="1">
      <c r="A3458" s="1"/>
      <c r="F3458" s="1" t="s">
        <v>1547</v>
      </c>
      <c r="G3458" s="1">
        <v>1</v>
      </c>
      <c r="H3458" s="1">
        <v>0</v>
      </c>
      <c r="I3458" s="1">
        <v>12</v>
      </c>
      <c r="J3458" s="1">
        <v>0</v>
      </c>
      <c r="K3458" s="1">
        <v>0</v>
      </c>
      <c r="L3458" s="1">
        <v>287</v>
      </c>
      <c r="M3458" s="1">
        <v>131</v>
      </c>
      <c r="N3458" s="1">
        <v>0</v>
      </c>
      <c r="O3458" s="1">
        <v>0</v>
      </c>
      <c r="P3458" s="1">
        <v>0</v>
      </c>
      <c r="Q3458" s="1">
        <v>0</v>
      </c>
    </row>
    <row r="3459" spans="1:17" hidden="1">
      <c r="A3459" s="1"/>
      <c r="F3459" s="1" t="s">
        <v>1547</v>
      </c>
      <c r="G3459" s="1">
        <v>1</v>
      </c>
      <c r="H3459" s="1">
        <v>0</v>
      </c>
      <c r="I3459" s="1">
        <v>6</v>
      </c>
      <c r="J3459" s="1">
        <v>0</v>
      </c>
      <c r="K3459" s="1">
        <v>0</v>
      </c>
      <c r="L3459" s="1">
        <v>203</v>
      </c>
      <c r="M3459" s="1">
        <v>363</v>
      </c>
      <c r="N3459" s="1">
        <v>0</v>
      </c>
      <c r="O3459" s="1">
        <v>221</v>
      </c>
      <c r="P3459" s="1">
        <v>142</v>
      </c>
      <c r="Q3459" s="1">
        <v>0</v>
      </c>
    </row>
    <row r="3460" spans="1:17" hidden="1">
      <c r="A3460" s="1"/>
      <c r="F3460" s="1" t="s">
        <v>1547</v>
      </c>
      <c r="G3460" s="1">
        <v>1</v>
      </c>
      <c r="H3460" s="1">
        <v>0</v>
      </c>
      <c r="I3460" s="1">
        <v>2</v>
      </c>
      <c r="J3460" s="1">
        <v>0</v>
      </c>
      <c r="K3460" s="1">
        <v>0</v>
      </c>
      <c r="L3460" s="1">
        <v>105</v>
      </c>
      <c r="M3460" s="1">
        <v>50</v>
      </c>
      <c r="N3460" s="1">
        <v>0</v>
      </c>
      <c r="O3460" s="1">
        <v>0</v>
      </c>
      <c r="P3460" s="1">
        <v>0</v>
      </c>
      <c r="Q3460" s="1">
        <v>0</v>
      </c>
    </row>
    <row r="3461" spans="1:17" hidden="1">
      <c r="A3461" s="1"/>
      <c r="F3461" s="1" t="s">
        <v>1547</v>
      </c>
      <c r="G3461" s="1">
        <v>1</v>
      </c>
      <c r="H3461" s="1">
        <v>0</v>
      </c>
      <c r="I3461" s="1">
        <v>0</v>
      </c>
      <c r="J3461" s="1">
        <v>0</v>
      </c>
      <c r="K3461" s="1">
        <v>0</v>
      </c>
      <c r="L3461" s="1">
        <v>303</v>
      </c>
      <c r="M3461" s="1">
        <v>143</v>
      </c>
      <c r="N3461" s="1">
        <v>0</v>
      </c>
      <c r="O3461" s="1">
        <v>0</v>
      </c>
      <c r="P3461" s="1">
        <v>0</v>
      </c>
      <c r="Q3461" s="1">
        <v>0</v>
      </c>
    </row>
    <row r="3462" spans="1:17" hidden="1">
      <c r="A3462" s="1"/>
      <c r="F3462" s="1" t="s">
        <v>1563</v>
      </c>
      <c r="G3462" s="1">
        <v>1</v>
      </c>
      <c r="H3462" s="1">
        <v>0</v>
      </c>
      <c r="I3462" s="1">
        <v>0</v>
      </c>
      <c r="J3462" s="1">
        <v>0</v>
      </c>
      <c r="K3462" s="1">
        <v>718</v>
      </c>
      <c r="L3462" s="1">
        <v>0</v>
      </c>
      <c r="M3462" s="1">
        <v>0</v>
      </c>
      <c r="N3462" s="1">
        <v>0</v>
      </c>
      <c r="O3462" s="1">
        <v>163</v>
      </c>
      <c r="P3462" s="1">
        <v>0</v>
      </c>
      <c r="Q3462" s="1">
        <v>0</v>
      </c>
    </row>
    <row r="3463" spans="1:17" hidden="1">
      <c r="A3463" s="1"/>
      <c r="F3463" s="1" t="s">
        <v>1563</v>
      </c>
      <c r="G3463" s="1">
        <v>1</v>
      </c>
      <c r="H3463" s="1">
        <v>0</v>
      </c>
      <c r="I3463" s="1">
        <v>27</v>
      </c>
      <c r="J3463" s="1">
        <v>0</v>
      </c>
      <c r="K3463" s="1">
        <v>800</v>
      </c>
      <c r="L3463" s="1">
        <v>0</v>
      </c>
      <c r="M3463" s="1">
        <v>0</v>
      </c>
      <c r="N3463" s="1">
        <v>0</v>
      </c>
      <c r="O3463" s="1">
        <v>117</v>
      </c>
      <c r="P3463" s="1">
        <v>0</v>
      </c>
      <c r="Q3463" s="1">
        <v>0</v>
      </c>
    </row>
    <row r="3464" spans="1:17" hidden="1">
      <c r="A3464" s="1"/>
      <c r="F3464" s="1" t="s">
        <v>1563</v>
      </c>
      <c r="G3464" s="1">
        <v>1</v>
      </c>
      <c r="H3464" s="1">
        <v>0</v>
      </c>
      <c r="I3464" s="1">
        <v>29</v>
      </c>
      <c r="J3464" s="1">
        <v>0</v>
      </c>
      <c r="K3464" s="1">
        <v>0</v>
      </c>
      <c r="L3464" s="1">
        <v>540</v>
      </c>
      <c r="M3464" s="1">
        <v>571</v>
      </c>
      <c r="N3464" s="1">
        <v>0</v>
      </c>
      <c r="O3464" s="1">
        <v>0</v>
      </c>
      <c r="P3464" s="1">
        <v>0</v>
      </c>
      <c r="Q3464" s="1">
        <v>0</v>
      </c>
    </row>
    <row r="3465" spans="1:17" hidden="1">
      <c r="A3465" s="1"/>
      <c r="F3465" s="1" t="s">
        <v>1563</v>
      </c>
      <c r="G3465" s="1">
        <v>1</v>
      </c>
      <c r="H3465" s="1">
        <v>0</v>
      </c>
      <c r="I3465" s="1">
        <v>0</v>
      </c>
      <c r="J3465" s="1">
        <v>0</v>
      </c>
      <c r="K3465" s="1">
        <v>297</v>
      </c>
      <c r="L3465" s="1">
        <v>314</v>
      </c>
      <c r="M3465" s="1">
        <v>232</v>
      </c>
      <c r="N3465" s="1">
        <v>0</v>
      </c>
      <c r="O3465" s="1">
        <v>0</v>
      </c>
      <c r="P3465" s="1">
        <v>0</v>
      </c>
      <c r="Q3465" s="1">
        <v>0</v>
      </c>
    </row>
    <row r="3466" spans="1:17" hidden="1">
      <c r="A3466" s="1"/>
      <c r="F3466" s="1" t="s">
        <v>1563</v>
      </c>
      <c r="G3466" s="1">
        <v>1</v>
      </c>
      <c r="H3466" s="1">
        <v>0</v>
      </c>
      <c r="I3466" s="1">
        <v>0</v>
      </c>
      <c r="J3466" s="1">
        <v>0</v>
      </c>
      <c r="K3466" s="1">
        <v>448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</row>
    <row r="3467" spans="1:17" hidden="1">
      <c r="A3467" s="1"/>
      <c r="F3467" s="1" t="s">
        <v>1563</v>
      </c>
      <c r="G3467" s="1">
        <v>1</v>
      </c>
      <c r="H3467" s="1">
        <v>0</v>
      </c>
      <c r="I3467" s="1">
        <v>22</v>
      </c>
      <c r="J3467" s="1">
        <v>0</v>
      </c>
      <c r="K3467" s="1">
        <v>0</v>
      </c>
      <c r="L3467" s="1">
        <v>382</v>
      </c>
      <c r="M3467" s="1">
        <v>324</v>
      </c>
      <c r="N3467" s="1">
        <v>0</v>
      </c>
      <c r="O3467" s="1">
        <v>0</v>
      </c>
      <c r="P3467" s="1">
        <v>0</v>
      </c>
      <c r="Q3467" s="1">
        <v>0</v>
      </c>
    </row>
    <row r="3468" spans="1:17" hidden="1">
      <c r="A3468" s="1"/>
      <c r="F3468" s="1" t="s">
        <v>1563</v>
      </c>
      <c r="G3468" s="1">
        <v>1</v>
      </c>
      <c r="H3468" s="1">
        <v>0</v>
      </c>
      <c r="I3468" s="1">
        <v>0</v>
      </c>
      <c r="J3468" s="1">
        <v>0</v>
      </c>
      <c r="K3468" s="1">
        <v>0</v>
      </c>
      <c r="L3468" s="1">
        <v>730</v>
      </c>
      <c r="M3468" s="1">
        <v>562</v>
      </c>
      <c r="N3468" s="1">
        <v>0</v>
      </c>
      <c r="O3468" s="1">
        <v>0</v>
      </c>
      <c r="P3468" s="1">
        <v>0</v>
      </c>
      <c r="Q3468" s="1">
        <v>0</v>
      </c>
    </row>
    <row r="3469" spans="1:17" hidden="1">
      <c r="A3469" s="1"/>
      <c r="F3469" s="1" t="s">
        <v>1563</v>
      </c>
      <c r="G3469" s="1">
        <v>1</v>
      </c>
      <c r="H3469" s="1">
        <v>0</v>
      </c>
      <c r="I3469" s="1">
        <v>0</v>
      </c>
      <c r="J3469" s="1">
        <v>0</v>
      </c>
      <c r="K3469" s="1">
        <v>0</v>
      </c>
      <c r="L3469" s="1">
        <v>316</v>
      </c>
      <c r="M3469" s="1">
        <v>101</v>
      </c>
      <c r="N3469" s="1">
        <v>0</v>
      </c>
      <c r="O3469" s="1">
        <v>0</v>
      </c>
      <c r="P3469" s="1">
        <v>0</v>
      </c>
      <c r="Q3469" s="1">
        <v>0</v>
      </c>
    </row>
    <row r="3470" spans="1:17" hidden="1">
      <c r="A3470" s="1"/>
      <c r="F3470" s="1" t="s">
        <v>1563</v>
      </c>
      <c r="G3470" s="1">
        <v>1</v>
      </c>
      <c r="H3470" s="1">
        <v>0</v>
      </c>
      <c r="I3470" s="1">
        <v>0</v>
      </c>
      <c r="J3470" s="1">
        <v>0</v>
      </c>
      <c r="K3470" s="1">
        <v>0</v>
      </c>
      <c r="L3470" s="1">
        <v>450</v>
      </c>
      <c r="M3470" s="1">
        <v>462</v>
      </c>
      <c r="N3470" s="1">
        <v>0</v>
      </c>
      <c r="O3470" s="1">
        <v>0</v>
      </c>
      <c r="P3470" s="1">
        <v>0</v>
      </c>
      <c r="Q3470" s="1">
        <v>0</v>
      </c>
    </row>
    <row r="3471" spans="1:17" hidden="1">
      <c r="A3471" s="1"/>
      <c r="F3471" s="1" t="s">
        <v>1563</v>
      </c>
      <c r="G3471" s="1">
        <v>1</v>
      </c>
      <c r="H3471" s="1">
        <v>0</v>
      </c>
      <c r="I3471" s="1">
        <v>0</v>
      </c>
      <c r="J3471" s="1">
        <v>0</v>
      </c>
      <c r="K3471" s="1">
        <v>150</v>
      </c>
      <c r="L3471" s="1">
        <v>129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</row>
    <row r="3472" spans="1:17" hidden="1">
      <c r="A3472" s="1"/>
      <c r="F3472" s="1" t="s">
        <v>1563</v>
      </c>
      <c r="G3472" s="1">
        <v>1</v>
      </c>
      <c r="H3472" s="1">
        <v>0</v>
      </c>
      <c r="I3472" s="1">
        <v>39</v>
      </c>
      <c r="J3472" s="1">
        <v>0</v>
      </c>
      <c r="K3472" s="1">
        <v>0</v>
      </c>
      <c r="L3472" s="1">
        <v>632</v>
      </c>
      <c r="M3472" s="1">
        <v>339</v>
      </c>
      <c r="N3472" s="1">
        <v>0</v>
      </c>
      <c r="O3472" s="1">
        <v>0</v>
      </c>
      <c r="P3472" s="1">
        <v>0</v>
      </c>
      <c r="Q3472" s="1">
        <v>0</v>
      </c>
    </row>
    <row r="3473" spans="1:17" hidden="1">
      <c r="A3473" s="1"/>
      <c r="F3473" s="1" t="s">
        <v>1563</v>
      </c>
      <c r="G3473" s="1">
        <v>1</v>
      </c>
      <c r="H3473" s="1">
        <v>0</v>
      </c>
      <c r="I3473" s="1">
        <v>33</v>
      </c>
      <c r="J3473" s="1">
        <v>0</v>
      </c>
      <c r="K3473" s="1">
        <v>0</v>
      </c>
      <c r="L3473" s="1">
        <v>839</v>
      </c>
      <c r="M3473" s="1">
        <v>801</v>
      </c>
      <c r="N3473" s="1">
        <v>0</v>
      </c>
      <c r="O3473" s="1">
        <v>0</v>
      </c>
      <c r="P3473" s="1">
        <v>0</v>
      </c>
      <c r="Q3473" s="1">
        <v>0</v>
      </c>
    </row>
    <row r="3474" spans="1:17" hidden="1">
      <c r="A3474" s="1"/>
      <c r="F3474" s="1" t="s">
        <v>1563</v>
      </c>
      <c r="G3474" s="1">
        <v>1</v>
      </c>
      <c r="H3474" s="1">
        <v>0</v>
      </c>
      <c r="I3474" s="1">
        <v>0</v>
      </c>
      <c r="J3474" s="1">
        <v>0</v>
      </c>
      <c r="K3474" s="1">
        <v>0</v>
      </c>
      <c r="L3474" s="1">
        <v>488</v>
      </c>
      <c r="M3474" s="1">
        <v>438</v>
      </c>
      <c r="N3474" s="1">
        <v>0</v>
      </c>
      <c r="O3474" s="1">
        <v>0</v>
      </c>
      <c r="P3474" s="1">
        <v>0</v>
      </c>
      <c r="Q3474" s="1">
        <v>0</v>
      </c>
    </row>
    <row r="3475" spans="1:17" hidden="1">
      <c r="A3475" s="1"/>
      <c r="F3475" s="1" t="s">
        <v>1563</v>
      </c>
      <c r="G3475" s="1">
        <v>2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23</v>
      </c>
      <c r="O3475" s="1">
        <v>28</v>
      </c>
      <c r="P3475" s="1">
        <v>44</v>
      </c>
      <c r="Q3475" s="1">
        <v>0</v>
      </c>
    </row>
    <row r="3476" spans="1:17" hidden="1">
      <c r="A3476" s="1"/>
      <c r="F3476" s="1" t="s">
        <v>1611</v>
      </c>
      <c r="G3476" s="1">
        <v>1</v>
      </c>
      <c r="H3476" s="1">
        <v>0</v>
      </c>
      <c r="I3476" s="1">
        <v>29</v>
      </c>
      <c r="J3476" s="1">
        <v>0</v>
      </c>
      <c r="K3476" s="1">
        <v>457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</row>
    <row r="3477" spans="1:17" hidden="1">
      <c r="A3477" s="1"/>
      <c r="F3477" s="1" t="s">
        <v>1611</v>
      </c>
      <c r="G3477" s="1">
        <v>1</v>
      </c>
      <c r="H3477" s="1">
        <v>0</v>
      </c>
      <c r="I3477" s="1">
        <v>0</v>
      </c>
      <c r="J3477" s="1">
        <v>0</v>
      </c>
      <c r="K3477" s="1">
        <v>580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</row>
    <row r="3478" spans="1:17" hidden="1">
      <c r="A3478" s="1"/>
      <c r="F3478" s="1" t="s">
        <v>1611</v>
      </c>
      <c r="G3478" s="1">
        <v>1</v>
      </c>
      <c r="H3478" s="1">
        <v>0</v>
      </c>
      <c r="I3478" s="1">
        <v>0</v>
      </c>
      <c r="J3478" s="1">
        <v>0</v>
      </c>
      <c r="K3478" s="1">
        <v>707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</row>
    <row r="3479" spans="1:17" hidden="1">
      <c r="A3479" s="1"/>
      <c r="F3479" s="1" t="s">
        <v>1611</v>
      </c>
      <c r="G3479" s="1">
        <v>1</v>
      </c>
      <c r="H3479" s="1">
        <v>0</v>
      </c>
      <c r="I3479" s="1">
        <v>0</v>
      </c>
      <c r="J3479" s="1">
        <v>0</v>
      </c>
      <c r="K3479" s="1">
        <v>924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</row>
    <row r="3480" spans="1:17" hidden="1">
      <c r="A3480" s="1"/>
      <c r="F3480" s="1" t="s">
        <v>1611</v>
      </c>
      <c r="G3480" s="1">
        <v>1</v>
      </c>
      <c r="H3480" s="1">
        <v>0</v>
      </c>
      <c r="I3480" s="1">
        <v>19</v>
      </c>
      <c r="J3480" s="1">
        <v>0</v>
      </c>
      <c r="K3480" s="1">
        <v>468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</row>
    <row r="3481" spans="1:17" hidden="1">
      <c r="A3481" s="1"/>
      <c r="F3481" s="1" t="s">
        <v>1611</v>
      </c>
      <c r="G3481" s="1">
        <v>1</v>
      </c>
      <c r="H3481" s="1">
        <v>0</v>
      </c>
      <c r="I3481" s="1">
        <v>0</v>
      </c>
      <c r="J3481" s="1">
        <v>0</v>
      </c>
      <c r="K3481" s="1">
        <v>0</v>
      </c>
      <c r="L3481" s="1">
        <v>388</v>
      </c>
      <c r="M3481" s="1">
        <v>141</v>
      </c>
      <c r="N3481" s="1">
        <v>0</v>
      </c>
      <c r="O3481" s="1">
        <v>0</v>
      </c>
      <c r="P3481" s="1">
        <v>0</v>
      </c>
      <c r="Q3481" s="1">
        <v>0</v>
      </c>
    </row>
    <row r="3482" spans="1:17" hidden="1">
      <c r="A3482" s="1"/>
      <c r="F3482" s="1" t="s">
        <v>1611</v>
      </c>
      <c r="G3482" s="1">
        <v>1</v>
      </c>
      <c r="H3482" s="1">
        <v>0</v>
      </c>
      <c r="I3482" s="1">
        <v>0</v>
      </c>
      <c r="J3482" s="1">
        <v>0</v>
      </c>
      <c r="K3482" s="1">
        <v>0</v>
      </c>
      <c r="L3482" s="1">
        <v>539</v>
      </c>
      <c r="M3482" s="1">
        <v>659</v>
      </c>
      <c r="N3482" s="1">
        <v>0</v>
      </c>
      <c r="O3482" s="1">
        <v>0</v>
      </c>
      <c r="P3482" s="1">
        <v>0</v>
      </c>
      <c r="Q3482" s="1">
        <v>0</v>
      </c>
    </row>
    <row r="3483" spans="1:17" hidden="1">
      <c r="A3483" s="1"/>
      <c r="F3483" s="1" t="s">
        <v>1611</v>
      </c>
      <c r="G3483" s="1">
        <v>1</v>
      </c>
      <c r="H3483" s="1">
        <v>0</v>
      </c>
      <c r="I3483" s="1">
        <v>0</v>
      </c>
      <c r="J3483" s="1">
        <v>0</v>
      </c>
      <c r="K3483" s="1">
        <v>172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</row>
    <row r="3484" spans="1:17" hidden="1">
      <c r="A3484" s="1"/>
      <c r="F3484" s="1" t="s">
        <v>1611</v>
      </c>
      <c r="G3484" s="1">
        <v>1</v>
      </c>
      <c r="H3484" s="1">
        <v>0</v>
      </c>
      <c r="I3484" s="1">
        <v>0</v>
      </c>
      <c r="J3484" s="1">
        <v>0</v>
      </c>
      <c r="K3484" s="1">
        <v>0</v>
      </c>
      <c r="L3484" s="1">
        <v>851</v>
      </c>
      <c r="M3484" s="1">
        <v>682</v>
      </c>
      <c r="N3484" s="1">
        <v>0</v>
      </c>
      <c r="O3484" s="1">
        <v>0</v>
      </c>
      <c r="P3484" s="1">
        <v>0</v>
      </c>
      <c r="Q3484" s="1">
        <v>0</v>
      </c>
    </row>
    <row r="3485" spans="1:17" hidden="1">
      <c r="A3485" s="1"/>
      <c r="F3485" s="1" t="s">
        <v>1611</v>
      </c>
      <c r="G3485" s="1">
        <v>1</v>
      </c>
      <c r="H3485" s="1">
        <v>0</v>
      </c>
      <c r="I3485" s="1">
        <v>83</v>
      </c>
      <c r="J3485" s="1">
        <v>0</v>
      </c>
      <c r="K3485" s="1">
        <v>0</v>
      </c>
      <c r="L3485" s="1">
        <v>687</v>
      </c>
      <c r="M3485" s="1">
        <v>526</v>
      </c>
      <c r="N3485" s="1">
        <v>0</v>
      </c>
      <c r="O3485" s="1">
        <v>366</v>
      </c>
      <c r="P3485" s="1">
        <v>205</v>
      </c>
      <c r="Q3485" s="1">
        <v>0</v>
      </c>
    </row>
    <row r="3486" spans="1:17" hidden="1">
      <c r="A3486" s="1"/>
      <c r="F3486" s="1" t="s">
        <v>1611</v>
      </c>
      <c r="G3486" s="1">
        <v>1</v>
      </c>
      <c r="H3486" s="1">
        <v>0</v>
      </c>
      <c r="I3486" s="1">
        <v>19</v>
      </c>
      <c r="J3486" s="1">
        <v>0</v>
      </c>
      <c r="K3486" s="1">
        <v>0</v>
      </c>
      <c r="L3486" s="1">
        <v>801</v>
      </c>
      <c r="M3486" s="1">
        <v>626</v>
      </c>
      <c r="N3486" s="1">
        <v>0</v>
      </c>
      <c r="O3486" s="1">
        <v>0</v>
      </c>
      <c r="P3486" s="1">
        <v>0</v>
      </c>
      <c r="Q3486" s="1">
        <v>0</v>
      </c>
    </row>
    <row r="3487" spans="1:17" hidden="1">
      <c r="A3487" s="1"/>
      <c r="F3487" s="1" t="s">
        <v>1611</v>
      </c>
      <c r="G3487" s="1">
        <v>2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</row>
    <row r="3488" spans="1:17" hidden="1">
      <c r="A3488" s="1"/>
      <c r="F3488" s="1" t="s">
        <v>1611</v>
      </c>
      <c r="G3488" s="1">
        <v>2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</row>
    <row r="3489" spans="1:17" hidden="1">
      <c r="A3489" s="1"/>
      <c r="F3489" s="1" t="s">
        <v>1683</v>
      </c>
      <c r="G3489" s="1">
        <v>1</v>
      </c>
      <c r="H3489" s="1">
        <v>0</v>
      </c>
      <c r="I3489" s="1">
        <v>37</v>
      </c>
      <c r="J3489" s="1">
        <v>0</v>
      </c>
      <c r="K3489" s="1">
        <v>336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</row>
    <row r="3490" spans="1:17" hidden="1">
      <c r="A3490" s="1"/>
      <c r="F3490" s="1" t="s">
        <v>1683</v>
      </c>
      <c r="G3490" s="1">
        <v>1</v>
      </c>
      <c r="H3490" s="1">
        <v>0</v>
      </c>
      <c r="I3490" s="1">
        <v>0</v>
      </c>
      <c r="J3490" s="1">
        <v>0</v>
      </c>
      <c r="K3490" s="1">
        <v>0</v>
      </c>
      <c r="L3490" s="1">
        <v>285</v>
      </c>
      <c r="M3490" s="1">
        <v>515</v>
      </c>
      <c r="N3490" s="1">
        <v>0</v>
      </c>
      <c r="O3490" s="1">
        <v>0</v>
      </c>
      <c r="P3490" s="1">
        <v>0</v>
      </c>
      <c r="Q3490" s="1">
        <v>0</v>
      </c>
    </row>
    <row r="3491" spans="1:17" hidden="1">
      <c r="A3491" s="1"/>
      <c r="F3491" s="1" t="s">
        <v>1683</v>
      </c>
      <c r="G3491" s="1">
        <v>1</v>
      </c>
      <c r="H3491" s="1">
        <v>0</v>
      </c>
      <c r="I3491" s="1">
        <v>0</v>
      </c>
      <c r="J3491" s="1">
        <v>0</v>
      </c>
      <c r="K3491" s="1">
        <v>275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</row>
    <row r="3492" spans="1:17" hidden="1">
      <c r="A3492" s="1"/>
      <c r="F3492" s="1" t="s">
        <v>1683</v>
      </c>
      <c r="G3492" s="1">
        <v>1</v>
      </c>
      <c r="H3492" s="1">
        <v>0</v>
      </c>
      <c r="I3492" s="1">
        <v>0</v>
      </c>
      <c r="J3492" s="1">
        <v>0</v>
      </c>
      <c r="K3492" s="1">
        <v>51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</row>
    <row r="3493" spans="1:17" hidden="1">
      <c r="A3493" s="1"/>
      <c r="F3493" s="1" t="s">
        <v>1683</v>
      </c>
      <c r="G3493" s="1">
        <v>1</v>
      </c>
      <c r="H3493" s="1">
        <v>0</v>
      </c>
      <c r="I3493" s="1">
        <v>0</v>
      </c>
      <c r="J3493" s="1">
        <v>0</v>
      </c>
      <c r="K3493" s="1">
        <v>72</v>
      </c>
      <c r="L3493" s="1">
        <v>87</v>
      </c>
      <c r="M3493" s="1">
        <v>53</v>
      </c>
      <c r="N3493" s="1">
        <v>0</v>
      </c>
      <c r="O3493" s="1">
        <v>0</v>
      </c>
      <c r="P3493" s="1">
        <v>0</v>
      </c>
      <c r="Q3493" s="1">
        <v>0</v>
      </c>
    </row>
    <row r="3494" spans="1:17" hidden="1">
      <c r="A3494" s="1"/>
      <c r="F3494" s="1" t="s">
        <v>1683</v>
      </c>
      <c r="G3494" s="1">
        <v>1</v>
      </c>
      <c r="H3494" s="1">
        <v>0</v>
      </c>
      <c r="I3494" s="1">
        <v>0</v>
      </c>
      <c r="J3494" s="1">
        <v>0</v>
      </c>
      <c r="K3494" s="1">
        <v>242</v>
      </c>
      <c r="L3494" s="1">
        <v>250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</row>
    <row r="3495" spans="1:17" hidden="1">
      <c r="A3495" s="1"/>
      <c r="F3495" s="1" t="s">
        <v>1683</v>
      </c>
      <c r="G3495" s="1">
        <v>1</v>
      </c>
      <c r="H3495" s="1">
        <v>0</v>
      </c>
      <c r="I3495" s="1">
        <v>0</v>
      </c>
      <c r="J3495" s="1">
        <v>0</v>
      </c>
      <c r="K3495" s="1">
        <v>0</v>
      </c>
      <c r="L3495" s="1">
        <v>274</v>
      </c>
      <c r="M3495" s="1">
        <v>75</v>
      </c>
      <c r="N3495" s="1">
        <v>0</v>
      </c>
      <c r="O3495" s="1">
        <v>0</v>
      </c>
      <c r="P3495" s="1">
        <v>0</v>
      </c>
      <c r="Q3495" s="1">
        <v>0</v>
      </c>
    </row>
    <row r="3496" spans="1:17" hidden="1">
      <c r="A3496" s="1"/>
      <c r="F3496" s="1" t="s">
        <v>1683</v>
      </c>
      <c r="G3496" s="1">
        <v>1</v>
      </c>
      <c r="H3496" s="1">
        <v>0</v>
      </c>
      <c r="I3496" s="1">
        <v>0</v>
      </c>
      <c r="J3496" s="1">
        <v>0</v>
      </c>
      <c r="K3496" s="1">
        <v>0</v>
      </c>
      <c r="L3496" s="1">
        <v>181</v>
      </c>
      <c r="M3496" s="1">
        <v>195</v>
      </c>
      <c r="N3496" s="1">
        <v>0</v>
      </c>
      <c r="O3496" s="1">
        <v>0</v>
      </c>
      <c r="P3496" s="1">
        <v>0</v>
      </c>
      <c r="Q3496" s="1">
        <v>0</v>
      </c>
    </row>
    <row r="3497" spans="1:17" hidden="1">
      <c r="A3497" s="1"/>
      <c r="F3497" s="1" t="s">
        <v>1719</v>
      </c>
      <c r="G3497" s="1">
        <v>1</v>
      </c>
      <c r="H3497" s="1">
        <v>0</v>
      </c>
      <c r="I3497" s="1">
        <v>57</v>
      </c>
      <c r="J3497" s="1">
        <v>0</v>
      </c>
      <c r="K3497" s="1">
        <v>236</v>
      </c>
      <c r="L3497" s="1">
        <v>240</v>
      </c>
      <c r="M3497" s="1">
        <v>147</v>
      </c>
      <c r="N3497" s="1">
        <v>0</v>
      </c>
      <c r="O3497" s="1">
        <v>0</v>
      </c>
      <c r="P3497" s="1">
        <v>0</v>
      </c>
      <c r="Q3497" s="1">
        <v>0</v>
      </c>
    </row>
    <row r="3498" spans="1:17" hidden="1">
      <c r="A3498" s="1"/>
      <c r="F3498" s="1" t="s">
        <v>1719</v>
      </c>
      <c r="G3498" s="1">
        <v>1</v>
      </c>
      <c r="H3498" s="1">
        <v>0</v>
      </c>
      <c r="I3498" s="1">
        <v>0</v>
      </c>
      <c r="J3498" s="1">
        <v>0</v>
      </c>
      <c r="K3498" s="1">
        <v>201</v>
      </c>
      <c r="L3498" s="1">
        <v>145</v>
      </c>
      <c r="M3498" s="1">
        <v>93</v>
      </c>
      <c r="N3498" s="1">
        <v>0</v>
      </c>
      <c r="O3498" s="1">
        <v>0</v>
      </c>
      <c r="P3498" s="1">
        <v>0</v>
      </c>
      <c r="Q3498" s="1">
        <v>0</v>
      </c>
    </row>
    <row r="3499" spans="1:17" hidden="1">
      <c r="A3499" s="1"/>
      <c r="F3499" s="1" t="s">
        <v>1719</v>
      </c>
      <c r="G3499" s="1">
        <v>1</v>
      </c>
      <c r="H3499" s="1">
        <v>0</v>
      </c>
      <c r="I3499" s="1">
        <v>30</v>
      </c>
      <c r="J3499" s="1">
        <v>0</v>
      </c>
      <c r="K3499" s="1">
        <v>380</v>
      </c>
      <c r="L3499" s="1">
        <v>349</v>
      </c>
      <c r="M3499" s="1">
        <v>223</v>
      </c>
      <c r="N3499" s="1">
        <v>0</v>
      </c>
      <c r="O3499" s="1">
        <v>118</v>
      </c>
      <c r="P3499" s="1">
        <v>51</v>
      </c>
      <c r="Q3499" s="1">
        <v>0</v>
      </c>
    </row>
    <row r="3500" spans="1:17" hidden="1">
      <c r="A3500" s="1"/>
      <c r="F3500" s="1" t="s">
        <v>1719</v>
      </c>
      <c r="G3500" s="1">
        <v>1</v>
      </c>
      <c r="H3500" s="1">
        <v>0</v>
      </c>
      <c r="I3500" s="1">
        <v>4</v>
      </c>
      <c r="J3500" s="1">
        <v>0</v>
      </c>
      <c r="K3500" s="1">
        <v>146</v>
      </c>
      <c r="L3500" s="1">
        <v>154</v>
      </c>
      <c r="M3500" s="1">
        <v>79</v>
      </c>
      <c r="N3500" s="1">
        <v>0</v>
      </c>
      <c r="O3500" s="1">
        <v>0</v>
      </c>
      <c r="P3500" s="1">
        <v>0</v>
      </c>
      <c r="Q3500" s="1">
        <v>0</v>
      </c>
    </row>
    <row r="3501" spans="1:17" hidden="1">
      <c r="A3501" s="1"/>
      <c r="F3501" s="1" t="s">
        <v>1727</v>
      </c>
      <c r="G3501" s="1">
        <v>1</v>
      </c>
      <c r="H3501" s="1">
        <v>0</v>
      </c>
      <c r="I3501" s="1">
        <v>0</v>
      </c>
      <c r="J3501" s="1">
        <v>0</v>
      </c>
      <c r="K3501" s="1">
        <v>0</v>
      </c>
      <c r="L3501" s="1">
        <v>352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</row>
    <row r="3502" spans="1:17" hidden="1">
      <c r="A3502" s="1"/>
      <c r="F3502" s="1" t="s">
        <v>1727</v>
      </c>
      <c r="G3502" s="1">
        <v>1</v>
      </c>
      <c r="H3502" s="1">
        <v>0</v>
      </c>
      <c r="I3502" s="1">
        <v>0</v>
      </c>
      <c r="J3502" s="1">
        <v>0</v>
      </c>
      <c r="K3502" s="1">
        <v>0</v>
      </c>
      <c r="L3502" s="1">
        <v>334</v>
      </c>
      <c r="M3502" s="1">
        <v>78</v>
      </c>
      <c r="N3502" s="1">
        <v>0</v>
      </c>
      <c r="O3502" s="1">
        <v>0</v>
      </c>
      <c r="P3502" s="1">
        <v>0</v>
      </c>
      <c r="Q3502" s="1">
        <v>0</v>
      </c>
    </row>
    <row r="3503" spans="1:17" hidden="1">
      <c r="A3503" s="1"/>
      <c r="F3503" s="1" t="s">
        <v>1727</v>
      </c>
      <c r="G3503" s="1">
        <v>1</v>
      </c>
      <c r="H3503" s="1">
        <v>0</v>
      </c>
      <c r="I3503" s="1">
        <v>0</v>
      </c>
      <c r="J3503" s="1">
        <v>0</v>
      </c>
      <c r="K3503" s="1">
        <v>0</v>
      </c>
      <c r="L3503" s="1">
        <v>408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</row>
    <row r="3504" spans="1:17" hidden="1">
      <c r="A3504" s="1"/>
      <c r="F3504" s="1" t="s">
        <v>1727</v>
      </c>
      <c r="G3504" s="1">
        <v>1</v>
      </c>
      <c r="H3504" s="1">
        <v>0</v>
      </c>
      <c r="I3504" s="1">
        <v>0</v>
      </c>
      <c r="J3504" s="1">
        <v>0</v>
      </c>
      <c r="K3504" s="1">
        <v>0</v>
      </c>
      <c r="L3504" s="1">
        <v>417</v>
      </c>
      <c r="M3504" s="1">
        <v>86</v>
      </c>
      <c r="N3504" s="1">
        <v>0</v>
      </c>
      <c r="O3504" s="1">
        <v>0</v>
      </c>
      <c r="P3504" s="1">
        <v>0</v>
      </c>
      <c r="Q3504" s="1">
        <v>0</v>
      </c>
    </row>
    <row r="3505" spans="1:17" hidden="1">
      <c r="A3505" s="1"/>
      <c r="F3505" s="1" t="s">
        <v>1727</v>
      </c>
      <c r="G3505" s="1">
        <v>1</v>
      </c>
      <c r="H3505" s="1">
        <v>0</v>
      </c>
      <c r="I3505" s="1">
        <v>0</v>
      </c>
      <c r="J3505" s="1">
        <v>0</v>
      </c>
      <c r="K3505" s="1">
        <v>338</v>
      </c>
      <c r="L3505" s="1">
        <v>372</v>
      </c>
      <c r="M3505" s="1">
        <v>283</v>
      </c>
      <c r="N3505" s="1">
        <v>0</v>
      </c>
      <c r="O3505" s="1">
        <v>0</v>
      </c>
      <c r="P3505" s="1">
        <v>0</v>
      </c>
      <c r="Q3505" s="1">
        <v>0</v>
      </c>
    </row>
    <row r="3506" spans="1:17" hidden="1">
      <c r="A3506" s="1"/>
      <c r="F3506" s="1" t="s">
        <v>1727</v>
      </c>
      <c r="G3506" s="1">
        <v>1</v>
      </c>
      <c r="H3506" s="1">
        <v>0</v>
      </c>
      <c r="I3506" s="1">
        <v>0</v>
      </c>
      <c r="J3506" s="1">
        <v>0</v>
      </c>
      <c r="K3506" s="1">
        <v>322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</row>
    <row r="3507" spans="1:17" hidden="1">
      <c r="A3507" s="1"/>
      <c r="F3507" s="1" t="s">
        <v>1727</v>
      </c>
      <c r="G3507" s="1">
        <v>1</v>
      </c>
      <c r="H3507" s="1">
        <v>0</v>
      </c>
      <c r="I3507" s="1">
        <v>0</v>
      </c>
      <c r="J3507" s="1">
        <v>0</v>
      </c>
      <c r="K3507" s="1">
        <v>352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</row>
    <row r="3508" spans="1:17" hidden="1">
      <c r="A3508" s="1"/>
      <c r="F3508" s="1" t="s">
        <v>1727</v>
      </c>
      <c r="G3508" s="1">
        <v>1</v>
      </c>
      <c r="H3508" s="1">
        <v>0</v>
      </c>
      <c r="I3508" s="1">
        <v>26</v>
      </c>
      <c r="J3508" s="1">
        <v>0</v>
      </c>
      <c r="K3508" s="1">
        <v>0</v>
      </c>
      <c r="L3508" s="1">
        <v>592</v>
      </c>
      <c r="M3508" s="1">
        <v>671</v>
      </c>
      <c r="N3508" s="1">
        <v>0</v>
      </c>
      <c r="O3508" s="1">
        <v>0</v>
      </c>
      <c r="P3508" s="1">
        <v>0</v>
      </c>
      <c r="Q3508" s="1">
        <v>0</v>
      </c>
    </row>
    <row r="3509" spans="1:17" hidden="1">
      <c r="A3509" s="1"/>
      <c r="F3509" s="1" t="s">
        <v>1727</v>
      </c>
      <c r="G3509" s="1">
        <v>1</v>
      </c>
      <c r="H3509" s="1">
        <v>0</v>
      </c>
      <c r="I3509" s="1">
        <v>20</v>
      </c>
      <c r="J3509" s="1">
        <v>0</v>
      </c>
      <c r="K3509" s="1">
        <v>0</v>
      </c>
      <c r="L3509" s="1">
        <v>433</v>
      </c>
      <c r="M3509" s="1">
        <v>459</v>
      </c>
      <c r="N3509" s="1">
        <v>0</v>
      </c>
      <c r="O3509" s="1">
        <v>133</v>
      </c>
      <c r="P3509" s="1">
        <v>0</v>
      </c>
      <c r="Q3509" s="1">
        <v>0</v>
      </c>
    </row>
    <row r="3510" spans="1:17" hidden="1">
      <c r="A3510" s="1"/>
      <c r="F3510" s="1" t="s">
        <v>1727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851</v>
      </c>
      <c r="N3510" s="1">
        <v>0</v>
      </c>
      <c r="O3510" s="1">
        <v>0</v>
      </c>
      <c r="P3510" s="1">
        <v>0</v>
      </c>
      <c r="Q3510" s="1">
        <v>0</v>
      </c>
    </row>
    <row r="3511" spans="1:17" hidden="1">
      <c r="A3511" s="1"/>
      <c r="F3511" s="1" t="s">
        <v>1727</v>
      </c>
      <c r="G3511" s="1">
        <v>1</v>
      </c>
      <c r="H3511" s="1">
        <v>0</v>
      </c>
      <c r="I3511" s="1">
        <v>7</v>
      </c>
      <c r="J3511" s="1">
        <v>0</v>
      </c>
      <c r="K3511" s="1">
        <v>0</v>
      </c>
      <c r="L3511" s="1">
        <v>758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</row>
    <row r="3512" spans="1:17" hidden="1">
      <c r="A3512" s="1"/>
      <c r="F3512" s="1" t="s">
        <v>1727</v>
      </c>
      <c r="G3512" s="1">
        <v>1</v>
      </c>
      <c r="H3512" s="1">
        <v>0</v>
      </c>
      <c r="I3512" s="1">
        <v>0</v>
      </c>
      <c r="J3512" s="1">
        <v>0</v>
      </c>
      <c r="K3512" s="1">
        <v>0</v>
      </c>
      <c r="L3512" s="1">
        <v>495</v>
      </c>
      <c r="M3512" s="1">
        <v>436</v>
      </c>
      <c r="N3512" s="1">
        <v>0</v>
      </c>
      <c r="O3512" s="1">
        <v>0</v>
      </c>
      <c r="P3512" s="1">
        <v>0</v>
      </c>
      <c r="Q3512" s="1">
        <v>0</v>
      </c>
    </row>
    <row r="3513" spans="1:17" hidden="1">
      <c r="A3513" s="1"/>
      <c r="F3513" s="1" t="s">
        <v>1727</v>
      </c>
      <c r="G3513" s="1">
        <v>1</v>
      </c>
      <c r="H3513" s="1">
        <v>0</v>
      </c>
      <c r="I3513" s="1">
        <v>0</v>
      </c>
      <c r="J3513" s="1">
        <v>0</v>
      </c>
      <c r="K3513" s="1">
        <v>349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</row>
    <row r="3514" spans="1:17" hidden="1">
      <c r="A3514" s="1"/>
      <c r="F3514" s="1" t="s">
        <v>1727</v>
      </c>
      <c r="G3514" s="1">
        <v>1</v>
      </c>
      <c r="H3514" s="1">
        <v>0</v>
      </c>
      <c r="I3514" s="1">
        <v>0</v>
      </c>
      <c r="J3514" s="1">
        <v>0</v>
      </c>
      <c r="K3514" s="1">
        <v>0</v>
      </c>
      <c r="L3514" s="1">
        <v>468</v>
      </c>
      <c r="M3514" s="1">
        <v>458</v>
      </c>
      <c r="N3514" s="1">
        <v>0</v>
      </c>
      <c r="O3514" s="1">
        <v>0</v>
      </c>
      <c r="P3514" s="1">
        <v>0</v>
      </c>
      <c r="Q3514" s="1">
        <v>0</v>
      </c>
    </row>
    <row r="3515" spans="1:17" hidden="1">
      <c r="A3515" s="1"/>
      <c r="F3515" s="1" t="s">
        <v>1727</v>
      </c>
      <c r="G3515" s="1">
        <v>1</v>
      </c>
      <c r="H3515" s="1">
        <v>0</v>
      </c>
      <c r="I3515" s="1">
        <v>0</v>
      </c>
      <c r="J3515" s="1">
        <v>0</v>
      </c>
      <c r="K3515" s="1">
        <v>0</v>
      </c>
      <c r="L3515" s="1">
        <v>151</v>
      </c>
      <c r="M3515" s="1">
        <v>35</v>
      </c>
      <c r="N3515" s="1">
        <v>0</v>
      </c>
      <c r="O3515" s="1">
        <v>0</v>
      </c>
      <c r="P3515" s="1">
        <v>0</v>
      </c>
      <c r="Q3515" s="1">
        <v>0</v>
      </c>
    </row>
    <row r="3516" spans="1:17" hidden="1">
      <c r="A3516" s="1"/>
      <c r="F3516" s="1" t="s">
        <v>1727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413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</row>
    <row r="3517" spans="1:17" hidden="1">
      <c r="A3517" s="1"/>
      <c r="F3517" s="1" t="s">
        <v>1727</v>
      </c>
      <c r="G3517" s="1">
        <v>2</v>
      </c>
      <c r="H3517" s="1">
        <v>0</v>
      </c>
      <c r="I3517" s="1">
        <v>0</v>
      </c>
      <c r="J3517" s="1">
        <v>0</v>
      </c>
      <c r="K3517" s="1">
        <v>3</v>
      </c>
      <c r="L3517" s="1">
        <v>22</v>
      </c>
      <c r="M3517" s="1">
        <v>23</v>
      </c>
      <c r="N3517" s="1">
        <v>0</v>
      </c>
      <c r="O3517" s="1">
        <v>0</v>
      </c>
      <c r="P3517" s="1">
        <v>0</v>
      </c>
      <c r="Q3517" s="1">
        <v>0</v>
      </c>
    </row>
    <row r="3518" spans="1:17" hidden="1">
      <c r="A3518" s="1"/>
      <c r="F3518" s="1" t="s">
        <v>1727</v>
      </c>
      <c r="G3518" s="1">
        <v>2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</row>
    <row r="3519" spans="1:17" hidden="1">
      <c r="A3519" s="1"/>
      <c r="F3519" s="1" t="s">
        <v>1779</v>
      </c>
      <c r="G3519" s="1">
        <v>1</v>
      </c>
      <c r="H3519" s="1">
        <v>0</v>
      </c>
      <c r="I3519" s="1">
        <v>14</v>
      </c>
      <c r="J3519" s="1">
        <v>0</v>
      </c>
      <c r="K3519" s="1">
        <v>0</v>
      </c>
      <c r="L3519" s="1">
        <v>428</v>
      </c>
      <c r="M3519" s="1">
        <v>269</v>
      </c>
      <c r="N3519" s="1">
        <v>0</v>
      </c>
      <c r="O3519" s="1">
        <v>0</v>
      </c>
      <c r="P3519" s="1">
        <v>0</v>
      </c>
      <c r="Q3519" s="1">
        <v>0</v>
      </c>
    </row>
    <row r="3520" spans="1:17" hidden="1">
      <c r="A3520" s="1"/>
      <c r="F3520" s="1" t="s">
        <v>1779</v>
      </c>
      <c r="G3520" s="1">
        <v>1</v>
      </c>
      <c r="H3520" s="1">
        <v>0</v>
      </c>
      <c r="I3520" s="1">
        <v>16</v>
      </c>
      <c r="J3520" s="1">
        <v>0</v>
      </c>
      <c r="K3520" s="1">
        <v>0</v>
      </c>
      <c r="L3520" s="1">
        <v>532</v>
      </c>
      <c r="M3520" s="1">
        <v>475</v>
      </c>
      <c r="N3520" s="1">
        <v>0</v>
      </c>
      <c r="O3520" s="1">
        <v>92</v>
      </c>
      <c r="P3520" s="1">
        <v>0</v>
      </c>
      <c r="Q3520" s="1">
        <v>0</v>
      </c>
    </row>
    <row r="3521" spans="1:17" hidden="1">
      <c r="A3521" s="1"/>
      <c r="F3521" s="1" t="s">
        <v>1779</v>
      </c>
      <c r="G3521" s="1">
        <v>1</v>
      </c>
      <c r="H3521" s="1">
        <v>0</v>
      </c>
      <c r="I3521" s="1">
        <v>0</v>
      </c>
      <c r="J3521" s="1">
        <v>0</v>
      </c>
      <c r="K3521" s="1">
        <v>0</v>
      </c>
      <c r="L3521" s="1">
        <v>219</v>
      </c>
      <c r="M3521" s="1">
        <v>203</v>
      </c>
      <c r="N3521" s="1">
        <v>0</v>
      </c>
      <c r="O3521" s="1">
        <v>157</v>
      </c>
      <c r="P3521" s="1">
        <v>0</v>
      </c>
      <c r="Q3521" s="1">
        <v>0</v>
      </c>
    </row>
    <row r="3522" spans="1:17" hidden="1">
      <c r="A3522" s="1"/>
      <c r="F3522" s="1" t="s">
        <v>1779</v>
      </c>
      <c r="G3522" s="1">
        <v>1</v>
      </c>
      <c r="H3522" s="1">
        <v>0</v>
      </c>
      <c r="I3522" s="1">
        <v>15</v>
      </c>
      <c r="J3522" s="1">
        <v>0</v>
      </c>
      <c r="K3522" s="1">
        <v>0</v>
      </c>
      <c r="L3522" s="1">
        <v>389</v>
      </c>
      <c r="M3522" s="1">
        <v>370</v>
      </c>
      <c r="N3522" s="1">
        <v>0</v>
      </c>
      <c r="O3522" s="1">
        <v>0</v>
      </c>
      <c r="P3522" s="1">
        <v>0</v>
      </c>
      <c r="Q3522" s="1">
        <v>0</v>
      </c>
    </row>
    <row r="3523" spans="1:17" hidden="1">
      <c r="A3523" s="1"/>
      <c r="F3523" s="1" t="s">
        <v>1779</v>
      </c>
      <c r="G3523" s="1">
        <v>1</v>
      </c>
      <c r="H3523" s="1">
        <v>0</v>
      </c>
      <c r="I3523" s="1">
        <v>15</v>
      </c>
      <c r="J3523" s="1">
        <v>0</v>
      </c>
      <c r="K3523" s="1">
        <v>0</v>
      </c>
      <c r="L3523" s="1">
        <v>439</v>
      </c>
      <c r="M3523" s="1">
        <v>236</v>
      </c>
      <c r="N3523" s="1">
        <v>0</v>
      </c>
      <c r="O3523" s="1">
        <v>0</v>
      </c>
      <c r="P3523" s="1">
        <v>0</v>
      </c>
      <c r="Q3523" s="1">
        <v>0</v>
      </c>
    </row>
    <row r="3524" spans="1:17" hidden="1">
      <c r="A3524" s="1"/>
      <c r="F3524" s="1" t="s">
        <v>1779</v>
      </c>
      <c r="G3524" s="1">
        <v>1</v>
      </c>
      <c r="H3524" s="1">
        <v>0</v>
      </c>
      <c r="I3524" s="1">
        <v>5</v>
      </c>
      <c r="J3524" s="1">
        <v>0</v>
      </c>
      <c r="K3524" s="1">
        <v>0</v>
      </c>
      <c r="L3524" s="1">
        <v>322</v>
      </c>
      <c r="M3524" s="1">
        <v>102</v>
      </c>
      <c r="N3524" s="1">
        <v>0</v>
      </c>
      <c r="O3524" s="1">
        <v>0</v>
      </c>
      <c r="P3524" s="1">
        <v>0</v>
      </c>
      <c r="Q3524" s="1">
        <v>0</v>
      </c>
    </row>
    <row r="3525" spans="1:17" hidden="1">
      <c r="A3525" s="1"/>
      <c r="F3525" s="1" t="s">
        <v>1779</v>
      </c>
      <c r="G3525" s="1">
        <v>1</v>
      </c>
      <c r="H3525" s="1">
        <v>0</v>
      </c>
      <c r="I3525" s="1">
        <v>12</v>
      </c>
      <c r="J3525" s="1">
        <v>0</v>
      </c>
      <c r="K3525" s="1">
        <v>0</v>
      </c>
      <c r="L3525" s="1">
        <v>429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</row>
    <row r="3526" spans="1:17" hidden="1">
      <c r="A3526" s="1"/>
      <c r="F3526" s="1" t="s">
        <v>1779</v>
      </c>
      <c r="G3526" s="1">
        <v>1</v>
      </c>
      <c r="H3526" s="1">
        <v>0</v>
      </c>
      <c r="I3526" s="1">
        <v>7</v>
      </c>
      <c r="J3526" s="1">
        <v>0</v>
      </c>
      <c r="K3526" s="1">
        <v>0</v>
      </c>
      <c r="L3526" s="1">
        <v>414</v>
      </c>
      <c r="M3526" s="1">
        <v>359</v>
      </c>
      <c r="N3526" s="1">
        <v>0</v>
      </c>
      <c r="O3526" s="1">
        <v>0</v>
      </c>
      <c r="P3526" s="1">
        <v>0</v>
      </c>
      <c r="Q3526" s="1">
        <v>0</v>
      </c>
    </row>
    <row r="3527" spans="1:17" hidden="1">
      <c r="A3527" s="1"/>
      <c r="F3527" s="1" t="s">
        <v>1779</v>
      </c>
      <c r="G3527" s="1">
        <v>1</v>
      </c>
      <c r="H3527" s="1">
        <v>0</v>
      </c>
      <c r="I3527" s="1">
        <v>8</v>
      </c>
      <c r="J3527" s="1">
        <v>0</v>
      </c>
      <c r="K3527" s="1">
        <v>0</v>
      </c>
      <c r="L3527" s="1">
        <v>262</v>
      </c>
      <c r="M3527" s="1">
        <v>76</v>
      </c>
      <c r="N3527" s="1">
        <v>0</v>
      </c>
      <c r="O3527" s="1">
        <v>0</v>
      </c>
      <c r="P3527" s="1">
        <v>0</v>
      </c>
      <c r="Q3527" s="1">
        <v>0</v>
      </c>
    </row>
    <row r="3528" spans="1:17" hidden="1">
      <c r="A3528" s="1"/>
      <c r="F3528" s="1" t="s">
        <v>1779</v>
      </c>
      <c r="G3528" s="1">
        <v>1</v>
      </c>
      <c r="H3528" s="1">
        <v>0</v>
      </c>
      <c r="I3528" s="1">
        <v>3</v>
      </c>
      <c r="J3528" s="1">
        <v>0</v>
      </c>
      <c r="K3528" s="1">
        <v>0</v>
      </c>
      <c r="L3528" s="1">
        <v>293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</row>
    <row r="3529" spans="1:17" hidden="1">
      <c r="A3529" s="1"/>
      <c r="F3529" s="1" t="s">
        <v>1779</v>
      </c>
      <c r="G3529" s="1">
        <v>1</v>
      </c>
      <c r="H3529" s="1">
        <v>0</v>
      </c>
      <c r="I3529" s="1">
        <v>16</v>
      </c>
      <c r="J3529" s="1">
        <v>0</v>
      </c>
      <c r="K3529" s="1">
        <v>0</v>
      </c>
      <c r="L3529" s="1">
        <v>460</v>
      </c>
      <c r="M3529" s="1">
        <v>257</v>
      </c>
      <c r="N3529" s="1">
        <v>0</v>
      </c>
      <c r="O3529" s="1">
        <v>0</v>
      </c>
      <c r="P3529" s="1">
        <v>0</v>
      </c>
      <c r="Q3529" s="1">
        <v>0</v>
      </c>
    </row>
    <row r="3530" spans="1:17" hidden="1">
      <c r="A3530" s="1"/>
      <c r="F3530" s="1" t="s">
        <v>1779</v>
      </c>
      <c r="G3530" s="1">
        <v>1</v>
      </c>
      <c r="H3530" s="1">
        <v>0</v>
      </c>
      <c r="I3530" s="1">
        <v>3</v>
      </c>
      <c r="J3530" s="1">
        <v>0</v>
      </c>
      <c r="K3530" s="1">
        <v>0</v>
      </c>
      <c r="L3530" s="1">
        <v>381</v>
      </c>
      <c r="M3530" s="1">
        <v>102</v>
      </c>
      <c r="N3530" s="1">
        <v>0</v>
      </c>
      <c r="O3530" s="1">
        <v>0</v>
      </c>
      <c r="P3530" s="1">
        <v>0</v>
      </c>
      <c r="Q3530" s="1">
        <v>0</v>
      </c>
    </row>
    <row r="3531" spans="1:17" hidden="1">
      <c r="A3531" s="1"/>
      <c r="F3531" s="1" t="s">
        <v>1779</v>
      </c>
      <c r="G3531" s="1">
        <v>1</v>
      </c>
      <c r="H3531" s="1">
        <v>0</v>
      </c>
      <c r="I3531" s="1">
        <v>20</v>
      </c>
      <c r="J3531" s="1">
        <v>0</v>
      </c>
      <c r="K3531" s="1">
        <v>0</v>
      </c>
      <c r="L3531" s="1">
        <v>583</v>
      </c>
      <c r="M3531" s="1">
        <v>467</v>
      </c>
      <c r="N3531" s="1">
        <v>0</v>
      </c>
      <c r="O3531" s="1">
        <v>187</v>
      </c>
      <c r="P3531" s="1">
        <v>0</v>
      </c>
      <c r="Q3531" s="1">
        <v>0</v>
      </c>
    </row>
    <row r="3532" spans="1:17" hidden="1">
      <c r="A3532" s="1"/>
      <c r="F3532" s="1" t="s">
        <v>1779</v>
      </c>
      <c r="G3532" s="1">
        <v>1</v>
      </c>
      <c r="H3532" s="1">
        <v>0</v>
      </c>
      <c r="I3532" s="1">
        <v>15</v>
      </c>
      <c r="J3532" s="1">
        <v>0</v>
      </c>
      <c r="K3532" s="1">
        <v>0</v>
      </c>
      <c r="L3532" s="1">
        <v>739</v>
      </c>
      <c r="M3532" s="1">
        <v>420</v>
      </c>
      <c r="N3532" s="1">
        <v>0</v>
      </c>
      <c r="O3532" s="1">
        <v>0</v>
      </c>
      <c r="P3532" s="1">
        <v>0</v>
      </c>
      <c r="Q3532" s="1">
        <v>0</v>
      </c>
    </row>
    <row r="3533" spans="1:17" hidden="1">
      <c r="A3533" s="1"/>
      <c r="F3533" s="1" t="s">
        <v>1779</v>
      </c>
      <c r="G3533" s="1">
        <v>1</v>
      </c>
      <c r="H3533" s="1">
        <v>0</v>
      </c>
      <c r="I3533" s="1">
        <v>16</v>
      </c>
      <c r="J3533" s="1">
        <v>0</v>
      </c>
      <c r="K3533" s="1">
        <v>0</v>
      </c>
      <c r="L3533" s="1">
        <v>686</v>
      </c>
      <c r="M3533" s="1">
        <v>533</v>
      </c>
      <c r="N3533" s="1">
        <v>0</v>
      </c>
      <c r="O3533" s="1">
        <v>0</v>
      </c>
      <c r="P3533" s="1">
        <v>0</v>
      </c>
      <c r="Q3533" s="1">
        <v>0</v>
      </c>
    </row>
    <row r="3534" spans="1:17" hidden="1">
      <c r="A3534" s="1"/>
      <c r="F3534" s="1" t="s">
        <v>1779</v>
      </c>
      <c r="G3534" s="1">
        <v>1</v>
      </c>
      <c r="H3534" s="1">
        <v>0</v>
      </c>
      <c r="I3534" s="1">
        <v>18</v>
      </c>
      <c r="J3534" s="1">
        <v>0</v>
      </c>
      <c r="K3534" s="1">
        <v>0</v>
      </c>
      <c r="L3534" s="1">
        <v>416</v>
      </c>
      <c r="M3534" s="1">
        <v>447</v>
      </c>
      <c r="N3534" s="1">
        <v>0</v>
      </c>
      <c r="O3534" s="1">
        <v>0</v>
      </c>
      <c r="P3534" s="1">
        <v>0</v>
      </c>
      <c r="Q3534" s="1">
        <v>0</v>
      </c>
    </row>
    <row r="3535" spans="1:17" hidden="1">
      <c r="A3535" s="1"/>
      <c r="F3535" s="1" t="s">
        <v>1779</v>
      </c>
      <c r="G3535" s="1">
        <v>1</v>
      </c>
      <c r="H3535" s="1">
        <v>0</v>
      </c>
      <c r="I3535" s="1">
        <v>8</v>
      </c>
      <c r="J3535" s="1">
        <v>0</v>
      </c>
      <c r="K3535" s="1">
        <v>0</v>
      </c>
      <c r="L3535" s="1">
        <v>304</v>
      </c>
      <c r="M3535" s="1">
        <v>151</v>
      </c>
      <c r="N3535" s="1">
        <v>0</v>
      </c>
      <c r="O3535" s="1">
        <v>0</v>
      </c>
      <c r="P3535" s="1">
        <v>0</v>
      </c>
      <c r="Q3535" s="1">
        <v>0</v>
      </c>
    </row>
    <row r="3536" spans="1:17" hidden="1">
      <c r="A3536" s="1"/>
      <c r="F3536" s="1" t="s">
        <v>1779</v>
      </c>
      <c r="G3536" s="1">
        <v>1</v>
      </c>
      <c r="H3536" s="1">
        <v>0</v>
      </c>
      <c r="I3536" s="1">
        <v>6</v>
      </c>
      <c r="J3536" s="1">
        <v>0</v>
      </c>
      <c r="K3536" s="1">
        <v>0</v>
      </c>
      <c r="L3536" s="1">
        <v>514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</row>
    <row r="3537" spans="1:17" hidden="1">
      <c r="A3537" s="1"/>
      <c r="F3537" s="1" t="s">
        <v>1779</v>
      </c>
      <c r="G3537" s="1">
        <v>2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</row>
    <row r="3538" spans="1:17" hidden="1">
      <c r="A3538" s="1"/>
      <c r="F3538" s="1" t="s">
        <v>1779</v>
      </c>
      <c r="G3538" s="1">
        <v>2</v>
      </c>
      <c r="H3538" s="1">
        <v>0</v>
      </c>
      <c r="I3538" s="1">
        <v>0</v>
      </c>
      <c r="J3538" s="1">
        <v>0</v>
      </c>
      <c r="K3538" s="1">
        <v>0</v>
      </c>
      <c r="L3538" s="1">
        <v>10</v>
      </c>
      <c r="M3538" s="1">
        <v>8</v>
      </c>
      <c r="N3538" s="1">
        <v>0</v>
      </c>
      <c r="O3538" s="1">
        <v>0</v>
      </c>
      <c r="P3538" s="1">
        <v>0</v>
      </c>
      <c r="Q3538" s="1">
        <v>0</v>
      </c>
    </row>
    <row r="3539" spans="1:17" hidden="1">
      <c r="A3539" s="1"/>
      <c r="F3539" s="1" t="s">
        <v>1865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1">
        <v>289</v>
      </c>
      <c r="M3539" s="1">
        <v>146</v>
      </c>
      <c r="N3539" s="1">
        <v>0</v>
      </c>
      <c r="O3539" s="1">
        <v>0</v>
      </c>
      <c r="P3539" s="1">
        <v>0</v>
      </c>
      <c r="Q3539" s="1">
        <v>0</v>
      </c>
    </row>
    <row r="3540" spans="1:17" hidden="1">
      <c r="A3540" s="1"/>
      <c r="F3540" s="1" t="s">
        <v>1881</v>
      </c>
      <c r="G3540" s="1">
        <v>1</v>
      </c>
      <c r="H3540" s="1">
        <v>0</v>
      </c>
      <c r="I3540" s="1">
        <v>20</v>
      </c>
      <c r="J3540" s="1">
        <v>0</v>
      </c>
      <c r="K3540" s="1">
        <v>595</v>
      </c>
      <c r="L3540" s="1">
        <v>607</v>
      </c>
      <c r="M3540" s="1">
        <v>0</v>
      </c>
      <c r="N3540" s="1">
        <v>0</v>
      </c>
      <c r="O3540" s="1">
        <v>167</v>
      </c>
      <c r="P3540" s="1">
        <v>10</v>
      </c>
      <c r="Q3540" s="1">
        <v>0</v>
      </c>
    </row>
    <row r="3541" spans="1:17" hidden="1">
      <c r="A3541" s="1"/>
      <c r="F3541" s="1" t="s">
        <v>1881</v>
      </c>
      <c r="G3541" s="1">
        <v>1</v>
      </c>
      <c r="H3541" s="1">
        <v>0</v>
      </c>
      <c r="I3541" s="1">
        <v>11</v>
      </c>
      <c r="J3541" s="1">
        <v>0</v>
      </c>
      <c r="K3541" s="1">
        <v>849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</row>
    <row r="3542" spans="1:17" hidden="1">
      <c r="A3542" s="1"/>
      <c r="F3542" s="1" t="s">
        <v>1881</v>
      </c>
      <c r="G3542" s="1">
        <v>1</v>
      </c>
      <c r="H3542" s="1">
        <v>0</v>
      </c>
      <c r="I3542" s="1">
        <v>0</v>
      </c>
      <c r="J3542" s="1">
        <v>0</v>
      </c>
      <c r="K3542" s="1">
        <v>488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</row>
    <row r="3543" spans="1:17" hidden="1">
      <c r="A3543" s="1"/>
      <c r="F3543" s="1" t="s">
        <v>1881</v>
      </c>
      <c r="G3543" s="1">
        <v>1</v>
      </c>
      <c r="H3543" s="1">
        <v>0</v>
      </c>
      <c r="I3543" s="1">
        <v>0</v>
      </c>
      <c r="J3543" s="1">
        <v>0</v>
      </c>
      <c r="K3543" s="1">
        <v>331</v>
      </c>
      <c r="L3543" s="1">
        <v>425</v>
      </c>
      <c r="M3543" s="1">
        <v>429</v>
      </c>
      <c r="N3543" s="1">
        <v>0</v>
      </c>
      <c r="O3543" s="1">
        <v>0</v>
      </c>
      <c r="P3543" s="1">
        <v>0</v>
      </c>
      <c r="Q3543" s="1">
        <v>0</v>
      </c>
    </row>
    <row r="3544" spans="1:17" hidden="1">
      <c r="A3544" s="1"/>
      <c r="F3544" s="1" t="s">
        <v>1881</v>
      </c>
      <c r="G3544" s="1">
        <v>1</v>
      </c>
      <c r="H3544" s="1">
        <v>0</v>
      </c>
      <c r="I3544" s="1">
        <v>0</v>
      </c>
      <c r="J3544" s="1">
        <v>0</v>
      </c>
      <c r="K3544" s="1">
        <v>132</v>
      </c>
      <c r="L3544" s="1">
        <v>0</v>
      </c>
      <c r="M3544" s="1">
        <v>341</v>
      </c>
      <c r="N3544" s="1">
        <v>0</v>
      </c>
      <c r="O3544" s="1">
        <v>0</v>
      </c>
      <c r="P3544" s="1">
        <v>0</v>
      </c>
      <c r="Q3544" s="1">
        <v>0</v>
      </c>
    </row>
    <row r="3545" spans="1:17" hidden="1">
      <c r="A3545" s="1"/>
      <c r="F3545" s="1" t="s">
        <v>1881</v>
      </c>
      <c r="G3545" s="1">
        <v>1</v>
      </c>
      <c r="H3545" s="1">
        <v>0</v>
      </c>
      <c r="I3545" s="1">
        <v>0</v>
      </c>
      <c r="J3545" s="1">
        <v>0</v>
      </c>
      <c r="K3545" s="1">
        <v>0</v>
      </c>
      <c r="L3545" s="1">
        <v>437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</row>
    <row r="3546" spans="1:17" hidden="1">
      <c r="A3546" s="1"/>
      <c r="F3546" s="1" t="s">
        <v>1881</v>
      </c>
      <c r="G3546" s="1">
        <v>1</v>
      </c>
      <c r="H3546" s="1">
        <v>0</v>
      </c>
      <c r="I3546" s="1">
        <v>0</v>
      </c>
      <c r="J3546" s="1">
        <v>0</v>
      </c>
      <c r="K3546" s="1">
        <v>1309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</row>
    <row r="3547" spans="1:17" hidden="1">
      <c r="A3547" s="1"/>
      <c r="F3547" s="1" t="s">
        <v>1881</v>
      </c>
      <c r="G3547" s="1">
        <v>1</v>
      </c>
      <c r="H3547" s="1">
        <v>0</v>
      </c>
      <c r="I3547" s="1">
        <v>0</v>
      </c>
      <c r="J3547" s="1">
        <v>0</v>
      </c>
      <c r="K3547" s="1">
        <v>0</v>
      </c>
      <c r="L3547" s="1">
        <v>542</v>
      </c>
      <c r="M3547" s="1">
        <v>281</v>
      </c>
      <c r="N3547" s="1">
        <v>0</v>
      </c>
      <c r="O3547" s="1">
        <v>0</v>
      </c>
      <c r="P3547" s="1">
        <v>0</v>
      </c>
      <c r="Q3547" s="1">
        <v>0</v>
      </c>
    </row>
    <row r="3548" spans="1:17" hidden="1">
      <c r="A3548" s="1"/>
      <c r="F3548" s="1" t="s">
        <v>1881</v>
      </c>
      <c r="G3548" s="1">
        <v>1</v>
      </c>
      <c r="H3548" s="1">
        <v>0</v>
      </c>
      <c r="I3548" s="1">
        <v>36</v>
      </c>
      <c r="J3548" s="1">
        <v>0</v>
      </c>
      <c r="K3548" s="1">
        <v>514</v>
      </c>
      <c r="L3548" s="1">
        <v>898</v>
      </c>
      <c r="M3548" s="1">
        <v>684</v>
      </c>
      <c r="N3548" s="1">
        <v>0</v>
      </c>
      <c r="O3548" s="1">
        <v>0</v>
      </c>
      <c r="P3548" s="1">
        <v>0</v>
      </c>
      <c r="Q3548" s="1">
        <v>0</v>
      </c>
    </row>
    <row r="3549" spans="1:17" hidden="1">
      <c r="A3549" s="1"/>
      <c r="F3549" s="1" t="s">
        <v>1881</v>
      </c>
      <c r="G3549" s="1">
        <v>1</v>
      </c>
      <c r="H3549" s="1">
        <v>0</v>
      </c>
      <c r="I3549" s="1">
        <v>0</v>
      </c>
      <c r="J3549" s="1">
        <v>0</v>
      </c>
      <c r="K3549" s="1">
        <v>467</v>
      </c>
      <c r="L3549" s="1">
        <v>484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</row>
    <row r="3550" spans="1:17" hidden="1">
      <c r="A3550" s="1"/>
      <c r="F3550" s="1" t="s">
        <v>1881</v>
      </c>
      <c r="G3550" s="1">
        <v>1</v>
      </c>
      <c r="H3550" s="1">
        <v>0</v>
      </c>
      <c r="I3550" s="1">
        <v>22</v>
      </c>
      <c r="J3550" s="1">
        <v>0</v>
      </c>
      <c r="K3550" s="1">
        <v>0</v>
      </c>
      <c r="L3550" s="1">
        <v>482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</row>
    <row r="3551" spans="1:17" hidden="1">
      <c r="A3551" s="1"/>
      <c r="F3551" s="1" t="s">
        <v>1881</v>
      </c>
      <c r="G3551" s="1">
        <v>1</v>
      </c>
      <c r="H3551" s="1">
        <v>0</v>
      </c>
      <c r="I3551" s="1">
        <v>0</v>
      </c>
      <c r="J3551" s="1">
        <v>0</v>
      </c>
      <c r="K3551" s="1">
        <v>0</v>
      </c>
      <c r="L3551" s="1">
        <v>661</v>
      </c>
      <c r="M3551" s="1">
        <v>523</v>
      </c>
      <c r="N3551" s="1">
        <v>0</v>
      </c>
      <c r="O3551" s="1">
        <v>0</v>
      </c>
      <c r="P3551" s="1">
        <v>0</v>
      </c>
      <c r="Q3551" s="1">
        <v>0</v>
      </c>
    </row>
    <row r="3552" spans="1:17" hidden="1">
      <c r="A3552" s="1"/>
      <c r="F3552" s="1" t="s">
        <v>1881</v>
      </c>
      <c r="G3552" s="1">
        <v>1</v>
      </c>
      <c r="H3552" s="1">
        <v>0</v>
      </c>
      <c r="I3552" s="1">
        <v>0</v>
      </c>
      <c r="J3552" s="1">
        <v>0</v>
      </c>
      <c r="K3552" s="1">
        <v>0</v>
      </c>
      <c r="L3552" s="1">
        <v>1366</v>
      </c>
      <c r="M3552" s="1">
        <v>1010</v>
      </c>
      <c r="N3552" s="1">
        <v>0</v>
      </c>
      <c r="O3552" s="1">
        <v>0</v>
      </c>
      <c r="P3552" s="1">
        <v>0</v>
      </c>
      <c r="Q3552" s="1">
        <v>0</v>
      </c>
    </row>
    <row r="3553" spans="1:17" hidden="1">
      <c r="A3553" s="1"/>
      <c r="F3553" s="1" t="s">
        <v>1881</v>
      </c>
      <c r="G3553" s="1">
        <v>1</v>
      </c>
      <c r="H3553" s="1">
        <v>0</v>
      </c>
      <c r="I3553" s="1">
        <v>0</v>
      </c>
      <c r="J3553" s="1">
        <v>0</v>
      </c>
      <c r="K3553" s="1">
        <v>334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</row>
    <row r="3554" spans="1:17" hidden="1">
      <c r="A3554" s="1"/>
      <c r="F3554" s="1" t="s">
        <v>1881</v>
      </c>
      <c r="G3554" s="1">
        <v>1</v>
      </c>
      <c r="H3554" s="1">
        <v>0</v>
      </c>
      <c r="I3554" s="1">
        <v>0</v>
      </c>
      <c r="J3554" s="1">
        <v>0</v>
      </c>
      <c r="K3554" s="1">
        <v>416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1:17" hidden="1">
      <c r="A3555" s="1"/>
      <c r="F3555" s="1" t="s">
        <v>1945</v>
      </c>
      <c r="G3555" s="1">
        <v>1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367</v>
      </c>
      <c r="N3555" s="1">
        <v>0</v>
      </c>
      <c r="O3555" s="1">
        <v>0</v>
      </c>
      <c r="P3555" s="1">
        <v>0</v>
      </c>
      <c r="Q3555" s="1">
        <v>0</v>
      </c>
    </row>
    <row r="3556" spans="1:17" hidden="1">
      <c r="A3556" s="1"/>
      <c r="F3556" s="1" t="s">
        <v>1945</v>
      </c>
      <c r="G3556" s="1">
        <v>1</v>
      </c>
      <c r="H3556" s="1">
        <v>0</v>
      </c>
      <c r="I3556" s="1">
        <v>7</v>
      </c>
      <c r="J3556" s="1">
        <v>0</v>
      </c>
      <c r="K3556" s="1">
        <v>82</v>
      </c>
      <c r="L3556" s="1">
        <v>267</v>
      </c>
      <c r="M3556" s="1">
        <v>195</v>
      </c>
      <c r="N3556" s="1">
        <v>0</v>
      </c>
      <c r="O3556" s="1">
        <v>0</v>
      </c>
      <c r="P3556" s="1">
        <v>0</v>
      </c>
      <c r="Q3556" s="1">
        <v>0</v>
      </c>
    </row>
    <row r="3557" spans="1:17" hidden="1">
      <c r="A3557" s="1"/>
      <c r="F3557" s="1" t="s">
        <v>1945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613</v>
      </c>
      <c r="M3557" s="1">
        <v>691</v>
      </c>
      <c r="N3557" s="1">
        <v>0</v>
      </c>
      <c r="O3557" s="1">
        <v>0</v>
      </c>
      <c r="P3557" s="1">
        <v>0</v>
      </c>
      <c r="Q3557" s="1">
        <v>0</v>
      </c>
    </row>
    <row r="3558" spans="1:17" hidden="1">
      <c r="A3558" s="1"/>
      <c r="F3558" s="1" t="s">
        <v>1945</v>
      </c>
      <c r="G3558" s="1">
        <v>1</v>
      </c>
      <c r="H3558" s="1">
        <v>0</v>
      </c>
      <c r="I3558" s="1">
        <v>0</v>
      </c>
      <c r="J3558" s="1">
        <v>0</v>
      </c>
      <c r="K3558" s="1">
        <v>0</v>
      </c>
      <c r="L3558" s="1">
        <v>432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</row>
    <row r="3559" spans="1:17" hidden="1">
      <c r="A3559" s="1"/>
      <c r="F3559" s="1" t="s">
        <v>1975</v>
      </c>
      <c r="G3559" s="1">
        <v>1</v>
      </c>
      <c r="H3559" s="1">
        <v>0</v>
      </c>
      <c r="I3559" s="1">
        <v>8</v>
      </c>
      <c r="J3559" s="1">
        <v>0</v>
      </c>
      <c r="K3559" s="1">
        <v>0</v>
      </c>
      <c r="L3559" s="1">
        <v>269</v>
      </c>
      <c r="M3559" s="1">
        <v>183</v>
      </c>
      <c r="N3559" s="1">
        <v>0</v>
      </c>
      <c r="O3559" s="1">
        <v>0</v>
      </c>
      <c r="P3559" s="1">
        <v>0</v>
      </c>
      <c r="Q3559" s="1">
        <v>0</v>
      </c>
    </row>
    <row r="3560" spans="1:17" hidden="1">
      <c r="A3560" s="1"/>
      <c r="F3560" s="1" t="s">
        <v>1975</v>
      </c>
      <c r="G3560" s="1">
        <v>1</v>
      </c>
      <c r="H3560" s="1">
        <v>0</v>
      </c>
      <c r="I3560" s="1">
        <v>9</v>
      </c>
      <c r="J3560" s="1">
        <v>0</v>
      </c>
      <c r="K3560" s="1">
        <v>479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</row>
    <row r="3561" spans="1:17" hidden="1">
      <c r="A3561" s="1"/>
      <c r="F3561" s="1" t="s">
        <v>1975</v>
      </c>
      <c r="G3561" s="1">
        <v>1</v>
      </c>
      <c r="H3561" s="1">
        <v>0</v>
      </c>
      <c r="I3561" s="1">
        <v>7</v>
      </c>
      <c r="J3561" s="1">
        <v>0</v>
      </c>
      <c r="K3561" s="1">
        <v>0</v>
      </c>
      <c r="L3561" s="1">
        <v>518</v>
      </c>
      <c r="M3561" s="1">
        <v>555</v>
      </c>
      <c r="N3561" s="1">
        <v>0</v>
      </c>
      <c r="O3561" s="1">
        <v>23</v>
      </c>
      <c r="P3561" s="1">
        <v>0</v>
      </c>
      <c r="Q3561" s="1">
        <v>0</v>
      </c>
    </row>
    <row r="3562" spans="1:17" hidden="1">
      <c r="A3562" s="1"/>
      <c r="F3562" s="1" t="s">
        <v>1975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115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</row>
    <row r="3563" spans="1:17" hidden="1">
      <c r="A3563" s="1"/>
      <c r="F3563" s="1" t="s">
        <v>1975</v>
      </c>
      <c r="G3563" s="1">
        <v>1</v>
      </c>
      <c r="H3563" s="1">
        <v>0</v>
      </c>
      <c r="I3563" s="1">
        <v>3</v>
      </c>
      <c r="J3563" s="1">
        <v>0</v>
      </c>
      <c r="K3563" s="1">
        <v>136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</row>
    <row r="3564" spans="1:17" hidden="1">
      <c r="A3564" s="1"/>
      <c r="F3564" s="1" t="s">
        <v>1974</v>
      </c>
      <c r="G3564" s="1">
        <v>1</v>
      </c>
      <c r="H3564" s="1">
        <v>0</v>
      </c>
      <c r="I3564" s="1">
        <v>5</v>
      </c>
      <c r="J3564" s="1">
        <v>0</v>
      </c>
      <c r="K3564" s="1">
        <v>0</v>
      </c>
      <c r="L3564" s="1">
        <v>193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</row>
    <row r="3565" spans="1:17" hidden="1">
      <c r="A3565" s="1"/>
      <c r="F3565" s="1" t="s">
        <v>1974</v>
      </c>
      <c r="G3565" s="1">
        <v>1</v>
      </c>
      <c r="H3565" s="1">
        <v>0</v>
      </c>
      <c r="I3565" s="1">
        <v>18</v>
      </c>
      <c r="J3565" s="1">
        <v>0</v>
      </c>
      <c r="K3565" s="1">
        <v>0</v>
      </c>
      <c r="L3565" s="1">
        <v>436</v>
      </c>
      <c r="M3565" s="1">
        <v>369</v>
      </c>
      <c r="N3565" s="1">
        <v>0</v>
      </c>
      <c r="O3565" s="1">
        <v>137</v>
      </c>
      <c r="P3565" s="1">
        <v>91</v>
      </c>
      <c r="Q3565" s="1">
        <v>0</v>
      </c>
    </row>
    <row r="3566" spans="1:17" hidden="1">
      <c r="A3566" s="1"/>
      <c r="F3566" s="1" t="s">
        <v>1974</v>
      </c>
      <c r="G3566" s="1">
        <v>1</v>
      </c>
      <c r="H3566" s="1">
        <v>0</v>
      </c>
      <c r="I3566" s="1">
        <v>1</v>
      </c>
      <c r="J3566" s="1">
        <v>0</v>
      </c>
      <c r="K3566" s="1">
        <v>143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</row>
    <row r="3567" spans="1:17" hidden="1">
      <c r="A3567" s="1"/>
      <c r="F3567" s="1" t="s">
        <v>1974</v>
      </c>
      <c r="G3567" s="1">
        <v>1</v>
      </c>
      <c r="H3567" s="1">
        <v>0</v>
      </c>
      <c r="I3567" s="1">
        <v>14</v>
      </c>
      <c r="J3567" s="1">
        <v>0</v>
      </c>
      <c r="K3567" s="1">
        <v>0</v>
      </c>
      <c r="L3567" s="1">
        <v>286</v>
      </c>
      <c r="M3567" s="1">
        <v>163</v>
      </c>
      <c r="N3567" s="1">
        <v>0</v>
      </c>
      <c r="O3567" s="1">
        <v>0</v>
      </c>
      <c r="P3567" s="1">
        <v>0</v>
      </c>
      <c r="Q3567" s="1">
        <v>0</v>
      </c>
    </row>
    <row r="3568" spans="1:17" hidden="1">
      <c r="A3568" s="1"/>
      <c r="F3568" s="1" t="s">
        <v>1974</v>
      </c>
      <c r="G3568" s="1">
        <v>1</v>
      </c>
      <c r="H3568" s="1">
        <v>0</v>
      </c>
      <c r="I3568" s="1">
        <v>4</v>
      </c>
      <c r="J3568" s="1">
        <v>0</v>
      </c>
      <c r="K3568" s="1">
        <v>0</v>
      </c>
      <c r="L3568" s="1">
        <v>211</v>
      </c>
      <c r="M3568" s="1">
        <v>137</v>
      </c>
      <c r="N3568" s="1">
        <v>0</v>
      </c>
      <c r="O3568" s="1">
        <v>0</v>
      </c>
      <c r="P3568" s="1">
        <v>0</v>
      </c>
      <c r="Q3568" s="1">
        <v>0</v>
      </c>
    </row>
    <row r="3569" spans="1:17" hidden="1">
      <c r="A3569" s="1"/>
      <c r="F3569" s="1" t="s">
        <v>1974</v>
      </c>
      <c r="G3569" s="1">
        <v>1</v>
      </c>
      <c r="H3569" s="1">
        <v>0</v>
      </c>
      <c r="I3569" s="1">
        <v>0</v>
      </c>
      <c r="J3569" s="1">
        <v>0</v>
      </c>
      <c r="K3569" s="1">
        <v>264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</row>
    <row r="3570" spans="1:17" hidden="1">
      <c r="A3570" s="1"/>
      <c r="F3570" s="1" t="s">
        <v>1974</v>
      </c>
      <c r="G3570" s="1">
        <v>1</v>
      </c>
      <c r="H3570" s="1">
        <v>0</v>
      </c>
      <c r="I3570" s="1">
        <v>7</v>
      </c>
      <c r="J3570" s="1">
        <v>0</v>
      </c>
      <c r="K3570" s="1">
        <v>0</v>
      </c>
      <c r="L3570" s="1">
        <v>295</v>
      </c>
      <c r="M3570" s="1">
        <v>149</v>
      </c>
      <c r="N3570" s="1">
        <v>0</v>
      </c>
      <c r="O3570" s="1">
        <v>0</v>
      </c>
      <c r="P3570" s="1">
        <v>0</v>
      </c>
      <c r="Q3570" s="1">
        <v>0</v>
      </c>
    </row>
    <row r="3571" spans="1:17" hidden="1">
      <c r="A3571" s="1"/>
      <c r="F3571" s="1" t="s">
        <v>1974</v>
      </c>
      <c r="G3571" s="1">
        <v>2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</row>
    <row r="3572" spans="1:17" hidden="1">
      <c r="A3572" s="1"/>
      <c r="F3572" s="1" t="s">
        <v>2018</v>
      </c>
      <c r="G3572" s="1">
        <v>1</v>
      </c>
      <c r="H3572" s="1">
        <v>0</v>
      </c>
      <c r="I3572" s="1">
        <v>8</v>
      </c>
      <c r="J3572" s="1">
        <v>0</v>
      </c>
      <c r="K3572" s="1">
        <v>203</v>
      </c>
      <c r="L3572" s="1">
        <v>174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</row>
    <row r="3573" spans="1:17" hidden="1">
      <c r="A3573" s="1"/>
      <c r="F3573" s="1" t="s">
        <v>2044</v>
      </c>
      <c r="G3573" s="1">
        <v>1</v>
      </c>
      <c r="H3573" s="1">
        <v>0</v>
      </c>
      <c r="I3573" s="1">
        <v>5</v>
      </c>
      <c r="J3573" s="1">
        <v>0</v>
      </c>
      <c r="K3573" s="1">
        <v>0</v>
      </c>
      <c r="L3573" s="1">
        <v>286</v>
      </c>
      <c r="M3573" s="1">
        <v>210</v>
      </c>
      <c r="N3573" s="1">
        <v>0</v>
      </c>
      <c r="O3573" s="1">
        <v>0</v>
      </c>
      <c r="P3573" s="1">
        <v>0</v>
      </c>
      <c r="Q3573" s="1">
        <v>0</v>
      </c>
    </row>
    <row r="3574" spans="1:17" hidden="1">
      <c r="A3574" s="1"/>
      <c r="F3574" s="1" t="s">
        <v>2049</v>
      </c>
      <c r="G3574" s="1">
        <v>1</v>
      </c>
      <c r="H3574" s="1">
        <v>0</v>
      </c>
      <c r="I3574" s="1">
        <v>4</v>
      </c>
      <c r="J3574" s="1">
        <v>0</v>
      </c>
      <c r="K3574" s="1">
        <v>0</v>
      </c>
      <c r="L3574" s="1">
        <v>0</v>
      </c>
      <c r="M3574" s="1">
        <v>286</v>
      </c>
      <c r="N3574" s="1">
        <v>0</v>
      </c>
      <c r="O3574" s="1">
        <v>0</v>
      </c>
      <c r="P3574" s="1">
        <v>0</v>
      </c>
      <c r="Q3574" s="1">
        <v>0</v>
      </c>
    </row>
    <row r="3575" spans="1:17" hidden="1">
      <c r="A3575" s="1"/>
      <c r="F3575" s="1" t="s">
        <v>2049</v>
      </c>
      <c r="G3575" s="1">
        <v>1</v>
      </c>
      <c r="H3575" s="1">
        <v>0</v>
      </c>
      <c r="I3575" s="1">
        <v>6</v>
      </c>
      <c r="J3575" s="1">
        <v>0</v>
      </c>
      <c r="K3575" s="1">
        <v>0</v>
      </c>
      <c r="L3575" s="1">
        <v>0</v>
      </c>
      <c r="M3575" s="1">
        <v>182</v>
      </c>
      <c r="N3575" s="1">
        <v>0</v>
      </c>
      <c r="O3575" s="1">
        <v>0</v>
      </c>
      <c r="P3575" s="1">
        <v>0</v>
      </c>
      <c r="Q3575" s="1">
        <v>0</v>
      </c>
    </row>
    <row r="3576" spans="1:17" hidden="1">
      <c r="A3576" s="1"/>
      <c r="F3576" s="1" t="s">
        <v>2049</v>
      </c>
      <c r="G3576" s="1">
        <v>1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286</v>
      </c>
      <c r="N3576" s="1">
        <v>0</v>
      </c>
      <c r="O3576" s="1">
        <v>0</v>
      </c>
      <c r="P3576" s="1">
        <v>0</v>
      </c>
      <c r="Q3576" s="1">
        <v>0</v>
      </c>
    </row>
    <row r="3577" spans="1:17" hidden="1">
      <c r="A3577" s="1"/>
      <c r="F3577" s="1" t="s">
        <v>2049</v>
      </c>
      <c r="G3577" s="1">
        <v>1</v>
      </c>
      <c r="H3577" s="1">
        <v>0</v>
      </c>
      <c r="I3577" s="1">
        <v>6</v>
      </c>
      <c r="J3577" s="1">
        <v>0</v>
      </c>
      <c r="K3577" s="1">
        <v>0</v>
      </c>
      <c r="L3577" s="1">
        <v>0</v>
      </c>
      <c r="M3577" s="1">
        <v>248</v>
      </c>
      <c r="N3577" s="1">
        <v>0</v>
      </c>
      <c r="O3577" s="1">
        <v>0</v>
      </c>
      <c r="P3577" s="1">
        <v>0</v>
      </c>
      <c r="Q3577" s="1">
        <v>0</v>
      </c>
    </row>
    <row r="3578" spans="1:17" hidden="1">
      <c r="A3578" s="1"/>
      <c r="F3578" s="1" t="s">
        <v>2049</v>
      </c>
      <c r="G3578" s="1">
        <v>1</v>
      </c>
      <c r="H3578" s="1">
        <v>0</v>
      </c>
      <c r="I3578" s="1">
        <v>9</v>
      </c>
      <c r="J3578" s="1">
        <v>0</v>
      </c>
      <c r="K3578" s="1">
        <v>0</v>
      </c>
      <c r="L3578" s="1">
        <v>0</v>
      </c>
      <c r="M3578" s="1">
        <v>864</v>
      </c>
      <c r="N3578" s="1">
        <v>0</v>
      </c>
      <c r="O3578" s="1">
        <v>211</v>
      </c>
      <c r="P3578" s="1">
        <v>0</v>
      </c>
      <c r="Q3578" s="1">
        <v>0</v>
      </c>
    </row>
    <row r="3579" spans="1:17" hidden="1">
      <c r="A3579" s="1"/>
      <c r="F3579" s="1" t="s">
        <v>2049</v>
      </c>
      <c r="G3579" s="1">
        <v>1</v>
      </c>
      <c r="H3579" s="1">
        <v>0</v>
      </c>
      <c r="I3579" s="1">
        <v>4</v>
      </c>
      <c r="J3579" s="1">
        <v>0</v>
      </c>
      <c r="K3579" s="1">
        <v>0</v>
      </c>
      <c r="L3579" s="1">
        <v>0</v>
      </c>
      <c r="M3579" s="1">
        <v>285</v>
      </c>
      <c r="N3579" s="1">
        <v>0</v>
      </c>
      <c r="O3579" s="1">
        <v>0</v>
      </c>
      <c r="P3579" s="1">
        <v>0</v>
      </c>
      <c r="Q3579" s="1">
        <v>0</v>
      </c>
    </row>
    <row r="3580" spans="1:17" hidden="1">
      <c r="A3580" s="1"/>
      <c r="F3580" s="1" t="s">
        <v>2048</v>
      </c>
      <c r="G3580" s="1">
        <v>1</v>
      </c>
      <c r="H3580" s="1">
        <v>0</v>
      </c>
      <c r="I3580" s="1">
        <v>0</v>
      </c>
      <c r="J3580" s="1">
        <v>0</v>
      </c>
      <c r="K3580" s="1">
        <v>0</v>
      </c>
      <c r="L3580" s="1">
        <v>573</v>
      </c>
      <c r="M3580" s="1">
        <v>310</v>
      </c>
      <c r="N3580" s="1">
        <v>0</v>
      </c>
      <c r="O3580" s="1">
        <v>0</v>
      </c>
      <c r="P3580" s="1">
        <v>0</v>
      </c>
      <c r="Q3580" s="1">
        <v>0</v>
      </c>
    </row>
    <row r="3581" spans="1:17" hidden="1">
      <c r="A3581" s="1"/>
      <c r="F3581" s="1" t="s">
        <v>2048</v>
      </c>
      <c r="G3581" s="1">
        <v>1</v>
      </c>
      <c r="H3581" s="1">
        <v>0</v>
      </c>
      <c r="I3581" s="1">
        <v>1</v>
      </c>
      <c r="J3581" s="1">
        <v>0</v>
      </c>
      <c r="K3581" s="1">
        <v>0</v>
      </c>
      <c r="L3581" s="1">
        <v>328</v>
      </c>
      <c r="M3581" s="1">
        <v>162</v>
      </c>
      <c r="N3581" s="1">
        <v>0</v>
      </c>
      <c r="O3581" s="1">
        <v>0</v>
      </c>
      <c r="P3581" s="1">
        <v>0</v>
      </c>
      <c r="Q3581" s="1">
        <v>0</v>
      </c>
    </row>
    <row r="3582" spans="1:17" hidden="1">
      <c r="A3582" s="1"/>
      <c r="F3582" s="1" t="s">
        <v>2048</v>
      </c>
      <c r="G3582" s="1">
        <v>1</v>
      </c>
      <c r="H3582" s="1">
        <v>0</v>
      </c>
      <c r="I3582" s="1">
        <v>0</v>
      </c>
      <c r="J3582" s="1">
        <v>0</v>
      </c>
      <c r="K3582" s="1">
        <v>0</v>
      </c>
      <c r="L3582" s="1">
        <v>483</v>
      </c>
      <c r="M3582" s="1">
        <v>253</v>
      </c>
      <c r="N3582" s="1">
        <v>0</v>
      </c>
      <c r="O3582" s="1">
        <v>0</v>
      </c>
      <c r="P3582" s="1">
        <v>0</v>
      </c>
      <c r="Q3582" s="1">
        <v>0</v>
      </c>
    </row>
    <row r="3583" spans="1:17" hidden="1">
      <c r="A3583" s="1"/>
      <c r="F3583" s="1" t="s">
        <v>2048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715</v>
      </c>
      <c r="M3583" s="1">
        <v>511</v>
      </c>
      <c r="N3583" s="1">
        <v>0</v>
      </c>
      <c r="O3583" s="1">
        <v>0</v>
      </c>
      <c r="P3583" s="1">
        <v>0</v>
      </c>
      <c r="Q3583" s="1">
        <v>0</v>
      </c>
    </row>
    <row r="3584" spans="1:17" hidden="1">
      <c r="A3584" s="1"/>
      <c r="F3584" s="1" t="s">
        <v>2048</v>
      </c>
      <c r="G3584" s="1">
        <v>1</v>
      </c>
      <c r="H3584" s="1">
        <v>0</v>
      </c>
      <c r="I3584" s="1">
        <v>0</v>
      </c>
      <c r="J3584" s="1">
        <v>0</v>
      </c>
      <c r="K3584" s="1">
        <v>0</v>
      </c>
      <c r="L3584" s="1">
        <v>758</v>
      </c>
      <c r="M3584" s="1">
        <v>524</v>
      </c>
      <c r="N3584" s="1">
        <v>0</v>
      </c>
      <c r="O3584" s="1">
        <v>0</v>
      </c>
      <c r="P3584" s="1">
        <v>0</v>
      </c>
      <c r="Q3584" s="1">
        <v>0</v>
      </c>
    </row>
    <row r="3585" spans="1:17" hidden="1">
      <c r="A3585" s="1"/>
      <c r="F3585" s="1" t="s">
        <v>2048</v>
      </c>
      <c r="G3585" s="1">
        <v>1</v>
      </c>
      <c r="H3585" s="1">
        <v>0</v>
      </c>
      <c r="I3585" s="1">
        <v>1</v>
      </c>
      <c r="J3585" s="1">
        <v>0</v>
      </c>
      <c r="K3585" s="1">
        <v>0</v>
      </c>
      <c r="L3585" s="1">
        <v>257</v>
      </c>
      <c r="M3585" s="1">
        <v>110</v>
      </c>
      <c r="N3585" s="1">
        <v>0</v>
      </c>
      <c r="O3585" s="1">
        <v>0</v>
      </c>
      <c r="P3585" s="1">
        <v>0</v>
      </c>
      <c r="Q3585" s="1">
        <v>0</v>
      </c>
    </row>
    <row r="3586" spans="1:17" hidden="1">
      <c r="A3586" s="1"/>
      <c r="F3586" s="1" t="s">
        <v>2077</v>
      </c>
      <c r="G3586" s="1">
        <v>1</v>
      </c>
      <c r="H3586" s="1">
        <v>0</v>
      </c>
      <c r="I3586" s="1">
        <v>0</v>
      </c>
      <c r="J3586" s="1">
        <v>0</v>
      </c>
      <c r="K3586" s="1">
        <v>0</v>
      </c>
      <c r="L3586" s="1">
        <v>501</v>
      </c>
      <c r="M3586" s="1">
        <v>244</v>
      </c>
      <c r="N3586" s="1">
        <v>0</v>
      </c>
      <c r="O3586" s="1">
        <v>0</v>
      </c>
      <c r="P3586" s="1">
        <v>0</v>
      </c>
      <c r="Q3586" s="1">
        <v>0</v>
      </c>
    </row>
    <row r="3587" spans="1:17" hidden="1">
      <c r="A3587" s="1"/>
      <c r="F3587" s="1" t="s">
        <v>2077</v>
      </c>
      <c r="G3587" s="1">
        <v>1</v>
      </c>
      <c r="H3587" s="1">
        <v>0</v>
      </c>
      <c r="I3587" s="1">
        <v>3</v>
      </c>
      <c r="J3587" s="1">
        <v>0</v>
      </c>
      <c r="K3587" s="1">
        <v>0</v>
      </c>
      <c r="L3587" s="1">
        <v>259</v>
      </c>
      <c r="M3587" s="1">
        <v>114</v>
      </c>
      <c r="N3587" s="1">
        <v>0</v>
      </c>
      <c r="O3587" s="1">
        <v>0</v>
      </c>
      <c r="P3587" s="1">
        <v>0</v>
      </c>
      <c r="Q3587" s="1">
        <v>0</v>
      </c>
    </row>
    <row r="3588" spans="1:17" hidden="1">
      <c r="A3588" s="1"/>
      <c r="F3588" s="1" t="s">
        <v>2077</v>
      </c>
      <c r="G3588" s="1">
        <v>1</v>
      </c>
      <c r="H3588" s="1">
        <v>0</v>
      </c>
      <c r="I3588" s="1">
        <v>14</v>
      </c>
      <c r="J3588" s="1">
        <v>0</v>
      </c>
      <c r="K3588" s="1">
        <v>0</v>
      </c>
      <c r="L3588" s="1">
        <v>282</v>
      </c>
      <c r="M3588" s="1">
        <v>108</v>
      </c>
      <c r="N3588" s="1">
        <v>0</v>
      </c>
      <c r="O3588" s="1">
        <v>0</v>
      </c>
      <c r="P3588" s="1">
        <v>0</v>
      </c>
      <c r="Q3588" s="1">
        <v>0</v>
      </c>
    </row>
    <row r="3589" spans="1:17" hidden="1">
      <c r="A3589" s="1"/>
      <c r="F3589" s="1" t="s">
        <v>2077</v>
      </c>
      <c r="G3589" s="1">
        <v>1</v>
      </c>
      <c r="H3589" s="1">
        <v>0</v>
      </c>
      <c r="I3589" s="1">
        <v>6</v>
      </c>
      <c r="J3589" s="1">
        <v>0</v>
      </c>
      <c r="K3589" s="1">
        <v>0</v>
      </c>
      <c r="L3589" s="1">
        <v>224</v>
      </c>
      <c r="M3589" s="1">
        <v>155</v>
      </c>
      <c r="N3589" s="1">
        <v>0</v>
      </c>
      <c r="O3589" s="1">
        <v>0</v>
      </c>
      <c r="P3589" s="1">
        <v>0</v>
      </c>
      <c r="Q3589" s="1">
        <v>0</v>
      </c>
    </row>
    <row r="3590" spans="1:17" hidden="1">
      <c r="A3590" s="1"/>
      <c r="F3590" s="1" t="s">
        <v>2077</v>
      </c>
      <c r="G3590" s="1">
        <v>1</v>
      </c>
      <c r="H3590" s="1">
        <v>0</v>
      </c>
      <c r="I3590" s="1">
        <v>0</v>
      </c>
      <c r="J3590" s="1">
        <v>0</v>
      </c>
      <c r="K3590" s="1">
        <v>0</v>
      </c>
      <c r="L3590" s="1">
        <v>359</v>
      </c>
      <c r="M3590" s="1">
        <v>455</v>
      </c>
      <c r="N3590" s="1">
        <v>0</v>
      </c>
      <c r="O3590" s="1">
        <v>144</v>
      </c>
      <c r="P3590" s="1">
        <v>69</v>
      </c>
      <c r="Q3590" s="1">
        <v>0</v>
      </c>
    </row>
    <row r="3591" spans="1:17" hidden="1">
      <c r="A3591" s="1"/>
      <c r="F3591" s="1" t="s">
        <v>2102</v>
      </c>
      <c r="G3591" s="1">
        <v>1</v>
      </c>
      <c r="H3591" s="1">
        <v>0</v>
      </c>
      <c r="I3591" s="1">
        <v>0</v>
      </c>
      <c r="J3591" s="1">
        <v>0</v>
      </c>
      <c r="K3591" s="1">
        <v>0</v>
      </c>
      <c r="L3591" s="1">
        <v>783</v>
      </c>
      <c r="M3591" s="1">
        <v>678</v>
      </c>
      <c r="N3591" s="1">
        <v>0</v>
      </c>
      <c r="O3591" s="1">
        <v>0</v>
      </c>
      <c r="P3591" s="1">
        <v>0</v>
      </c>
      <c r="Q3591" s="1">
        <v>0</v>
      </c>
    </row>
    <row r="3592" spans="1:17" hidden="1">
      <c r="A3592" s="1"/>
      <c r="F3592" s="1" t="s">
        <v>2102</v>
      </c>
      <c r="G3592" s="1">
        <v>1</v>
      </c>
      <c r="H3592" s="1">
        <v>0</v>
      </c>
      <c r="I3592" s="1">
        <v>25</v>
      </c>
      <c r="J3592" s="1">
        <v>0</v>
      </c>
      <c r="K3592" s="1">
        <v>0</v>
      </c>
      <c r="L3592" s="1">
        <v>610</v>
      </c>
      <c r="M3592" s="1">
        <v>899</v>
      </c>
      <c r="N3592" s="1">
        <v>0</v>
      </c>
      <c r="O3592" s="1">
        <v>0</v>
      </c>
      <c r="P3592" s="1">
        <v>0</v>
      </c>
      <c r="Q3592" s="1">
        <v>0</v>
      </c>
    </row>
    <row r="3593" spans="1:17" hidden="1">
      <c r="A3593" s="1"/>
      <c r="F3593" s="1" t="s">
        <v>2102</v>
      </c>
      <c r="G3593" s="1">
        <v>1</v>
      </c>
      <c r="H3593" s="1">
        <v>0</v>
      </c>
      <c r="I3593" s="1">
        <v>0</v>
      </c>
      <c r="J3593" s="1">
        <v>0</v>
      </c>
      <c r="K3593" s="1">
        <v>0</v>
      </c>
      <c r="L3593" s="1">
        <v>469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</row>
    <row r="3594" spans="1:17" hidden="1">
      <c r="A3594" s="1"/>
      <c r="F3594" s="1" t="s">
        <v>2102</v>
      </c>
      <c r="G3594" s="1">
        <v>1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366</v>
      </c>
      <c r="N3594" s="1">
        <v>0</v>
      </c>
      <c r="O3594" s="1">
        <v>0</v>
      </c>
      <c r="P3594" s="1">
        <v>0</v>
      </c>
      <c r="Q3594" s="1">
        <v>0</v>
      </c>
    </row>
    <row r="3595" spans="1:17" hidden="1">
      <c r="A3595" s="1"/>
      <c r="F3595" s="1" t="s">
        <v>2102</v>
      </c>
      <c r="G3595" s="1">
        <v>1</v>
      </c>
      <c r="H3595" s="1">
        <v>0</v>
      </c>
      <c r="I3595" s="1">
        <v>11</v>
      </c>
      <c r="J3595" s="1">
        <v>0</v>
      </c>
      <c r="K3595" s="1">
        <v>0</v>
      </c>
      <c r="L3595" s="1">
        <v>584</v>
      </c>
      <c r="M3595" s="1">
        <v>606</v>
      </c>
      <c r="N3595" s="1">
        <v>0</v>
      </c>
      <c r="O3595" s="1">
        <v>0</v>
      </c>
      <c r="P3595" s="1">
        <v>0</v>
      </c>
      <c r="Q3595" s="1">
        <v>0</v>
      </c>
    </row>
    <row r="3596" spans="1:17" hidden="1">
      <c r="A3596" s="1"/>
      <c r="F3596" s="1" t="s">
        <v>2102</v>
      </c>
      <c r="G3596" s="1">
        <v>1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241</v>
      </c>
      <c r="N3596" s="1">
        <v>0</v>
      </c>
      <c r="O3596" s="1">
        <v>0</v>
      </c>
      <c r="P3596" s="1">
        <v>0</v>
      </c>
      <c r="Q3596" s="1">
        <v>0</v>
      </c>
    </row>
    <row r="3597" spans="1:17" hidden="1">
      <c r="A3597" s="1"/>
      <c r="F3597" s="1" t="s">
        <v>2102</v>
      </c>
      <c r="G3597" s="1">
        <v>1</v>
      </c>
      <c r="H3597" s="1">
        <v>0</v>
      </c>
      <c r="I3597" s="1">
        <v>12</v>
      </c>
      <c r="J3597" s="1">
        <v>0</v>
      </c>
      <c r="K3597" s="1">
        <v>0</v>
      </c>
      <c r="L3597" s="1">
        <v>357</v>
      </c>
      <c r="M3597" s="1">
        <v>138</v>
      </c>
      <c r="N3597" s="1">
        <v>0</v>
      </c>
      <c r="O3597" s="1">
        <v>0</v>
      </c>
      <c r="P3597" s="1">
        <v>0</v>
      </c>
      <c r="Q3597" s="1">
        <v>0</v>
      </c>
    </row>
    <row r="3598" spans="1:17" hidden="1">
      <c r="A3598" s="1"/>
      <c r="F3598" s="1" t="s">
        <v>2102</v>
      </c>
      <c r="G3598" s="1">
        <v>1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442</v>
      </c>
      <c r="N3598" s="1">
        <v>0</v>
      </c>
      <c r="O3598" s="1">
        <v>0</v>
      </c>
      <c r="P3598" s="1">
        <v>0</v>
      </c>
      <c r="Q3598" s="1">
        <v>0</v>
      </c>
    </row>
    <row r="3599" spans="1:17" hidden="1">
      <c r="A3599" s="1"/>
      <c r="F3599" s="1" t="s">
        <v>2102</v>
      </c>
      <c r="G3599" s="1">
        <v>1</v>
      </c>
      <c r="H3599" s="1">
        <v>0</v>
      </c>
      <c r="I3599" s="1">
        <v>0</v>
      </c>
      <c r="J3599" s="1">
        <v>0</v>
      </c>
      <c r="K3599" s="1">
        <v>0</v>
      </c>
      <c r="L3599" s="1">
        <v>522</v>
      </c>
      <c r="M3599" s="1">
        <v>263</v>
      </c>
      <c r="N3599" s="1">
        <v>0</v>
      </c>
      <c r="O3599" s="1">
        <v>0</v>
      </c>
      <c r="P3599" s="1">
        <v>0</v>
      </c>
      <c r="Q3599" s="1">
        <v>0</v>
      </c>
    </row>
    <row r="3600" spans="1:17" hidden="1">
      <c r="A3600" s="1"/>
      <c r="F3600" s="1" t="s">
        <v>2102</v>
      </c>
      <c r="G3600" s="1">
        <v>1</v>
      </c>
      <c r="H3600" s="1">
        <v>0</v>
      </c>
      <c r="I3600" s="1">
        <v>0</v>
      </c>
      <c r="J3600" s="1">
        <v>0</v>
      </c>
      <c r="K3600" s="1">
        <v>0</v>
      </c>
      <c r="L3600" s="1">
        <v>504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</row>
    <row r="3601" spans="1:17" hidden="1">
      <c r="A3601" s="1"/>
      <c r="F3601" s="1" t="s">
        <v>2102</v>
      </c>
      <c r="G3601" s="1">
        <v>1</v>
      </c>
      <c r="H3601" s="1">
        <v>0</v>
      </c>
      <c r="I3601" s="1">
        <v>16</v>
      </c>
      <c r="J3601" s="1">
        <v>0</v>
      </c>
      <c r="K3601" s="1">
        <v>0</v>
      </c>
      <c r="L3601" s="1">
        <v>784</v>
      </c>
      <c r="M3601" s="1">
        <v>537</v>
      </c>
      <c r="N3601" s="1">
        <v>0</v>
      </c>
      <c r="O3601" s="1">
        <v>0</v>
      </c>
      <c r="P3601" s="1">
        <v>0</v>
      </c>
      <c r="Q3601" s="1">
        <v>0</v>
      </c>
    </row>
    <row r="3602" spans="1:17" hidden="1">
      <c r="A3602" s="1"/>
      <c r="F3602" s="1" t="s">
        <v>2102</v>
      </c>
      <c r="G3602" s="1">
        <v>1</v>
      </c>
      <c r="H3602" s="1">
        <v>0</v>
      </c>
      <c r="I3602" s="1">
        <v>31</v>
      </c>
      <c r="J3602" s="1">
        <v>0</v>
      </c>
      <c r="K3602" s="1">
        <v>0</v>
      </c>
      <c r="L3602" s="1">
        <v>722</v>
      </c>
      <c r="M3602" s="1">
        <v>576</v>
      </c>
      <c r="N3602" s="1">
        <v>0</v>
      </c>
      <c r="O3602" s="1">
        <v>0</v>
      </c>
      <c r="P3602" s="1">
        <v>0</v>
      </c>
      <c r="Q3602" s="1">
        <v>0</v>
      </c>
    </row>
    <row r="3603" spans="1:17" hidden="1">
      <c r="A3603" s="1"/>
      <c r="F3603" s="1" t="s">
        <v>2102</v>
      </c>
      <c r="G3603" s="1">
        <v>1</v>
      </c>
      <c r="H3603" s="1">
        <v>0</v>
      </c>
      <c r="I3603" s="1">
        <v>0</v>
      </c>
      <c r="J3603" s="1">
        <v>0</v>
      </c>
      <c r="K3603" s="1">
        <v>0</v>
      </c>
      <c r="L3603" s="1">
        <v>668</v>
      </c>
      <c r="M3603" s="1">
        <v>405</v>
      </c>
      <c r="N3603" s="1">
        <v>0</v>
      </c>
      <c r="O3603" s="1">
        <v>0</v>
      </c>
      <c r="P3603" s="1">
        <v>0</v>
      </c>
      <c r="Q3603" s="1">
        <v>0</v>
      </c>
    </row>
    <row r="3604" spans="1:17" hidden="1">
      <c r="A3604" s="1"/>
      <c r="F3604" s="1" t="s">
        <v>2102</v>
      </c>
      <c r="G3604" s="1">
        <v>1</v>
      </c>
      <c r="H3604" s="1">
        <v>0</v>
      </c>
      <c r="I3604" s="1">
        <v>0</v>
      </c>
      <c r="J3604" s="1">
        <v>0</v>
      </c>
      <c r="K3604" s="1">
        <v>0</v>
      </c>
      <c r="L3604" s="1">
        <v>938</v>
      </c>
      <c r="M3604" s="1">
        <v>689</v>
      </c>
      <c r="N3604" s="1">
        <v>0</v>
      </c>
      <c r="O3604" s="1">
        <v>0</v>
      </c>
      <c r="P3604" s="1">
        <v>0</v>
      </c>
      <c r="Q3604" s="1">
        <v>0</v>
      </c>
    </row>
    <row r="3605" spans="1:17" hidden="1">
      <c r="A3605" s="1"/>
      <c r="F3605" s="1" t="s">
        <v>2102</v>
      </c>
      <c r="G3605" s="1">
        <v>1</v>
      </c>
      <c r="H3605" s="1">
        <v>0</v>
      </c>
      <c r="I3605" s="1">
        <v>0</v>
      </c>
      <c r="J3605" s="1">
        <v>0</v>
      </c>
      <c r="K3605" s="1">
        <v>0</v>
      </c>
      <c r="L3605" s="1">
        <v>370</v>
      </c>
      <c r="M3605" s="1">
        <v>139</v>
      </c>
      <c r="N3605" s="1">
        <v>0</v>
      </c>
      <c r="O3605" s="1">
        <v>0</v>
      </c>
      <c r="P3605" s="1">
        <v>0</v>
      </c>
      <c r="Q3605" s="1">
        <v>0</v>
      </c>
    </row>
    <row r="3606" spans="1:17" hidden="1">
      <c r="A3606" s="1"/>
      <c r="F3606" s="1" t="s">
        <v>2102</v>
      </c>
      <c r="G3606" s="1">
        <v>2</v>
      </c>
      <c r="H3606" s="1">
        <v>0</v>
      </c>
      <c r="I3606" s="1">
        <v>0</v>
      </c>
      <c r="J3606" s="1">
        <v>0</v>
      </c>
      <c r="K3606" s="1">
        <v>0</v>
      </c>
      <c r="L3606" s="1">
        <v>41</v>
      </c>
      <c r="M3606" s="1">
        <v>19</v>
      </c>
      <c r="N3606" s="1">
        <v>0</v>
      </c>
      <c r="O3606" s="1">
        <v>0</v>
      </c>
      <c r="P3606" s="1">
        <v>0</v>
      </c>
      <c r="Q3606" s="1">
        <v>0</v>
      </c>
    </row>
    <row r="3607" spans="1:17" hidden="1">
      <c r="A3607" s="1"/>
      <c r="F3607" s="1" t="s">
        <v>2134</v>
      </c>
      <c r="G3607" s="1">
        <v>1</v>
      </c>
      <c r="H3607" s="1">
        <v>0</v>
      </c>
      <c r="I3607" s="1">
        <v>0</v>
      </c>
      <c r="J3607" s="1">
        <v>0</v>
      </c>
      <c r="K3607" s="1">
        <v>0</v>
      </c>
      <c r="L3607" s="1">
        <v>412</v>
      </c>
      <c r="M3607" s="1">
        <v>298</v>
      </c>
      <c r="N3607" s="1">
        <v>0</v>
      </c>
      <c r="O3607" s="1">
        <v>0</v>
      </c>
      <c r="P3607" s="1">
        <v>0</v>
      </c>
      <c r="Q3607" s="1">
        <v>0</v>
      </c>
    </row>
    <row r="3608" spans="1:17" hidden="1">
      <c r="A3608" s="1"/>
      <c r="F3608" s="1" t="s">
        <v>2134</v>
      </c>
      <c r="G3608" s="1">
        <v>1</v>
      </c>
      <c r="H3608" s="1">
        <v>0</v>
      </c>
      <c r="I3608" s="1">
        <v>0</v>
      </c>
      <c r="J3608" s="1">
        <v>0</v>
      </c>
      <c r="K3608" s="1">
        <v>0</v>
      </c>
      <c r="L3608" s="1">
        <v>277</v>
      </c>
      <c r="M3608" s="1">
        <v>168</v>
      </c>
      <c r="N3608" s="1">
        <v>0</v>
      </c>
      <c r="O3608" s="1">
        <v>0</v>
      </c>
      <c r="P3608" s="1">
        <v>0</v>
      </c>
      <c r="Q3608" s="1">
        <v>0</v>
      </c>
    </row>
    <row r="3609" spans="1:17" hidden="1">
      <c r="A3609" s="1"/>
      <c r="F3609" s="1" t="s">
        <v>2134</v>
      </c>
      <c r="G3609" s="1">
        <v>1</v>
      </c>
      <c r="H3609" s="1">
        <v>0</v>
      </c>
      <c r="I3609" s="1">
        <v>0</v>
      </c>
      <c r="J3609" s="1">
        <v>0</v>
      </c>
      <c r="K3609" s="1">
        <v>162</v>
      </c>
      <c r="L3609" s="1">
        <v>156</v>
      </c>
      <c r="M3609" s="1">
        <v>94</v>
      </c>
      <c r="N3609" s="1">
        <v>0</v>
      </c>
      <c r="O3609" s="1">
        <v>0</v>
      </c>
      <c r="P3609" s="1">
        <v>0</v>
      </c>
      <c r="Q3609" s="1">
        <v>0</v>
      </c>
    </row>
    <row r="3610" spans="1:17" hidden="1">
      <c r="A3610" s="1"/>
      <c r="F3610" s="1" t="s">
        <v>2134</v>
      </c>
      <c r="G3610" s="1">
        <v>1</v>
      </c>
      <c r="H3610" s="1">
        <v>0</v>
      </c>
      <c r="I3610" s="1">
        <v>0</v>
      </c>
      <c r="J3610" s="1">
        <v>0</v>
      </c>
      <c r="K3610" s="1">
        <v>0</v>
      </c>
      <c r="L3610" s="1">
        <v>478</v>
      </c>
      <c r="M3610" s="1">
        <v>249</v>
      </c>
      <c r="N3610" s="1">
        <v>0</v>
      </c>
      <c r="O3610" s="1">
        <v>0</v>
      </c>
      <c r="P3610" s="1">
        <v>0</v>
      </c>
      <c r="Q3610" s="1">
        <v>0</v>
      </c>
    </row>
    <row r="3611" spans="1:17" hidden="1">
      <c r="A3611" s="1"/>
      <c r="F3611" s="1" t="s">
        <v>2134</v>
      </c>
      <c r="G3611" s="1">
        <v>1</v>
      </c>
      <c r="H3611" s="1">
        <v>0</v>
      </c>
      <c r="I3611" s="1">
        <v>0</v>
      </c>
      <c r="J3611" s="1">
        <v>0</v>
      </c>
      <c r="K3611" s="1">
        <v>117</v>
      </c>
      <c r="L3611" s="1">
        <v>159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</row>
    <row r="3612" spans="1:17" hidden="1">
      <c r="A3612" s="1"/>
      <c r="F3612" s="1" t="s">
        <v>2134</v>
      </c>
      <c r="G3612" s="1">
        <v>1</v>
      </c>
      <c r="H3612" s="1">
        <v>0</v>
      </c>
      <c r="I3612" s="1">
        <v>8</v>
      </c>
      <c r="J3612" s="1">
        <v>0</v>
      </c>
      <c r="K3612" s="1">
        <v>0</v>
      </c>
      <c r="L3612" s="1">
        <v>272</v>
      </c>
      <c r="M3612" s="1">
        <v>142</v>
      </c>
      <c r="N3612" s="1">
        <v>0</v>
      </c>
      <c r="O3612" s="1">
        <v>0</v>
      </c>
      <c r="P3612" s="1">
        <v>0</v>
      </c>
      <c r="Q3612" s="1">
        <v>0</v>
      </c>
    </row>
    <row r="3613" spans="1:17" hidden="1">
      <c r="A3613" s="1"/>
      <c r="F3613" s="1" t="s">
        <v>2134</v>
      </c>
      <c r="G3613" s="1">
        <v>1</v>
      </c>
      <c r="H3613" s="1">
        <v>0</v>
      </c>
      <c r="I3613" s="1">
        <v>0</v>
      </c>
      <c r="J3613" s="1">
        <v>0</v>
      </c>
      <c r="K3613" s="1">
        <v>0</v>
      </c>
      <c r="L3613" s="1">
        <v>674</v>
      </c>
      <c r="M3613" s="1">
        <v>490</v>
      </c>
      <c r="N3613" s="1">
        <v>0</v>
      </c>
      <c r="O3613" s="1">
        <v>0</v>
      </c>
      <c r="P3613" s="1">
        <v>0</v>
      </c>
      <c r="Q3613" s="1">
        <v>0</v>
      </c>
    </row>
    <row r="3614" spans="1:17" hidden="1">
      <c r="A3614" s="1"/>
      <c r="F3614" s="1" t="s">
        <v>2134</v>
      </c>
      <c r="G3614" s="1">
        <v>1</v>
      </c>
      <c r="H3614" s="1">
        <v>0</v>
      </c>
      <c r="I3614" s="1">
        <v>0</v>
      </c>
      <c r="J3614" s="1">
        <v>0</v>
      </c>
      <c r="K3614" s="1">
        <v>0</v>
      </c>
      <c r="L3614" s="1">
        <v>293</v>
      </c>
      <c r="M3614" s="1">
        <v>146</v>
      </c>
      <c r="N3614" s="1">
        <v>0</v>
      </c>
      <c r="O3614" s="1">
        <v>0</v>
      </c>
      <c r="P3614" s="1">
        <v>0</v>
      </c>
      <c r="Q3614" s="1">
        <v>0</v>
      </c>
    </row>
    <row r="3615" spans="1:17" hidden="1">
      <c r="A3615" s="1"/>
      <c r="F3615" s="1" t="s">
        <v>2134</v>
      </c>
      <c r="G3615" s="1">
        <v>1</v>
      </c>
      <c r="H3615" s="1">
        <v>0</v>
      </c>
      <c r="I3615" s="1">
        <v>0</v>
      </c>
      <c r="J3615" s="1">
        <v>0</v>
      </c>
      <c r="K3615" s="1">
        <v>0</v>
      </c>
      <c r="L3615" s="1">
        <v>356</v>
      </c>
      <c r="M3615" s="1">
        <v>179</v>
      </c>
      <c r="N3615" s="1">
        <v>0</v>
      </c>
      <c r="O3615" s="1">
        <v>0</v>
      </c>
      <c r="P3615" s="1">
        <v>0</v>
      </c>
      <c r="Q3615" s="1">
        <v>0</v>
      </c>
    </row>
    <row r="3616" spans="1:17" hidden="1">
      <c r="A3616" s="1"/>
      <c r="F3616" s="1" t="s">
        <v>2134</v>
      </c>
      <c r="G3616" s="1">
        <v>1</v>
      </c>
      <c r="H3616" s="1">
        <v>0</v>
      </c>
      <c r="I3616" s="1">
        <v>3</v>
      </c>
      <c r="J3616" s="1">
        <v>0</v>
      </c>
      <c r="K3616" s="1">
        <v>0</v>
      </c>
      <c r="L3616" s="1">
        <v>649</v>
      </c>
      <c r="M3616" s="1">
        <v>630</v>
      </c>
      <c r="N3616" s="1">
        <v>0</v>
      </c>
      <c r="O3616" s="1">
        <v>89</v>
      </c>
      <c r="P3616" s="1">
        <v>0</v>
      </c>
      <c r="Q3616" s="1">
        <v>0</v>
      </c>
    </row>
    <row r="3617" spans="1:17" hidden="1">
      <c r="A3617" s="1"/>
      <c r="F3617" s="1" t="s">
        <v>2134</v>
      </c>
      <c r="G3617" s="1">
        <v>1</v>
      </c>
      <c r="H3617" s="1">
        <v>0</v>
      </c>
      <c r="I3617" s="1">
        <v>0</v>
      </c>
      <c r="J3617" s="1">
        <v>0</v>
      </c>
      <c r="K3617" s="1">
        <v>151</v>
      </c>
      <c r="L3617" s="1">
        <v>147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</row>
    <row r="3618" spans="1:17" hidden="1">
      <c r="A3618" s="1"/>
      <c r="F3618" s="1" t="s">
        <v>2134</v>
      </c>
      <c r="G3618" s="1">
        <v>1</v>
      </c>
      <c r="H3618" s="1">
        <v>0</v>
      </c>
      <c r="I3618" s="1">
        <v>0</v>
      </c>
      <c r="J3618" s="1">
        <v>0</v>
      </c>
      <c r="K3618" s="1">
        <v>0</v>
      </c>
      <c r="L3618" s="1">
        <v>380</v>
      </c>
      <c r="M3618" s="1">
        <v>366</v>
      </c>
      <c r="N3618" s="1">
        <v>0</v>
      </c>
      <c r="O3618" s="1">
        <v>0</v>
      </c>
      <c r="P3618" s="1">
        <v>0</v>
      </c>
      <c r="Q3618" s="1">
        <v>0</v>
      </c>
    </row>
    <row r="3619" spans="1:17" hidden="1">
      <c r="A3619" s="1"/>
      <c r="F3619" s="1" t="s">
        <v>2134</v>
      </c>
      <c r="G3619" s="1">
        <v>1</v>
      </c>
      <c r="H3619" s="1">
        <v>0</v>
      </c>
      <c r="I3619" s="1">
        <v>0</v>
      </c>
      <c r="J3619" s="1">
        <v>0</v>
      </c>
      <c r="K3619" s="1">
        <v>0</v>
      </c>
      <c r="L3619" s="1">
        <v>442</v>
      </c>
      <c r="M3619" s="1">
        <v>271</v>
      </c>
      <c r="N3619" s="1">
        <v>0</v>
      </c>
      <c r="O3619" s="1">
        <v>0</v>
      </c>
      <c r="P3619" s="1">
        <v>0</v>
      </c>
      <c r="Q3619" s="1">
        <v>0</v>
      </c>
    </row>
    <row r="3620" spans="1:17" hidden="1">
      <c r="A3620" s="1"/>
      <c r="F3620" s="1" t="s">
        <v>2134</v>
      </c>
      <c r="G3620" s="1">
        <v>1</v>
      </c>
      <c r="H3620" s="1">
        <v>0</v>
      </c>
      <c r="I3620" s="1">
        <v>3</v>
      </c>
      <c r="J3620" s="1">
        <v>0</v>
      </c>
      <c r="K3620" s="1">
        <v>0</v>
      </c>
      <c r="L3620" s="1">
        <v>149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</row>
    <row r="3621" spans="1:17" hidden="1">
      <c r="A3621" s="1"/>
      <c r="F3621" s="1" t="s">
        <v>2134</v>
      </c>
      <c r="G3621" s="1">
        <v>1</v>
      </c>
      <c r="H3621" s="1">
        <v>0</v>
      </c>
      <c r="I3621" s="1">
        <v>23</v>
      </c>
      <c r="J3621" s="1">
        <v>0</v>
      </c>
      <c r="K3621" s="1">
        <v>0</v>
      </c>
      <c r="L3621" s="1">
        <v>302</v>
      </c>
      <c r="M3621" s="1">
        <v>139</v>
      </c>
      <c r="N3621" s="1">
        <v>0</v>
      </c>
      <c r="O3621" s="1">
        <v>0</v>
      </c>
      <c r="P3621" s="1">
        <v>0</v>
      </c>
      <c r="Q3621" s="1">
        <v>0</v>
      </c>
    </row>
    <row r="3622" spans="1:17" hidden="1">
      <c r="A3622" s="1"/>
      <c r="F3622" s="1" t="s">
        <v>2134</v>
      </c>
      <c r="G3622" s="1">
        <v>1</v>
      </c>
      <c r="H3622" s="1">
        <v>0</v>
      </c>
      <c r="I3622" s="1">
        <v>11</v>
      </c>
      <c r="J3622" s="1">
        <v>0</v>
      </c>
      <c r="K3622" s="1">
        <v>695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</row>
    <row r="3623" spans="1:17" hidden="1">
      <c r="A3623" s="1"/>
      <c r="F3623" s="1" t="s">
        <v>2133</v>
      </c>
      <c r="G3623" s="1">
        <v>1</v>
      </c>
      <c r="H3623" s="1">
        <v>0</v>
      </c>
      <c r="I3623" s="1">
        <v>0</v>
      </c>
      <c r="J3623" s="1">
        <v>0</v>
      </c>
      <c r="K3623" s="1">
        <v>0</v>
      </c>
      <c r="L3623" s="1">
        <v>244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</row>
    <row r="3624" spans="1:17" hidden="1">
      <c r="A3624" s="1"/>
      <c r="F3624" s="1" t="s">
        <v>2133</v>
      </c>
      <c r="G3624" s="1">
        <v>1</v>
      </c>
      <c r="H3624" s="1">
        <v>0</v>
      </c>
      <c r="I3624" s="1">
        <v>11</v>
      </c>
      <c r="J3624" s="1">
        <v>0</v>
      </c>
      <c r="K3624" s="1">
        <v>210</v>
      </c>
      <c r="L3624" s="1">
        <v>382</v>
      </c>
      <c r="M3624" s="1">
        <v>243</v>
      </c>
      <c r="N3624" s="1">
        <v>0</v>
      </c>
      <c r="O3624" s="1">
        <v>0</v>
      </c>
      <c r="P3624" s="1">
        <v>0</v>
      </c>
      <c r="Q3624" s="1">
        <v>0</v>
      </c>
    </row>
    <row r="3625" spans="1:17" hidden="1">
      <c r="A3625" s="1"/>
      <c r="F3625" s="1" t="s">
        <v>2133</v>
      </c>
      <c r="G3625" s="1">
        <v>1</v>
      </c>
      <c r="H3625" s="1">
        <v>0</v>
      </c>
      <c r="I3625" s="1">
        <v>37</v>
      </c>
      <c r="J3625" s="1">
        <v>0</v>
      </c>
      <c r="K3625" s="1">
        <v>0</v>
      </c>
      <c r="L3625" s="1">
        <v>398</v>
      </c>
      <c r="M3625" s="1">
        <v>399</v>
      </c>
      <c r="N3625" s="1">
        <v>0</v>
      </c>
      <c r="O3625" s="1">
        <v>0</v>
      </c>
      <c r="P3625" s="1">
        <v>0</v>
      </c>
      <c r="Q3625" s="1">
        <v>0</v>
      </c>
    </row>
    <row r="3626" spans="1:17" hidden="1">
      <c r="A3626" s="1"/>
      <c r="F3626" s="1" t="s">
        <v>2133</v>
      </c>
      <c r="G3626" s="1">
        <v>1</v>
      </c>
      <c r="H3626" s="1">
        <v>0</v>
      </c>
      <c r="I3626" s="1">
        <v>14</v>
      </c>
      <c r="J3626" s="1">
        <v>0</v>
      </c>
      <c r="K3626" s="1">
        <v>0</v>
      </c>
      <c r="L3626" s="1">
        <v>409</v>
      </c>
      <c r="M3626" s="1">
        <v>216</v>
      </c>
      <c r="N3626" s="1">
        <v>0</v>
      </c>
      <c r="O3626" s="1">
        <v>0</v>
      </c>
      <c r="P3626" s="1">
        <v>0</v>
      </c>
      <c r="Q3626" s="1">
        <v>0</v>
      </c>
    </row>
    <row r="3627" spans="1:17" hidden="1">
      <c r="A3627" s="1"/>
      <c r="F3627" s="1" t="s">
        <v>2195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1">
        <v>410</v>
      </c>
      <c r="M3627" s="1">
        <v>759</v>
      </c>
      <c r="N3627" s="1">
        <v>0</v>
      </c>
      <c r="O3627" s="1">
        <v>152</v>
      </c>
      <c r="P3627" s="1">
        <v>0</v>
      </c>
      <c r="Q3627" s="1">
        <v>0</v>
      </c>
    </row>
    <row r="3628" spans="1:17" hidden="1">
      <c r="A3628" s="1"/>
      <c r="F3628" s="1" t="s">
        <v>2195</v>
      </c>
      <c r="G3628" s="1">
        <v>1</v>
      </c>
      <c r="H3628" s="1">
        <v>0</v>
      </c>
      <c r="I3628" s="1">
        <v>0</v>
      </c>
      <c r="J3628" s="1">
        <v>0</v>
      </c>
      <c r="K3628" s="1">
        <v>0</v>
      </c>
      <c r="L3628" s="1">
        <v>166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</row>
    <row r="3629" spans="1:17" hidden="1">
      <c r="A3629" s="1"/>
      <c r="F3629" s="1" t="s">
        <v>2210</v>
      </c>
      <c r="G3629" s="1">
        <v>1</v>
      </c>
      <c r="H3629" s="1">
        <v>0</v>
      </c>
      <c r="I3629" s="1">
        <v>0</v>
      </c>
      <c r="J3629" s="1">
        <v>0</v>
      </c>
      <c r="K3629" s="1">
        <v>463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</row>
    <row r="3630" spans="1:17" hidden="1">
      <c r="A3630" s="1"/>
      <c r="F3630" s="1" t="s">
        <v>2210</v>
      </c>
      <c r="G3630" s="1">
        <v>1</v>
      </c>
      <c r="H3630" s="1">
        <v>0</v>
      </c>
      <c r="I3630" s="1">
        <v>0</v>
      </c>
      <c r="J3630" s="1">
        <v>0</v>
      </c>
      <c r="K3630" s="1">
        <v>0</v>
      </c>
      <c r="L3630" s="1">
        <v>155</v>
      </c>
      <c r="M3630" s="1">
        <v>417</v>
      </c>
      <c r="N3630" s="1">
        <v>0</v>
      </c>
      <c r="O3630" s="1">
        <v>148</v>
      </c>
      <c r="P3630" s="1">
        <v>0</v>
      </c>
      <c r="Q3630" s="1">
        <v>0</v>
      </c>
    </row>
    <row r="3631" spans="1:17" hidden="1">
      <c r="A3631" s="1"/>
      <c r="F3631" s="1" t="s">
        <v>2210</v>
      </c>
      <c r="G3631" s="1">
        <v>1</v>
      </c>
      <c r="H3631" s="1">
        <v>0</v>
      </c>
      <c r="I3631" s="1">
        <v>0</v>
      </c>
      <c r="J3631" s="1">
        <v>0</v>
      </c>
      <c r="K3631" s="1">
        <v>0</v>
      </c>
      <c r="L3631" s="1">
        <v>472</v>
      </c>
      <c r="M3631" s="1">
        <v>761</v>
      </c>
      <c r="N3631" s="1">
        <v>0</v>
      </c>
      <c r="O3631" s="1">
        <v>0</v>
      </c>
      <c r="P3631" s="1">
        <v>0</v>
      </c>
      <c r="Q3631" s="1">
        <v>0</v>
      </c>
    </row>
    <row r="3632" spans="1:17" hidden="1">
      <c r="A3632" s="1"/>
      <c r="F3632" s="1" t="s">
        <v>2210</v>
      </c>
      <c r="G3632" s="1">
        <v>1</v>
      </c>
      <c r="H3632" s="1">
        <v>0</v>
      </c>
      <c r="I3632" s="1">
        <v>0</v>
      </c>
      <c r="J3632" s="1">
        <v>0</v>
      </c>
      <c r="K3632" s="1">
        <v>431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1:17" hidden="1">
      <c r="A3633" s="1"/>
      <c r="F3633" s="1" t="s">
        <v>2210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180</v>
      </c>
      <c r="M3633" s="1">
        <v>36</v>
      </c>
      <c r="N3633" s="1">
        <v>0</v>
      </c>
      <c r="O3633" s="1">
        <v>0</v>
      </c>
      <c r="P3633" s="1">
        <v>0</v>
      </c>
      <c r="Q3633" s="1">
        <v>0</v>
      </c>
    </row>
    <row r="3634" spans="1:17" hidden="1">
      <c r="A3634" s="1"/>
      <c r="F3634" s="1" t="s">
        <v>2210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478</v>
      </c>
      <c r="M3634" s="1">
        <v>847</v>
      </c>
      <c r="N3634" s="1">
        <v>0</v>
      </c>
      <c r="O3634" s="1">
        <v>268</v>
      </c>
      <c r="P3634" s="1">
        <v>0</v>
      </c>
      <c r="Q3634" s="1">
        <v>0</v>
      </c>
    </row>
    <row r="3635" spans="1:17" hidden="1">
      <c r="A3635" s="1"/>
      <c r="F3635" s="1" t="s">
        <v>2210</v>
      </c>
      <c r="G3635" s="1">
        <v>2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</row>
    <row r="3636" spans="1:17" hidden="1">
      <c r="A3636" s="1"/>
      <c r="F3636" s="1" t="s">
        <v>2210</v>
      </c>
      <c r="G3636" s="1">
        <v>2</v>
      </c>
      <c r="H3636" s="1">
        <v>0</v>
      </c>
      <c r="I3636" s="1">
        <v>0</v>
      </c>
      <c r="J3636" s="1">
        <v>0</v>
      </c>
      <c r="K3636" s="1">
        <v>17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</row>
    <row r="3637" spans="1:17" hidden="1">
      <c r="A3637" s="1"/>
      <c r="F3637" s="1" t="s">
        <v>2194</v>
      </c>
      <c r="G3637" s="1">
        <v>1</v>
      </c>
      <c r="H3637" s="1">
        <v>0</v>
      </c>
      <c r="I3637" s="1">
        <v>0</v>
      </c>
      <c r="J3637" s="1">
        <v>0</v>
      </c>
      <c r="K3637" s="1">
        <v>0</v>
      </c>
      <c r="L3637" s="1">
        <v>195</v>
      </c>
      <c r="M3637" s="1">
        <v>310</v>
      </c>
      <c r="N3637" s="1">
        <v>0</v>
      </c>
      <c r="O3637" s="1">
        <v>0</v>
      </c>
      <c r="P3637" s="1">
        <v>0</v>
      </c>
      <c r="Q3637" s="1">
        <v>0</v>
      </c>
    </row>
    <row r="3638" spans="1:17" hidden="1">
      <c r="A3638" s="1"/>
      <c r="F3638" s="1" t="s">
        <v>2194</v>
      </c>
      <c r="G3638" s="1">
        <v>1</v>
      </c>
      <c r="H3638" s="1">
        <v>0</v>
      </c>
      <c r="I3638" s="1">
        <v>0</v>
      </c>
      <c r="J3638" s="1">
        <v>0</v>
      </c>
      <c r="K3638" s="1">
        <v>0</v>
      </c>
      <c r="L3638" s="1">
        <v>382</v>
      </c>
      <c r="M3638" s="1">
        <v>297</v>
      </c>
      <c r="N3638" s="1">
        <v>0</v>
      </c>
      <c r="O3638" s="1">
        <v>17</v>
      </c>
      <c r="P3638" s="1">
        <v>0</v>
      </c>
      <c r="Q3638" s="1">
        <v>0</v>
      </c>
    </row>
    <row r="3639" spans="1:17" hidden="1">
      <c r="A3639" s="1"/>
      <c r="F3639" s="1" t="s">
        <v>2194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330</v>
      </c>
      <c r="N3639" s="1">
        <v>0</v>
      </c>
      <c r="O3639" s="1">
        <v>0</v>
      </c>
      <c r="P3639" s="1">
        <v>0</v>
      </c>
      <c r="Q3639" s="1">
        <v>0</v>
      </c>
    </row>
    <row r="3640" spans="1:17" hidden="1">
      <c r="A3640" s="1"/>
      <c r="F3640" s="1" t="s">
        <v>2194</v>
      </c>
      <c r="G3640" s="1">
        <v>1</v>
      </c>
      <c r="H3640" s="1">
        <v>0</v>
      </c>
      <c r="I3640" s="1">
        <v>0</v>
      </c>
      <c r="J3640" s="1">
        <v>0</v>
      </c>
      <c r="K3640" s="1">
        <v>0</v>
      </c>
      <c r="L3640" s="1">
        <v>478</v>
      </c>
      <c r="M3640" s="1">
        <v>428</v>
      </c>
      <c r="N3640" s="1">
        <v>0</v>
      </c>
      <c r="O3640" s="1">
        <v>0</v>
      </c>
      <c r="P3640" s="1">
        <v>0</v>
      </c>
      <c r="Q3640" s="1">
        <v>0</v>
      </c>
    </row>
    <row r="3641" spans="1:17" hidden="1">
      <c r="A3641" s="1"/>
      <c r="F3641" s="1" t="s">
        <v>2194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269</v>
      </c>
      <c r="M3641" s="1">
        <v>90</v>
      </c>
      <c r="N3641" s="1">
        <v>0</v>
      </c>
      <c r="O3641" s="1">
        <v>0</v>
      </c>
      <c r="P3641" s="1">
        <v>0</v>
      </c>
      <c r="Q3641" s="1">
        <v>0</v>
      </c>
    </row>
    <row r="3642" spans="1:17" hidden="1">
      <c r="A3642" s="1"/>
      <c r="F3642" s="1" t="s">
        <v>2194</v>
      </c>
      <c r="G3642" s="1">
        <v>1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688</v>
      </c>
      <c r="P3642" s="1">
        <v>169</v>
      </c>
      <c r="Q3642" s="1">
        <v>0</v>
      </c>
    </row>
    <row r="3643" spans="1:17" hidden="1">
      <c r="A3643" s="1"/>
      <c r="F3643" s="1" t="s">
        <v>2227</v>
      </c>
      <c r="G3643" s="1">
        <v>1</v>
      </c>
      <c r="H3643" s="1">
        <v>0</v>
      </c>
      <c r="I3643" s="1">
        <v>0</v>
      </c>
      <c r="J3643" s="1">
        <v>0</v>
      </c>
      <c r="K3643" s="1">
        <v>0</v>
      </c>
      <c r="L3643" s="1">
        <v>799</v>
      </c>
      <c r="M3643" s="1">
        <v>335</v>
      </c>
      <c r="N3643" s="1">
        <v>0</v>
      </c>
      <c r="O3643" s="1">
        <v>204</v>
      </c>
      <c r="P3643" s="1">
        <v>132</v>
      </c>
      <c r="Q3643" s="1">
        <v>0</v>
      </c>
    </row>
    <row r="3644" spans="1:17" hidden="1">
      <c r="A3644" s="1"/>
      <c r="F3644" s="1" t="s">
        <v>2227</v>
      </c>
      <c r="G3644" s="1">
        <v>1</v>
      </c>
      <c r="H3644" s="1">
        <v>0</v>
      </c>
      <c r="I3644" s="1">
        <v>0</v>
      </c>
      <c r="J3644" s="1">
        <v>0</v>
      </c>
      <c r="K3644" s="1">
        <v>0</v>
      </c>
      <c r="L3644" s="1">
        <v>428</v>
      </c>
      <c r="M3644" s="1">
        <v>294</v>
      </c>
      <c r="N3644" s="1">
        <v>0</v>
      </c>
      <c r="O3644" s="1">
        <v>0</v>
      </c>
      <c r="P3644" s="1">
        <v>0</v>
      </c>
      <c r="Q3644" s="1">
        <v>0</v>
      </c>
    </row>
    <row r="3645" spans="1:17" hidden="1">
      <c r="A3645" s="1"/>
      <c r="F3645" s="1" t="s">
        <v>2227</v>
      </c>
      <c r="G3645" s="1">
        <v>1</v>
      </c>
      <c r="H3645" s="1">
        <v>0</v>
      </c>
      <c r="I3645" s="1">
        <v>13</v>
      </c>
      <c r="J3645" s="1">
        <v>0</v>
      </c>
      <c r="K3645" s="1">
        <v>0</v>
      </c>
      <c r="L3645" s="1">
        <v>300</v>
      </c>
      <c r="M3645" s="1">
        <v>216</v>
      </c>
      <c r="N3645" s="1">
        <v>0</v>
      </c>
      <c r="O3645" s="1">
        <v>0</v>
      </c>
      <c r="P3645" s="1">
        <v>0</v>
      </c>
      <c r="Q3645" s="1">
        <v>0</v>
      </c>
    </row>
    <row r="3646" spans="1:17" hidden="1">
      <c r="A3646" s="1"/>
      <c r="F3646" s="1" t="s">
        <v>2227</v>
      </c>
      <c r="G3646" s="1">
        <v>1</v>
      </c>
      <c r="H3646" s="1">
        <v>0</v>
      </c>
      <c r="I3646" s="1">
        <v>0</v>
      </c>
      <c r="J3646" s="1">
        <v>0</v>
      </c>
      <c r="K3646" s="1">
        <v>0</v>
      </c>
      <c r="L3646" s="1">
        <v>452</v>
      </c>
      <c r="M3646" s="1">
        <v>372</v>
      </c>
      <c r="N3646" s="1">
        <v>0</v>
      </c>
      <c r="O3646" s="1">
        <v>0</v>
      </c>
      <c r="P3646" s="1">
        <v>0</v>
      </c>
      <c r="Q3646" s="1">
        <v>0</v>
      </c>
    </row>
    <row r="3647" spans="1:17" hidden="1">
      <c r="A3647" s="1"/>
      <c r="F3647" s="1" t="s">
        <v>2227</v>
      </c>
      <c r="G3647" s="1">
        <v>1</v>
      </c>
      <c r="H3647" s="1">
        <v>0</v>
      </c>
      <c r="I3647" s="1">
        <v>0</v>
      </c>
      <c r="J3647" s="1">
        <v>0</v>
      </c>
      <c r="K3647" s="1">
        <v>0</v>
      </c>
      <c r="L3647" s="1">
        <v>525</v>
      </c>
      <c r="M3647" s="1">
        <v>382</v>
      </c>
      <c r="N3647" s="1">
        <v>0</v>
      </c>
      <c r="O3647" s="1">
        <v>0</v>
      </c>
      <c r="P3647" s="1">
        <v>0</v>
      </c>
      <c r="Q3647" s="1">
        <v>0</v>
      </c>
    </row>
    <row r="3648" spans="1:17" hidden="1">
      <c r="A3648" s="1"/>
      <c r="F3648" s="1" t="s">
        <v>2243</v>
      </c>
      <c r="G3648" s="1">
        <v>1</v>
      </c>
      <c r="H3648" s="1">
        <v>0</v>
      </c>
      <c r="I3648" s="1">
        <v>2</v>
      </c>
      <c r="J3648" s="1">
        <v>0</v>
      </c>
      <c r="K3648" s="1">
        <v>0</v>
      </c>
      <c r="L3648" s="1">
        <v>271</v>
      </c>
      <c r="M3648" s="1">
        <v>409</v>
      </c>
      <c r="N3648" s="1">
        <v>0</v>
      </c>
      <c r="O3648" s="1">
        <v>0</v>
      </c>
      <c r="P3648" s="1">
        <v>0</v>
      </c>
      <c r="Q3648" s="1">
        <v>0</v>
      </c>
    </row>
    <row r="3649" spans="1:17" hidden="1">
      <c r="A3649" s="1"/>
      <c r="F3649" s="1" t="s">
        <v>2243</v>
      </c>
      <c r="G3649" s="1">
        <v>1</v>
      </c>
      <c r="H3649" s="1">
        <v>6</v>
      </c>
      <c r="I3649" s="1">
        <v>0</v>
      </c>
      <c r="J3649" s="1">
        <v>0</v>
      </c>
      <c r="K3649" s="1">
        <v>18</v>
      </c>
      <c r="L3649" s="1">
        <v>11</v>
      </c>
      <c r="M3649" s="1">
        <v>0</v>
      </c>
      <c r="N3649" s="1">
        <v>0</v>
      </c>
      <c r="O3649" s="1">
        <v>0</v>
      </c>
      <c r="P3649" s="1">
        <v>2</v>
      </c>
      <c r="Q3649" s="1">
        <v>0</v>
      </c>
    </row>
    <row r="3650" spans="1:17" hidden="1">
      <c r="A3650" s="1"/>
      <c r="F3650" s="1" t="s">
        <v>2243</v>
      </c>
      <c r="G3650" s="1">
        <v>2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</row>
    <row r="3651" spans="1:17" hidden="1">
      <c r="A3651" s="1"/>
      <c r="F3651" s="1" t="s">
        <v>2264</v>
      </c>
      <c r="G3651" s="1">
        <v>1</v>
      </c>
      <c r="H3651" s="1">
        <v>0</v>
      </c>
      <c r="I3651" s="1">
        <v>8</v>
      </c>
      <c r="J3651" s="1">
        <v>0</v>
      </c>
      <c r="K3651" s="1">
        <v>0</v>
      </c>
      <c r="L3651" s="1">
        <v>0</v>
      </c>
      <c r="M3651" s="1">
        <v>364</v>
      </c>
      <c r="N3651" s="1">
        <v>0</v>
      </c>
      <c r="O3651" s="1">
        <v>138</v>
      </c>
      <c r="P3651" s="1">
        <v>0</v>
      </c>
      <c r="Q3651" s="1">
        <v>0</v>
      </c>
    </row>
    <row r="3652" spans="1:17" hidden="1">
      <c r="A3652" s="1"/>
      <c r="F3652" s="1" t="s">
        <v>2264</v>
      </c>
      <c r="G3652" s="1">
        <v>1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510</v>
      </c>
      <c r="N3652" s="1">
        <v>0</v>
      </c>
      <c r="O3652" s="1">
        <v>0</v>
      </c>
      <c r="P3652" s="1">
        <v>0</v>
      </c>
      <c r="Q3652" s="1">
        <v>0</v>
      </c>
    </row>
    <row r="3653" spans="1:17" hidden="1">
      <c r="A3653" s="1"/>
      <c r="F3653" s="1" t="s">
        <v>2264</v>
      </c>
      <c r="G3653" s="1">
        <v>1</v>
      </c>
      <c r="H3653" s="1">
        <v>7</v>
      </c>
      <c r="I3653" s="1">
        <v>0</v>
      </c>
      <c r="J3653" s="1">
        <v>0</v>
      </c>
      <c r="K3653" s="1">
        <v>18</v>
      </c>
      <c r="L3653" s="1">
        <v>22</v>
      </c>
      <c r="M3653" s="1">
        <v>0</v>
      </c>
      <c r="N3653" s="1">
        <v>0</v>
      </c>
      <c r="O3653" s="1">
        <v>0</v>
      </c>
      <c r="P3653" s="1">
        <v>10</v>
      </c>
      <c r="Q3653" s="1">
        <v>0</v>
      </c>
    </row>
    <row r="3654" spans="1:17" hidden="1">
      <c r="A3654" s="1"/>
      <c r="F3654" s="1" t="s">
        <v>2264</v>
      </c>
      <c r="G3654" s="1">
        <v>1</v>
      </c>
      <c r="H3654" s="1">
        <v>7</v>
      </c>
      <c r="I3654" s="1">
        <v>0</v>
      </c>
      <c r="J3654" s="1">
        <v>0</v>
      </c>
      <c r="K3654" s="1">
        <v>26</v>
      </c>
      <c r="L3654" s="1">
        <v>31</v>
      </c>
      <c r="M3654" s="1">
        <v>0</v>
      </c>
      <c r="N3654" s="1">
        <v>0</v>
      </c>
      <c r="O3654" s="1">
        <v>0</v>
      </c>
      <c r="P3654" s="1">
        <v>6</v>
      </c>
      <c r="Q3654" s="1">
        <v>0</v>
      </c>
    </row>
    <row r="3655" spans="1:17" hidden="1">
      <c r="A3655" s="1"/>
      <c r="F3655" s="1" t="s">
        <v>2264</v>
      </c>
      <c r="G3655" s="1">
        <v>2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</row>
    <row r="3656" spans="1:17" hidden="1">
      <c r="A3656" s="1"/>
      <c r="F3656" s="1" t="s">
        <v>2272</v>
      </c>
      <c r="G3656" s="1">
        <v>1</v>
      </c>
      <c r="H3656" s="1">
        <v>0</v>
      </c>
      <c r="I3656" s="1">
        <v>9</v>
      </c>
      <c r="J3656" s="1">
        <v>0</v>
      </c>
      <c r="K3656" s="1">
        <v>0</v>
      </c>
      <c r="L3656" s="1">
        <v>526</v>
      </c>
      <c r="M3656" s="1">
        <v>275</v>
      </c>
      <c r="N3656" s="1">
        <v>0</v>
      </c>
      <c r="O3656" s="1">
        <v>0</v>
      </c>
      <c r="P3656" s="1">
        <v>0</v>
      </c>
      <c r="Q3656" s="1">
        <v>0</v>
      </c>
    </row>
    <row r="3657" spans="1:17" hidden="1">
      <c r="A3657" s="1"/>
      <c r="F3657" s="1" t="s">
        <v>2272</v>
      </c>
      <c r="G3657" s="1">
        <v>1</v>
      </c>
      <c r="H3657" s="1">
        <v>0</v>
      </c>
      <c r="I3657" s="1">
        <v>8</v>
      </c>
      <c r="J3657" s="1">
        <v>0</v>
      </c>
      <c r="K3657" s="1">
        <v>0</v>
      </c>
      <c r="L3657" s="1">
        <v>278</v>
      </c>
      <c r="M3657" s="1">
        <v>156</v>
      </c>
      <c r="N3657" s="1">
        <v>0</v>
      </c>
      <c r="O3657" s="1">
        <v>0</v>
      </c>
      <c r="P3657" s="1">
        <v>0</v>
      </c>
      <c r="Q3657" s="1">
        <v>0</v>
      </c>
    </row>
    <row r="3658" spans="1:17" hidden="1">
      <c r="A3658" s="1"/>
      <c r="F3658" s="1" t="s">
        <v>2272</v>
      </c>
      <c r="G3658" s="1">
        <v>1</v>
      </c>
      <c r="H3658" s="1">
        <v>3</v>
      </c>
      <c r="I3658" s="1">
        <v>0</v>
      </c>
      <c r="J3658" s="1">
        <v>0</v>
      </c>
      <c r="K3658" s="1">
        <v>3</v>
      </c>
      <c r="L3658" s="1">
        <v>1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</row>
    <row r="3659" spans="1:17" hidden="1">
      <c r="A3659" s="1"/>
      <c r="F3659" s="1" t="s">
        <v>2279</v>
      </c>
      <c r="G3659" s="1">
        <v>1</v>
      </c>
      <c r="H3659" s="1">
        <v>0</v>
      </c>
      <c r="I3659" s="1">
        <v>0</v>
      </c>
      <c r="J3659" s="1">
        <v>0</v>
      </c>
      <c r="K3659" s="1">
        <v>0</v>
      </c>
      <c r="L3659" s="1">
        <v>439</v>
      </c>
      <c r="M3659" s="1">
        <v>333</v>
      </c>
      <c r="N3659" s="1">
        <v>0</v>
      </c>
      <c r="O3659" s="1">
        <v>0</v>
      </c>
      <c r="P3659" s="1">
        <v>0</v>
      </c>
      <c r="Q3659" s="1">
        <v>0</v>
      </c>
    </row>
    <row r="3660" spans="1:17" hidden="1">
      <c r="A3660" s="1"/>
      <c r="F3660" s="1" t="s">
        <v>2279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350</v>
      </c>
      <c r="N3660" s="1">
        <v>0</v>
      </c>
      <c r="O3660" s="1">
        <v>0</v>
      </c>
      <c r="P3660" s="1">
        <v>0</v>
      </c>
      <c r="Q3660" s="1">
        <v>0</v>
      </c>
    </row>
    <row r="3661" spans="1:17" hidden="1">
      <c r="A3661" s="1"/>
      <c r="F3661" s="1" t="s">
        <v>2279</v>
      </c>
      <c r="G3661" s="1">
        <v>1</v>
      </c>
      <c r="H3661" s="1">
        <v>0</v>
      </c>
      <c r="I3661" s="1">
        <v>0</v>
      </c>
      <c r="J3661" s="1">
        <v>0</v>
      </c>
      <c r="K3661" s="1">
        <v>0</v>
      </c>
      <c r="L3661" s="1">
        <v>116</v>
      </c>
      <c r="M3661" s="1">
        <v>532</v>
      </c>
      <c r="N3661" s="1">
        <v>0</v>
      </c>
      <c r="O3661" s="1">
        <v>0</v>
      </c>
      <c r="P3661" s="1">
        <v>0</v>
      </c>
      <c r="Q3661" s="1">
        <v>0</v>
      </c>
    </row>
    <row r="3662" spans="1:17" hidden="1">
      <c r="A3662" s="1"/>
      <c r="F3662" s="1" t="s">
        <v>2279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717</v>
      </c>
      <c r="N3662" s="1">
        <v>0</v>
      </c>
      <c r="O3662" s="1">
        <v>0</v>
      </c>
      <c r="P3662" s="1">
        <v>0</v>
      </c>
      <c r="Q3662" s="1">
        <v>0</v>
      </c>
    </row>
    <row r="3663" spans="1:17" hidden="1">
      <c r="A3663" s="1"/>
      <c r="F3663" s="1" t="s">
        <v>2279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341</v>
      </c>
      <c r="M3663" s="1">
        <v>363</v>
      </c>
      <c r="N3663" s="1">
        <v>0</v>
      </c>
      <c r="O3663" s="1">
        <v>0</v>
      </c>
      <c r="P3663" s="1">
        <v>0</v>
      </c>
      <c r="Q3663" s="1">
        <v>0</v>
      </c>
    </row>
    <row r="3664" spans="1:17" hidden="1">
      <c r="A3664" s="1"/>
      <c r="F3664" s="1" t="s">
        <v>2279</v>
      </c>
      <c r="G3664" s="1">
        <v>1</v>
      </c>
      <c r="H3664" s="1">
        <v>0</v>
      </c>
      <c r="I3664" s="1">
        <v>11</v>
      </c>
      <c r="J3664" s="1">
        <v>0</v>
      </c>
      <c r="K3664" s="1">
        <v>0</v>
      </c>
      <c r="L3664" s="1">
        <v>175</v>
      </c>
      <c r="M3664" s="1">
        <v>790</v>
      </c>
      <c r="N3664" s="1">
        <v>0</v>
      </c>
      <c r="O3664" s="1">
        <v>0</v>
      </c>
      <c r="P3664" s="1">
        <v>0</v>
      </c>
      <c r="Q3664" s="1">
        <v>0</v>
      </c>
    </row>
    <row r="3665" spans="1:17" hidden="1">
      <c r="A3665" s="1"/>
      <c r="F3665" s="1" t="s">
        <v>2279</v>
      </c>
      <c r="G3665" s="1">
        <v>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1236</v>
      </c>
      <c r="P3665" s="1">
        <v>524</v>
      </c>
      <c r="Q3665" s="1">
        <v>0</v>
      </c>
    </row>
    <row r="3666" spans="1:17" hidden="1">
      <c r="A3666" s="1"/>
      <c r="F3666" s="1" t="s">
        <v>2279</v>
      </c>
      <c r="G3666" s="1">
        <v>2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</row>
    <row r="3667" spans="1:17" hidden="1">
      <c r="A3667" s="1"/>
      <c r="F3667" s="1" t="s">
        <v>2257</v>
      </c>
      <c r="G3667" s="1">
        <v>1</v>
      </c>
      <c r="H3667" s="1">
        <v>0</v>
      </c>
      <c r="I3667" s="1">
        <v>0</v>
      </c>
      <c r="J3667" s="1">
        <v>0</v>
      </c>
      <c r="K3667" s="1">
        <v>0</v>
      </c>
      <c r="L3667" s="1">
        <v>78</v>
      </c>
      <c r="M3667" s="1">
        <v>56</v>
      </c>
      <c r="N3667" s="1">
        <v>0</v>
      </c>
      <c r="O3667" s="1">
        <v>0</v>
      </c>
      <c r="P3667" s="1">
        <v>0</v>
      </c>
      <c r="Q3667" s="1">
        <v>0</v>
      </c>
    </row>
    <row r="3668" spans="1:17" hidden="1">
      <c r="A3668" s="1"/>
      <c r="F3668" s="1" t="s">
        <v>2257</v>
      </c>
      <c r="G3668" s="1">
        <v>1</v>
      </c>
      <c r="H3668" s="1">
        <v>0</v>
      </c>
      <c r="I3668" s="1">
        <v>0</v>
      </c>
      <c r="J3668" s="1">
        <v>0</v>
      </c>
      <c r="K3668" s="1">
        <v>0</v>
      </c>
      <c r="L3668" s="1">
        <v>127</v>
      </c>
      <c r="M3668" s="1">
        <v>245</v>
      </c>
      <c r="N3668" s="1">
        <v>0</v>
      </c>
      <c r="O3668" s="1">
        <v>0</v>
      </c>
      <c r="P3668" s="1">
        <v>0</v>
      </c>
      <c r="Q3668" s="1">
        <v>0</v>
      </c>
    </row>
    <row r="3669" spans="1:17" hidden="1">
      <c r="A3669" s="1"/>
      <c r="F3669" s="1" t="s">
        <v>2257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223</v>
      </c>
      <c r="M3669" s="1">
        <v>151</v>
      </c>
      <c r="N3669" s="1">
        <v>0</v>
      </c>
      <c r="O3669" s="1">
        <v>0</v>
      </c>
      <c r="P3669" s="1">
        <v>0</v>
      </c>
      <c r="Q3669" s="1">
        <v>0</v>
      </c>
    </row>
    <row r="3670" spans="1:17" hidden="1">
      <c r="A3670" s="1"/>
      <c r="F3670" s="1" t="s">
        <v>2257</v>
      </c>
      <c r="G3670" s="1">
        <v>1</v>
      </c>
      <c r="H3670" s="1">
        <v>0</v>
      </c>
      <c r="I3670" s="1">
        <v>1</v>
      </c>
      <c r="J3670" s="1">
        <v>0</v>
      </c>
      <c r="K3670" s="1">
        <v>0</v>
      </c>
      <c r="L3670" s="1">
        <v>0</v>
      </c>
      <c r="M3670" s="1">
        <v>716</v>
      </c>
      <c r="N3670" s="1">
        <v>0</v>
      </c>
      <c r="O3670" s="1">
        <v>0</v>
      </c>
      <c r="P3670" s="1">
        <v>0</v>
      </c>
      <c r="Q3670" s="1">
        <v>0</v>
      </c>
    </row>
    <row r="3671" spans="1:17" hidden="1">
      <c r="A3671" s="1"/>
      <c r="F3671" s="1" t="s">
        <v>2257</v>
      </c>
      <c r="G3671" s="1">
        <v>1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467</v>
      </c>
      <c r="N3671" s="1">
        <v>0</v>
      </c>
      <c r="O3671" s="1">
        <v>0</v>
      </c>
      <c r="P3671" s="1">
        <v>0</v>
      </c>
      <c r="Q3671" s="1">
        <v>0</v>
      </c>
    </row>
    <row r="3672" spans="1:17" hidden="1">
      <c r="A3672" s="1"/>
      <c r="F3672" s="1" t="s">
        <v>2257</v>
      </c>
      <c r="G3672" s="1">
        <v>1</v>
      </c>
      <c r="H3672" s="1">
        <v>0</v>
      </c>
      <c r="I3672" s="1">
        <v>0</v>
      </c>
      <c r="J3672" s="1">
        <v>0</v>
      </c>
      <c r="K3672" s="1">
        <v>0</v>
      </c>
      <c r="L3672" s="1">
        <v>350</v>
      </c>
      <c r="M3672" s="1">
        <v>671</v>
      </c>
      <c r="N3672" s="1">
        <v>0</v>
      </c>
      <c r="O3672" s="1">
        <v>0</v>
      </c>
      <c r="P3672" s="1">
        <v>0</v>
      </c>
      <c r="Q3672" s="1">
        <v>0</v>
      </c>
    </row>
    <row r="3673" spans="1:17" hidden="1">
      <c r="A3673" s="1"/>
      <c r="F3673" s="1" t="s">
        <v>2257</v>
      </c>
      <c r="G3673" s="1">
        <v>1</v>
      </c>
      <c r="H3673" s="1">
        <v>0</v>
      </c>
      <c r="I3673" s="1">
        <v>7</v>
      </c>
      <c r="J3673" s="1">
        <v>0</v>
      </c>
      <c r="K3673" s="1">
        <v>411</v>
      </c>
      <c r="L3673" s="1">
        <v>357</v>
      </c>
      <c r="M3673" s="1">
        <v>250</v>
      </c>
      <c r="N3673" s="1">
        <v>0</v>
      </c>
      <c r="O3673" s="1">
        <v>0</v>
      </c>
      <c r="P3673" s="1">
        <v>0</v>
      </c>
      <c r="Q3673" s="1">
        <v>0</v>
      </c>
    </row>
    <row r="3674" spans="1:17" hidden="1">
      <c r="A3674" s="1"/>
      <c r="F3674" s="1" t="s">
        <v>2257</v>
      </c>
      <c r="G3674" s="1">
        <v>2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32</v>
      </c>
      <c r="O3674" s="1">
        <v>47</v>
      </c>
      <c r="P3674" s="1">
        <v>108</v>
      </c>
      <c r="Q3674" s="1">
        <v>0</v>
      </c>
    </row>
    <row r="3675" spans="1:17" hidden="1">
      <c r="A3675" s="1"/>
      <c r="F3675" s="1" t="s">
        <v>13096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353</v>
      </c>
      <c r="N3675" s="1">
        <v>0</v>
      </c>
      <c r="O3675" s="1">
        <v>0</v>
      </c>
      <c r="P3675" s="1">
        <v>0</v>
      </c>
      <c r="Q3675" s="1">
        <v>0</v>
      </c>
    </row>
    <row r="3676" spans="1:17" hidden="1">
      <c r="A3676" s="1"/>
      <c r="F3676" s="1" t="s">
        <v>2333</v>
      </c>
      <c r="G3676" s="1">
        <v>1</v>
      </c>
      <c r="H3676" s="1">
        <v>0</v>
      </c>
      <c r="I3676" s="1">
        <v>6</v>
      </c>
      <c r="J3676" s="1">
        <v>0</v>
      </c>
      <c r="K3676" s="1">
        <v>0</v>
      </c>
      <c r="L3676" s="1">
        <v>227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</row>
    <row r="3677" spans="1:17" hidden="1">
      <c r="A3677" s="1"/>
      <c r="F3677" s="1" t="s">
        <v>2333</v>
      </c>
      <c r="G3677" s="1">
        <v>1</v>
      </c>
      <c r="H3677" s="1">
        <v>0</v>
      </c>
      <c r="I3677" s="1">
        <v>0</v>
      </c>
      <c r="J3677" s="1">
        <v>0</v>
      </c>
      <c r="K3677" s="1">
        <v>0</v>
      </c>
      <c r="L3677" s="1">
        <v>25</v>
      </c>
      <c r="M3677" s="1">
        <v>36</v>
      </c>
      <c r="N3677" s="1">
        <v>0</v>
      </c>
      <c r="O3677" s="1">
        <v>0</v>
      </c>
      <c r="P3677" s="1">
        <v>0</v>
      </c>
      <c r="Q3677" s="1">
        <v>0</v>
      </c>
    </row>
    <row r="3678" spans="1:17" hidden="1">
      <c r="A3678" s="1"/>
      <c r="F3678" s="1" t="s">
        <v>2333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1">
        <v>94</v>
      </c>
      <c r="M3678" s="1">
        <v>57</v>
      </c>
      <c r="N3678" s="1">
        <v>0</v>
      </c>
      <c r="O3678" s="1">
        <v>0</v>
      </c>
      <c r="P3678" s="1">
        <v>0</v>
      </c>
      <c r="Q3678" s="1">
        <v>0</v>
      </c>
    </row>
    <row r="3679" spans="1:17" hidden="1">
      <c r="A3679" s="1"/>
      <c r="F3679" s="1" t="s">
        <v>2338</v>
      </c>
      <c r="G3679" s="1">
        <v>1</v>
      </c>
      <c r="H3679" s="1">
        <v>0</v>
      </c>
      <c r="I3679" s="1">
        <v>12</v>
      </c>
      <c r="J3679" s="1">
        <v>0</v>
      </c>
      <c r="K3679" s="1">
        <v>0</v>
      </c>
      <c r="L3679" s="1">
        <v>86</v>
      </c>
      <c r="M3679" s="1">
        <v>246</v>
      </c>
      <c r="N3679" s="1">
        <v>0</v>
      </c>
      <c r="O3679" s="1">
        <v>132</v>
      </c>
      <c r="P3679" s="1">
        <v>0</v>
      </c>
      <c r="Q3679" s="1">
        <v>0</v>
      </c>
    </row>
    <row r="3680" spans="1:17" hidden="1">
      <c r="A3680" s="1"/>
      <c r="F3680" s="1" t="s">
        <v>2343</v>
      </c>
      <c r="G3680" s="1">
        <v>1</v>
      </c>
      <c r="H3680" s="1">
        <v>0</v>
      </c>
      <c r="I3680" s="1">
        <v>12</v>
      </c>
      <c r="J3680" s="1">
        <v>0</v>
      </c>
      <c r="K3680" s="1">
        <v>0</v>
      </c>
      <c r="L3680" s="1">
        <v>421</v>
      </c>
      <c r="M3680" s="1">
        <v>390</v>
      </c>
      <c r="N3680" s="1">
        <v>0</v>
      </c>
      <c r="O3680" s="1">
        <v>26</v>
      </c>
      <c r="P3680" s="1">
        <v>0</v>
      </c>
      <c r="Q3680" s="1">
        <v>0</v>
      </c>
    </row>
    <row r="3681" spans="1:17" hidden="1">
      <c r="A3681" s="1"/>
      <c r="F3681" s="1" t="s">
        <v>2343</v>
      </c>
      <c r="G3681" s="1">
        <v>1</v>
      </c>
      <c r="H3681" s="1">
        <v>0</v>
      </c>
      <c r="I3681" s="1">
        <v>3</v>
      </c>
      <c r="J3681" s="1">
        <v>0</v>
      </c>
      <c r="K3681" s="1">
        <v>0</v>
      </c>
      <c r="L3681" s="1">
        <v>158</v>
      </c>
      <c r="M3681" s="1">
        <v>122</v>
      </c>
      <c r="N3681" s="1">
        <v>0</v>
      </c>
      <c r="O3681" s="1">
        <v>0</v>
      </c>
      <c r="P3681" s="1">
        <v>0</v>
      </c>
      <c r="Q3681" s="1">
        <v>0</v>
      </c>
    </row>
    <row r="3682" spans="1:17" hidden="1">
      <c r="A3682" s="1"/>
      <c r="F3682" s="1" t="s">
        <v>2343</v>
      </c>
      <c r="G3682" s="1">
        <v>1</v>
      </c>
      <c r="H3682" s="1">
        <v>0</v>
      </c>
      <c r="I3682" s="1">
        <v>1</v>
      </c>
      <c r="J3682" s="1">
        <v>0</v>
      </c>
      <c r="K3682" s="1">
        <v>0</v>
      </c>
      <c r="L3682" s="1">
        <v>45</v>
      </c>
      <c r="M3682" s="1">
        <v>39</v>
      </c>
      <c r="N3682" s="1">
        <v>0</v>
      </c>
      <c r="O3682" s="1">
        <v>0</v>
      </c>
      <c r="P3682" s="1">
        <v>0</v>
      </c>
      <c r="Q3682" s="1">
        <v>0</v>
      </c>
    </row>
    <row r="3683" spans="1:17" hidden="1">
      <c r="A3683" s="1"/>
      <c r="F3683" s="1" t="s">
        <v>2328</v>
      </c>
      <c r="G3683" s="1">
        <v>1</v>
      </c>
      <c r="H3683" s="1">
        <v>0</v>
      </c>
      <c r="I3683" s="1">
        <v>8</v>
      </c>
      <c r="J3683" s="1">
        <v>0</v>
      </c>
      <c r="K3683" s="1">
        <v>0</v>
      </c>
      <c r="L3683" s="1">
        <v>209</v>
      </c>
      <c r="M3683" s="1">
        <v>253</v>
      </c>
      <c r="N3683" s="1">
        <v>0</v>
      </c>
      <c r="O3683" s="1">
        <v>0</v>
      </c>
      <c r="P3683" s="1">
        <v>0</v>
      </c>
      <c r="Q3683" s="1">
        <v>0</v>
      </c>
    </row>
    <row r="3684" spans="1:17" hidden="1">
      <c r="A3684" s="1"/>
      <c r="F3684" s="1" t="s">
        <v>13129</v>
      </c>
      <c r="G3684" s="1">
        <v>1</v>
      </c>
      <c r="H3684" s="1">
        <v>0</v>
      </c>
      <c r="I3684" s="1">
        <v>7</v>
      </c>
      <c r="J3684" s="1">
        <v>0</v>
      </c>
      <c r="K3684" s="1">
        <v>0</v>
      </c>
      <c r="L3684" s="1">
        <v>210</v>
      </c>
      <c r="M3684" s="1">
        <v>186</v>
      </c>
      <c r="N3684" s="1">
        <v>0</v>
      </c>
      <c r="O3684" s="1">
        <v>41</v>
      </c>
      <c r="P3684" s="1">
        <v>22</v>
      </c>
      <c r="Q3684" s="1">
        <v>0</v>
      </c>
    </row>
    <row r="3685" spans="1:17" hidden="1">
      <c r="A3685" s="1"/>
      <c r="F3685" s="1" t="s">
        <v>13133</v>
      </c>
      <c r="G3685" s="1">
        <v>1</v>
      </c>
      <c r="H3685" s="1">
        <v>0</v>
      </c>
      <c r="I3685" s="1">
        <v>3</v>
      </c>
      <c r="J3685" s="1">
        <v>0</v>
      </c>
      <c r="K3685" s="1">
        <v>0</v>
      </c>
      <c r="L3685" s="1">
        <v>0</v>
      </c>
      <c r="M3685" s="1">
        <v>148</v>
      </c>
      <c r="N3685" s="1">
        <v>0</v>
      </c>
      <c r="O3685" s="1">
        <v>62</v>
      </c>
      <c r="P3685" s="1">
        <v>28</v>
      </c>
      <c r="Q3685" s="1">
        <v>0</v>
      </c>
    </row>
    <row r="3686" spans="1:17" hidden="1">
      <c r="A3686" s="1"/>
      <c r="F3686" s="1" t="s">
        <v>2402</v>
      </c>
      <c r="G3686" s="1">
        <v>1</v>
      </c>
      <c r="H3686" s="1">
        <v>0</v>
      </c>
      <c r="I3686" s="1">
        <v>9</v>
      </c>
      <c r="J3686" s="1">
        <v>0</v>
      </c>
      <c r="K3686" s="1">
        <v>0</v>
      </c>
      <c r="L3686" s="1">
        <v>350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</row>
    <row r="3687" spans="1:17" hidden="1">
      <c r="A3687" s="1"/>
      <c r="F3687" s="1" t="s">
        <v>2402</v>
      </c>
      <c r="G3687" s="1">
        <v>1</v>
      </c>
      <c r="H3687" s="1">
        <v>0</v>
      </c>
      <c r="I3687" s="1">
        <v>0</v>
      </c>
      <c r="J3687" s="1">
        <v>0</v>
      </c>
      <c r="K3687" s="1">
        <v>0</v>
      </c>
      <c r="L3687" s="1">
        <v>346</v>
      </c>
      <c r="M3687" s="1">
        <v>324</v>
      </c>
      <c r="N3687" s="1">
        <v>0</v>
      </c>
      <c r="O3687" s="1">
        <v>0</v>
      </c>
      <c r="P3687" s="1">
        <v>0</v>
      </c>
      <c r="Q3687" s="1">
        <v>0</v>
      </c>
    </row>
    <row r="3688" spans="1:17" hidden="1">
      <c r="A3688" s="1"/>
      <c r="F3688" s="1" t="s">
        <v>2402</v>
      </c>
      <c r="G3688" s="1">
        <v>1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275</v>
      </c>
      <c r="N3688" s="1">
        <v>0</v>
      </c>
      <c r="O3688" s="1">
        <v>0</v>
      </c>
      <c r="P3688" s="1">
        <v>0</v>
      </c>
      <c r="Q3688" s="1">
        <v>0</v>
      </c>
    </row>
    <row r="3689" spans="1:17" hidden="1">
      <c r="A3689" s="1"/>
      <c r="F3689" s="1" t="s">
        <v>2402</v>
      </c>
      <c r="G3689" s="1">
        <v>1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631</v>
      </c>
      <c r="N3689" s="1">
        <v>0</v>
      </c>
      <c r="O3689" s="1">
        <v>223</v>
      </c>
      <c r="P3689" s="1">
        <v>0</v>
      </c>
      <c r="Q3689" s="1">
        <v>0</v>
      </c>
    </row>
    <row r="3690" spans="1:17" hidden="1">
      <c r="A3690" s="1"/>
      <c r="F3690" s="1" t="s">
        <v>2402</v>
      </c>
      <c r="G3690" s="1">
        <v>1</v>
      </c>
      <c r="H3690" s="1">
        <v>0</v>
      </c>
      <c r="I3690" s="1">
        <v>0</v>
      </c>
      <c r="J3690" s="1">
        <v>0</v>
      </c>
      <c r="K3690" s="1">
        <v>0</v>
      </c>
      <c r="L3690" s="1">
        <v>132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</row>
    <row r="3691" spans="1:17" hidden="1">
      <c r="A3691" s="1"/>
      <c r="F3691" s="1" t="s">
        <v>2402</v>
      </c>
      <c r="G3691" s="1">
        <v>1</v>
      </c>
      <c r="H3691" s="1">
        <v>0</v>
      </c>
      <c r="I3691" s="1">
        <v>6</v>
      </c>
      <c r="J3691" s="1">
        <v>0</v>
      </c>
      <c r="K3691" s="1">
        <v>0</v>
      </c>
      <c r="L3691" s="1">
        <v>0</v>
      </c>
      <c r="M3691" s="1">
        <v>229</v>
      </c>
      <c r="N3691" s="1">
        <v>0</v>
      </c>
      <c r="O3691" s="1">
        <v>0</v>
      </c>
      <c r="P3691" s="1">
        <v>0</v>
      </c>
      <c r="Q3691" s="1">
        <v>0</v>
      </c>
    </row>
    <row r="3692" spans="1:17" hidden="1">
      <c r="A3692" s="1"/>
      <c r="F3692" s="1" t="s">
        <v>2402</v>
      </c>
      <c r="G3692" s="1">
        <v>1</v>
      </c>
      <c r="H3692" s="1">
        <v>0</v>
      </c>
      <c r="I3692" s="1">
        <v>0</v>
      </c>
      <c r="J3692" s="1">
        <v>0</v>
      </c>
      <c r="K3692" s="1">
        <v>0</v>
      </c>
      <c r="L3692" s="1">
        <v>117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</row>
    <row r="3693" spans="1:17" hidden="1">
      <c r="A3693" s="1"/>
      <c r="F3693" s="1" t="s">
        <v>2402</v>
      </c>
      <c r="G3693" s="1">
        <v>1</v>
      </c>
      <c r="H3693" s="1">
        <v>0</v>
      </c>
      <c r="I3693" s="1">
        <v>14</v>
      </c>
      <c r="J3693" s="1">
        <v>0</v>
      </c>
      <c r="K3693" s="1">
        <v>0</v>
      </c>
      <c r="L3693" s="1">
        <v>490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</row>
    <row r="3694" spans="1:17" hidden="1">
      <c r="A3694" s="1"/>
      <c r="F3694" s="1" t="s">
        <v>2402</v>
      </c>
      <c r="G3694" s="1">
        <v>1</v>
      </c>
      <c r="H3694" s="1">
        <v>0</v>
      </c>
      <c r="I3694" s="1">
        <v>0</v>
      </c>
      <c r="J3694" s="1">
        <v>0</v>
      </c>
      <c r="K3694" s="1">
        <v>0</v>
      </c>
      <c r="L3694" s="1">
        <v>384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</row>
    <row r="3695" spans="1:17" hidden="1">
      <c r="A3695" s="1"/>
      <c r="F3695" s="1" t="s">
        <v>2402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214</v>
      </c>
      <c r="M3695" s="1">
        <v>174</v>
      </c>
      <c r="N3695" s="1">
        <v>0</v>
      </c>
      <c r="O3695" s="1">
        <v>0</v>
      </c>
      <c r="P3695" s="1">
        <v>0</v>
      </c>
      <c r="Q3695" s="1">
        <v>0</v>
      </c>
    </row>
    <row r="3696" spans="1:17" hidden="1">
      <c r="A3696" s="1"/>
      <c r="F3696" s="1" t="s">
        <v>2402</v>
      </c>
      <c r="G3696" s="1">
        <v>1</v>
      </c>
      <c r="H3696" s="1">
        <v>0</v>
      </c>
      <c r="I3696" s="1">
        <v>11</v>
      </c>
      <c r="J3696" s="1">
        <v>0</v>
      </c>
      <c r="K3696" s="1">
        <v>0</v>
      </c>
      <c r="L3696" s="1">
        <v>307</v>
      </c>
      <c r="M3696" s="1">
        <v>313</v>
      </c>
      <c r="N3696" s="1">
        <v>0</v>
      </c>
      <c r="O3696" s="1">
        <v>0</v>
      </c>
      <c r="P3696" s="1">
        <v>0</v>
      </c>
      <c r="Q3696" s="1">
        <v>0</v>
      </c>
    </row>
    <row r="3697" spans="1:17" hidden="1">
      <c r="A3697" s="1"/>
      <c r="F3697" s="1" t="s">
        <v>2439</v>
      </c>
      <c r="G3697" s="1">
        <v>1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500</v>
      </c>
      <c r="N3697" s="1">
        <v>0</v>
      </c>
      <c r="O3697" s="1">
        <v>92</v>
      </c>
      <c r="P3697" s="1">
        <v>0</v>
      </c>
      <c r="Q3697" s="1">
        <v>0</v>
      </c>
    </row>
    <row r="3698" spans="1:17" hidden="1">
      <c r="A3698" s="1"/>
      <c r="F3698" s="1" t="s">
        <v>2439</v>
      </c>
      <c r="G3698" s="1">
        <v>1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187</v>
      </c>
      <c r="N3698" s="1">
        <v>0</v>
      </c>
      <c r="O3698" s="1">
        <v>0</v>
      </c>
      <c r="P3698" s="1">
        <v>0</v>
      </c>
      <c r="Q3698" s="1">
        <v>0</v>
      </c>
    </row>
    <row r="3699" spans="1:17" hidden="1">
      <c r="A3699" s="1"/>
      <c r="F3699" s="1" t="s">
        <v>2439</v>
      </c>
      <c r="G3699" s="1">
        <v>2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25</v>
      </c>
      <c r="O3699" s="1">
        <v>110</v>
      </c>
      <c r="P3699" s="1">
        <v>69</v>
      </c>
      <c r="Q3699" s="1">
        <v>0</v>
      </c>
    </row>
    <row r="3700" spans="1:17" hidden="1">
      <c r="A3700" s="1"/>
      <c r="F3700" s="1" t="s">
        <v>2439</v>
      </c>
      <c r="G3700" s="1">
        <v>2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</row>
    <row r="3701" spans="1:17" hidden="1">
      <c r="A3701" s="1"/>
      <c r="F3701" s="1" t="s">
        <v>7116</v>
      </c>
      <c r="G3701" s="1">
        <v>1</v>
      </c>
      <c r="H3701" s="1">
        <v>0</v>
      </c>
      <c r="I3701" s="1">
        <v>11</v>
      </c>
      <c r="J3701" s="1">
        <v>0</v>
      </c>
      <c r="K3701" s="1">
        <v>0</v>
      </c>
      <c r="L3701" s="1">
        <v>244</v>
      </c>
      <c r="M3701" s="1">
        <v>128</v>
      </c>
      <c r="N3701" s="1">
        <v>0</v>
      </c>
      <c r="O3701" s="1">
        <v>0</v>
      </c>
      <c r="P3701" s="1">
        <v>0</v>
      </c>
      <c r="Q3701" s="1">
        <v>0</v>
      </c>
    </row>
    <row r="3702" spans="1:17" hidden="1">
      <c r="A3702" s="1"/>
      <c r="F3702" s="1" t="s">
        <v>2443</v>
      </c>
      <c r="G3702" s="1">
        <v>1</v>
      </c>
      <c r="H3702" s="1">
        <v>0</v>
      </c>
      <c r="I3702" s="1">
        <v>4</v>
      </c>
      <c r="J3702" s="1">
        <v>0</v>
      </c>
      <c r="K3702" s="1">
        <v>138</v>
      </c>
      <c r="L3702" s="1">
        <v>108</v>
      </c>
      <c r="M3702" s="1">
        <v>63</v>
      </c>
      <c r="N3702" s="1">
        <v>0</v>
      </c>
      <c r="O3702" s="1">
        <v>0</v>
      </c>
      <c r="P3702" s="1">
        <v>0</v>
      </c>
      <c r="Q3702" s="1">
        <v>0</v>
      </c>
    </row>
    <row r="3703" spans="1:17" hidden="1">
      <c r="A3703" s="1"/>
      <c r="F3703" s="1" t="s">
        <v>25</v>
      </c>
      <c r="G3703" s="1">
        <v>1</v>
      </c>
      <c r="H3703" s="1">
        <v>0</v>
      </c>
      <c r="I3703" s="1">
        <v>0</v>
      </c>
      <c r="J3703" s="1">
        <v>0</v>
      </c>
      <c r="K3703" s="1">
        <v>0</v>
      </c>
      <c r="L3703" s="1">
        <v>541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1:17" hidden="1">
      <c r="A3704" s="1"/>
      <c r="F3704" s="1" t="s">
        <v>25</v>
      </c>
      <c r="G3704" s="1">
        <v>1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1182</v>
      </c>
      <c r="N3704" s="1">
        <v>0</v>
      </c>
      <c r="O3704" s="1">
        <v>0</v>
      </c>
      <c r="P3704" s="1">
        <v>0</v>
      </c>
      <c r="Q3704" s="1">
        <v>0</v>
      </c>
    </row>
    <row r="3705" spans="1:17" hidden="1">
      <c r="A3705" s="1"/>
      <c r="F3705" s="1" t="s">
        <v>25</v>
      </c>
      <c r="G3705" s="1">
        <v>1</v>
      </c>
      <c r="H3705" s="1">
        <v>0</v>
      </c>
      <c r="I3705" s="1">
        <v>12</v>
      </c>
      <c r="J3705" s="1">
        <v>0</v>
      </c>
      <c r="K3705" s="1">
        <v>592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</row>
    <row r="3706" spans="1:17" hidden="1">
      <c r="A3706" s="1"/>
      <c r="F3706" s="1" t="s">
        <v>25</v>
      </c>
      <c r="G3706" s="1">
        <v>1</v>
      </c>
      <c r="H3706" s="1">
        <v>0</v>
      </c>
      <c r="I3706" s="1">
        <v>10</v>
      </c>
      <c r="J3706" s="1">
        <v>0</v>
      </c>
      <c r="K3706" s="1">
        <v>645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1:17" hidden="1">
      <c r="A3707" s="1"/>
      <c r="F3707" s="1" t="s">
        <v>25</v>
      </c>
      <c r="G3707" s="1">
        <v>1</v>
      </c>
      <c r="H3707" s="1">
        <v>0</v>
      </c>
      <c r="I3707" s="1">
        <v>0</v>
      </c>
      <c r="J3707" s="1">
        <v>0</v>
      </c>
      <c r="K3707" s="1">
        <v>284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</row>
    <row r="3708" spans="1:17" hidden="1">
      <c r="A3708" s="1"/>
      <c r="F3708" s="1" t="s">
        <v>25</v>
      </c>
      <c r="G3708" s="1">
        <v>1</v>
      </c>
      <c r="H3708" s="1">
        <v>0</v>
      </c>
      <c r="I3708" s="1">
        <v>6</v>
      </c>
      <c r="J3708" s="1">
        <v>0</v>
      </c>
      <c r="K3708" s="1">
        <v>904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</row>
    <row r="3709" spans="1:17" hidden="1">
      <c r="A3709" s="1"/>
      <c r="F3709" s="1" t="s">
        <v>25</v>
      </c>
      <c r="G3709" s="1">
        <v>1</v>
      </c>
      <c r="H3709" s="1">
        <v>0</v>
      </c>
      <c r="I3709" s="1">
        <v>0</v>
      </c>
      <c r="J3709" s="1">
        <v>0</v>
      </c>
      <c r="K3709" s="1">
        <v>425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</row>
    <row r="3710" spans="1:17" hidden="1">
      <c r="A3710" s="1"/>
      <c r="F3710" s="1" t="s">
        <v>25</v>
      </c>
      <c r="G3710" s="1">
        <v>1</v>
      </c>
      <c r="H3710" s="1">
        <v>0</v>
      </c>
      <c r="I3710" s="1">
        <v>0</v>
      </c>
      <c r="J3710" s="1">
        <v>0</v>
      </c>
      <c r="K3710" s="1">
        <v>656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</row>
    <row r="3711" spans="1:17" hidden="1">
      <c r="A3711" s="1"/>
      <c r="F3711" s="1" t="s">
        <v>25</v>
      </c>
      <c r="G3711" s="1">
        <v>1</v>
      </c>
      <c r="H3711" s="1">
        <v>0</v>
      </c>
      <c r="I3711" s="1">
        <v>0</v>
      </c>
      <c r="J3711" s="1">
        <v>0</v>
      </c>
      <c r="K3711" s="1">
        <v>0</v>
      </c>
      <c r="L3711" s="1">
        <v>379</v>
      </c>
      <c r="M3711" s="1">
        <v>274</v>
      </c>
      <c r="N3711" s="1">
        <v>0</v>
      </c>
      <c r="O3711" s="1">
        <v>0</v>
      </c>
      <c r="P3711" s="1">
        <v>0</v>
      </c>
      <c r="Q3711" s="1">
        <v>0</v>
      </c>
    </row>
    <row r="3712" spans="1:17" hidden="1">
      <c r="A3712" s="1"/>
      <c r="F3712" s="1" t="s">
        <v>25</v>
      </c>
      <c r="G3712" s="1">
        <v>1</v>
      </c>
      <c r="H3712" s="1">
        <v>0</v>
      </c>
      <c r="I3712" s="1">
        <v>0</v>
      </c>
      <c r="J3712" s="1">
        <v>0</v>
      </c>
      <c r="K3712" s="1">
        <v>0</v>
      </c>
      <c r="L3712" s="1">
        <v>651</v>
      </c>
      <c r="M3712" s="1">
        <v>514</v>
      </c>
      <c r="N3712" s="1">
        <v>0</v>
      </c>
      <c r="O3712" s="1">
        <v>0</v>
      </c>
      <c r="P3712" s="1">
        <v>0</v>
      </c>
      <c r="Q3712" s="1">
        <v>0</v>
      </c>
    </row>
    <row r="3713" spans="1:17" hidden="1">
      <c r="A3713" s="1"/>
      <c r="F3713" s="1" t="s">
        <v>25</v>
      </c>
      <c r="G3713" s="1">
        <v>1</v>
      </c>
      <c r="H3713" s="1">
        <v>0</v>
      </c>
      <c r="I3713" s="1">
        <v>21</v>
      </c>
      <c r="J3713" s="1">
        <v>0</v>
      </c>
      <c r="K3713" s="1">
        <v>457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</row>
    <row r="3714" spans="1:17" hidden="1">
      <c r="A3714" s="1"/>
      <c r="F3714" s="1" t="s">
        <v>25</v>
      </c>
      <c r="G3714" s="1">
        <v>1</v>
      </c>
      <c r="H3714" s="1">
        <v>0</v>
      </c>
      <c r="I3714" s="1">
        <v>0</v>
      </c>
      <c r="J3714" s="1">
        <v>0</v>
      </c>
      <c r="K3714" s="1">
        <v>373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</row>
    <row r="3715" spans="1:17" hidden="1">
      <c r="A3715" s="1"/>
      <c r="F3715" s="1" t="s">
        <v>25</v>
      </c>
      <c r="G3715" s="1">
        <v>1</v>
      </c>
      <c r="H3715" s="1">
        <v>0</v>
      </c>
      <c r="I3715" s="1">
        <v>0</v>
      </c>
      <c r="J3715" s="1">
        <v>0</v>
      </c>
      <c r="K3715" s="1">
        <v>632</v>
      </c>
      <c r="L3715" s="1">
        <v>556</v>
      </c>
      <c r="M3715" s="1">
        <v>333</v>
      </c>
      <c r="N3715" s="1">
        <v>0</v>
      </c>
      <c r="O3715" s="1">
        <v>0</v>
      </c>
      <c r="P3715" s="1">
        <v>0</v>
      </c>
      <c r="Q3715" s="1">
        <v>0</v>
      </c>
    </row>
    <row r="3716" spans="1:17" hidden="1">
      <c r="A3716" s="1"/>
      <c r="F3716" s="1" t="s">
        <v>25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410</v>
      </c>
      <c r="M3716" s="1">
        <v>624</v>
      </c>
      <c r="N3716" s="1">
        <v>0</v>
      </c>
      <c r="O3716" s="1">
        <v>0</v>
      </c>
      <c r="P3716" s="1">
        <v>0</v>
      </c>
      <c r="Q3716" s="1">
        <v>0</v>
      </c>
    </row>
    <row r="3717" spans="1:17" hidden="1">
      <c r="A3717" s="1"/>
      <c r="F3717" s="1" t="s">
        <v>25</v>
      </c>
      <c r="G3717" s="1">
        <v>1</v>
      </c>
      <c r="H3717" s="1">
        <v>0</v>
      </c>
      <c r="I3717" s="1">
        <v>0</v>
      </c>
      <c r="J3717" s="1">
        <v>0</v>
      </c>
      <c r="K3717" s="1">
        <v>0</v>
      </c>
      <c r="L3717" s="1">
        <v>446</v>
      </c>
      <c r="M3717" s="1">
        <v>181</v>
      </c>
      <c r="N3717" s="1">
        <v>0</v>
      </c>
      <c r="O3717" s="1">
        <v>0</v>
      </c>
      <c r="P3717" s="1">
        <v>0</v>
      </c>
      <c r="Q3717" s="1">
        <v>0</v>
      </c>
    </row>
    <row r="3718" spans="1:17" hidden="1">
      <c r="A3718" s="1"/>
      <c r="F3718" s="1" t="s">
        <v>25</v>
      </c>
      <c r="G3718" s="1">
        <v>1</v>
      </c>
      <c r="H3718" s="1">
        <v>0</v>
      </c>
      <c r="I3718" s="1">
        <v>0</v>
      </c>
      <c r="J3718" s="1">
        <v>0</v>
      </c>
      <c r="K3718" s="1">
        <v>880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</row>
    <row r="3719" spans="1:17" hidden="1">
      <c r="A3719" s="1"/>
      <c r="F3719" s="1" t="s">
        <v>25</v>
      </c>
      <c r="G3719" s="1">
        <v>1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365</v>
      </c>
      <c r="N3719" s="1">
        <v>0</v>
      </c>
      <c r="O3719" s="1">
        <v>0</v>
      </c>
      <c r="P3719" s="1">
        <v>0</v>
      </c>
      <c r="Q3719" s="1">
        <v>0</v>
      </c>
    </row>
    <row r="3720" spans="1:17" hidden="1">
      <c r="A3720" s="1"/>
      <c r="F3720" s="1" t="s">
        <v>25</v>
      </c>
      <c r="G3720" s="1">
        <v>1</v>
      </c>
      <c r="H3720" s="1">
        <v>0</v>
      </c>
      <c r="I3720" s="1">
        <v>18</v>
      </c>
      <c r="J3720" s="1">
        <v>0</v>
      </c>
      <c r="K3720" s="1">
        <v>177</v>
      </c>
      <c r="L3720" s="1">
        <v>237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</row>
    <row r="3721" spans="1:17" hidden="1">
      <c r="A3721" s="1"/>
      <c r="F3721" s="1" t="s">
        <v>25</v>
      </c>
      <c r="G3721" s="1">
        <v>1</v>
      </c>
      <c r="H3721" s="1">
        <v>0</v>
      </c>
      <c r="I3721" s="1">
        <v>3</v>
      </c>
      <c r="J3721" s="1">
        <v>0</v>
      </c>
      <c r="K3721" s="1">
        <v>389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1:17" hidden="1">
      <c r="A3722" s="1"/>
      <c r="F3722" s="1" t="s">
        <v>25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199</v>
      </c>
      <c r="M3722" s="1">
        <v>314</v>
      </c>
      <c r="N3722" s="1">
        <v>0</v>
      </c>
      <c r="O3722" s="1">
        <v>0</v>
      </c>
      <c r="P3722" s="1">
        <v>0</v>
      </c>
      <c r="Q3722" s="1">
        <v>0</v>
      </c>
    </row>
    <row r="3723" spans="1:17" hidden="1">
      <c r="A3723" s="1"/>
      <c r="F3723" s="1" t="s">
        <v>25</v>
      </c>
      <c r="G3723" s="1">
        <v>1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319</v>
      </c>
      <c r="N3723" s="1">
        <v>0</v>
      </c>
      <c r="O3723" s="1">
        <v>0</v>
      </c>
      <c r="P3723" s="1">
        <v>0</v>
      </c>
      <c r="Q3723" s="1">
        <v>0</v>
      </c>
    </row>
    <row r="3724" spans="1:17" hidden="1">
      <c r="A3724" s="1"/>
      <c r="F3724" s="1" t="s">
        <v>25</v>
      </c>
      <c r="G3724" s="1">
        <v>1</v>
      </c>
      <c r="H3724" s="1">
        <v>0</v>
      </c>
      <c r="I3724" s="1">
        <v>0</v>
      </c>
      <c r="J3724" s="1">
        <v>0</v>
      </c>
      <c r="K3724" s="1">
        <v>0</v>
      </c>
      <c r="L3724" s="1">
        <v>253</v>
      </c>
      <c r="M3724" s="1">
        <v>109</v>
      </c>
      <c r="N3724" s="1">
        <v>0</v>
      </c>
      <c r="O3724" s="1">
        <v>0</v>
      </c>
      <c r="P3724" s="1">
        <v>0</v>
      </c>
      <c r="Q3724" s="1">
        <v>0</v>
      </c>
    </row>
    <row r="3725" spans="1:17" hidden="1">
      <c r="A3725" s="1"/>
      <c r="F3725" s="1" t="s">
        <v>25</v>
      </c>
      <c r="G3725" s="1">
        <v>1</v>
      </c>
      <c r="H3725" s="1">
        <v>0</v>
      </c>
      <c r="I3725" s="1">
        <v>0</v>
      </c>
      <c r="J3725" s="1">
        <v>0</v>
      </c>
      <c r="K3725" s="1">
        <v>280</v>
      </c>
      <c r="L3725" s="1">
        <v>321</v>
      </c>
      <c r="M3725" s="1">
        <v>492</v>
      </c>
      <c r="N3725" s="1">
        <v>0</v>
      </c>
      <c r="O3725" s="1">
        <v>0</v>
      </c>
      <c r="P3725" s="1">
        <v>0</v>
      </c>
      <c r="Q3725" s="1">
        <v>0</v>
      </c>
    </row>
    <row r="3726" spans="1:17" hidden="1">
      <c r="A3726" s="1"/>
      <c r="F3726" s="1" t="s">
        <v>25</v>
      </c>
      <c r="G3726" s="1">
        <v>1</v>
      </c>
      <c r="H3726" s="1">
        <v>0</v>
      </c>
      <c r="I3726" s="1">
        <v>0</v>
      </c>
      <c r="J3726" s="1">
        <v>0</v>
      </c>
      <c r="K3726" s="1">
        <v>0</v>
      </c>
      <c r="L3726" s="1">
        <v>257</v>
      </c>
      <c r="M3726" s="1">
        <v>39</v>
      </c>
      <c r="N3726" s="1">
        <v>0</v>
      </c>
      <c r="O3726" s="1">
        <v>0</v>
      </c>
      <c r="P3726" s="1">
        <v>0</v>
      </c>
      <c r="Q3726" s="1">
        <v>0</v>
      </c>
    </row>
    <row r="3727" spans="1:17" hidden="1">
      <c r="A3727" s="1"/>
      <c r="F3727" s="1" t="s">
        <v>25</v>
      </c>
      <c r="G3727" s="1">
        <v>1</v>
      </c>
      <c r="H3727" s="1">
        <v>0</v>
      </c>
      <c r="I3727" s="1">
        <v>0</v>
      </c>
      <c r="J3727" s="1">
        <v>0</v>
      </c>
      <c r="K3727" s="1">
        <v>200</v>
      </c>
      <c r="L3727" s="1">
        <v>183</v>
      </c>
      <c r="M3727" s="1">
        <v>519</v>
      </c>
      <c r="N3727" s="1">
        <v>0</v>
      </c>
      <c r="O3727" s="1">
        <v>0</v>
      </c>
      <c r="P3727" s="1">
        <v>0</v>
      </c>
      <c r="Q3727" s="1">
        <v>0</v>
      </c>
    </row>
    <row r="3728" spans="1:17" hidden="1">
      <c r="A3728" s="1"/>
      <c r="F3728" s="1" t="s">
        <v>25</v>
      </c>
      <c r="G3728" s="1">
        <v>1</v>
      </c>
      <c r="H3728" s="1">
        <v>0</v>
      </c>
      <c r="I3728" s="1">
        <v>0</v>
      </c>
      <c r="J3728" s="1">
        <v>0</v>
      </c>
      <c r="K3728" s="1">
        <v>655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</row>
    <row r="3729" spans="1:17" hidden="1">
      <c r="A3729" s="1"/>
      <c r="F3729" s="1" t="s">
        <v>25</v>
      </c>
      <c r="G3729" s="1">
        <v>1</v>
      </c>
      <c r="H3729" s="1">
        <v>0</v>
      </c>
      <c r="I3729" s="1">
        <v>0</v>
      </c>
      <c r="J3729" s="1">
        <v>0</v>
      </c>
      <c r="K3729" s="1">
        <v>422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</row>
    <row r="3730" spans="1:17" hidden="1">
      <c r="A3730" s="1"/>
      <c r="F3730" s="1" t="s">
        <v>25</v>
      </c>
      <c r="G3730" s="1">
        <v>1</v>
      </c>
      <c r="H3730" s="1">
        <v>0</v>
      </c>
      <c r="I3730" s="1">
        <v>27</v>
      </c>
      <c r="J3730" s="1">
        <v>0</v>
      </c>
      <c r="K3730" s="1">
        <v>0</v>
      </c>
      <c r="L3730" s="1">
        <v>292</v>
      </c>
      <c r="M3730" s="1">
        <v>360</v>
      </c>
      <c r="N3730" s="1">
        <v>0</v>
      </c>
      <c r="O3730" s="1">
        <v>0</v>
      </c>
      <c r="P3730" s="1">
        <v>0</v>
      </c>
      <c r="Q3730" s="1">
        <v>0</v>
      </c>
    </row>
    <row r="3731" spans="1:17" hidden="1">
      <c r="A3731" s="1"/>
      <c r="F3731" s="1" t="s">
        <v>25</v>
      </c>
      <c r="G3731" s="1">
        <v>1</v>
      </c>
      <c r="H3731" s="1">
        <v>0</v>
      </c>
      <c r="I3731" s="1">
        <v>0</v>
      </c>
      <c r="J3731" s="1">
        <v>0</v>
      </c>
      <c r="K3731" s="1">
        <v>0</v>
      </c>
      <c r="L3731" s="1">
        <v>380</v>
      </c>
      <c r="M3731" s="1">
        <v>486</v>
      </c>
      <c r="N3731" s="1">
        <v>0</v>
      </c>
      <c r="O3731" s="1">
        <v>0</v>
      </c>
      <c r="P3731" s="1">
        <v>0</v>
      </c>
      <c r="Q3731" s="1">
        <v>0</v>
      </c>
    </row>
    <row r="3732" spans="1:17" hidden="1">
      <c r="A3732" s="1"/>
      <c r="F3732" s="1" t="s">
        <v>25</v>
      </c>
      <c r="G3732" s="1">
        <v>1</v>
      </c>
      <c r="H3732" s="1">
        <v>0</v>
      </c>
      <c r="I3732" s="1">
        <v>1</v>
      </c>
      <c r="J3732" s="1">
        <v>0</v>
      </c>
      <c r="K3732" s="1">
        <v>0</v>
      </c>
      <c r="L3732" s="1">
        <v>531</v>
      </c>
      <c r="M3732" s="1">
        <v>544</v>
      </c>
      <c r="N3732" s="1">
        <v>0</v>
      </c>
      <c r="O3732" s="1">
        <v>0</v>
      </c>
      <c r="P3732" s="1">
        <v>0</v>
      </c>
      <c r="Q3732" s="1">
        <v>0</v>
      </c>
    </row>
    <row r="3733" spans="1:17" hidden="1">
      <c r="A3733" s="1"/>
      <c r="F3733" s="1" t="s">
        <v>25</v>
      </c>
      <c r="G3733" s="1">
        <v>1</v>
      </c>
      <c r="H3733" s="1">
        <v>0</v>
      </c>
      <c r="I3733" s="1">
        <v>1</v>
      </c>
      <c r="J3733" s="1">
        <v>0</v>
      </c>
      <c r="K3733" s="1">
        <v>613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</row>
    <row r="3734" spans="1:17" hidden="1">
      <c r="A3734" s="1"/>
      <c r="F3734" s="1" t="s">
        <v>25</v>
      </c>
      <c r="G3734" s="1">
        <v>1</v>
      </c>
      <c r="H3734" s="1">
        <v>0</v>
      </c>
      <c r="I3734" s="1">
        <v>0</v>
      </c>
      <c r="J3734" s="1">
        <v>0</v>
      </c>
      <c r="K3734" s="1">
        <v>493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</row>
    <row r="3735" spans="1:17" hidden="1">
      <c r="A3735" s="1"/>
      <c r="F3735" s="1" t="s">
        <v>25</v>
      </c>
      <c r="G3735" s="1">
        <v>1</v>
      </c>
      <c r="H3735" s="1">
        <v>0</v>
      </c>
      <c r="I3735" s="1">
        <v>0</v>
      </c>
      <c r="J3735" s="1">
        <v>0</v>
      </c>
      <c r="K3735" s="1">
        <v>0</v>
      </c>
      <c r="L3735" s="1">
        <v>319</v>
      </c>
      <c r="M3735" s="1">
        <v>520</v>
      </c>
      <c r="N3735" s="1">
        <v>0</v>
      </c>
      <c r="O3735" s="1">
        <v>0</v>
      </c>
      <c r="P3735" s="1">
        <v>0</v>
      </c>
      <c r="Q3735" s="1">
        <v>0</v>
      </c>
    </row>
    <row r="3736" spans="1:17" hidden="1">
      <c r="A3736" s="1"/>
      <c r="F3736" s="1" t="s">
        <v>25</v>
      </c>
      <c r="G3736" s="1">
        <v>1</v>
      </c>
      <c r="H3736" s="1">
        <v>0</v>
      </c>
      <c r="I3736" s="1">
        <v>0</v>
      </c>
      <c r="J3736" s="1">
        <v>0</v>
      </c>
      <c r="K3736" s="1">
        <v>0</v>
      </c>
      <c r="L3736" s="1">
        <v>258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</row>
    <row r="3737" spans="1:17" hidden="1">
      <c r="A3737" s="1"/>
      <c r="F3737" s="1" t="s">
        <v>25</v>
      </c>
      <c r="G3737" s="1">
        <v>1</v>
      </c>
      <c r="H3737" s="1">
        <v>0</v>
      </c>
      <c r="I3737" s="1">
        <v>0</v>
      </c>
      <c r="J3737" s="1">
        <v>0</v>
      </c>
      <c r="K3737" s="1">
        <v>0</v>
      </c>
      <c r="L3737" s="1">
        <v>290</v>
      </c>
      <c r="M3737" s="1">
        <v>384</v>
      </c>
      <c r="N3737" s="1">
        <v>0</v>
      </c>
      <c r="O3737" s="1">
        <v>0</v>
      </c>
      <c r="P3737" s="1">
        <v>0</v>
      </c>
      <c r="Q3737" s="1">
        <v>0</v>
      </c>
    </row>
    <row r="3738" spans="1:17" hidden="1">
      <c r="A3738" s="1"/>
      <c r="F3738" s="1" t="s">
        <v>25</v>
      </c>
      <c r="G3738" s="1">
        <v>1</v>
      </c>
      <c r="H3738" s="1">
        <v>0</v>
      </c>
      <c r="I3738" s="1">
        <v>13</v>
      </c>
      <c r="J3738" s="1">
        <v>0</v>
      </c>
      <c r="K3738" s="1">
        <v>0</v>
      </c>
      <c r="L3738" s="1">
        <v>128</v>
      </c>
      <c r="M3738" s="1">
        <v>333</v>
      </c>
      <c r="N3738" s="1">
        <v>0</v>
      </c>
      <c r="O3738" s="1">
        <v>0</v>
      </c>
      <c r="P3738" s="1">
        <v>0</v>
      </c>
      <c r="Q3738" s="1">
        <v>0</v>
      </c>
    </row>
    <row r="3739" spans="1:17" hidden="1">
      <c r="A3739" s="1"/>
      <c r="F3739" s="1" t="s">
        <v>25</v>
      </c>
      <c r="G3739" s="1">
        <v>1</v>
      </c>
      <c r="H3739" s="1">
        <v>0</v>
      </c>
      <c r="I3739" s="1">
        <v>16</v>
      </c>
      <c r="J3739" s="1">
        <v>0</v>
      </c>
      <c r="K3739" s="1">
        <v>806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</row>
    <row r="3740" spans="1:17" hidden="1">
      <c r="A3740" s="1"/>
      <c r="F3740" s="1" t="s">
        <v>25</v>
      </c>
      <c r="G3740" s="1">
        <v>1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203</v>
      </c>
      <c r="N3740" s="1">
        <v>0</v>
      </c>
      <c r="O3740" s="1">
        <v>0</v>
      </c>
      <c r="P3740" s="1">
        <v>0</v>
      </c>
      <c r="Q3740" s="1">
        <v>0</v>
      </c>
    </row>
    <row r="3741" spans="1:17" hidden="1">
      <c r="A3741" s="1"/>
      <c r="F3741" s="1" t="s">
        <v>25</v>
      </c>
      <c r="G3741" s="1">
        <v>1</v>
      </c>
      <c r="H3741" s="1">
        <v>0</v>
      </c>
      <c r="I3741" s="1">
        <v>0</v>
      </c>
      <c r="J3741" s="1">
        <v>0</v>
      </c>
      <c r="K3741" s="1">
        <v>0</v>
      </c>
      <c r="L3741" s="1">
        <v>162</v>
      </c>
      <c r="M3741" s="1">
        <v>62</v>
      </c>
      <c r="N3741" s="1">
        <v>0</v>
      </c>
      <c r="O3741" s="1">
        <v>0</v>
      </c>
      <c r="P3741" s="1">
        <v>0</v>
      </c>
      <c r="Q3741" s="1">
        <v>0</v>
      </c>
    </row>
    <row r="3742" spans="1:17" hidden="1">
      <c r="A3742" s="1"/>
      <c r="F3742" s="1" t="s">
        <v>25</v>
      </c>
      <c r="G3742" s="1">
        <v>1</v>
      </c>
      <c r="H3742" s="1">
        <v>0</v>
      </c>
      <c r="I3742" s="1">
        <v>8</v>
      </c>
      <c r="J3742" s="1">
        <v>0</v>
      </c>
      <c r="K3742" s="1">
        <v>601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</row>
    <row r="3743" spans="1:17" hidden="1">
      <c r="A3743" s="1"/>
      <c r="F3743" s="1" t="s">
        <v>25</v>
      </c>
      <c r="G3743" s="1">
        <v>2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</row>
    <row r="3744" spans="1:17" hidden="1">
      <c r="A3744" s="1"/>
      <c r="F3744" s="1" t="s">
        <v>25</v>
      </c>
      <c r="G3744" s="1">
        <v>2</v>
      </c>
      <c r="H3744" s="1">
        <v>0</v>
      </c>
      <c r="I3744" s="1">
        <v>0</v>
      </c>
      <c r="J3744" s="1">
        <v>0</v>
      </c>
      <c r="K3744" s="1">
        <v>1</v>
      </c>
      <c r="L3744" s="1">
        <v>14</v>
      </c>
      <c r="M3744" s="1">
        <v>16</v>
      </c>
      <c r="N3744" s="1">
        <v>0</v>
      </c>
      <c r="O3744" s="1">
        <v>0</v>
      </c>
      <c r="P3744" s="1">
        <v>0</v>
      </c>
      <c r="Q3744" s="1">
        <v>0</v>
      </c>
    </row>
    <row r="3745" spans="1:17" hidden="1">
      <c r="A3745" s="1"/>
      <c r="F3745" s="1" t="s">
        <v>25</v>
      </c>
      <c r="G3745" s="1">
        <v>2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43</v>
      </c>
      <c r="O3745" s="1">
        <v>108</v>
      </c>
      <c r="P3745" s="1">
        <v>67</v>
      </c>
      <c r="Q3745" s="1">
        <v>0</v>
      </c>
    </row>
    <row r="3746" spans="1:17" hidden="1">
      <c r="A3746" s="1"/>
      <c r="F3746" s="1" t="s">
        <v>25</v>
      </c>
      <c r="G3746" s="1">
        <v>2</v>
      </c>
      <c r="H3746" s="1">
        <v>0</v>
      </c>
      <c r="I3746" s="1">
        <v>0</v>
      </c>
      <c r="J3746" s="1">
        <v>0</v>
      </c>
      <c r="K3746" s="1">
        <v>12</v>
      </c>
      <c r="L3746" s="1">
        <v>42</v>
      </c>
      <c r="M3746" s="1">
        <v>31</v>
      </c>
      <c r="N3746" s="1">
        <v>0</v>
      </c>
      <c r="O3746" s="1">
        <v>0</v>
      </c>
      <c r="P3746" s="1">
        <v>0</v>
      </c>
      <c r="Q3746" s="1">
        <v>0</v>
      </c>
    </row>
    <row r="3747" spans="1:17" hidden="1">
      <c r="A3747" s="1"/>
      <c r="F3747" s="1" t="s">
        <v>25</v>
      </c>
      <c r="G3747" s="1">
        <v>2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</row>
    <row r="3748" spans="1:17" hidden="1">
      <c r="A3748" s="1"/>
      <c r="F3748" s="1" t="s">
        <v>25</v>
      </c>
      <c r="G3748" s="1">
        <v>1</v>
      </c>
      <c r="H3748" s="1">
        <v>0</v>
      </c>
      <c r="I3748" s="1">
        <v>0</v>
      </c>
      <c r="J3748" s="1">
        <v>0</v>
      </c>
      <c r="K3748" s="1">
        <v>471</v>
      </c>
      <c r="L3748" s="1">
        <v>368</v>
      </c>
      <c r="M3748" s="1">
        <v>231</v>
      </c>
      <c r="N3748" s="1">
        <v>0</v>
      </c>
      <c r="O3748" s="1">
        <v>0</v>
      </c>
      <c r="P3748" s="1">
        <v>0</v>
      </c>
      <c r="Q3748" s="1">
        <v>0</v>
      </c>
    </row>
    <row r="3749" spans="1:17" hidden="1">
      <c r="A3749" s="1"/>
      <c r="F3749" s="1" t="s">
        <v>25</v>
      </c>
      <c r="G3749" s="1">
        <v>1</v>
      </c>
      <c r="H3749" s="1">
        <v>0</v>
      </c>
      <c r="I3749" s="1">
        <v>16</v>
      </c>
      <c r="J3749" s="1">
        <v>0</v>
      </c>
      <c r="K3749" s="1">
        <v>0</v>
      </c>
      <c r="L3749" s="1">
        <v>281</v>
      </c>
      <c r="M3749" s="1">
        <v>656</v>
      </c>
      <c r="N3749" s="1">
        <v>0</v>
      </c>
      <c r="O3749" s="1">
        <v>213</v>
      </c>
      <c r="P3749" s="1">
        <v>0</v>
      </c>
      <c r="Q3749" s="1">
        <v>0</v>
      </c>
    </row>
    <row r="3750" spans="1:17" hidden="1">
      <c r="A3750" s="1"/>
      <c r="F3750" s="1" t="s">
        <v>25</v>
      </c>
      <c r="G3750" s="1">
        <v>1</v>
      </c>
      <c r="H3750" s="1">
        <v>0</v>
      </c>
      <c r="I3750" s="1">
        <v>0</v>
      </c>
      <c r="J3750" s="1">
        <v>0</v>
      </c>
      <c r="K3750" s="1">
        <v>0</v>
      </c>
      <c r="L3750" s="1">
        <v>339</v>
      </c>
      <c r="M3750" s="1">
        <v>294</v>
      </c>
      <c r="N3750" s="1">
        <v>0</v>
      </c>
      <c r="O3750" s="1">
        <v>0</v>
      </c>
      <c r="P3750" s="1">
        <v>0</v>
      </c>
      <c r="Q3750" s="1">
        <v>0</v>
      </c>
    </row>
    <row r="3751" spans="1:17" hidden="1">
      <c r="A3751" s="1"/>
      <c r="F3751" s="1" t="s">
        <v>25</v>
      </c>
      <c r="G3751" s="1">
        <v>1</v>
      </c>
      <c r="H3751" s="1">
        <v>0</v>
      </c>
      <c r="I3751" s="1">
        <v>39</v>
      </c>
      <c r="J3751" s="1">
        <v>0</v>
      </c>
      <c r="K3751" s="1">
        <v>0</v>
      </c>
      <c r="L3751" s="1">
        <v>573</v>
      </c>
      <c r="M3751" s="1">
        <v>1341</v>
      </c>
      <c r="N3751" s="1">
        <v>0</v>
      </c>
      <c r="O3751" s="1">
        <v>0</v>
      </c>
      <c r="P3751" s="1">
        <v>0</v>
      </c>
      <c r="Q3751" s="1">
        <v>0</v>
      </c>
    </row>
    <row r="3752" spans="1:17" hidden="1">
      <c r="A3752" s="1"/>
      <c r="F3752" s="1" t="s">
        <v>25</v>
      </c>
      <c r="G3752" s="1">
        <v>1</v>
      </c>
      <c r="H3752" s="1">
        <v>0</v>
      </c>
      <c r="I3752" s="1">
        <v>10</v>
      </c>
      <c r="J3752" s="1">
        <v>0</v>
      </c>
      <c r="K3752" s="1">
        <v>0</v>
      </c>
      <c r="L3752" s="1">
        <v>299</v>
      </c>
      <c r="M3752" s="1">
        <v>101</v>
      </c>
      <c r="N3752" s="1">
        <v>0</v>
      </c>
      <c r="O3752" s="1">
        <v>0</v>
      </c>
      <c r="P3752" s="1">
        <v>0</v>
      </c>
      <c r="Q3752" s="1">
        <v>0</v>
      </c>
    </row>
    <row r="3753" spans="1:17" hidden="1">
      <c r="A3753" s="1"/>
      <c r="F3753" s="1" t="s">
        <v>25</v>
      </c>
      <c r="G3753" s="1">
        <v>1</v>
      </c>
      <c r="H3753" s="1">
        <v>0</v>
      </c>
      <c r="I3753" s="1">
        <v>16</v>
      </c>
      <c r="J3753" s="1">
        <v>0</v>
      </c>
      <c r="K3753" s="1">
        <v>1004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</row>
    <row r="3754" spans="1:17" hidden="1">
      <c r="A3754" s="1"/>
      <c r="F3754" s="1" t="s">
        <v>25</v>
      </c>
      <c r="G3754" s="1">
        <v>1</v>
      </c>
      <c r="H3754" s="1">
        <v>0</v>
      </c>
      <c r="I3754" s="1">
        <v>6</v>
      </c>
      <c r="J3754" s="1">
        <v>0</v>
      </c>
      <c r="K3754" s="1">
        <v>316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</row>
    <row r="3755" spans="1:17" hidden="1">
      <c r="A3755" s="1"/>
      <c r="F3755" s="1" t="s">
        <v>25</v>
      </c>
      <c r="G3755" s="1">
        <v>1</v>
      </c>
      <c r="H3755" s="1">
        <v>0</v>
      </c>
      <c r="I3755" s="1">
        <v>15</v>
      </c>
      <c r="J3755" s="1">
        <v>0</v>
      </c>
      <c r="K3755" s="1">
        <v>423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</row>
    <row r="3756" spans="1:17" hidden="1">
      <c r="A3756" s="1"/>
      <c r="F3756" s="1" t="s">
        <v>25</v>
      </c>
      <c r="G3756" s="1">
        <v>1</v>
      </c>
      <c r="H3756" s="1">
        <v>0</v>
      </c>
      <c r="I3756" s="1">
        <v>0</v>
      </c>
      <c r="J3756" s="1">
        <v>0</v>
      </c>
      <c r="K3756" s="1">
        <v>0</v>
      </c>
      <c r="L3756" s="1">
        <v>266</v>
      </c>
      <c r="M3756" s="1">
        <v>145</v>
      </c>
      <c r="N3756" s="1">
        <v>0</v>
      </c>
      <c r="O3756" s="1">
        <v>0</v>
      </c>
      <c r="P3756" s="1">
        <v>0</v>
      </c>
      <c r="Q3756" s="1">
        <v>0</v>
      </c>
    </row>
    <row r="3757" spans="1:17" hidden="1">
      <c r="A3757" s="1"/>
      <c r="F3757" s="1" t="s">
        <v>25</v>
      </c>
      <c r="G3757" s="1">
        <v>1</v>
      </c>
      <c r="H3757" s="1">
        <v>0</v>
      </c>
      <c r="I3757" s="1">
        <v>18</v>
      </c>
      <c r="J3757" s="1">
        <v>0</v>
      </c>
      <c r="K3757" s="1">
        <v>0</v>
      </c>
      <c r="L3757" s="1">
        <v>438</v>
      </c>
      <c r="M3757" s="1">
        <v>457</v>
      </c>
      <c r="N3757" s="1">
        <v>0</v>
      </c>
      <c r="O3757" s="1">
        <v>160</v>
      </c>
      <c r="P3757" s="1">
        <v>0</v>
      </c>
      <c r="Q3757" s="1">
        <v>0</v>
      </c>
    </row>
    <row r="3758" spans="1:17" hidden="1">
      <c r="A3758" s="1"/>
      <c r="F3758" s="1" t="s">
        <v>25</v>
      </c>
      <c r="G3758" s="1">
        <v>1</v>
      </c>
      <c r="H3758" s="1">
        <v>0</v>
      </c>
      <c r="I3758" s="1">
        <v>18</v>
      </c>
      <c r="J3758" s="1">
        <v>0</v>
      </c>
      <c r="K3758" s="1">
        <v>370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</row>
    <row r="3759" spans="1:17" hidden="1">
      <c r="A3759" s="1"/>
      <c r="F3759" s="1" t="s">
        <v>25</v>
      </c>
      <c r="G3759" s="1">
        <v>1</v>
      </c>
      <c r="H3759" s="1">
        <v>0</v>
      </c>
      <c r="I3759" s="1">
        <v>11</v>
      </c>
      <c r="J3759" s="1">
        <v>0</v>
      </c>
      <c r="K3759" s="1">
        <v>736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</row>
    <row r="3760" spans="1:17" hidden="1">
      <c r="A3760" s="1"/>
      <c r="F3760" s="1" t="s">
        <v>25</v>
      </c>
      <c r="G3760" s="1">
        <v>1</v>
      </c>
      <c r="H3760" s="1">
        <v>0</v>
      </c>
      <c r="I3760" s="1">
        <v>6</v>
      </c>
      <c r="J3760" s="1">
        <v>0</v>
      </c>
      <c r="K3760" s="1">
        <v>469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</row>
    <row r="3761" spans="1:17" hidden="1">
      <c r="A3761" s="1"/>
      <c r="F3761" s="1" t="s">
        <v>25</v>
      </c>
      <c r="G3761" s="1">
        <v>1</v>
      </c>
      <c r="H3761" s="1">
        <v>0</v>
      </c>
      <c r="I3761" s="1">
        <v>29</v>
      </c>
      <c r="J3761" s="1">
        <v>0</v>
      </c>
      <c r="K3761" s="1">
        <v>396</v>
      </c>
      <c r="L3761" s="1">
        <v>289</v>
      </c>
      <c r="M3761" s="1">
        <v>209</v>
      </c>
      <c r="N3761" s="1">
        <v>0</v>
      </c>
      <c r="O3761" s="1">
        <v>142</v>
      </c>
      <c r="P3761" s="1">
        <v>0</v>
      </c>
      <c r="Q3761" s="1">
        <v>0</v>
      </c>
    </row>
    <row r="3762" spans="1:17" hidden="1">
      <c r="A3762" s="1"/>
      <c r="F3762" s="1" t="s">
        <v>25</v>
      </c>
      <c r="G3762" s="1">
        <v>1</v>
      </c>
      <c r="H3762" s="1">
        <v>0</v>
      </c>
      <c r="I3762" s="1">
        <v>21</v>
      </c>
      <c r="J3762" s="1">
        <v>0</v>
      </c>
      <c r="K3762" s="1">
        <v>258</v>
      </c>
      <c r="L3762" s="1">
        <v>266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</row>
    <row r="3763" spans="1:17" hidden="1">
      <c r="A3763" s="1"/>
      <c r="F3763" s="1" t="s">
        <v>25</v>
      </c>
      <c r="G3763" s="1">
        <v>1</v>
      </c>
      <c r="H3763" s="1">
        <v>0</v>
      </c>
      <c r="I3763" s="1">
        <v>21</v>
      </c>
      <c r="J3763" s="1">
        <v>0</v>
      </c>
      <c r="K3763" s="1">
        <v>0</v>
      </c>
      <c r="L3763" s="1">
        <v>533</v>
      </c>
      <c r="M3763" s="1">
        <v>471</v>
      </c>
      <c r="N3763" s="1">
        <v>0</v>
      </c>
      <c r="O3763" s="1">
        <v>164</v>
      </c>
      <c r="P3763" s="1">
        <v>0</v>
      </c>
      <c r="Q3763" s="1">
        <v>0</v>
      </c>
    </row>
    <row r="3764" spans="1:17" hidden="1">
      <c r="A3764" s="1"/>
      <c r="F3764" s="1" t="s">
        <v>25</v>
      </c>
      <c r="G3764" s="1">
        <v>1</v>
      </c>
      <c r="H3764" s="1">
        <v>0</v>
      </c>
      <c r="I3764" s="1">
        <v>0</v>
      </c>
      <c r="J3764" s="1">
        <v>0</v>
      </c>
      <c r="K3764" s="1">
        <v>772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</row>
    <row r="3765" spans="1:17" hidden="1">
      <c r="A3765" s="1"/>
      <c r="F3765" s="1" t="s">
        <v>25</v>
      </c>
      <c r="G3765" s="1">
        <v>1</v>
      </c>
      <c r="H3765" s="1">
        <v>0</v>
      </c>
      <c r="I3765" s="1">
        <v>6</v>
      </c>
      <c r="J3765" s="1">
        <v>0</v>
      </c>
      <c r="K3765" s="1">
        <v>0</v>
      </c>
      <c r="L3765" s="1">
        <v>1038</v>
      </c>
      <c r="M3765" s="1">
        <v>593</v>
      </c>
      <c r="N3765" s="1">
        <v>0</v>
      </c>
      <c r="O3765" s="1">
        <v>0</v>
      </c>
      <c r="P3765" s="1">
        <v>0</v>
      </c>
      <c r="Q3765" s="1">
        <v>0</v>
      </c>
    </row>
    <row r="3766" spans="1:17" hidden="1">
      <c r="A3766" s="1"/>
      <c r="F3766" s="1" t="s">
        <v>25</v>
      </c>
      <c r="G3766" s="1">
        <v>1</v>
      </c>
      <c r="H3766" s="1">
        <v>0</v>
      </c>
      <c r="I3766" s="1">
        <v>0</v>
      </c>
      <c r="J3766" s="1">
        <v>0</v>
      </c>
      <c r="K3766" s="1">
        <v>840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</row>
    <row r="3767" spans="1:17" hidden="1">
      <c r="A3767" s="1"/>
      <c r="F3767" s="1" t="s">
        <v>25</v>
      </c>
      <c r="G3767" s="1">
        <v>1</v>
      </c>
      <c r="H3767" s="1">
        <v>0</v>
      </c>
      <c r="I3767" s="1">
        <v>0</v>
      </c>
      <c r="J3767" s="1">
        <v>0</v>
      </c>
      <c r="K3767" s="1">
        <v>0</v>
      </c>
      <c r="L3767" s="1">
        <v>272</v>
      </c>
      <c r="M3767" s="1">
        <v>145</v>
      </c>
      <c r="N3767" s="1">
        <v>0</v>
      </c>
      <c r="O3767" s="1">
        <v>0</v>
      </c>
      <c r="P3767" s="1">
        <v>0</v>
      </c>
      <c r="Q3767" s="1">
        <v>0</v>
      </c>
    </row>
    <row r="3768" spans="1:17" hidden="1">
      <c r="A3768" s="1"/>
      <c r="F3768" s="1" t="s">
        <v>25</v>
      </c>
      <c r="G3768" s="1">
        <v>1</v>
      </c>
      <c r="H3768" s="1">
        <v>0</v>
      </c>
      <c r="I3768" s="1">
        <v>0</v>
      </c>
      <c r="J3768" s="1">
        <v>0</v>
      </c>
      <c r="K3768" s="1">
        <v>0</v>
      </c>
      <c r="L3768" s="1">
        <v>507</v>
      </c>
      <c r="M3768" s="1">
        <v>465</v>
      </c>
      <c r="N3768" s="1">
        <v>0</v>
      </c>
      <c r="O3768" s="1">
        <v>0</v>
      </c>
      <c r="P3768" s="1">
        <v>0</v>
      </c>
      <c r="Q3768" s="1">
        <v>0</v>
      </c>
    </row>
    <row r="3769" spans="1:17" hidden="1">
      <c r="A3769" s="1"/>
      <c r="F3769" s="1" t="s">
        <v>25</v>
      </c>
      <c r="G3769" s="1">
        <v>1</v>
      </c>
      <c r="H3769" s="1">
        <v>0</v>
      </c>
      <c r="I3769" s="1">
        <v>7</v>
      </c>
      <c r="J3769" s="1">
        <v>0</v>
      </c>
      <c r="K3769" s="1">
        <v>437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</row>
    <row r="3770" spans="1:17" hidden="1">
      <c r="A3770" s="1"/>
      <c r="F3770" s="1" t="s">
        <v>25</v>
      </c>
      <c r="G3770" s="1">
        <v>1</v>
      </c>
      <c r="H3770" s="1">
        <v>0</v>
      </c>
      <c r="I3770" s="1">
        <v>13</v>
      </c>
      <c r="J3770" s="1">
        <v>0</v>
      </c>
      <c r="K3770" s="1">
        <v>836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1:17" hidden="1">
      <c r="A3771" s="1"/>
      <c r="F3771" s="1" t="s">
        <v>25</v>
      </c>
      <c r="G3771" s="1">
        <v>1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1482</v>
      </c>
      <c r="N3771" s="1">
        <v>0</v>
      </c>
      <c r="O3771" s="1">
        <v>210</v>
      </c>
      <c r="P3771" s="1">
        <v>0</v>
      </c>
      <c r="Q3771" s="1">
        <v>0</v>
      </c>
    </row>
    <row r="3772" spans="1:17" hidden="1">
      <c r="A3772" s="1"/>
      <c r="F3772" s="1" t="s">
        <v>25</v>
      </c>
      <c r="G3772" s="1">
        <v>1</v>
      </c>
      <c r="H3772" s="1">
        <v>0</v>
      </c>
      <c r="I3772" s="1">
        <v>0</v>
      </c>
      <c r="J3772" s="1">
        <v>0</v>
      </c>
      <c r="K3772" s="1">
        <v>383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</row>
    <row r="3773" spans="1:17" hidden="1">
      <c r="A3773" s="1"/>
      <c r="F3773" s="1" t="s">
        <v>25</v>
      </c>
      <c r="G3773" s="1">
        <v>1</v>
      </c>
      <c r="H3773" s="1">
        <v>0</v>
      </c>
      <c r="I3773" s="1">
        <v>0</v>
      </c>
      <c r="J3773" s="1">
        <v>0</v>
      </c>
      <c r="K3773" s="1">
        <v>411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</row>
    <row r="3774" spans="1:17" hidden="1">
      <c r="A3774" s="1"/>
      <c r="F3774" s="1" t="s">
        <v>25</v>
      </c>
      <c r="G3774" s="1">
        <v>1</v>
      </c>
      <c r="H3774" s="1">
        <v>0</v>
      </c>
      <c r="I3774" s="1">
        <v>0</v>
      </c>
      <c r="J3774" s="1">
        <v>0</v>
      </c>
      <c r="K3774" s="1">
        <v>0</v>
      </c>
      <c r="L3774" s="1">
        <v>376</v>
      </c>
      <c r="M3774" s="1">
        <v>431</v>
      </c>
      <c r="N3774" s="1">
        <v>0</v>
      </c>
      <c r="O3774" s="1">
        <v>0</v>
      </c>
      <c r="P3774" s="1">
        <v>0</v>
      </c>
      <c r="Q3774" s="1">
        <v>0</v>
      </c>
    </row>
    <row r="3775" spans="1:17" hidden="1">
      <c r="A3775" s="1"/>
      <c r="F3775" s="1" t="s">
        <v>25</v>
      </c>
      <c r="G3775" s="1">
        <v>1</v>
      </c>
      <c r="H3775" s="1">
        <v>0</v>
      </c>
      <c r="I3775" s="1">
        <v>0</v>
      </c>
      <c r="J3775" s="1">
        <v>0</v>
      </c>
      <c r="K3775" s="1">
        <v>411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</row>
    <row r="3776" spans="1:17" hidden="1">
      <c r="A3776" s="1"/>
      <c r="F3776" s="1" t="s">
        <v>25</v>
      </c>
      <c r="G3776" s="1">
        <v>1</v>
      </c>
      <c r="H3776" s="1">
        <v>0</v>
      </c>
      <c r="I3776" s="1">
        <v>0</v>
      </c>
      <c r="J3776" s="1">
        <v>0</v>
      </c>
      <c r="K3776" s="1">
        <v>863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</row>
    <row r="3777" spans="1:17" hidden="1">
      <c r="A3777" s="1"/>
      <c r="F3777" s="1" t="s">
        <v>25</v>
      </c>
      <c r="G3777" s="1">
        <v>1</v>
      </c>
      <c r="H3777" s="1">
        <v>0</v>
      </c>
      <c r="I3777" s="1">
        <v>0</v>
      </c>
      <c r="J3777" s="1">
        <v>0</v>
      </c>
      <c r="K3777" s="1">
        <v>355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</row>
    <row r="3778" spans="1:17" hidden="1">
      <c r="A3778" s="1"/>
      <c r="F3778" s="1" t="s">
        <v>25</v>
      </c>
      <c r="G3778" s="1">
        <v>1</v>
      </c>
      <c r="H3778" s="1">
        <v>0</v>
      </c>
      <c r="I3778" s="1">
        <v>0</v>
      </c>
      <c r="J3778" s="1">
        <v>0</v>
      </c>
      <c r="K3778" s="1">
        <v>0</v>
      </c>
      <c r="L3778" s="1">
        <v>254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</row>
    <row r="3779" spans="1:17" hidden="1">
      <c r="A3779" s="1"/>
      <c r="F3779" s="1" t="s">
        <v>25</v>
      </c>
      <c r="G3779" s="1">
        <v>1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439</v>
      </c>
      <c r="N3779" s="1">
        <v>0</v>
      </c>
      <c r="O3779" s="1">
        <v>0</v>
      </c>
      <c r="P3779" s="1">
        <v>0</v>
      </c>
      <c r="Q3779" s="1">
        <v>0</v>
      </c>
    </row>
    <row r="3780" spans="1:17" hidden="1">
      <c r="A3780" s="1"/>
      <c r="F3780" s="1" t="s">
        <v>25</v>
      </c>
      <c r="G3780" s="1">
        <v>1</v>
      </c>
      <c r="H3780" s="1">
        <v>0</v>
      </c>
      <c r="I3780" s="1">
        <v>0</v>
      </c>
      <c r="J3780" s="1">
        <v>0</v>
      </c>
      <c r="K3780" s="1">
        <v>0</v>
      </c>
      <c r="L3780" s="1">
        <v>341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</row>
    <row r="3781" spans="1:17" hidden="1">
      <c r="A3781" s="1"/>
      <c r="F3781" s="1" t="s">
        <v>25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1439</v>
      </c>
      <c r="N3781" s="1">
        <v>0</v>
      </c>
      <c r="O3781" s="1">
        <v>0</v>
      </c>
      <c r="P3781" s="1">
        <v>0</v>
      </c>
      <c r="Q3781" s="1">
        <v>0</v>
      </c>
    </row>
    <row r="3782" spans="1:17" hidden="1">
      <c r="A3782" s="1"/>
      <c r="F3782" s="1" t="s">
        <v>25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270</v>
      </c>
      <c r="M3782" s="1">
        <v>576</v>
      </c>
      <c r="N3782" s="1">
        <v>0</v>
      </c>
      <c r="O3782" s="1">
        <v>179</v>
      </c>
      <c r="P3782" s="1">
        <v>0</v>
      </c>
      <c r="Q3782" s="1">
        <v>0</v>
      </c>
    </row>
    <row r="3783" spans="1:17" hidden="1">
      <c r="A3783" s="1"/>
      <c r="F3783" s="1" t="s">
        <v>25</v>
      </c>
      <c r="G3783" s="1">
        <v>1</v>
      </c>
      <c r="H3783" s="1">
        <v>0</v>
      </c>
      <c r="I3783" s="1">
        <v>0</v>
      </c>
      <c r="J3783" s="1">
        <v>0</v>
      </c>
      <c r="K3783" s="1">
        <v>409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</row>
    <row r="3784" spans="1:17" hidden="1">
      <c r="A3784" s="1"/>
      <c r="F3784" s="1" t="s">
        <v>25</v>
      </c>
      <c r="G3784" s="1">
        <v>1</v>
      </c>
      <c r="H3784" s="1">
        <v>0</v>
      </c>
      <c r="I3784" s="1">
        <v>0</v>
      </c>
      <c r="J3784" s="1">
        <v>0</v>
      </c>
      <c r="K3784" s="1">
        <v>653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</row>
    <row r="3785" spans="1:17" hidden="1">
      <c r="A3785" s="1"/>
      <c r="F3785" s="1" t="s">
        <v>25</v>
      </c>
      <c r="G3785" s="1">
        <v>1</v>
      </c>
      <c r="H3785" s="1">
        <v>0</v>
      </c>
      <c r="I3785" s="1">
        <v>0</v>
      </c>
      <c r="J3785" s="1">
        <v>0</v>
      </c>
      <c r="K3785" s="1">
        <v>328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</row>
    <row r="3786" spans="1:17" hidden="1">
      <c r="A3786" s="1"/>
      <c r="F3786" s="1" t="s">
        <v>25</v>
      </c>
      <c r="G3786" s="1">
        <v>1</v>
      </c>
      <c r="H3786" s="1">
        <v>0</v>
      </c>
      <c r="I3786" s="1">
        <v>0</v>
      </c>
      <c r="J3786" s="1">
        <v>0</v>
      </c>
      <c r="K3786" s="1">
        <v>260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</row>
    <row r="3787" spans="1:17" hidden="1">
      <c r="A3787" s="1"/>
      <c r="F3787" s="1" t="s">
        <v>25</v>
      </c>
      <c r="G3787" s="1">
        <v>1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4719</v>
      </c>
      <c r="P3787" s="1">
        <v>1610</v>
      </c>
      <c r="Q3787" s="1">
        <v>0</v>
      </c>
    </row>
    <row r="3788" spans="1:17" hidden="1">
      <c r="A3788" s="1"/>
      <c r="F3788" s="1" t="s">
        <v>25</v>
      </c>
      <c r="G3788" s="1">
        <v>2</v>
      </c>
      <c r="H3788" s="1">
        <v>0</v>
      </c>
      <c r="I3788" s="1">
        <v>0</v>
      </c>
      <c r="J3788" s="1">
        <v>0</v>
      </c>
      <c r="K3788" s="1">
        <v>0</v>
      </c>
      <c r="L3788" s="1">
        <v>13</v>
      </c>
      <c r="M3788" s="1">
        <v>15</v>
      </c>
      <c r="N3788" s="1">
        <v>0</v>
      </c>
      <c r="O3788" s="1">
        <v>0</v>
      </c>
      <c r="P3788" s="1">
        <v>0</v>
      </c>
      <c r="Q3788" s="1">
        <v>0</v>
      </c>
    </row>
    <row r="3789" spans="1:17" hidden="1">
      <c r="A3789" s="1"/>
      <c r="F3789" s="1" t="s">
        <v>25</v>
      </c>
      <c r="G3789" s="1">
        <v>2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25</v>
      </c>
      <c r="O3789" s="1">
        <v>27</v>
      </c>
      <c r="P3789" s="1">
        <v>29</v>
      </c>
      <c r="Q3789" s="1">
        <v>0</v>
      </c>
    </row>
    <row r="3790" spans="1:17" hidden="1">
      <c r="A3790" s="1"/>
      <c r="F3790" s="1" t="s">
        <v>25</v>
      </c>
      <c r="G3790" s="1">
        <v>2</v>
      </c>
      <c r="H3790" s="1">
        <v>0</v>
      </c>
      <c r="I3790" s="1">
        <v>0</v>
      </c>
      <c r="J3790" s="1">
        <v>0</v>
      </c>
      <c r="K3790" s="1">
        <v>5</v>
      </c>
      <c r="L3790" s="1">
        <v>15</v>
      </c>
      <c r="M3790" s="1">
        <v>30</v>
      </c>
      <c r="N3790" s="1">
        <v>0</v>
      </c>
      <c r="O3790" s="1">
        <v>0</v>
      </c>
      <c r="P3790" s="1">
        <v>0</v>
      </c>
      <c r="Q3790" s="1">
        <v>0</v>
      </c>
    </row>
    <row r="3791" spans="1:17" hidden="1">
      <c r="A3791" s="1"/>
      <c r="F3791" s="1" t="s">
        <v>25</v>
      </c>
      <c r="G3791" s="1">
        <v>2</v>
      </c>
      <c r="H3791" s="1">
        <v>0</v>
      </c>
      <c r="I3791" s="1">
        <v>0</v>
      </c>
      <c r="J3791" s="1">
        <v>0</v>
      </c>
      <c r="K3791" s="1">
        <v>5</v>
      </c>
      <c r="L3791" s="1">
        <v>29</v>
      </c>
      <c r="M3791" s="1">
        <v>17</v>
      </c>
      <c r="N3791" s="1">
        <v>0</v>
      </c>
      <c r="O3791" s="1">
        <v>0</v>
      </c>
      <c r="P3791" s="1">
        <v>0</v>
      </c>
      <c r="Q3791" s="1">
        <v>0</v>
      </c>
    </row>
    <row r="3792" spans="1:17" hidden="1">
      <c r="A3792" s="1"/>
      <c r="F3792" s="1" t="s">
        <v>25</v>
      </c>
      <c r="G3792" s="1">
        <v>2</v>
      </c>
      <c r="H3792" s="1">
        <v>0</v>
      </c>
      <c r="I3792" s="1">
        <v>0</v>
      </c>
      <c r="J3792" s="1">
        <v>0</v>
      </c>
      <c r="K3792" s="1">
        <v>0</v>
      </c>
      <c r="L3792" s="1">
        <v>34</v>
      </c>
      <c r="M3792" s="1">
        <v>18</v>
      </c>
      <c r="N3792" s="1">
        <v>0</v>
      </c>
      <c r="O3792" s="1">
        <v>0</v>
      </c>
      <c r="P3792" s="1">
        <v>0</v>
      </c>
      <c r="Q3792" s="1">
        <v>0</v>
      </c>
    </row>
    <row r="3793" spans="1:17" hidden="1">
      <c r="A3793" s="1"/>
      <c r="F3793" s="1" t="s">
        <v>25</v>
      </c>
      <c r="G3793" s="1">
        <v>2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</row>
    <row r="3794" spans="1:17" hidden="1">
      <c r="A3794" s="1"/>
      <c r="F3794" s="1" t="s">
        <v>25</v>
      </c>
      <c r="G3794" s="1">
        <v>1</v>
      </c>
      <c r="H3794" s="1">
        <v>0</v>
      </c>
      <c r="I3794" s="1">
        <v>12</v>
      </c>
      <c r="J3794" s="1">
        <v>0</v>
      </c>
      <c r="K3794" s="1">
        <v>609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hidden="1">
      <c r="A3795" s="1"/>
      <c r="F3795" s="1" t="s">
        <v>25</v>
      </c>
      <c r="G3795" s="1">
        <v>1</v>
      </c>
      <c r="H3795" s="1">
        <v>0</v>
      </c>
      <c r="I3795" s="1">
        <v>10</v>
      </c>
      <c r="J3795" s="1">
        <v>0</v>
      </c>
      <c r="K3795" s="1">
        <v>639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</row>
    <row r="3796" spans="1:17" hidden="1">
      <c r="A3796" s="1"/>
      <c r="F3796" s="1" t="s">
        <v>25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420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</row>
    <row r="3797" spans="1:17" hidden="1">
      <c r="A3797" s="1"/>
      <c r="F3797" s="1" t="s">
        <v>25</v>
      </c>
      <c r="G3797" s="1">
        <v>1</v>
      </c>
      <c r="H3797" s="1">
        <v>0</v>
      </c>
      <c r="I3797" s="1">
        <v>0</v>
      </c>
      <c r="J3797" s="1">
        <v>0</v>
      </c>
      <c r="K3797" s="1">
        <v>0</v>
      </c>
      <c r="L3797" s="1">
        <v>700</v>
      </c>
      <c r="M3797" s="1">
        <v>799</v>
      </c>
      <c r="N3797" s="1">
        <v>0</v>
      </c>
      <c r="O3797" s="1">
        <v>165</v>
      </c>
      <c r="P3797" s="1">
        <v>0</v>
      </c>
      <c r="Q3797" s="1">
        <v>0</v>
      </c>
    </row>
    <row r="3798" spans="1:17" hidden="1">
      <c r="A3798" s="1"/>
      <c r="F3798" s="1" t="s">
        <v>25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348</v>
      </c>
      <c r="M3798" s="1">
        <v>200</v>
      </c>
      <c r="N3798" s="1">
        <v>0</v>
      </c>
      <c r="O3798" s="1">
        <v>0</v>
      </c>
      <c r="P3798" s="1">
        <v>0</v>
      </c>
      <c r="Q3798" s="1">
        <v>0</v>
      </c>
    </row>
    <row r="3799" spans="1:17" hidden="1">
      <c r="A3799" s="1"/>
      <c r="F3799" s="1" t="s">
        <v>25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777</v>
      </c>
      <c r="M3799" s="1">
        <v>655</v>
      </c>
      <c r="N3799" s="1">
        <v>0</v>
      </c>
      <c r="O3799" s="1">
        <v>0</v>
      </c>
      <c r="P3799" s="1">
        <v>0</v>
      </c>
      <c r="Q3799" s="1">
        <v>0</v>
      </c>
    </row>
    <row r="3800" spans="1:17" hidden="1">
      <c r="A3800" s="1"/>
      <c r="F3800" s="1" t="s">
        <v>25</v>
      </c>
      <c r="G3800" s="1">
        <v>1</v>
      </c>
      <c r="H3800" s="1">
        <v>0</v>
      </c>
      <c r="I3800" s="1">
        <v>24</v>
      </c>
      <c r="J3800" s="1">
        <v>0</v>
      </c>
      <c r="K3800" s="1">
        <v>551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</row>
    <row r="3801" spans="1:17" hidden="1">
      <c r="A3801" s="1"/>
      <c r="F3801" s="1" t="s">
        <v>25</v>
      </c>
      <c r="G3801" s="1">
        <v>1</v>
      </c>
      <c r="H3801" s="1">
        <v>0</v>
      </c>
      <c r="I3801" s="1">
        <v>0</v>
      </c>
      <c r="J3801" s="1">
        <v>0</v>
      </c>
      <c r="K3801" s="1">
        <v>0</v>
      </c>
      <c r="L3801" s="1">
        <v>434</v>
      </c>
      <c r="M3801" s="1">
        <v>1062</v>
      </c>
      <c r="N3801" s="1">
        <v>0</v>
      </c>
      <c r="O3801" s="1">
        <v>0</v>
      </c>
      <c r="P3801" s="1">
        <v>0</v>
      </c>
      <c r="Q3801" s="1">
        <v>0</v>
      </c>
    </row>
    <row r="3802" spans="1:17" hidden="1">
      <c r="A3802" s="1"/>
      <c r="F3802" s="1" t="s">
        <v>25</v>
      </c>
      <c r="G3802" s="1">
        <v>1</v>
      </c>
      <c r="H3802" s="1">
        <v>0</v>
      </c>
      <c r="I3802" s="1">
        <v>0</v>
      </c>
      <c r="J3802" s="1">
        <v>0</v>
      </c>
      <c r="K3802" s="1">
        <v>573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</row>
    <row r="3803" spans="1:17" hidden="1">
      <c r="A3803" s="1"/>
      <c r="F3803" s="1" t="s">
        <v>25</v>
      </c>
      <c r="G3803" s="1">
        <v>1</v>
      </c>
      <c r="H3803" s="1">
        <v>0</v>
      </c>
      <c r="I3803" s="1">
        <v>0</v>
      </c>
      <c r="J3803" s="1">
        <v>0</v>
      </c>
      <c r="K3803" s="1">
        <v>613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</row>
    <row r="3804" spans="1:17" hidden="1">
      <c r="A3804" s="1"/>
      <c r="F3804" s="1" t="s">
        <v>25</v>
      </c>
      <c r="G3804" s="1">
        <v>1</v>
      </c>
      <c r="H3804" s="1">
        <v>0</v>
      </c>
      <c r="I3804" s="1">
        <v>0</v>
      </c>
      <c r="J3804" s="1">
        <v>0</v>
      </c>
      <c r="K3804" s="1">
        <v>516</v>
      </c>
      <c r="L3804" s="1">
        <v>407</v>
      </c>
      <c r="M3804" s="1">
        <v>478</v>
      </c>
      <c r="N3804" s="1">
        <v>0</v>
      </c>
      <c r="O3804" s="1">
        <v>184</v>
      </c>
      <c r="P3804" s="1">
        <v>0</v>
      </c>
      <c r="Q3804" s="1">
        <v>0</v>
      </c>
    </row>
    <row r="3805" spans="1:17" hidden="1">
      <c r="A3805" s="1"/>
      <c r="F3805" s="1" t="s">
        <v>25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432</v>
      </c>
      <c r="M3805" s="1">
        <v>622</v>
      </c>
      <c r="N3805" s="1">
        <v>0</v>
      </c>
      <c r="O3805" s="1">
        <v>144</v>
      </c>
      <c r="P3805" s="1">
        <v>0</v>
      </c>
      <c r="Q3805" s="1">
        <v>0</v>
      </c>
    </row>
    <row r="3806" spans="1:17" hidden="1">
      <c r="A3806" s="1"/>
      <c r="F3806" s="1" t="s">
        <v>25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415</v>
      </c>
      <c r="M3806" s="1">
        <v>470</v>
      </c>
      <c r="N3806" s="1">
        <v>0</v>
      </c>
      <c r="O3806" s="1">
        <v>0</v>
      </c>
      <c r="P3806" s="1">
        <v>0</v>
      </c>
      <c r="Q3806" s="1">
        <v>0</v>
      </c>
    </row>
    <row r="3807" spans="1:17" hidden="1">
      <c r="A3807" s="1"/>
      <c r="F3807" s="1" t="s">
        <v>25</v>
      </c>
      <c r="G3807" s="1">
        <v>1</v>
      </c>
      <c r="H3807" s="1">
        <v>0</v>
      </c>
      <c r="I3807" s="1">
        <v>0</v>
      </c>
      <c r="J3807" s="1">
        <v>0</v>
      </c>
      <c r="K3807" s="1">
        <v>0</v>
      </c>
      <c r="L3807" s="1">
        <v>380</v>
      </c>
      <c r="M3807" s="1">
        <v>290</v>
      </c>
      <c r="N3807" s="1">
        <v>0</v>
      </c>
      <c r="O3807" s="1">
        <v>0</v>
      </c>
      <c r="P3807" s="1">
        <v>0</v>
      </c>
      <c r="Q3807" s="1">
        <v>0</v>
      </c>
    </row>
    <row r="3808" spans="1:17" hidden="1">
      <c r="A3808" s="1"/>
      <c r="F3808" s="1" t="s">
        <v>25</v>
      </c>
      <c r="G3808" s="1">
        <v>1</v>
      </c>
      <c r="H3808" s="1">
        <v>0</v>
      </c>
      <c r="I3808" s="1">
        <v>0</v>
      </c>
      <c r="J3808" s="1">
        <v>0</v>
      </c>
      <c r="K3808" s="1">
        <v>0</v>
      </c>
      <c r="L3808" s="1">
        <v>481</v>
      </c>
      <c r="M3808" s="1">
        <v>602</v>
      </c>
      <c r="N3808" s="1">
        <v>0</v>
      </c>
      <c r="O3808" s="1">
        <v>0</v>
      </c>
      <c r="P3808" s="1">
        <v>0</v>
      </c>
      <c r="Q3808" s="1">
        <v>0</v>
      </c>
    </row>
    <row r="3809" spans="1:17" hidden="1">
      <c r="A3809" s="1"/>
      <c r="F3809" s="1" t="s">
        <v>25</v>
      </c>
      <c r="G3809" s="1">
        <v>1</v>
      </c>
      <c r="H3809" s="1">
        <v>0</v>
      </c>
      <c r="I3809" s="1">
        <v>0</v>
      </c>
      <c r="J3809" s="1">
        <v>0</v>
      </c>
      <c r="K3809" s="1">
        <v>875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</row>
    <row r="3810" spans="1:17" hidden="1">
      <c r="A3810" s="1"/>
      <c r="F3810" s="1" t="s">
        <v>25</v>
      </c>
      <c r="G3810" s="1">
        <v>1</v>
      </c>
      <c r="H3810" s="1">
        <v>0</v>
      </c>
      <c r="I3810" s="1">
        <v>0</v>
      </c>
      <c r="J3810" s="1">
        <v>0</v>
      </c>
      <c r="K3810" s="1">
        <v>602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</row>
    <row r="3811" spans="1:17" hidden="1">
      <c r="A3811" s="1"/>
      <c r="F3811" s="1" t="s">
        <v>25</v>
      </c>
      <c r="G3811" s="1">
        <v>1</v>
      </c>
      <c r="H3811" s="1">
        <v>0</v>
      </c>
      <c r="I3811" s="1">
        <v>0</v>
      </c>
      <c r="J3811" s="1">
        <v>0</v>
      </c>
      <c r="K3811" s="1">
        <v>610</v>
      </c>
      <c r="L3811" s="1">
        <v>0</v>
      </c>
      <c r="M3811" s="1">
        <v>412</v>
      </c>
      <c r="N3811" s="1">
        <v>0</v>
      </c>
      <c r="O3811" s="1">
        <v>0</v>
      </c>
      <c r="P3811" s="1">
        <v>0</v>
      </c>
      <c r="Q3811" s="1">
        <v>0</v>
      </c>
    </row>
    <row r="3812" spans="1:17" hidden="1">
      <c r="A3812" s="1"/>
      <c r="F3812" s="1" t="s">
        <v>25</v>
      </c>
      <c r="G3812" s="1">
        <v>1</v>
      </c>
      <c r="H3812" s="1">
        <v>0</v>
      </c>
      <c r="I3812" s="1">
        <v>0</v>
      </c>
      <c r="J3812" s="1">
        <v>0</v>
      </c>
      <c r="K3812" s="1">
        <v>0</v>
      </c>
      <c r="L3812" s="1">
        <v>632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</row>
    <row r="3813" spans="1:17" hidden="1">
      <c r="A3813" s="1"/>
      <c r="F3813" s="1" t="s">
        <v>25</v>
      </c>
      <c r="G3813" s="1">
        <v>1</v>
      </c>
      <c r="H3813" s="1">
        <v>0</v>
      </c>
      <c r="I3813" s="1">
        <v>0</v>
      </c>
      <c r="J3813" s="1">
        <v>0</v>
      </c>
      <c r="K3813" s="1">
        <v>494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</row>
    <row r="3814" spans="1:17" hidden="1">
      <c r="A3814" s="1"/>
      <c r="F3814" s="1" t="s">
        <v>25</v>
      </c>
      <c r="G3814" s="1">
        <v>1</v>
      </c>
      <c r="H3814" s="1">
        <v>0</v>
      </c>
      <c r="I3814" s="1">
        <v>0</v>
      </c>
      <c r="J3814" s="1">
        <v>0</v>
      </c>
      <c r="K3814" s="1">
        <v>0</v>
      </c>
      <c r="L3814" s="1">
        <v>400</v>
      </c>
      <c r="M3814" s="1">
        <v>303</v>
      </c>
      <c r="N3814" s="1">
        <v>0</v>
      </c>
      <c r="O3814" s="1">
        <v>0</v>
      </c>
      <c r="P3814" s="1">
        <v>0</v>
      </c>
      <c r="Q3814" s="1">
        <v>0</v>
      </c>
    </row>
    <row r="3815" spans="1:17" hidden="1">
      <c r="A3815" s="1"/>
      <c r="F3815" s="1" t="s">
        <v>25</v>
      </c>
      <c r="G3815" s="1">
        <v>1</v>
      </c>
      <c r="H3815" s="1">
        <v>0</v>
      </c>
      <c r="I3815" s="1">
        <v>30</v>
      </c>
      <c r="J3815" s="1">
        <v>0</v>
      </c>
      <c r="K3815" s="1">
        <v>591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</row>
    <row r="3816" spans="1:17" hidden="1">
      <c r="A3816" s="1"/>
      <c r="F3816" s="1" t="s">
        <v>25</v>
      </c>
      <c r="G3816" s="1">
        <v>1</v>
      </c>
      <c r="H3816" s="1">
        <v>0</v>
      </c>
      <c r="I3816" s="1">
        <v>4</v>
      </c>
      <c r="J3816" s="1">
        <v>0</v>
      </c>
      <c r="K3816" s="1">
        <v>744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</row>
    <row r="3817" spans="1:17" hidden="1">
      <c r="A3817" s="1"/>
      <c r="F3817" s="1" t="s">
        <v>25</v>
      </c>
      <c r="G3817" s="1">
        <v>1</v>
      </c>
      <c r="H3817" s="1">
        <v>0</v>
      </c>
      <c r="I3817" s="1">
        <v>4</v>
      </c>
      <c r="J3817" s="1">
        <v>0</v>
      </c>
      <c r="K3817" s="1">
        <v>0</v>
      </c>
      <c r="L3817" s="1">
        <v>256</v>
      </c>
      <c r="M3817" s="1">
        <v>235</v>
      </c>
      <c r="N3817" s="1">
        <v>0</v>
      </c>
      <c r="O3817" s="1">
        <v>0</v>
      </c>
      <c r="P3817" s="1">
        <v>0</v>
      </c>
      <c r="Q3817" s="1">
        <v>0</v>
      </c>
    </row>
    <row r="3818" spans="1:17" hidden="1">
      <c r="A3818" s="1"/>
      <c r="F3818" s="1" t="s">
        <v>25</v>
      </c>
      <c r="G3818" s="1">
        <v>1</v>
      </c>
      <c r="H3818" s="1">
        <v>0</v>
      </c>
      <c r="I3818" s="1">
        <v>10</v>
      </c>
      <c r="J3818" s="1">
        <v>0</v>
      </c>
      <c r="K3818" s="1">
        <v>269</v>
      </c>
      <c r="L3818" s="1">
        <v>380</v>
      </c>
      <c r="M3818" s="1">
        <v>601</v>
      </c>
      <c r="N3818" s="1">
        <v>0</v>
      </c>
      <c r="O3818" s="1">
        <v>147</v>
      </c>
      <c r="P3818" s="1">
        <v>0</v>
      </c>
      <c r="Q3818" s="1">
        <v>0</v>
      </c>
    </row>
    <row r="3819" spans="1:17" hidden="1">
      <c r="A3819" s="1"/>
      <c r="F3819" s="1" t="s">
        <v>25</v>
      </c>
      <c r="G3819" s="1">
        <v>1</v>
      </c>
      <c r="H3819" s="1">
        <v>0</v>
      </c>
      <c r="I3819" s="1">
        <v>0</v>
      </c>
      <c r="J3819" s="1">
        <v>0</v>
      </c>
      <c r="K3819" s="1">
        <v>996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</row>
    <row r="3820" spans="1:17" hidden="1">
      <c r="A3820" s="1"/>
      <c r="F3820" s="1" t="s">
        <v>25</v>
      </c>
      <c r="G3820" s="1">
        <v>1</v>
      </c>
      <c r="H3820" s="1">
        <v>0</v>
      </c>
      <c r="I3820" s="1">
        <v>0</v>
      </c>
      <c r="J3820" s="1">
        <v>0</v>
      </c>
      <c r="K3820" s="1">
        <v>520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</row>
    <row r="3821" spans="1:17" hidden="1">
      <c r="A3821" s="1"/>
      <c r="F3821" s="1" t="s">
        <v>25</v>
      </c>
      <c r="G3821" s="1">
        <v>1</v>
      </c>
      <c r="H3821" s="1">
        <v>0</v>
      </c>
      <c r="I3821" s="1">
        <v>0</v>
      </c>
      <c r="J3821" s="1">
        <v>0</v>
      </c>
      <c r="K3821" s="1">
        <v>851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</row>
    <row r="3822" spans="1:17" hidden="1">
      <c r="A3822" s="1"/>
      <c r="F3822" s="1" t="s">
        <v>25</v>
      </c>
      <c r="G3822" s="1">
        <v>1</v>
      </c>
      <c r="H3822" s="1">
        <v>0</v>
      </c>
      <c r="I3822" s="1">
        <v>19</v>
      </c>
      <c r="J3822" s="1">
        <v>0</v>
      </c>
      <c r="K3822" s="1">
        <v>543</v>
      </c>
      <c r="L3822" s="1">
        <v>454</v>
      </c>
      <c r="M3822" s="1">
        <v>498</v>
      </c>
      <c r="N3822" s="1">
        <v>0</v>
      </c>
      <c r="O3822" s="1">
        <v>34</v>
      </c>
      <c r="P3822" s="1">
        <v>0</v>
      </c>
      <c r="Q3822" s="1">
        <v>0</v>
      </c>
    </row>
    <row r="3823" spans="1:17" hidden="1">
      <c r="A3823" s="1"/>
      <c r="F3823" s="1" t="s">
        <v>25</v>
      </c>
      <c r="G3823" s="1">
        <v>1</v>
      </c>
      <c r="H3823" s="1">
        <v>0</v>
      </c>
      <c r="I3823" s="1">
        <v>0</v>
      </c>
      <c r="J3823" s="1">
        <v>0</v>
      </c>
      <c r="K3823" s="1">
        <v>761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</row>
    <row r="3824" spans="1:17" hidden="1">
      <c r="A3824" s="1"/>
      <c r="F3824" s="1" t="s">
        <v>25</v>
      </c>
      <c r="G3824" s="1">
        <v>1</v>
      </c>
      <c r="H3824" s="1">
        <v>0</v>
      </c>
      <c r="I3824" s="1">
        <v>0</v>
      </c>
      <c r="J3824" s="1">
        <v>0</v>
      </c>
      <c r="K3824" s="1">
        <v>0</v>
      </c>
      <c r="L3824" s="1">
        <v>549</v>
      </c>
      <c r="M3824" s="1">
        <v>595</v>
      </c>
      <c r="N3824" s="1">
        <v>0</v>
      </c>
      <c r="O3824" s="1">
        <v>128</v>
      </c>
      <c r="P3824" s="1">
        <v>0</v>
      </c>
      <c r="Q3824" s="1">
        <v>0</v>
      </c>
    </row>
    <row r="3825" spans="1:17" hidden="1">
      <c r="A3825" s="1"/>
      <c r="F3825" s="1" t="s">
        <v>25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390</v>
      </c>
      <c r="M3825" s="1">
        <v>907</v>
      </c>
      <c r="N3825" s="1">
        <v>0</v>
      </c>
      <c r="O3825" s="1">
        <v>196</v>
      </c>
      <c r="P3825" s="1">
        <v>0</v>
      </c>
      <c r="Q3825" s="1">
        <v>0</v>
      </c>
    </row>
    <row r="3826" spans="1:17" hidden="1">
      <c r="A3826" s="1"/>
      <c r="F3826" s="1" t="s">
        <v>25</v>
      </c>
      <c r="G3826" s="1">
        <v>1</v>
      </c>
      <c r="H3826" s="1">
        <v>0</v>
      </c>
      <c r="I3826" s="1">
        <v>12</v>
      </c>
      <c r="J3826" s="1">
        <v>0</v>
      </c>
      <c r="K3826" s="1">
        <v>838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</row>
    <row r="3827" spans="1:17" hidden="1">
      <c r="A3827" s="1"/>
      <c r="F3827" s="1" t="s">
        <v>25</v>
      </c>
      <c r="G3827" s="1">
        <v>1</v>
      </c>
      <c r="H3827" s="1">
        <v>0</v>
      </c>
      <c r="I3827" s="1">
        <v>0</v>
      </c>
      <c r="J3827" s="1">
        <v>0</v>
      </c>
      <c r="K3827" s="1">
        <v>0</v>
      </c>
      <c r="L3827" s="1">
        <v>267</v>
      </c>
      <c r="M3827" s="1">
        <v>262</v>
      </c>
      <c r="N3827" s="1">
        <v>0</v>
      </c>
      <c r="O3827" s="1">
        <v>0</v>
      </c>
      <c r="P3827" s="1">
        <v>0</v>
      </c>
      <c r="Q3827" s="1">
        <v>0</v>
      </c>
    </row>
    <row r="3828" spans="1:17" hidden="1">
      <c r="A3828" s="1"/>
      <c r="F3828" s="1" t="s">
        <v>25</v>
      </c>
      <c r="G3828" s="1">
        <v>1</v>
      </c>
      <c r="H3828" s="1">
        <v>0</v>
      </c>
      <c r="I3828" s="1">
        <v>0</v>
      </c>
      <c r="J3828" s="1">
        <v>0</v>
      </c>
      <c r="K3828" s="1">
        <v>0</v>
      </c>
      <c r="L3828" s="1">
        <v>345</v>
      </c>
      <c r="M3828" s="1">
        <v>407</v>
      </c>
      <c r="N3828" s="1">
        <v>0</v>
      </c>
      <c r="O3828" s="1">
        <v>0</v>
      </c>
      <c r="P3828" s="1">
        <v>0</v>
      </c>
      <c r="Q3828" s="1">
        <v>0</v>
      </c>
    </row>
    <row r="3829" spans="1:17" hidden="1">
      <c r="A3829" s="1"/>
      <c r="F3829" s="1" t="s">
        <v>25</v>
      </c>
      <c r="G3829" s="1">
        <v>1</v>
      </c>
      <c r="H3829" s="1">
        <v>0</v>
      </c>
      <c r="I3829" s="1">
        <v>0</v>
      </c>
      <c r="J3829" s="1">
        <v>0</v>
      </c>
      <c r="K3829" s="1">
        <v>365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</row>
    <row r="3830" spans="1:17" hidden="1">
      <c r="A3830" s="1"/>
      <c r="F3830" s="1" t="s">
        <v>25</v>
      </c>
      <c r="G3830" s="1">
        <v>1</v>
      </c>
      <c r="H3830" s="1">
        <v>0</v>
      </c>
      <c r="I3830" s="1">
        <v>0</v>
      </c>
      <c r="J3830" s="1">
        <v>0</v>
      </c>
      <c r="K3830" s="1">
        <v>408</v>
      </c>
      <c r="L3830" s="1">
        <v>276</v>
      </c>
      <c r="M3830" s="1">
        <v>367</v>
      </c>
      <c r="N3830" s="1">
        <v>0</v>
      </c>
      <c r="O3830" s="1">
        <v>58</v>
      </c>
      <c r="P3830" s="1">
        <v>0</v>
      </c>
      <c r="Q3830" s="1">
        <v>0</v>
      </c>
    </row>
    <row r="3831" spans="1:17" hidden="1">
      <c r="A3831" s="1"/>
      <c r="F3831" s="1" t="s">
        <v>25</v>
      </c>
      <c r="G3831" s="1">
        <v>1</v>
      </c>
      <c r="H3831" s="1">
        <v>0</v>
      </c>
      <c r="I3831" s="1">
        <v>0</v>
      </c>
      <c r="J3831" s="1">
        <v>0</v>
      </c>
      <c r="K3831" s="1">
        <v>408</v>
      </c>
      <c r="L3831" s="1">
        <v>268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</row>
    <row r="3832" spans="1:17" hidden="1">
      <c r="A3832" s="1"/>
      <c r="F3832" s="1" t="s">
        <v>25</v>
      </c>
      <c r="G3832" s="1">
        <v>1</v>
      </c>
      <c r="H3832" s="1">
        <v>0</v>
      </c>
      <c r="I3832" s="1">
        <v>5</v>
      </c>
      <c r="J3832" s="1">
        <v>0</v>
      </c>
      <c r="K3832" s="1">
        <v>0</v>
      </c>
      <c r="L3832" s="1">
        <v>425</v>
      </c>
      <c r="M3832" s="1">
        <v>692</v>
      </c>
      <c r="N3832" s="1">
        <v>0</v>
      </c>
      <c r="O3832" s="1">
        <v>0</v>
      </c>
      <c r="P3832" s="1">
        <v>0</v>
      </c>
      <c r="Q3832" s="1">
        <v>0</v>
      </c>
    </row>
    <row r="3833" spans="1:17" hidden="1">
      <c r="A3833" s="1"/>
      <c r="F3833" s="1" t="s">
        <v>25</v>
      </c>
      <c r="G3833" s="1">
        <v>1</v>
      </c>
      <c r="H3833" s="1">
        <v>0</v>
      </c>
      <c r="I3833" s="1">
        <v>0</v>
      </c>
      <c r="J3833" s="1">
        <v>0</v>
      </c>
      <c r="K3833" s="1">
        <v>251</v>
      </c>
      <c r="L3833" s="1">
        <v>258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</row>
    <row r="3834" spans="1:17" hidden="1">
      <c r="A3834" s="1"/>
      <c r="F3834" s="1" t="s">
        <v>25</v>
      </c>
      <c r="G3834" s="1">
        <v>1</v>
      </c>
      <c r="H3834" s="1">
        <v>0</v>
      </c>
      <c r="I3834" s="1">
        <v>0</v>
      </c>
      <c r="J3834" s="1">
        <v>0</v>
      </c>
      <c r="K3834" s="1">
        <v>397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</row>
    <row r="3835" spans="1:17" hidden="1">
      <c r="A3835" s="1"/>
      <c r="F3835" s="1" t="s">
        <v>25</v>
      </c>
      <c r="G3835" s="1">
        <v>1</v>
      </c>
      <c r="H3835" s="1">
        <v>0</v>
      </c>
      <c r="I3835" s="1">
        <v>0</v>
      </c>
      <c r="J3835" s="1">
        <v>0</v>
      </c>
      <c r="K3835" s="1">
        <v>0</v>
      </c>
      <c r="L3835" s="1">
        <v>86</v>
      </c>
      <c r="M3835" s="1">
        <v>165</v>
      </c>
      <c r="N3835" s="1">
        <v>0</v>
      </c>
      <c r="O3835" s="1">
        <v>0</v>
      </c>
      <c r="P3835" s="1">
        <v>0</v>
      </c>
      <c r="Q3835" s="1">
        <v>0</v>
      </c>
    </row>
    <row r="3836" spans="1:17" hidden="1">
      <c r="A3836" s="1"/>
      <c r="F3836" s="1" t="s">
        <v>25</v>
      </c>
      <c r="G3836" s="1">
        <v>1</v>
      </c>
      <c r="H3836" s="1">
        <v>0</v>
      </c>
      <c r="I3836" s="1">
        <v>6</v>
      </c>
      <c r="J3836" s="1">
        <v>0</v>
      </c>
      <c r="K3836" s="1">
        <v>215</v>
      </c>
      <c r="L3836" s="1">
        <v>325</v>
      </c>
      <c r="M3836" s="1">
        <v>480</v>
      </c>
      <c r="N3836" s="1">
        <v>0</v>
      </c>
      <c r="O3836" s="1">
        <v>0</v>
      </c>
      <c r="P3836" s="1">
        <v>0</v>
      </c>
      <c r="Q3836" s="1">
        <v>0</v>
      </c>
    </row>
    <row r="3837" spans="1:17" hidden="1">
      <c r="A3837" s="1"/>
      <c r="F3837" s="1" t="s">
        <v>25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141</v>
      </c>
      <c r="M3837" s="1">
        <v>132</v>
      </c>
      <c r="N3837" s="1">
        <v>0</v>
      </c>
      <c r="O3837" s="1">
        <v>0</v>
      </c>
      <c r="P3837" s="1">
        <v>0</v>
      </c>
      <c r="Q3837" s="1">
        <v>0</v>
      </c>
    </row>
    <row r="3838" spans="1:17" hidden="1">
      <c r="A3838" s="1"/>
      <c r="F3838" s="1" t="s">
        <v>25</v>
      </c>
      <c r="G3838" s="1">
        <v>1</v>
      </c>
      <c r="H3838" s="1">
        <v>0</v>
      </c>
      <c r="I3838" s="1">
        <v>0</v>
      </c>
      <c r="J3838" s="1">
        <v>0</v>
      </c>
      <c r="K3838" s="1">
        <v>1117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</row>
    <row r="3839" spans="1:17" hidden="1">
      <c r="A3839" s="1"/>
      <c r="F3839" s="1" t="s">
        <v>25</v>
      </c>
      <c r="G3839" s="1">
        <v>1</v>
      </c>
      <c r="H3839" s="1">
        <v>0</v>
      </c>
      <c r="I3839" s="1">
        <v>0</v>
      </c>
      <c r="J3839" s="1">
        <v>0</v>
      </c>
      <c r="K3839" s="1">
        <v>0</v>
      </c>
      <c r="L3839" s="1">
        <v>601</v>
      </c>
      <c r="M3839" s="1">
        <v>295</v>
      </c>
      <c r="N3839" s="1">
        <v>0</v>
      </c>
      <c r="O3839" s="1">
        <v>0</v>
      </c>
      <c r="P3839" s="1">
        <v>0</v>
      </c>
      <c r="Q3839" s="1">
        <v>0</v>
      </c>
    </row>
    <row r="3840" spans="1:17" hidden="1">
      <c r="A3840" s="1"/>
      <c r="F3840" s="1" t="s">
        <v>25</v>
      </c>
      <c r="G3840" s="1">
        <v>1</v>
      </c>
      <c r="H3840" s="1">
        <v>0</v>
      </c>
      <c r="I3840" s="1">
        <v>3</v>
      </c>
      <c r="J3840" s="1">
        <v>0</v>
      </c>
      <c r="K3840" s="1">
        <v>0</v>
      </c>
      <c r="L3840" s="1">
        <v>0</v>
      </c>
      <c r="M3840" s="1">
        <v>388</v>
      </c>
      <c r="N3840" s="1">
        <v>0</v>
      </c>
      <c r="O3840" s="1">
        <v>0</v>
      </c>
      <c r="P3840" s="1">
        <v>0</v>
      </c>
      <c r="Q3840" s="1">
        <v>0</v>
      </c>
    </row>
    <row r="3841" spans="1:17" hidden="1">
      <c r="A3841" s="1"/>
      <c r="F3841" s="1" t="s">
        <v>25</v>
      </c>
      <c r="G3841" s="1">
        <v>1</v>
      </c>
      <c r="H3841" s="1">
        <v>0</v>
      </c>
      <c r="I3841" s="1">
        <v>18</v>
      </c>
      <c r="J3841" s="1">
        <v>0</v>
      </c>
      <c r="K3841" s="1">
        <v>0</v>
      </c>
      <c r="L3841" s="1">
        <v>369</v>
      </c>
      <c r="M3841" s="1">
        <v>328</v>
      </c>
      <c r="N3841" s="1">
        <v>0</v>
      </c>
      <c r="O3841" s="1">
        <v>0</v>
      </c>
      <c r="P3841" s="1">
        <v>0</v>
      </c>
      <c r="Q3841" s="1">
        <v>0</v>
      </c>
    </row>
    <row r="3842" spans="1:17" hidden="1">
      <c r="A3842" s="1"/>
      <c r="F3842" s="1" t="s">
        <v>25</v>
      </c>
      <c r="G3842" s="1">
        <v>1</v>
      </c>
      <c r="H3842" s="1">
        <v>0</v>
      </c>
      <c r="I3842" s="1">
        <v>11</v>
      </c>
      <c r="J3842" s="1">
        <v>0</v>
      </c>
      <c r="K3842" s="1">
        <v>269</v>
      </c>
      <c r="L3842" s="1">
        <v>426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</row>
    <row r="3843" spans="1:17" hidden="1">
      <c r="A3843" s="1"/>
      <c r="F3843" s="1" t="s">
        <v>25</v>
      </c>
      <c r="G3843" s="1">
        <v>1</v>
      </c>
      <c r="H3843" s="1">
        <v>0</v>
      </c>
      <c r="I3843" s="1">
        <v>10</v>
      </c>
      <c r="J3843" s="1">
        <v>0</v>
      </c>
      <c r="K3843" s="1">
        <v>0</v>
      </c>
      <c r="L3843" s="1">
        <v>322</v>
      </c>
      <c r="M3843" s="1">
        <v>92</v>
      </c>
      <c r="N3843" s="1">
        <v>0</v>
      </c>
      <c r="O3843" s="1">
        <v>0</v>
      </c>
      <c r="P3843" s="1">
        <v>0</v>
      </c>
      <c r="Q3843" s="1">
        <v>0</v>
      </c>
    </row>
    <row r="3844" spans="1:17" hidden="1">
      <c r="A3844" s="1"/>
      <c r="F3844" s="1" t="s">
        <v>25</v>
      </c>
      <c r="G3844" s="1">
        <v>1</v>
      </c>
      <c r="H3844" s="1">
        <v>0</v>
      </c>
      <c r="I3844" s="1">
        <v>0</v>
      </c>
      <c r="J3844" s="1">
        <v>0</v>
      </c>
      <c r="K3844" s="1">
        <v>703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</row>
    <row r="3845" spans="1:17" hidden="1">
      <c r="A3845" s="1"/>
      <c r="F3845" s="1" t="s">
        <v>25</v>
      </c>
      <c r="G3845" s="1">
        <v>1</v>
      </c>
      <c r="H3845" s="1">
        <v>0</v>
      </c>
      <c r="I3845" s="1">
        <v>8</v>
      </c>
      <c r="J3845" s="1">
        <v>0</v>
      </c>
      <c r="K3845" s="1">
        <v>895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</row>
    <row r="3846" spans="1:17" hidden="1">
      <c r="A3846" s="1"/>
      <c r="F3846" s="1" t="s">
        <v>25</v>
      </c>
      <c r="G3846" s="1">
        <v>1</v>
      </c>
      <c r="H3846" s="1">
        <v>0</v>
      </c>
      <c r="I3846" s="1">
        <v>0</v>
      </c>
      <c r="J3846" s="1">
        <v>0</v>
      </c>
      <c r="K3846" s="1">
        <v>0</v>
      </c>
      <c r="L3846" s="1">
        <v>556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</row>
    <row r="3847" spans="1:17" hidden="1">
      <c r="A3847" s="1"/>
      <c r="F3847" s="1" t="s">
        <v>25</v>
      </c>
      <c r="G3847" s="1">
        <v>1</v>
      </c>
      <c r="H3847" s="1">
        <v>0</v>
      </c>
      <c r="I3847" s="1">
        <v>6</v>
      </c>
      <c r="J3847" s="1">
        <v>0</v>
      </c>
      <c r="K3847" s="1">
        <v>617</v>
      </c>
      <c r="L3847" s="1">
        <v>698</v>
      </c>
      <c r="M3847" s="1">
        <v>603</v>
      </c>
      <c r="N3847" s="1">
        <v>0</v>
      </c>
      <c r="O3847" s="1">
        <v>269</v>
      </c>
      <c r="P3847" s="1">
        <v>0</v>
      </c>
      <c r="Q3847" s="1">
        <v>0</v>
      </c>
    </row>
    <row r="3848" spans="1:17" hidden="1">
      <c r="A3848" s="1"/>
      <c r="F3848" s="1" t="s">
        <v>25</v>
      </c>
      <c r="G3848" s="1">
        <v>1</v>
      </c>
      <c r="H3848" s="1">
        <v>0</v>
      </c>
      <c r="I3848" s="1">
        <v>0</v>
      </c>
      <c r="J3848" s="1">
        <v>0</v>
      </c>
      <c r="K3848" s="1">
        <v>0</v>
      </c>
      <c r="L3848" s="1">
        <v>359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</row>
    <row r="3849" spans="1:17" hidden="1">
      <c r="A3849" s="1"/>
      <c r="F3849" s="1" t="s">
        <v>25</v>
      </c>
      <c r="G3849" s="1">
        <v>1</v>
      </c>
      <c r="H3849" s="1">
        <v>0</v>
      </c>
      <c r="I3849" s="1">
        <v>0</v>
      </c>
      <c r="J3849" s="1">
        <v>0</v>
      </c>
      <c r="K3849" s="1">
        <v>0</v>
      </c>
      <c r="L3849" s="1">
        <v>414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</row>
    <row r="3850" spans="1:17" hidden="1">
      <c r="A3850" s="1"/>
      <c r="F3850" s="1" t="s">
        <v>25</v>
      </c>
      <c r="G3850" s="1">
        <v>1</v>
      </c>
      <c r="H3850" s="1">
        <v>0</v>
      </c>
      <c r="I3850" s="1">
        <v>3</v>
      </c>
      <c r="J3850" s="1">
        <v>0</v>
      </c>
      <c r="K3850" s="1">
        <v>0</v>
      </c>
      <c r="L3850" s="1">
        <v>507</v>
      </c>
      <c r="M3850" s="1">
        <v>299</v>
      </c>
      <c r="N3850" s="1">
        <v>0</v>
      </c>
      <c r="O3850" s="1">
        <v>0</v>
      </c>
      <c r="P3850" s="1">
        <v>0</v>
      </c>
      <c r="Q3850" s="1">
        <v>0</v>
      </c>
    </row>
    <row r="3851" spans="1:17" hidden="1">
      <c r="A3851" s="1"/>
      <c r="F3851" s="1" t="s">
        <v>25</v>
      </c>
      <c r="G3851" s="1">
        <v>1</v>
      </c>
      <c r="H3851" s="1">
        <v>0</v>
      </c>
      <c r="I3851" s="1">
        <v>7</v>
      </c>
      <c r="J3851" s="1">
        <v>0</v>
      </c>
      <c r="K3851" s="1">
        <v>0</v>
      </c>
      <c r="L3851" s="1">
        <v>181</v>
      </c>
      <c r="M3851" s="1">
        <v>672</v>
      </c>
      <c r="N3851" s="1">
        <v>0</v>
      </c>
      <c r="O3851" s="1">
        <v>0</v>
      </c>
      <c r="P3851" s="1">
        <v>0</v>
      </c>
      <c r="Q3851" s="1">
        <v>0</v>
      </c>
    </row>
    <row r="3852" spans="1:17" hidden="1">
      <c r="A3852" s="1"/>
      <c r="F3852" s="1" t="s">
        <v>25</v>
      </c>
      <c r="G3852" s="1">
        <v>1</v>
      </c>
      <c r="H3852" s="1">
        <v>0</v>
      </c>
      <c r="I3852" s="1">
        <v>0</v>
      </c>
      <c r="J3852" s="1">
        <v>0</v>
      </c>
      <c r="K3852" s="1">
        <v>453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</row>
    <row r="3853" spans="1:17" hidden="1">
      <c r="A3853" s="1"/>
      <c r="F3853" s="1" t="s">
        <v>25</v>
      </c>
      <c r="G3853" s="1">
        <v>1</v>
      </c>
      <c r="H3853" s="1">
        <v>0</v>
      </c>
      <c r="I3853" s="1">
        <v>0</v>
      </c>
      <c r="J3853" s="1">
        <v>0</v>
      </c>
      <c r="K3853" s="1">
        <v>0</v>
      </c>
      <c r="L3853" s="1">
        <v>294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</row>
    <row r="3854" spans="1:17" hidden="1">
      <c r="A3854" s="1"/>
      <c r="F3854" s="1" t="s">
        <v>25</v>
      </c>
      <c r="G3854" s="1">
        <v>1</v>
      </c>
      <c r="H3854" s="1">
        <v>0</v>
      </c>
      <c r="I3854" s="1">
        <v>0</v>
      </c>
      <c r="J3854" s="1">
        <v>0</v>
      </c>
      <c r="K3854" s="1">
        <v>477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1:17" hidden="1">
      <c r="A3855" s="1"/>
      <c r="F3855" s="1" t="s">
        <v>25</v>
      </c>
      <c r="G3855" s="1">
        <v>1</v>
      </c>
      <c r="H3855" s="1">
        <v>0</v>
      </c>
      <c r="I3855" s="1">
        <v>0</v>
      </c>
      <c r="J3855" s="1">
        <v>0</v>
      </c>
      <c r="K3855" s="1">
        <v>0</v>
      </c>
      <c r="L3855" s="1">
        <v>378</v>
      </c>
      <c r="M3855" s="1">
        <v>673</v>
      </c>
      <c r="N3855" s="1">
        <v>0</v>
      </c>
      <c r="O3855" s="1">
        <v>248</v>
      </c>
      <c r="P3855" s="1">
        <v>0</v>
      </c>
      <c r="Q3855" s="1">
        <v>0</v>
      </c>
    </row>
    <row r="3856" spans="1:17" hidden="1">
      <c r="A3856" s="1"/>
      <c r="F3856" s="1" t="s">
        <v>25</v>
      </c>
      <c r="G3856" s="1">
        <v>1</v>
      </c>
      <c r="H3856" s="1">
        <v>0</v>
      </c>
      <c r="I3856" s="1">
        <v>0</v>
      </c>
      <c r="J3856" s="1">
        <v>0</v>
      </c>
      <c r="K3856" s="1">
        <v>376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</row>
    <row r="3857" spans="1:17" hidden="1">
      <c r="A3857" s="1"/>
      <c r="F3857" s="1" t="s">
        <v>25</v>
      </c>
      <c r="G3857" s="1">
        <v>1</v>
      </c>
      <c r="H3857" s="1">
        <v>0</v>
      </c>
      <c r="I3857" s="1">
        <v>14</v>
      </c>
      <c r="J3857" s="1">
        <v>0</v>
      </c>
      <c r="K3857" s="1">
        <v>690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</row>
    <row r="3858" spans="1:17" hidden="1">
      <c r="A3858" s="1"/>
      <c r="F3858" s="1" t="s">
        <v>25</v>
      </c>
      <c r="G3858" s="1">
        <v>1</v>
      </c>
      <c r="H3858" s="1">
        <v>0</v>
      </c>
      <c r="I3858" s="1">
        <v>0</v>
      </c>
      <c r="J3858" s="1">
        <v>0</v>
      </c>
      <c r="K3858" s="1">
        <v>329</v>
      </c>
      <c r="L3858" s="1">
        <v>188</v>
      </c>
      <c r="M3858" s="1">
        <v>129</v>
      </c>
      <c r="N3858" s="1">
        <v>0</v>
      </c>
      <c r="O3858" s="1">
        <v>0</v>
      </c>
      <c r="P3858" s="1">
        <v>0</v>
      </c>
      <c r="Q3858" s="1">
        <v>0</v>
      </c>
    </row>
    <row r="3859" spans="1:17" hidden="1">
      <c r="A3859" s="1"/>
      <c r="F3859" s="1" t="s">
        <v>25</v>
      </c>
      <c r="G3859" s="1">
        <v>1</v>
      </c>
      <c r="H3859" s="1">
        <v>0</v>
      </c>
      <c r="I3859" s="1">
        <v>45</v>
      </c>
      <c r="J3859" s="1">
        <v>0</v>
      </c>
      <c r="K3859" s="1">
        <v>1154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1:17" hidden="1">
      <c r="A3860" s="1"/>
      <c r="F3860" s="1" t="s">
        <v>25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409</v>
      </c>
      <c r="M3860" s="1">
        <v>309</v>
      </c>
      <c r="N3860" s="1">
        <v>0</v>
      </c>
      <c r="O3860" s="1">
        <v>0</v>
      </c>
      <c r="P3860" s="1">
        <v>0</v>
      </c>
      <c r="Q3860" s="1">
        <v>0</v>
      </c>
    </row>
    <row r="3861" spans="1:17" hidden="1">
      <c r="A3861" s="1"/>
      <c r="F3861" s="1" t="s">
        <v>25</v>
      </c>
      <c r="G3861" s="1">
        <v>1</v>
      </c>
      <c r="H3861" s="1">
        <v>0</v>
      </c>
      <c r="I3861" s="1">
        <v>0</v>
      </c>
      <c r="J3861" s="1">
        <v>0</v>
      </c>
      <c r="K3861" s="1">
        <v>296</v>
      </c>
      <c r="L3861" s="1">
        <v>407</v>
      </c>
      <c r="M3861" s="1">
        <v>589</v>
      </c>
      <c r="N3861" s="1">
        <v>0</v>
      </c>
      <c r="O3861" s="1">
        <v>0</v>
      </c>
      <c r="P3861" s="1">
        <v>0</v>
      </c>
      <c r="Q3861" s="1">
        <v>0</v>
      </c>
    </row>
    <row r="3862" spans="1:17" hidden="1">
      <c r="A3862" s="1"/>
      <c r="F3862" s="1" t="s">
        <v>25</v>
      </c>
      <c r="G3862" s="1">
        <v>1</v>
      </c>
      <c r="H3862" s="1">
        <v>0</v>
      </c>
      <c r="I3862" s="1">
        <v>0</v>
      </c>
      <c r="J3862" s="1">
        <v>0</v>
      </c>
      <c r="K3862" s="1">
        <v>272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</row>
    <row r="3863" spans="1:17" hidden="1">
      <c r="A3863" s="1"/>
      <c r="F3863" s="1" t="s">
        <v>25</v>
      </c>
      <c r="G3863" s="1">
        <v>1</v>
      </c>
      <c r="H3863" s="1">
        <v>0</v>
      </c>
      <c r="I3863" s="1">
        <v>22</v>
      </c>
      <c r="J3863" s="1">
        <v>0</v>
      </c>
      <c r="K3863" s="1">
        <v>774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</row>
    <row r="3864" spans="1:17" hidden="1">
      <c r="A3864" s="1"/>
      <c r="F3864" s="1" t="s">
        <v>25</v>
      </c>
      <c r="G3864" s="1">
        <v>1</v>
      </c>
      <c r="H3864" s="1">
        <v>0</v>
      </c>
      <c r="I3864" s="1">
        <v>0</v>
      </c>
      <c r="J3864" s="1">
        <v>0</v>
      </c>
      <c r="K3864" s="1">
        <v>0</v>
      </c>
      <c r="L3864" s="1">
        <v>612</v>
      </c>
      <c r="M3864" s="1">
        <v>689</v>
      </c>
      <c r="N3864" s="1">
        <v>0</v>
      </c>
      <c r="O3864" s="1">
        <v>0</v>
      </c>
      <c r="P3864" s="1">
        <v>0</v>
      </c>
      <c r="Q3864" s="1">
        <v>0</v>
      </c>
    </row>
    <row r="3865" spans="1:17" hidden="1">
      <c r="A3865" s="1"/>
      <c r="F3865" s="1" t="s">
        <v>25</v>
      </c>
      <c r="G3865" s="1">
        <v>1</v>
      </c>
      <c r="H3865" s="1">
        <v>0</v>
      </c>
      <c r="I3865" s="1">
        <v>0</v>
      </c>
      <c r="J3865" s="1">
        <v>0</v>
      </c>
      <c r="K3865" s="1">
        <v>157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1:17" hidden="1">
      <c r="A3866" s="1"/>
      <c r="F3866" s="1" t="s">
        <v>25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397</v>
      </c>
      <c r="M3866" s="1">
        <v>190</v>
      </c>
      <c r="N3866" s="1">
        <v>0</v>
      </c>
      <c r="O3866" s="1">
        <v>0</v>
      </c>
      <c r="P3866" s="1">
        <v>0</v>
      </c>
      <c r="Q3866" s="1">
        <v>0</v>
      </c>
    </row>
    <row r="3867" spans="1:17" hidden="1">
      <c r="A3867" s="1"/>
      <c r="F3867" s="1" t="s">
        <v>25</v>
      </c>
      <c r="G3867" s="1">
        <v>1</v>
      </c>
      <c r="H3867" s="1">
        <v>0</v>
      </c>
      <c r="I3867" s="1">
        <v>12</v>
      </c>
      <c r="J3867" s="1">
        <v>0</v>
      </c>
      <c r="K3867" s="1">
        <v>811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1:17" hidden="1">
      <c r="A3868" s="1"/>
      <c r="F3868" s="1" t="s">
        <v>25</v>
      </c>
      <c r="G3868" s="1">
        <v>2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1:17" hidden="1">
      <c r="A3869" s="1"/>
      <c r="F3869" s="1" t="s">
        <v>25</v>
      </c>
      <c r="G3869" s="1">
        <v>1</v>
      </c>
      <c r="H3869" s="1">
        <v>0</v>
      </c>
      <c r="I3869" s="1">
        <v>7</v>
      </c>
      <c r="J3869" s="1">
        <v>0</v>
      </c>
      <c r="K3869" s="1">
        <v>0</v>
      </c>
      <c r="L3869" s="1">
        <v>230</v>
      </c>
      <c r="M3869" s="1">
        <v>168</v>
      </c>
      <c r="N3869" s="1">
        <v>0</v>
      </c>
      <c r="O3869" s="1">
        <v>0</v>
      </c>
      <c r="P3869" s="1">
        <v>0</v>
      </c>
      <c r="Q3869" s="1">
        <v>0</v>
      </c>
    </row>
    <row r="3870" spans="1:17" hidden="1">
      <c r="A3870" s="1"/>
      <c r="F3870" s="1" t="s">
        <v>25</v>
      </c>
      <c r="G3870" s="1">
        <v>1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299</v>
      </c>
      <c r="N3870" s="1">
        <v>0</v>
      </c>
      <c r="O3870" s="1">
        <v>0</v>
      </c>
      <c r="P3870" s="1">
        <v>0</v>
      </c>
      <c r="Q3870" s="1">
        <v>0</v>
      </c>
    </row>
    <row r="3871" spans="1:17" hidden="1">
      <c r="A3871" s="1"/>
      <c r="F3871" s="1" t="s">
        <v>25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344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</row>
    <row r="3872" spans="1:17" hidden="1">
      <c r="A3872" s="1"/>
      <c r="F3872" s="1" t="s">
        <v>25</v>
      </c>
      <c r="G3872" s="1">
        <v>1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197</v>
      </c>
      <c r="N3872" s="1">
        <v>0</v>
      </c>
      <c r="O3872" s="1">
        <v>0</v>
      </c>
      <c r="P3872" s="1">
        <v>0</v>
      </c>
      <c r="Q3872" s="1">
        <v>0</v>
      </c>
    </row>
    <row r="3873" spans="1:17" hidden="1">
      <c r="A3873" s="1"/>
      <c r="F3873" s="1" t="s">
        <v>25</v>
      </c>
      <c r="G3873" s="1">
        <v>1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302</v>
      </c>
      <c r="N3873" s="1">
        <v>0</v>
      </c>
      <c r="O3873" s="1">
        <v>0</v>
      </c>
      <c r="P3873" s="1">
        <v>0</v>
      </c>
      <c r="Q3873" s="1">
        <v>0</v>
      </c>
    </row>
    <row r="3874" spans="1:17" hidden="1">
      <c r="A3874" s="1"/>
      <c r="F3874" s="1" t="s">
        <v>25</v>
      </c>
      <c r="G3874" s="1">
        <v>1</v>
      </c>
      <c r="H3874" s="1">
        <v>0</v>
      </c>
      <c r="I3874" s="1">
        <v>10</v>
      </c>
      <c r="J3874" s="1">
        <v>0</v>
      </c>
      <c r="K3874" s="1">
        <v>317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</row>
    <row r="3875" spans="1:17" hidden="1">
      <c r="A3875" s="1"/>
      <c r="F3875" s="1" t="s">
        <v>25</v>
      </c>
      <c r="G3875" s="1">
        <v>1</v>
      </c>
      <c r="H3875" s="1">
        <v>0</v>
      </c>
      <c r="I3875" s="1">
        <v>6</v>
      </c>
      <c r="J3875" s="1">
        <v>0</v>
      </c>
      <c r="K3875" s="1">
        <v>322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</row>
    <row r="3876" spans="1:17" hidden="1">
      <c r="A3876" s="1"/>
      <c r="F3876" s="1" t="s">
        <v>25</v>
      </c>
      <c r="G3876" s="1">
        <v>1</v>
      </c>
      <c r="H3876" s="1">
        <v>0</v>
      </c>
      <c r="I3876" s="1">
        <v>0</v>
      </c>
      <c r="J3876" s="1">
        <v>0</v>
      </c>
      <c r="K3876" s="1">
        <v>0</v>
      </c>
      <c r="L3876" s="1">
        <v>450</v>
      </c>
      <c r="M3876" s="1">
        <v>719</v>
      </c>
      <c r="N3876" s="1">
        <v>0</v>
      </c>
      <c r="O3876" s="1">
        <v>0</v>
      </c>
      <c r="P3876" s="1">
        <v>0</v>
      </c>
      <c r="Q3876" s="1">
        <v>0</v>
      </c>
    </row>
    <row r="3877" spans="1:17" hidden="1">
      <c r="A3877" s="1"/>
      <c r="F3877" s="1" t="s">
        <v>25</v>
      </c>
      <c r="G3877" s="1">
        <v>1</v>
      </c>
      <c r="H3877" s="1">
        <v>0</v>
      </c>
      <c r="I3877" s="1">
        <v>10</v>
      </c>
      <c r="J3877" s="1">
        <v>0</v>
      </c>
      <c r="K3877" s="1">
        <v>185</v>
      </c>
      <c r="L3877" s="1">
        <v>354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 hidden="1">
      <c r="A3878" s="1"/>
      <c r="F3878" s="1" t="s">
        <v>25</v>
      </c>
      <c r="G3878" s="1">
        <v>1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392</v>
      </c>
      <c r="N3878" s="1">
        <v>0</v>
      </c>
      <c r="O3878" s="1">
        <v>0</v>
      </c>
      <c r="P3878" s="1">
        <v>0</v>
      </c>
      <c r="Q3878" s="1">
        <v>0</v>
      </c>
    </row>
    <row r="3879" spans="1:17" hidden="1">
      <c r="A3879" s="1"/>
      <c r="F3879" s="1" t="s">
        <v>25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227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1:17" hidden="1">
      <c r="A3880" s="1"/>
      <c r="F3880" s="1" t="s">
        <v>25</v>
      </c>
      <c r="G3880" s="1">
        <v>1</v>
      </c>
      <c r="H3880" s="1">
        <v>0</v>
      </c>
      <c r="I3880" s="1">
        <v>0</v>
      </c>
      <c r="J3880" s="1">
        <v>0</v>
      </c>
      <c r="K3880" s="1">
        <v>0</v>
      </c>
      <c r="L3880" s="1">
        <v>135</v>
      </c>
      <c r="M3880" s="1">
        <v>70</v>
      </c>
      <c r="N3880" s="1">
        <v>0</v>
      </c>
      <c r="O3880" s="1">
        <v>0</v>
      </c>
      <c r="P3880" s="1">
        <v>0</v>
      </c>
      <c r="Q3880" s="1">
        <v>0</v>
      </c>
    </row>
    <row r="3881" spans="1:17" hidden="1">
      <c r="A3881" s="1"/>
      <c r="F3881" s="1" t="s">
        <v>25</v>
      </c>
      <c r="G3881" s="1">
        <v>1</v>
      </c>
      <c r="H3881" s="1">
        <v>0</v>
      </c>
      <c r="I3881" s="1">
        <v>0</v>
      </c>
      <c r="J3881" s="1">
        <v>0</v>
      </c>
      <c r="K3881" s="1">
        <v>255</v>
      </c>
      <c r="L3881" s="1">
        <v>328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1:17" hidden="1">
      <c r="A3882" s="1"/>
      <c r="F3882" s="1" t="s">
        <v>25</v>
      </c>
      <c r="G3882" s="1">
        <v>1</v>
      </c>
      <c r="H3882" s="1">
        <v>0</v>
      </c>
      <c r="I3882" s="1">
        <v>0</v>
      </c>
      <c r="J3882" s="1">
        <v>0</v>
      </c>
      <c r="K3882" s="1">
        <v>377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</row>
    <row r="3883" spans="1:17" hidden="1">
      <c r="A3883" s="1"/>
      <c r="F3883" s="1" t="s">
        <v>25</v>
      </c>
      <c r="G3883" s="1">
        <v>1</v>
      </c>
      <c r="H3883" s="1">
        <v>0</v>
      </c>
      <c r="I3883" s="1">
        <v>0</v>
      </c>
      <c r="J3883" s="1">
        <v>0</v>
      </c>
      <c r="K3883" s="1">
        <v>0</v>
      </c>
      <c r="L3883" s="1">
        <v>213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</row>
    <row r="3884" spans="1:17" hidden="1">
      <c r="A3884" s="1"/>
      <c r="F3884" s="1" t="s">
        <v>25</v>
      </c>
      <c r="G3884" s="1">
        <v>2</v>
      </c>
      <c r="H3884" s="1">
        <v>0</v>
      </c>
      <c r="I3884" s="1">
        <v>0</v>
      </c>
      <c r="J3884" s="1">
        <v>0</v>
      </c>
      <c r="K3884" s="1">
        <v>0</v>
      </c>
      <c r="L3884" s="1">
        <v>33</v>
      </c>
      <c r="M3884" s="1">
        <v>22</v>
      </c>
      <c r="N3884" s="1">
        <v>0</v>
      </c>
      <c r="O3884" s="1">
        <v>0</v>
      </c>
      <c r="P3884" s="1">
        <v>0</v>
      </c>
      <c r="Q3884" s="1">
        <v>0</v>
      </c>
    </row>
    <row r="3885" spans="1:17" hidden="1">
      <c r="A3885" s="1"/>
      <c r="F3885" s="1" t="s">
        <v>25</v>
      </c>
      <c r="G3885" s="1">
        <v>2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</row>
    <row r="3886" spans="1:17" hidden="1">
      <c r="A3886" s="1"/>
      <c r="F3886" s="1" t="s">
        <v>25</v>
      </c>
      <c r="G3886" s="1">
        <v>2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</row>
    <row r="3887" spans="1:17" hidden="1">
      <c r="A3887" s="1"/>
      <c r="F3887" s="1" t="s">
        <v>25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954</v>
      </c>
      <c r="M3887" s="1">
        <v>670</v>
      </c>
      <c r="N3887" s="1">
        <v>0</v>
      </c>
      <c r="O3887" s="1">
        <v>0</v>
      </c>
      <c r="P3887" s="1">
        <v>0</v>
      </c>
      <c r="Q3887" s="1">
        <v>0</v>
      </c>
    </row>
    <row r="3888" spans="1:17" hidden="1">
      <c r="A3888" s="1"/>
      <c r="F3888" s="1" t="s">
        <v>25</v>
      </c>
      <c r="G3888" s="1">
        <v>1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1602</v>
      </c>
      <c r="N3888" s="1">
        <v>0</v>
      </c>
      <c r="O3888" s="1">
        <v>0</v>
      </c>
      <c r="P3888" s="1">
        <v>0</v>
      </c>
      <c r="Q3888" s="1">
        <v>0</v>
      </c>
    </row>
    <row r="3889" spans="1:17" hidden="1">
      <c r="A3889" s="1"/>
      <c r="F3889" s="1" t="s">
        <v>25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509</v>
      </c>
      <c r="M3889" s="1">
        <v>238</v>
      </c>
      <c r="N3889" s="1">
        <v>0</v>
      </c>
      <c r="O3889" s="1">
        <v>0</v>
      </c>
      <c r="P3889" s="1">
        <v>0</v>
      </c>
      <c r="Q3889" s="1">
        <v>0</v>
      </c>
    </row>
    <row r="3890" spans="1:17" hidden="1">
      <c r="A3890" s="1"/>
      <c r="F3890" s="1" t="s">
        <v>25</v>
      </c>
      <c r="G3890" s="1">
        <v>1</v>
      </c>
      <c r="H3890" s="1">
        <v>0</v>
      </c>
      <c r="I3890" s="1">
        <v>0</v>
      </c>
      <c r="J3890" s="1">
        <v>0</v>
      </c>
      <c r="K3890" s="1">
        <v>505</v>
      </c>
      <c r="L3890" s="1">
        <v>377</v>
      </c>
      <c r="M3890" s="1">
        <v>273</v>
      </c>
      <c r="N3890" s="1">
        <v>0</v>
      </c>
      <c r="O3890" s="1">
        <v>0</v>
      </c>
      <c r="P3890" s="1">
        <v>0</v>
      </c>
      <c r="Q3890" s="1">
        <v>0</v>
      </c>
    </row>
    <row r="3891" spans="1:17" hidden="1">
      <c r="A3891" s="1"/>
      <c r="F3891" s="1" t="s">
        <v>25</v>
      </c>
      <c r="G3891" s="1">
        <v>1</v>
      </c>
      <c r="H3891" s="1">
        <v>0</v>
      </c>
      <c r="I3891" s="1">
        <v>7</v>
      </c>
      <c r="J3891" s="1">
        <v>0</v>
      </c>
      <c r="K3891" s="1">
        <v>920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</row>
    <row r="3892" spans="1:17" hidden="1">
      <c r="A3892" s="1"/>
      <c r="F3892" s="1" t="s">
        <v>25</v>
      </c>
      <c r="G3892" s="1">
        <v>1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1657</v>
      </c>
      <c r="N3892" s="1">
        <v>0</v>
      </c>
      <c r="O3892" s="1">
        <v>0</v>
      </c>
      <c r="P3892" s="1">
        <v>0</v>
      </c>
      <c r="Q3892" s="1">
        <v>0</v>
      </c>
    </row>
    <row r="3893" spans="1:17" hidden="1">
      <c r="A3893" s="1"/>
      <c r="F3893" s="1" t="s">
        <v>25</v>
      </c>
      <c r="G3893" s="1">
        <v>1</v>
      </c>
      <c r="H3893" s="1">
        <v>0</v>
      </c>
      <c r="I3893" s="1">
        <v>0</v>
      </c>
      <c r="J3893" s="1">
        <v>0</v>
      </c>
      <c r="K3893" s="1">
        <v>422</v>
      </c>
      <c r="L3893" s="1">
        <v>143</v>
      </c>
      <c r="M3893" s="1">
        <v>162</v>
      </c>
      <c r="N3893" s="1">
        <v>0</v>
      </c>
      <c r="O3893" s="1">
        <v>0</v>
      </c>
      <c r="P3893" s="1">
        <v>0</v>
      </c>
      <c r="Q3893" s="1">
        <v>0</v>
      </c>
    </row>
    <row r="3894" spans="1:17" hidden="1">
      <c r="A3894" s="1"/>
      <c r="F3894" s="1" t="s">
        <v>25</v>
      </c>
      <c r="G3894" s="1">
        <v>1</v>
      </c>
      <c r="H3894" s="1">
        <v>0</v>
      </c>
      <c r="I3894" s="1">
        <v>0</v>
      </c>
      <c r="J3894" s="1">
        <v>0</v>
      </c>
      <c r="K3894" s="1">
        <v>138</v>
      </c>
      <c r="L3894" s="1">
        <v>466</v>
      </c>
      <c r="M3894" s="1">
        <v>742</v>
      </c>
      <c r="N3894" s="1">
        <v>0</v>
      </c>
      <c r="O3894" s="1">
        <v>96</v>
      </c>
      <c r="P3894" s="1">
        <v>0</v>
      </c>
      <c r="Q3894" s="1">
        <v>0</v>
      </c>
    </row>
    <row r="3895" spans="1:17" hidden="1">
      <c r="A3895" s="1"/>
      <c r="F3895" s="1" t="s">
        <v>25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338</v>
      </c>
      <c r="M3895" s="1">
        <v>533</v>
      </c>
      <c r="N3895" s="1">
        <v>0</v>
      </c>
      <c r="O3895" s="1">
        <v>249</v>
      </c>
      <c r="P3895" s="1">
        <v>0</v>
      </c>
      <c r="Q3895" s="1">
        <v>0</v>
      </c>
    </row>
    <row r="3896" spans="1:17" hidden="1">
      <c r="A3896" s="1"/>
      <c r="F3896" s="1" t="s">
        <v>25</v>
      </c>
      <c r="G3896" s="1">
        <v>1</v>
      </c>
      <c r="H3896" s="1">
        <v>0</v>
      </c>
      <c r="I3896" s="1">
        <v>9</v>
      </c>
      <c r="J3896" s="1">
        <v>0</v>
      </c>
      <c r="K3896" s="1">
        <v>0</v>
      </c>
      <c r="L3896" s="1">
        <v>342</v>
      </c>
      <c r="M3896" s="1">
        <v>435</v>
      </c>
      <c r="N3896" s="1">
        <v>0</v>
      </c>
      <c r="O3896" s="1">
        <v>0</v>
      </c>
      <c r="P3896" s="1">
        <v>0</v>
      </c>
      <c r="Q3896" s="1">
        <v>0</v>
      </c>
    </row>
    <row r="3897" spans="1:17" hidden="1">
      <c r="A3897" s="1"/>
      <c r="F3897" s="1" t="s">
        <v>25</v>
      </c>
      <c r="G3897" s="1">
        <v>1</v>
      </c>
      <c r="H3897" s="1">
        <v>0</v>
      </c>
      <c r="I3897" s="1">
        <v>0</v>
      </c>
      <c r="J3897" s="1">
        <v>0</v>
      </c>
      <c r="K3897" s="1">
        <v>368</v>
      </c>
      <c r="L3897" s="1">
        <v>240</v>
      </c>
      <c r="M3897" s="1">
        <v>460</v>
      </c>
      <c r="N3897" s="1">
        <v>0</v>
      </c>
      <c r="O3897" s="1">
        <v>0</v>
      </c>
      <c r="P3897" s="1">
        <v>0</v>
      </c>
      <c r="Q3897" s="1">
        <v>0</v>
      </c>
    </row>
    <row r="3898" spans="1:17" hidden="1">
      <c r="A3898" s="1"/>
      <c r="F3898" s="1" t="s">
        <v>25</v>
      </c>
      <c r="G3898" s="1">
        <v>1</v>
      </c>
      <c r="H3898" s="1">
        <v>0</v>
      </c>
      <c r="I3898" s="1">
        <v>17</v>
      </c>
      <c r="J3898" s="1">
        <v>0</v>
      </c>
      <c r="K3898" s="1">
        <v>719</v>
      </c>
      <c r="L3898" s="1">
        <v>509</v>
      </c>
      <c r="M3898" s="1">
        <v>221</v>
      </c>
      <c r="N3898" s="1">
        <v>0</v>
      </c>
      <c r="O3898" s="1">
        <v>130</v>
      </c>
      <c r="P3898" s="1">
        <v>0</v>
      </c>
      <c r="Q3898" s="1">
        <v>0</v>
      </c>
    </row>
    <row r="3899" spans="1:17" hidden="1">
      <c r="A3899" s="1"/>
      <c r="F3899" s="1" t="s">
        <v>25</v>
      </c>
      <c r="G3899" s="1">
        <v>1</v>
      </c>
      <c r="H3899" s="1">
        <v>0</v>
      </c>
      <c r="I3899" s="1">
        <v>0</v>
      </c>
      <c r="J3899" s="1">
        <v>0</v>
      </c>
      <c r="K3899" s="1">
        <v>0</v>
      </c>
      <c r="L3899" s="1">
        <v>152</v>
      </c>
      <c r="M3899" s="1">
        <v>46</v>
      </c>
      <c r="N3899" s="1">
        <v>0</v>
      </c>
      <c r="O3899" s="1">
        <v>0</v>
      </c>
      <c r="P3899" s="1">
        <v>0</v>
      </c>
      <c r="Q3899" s="1">
        <v>0</v>
      </c>
    </row>
    <row r="3900" spans="1:17" hidden="1">
      <c r="A3900" s="1"/>
      <c r="F3900" s="1" t="s">
        <v>25</v>
      </c>
      <c r="G3900" s="1">
        <v>1</v>
      </c>
      <c r="H3900" s="1">
        <v>0</v>
      </c>
      <c r="I3900" s="1">
        <v>0</v>
      </c>
      <c r="J3900" s="1">
        <v>0</v>
      </c>
      <c r="K3900" s="1">
        <v>0</v>
      </c>
      <c r="L3900" s="1">
        <v>215</v>
      </c>
      <c r="M3900" s="1">
        <v>92</v>
      </c>
      <c r="N3900" s="1">
        <v>0</v>
      </c>
      <c r="O3900" s="1">
        <v>0</v>
      </c>
      <c r="P3900" s="1">
        <v>0</v>
      </c>
      <c r="Q3900" s="1">
        <v>0</v>
      </c>
    </row>
    <row r="3901" spans="1:17" hidden="1">
      <c r="A3901" s="1"/>
      <c r="F3901" s="1" t="s">
        <v>25</v>
      </c>
      <c r="G3901" s="1">
        <v>1</v>
      </c>
      <c r="H3901" s="1">
        <v>0</v>
      </c>
      <c r="I3901" s="1">
        <v>0</v>
      </c>
      <c r="J3901" s="1">
        <v>0</v>
      </c>
      <c r="K3901" s="1">
        <v>636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</row>
    <row r="3902" spans="1:17" hidden="1">
      <c r="A3902" s="1"/>
      <c r="F3902" s="1" t="s">
        <v>25</v>
      </c>
      <c r="G3902" s="1">
        <v>1</v>
      </c>
      <c r="H3902" s="1">
        <v>0</v>
      </c>
      <c r="I3902" s="1">
        <v>0</v>
      </c>
      <c r="J3902" s="1">
        <v>0</v>
      </c>
      <c r="K3902" s="1">
        <v>0</v>
      </c>
      <c r="L3902" s="1">
        <v>272</v>
      </c>
      <c r="M3902" s="1">
        <v>944</v>
      </c>
      <c r="N3902" s="1">
        <v>0</v>
      </c>
      <c r="O3902" s="1">
        <v>0</v>
      </c>
      <c r="P3902" s="1">
        <v>0</v>
      </c>
      <c r="Q3902" s="1">
        <v>0</v>
      </c>
    </row>
    <row r="3903" spans="1:17" hidden="1">
      <c r="A3903" s="1"/>
      <c r="F3903" s="1" t="s">
        <v>25</v>
      </c>
      <c r="G3903" s="1">
        <v>1</v>
      </c>
      <c r="H3903" s="1">
        <v>0</v>
      </c>
      <c r="I3903" s="1">
        <v>0</v>
      </c>
      <c r="J3903" s="1">
        <v>0</v>
      </c>
      <c r="K3903" s="1">
        <v>582</v>
      </c>
      <c r="L3903" s="1">
        <v>299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</row>
    <row r="3904" spans="1:17" hidden="1">
      <c r="A3904" s="1"/>
      <c r="F3904" s="1" t="s">
        <v>25</v>
      </c>
      <c r="G3904" s="1">
        <v>1</v>
      </c>
      <c r="H3904" s="1">
        <v>0</v>
      </c>
      <c r="I3904" s="1">
        <v>25</v>
      </c>
      <c r="J3904" s="1">
        <v>0</v>
      </c>
      <c r="K3904" s="1">
        <v>1509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1:17" hidden="1">
      <c r="A3905" s="1"/>
      <c r="F3905" s="1" t="s">
        <v>25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318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</row>
    <row r="3906" spans="1:17" hidden="1">
      <c r="A3906" s="1"/>
      <c r="F3906" s="1" t="s">
        <v>25</v>
      </c>
      <c r="G3906" s="1">
        <v>1</v>
      </c>
      <c r="H3906" s="1">
        <v>0</v>
      </c>
      <c r="I3906" s="1">
        <v>6</v>
      </c>
      <c r="J3906" s="1">
        <v>0</v>
      </c>
      <c r="K3906" s="1">
        <v>225</v>
      </c>
      <c r="L3906" s="1">
        <v>259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</row>
    <row r="3907" spans="1:17" hidden="1">
      <c r="A3907" s="1"/>
      <c r="F3907" s="1" t="s">
        <v>25</v>
      </c>
      <c r="G3907" s="1">
        <v>1</v>
      </c>
      <c r="H3907" s="1">
        <v>0</v>
      </c>
      <c r="I3907" s="1">
        <v>7</v>
      </c>
      <c r="J3907" s="1">
        <v>0</v>
      </c>
      <c r="K3907" s="1">
        <v>202</v>
      </c>
      <c r="L3907" s="1">
        <v>225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</row>
    <row r="3908" spans="1:17" hidden="1">
      <c r="A3908" s="1"/>
      <c r="F3908" s="1" t="s">
        <v>25</v>
      </c>
      <c r="G3908" s="1">
        <v>1</v>
      </c>
      <c r="H3908" s="1">
        <v>0</v>
      </c>
      <c r="I3908" s="1">
        <v>12</v>
      </c>
      <c r="J3908" s="1">
        <v>0</v>
      </c>
      <c r="K3908" s="1">
        <v>194</v>
      </c>
      <c r="L3908" s="1">
        <v>248</v>
      </c>
      <c r="M3908" s="1">
        <v>396</v>
      </c>
      <c r="N3908" s="1">
        <v>0</v>
      </c>
      <c r="O3908" s="1">
        <v>0</v>
      </c>
      <c r="P3908" s="1">
        <v>0</v>
      </c>
      <c r="Q3908" s="1">
        <v>0</v>
      </c>
    </row>
    <row r="3909" spans="1:17" hidden="1">
      <c r="A3909" s="1"/>
      <c r="F3909" s="1" t="s">
        <v>25</v>
      </c>
      <c r="G3909" s="1">
        <v>1</v>
      </c>
      <c r="H3909" s="1">
        <v>0</v>
      </c>
      <c r="I3909" s="1">
        <v>0</v>
      </c>
      <c r="J3909" s="1">
        <v>0</v>
      </c>
      <c r="K3909" s="1">
        <v>0</v>
      </c>
      <c r="L3909" s="1">
        <v>185</v>
      </c>
      <c r="M3909" s="1">
        <v>116</v>
      </c>
      <c r="N3909" s="1">
        <v>0</v>
      </c>
      <c r="O3909" s="1">
        <v>0</v>
      </c>
      <c r="P3909" s="1">
        <v>0</v>
      </c>
      <c r="Q3909" s="1">
        <v>0</v>
      </c>
    </row>
    <row r="3910" spans="1:17" hidden="1">
      <c r="A3910" s="1"/>
      <c r="F3910" s="1" t="s">
        <v>25</v>
      </c>
      <c r="G3910" s="1">
        <v>1</v>
      </c>
      <c r="H3910" s="1">
        <v>0</v>
      </c>
      <c r="I3910" s="1">
        <v>19</v>
      </c>
      <c r="J3910" s="1">
        <v>0</v>
      </c>
      <c r="K3910" s="1">
        <v>295</v>
      </c>
      <c r="L3910" s="1">
        <v>367</v>
      </c>
      <c r="M3910" s="1">
        <v>517</v>
      </c>
      <c r="N3910" s="1">
        <v>0</v>
      </c>
      <c r="O3910" s="1">
        <v>216</v>
      </c>
      <c r="P3910" s="1">
        <v>0</v>
      </c>
      <c r="Q3910" s="1">
        <v>0</v>
      </c>
    </row>
    <row r="3911" spans="1:17" hidden="1">
      <c r="A3911" s="1"/>
      <c r="F3911" s="1" t="s">
        <v>25</v>
      </c>
      <c r="G3911" s="1">
        <v>1</v>
      </c>
      <c r="H3911" s="1">
        <v>0</v>
      </c>
      <c r="I3911" s="1">
        <v>14</v>
      </c>
      <c r="J3911" s="1">
        <v>0</v>
      </c>
      <c r="K3911" s="1">
        <v>510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1:17" hidden="1">
      <c r="A3912" s="1"/>
      <c r="F3912" s="1" t="s">
        <v>25</v>
      </c>
      <c r="G3912" s="1">
        <v>1</v>
      </c>
      <c r="H3912" s="1">
        <v>0</v>
      </c>
      <c r="I3912" s="1">
        <v>0</v>
      </c>
      <c r="J3912" s="1">
        <v>0</v>
      </c>
      <c r="K3912" s="1">
        <v>0</v>
      </c>
      <c r="L3912" s="1">
        <v>315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</row>
    <row r="3913" spans="1:17" hidden="1">
      <c r="A3913" s="1"/>
      <c r="F3913" s="1" t="s">
        <v>25</v>
      </c>
      <c r="G3913" s="1">
        <v>1</v>
      </c>
      <c r="H3913" s="1">
        <v>0</v>
      </c>
      <c r="I3913" s="1">
        <v>6</v>
      </c>
      <c r="J3913" s="1">
        <v>0</v>
      </c>
      <c r="K3913" s="1">
        <v>331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</row>
    <row r="3914" spans="1:17" hidden="1">
      <c r="A3914" s="1"/>
      <c r="F3914" s="1" t="s">
        <v>25</v>
      </c>
      <c r="G3914" s="1">
        <v>1</v>
      </c>
      <c r="H3914" s="1">
        <v>0</v>
      </c>
      <c r="I3914" s="1">
        <v>24</v>
      </c>
      <c r="J3914" s="1">
        <v>0</v>
      </c>
      <c r="K3914" s="1">
        <v>837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1:17" hidden="1">
      <c r="A3915" s="1"/>
      <c r="F3915" s="1" t="s">
        <v>25</v>
      </c>
      <c r="G3915" s="1">
        <v>1</v>
      </c>
      <c r="H3915" s="1">
        <v>0</v>
      </c>
      <c r="I3915" s="1">
        <v>9</v>
      </c>
      <c r="J3915" s="1">
        <v>0</v>
      </c>
      <c r="K3915" s="1">
        <v>295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</row>
    <row r="3916" spans="1:17" hidden="1">
      <c r="A3916" s="1"/>
      <c r="F3916" s="1" t="s">
        <v>25</v>
      </c>
      <c r="G3916" s="1">
        <v>1</v>
      </c>
      <c r="H3916" s="1">
        <v>0</v>
      </c>
      <c r="I3916" s="1">
        <v>5</v>
      </c>
      <c r="J3916" s="1">
        <v>0</v>
      </c>
      <c r="K3916" s="1">
        <v>0</v>
      </c>
      <c r="L3916" s="1">
        <v>0</v>
      </c>
      <c r="M3916" s="1">
        <v>201</v>
      </c>
      <c r="N3916" s="1">
        <v>0</v>
      </c>
      <c r="O3916" s="1">
        <v>0</v>
      </c>
      <c r="P3916" s="1">
        <v>0</v>
      </c>
      <c r="Q3916" s="1">
        <v>0</v>
      </c>
    </row>
    <row r="3917" spans="1:17" hidden="1">
      <c r="A3917" s="1"/>
      <c r="F3917" s="1" t="s">
        <v>25</v>
      </c>
      <c r="G3917" s="1">
        <v>1</v>
      </c>
      <c r="H3917" s="1">
        <v>0</v>
      </c>
      <c r="I3917" s="1">
        <v>3</v>
      </c>
      <c r="J3917" s="1">
        <v>0</v>
      </c>
      <c r="K3917" s="1">
        <v>0</v>
      </c>
      <c r="L3917" s="1">
        <v>352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</row>
    <row r="3918" spans="1:17" hidden="1">
      <c r="A3918" s="1"/>
      <c r="F3918" s="1" t="s">
        <v>25</v>
      </c>
      <c r="G3918" s="1">
        <v>1</v>
      </c>
      <c r="H3918" s="1">
        <v>0</v>
      </c>
      <c r="I3918" s="1">
        <v>0</v>
      </c>
      <c r="J3918" s="1">
        <v>0</v>
      </c>
      <c r="K3918" s="1">
        <v>0</v>
      </c>
      <c r="L3918" s="1">
        <v>391</v>
      </c>
      <c r="M3918" s="1">
        <v>256</v>
      </c>
      <c r="N3918" s="1">
        <v>0</v>
      </c>
      <c r="O3918" s="1">
        <v>0</v>
      </c>
      <c r="P3918" s="1">
        <v>0</v>
      </c>
      <c r="Q3918" s="1">
        <v>0</v>
      </c>
    </row>
    <row r="3919" spans="1:17" hidden="1">
      <c r="A3919" s="1"/>
      <c r="F3919" s="1" t="s">
        <v>25</v>
      </c>
      <c r="G3919" s="1">
        <v>2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</row>
    <row r="3920" spans="1:17" hidden="1">
      <c r="A3920" s="1"/>
      <c r="F3920" s="1" t="s">
        <v>25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598</v>
      </c>
      <c r="M3920" s="1">
        <v>626</v>
      </c>
      <c r="N3920" s="1">
        <v>0</v>
      </c>
      <c r="O3920" s="1">
        <v>142</v>
      </c>
      <c r="P3920" s="1">
        <v>0</v>
      </c>
      <c r="Q3920" s="1">
        <v>0</v>
      </c>
    </row>
    <row r="3921" spans="1:17" hidden="1">
      <c r="A3921" s="1"/>
      <c r="F3921" s="1" t="s">
        <v>25</v>
      </c>
      <c r="G3921" s="1">
        <v>1</v>
      </c>
      <c r="H3921" s="1">
        <v>0</v>
      </c>
      <c r="I3921" s="1">
        <v>24</v>
      </c>
      <c r="J3921" s="1">
        <v>0</v>
      </c>
      <c r="K3921" s="1">
        <v>0</v>
      </c>
      <c r="L3921" s="1">
        <v>597</v>
      </c>
      <c r="M3921" s="1">
        <v>509</v>
      </c>
      <c r="N3921" s="1">
        <v>0</v>
      </c>
      <c r="O3921" s="1">
        <v>453</v>
      </c>
      <c r="P3921" s="1">
        <v>0</v>
      </c>
      <c r="Q3921" s="1">
        <v>0</v>
      </c>
    </row>
    <row r="3922" spans="1:17" hidden="1">
      <c r="A3922" s="1"/>
      <c r="F3922" s="1" t="s">
        <v>25</v>
      </c>
      <c r="G3922" s="1">
        <v>1</v>
      </c>
      <c r="H3922" s="1">
        <v>0</v>
      </c>
      <c r="I3922" s="1">
        <v>0</v>
      </c>
      <c r="J3922" s="1">
        <v>0</v>
      </c>
      <c r="K3922" s="1">
        <v>0</v>
      </c>
      <c r="L3922" s="1">
        <v>829</v>
      </c>
      <c r="M3922" s="1">
        <v>848</v>
      </c>
      <c r="N3922" s="1">
        <v>0</v>
      </c>
      <c r="O3922" s="1">
        <v>0</v>
      </c>
      <c r="P3922" s="1">
        <v>0</v>
      </c>
      <c r="Q3922" s="1">
        <v>0</v>
      </c>
    </row>
    <row r="3923" spans="1:17" hidden="1">
      <c r="A3923" s="1"/>
      <c r="F3923" s="1" t="s">
        <v>25</v>
      </c>
      <c r="G3923" s="1">
        <v>1</v>
      </c>
      <c r="H3923" s="1">
        <v>0</v>
      </c>
      <c r="I3923" s="1">
        <v>22</v>
      </c>
      <c r="J3923" s="1">
        <v>0</v>
      </c>
      <c r="K3923" s="1">
        <v>1050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</row>
    <row r="3924" spans="1:17" hidden="1">
      <c r="A3924" s="1"/>
      <c r="F3924" s="1" t="s">
        <v>25</v>
      </c>
      <c r="G3924" s="1">
        <v>1</v>
      </c>
      <c r="H3924" s="1">
        <v>0</v>
      </c>
      <c r="I3924" s="1">
        <v>0</v>
      </c>
      <c r="J3924" s="1">
        <v>0</v>
      </c>
      <c r="K3924" s="1">
        <v>0</v>
      </c>
      <c r="L3924" s="1">
        <v>382</v>
      </c>
      <c r="M3924" s="1">
        <v>242</v>
      </c>
      <c r="N3924" s="1">
        <v>0</v>
      </c>
      <c r="O3924" s="1">
        <v>0</v>
      </c>
      <c r="P3924" s="1">
        <v>0</v>
      </c>
      <c r="Q3924" s="1">
        <v>0</v>
      </c>
    </row>
    <row r="3925" spans="1:17" hidden="1">
      <c r="A3925" s="1"/>
      <c r="F3925" s="1" t="s">
        <v>25</v>
      </c>
      <c r="G3925" s="1">
        <v>1</v>
      </c>
      <c r="H3925" s="1">
        <v>0</v>
      </c>
      <c r="I3925" s="1">
        <v>13</v>
      </c>
      <c r="J3925" s="1">
        <v>0</v>
      </c>
      <c r="K3925" s="1">
        <v>567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</row>
    <row r="3926" spans="1:17" hidden="1">
      <c r="A3926" s="1"/>
      <c r="F3926" s="1" t="s">
        <v>25</v>
      </c>
      <c r="G3926" s="1">
        <v>1</v>
      </c>
      <c r="H3926" s="1">
        <v>0</v>
      </c>
      <c r="I3926" s="1">
        <v>0</v>
      </c>
      <c r="J3926" s="1">
        <v>0</v>
      </c>
      <c r="K3926" s="1">
        <v>369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1:17" hidden="1">
      <c r="A3927" s="1"/>
      <c r="F3927" s="1" t="s">
        <v>25</v>
      </c>
      <c r="G3927" s="1">
        <v>1</v>
      </c>
      <c r="H3927" s="1">
        <v>0</v>
      </c>
      <c r="I3927" s="1">
        <v>0</v>
      </c>
      <c r="J3927" s="1">
        <v>0</v>
      </c>
      <c r="K3927" s="1">
        <v>889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</row>
    <row r="3928" spans="1:17" hidden="1">
      <c r="A3928" s="1"/>
      <c r="F3928" s="1" t="s">
        <v>25</v>
      </c>
      <c r="G3928" s="1">
        <v>1</v>
      </c>
      <c r="H3928" s="1">
        <v>0</v>
      </c>
      <c r="I3928" s="1">
        <v>14</v>
      </c>
      <c r="J3928" s="1">
        <v>0</v>
      </c>
      <c r="K3928" s="1">
        <v>996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</row>
    <row r="3929" spans="1:17" hidden="1">
      <c r="A3929" s="1"/>
      <c r="F3929" s="1" t="s">
        <v>25</v>
      </c>
      <c r="G3929" s="1">
        <v>1</v>
      </c>
      <c r="H3929" s="1">
        <v>0</v>
      </c>
      <c r="I3929" s="1">
        <v>0</v>
      </c>
      <c r="J3929" s="1">
        <v>0</v>
      </c>
      <c r="K3929" s="1">
        <v>0</v>
      </c>
      <c r="L3929" s="1">
        <v>627</v>
      </c>
      <c r="M3929" s="1">
        <v>625</v>
      </c>
      <c r="N3929" s="1">
        <v>0</v>
      </c>
      <c r="O3929" s="1">
        <v>152</v>
      </c>
      <c r="P3929" s="1">
        <v>0</v>
      </c>
      <c r="Q3929" s="1">
        <v>0</v>
      </c>
    </row>
    <row r="3930" spans="1:17" hidden="1">
      <c r="A3930" s="1"/>
      <c r="F3930" s="1" t="s">
        <v>25</v>
      </c>
      <c r="G3930" s="1">
        <v>1</v>
      </c>
      <c r="H3930" s="1">
        <v>0</v>
      </c>
      <c r="I3930" s="1">
        <v>0</v>
      </c>
      <c r="J3930" s="1">
        <v>0</v>
      </c>
      <c r="K3930" s="1">
        <v>0</v>
      </c>
      <c r="L3930" s="1">
        <v>410</v>
      </c>
      <c r="M3930" s="1">
        <v>175</v>
      </c>
      <c r="N3930" s="1">
        <v>0</v>
      </c>
      <c r="O3930" s="1">
        <v>0</v>
      </c>
      <c r="P3930" s="1">
        <v>0</v>
      </c>
      <c r="Q3930" s="1">
        <v>0</v>
      </c>
    </row>
    <row r="3931" spans="1:17" hidden="1">
      <c r="A3931" s="1"/>
      <c r="F3931" s="1" t="s">
        <v>25</v>
      </c>
      <c r="G3931" s="1">
        <v>1</v>
      </c>
      <c r="H3931" s="1">
        <v>0</v>
      </c>
      <c r="I3931" s="1">
        <v>17</v>
      </c>
      <c r="J3931" s="1">
        <v>0</v>
      </c>
      <c r="K3931" s="1">
        <v>1131</v>
      </c>
      <c r="L3931" s="1">
        <v>0</v>
      </c>
      <c r="M3931" s="1">
        <v>332</v>
      </c>
      <c r="N3931" s="1">
        <v>0</v>
      </c>
      <c r="O3931" s="1">
        <v>511</v>
      </c>
      <c r="P3931" s="1">
        <v>0</v>
      </c>
      <c r="Q3931" s="1">
        <v>0</v>
      </c>
    </row>
    <row r="3932" spans="1:17" hidden="1">
      <c r="A3932" s="1"/>
      <c r="F3932" s="1" t="s">
        <v>25</v>
      </c>
      <c r="G3932" s="1">
        <v>1</v>
      </c>
      <c r="H3932" s="1">
        <v>0</v>
      </c>
      <c r="I3932" s="1">
        <v>0</v>
      </c>
      <c r="J3932" s="1">
        <v>0</v>
      </c>
      <c r="K3932" s="1">
        <v>0</v>
      </c>
      <c r="L3932" s="1">
        <v>503</v>
      </c>
      <c r="M3932" s="1">
        <v>216</v>
      </c>
      <c r="N3932" s="1">
        <v>0</v>
      </c>
      <c r="O3932" s="1">
        <v>0</v>
      </c>
      <c r="P3932" s="1">
        <v>0</v>
      </c>
      <c r="Q3932" s="1">
        <v>0</v>
      </c>
    </row>
    <row r="3933" spans="1:17" hidden="1">
      <c r="A3933" s="1"/>
      <c r="F3933" s="1" t="s">
        <v>25</v>
      </c>
      <c r="G3933" s="1">
        <v>1</v>
      </c>
      <c r="H3933" s="1">
        <v>0</v>
      </c>
      <c r="I3933" s="1">
        <v>0</v>
      </c>
      <c r="J3933" s="1">
        <v>0</v>
      </c>
      <c r="K3933" s="1">
        <v>728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</row>
    <row r="3934" spans="1:17" hidden="1">
      <c r="A3934" s="1"/>
      <c r="F3934" s="1" t="s">
        <v>25</v>
      </c>
      <c r="G3934" s="1">
        <v>1</v>
      </c>
      <c r="H3934" s="1">
        <v>0</v>
      </c>
      <c r="I3934" s="1">
        <v>0</v>
      </c>
      <c r="J3934" s="1">
        <v>0</v>
      </c>
      <c r="K3934" s="1">
        <v>667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</row>
    <row r="3935" spans="1:17" hidden="1">
      <c r="A3935" s="1"/>
      <c r="F3935" s="1" t="s">
        <v>25</v>
      </c>
      <c r="G3935" s="1">
        <v>1</v>
      </c>
      <c r="H3935" s="1">
        <v>0</v>
      </c>
      <c r="I3935" s="1">
        <v>0</v>
      </c>
      <c r="J3935" s="1">
        <v>0</v>
      </c>
      <c r="K3935" s="1">
        <v>0</v>
      </c>
      <c r="L3935" s="1">
        <v>216</v>
      </c>
      <c r="M3935" s="1">
        <v>203</v>
      </c>
      <c r="N3935" s="1">
        <v>0</v>
      </c>
      <c r="O3935" s="1">
        <v>0</v>
      </c>
      <c r="P3935" s="1">
        <v>0</v>
      </c>
      <c r="Q3935" s="1">
        <v>0</v>
      </c>
    </row>
    <row r="3936" spans="1:17" hidden="1">
      <c r="A3936" s="1"/>
      <c r="F3936" s="1" t="s">
        <v>25</v>
      </c>
      <c r="G3936" s="1">
        <v>1</v>
      </c>
      <c r="H3936" s="1">
        <v>0</v>
      </c>
      <c r="I3936" s="1">
        <v>0</v>
      </c>
      <c r="J3936" s="1">
        <v>0</v>
      </c>
      <c r="K3936" s="1">
        <v>0</v>
      </c>
      <c r="L3936" s="1">
        <v>276</v>
      </c>
      <c r="M3936" s="1">
        <v>426</v>
      </c>
      <c r="N3936" s="1">
        <v>0</v>
      </c>
      <c r="O3936" s="1">
        <v>170</v>
      </c>
      <c r="P3936" s="1">
        <v>0</v>
      </c>
      <c r="Q3936" s="1">
        <v>0</v>
      </c>
    </row>
    <row r="3937" spans="1:17" hidden="1">
      <c r="A3937" s="1"/>
      <c r="F3937" s="1" t="s">
        <v>25</v>
      </c>
      <c r="G3937" s="1">
        <v>1</v>
      </c>
      <c r="H3937" s="1">
        <v>0</v>
      </c>
      <c r="I3937" s="1">
        <v>8</v>
      </c>
      <c r="J3937" s="1">
        <v>0</v>
      </c>
      <c r="K3937" s="1">
        <v>189</v>
      </c>
      <c r="L3937" s="1">
        <v>191</v>
      </c>
      <c r="M3937" s="1">
        <v>33</v>
      </c>
      <c r="N3937" s="1">
        <v>0</v>
      </c>
      <c r="O3937" s="1">
        <v>0</v>
      </c>
      <c r="P3937" s="1">
        <v>0</v>
      </c>
      <c r="Q3937" s="1">
        <v>0</v>
      </c>
    </row>
    <row r="3938" spans="1:17" hidden="1">
      <c r="A3938" s="1"/>
      <c r="F3938" s="1" t="s">
        <v>25</v>
      </c>
      <c r="G3938" s="1">
        <v>1</v>
      </c>
      <c r="H3938" s="1">
        <v>0</v>
      </c>
      <c r="I3938" s="1">
        <v>0</v>
      </c>
      <c r="J3938" s="1">
        <v>0</v>
      </c>
      <c r="K3938" s="1">
        <v>0</v>
      </c>
      <c r="L3938" s="1">
        <v>1035</v>
      </c>
      <c r="M3938" s="1">
        <v>1077</v>
      </c>
      <c r="N3938" s="1">
        <v>0</v>
      </c>
      <c r="O3938" s="1">
        <v>0</v>
      </c>
      <c r="P3938" s="1">
        <v>0</v>
      </c>
      <c r="Q3938" s="1">
        <v>0</v>
      </c>
    </row>
    <row r="3939" spans="1:17" hidden="1">
      <c r="A3939" s="1"/>
      <c r="F3939" s="1" t="s">
        <v>25</v>
      </c>
      <c r="G3939" s="1">
        <v>1</v>
      </c>
      <c r="H3939" s="1">
        <v>0</v>
      </c>
      <c r="I3939" s="1">
        <v>0</v>
      </c>
      <c r="J3939" s="1">
        <v>0</v>
      </c>
      <c r="K3939" s="1">
        <v>139</v>
      </c>
      <c r="L3939" s="1">
        <v>220</v>
      </c>
      <c r="M3939" s="1">
        <v>135</v>
      </c>
      <c r="N3939" s="1">
        <v>0</v>
      </c>
      <c r="O3939" s="1">
        <v>0</v>
      </c>
      <c r="P3939" s="1">
        <v>0</v>
      </c>
      <c r="Q3939" s="1">
        <v>0</v>
      </c>
    </row>
    <row r="3940" spans="1:17" hidden="1">
      <c r="A3940" s="1"/>
      <c r="F3940" s="1" t="s">
        <v>25</v>
      </c>
      <c r="G3940" s="1">
        <v>1</v>
      </c>
      <c r="H3940" s="1">
        <v>0</v>
      </c>
      <c r="I3940" s="1">
        <v>19</v>
      </c>
      <c r="J3940" s="1">
        <v>0</v>
      </c>
      <c r="K3940" s="1">
        <v>654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</row>
    <row r="3941" spans="1:17" hidden="1">
      <c r="A3941" s="1"/>
      <c r="F3941" s="1" t="s">
        <v>25</v>
      </c>
      <c r="G3941" s="1">
        <v>1</v>
      </c>
      <c r="H3941" s="1">
        <v>0</v>
      </c>
      <c r="I3941" s="1">
        <v>0</v>
      </c>
      <c r="J3941" s="1">
        <v>0</v>
      </c>
      <c r="K3941" s="1">
        <v>363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</row>
    <row r="3942" spans="1:17" hidden="1">
      <c r="A3942" s="1"/>
      <c r="F3942" s="1" t="s">
        <v>25</v>
      </c>
      <c r="G3942" s="1">
        <v>1</v>
      </c>
      <c r="H3942" s="1">
        <v>0</v>
      </c>
      <c r="I3942" s="1">
        <v>0</v>
      </c>
      <c r="J3942" s="1">
        <v>0</v>
      </c>
      <c r="K3942" s="1">
        <v>334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</row>
    <row r="3943" spans="1:17" hidden="1">
      <c r="A3943" s="1"/>
      <c r="F3943" s="1" t="s">
        <v>25</v>
      </c>
      <c r="G3943" s="1">
        <v>1</v>
      </c>
      <c r="H3943" s="1">
        <v>0</v>
      </c>
      <c r="I3943" s="1">
        <v>0</v>
      </c>
      <c r="J3943" s="1">
        <v>0</v>
      </c>
      <c r="K3943" s="1">
        <v>0</v>
      </c>
      <c r="L3943" s="1">
        <v>851</v>
      </c>
      <c r="M3943" s="1">
        <v>811</v>
      </c>
      <c r="N3943" s="1">
        <v>0</v>
      </c>
      <c r="O3943" s="1">
        <v>0</v>
      </c>
      <c r="P3943" s="1">
        <v>0</v>
      </c>
      <c r="Q3943" s="1">
        <v>0</v>
      </c>
    </row>
    <row r="3944" spans="1:17" hidden="1">
      <c r="A3944" s="1"/>
      <c r="F3944" s="1" t="s">
        <v>25</v>
      </c>
      <c r="G3944" s="1">
        <v>1</v>
      </c>
      <c r="H3944" s="1">
        <v>0</v>
      </c>
      <c r="I3944" s="1">
        <v>22</v>
      </c>
      <c r="J3944" s="1">
        <v>0</v>
      </c>
      <c r="K3944" s="1">
        <v>894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</row>
    <row r="3945" spans="1:17" hidden="1">
      <c r="A3945" s="1"/>
      <c r="F3945" s="1" t="s">
        <v>25</v>
      </c>
      <c r="G3945" s="1">
        <v>1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1197</v>
      </c>
      <c r="N3945" s="1">
        <v>0</v>
      </c>
      <c r="O3945" s="1">
        <v>0</v>
      </c>
      <c r="P3945" s="1">
        <v>0</v>
      </c>
      <c r="Q3945" s="1">
        <v>0</v>
      </c>
    </row>
    <row r="3946" spans="1:17" hidden="1">
      <c r="A3946" s="1"/>
      <c r="F3946" s="1" t="s">
        <v>25</v>
      </c>
      <c r="G3946" s="1">
        <v>1</v>
      </c>
      <c r="H3946" s="1">
        <v>0</v>
      </c>
      <c r="I3946" s="1">
        <v>0</v>
      </c>
      <c r="J3946" s="1">
        <v>0</v>
      </c>
      <c r="K3946" s="1">
        <v>0</v>
      </c>
      <c r="L3946" s="1">
        <v>716</v>
      </c>
      <c r="M3946" s="1">
        <v>637</v>
      </c>
      <c r="N3946" s="1">
        <v>0</v>
      </c>
      <c r="O3946" s="1">
        <v>259</v>
      </c>
      <c r="P3946" s="1">
        <v>0</v>
      </c>
      <c r="Q3946" s="1">
        <v>0</v>
      </c>
    </row>
    <row r="3947" spans="1:17" hidden="1">
      <c r="A3947" s="1"/>
      <c r="F3947" s="1" t="s">
        <v>25</v>
      </c>
      <c r="G3947" s="1">
        <v>1</v>
      </c>
      <c r="H3947" s="1">
        <v>0</v>
      </c>
      <c r="I3947" s="1">
        <v>0</v>
      </c>
      <c r="J3947" s="1">
        <v>0</v>
      </c>
      <c r="K3947" s="1">
        <v>567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</row>
    <row r="3948" spans="1:17" hidden="1">
      <c r="A3948" s="1"/>
      <c r="F3948" s="1" t="s">
        <v>25</v>
      </c>
      <c r="G3948" s="1">
        <v>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1250</v>
      </c>
      <c r="N3948" s="1">
        <v>0</v>
      </c>
      <c r="O3948" s="1">
        <v>0</v>
      </c>
      <c r="P3948" s="1">
        <v>0</v>
      </c>
      <c r="Q3948" s="1">
        <v>0</v>
      </c>
    </row>
    <row r="3949" spans="1:17" hidden="1">
      <c r="A3949" s="1"/>
      <c r="F3949" s="1" t="s">
        <v>25</v>
      </c>
      <c r="G3949" s="1">
        <v>1</v>
      </c>
      <c r="H3949" s="1">
        <v>0</v>
      </c>
      <c r="I3949" s="1">
        <v>28</v>
      </c>
      <c r="J3949" s="1">
        <v>0</v>
      </c>
      <c r="K3949" s="1">
        <v>0</v>
      </c>
      <c r="L3949" s="1">
        <v>343</v>
      </c>
      <c r="M3949" s="1">
        <v>412</v>
      </c>
      <c r="N3949" s="1">
        <v>0</v>
      </c>
      <c r="O3949" s="1">
        <v>267</v>
      </c>
      <c r="P3949" s="1">
        <v>0</v>
      </c>
      <c r="Q3949" s="1">
        <v>0</v>
      </c>
    </row>
    <row r="3950" spans="1:17" hidden="1">
      <c r="A3950" s="1"/>
      <c r="F3950" s="1" t="s">
        <v>25</v>
      </c>
      <c r="G3950" s="1">
        <v>1</v>
      </c>
      <c r="H3950" s="1">
        <v>0</v>
      </c>
      <c r="I3950" s="1">
        <v>0</v>
      </c>
      <c r="J3950" s="1">
        <v>0</v>
      </c>
      <c r="K3950" s="1">
        <v>0</v>
      </c>
      <c r="L3950" s="1">
        <v>285</v>
      </c>
      <c r="M3950" s="1">
        <v>199</v>
      </c>
      <c r="N3950" s="1">
        <v>0</v>
      </c>
      <c r="O3950" s="1">
        <v>0</v>
      </c>
      <c r="P3950" s="1">
        <v>0</v>
      </c>
      <c r="Q3950" s="1">
        <v>0</v>
      </c>
    </row>
    <row r="3951" spans="1:17" hidden="1">
      <c r="A3951" s="1"/>
      <c r="F3951" s="1" t="s">
        <v>25</v>
      </c>
      <c r="G3951" s="1">
        <v>1</v>
      </c>
      <c r="H3951" s="1">
        <v>0</v>
      </c>
      <c r="I3951" s="1">
        <v>0</v>
      </c>
      <c r="J3951" s="1">
        <v>0</v>
      </c>
      <c r="K3951" s="1">
        <v>53</v>
      </c>
      <c r="L3951" s="1">
        <v>201</v>
      </c>
      <c r="M3951" s="1">
        <v>326</v>
      </c>
      <c r="N3951" s="1">
        <v>0</v>
      </c>
      <c r="O3951" s="1">
        <v>0</v>
      </c>
      <c r="P3951" s="1">
        <v>0</v>
      </c>
      <c r="Q3951" s="1">
        <v>0</v>
      </c>
    </row>
    <row r="3952" spans="1:17" hidden="1">
      <c r="A3952" s="1"/>
      <c r="F3952" s="1" t="s">
        <v>25</v>
      </c>
      <c r="G3952" s="1">
        <v>1</v>
      </c>
      <c r="H3952" s="1">
        <v>0</v>
      </c>
      <c r="I3952" s="1">
        <v>28</v>
      </c>
      <c r="J3952" s="1">
        <v>0</v>
      </c>
      <c r="K3952" s="1">
        <v>361</v>
      </c>
      <c r="L3952" s="1">
        <v>443</v>
      </c>
      <c r="M3952" s="1">
        <v>191</v>
      </c>
      <c r="N3952" s="1">
        <v>0</v>
      </c>
      <c r="O3952" s="1">
        <v>0</v>
      </c>
      <c r="P3952" s="1">
        <v>0</v>
      </c>
      <c r="Q3952" s="1">
        <v>0</v>
      </c>
    </row>
    <row r="3953" spans="1:17" hidden="1">
      <c r="A3953" s="1"/>
      <c r="F3953" s="1" t="s">
        <v>25</v>
      </c>
      <c r="G3953" s="1">
        <v>1</v>
      </c>
      <c r="H3953" s="1">
        <v>0</v>
      </c>
      <c r="I3953" s="1">
        <v>0</v>
      </c>
      <c r="J3953" s="1">
        <v>0</v>
      </c>
      <c r="K3953" s="1">
        <v>654</v>
      </c>
      <c r="L3953" s="1">
        <v>465</v>
      </c>
      <c r="M3953" s="1">
        <v>491</v>
      </c>
      <c r="N3953" s="1">
        <v>0</v>
      </c>
      <c r="O3953" s="1">
        <v>0</v>
      </c>
      <c r="P3953" s="1">
        <v>0</v>
      </c>
      <c r="Q3953" s="1">
        <v>0</v>
      </c>
    </row>
    <row r="3954" spans="1:17" hidden="1">
      <c r="A3954" s="1"/>
      <c r="F3954" s="1" t="s">
        <v>25</v>
      </c>
      <c r="G3954" s="1">
        <v>1</v>
      </c>
      <c r="H3954" s="1">
        <v>0</v>
      </c>
      <c r="I3954" s="1">
        <v>0</v>
      </c>
      <c r="J3954" s="1">
        <v>0</v>
      </c>
      <c r="K3954" s="1">
        <v>0</v>
      </c>
      <c r="L3954" s="1">
        <v>409</v>
      </c>
      <c r="M3954" s="1">
        <v>958</v>
      </c>
      <c r="N3954" s="1">
        <v>0</v>
      </c>
      <c r="O3954" s="1">
        <v>222</v>
      </c>
      <c r="P3954" s="1">
        <v>0</v>
      </c>
      <c r="Q3954" s="1">
        <v>0</v>
      </c>
    </row>
    <row r="3955" spans="1:17" hidden="1">
      <c r="A3955" s="1"/>
      <c r="F3955" s="1" t="s">
        <v>25</v>
      </c>
      <c r="G3955" s="1">
        <v>1</v>
      </c>
      <c r="H3955" s="1">
        <v>0</v>
      </c>
      <c r="I3955" s="1">
        <v>0</v>
      </c>
      <c r="J3955" s="1">
        <v>0</v>
      </c>
      <c r="K3955" s="1">
        <v>0</v>
      </c>
      <c r="L3955" s="1">
        <v>407</v>
      </c>
      <c r="M3955" s="1">
        <v>224</v>
      </c>
      <c r="N3955" s="1">
        <v>0</v>
      </c>
      <c r="O3955" s="1">
        <v>0</v>
      </c>
      <c r="P3955" s="1">
        <v>0</v>
      </c>
      <c r="Q3955" s="1">
        <v>0</v>
      </c>
    </row>
    <row r="3956" spans="1:17" hidden="1">
      <c r="A3956" s="1"/>
      <c r="F3956" s="1" t="s">
        <v>25</v>
      </c>
      <c r="G3956" s="1">
        <v>1</v>
      </c>
      <c r="H3956" s="1">
        <v>0</v>
      </c>
      <c r="I3956" s="1">
        <v>0</v>
      </c>
      <c r="J3956" s="1">
        <v>0</v>
      </c>
      <c r="K3956" s="1">
        <v>298</v>
      </c>
      <c r="L3956" s="1">
        <v>278</v>
      </c>
      <c r="M3956" s="1">
        <v>147</v>
      </c>
      <c r="N3956" s="1">
        <v>0</v>
      </c>
      <c r="O3956" s="1">
        <v>0</v>
      </c>
      <c r="P3956" s="1">
        <v>0</v>
      </c>
      <c r="Q3956" s="1">
        <v>0</v>
      </c>
    </row>
    <row r="3957" spans="1:17" hidden="1">
      <c r="A3957" s="1"/>
      <c r="F3957" s="1" t="s">
        <v>25</v>
      </c>
      <c r="G3957" s="1">
        <v>1</v>
      </c>
      <c r="H3957" s="1">
        <v>0</v>
      </c>
      <c r="I3957" s="1">
        <v>0</v>
      </c>
      <c r="J3957" s="1">
        <v>0</v>
      </c>
      <c r="K3957" s="1">
        <v>0</v>
      </c>
      <c r="L3957" s="1">
        <v>668</v>
      </c>
      <c r="M3957" s="1">
        <v>365</v>
      </c>
      <c r="N3957" s="1">
        <v>0</v>
      </c>
      <c r="O3957" s="1">
        <v>0</v>
      </c>
      <c r="P3957" s="1">
        <v>0</v>
      </c>
      <c r="Q3957" s="1">
        <v>0</v>
      </c>
    </row>
    <row r="3958" spans="1:17" hidden="1">
      <c r="A3958" s="1"/>
      <c r="F3958" s="1" t="s">
        <v>25</v>
      </c>
      <c r="G3958" s="1">
        <v>1</v>
      </c>
      <c r="H3958" s="1">
        <v>0</v>
      </c>
      <c r="I3958" s="1">
        <v>0</v>
      </c>
      <c r="J3958" s="1">
        <v>0</v>
      </c>
      <c r="K3958" s="1">
        <v>826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</row>
    <row r="3959" spans="1:17" hidden="1">
      <c r="A3959" s="1"/>
      <c r="F3959" s="1" t="s">
        <v>25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1379</v>
      </c>
      <c r="N3959" s="1">
        <v>0</v>
      </c>
      <c r="O3959" s="1">
        <v>0</v>
      </c>
      <c r="P3959" s="1">
        <v>0</v>
      </c>
      <c r="Q3959" s="1">
        <v>0</v>
      </c>
    </row>
    <row r="3960" spans="1:17" hidden="1">
      <c r="A3960" s="1"/>
      <c r="F3960" s="1" t="s">
        <v>25</v>
      </c>
      <c r="G3960" s="1">
        <v>1</v>
      </c>
      <c r="H3960" s="1">
        <v>0</v>
      </c>
      <c r="I3960" s="1">
        <v>0</v>
      </c>
      <c r="J3960" s="1">
        <v>0</v>
      </c>
      <c r="K3960" s="1">
        <v>665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</row>
    <row r="3961" spans="1:17" hidden="1">
      <c r="A3961" s="1"/>
      <c r="F3961" s="1" t="s">
        <v>25</v>
      </c>
      <c r="G3961" s="1">
        <v>1</v>
      </c>
      <c r="H3961" s="1">
        <v>0</v>
      </c>
      <c r="I3961" s="1">
        <v>0</v>
      </c>
      <c r="J3961" s="1">
        <v>0</v>
      </c>
      <c r="K3961" s="1">
        <v>565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</row>
    <row r="3962" spans="1:17" hidden="1">
      <c r="A3962" s="1"/>
      <c r="F3962" s="1" t="s">
        <v>25</v>
      </c>
      <c r="G3962" s="1">
        <v>1</v>
      </c>
      <c r="H3962" s="1">
        <v>0</v>
      </c>
      <c r="I3962" s="1">
        <v>0</v>
      </c>
      <c r="J3962" s="1">
        <v>0</v>
      </c>
      <c r="K3962" s="1">
        <v>367</v>
      </c>
      <c r="L3962" s="1">
        <v>327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</row>
    <row r="3963" spans="1:17" hidden="1">
      <c r="A3963" s="1"/>
      <c r="F3963" s="1" t="s">
        <v>25</v>
      </c>
      <c r="G3963" s="1">
        <v>1</v>
      </c>
      <c r="H3963" s="1">
        <v>0</v>
      </c>
      <c r="I3963" s="1">
        <v>0</v>
      </c>
      <c r="J3963" s="1">
        <v>0</v>
      </c>
      <c r="K3963" s="1">
        <v>825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</row>
    <row r="3964" spans="1:17" hidden="1">
      <c r="A3964" s="1"/>
      <c r="F3964" s="1" t="s">
        <v>25</v>
      </c>
      <c r="G3964" s="1">
        <v>1</v>
      </c>
      <c r="H3964" s="1">
        <v>0</v>
      </c>
      <c r="I3964" s="1">
        <v>0</v>
      </c>
      <c r="J3964" s="1">
        <v>0</v>
      </c>
      <c r="K3964" s="1">
        <v>524</v>
      </c>
      <c r="L3964" s="1">
        <v>354</v>
      </c>
      <c r="M3964" s="1">
        <v>190</v>
      </c>
      <c r="N3964" s="1">
        <v>0</v>
      </c>
      <c r="O3964" s="1">
        <v>0</v>
      </c>
      <c r="P3964" s="1">
        <v>0</v>
      </c>
      <c r="Q3964" s="1">
        <v>0</v>
      </c>
    </row>
    <row r="3965" spans="1:17" hidden="1">
      <c r="A3965" s="1"/>
      <c r="F3965" s="1" t="s">
        <v>25</v>
      </c>
      <c r="G3965" s="1">
        <v>1</v>
      </c>
      <c r="H3965" s="1">
        <v>0</v>
      </c>
      <c r="I3965" s="1">
        <v>0</v>
      </c>
      <c r="J3965" s="1">
        <v>0</v>
      </c>
      <c r="K3965" s="1">
        <v>0</v>
      </c>
      <c r="L3965" s="1">
        <v>656</v>
      </c>
      <c r="M3965" s="1">
        <v>514</v>
      </c>
      <c r="N3965" s="1">
        <v>0</v>
      </c>
      <c r="O3965" s="1">
        <v>0</v>
      </c>
      <c r="P3965" s="1">
        <v>0</v>
      </c>
      <c r="Q3965" s="1">
        <v>0</v>
      </c>
    </row>
    <row r="3966" spans="1:17" hidden="1">
      <c r="A3966" s="1"/>
      <c r="F3966" s="1" t="s">
        <v>25</v>
      </c>
      <c r="G3966" s="1">
        <v>1</v>
      </c>
      <c r="H3966" s="1">
        <v>0</v>
      </c>
      <c r="I3966" s="1">
        <v>0</v>
      </c>
      <c r="J3966" s="1">
        <v>0</v>
      </c>
      <c r="K3966" s="1">
        <v>693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</row>
    <row r="3967" spans="1:17" hidden="1">
      <c r="A3967" s="1"/>
      <c r="F3967" s="1" t="s">
        <v>25</v>
      </c>
      <c r="G3967" s="1">
        <v>1</v>
      </c>
      <c r="H3967" s="1">
        <v>0</v>
      </c>
      <c r="I3967" s="1">
        <v>0</v>
      </c>
      <c r="J3967" s="1">
        <v>0</v>
      </c>
      <c r="K3967" s="1">
        <v>615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</row>
    <row r="3968" spans="1:17" hidden="1">
      <c r="A3968" s="1"/>
      <c r="F3968" s="1" t="s">
        <v>25</v>
      </c>
      <c r="G3968" s="1">
        <v>1</v>
      </c>
      <c r="H3968" s="1">
        <v>0</v>
      </c>
      <c r="I3968" s="1">
        <v>0</v>
      </c>
      <c r="J3968" s="1">
        <v>0</v>
      </c>
      <c r="K3968" s="1">
        <v>789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</row>
    <row r="3969" spans="1:17" hidden="1">
      <c r="A3969" s="1"/>
      <c r="F3969" s="1" t="s">
        <v>25</v>
      </c>
      <c r="G3969" s="1">
        <v>1</v>
      </c>
      <c r="H3969" s="1">
        <v>0</v>
      </c>
      <c r="I3969" s="1">
        <v>0</v>
      </c>
      <c r="J3969" s="1">
        <v>0</v>
      </c>
      <c r="K3969" s="1">
        <v>664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</row>
    <row r="3970" spans="1:17" hidden="1">
      <c r="A3970" s="1"/>
      <c r="F3970" s="1" t="s">
        <v>25</v>
      </c>
      <c r="G3970" s="1">
        <v>1</v>
      </c>
      <c r="H3970" s="1">
        <v>0</v>
      </c>
      <c r="I3970" s="1">
        <v>0</v>
      </c>
      <c r="J3970" s="1">
        <v>0</v>
      </c>
      <c r="K3970" s="1">
        <v>1014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1:17" hidden="1">
      <c r="A3971" s="1"/>
      <c r="F3971" s="1" t="s">
        <v>25</v>
      </c>
      <c r="G3971" s="1">
        <v>2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</row>
    <row r="3972" spans="1:17" hidden="1">
      <c r="A3972" s="1"/>
      <c r="F3972" s="1" t="s">
        <v>1090</v>
      </c>
      <c r="G3972" s="1">
        <v>1</v>
      </c>
      <c r="H3972" s="1">
        <v>0</v>
      </c>
      <c r="I3972" s="1">
        <v>0</v>
      </c>
      <c r="J3972" s="1">
        <v>0</v>
      </c>
      <c r="K3972" s="1">
        <v>0</v>
      </c>
      <c r="L3972" s="1">
        <v>142</v>
      </c>
      <c r="M3972" s="1">
        <v>189</v>
      </c>
      <c r="N3972" s="1">
        <v>0</v>
      </c>
      <c r="O3972" s="1">
        <v>0</v>
      </c>
      <c r="P3972" s="1">
        <v>0</v>
      </c>
      <c r="Q3972" s="1">
        <v>0</v>
      </c>
    </row>
    <row r="3973" spans="1:17" hidden="1">
      <c r="A3973" s="1"/>
      <c r="F3973" s="1" t="s">
        <v>1090</v>
      </c>
      <c r="G3973" s="1">
        <v>1</v>
      </c>
      <c r="H3973" s="1">
        <v>0</v>
      </c>
      <c r="I3973" s="1">
        <v>0</v>
      </c>
      <c r="J3973" s="1">
        <v>0</v>
      </c>
      <c r="K3973" s="1">
        <v>0</v>
      </c>
      <c r="L3973" s="1">
        <v>322</v>
      </c>
      <c r="M3973" s="1">
        <v>452</v>
      </c>
      <c r="N3973" s="1">
        <v>0</v>
      </c>
      <c r="O3973" s="1">
        <v>0</v>
      </c>
      <c r="P3973" s="1">
        <v>0</v>
      </c>
      <c r="Q3973" s="1">
        <v>0</v>
      </c>
    </row>
    <row r="3974" spans="1:17" hidden="1">
      <c r="A3974" s="1"/>
      <c r="F3974" s="1" t="s">
        <v>1090</v>
      </c>
      <c r="G3974" s="1">
        <v>1</v>
      </c>
      <c r="H3974" s="1">
        <v>0</v>
      </c>
      <c r="I3974" s="1">
        <v>19</v>
      </c>
      <c r="J3974" s="1">
        <v>0</v>
      </c>
      <c r="K3974" s="1">
        <v>0</v>
      </c>
      <c r="L3974" s="1">
        <v>155</v>
      </c>
      <c r="M3974" s="1">
        <v>140</v>
      </c>
      <c r="N3974" s="1">
        <v>0</v>
      </c>
      <c r="O3974" s="1">
        <v>0</v>
      </c>
      <c r="P3974" s="1">
        <v>0</v>
      </c>
      <c r="Q3974" s="1">
        <v>0</v>
      </c>
    </row>
    <row r="3975" spans="1:17" hidden="1">
      <c r="A3975" s="1"/>
      <c r="F3975" s="1" t="s">
        <v>1109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1030</v>
      </c>
      <c r="M3975" s="1">
        <v>698</v>
      </c>
      <c r="N3975" s="1">
        <v>0</v>
      </c>
      <c r="O3975" s="1">
        <v>0</v>
      </c>
      <c r="P3975" s="1">
        <v>0</v>
      </c>
      <c r="Q3975" s="1">
        <v>0</v>
      </c>
    </row>
    <row r="3976" spans="1:17" hidden="1">
      <c r="A3976" s="1"/>
      <c r="F3976" s="1" t="s">
        <v>1109</v>
      </c>
      <c r="G3976" s="1">
        <v>1</v>
      </c>
      <c r="H3976" s="1">
        <v>0</v>
      </c>
      <c r="I3976" s="1">
        <v>34</v>
      </c>
      <c r="J3976" s="1">
        <v>0</v>
      </c>
      <c r="K3976" s="1">
        <v>0</v>
      </c>
      <c r="L3976" s="1">
        <v>712</v>
      </c>
      <c r="M3976" s="1">
        <v>520</v>
      </c>
      <c r="N3976" s="1">
        <v>0</v>
      </c>
      <c r="O3976" s="1">
        <v>0</v>
      </c>
      <c r="P3976" s="1">
        <v>0</v>
      </c>
      <c r="Q3976" s="1">
        <v>0</v>
      </c>
    </row>
    <row r="3977" spans="1:17" hidden="1">
      <c r="A3977" s="1"/>
      <c r="F3977" s="1" t="s">
        <v>1109</v>
      </c>
      <c r="G3977" s="1">
        <v>1</v>
      </c>
      <c r="H3977" s="1">
        <v>0</v>
      </c>
      <c r="I3977" s="1">
        <v>17</v>
      </c>
      <c r="J3977" s="1">
        <v>0</v>
      </c>
      <c r="K3977" s="1">
        <v>0</v>
      </c>
      <c r="L3977" s="1">
        <v>535</v>
      </c>
      <c r="M3977" s="1">
        <v>514</v>
      </c>
      <c r="N3977" s="1">
        <v>0</v>
      </c>
      <c r="O3977" s="1">
        <v>0</v>
      </c>
      <c r="P3977" s="1">
        <v>0</v>
      </c>
      <c r="Q3977" s="1">
        <v>0</v>
      </c>
    </row>
    <row r="3978" spans="1:17" hidden="1">
      <c r="A3978" s="1"/>
      <c r="F3978" s="1" t="s">
        <v>1109</v>
      </c>
      <c r="G3978" s="1">
        <v>1</v>
      </c>
      <c r="H3978" s="1">
        <v>0</v>
      </c>
      <c r="I3978" s="1">
        <v>0</v>
      </c>
      <c r="J3978" s="1">
        <v>0</v>
      </c>
      <c r="K3978" s="1">
        <v>0</v>
      </c>
      <c r="L3978" s="1">
        <v>532</v>
      </c>
      <c r="M3978" s="1">
        <v>277</v>
      </c>
      <c r="N3978" s="1">
        <v>0</v>
      </c>
      <c r="O3978" s="1">
        <v>0</v>
      </c>
      <c r="P3978" s="1">
        <v>0</v>
      </c>
      <c r="Q3978" s="1">
        <v>0</v>
      </c>
    </row>
    <row r="3979" spans="1:17" hidden="1">
      <c r="A3979" s="1"/>
      <c r="F3979" s="1" t="s">
        <v>1109</v>
      </c>
      <c r="G3979" s="1">
        <v>1</v>
      </c>
      <c r="H3979" s="1">
        <v>0</v>
      </c>
      <c r="I3979" s="1">
        <v>25</v>
      </c>
      <c r="J3979" s="1">
        <v>0</v>
      </c>
      <c r="K3979" s="1">
        <v>0</v>
      </c>
      <c r="L3979" s="1">
        <v>892</v>
      </c>
      <c r="M3979" s="1">
        <v>531</v>
      </c>
      <c r="N3979" s="1">
        <v>0</v>
      </c>
      <c r="O3979" s="1">
        <v>104</v>
      </c>
      <c r="P3979" s="1">
        <v>0</v>
      </c>
      <c r="Q3979" s="1">
        <v>0</v>
      </c>
    </row>
    <row r="3980" spans="1:17" hidden="1">
      <c r="A3980" s="1"/>
      <c r="F3980" s="1" t="s">
        <v>1109</v>
      </c>
      <c r="G3980" s="1">
        <v>1</v>
      </c>
      <c r="H3980" s="1">
        <v>0</v>
      </c>
      <c r="I3980" s="1">
        <v>30</v>
      </c>
      <c r="J3980" s="1">
        <v>0</v>
      </c>
      <c r="K3980" s="1">
        <v>0</v>
      </c>
      <c r="L3980" s="1">
        <v>686</v>
      </c>
      <c r="M3980" s="1">
        <v>444</v>
      </c>
      <c r="N3980" s="1">
        <v>0</v>
      </c>
      <c r="O3980" s="1">
        <v>0</v>
      </c>
      <c r="P3980" s="1">
        <v>0</v>
      </c>
      <c r="Q3980" s="1">
        <v>0</v>
      </c>
    </row>
    <row r="3981" spans="1:17" hidden="1">
      <c r="A3981" s="1"/>
      <c r="F3981" s="1" t="s">
        <v>1109</v>
      </c>
      <c r="G3981" s="1">
        <v>1</v>
      </c>
      <c r="H3981" s="1">
        <v>0</v>
      </c>
      <c r="I3981" s="1">
        <v>3</v>
      </c>
      <c r="J3981" s="1">
        <v>0</v>
      </c>
      <c r="K3981" s="1">
        <v>0</v>
      </c>
      <c r="L3981" s="1">
        <v>978</v>
      </c>
      <c r="M3981" s="1">
        <v>721</v>
      </c>
      <c r="N3981" s="1">
        <v>0</v>
      </c>
      <c r="O3981" s="1">
        <v>0</v>
      </c>
      <c r="P3981" s="1">
        <v>0</v>
      </c>
      <c r="Q3981" s="1">
        <v>0</v>
      </c>
    </row>
    <row r="3982" spans="1:17" hidden="1">
      <c r="A3982" s="1"/>
      <c r="F3982" s="1" t="s">
        <v>1133</v>
      </c>
      <c r="G3982" s="1">
        <v>2</v>
      </c>
      <c r="H3982" s="1">
        <v>0</v>
      </c>
      <c r="I3982" s="1">
        <v>0</v>
      </c>
      <c r="J3982" s="1">
        <v>0</v>
      </c>
      <c r="K3982" s="1">
        <v>2</v>
      </c>
      <c r="L3982" s="1">
        <v>30</v>
      </c>
      <c r="M3982" s="1">
        <v>49</v>
      </c>
      <c r="N3982" s="1">
        <v>0</v>
      </c>
      <c r="O3982" s="1">
        <v>0</v>
      </c>
      <c r="P3982" s="1">
        <v>0</v>
      </c>
      <c r="Q3982" s="1">
        <v>0</v>
      </c>
    </row>
    <row r="3983" spans="1:17" hidden="1">
      <c r="A3983" s="1"/>
      <c r="F3983" s="1" t="s">
        <v>1175</v>
      </c>
      <c r="G3983" s="1">
        <v>1</v>
      </c>
      <c r="H3983" s="1">
        <v>0</v>
      </c>
      <c r="I3983" s="1">
        <v>0</v>
      </c>
      <c r="J3983" s="1">
        <v>0</v>
      </c>
      <c r="K3983" s="1">
        <v>0</v>
      </c>
      <c r="L3983" s="1">
        <v>463</v>
      </c>
      <c r="M3983" s="1">
        <v>483</v>
      </c>
      <c r="N3983" s="1">
        <v>0</v>
      </c>
      <c r="O3983" s="1">
        <v>0</v>
      </c>
      <c r="P3983" s="1">
        <v>0</v>
      </c>
      <c r="Q3983" s="1">
        <v>0</v>
      </c>
    </row>
    <row r="3984" spans="1:17" hidden="1">
      <c r="A3984" s="1"/>
      <c r="F3984" s="1" t="s">
        <v>1175</v>
      </c>
      <c r="G3984" s="1">
        <v>1</v>
      </c>
      <c r="H3984" s="1">
        <v>0</v>
      </c>
      <c r="I3984" s="1">
        <v>4</v>
      </c>
      <c r="J3984" s="1">
        <v>0</v>
      </c>
      <c r="K3984" s="1">
        <v>0</v>
      </c>
      <c r="L3984" s="1">
        <v>164</v>
      </c>
      <c r="M3984" s="1">
        <v>79</v>
      </c>
      <c r="N3984" s="1">
        <v>0</v>
      </c>
      <c r="O3984" s="1">
        <v>0</v>
      </c>
      <c r="P3984" s="1">
        <v>0</v>
      </c>
      <c r="Q3984" s="1">
        <v>0</v>
      </c>
    </row>
    <row r="3985" spans="1:17" hidden="1">
      <c r="A3985" s="1"/>
      <c r="F3985" s="1" t="s">
        <v>1175</v>
      </c>
      <c r="G3985" s="1">
        <v>1</v>
      </c>
      <c r="H3985" s="1">
        <v>0</v>
      </c>
      <c r="I3985" s="1">
        <v>6</v>
      </c>
      <c r="J3985" s="1">
        <v>0</v>
      </c>
      <c r="K3985" s="1">
        <v>0</v>
      </c>
      <c r="L3985" s="1">
        <v>355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</row>
    <row r="3986" spans="1:17" hidden="1">
      <c r="A3986" s="1"/>
      <c r="F3986" s="1" t="s">
        <v>1181</v>
      </c>
      <c r="G3986" s="1">
        <v>1</v>
      </c>
      <c r="H3986" s="1">
        <v>0</v>
      </c>
      <c r="I3986" s="1">
        <v>0</v>
      </c>
      <c r="J3986" s="1">
        <v>0</v>
      </c>
      <c r="K3986" s="1">
        <v>278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</row>
    <row r="3987" spans="1:17" hidden="1">
      <c r="A3987" s="1"/>
      <c r="F3987" s="1" t="s">
        <v>1181</v>
      </c>
      <c r="G3987" s="1">
        <v>1</v>
      </c>
      <c r="H3987" s="1">
        <v>0</v>
      </c>
      <c r="I3987" s="1">
        <v>0</v>
      </c>
      <c r="J3987" s="1">
        <v>0</v>
      </c>
      <c r="K3987" s="1">
        <v>0</v>
      </c>
      <c r="L3987" s="1">
        <v>132</v>
      </c>
      <c r="M3987" s="1">
        <v>447</v>
      </c>
      <c r="N3987" s="1">
        <v>0</v>
      </c>
      <c r="O3987" s="1">
        <v>57</v>
      </c>
      <c r="P3987" s="1">
        <v>0</v>
      </c>
      <c r="Q3987" s="1">
        <v>0</v>
      </c>
    </row>
    <row r="3988" spans="1:17" hidden="1">
      <c r="A3988" s="1"/>
      <c r="F3988" s="1" t="s">
        <v>1181</v>
      </c>
      <c r="G3988" s="1">
        <v>1</v>
      </c>
      <c r="H3988" s="1">
        <v>0</v>
      </c>
      <c r="I3988" s="1">
        <v>0</v>
      </c>
      <c r="J3988" s="1">
        <v>0</v>
      </c>
      <c r="K3988" s="1">
        <v>0</v>
      </c>
      <c r="L3988" s="1">
        <v>528</v>
      </c>
      <c r="M3988" s="1">
        <v>469</v>
      </c>
      <c r="N3988" s="1">
        <v>0</v>
      </c>
      <c r="O3988" s="1">
        <v>0</v>
      </c>
      <c r="P3988" s="1">
        <v>0</v>
      </c>
      <c r="Q3988" s="1">
        <v>0</v>
      </c>
    </row>
    <row r="3989" spans="1:17" hidden="1">
      <c r="A3989" s="1"/>
      <c r="F3989" s="1" t="s">
        <v>1181</v>
      </c>
      <c r="G3989" s="1">
        <v>1</v>
      </c>
      <c r="H3989" s="1">
        <v>0</v>
      </c>
      <c r="I3989" s="1">
        <v>0</v>
      </c>
      <c r="J3989" s="1">
        <v>0</v>
      </c>
      <c r="K3989" s="1">
        <v>206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</row>
    <row r="3990" spans="1:17" hidden="1">
      <c r="A3990" s="1"/>
      <c r="F3990" s="1" t="s">
        <v>1181</v>
      </c>
      <c r="G3990" s="1">
        <v>1</v>
      </c>
      <c r="H3990" s="1">
        <v>0</v>
      </c>
      <c r="I3990" s="1">
        <v>0</v>
      </c>
      <c r="J3990" s="1">
        <v>0</v>
      </c>
      <c r="K3990" s="1">
        <v>34</v>
      </c>
      <c r="L3990" s="1">
        <v>317</v>
      </c>
      <c r="M3990" s="1">
        <v>196</v>
      </c>
      <c r="N3990" s="1">
        <v>0</v>
      </c>
      <c r="O3990" s="1">
        <v>0</v>
      </c>
      <c r="P3990" s="1">
        <v>0</v>
      </c>
      <c r="Q3990" s="1">
        <v>0</v>
      </c>
    </row>
    <row r="3991" spans="1:17" hidden="1">
      <c r="A3991" s="1"/>
      <c r="F3991" s="1" t="s">
        <v>1181</v>
      </c>
      <c r="G3991" s="1">
        <v>1</v>
      </c>
      <c r="H3991" s="1">
        <v>0</v>
      </c>
      <c r="I3991" s="1">
        <v>0</v>
      </c>
      <c r="J3991" s="1">
        <v>0</v>
      </c>
      <c r="K3991" s="1">
        <v>0</v>
      </c>
      <c r="L3991" s="1">
        <v>282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</row>
    <row r="3992" spans="1:17" hidden="1">
      <c r="A3992" s="1"/>
      <c r="F3992" s="1" t="s">
        <v>1181</v>
      </c>
      <c r="G3992" s="1">
        <v>1</v>
      </c>
      <c r="H3992" s="1">
        <v>0</v>
      </c>
      <c r="I3992" s="1">
        <v>0</v>
      </c>
      <c r="J3992" s="1">
        <v>0</v>
      </c>
      <c r="K3992" s="1">
        <v>465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</row>
    <row r="3993" spans="1:17" hidden="1">
      <c r="A3993" s="1"/>
      <c r="F3993" s="1" t="s">
        <v>1181</v>
      </c>
      <c r="G3993" s="1">
        <v>1</v>
      </c>
      <c r="H3993" s="1">
        <v>0</v>
      </c>
      <c r="I3993" s="1">
        <v>10</v>
      </c>
      <c r="J3993" s="1">
        <v>0</v>
      </c>
      <c r="K3993" s="1">
        <v>0</v>
      </c>
      <c r="L3993" s="1">
        <v>671</v>
      </c>
      <c r="M3993" s="1">
        <v>213</v>
      </c>
      <c r="N3993" s="1">
        <v>0</v>
      </c>
      <c r="O3993" s="1">
        <v>169</v>
      </c>
      <c r="P3993" s="1">
        <v>0</v>
      </c>
      <c r="Q3993" s="1">
        <v>0</v>
      </c>
    </row>
    <row r="3994" spans="1:17" hidden="1">
      <c r="A3994" s="1"/>
      <c r="F3994" s="1" t="s">
        <v>1181</v>
      </c>
      <c r="G3994" s="1">
        <v>1</v>
      </c>
      <c r="H3994" s="1">
        <v>0</v>
      </c>
      <c r="I3994" s="1">
        <v>0</v>
      </c>
      <c r="J3994" s="1">
        <v>0</v>
      </c>
      <c r="K3994" s="1">
        <v>316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1:17" hidden="1">
      <c r="A3995" s="1"/>
      <c r="F3995" s="1" t="s">
        <v>1181</v>
      </c>
      <c r="G3995" s="1">
        <v>1</v>
      </c>
      <c r="H3995" s="1">
        <v>0</v>
      </c>
      <c r="I3995" s="1">
        <v>19</v>
      </c>
      <c r="J3995" s="1">
        <v>0</v>
      </c>
      <c r="K3995" s="1">
        <v>66</v>
      </c>
      <c r="L3995" s="1">
        <v>806</v>
      </c>
      <c r="M3995" s="1">
        <v>695</v>
      </c>
      <c r="N3995" s="1">
        <v>0</v>
      </c>
      <c r="O3995" s="1">
        <v>38</v>
      </c>
      <c r="P3995" s="1">
        <v>0</v>
      </c>
      <c r="Q3995" s="1">
        <v>0</v>
      </c>
    </row>
    <row r="3996" spans="1:17" hidden="1">
      <c r="A3996" s="1"/>
      <c r="F3996" s="1" t="s">
        <v>1181</v>
      </c>
      <c r="G3996" s="1">
        <v>1</v>
      </c>
      <c r="H3996" s="1">
        <v>0</v>
      </c>
      <c r="I3996" s="1">
        <v>8</v>
      </c>
      <c r="J3996" s="1">
        <v>0</v>
      </c>
      <c r="K3996" s="1">
        <v>292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1:17" hidden="1">
      <c r="A3997" s="1"/>
      <c r="F3997" s="1" t="s">
        <v>1181</v>
      </c>
      <c r="G3997" s="1">
        <v>1</v>
      </c>
      <c r="H3997" s="1">
        <v>0</v>
      </c>
      <c r="I3997" s="1">
        <v>10</v>
      </c>
      <c r="J3997" s="1">
        <v>0</v>
      </c>
      <c r="K3997" s="1">
        <v>0</v>
      </c>
      <c r="L3997" s="1">
        <v>529</v>
      </c>
      <c r="M3997" s="1">
        <v>354</v>
      </c>
      <c r="N3997" s="1">
        <v>0</v>
      </c>
      <c r="O3997" s="1">
        <v>0</v>
      </c>
      <c r="P3997" s="1">
        <v>0</v>
      </c>
      <c r="Q3997" s="1">
        <v>0</v>
      </c>
    </row>
    <row r="3998" spans="1:17" hidden="1">
      <c r="A3998" s="1"/>
      <c r="F3998" s="1" t="s">
        <v>1181</v>
      </c>
      <c r="G3998" s="1">
        <v>1</v>
      </c>
      <c r="H3998" s="1">
        <v>0</v>
      </c>
      <c r="I3998" s="1">
        <v>0</v>
      </c>
      <c r="J3998" s="1">
        <v>0</v>
      </c>
      <c r="K3998" s="1">
        <v>0</v>
      </c>
      <c r="L3998" s="1">
        <v>391</v>
      </c>
      <c r="M3998" s="1">
        <v>180</v>
      </c>
      <c r="N3998" s="1">
        <v>0</v>
      </c>
      <c r="O3998" s="1">
        <v>0</v>
      </c>
      <c r="P3998" s="1">
        <v>0</v>
      </c>
      <c r="Q3998" s="1">
        <v>0</v>
      </c>
    </row>
    <row r="3999" spans="1:17" hidden="1">
      <c r="A3999" s="1"/>
      <c r="F3999" s="1" t="s">
        <v>1181</v>
      </c>
      <c r="G3999" s="1">
        <v>1</v>
      </c>
      <c r="H3999" s="1">
        <v>0</v>
      </c>
      <c r="I3999" s="1">
        <v>0</v>
      </c>
      <c r="J3999" s="1">
        <v>0</v>
      </c>
      <c r="K3999" s="1">
        <v>0</v>
      </c>
      <c r="L3999" s="1">
        <v>328</v>
      </c>
      <c r="M3999" s="1">
        <v>227</v>
      </c>
      <c r="N3999" s="1">
        <v>0</v>
      </c>
      <c r="O3999" s="1">
        <v>0</v>
      </c>
      <c r="P3999" s="1">
        <v>0</v>
      </c>
      <c r="Q3999" s="1">
        <v>0</v>
      </c>
    </row>
    <row r="4000" spans="1:17" hidden="1">
      <c r="A4000" s="1"/>
      <c r="F4000" s="1" t="s">
        <v>1181</v>
      </c>
      <c r="G4000" s="1">
        <v>1</v>
      </c>
      <c r="H4000" s="1">
        <v>0</v>
      </c>
      <c r="I4000" s="1">
        <v>0</v>
      </c>
      <c r="J4000" s="1">
        <v>0</v>
      </c>
      <c r="K4000" s="1">
        <v>0</v>
      </c>
      <c r="L4000" s="1">
        <v>306</v>
      </c>
      <c r="M4000" s="1">
        <v>188</v>
      </c>
      <c r="N4000" s="1">
        <v>0</v>
      </c>
      <c r="O4000" s="1">
        <v>0</v>
      </c>
      <c r="P4000" s="1">
        <v>0</v>
      </c>
      <c r="Q4000" s="1">
        <v>0</v>
      </c>
    </row>
    <row r="4001" spans="1:17" hidden="1">
      <c r="A4001" s="1"/>
      <c r="F4001" s="1" t="s">
        <v>1181</v>
      </c>
      <c r="G4001" s="1">
        <v>1</v>
      </c>
      <c r="H4001" s="1">
        <v>0</v>
      </c>
      <c r="I4001" s="1">
        <v>0</v>
      </c>
      <c r="J4001" s="1">
        <v>0</v>
      </c>
      <c r="K4001" s="1">
        <v>0</v>
      </c>
      <c r="L4001" s="1">
        <v>556</v>
      </c>
      <c r="M4001" s="1">
        <v>477</v>
      </c>
      <c r="N4001" s="1">
        <v>0</v>
      </c>
      <c r="O4001" s="1">
        <v>0</v>
      </c>
      <c r="P4001" s="1">
        <v>0</v>
      </c>
      <c r="Q4001" s="1">
        <v>0</v>
      </c>
    </row>
    <row r="4002" spans="1:17" hidden="1">
      <c r="A4002" s="1"/>
      <c r="F4002" s="1" t="s">
        <v>1181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809</v>
      </c>
      <c r="M4002" s="1">
        <v>679</v>
      </c>
      <c r="N4002" s="1">
        <v>0</v>
      </c>
      <c r="O4002" s="1">
        <v>128</v>
      </c>
      <c r="P4002" s="1">
        <v>0</v>
      </c>
      <c r="Q4002" s="1">
        <v>0</v>
      </c>
    </row>
    <row r="4003" spans="1:17" hidden="1">
      <c r="A4003" s="1"/>
      <c r="F4003" s="1" t="s">
        <v>1181</v>
      </c>
      <c r="G4003" s="1">
        <v>1</v>
      </c>
      <c r="H4003" s="1">
        <v>0</v>
      </c>
      <c r="I4003" s="1">
        <v>0</v>
      </c>
      <c r="J4003" s="1">
        <v>0</v>
      </c>
      <c r="K4003" s="1">
        <v>0</v>
      </c>
      <c r="L4003" s="1">
        <v>726</v>
      </c>
      <c r="M4003" s="1">
        <v>800</v>
      </c>
      <c r="N4003" s="1">
        <v>0</v>
      </c>
      <c r="O4003" s="1">
        <v>0</v>
      </c>
      <c r="P4003" s="1">
        <v>0</v>
      </c>
      <c r="Q4003" s="1">
        <v>0</v>
      </c>
    </row>
    <row r="4004" spans="1:17" hidden="1">
      <c r="A4004" s="1"/>
      <c r="F4004" s="1" t="s">
        <v>1181</v>
      </c>
      <c r="G4004" s="1">
        <v>1</v>
      </c>
      <c r="H4004" s="1">
        <v>0</v>
      </c>
      <c r="I4004" s="1">
        <v>0</v>
      </c>
      <c r="J4004" s="1">
        <v>0</v>
      </c>
      <c r="K4004" s="1">
        <v>363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</row>
    <row r="4005" spans="1:17" hidden="1">
      <c r="A4005" s="1"/>
      <c r="F4005" s="1" t="s">
        <v>1181</v>
      </c>
      <c r="G4005" s="1">
        <v>1</v>
      </c>
      <c r="H4005" s="1">
        <v>0</v>
      </c>
      <c r="I4005" s="1">
        <v>0</v>
      </c>
      <c r="J4005" s="1">
        <v>0</v>
      </c>
      <c r="K4005" s="1">
        <v>321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</row>
    <row r="4006" spans="1:17" hidden="1">
      <c r="A4006" s="1"/>
      <c r="F4006" s="1" t="s">
        <v>1181</v>
      </c>
      <c r="G4006" s="1">
        <v>1</v>
      </c>
      <c r="H4006" s="1">
        <v>0</v>
      </c>
      <c r="I4006" s="1">
        <v>0</v>
      </c>
      <c r="J4006" s="1">
        <v>0</v>
      </c>
      <c r="K4006" s="1">
        <v>0</v>
      </c>
      <c r="L4006" s="1">
        <v>388</v>
      </c>
      <c r="M4006" s="1">
        <v>148</v>
      </c>
      <c r="N4006" s="1">
        <v>0</v>
      </c>
      <c r="O4006" s="1">
        <v>0</v>
      </c>
      <c r="P4006" s="1">
        <v>0</v>
      </c>
      <c r="Q4006" s="1">
        <v>0</v>
      </c>
    </row>
    <row r="4007" spans="1:17" hidden="1">
      <c r="A4007" s="1"/>
      <c r="F4007" s="1" t="s">
        <v>1181</v>
      </c>
      <c r="G4007" s="1">
        <v>1</v>
      </c>
      <c r="H4007" s="1">
        <v>0</v>
      </c>
      <c r="I4007" s="1">
        <v>0</v>
      </c>
      <c r="J4007" s="1">
        <v>0</v>
      </c>
      <c r="K4007" s="1">
        <v>0</v>
      </c>
      <c r="L4007" s="1">
        <v>351</v>
      </c>
      <c r="M4007" s="1">
        <v>273</v>
      </c>
      <c r="N4007" s="1">
        <v>0</v>
      </c>
      <c r="O4007" s="1">
        <v>0</v>
      </c>
      <c r="P4007" s="1">
        <v>0</v>
      </c>
      <c r="Q4007" s="1">
        <v>0</v>
      </c>
    </row>
    <row r="4008" spans="1:17" hidden="1">
      <c r="A4008" s="1"/>
      <c r="F4008" s="1" t="s">
        <v>1181</v>
      </c>
      <c r="G4008" s="1">
        <v>2</v>
      </c>
      <c r="H4008" s="1">
        <v>0</v>
      </c>
      <c r="I4008" s="1">
        <v>0</v>
      </c>
      <c r="J4008" s="1">
        <v>0</v>
      </c>
      <c r="K4008" s="1">
        <v>0</v>
      </c>
      <c r="L4008" s="1">
        <v>12</v>
      </c>
      <c r="M4008" s="1">
        <v>17</v>
      </c>
      <c r="N4008" s="1">
        <v>0</v>
      </c>
      <c r="O4008" s="1">
        <v>0</v>
      </c>
      <c r="P4008" s="1">
        <v>0</v>
      </c>
      <c r="Q4008" s="1">
        <v>0</v>
      </c>
    </row>
    <row r="4009" spans="1:17" hidden="1">
      <c r="A4009" s="1"/>
      <c r="F4009" s="1" t="s">
        <v>1181</v>
      </c>
      <c r="G4009" s="1">
        <v>1</v>
      </c>
      <c r="H4009" s="1">
        <v>0</v>
      </c>
      <c r="I4009" s="1">
        <v>33</v>
      </c>
      <c r="J4009" s="1">
        <v>0</v>
      </c>
      <c r="K4009" s="1">
        <v>0</v>
      </c>
      <c r="L4009" s="1">
        <v>555</v>
      </c>
      <c r="M4009" s="1">
        <v>1205</v>
      </c>
      <c r="N4009" s="1">
        <v>0</v>
      </c>
      <c r="O4009" s="1">
        <v>0</v>
      </c>
      <c r="P4009" s="1">
        <v>0</v>
      </c>
      <c r="Q4009" s="1">
        <v>0</v>
      </c>
    </row>
    <row r="4010" spans="1:17" hidden="1">
      <c r="A4010" s="1"/>
      <c r="F4010" s="1" t="s">
        <v>1181</v>
      </c>
      <c r="G4010" s="1">
        <v>1</v>
      </c>
      <c r="H4010" s="1">
        <v>0</v>
      </c>
      <c r="I4010" s="1">
        <v>6</v>
      </c>
      <c r="J4010" s="1">
        <v>0</v>
      </c>
      <c r="K4010" s="1">
        <v>0</v>
      </c>
      <c r="L4010" s="1">
        <v>302</v>
      </c>
      <c r="M4010" s="1">
        <v>708</v>
      </c>
      <c r="N4010" s="1">
        <v>0</v>
      </c>
      <c r="O4010" s="1">
        <v>226</v>
      </c>
      <c r="P4010" s="1">
        <v>0</v>
      </c>
      <c r="Q4010" s="1">
        <v>0</v>
      </c>
    </row>
    <row r="4011" spans="1:17" hidden="1">
      <c r="A4011" s="1"/>
      <c r="F4011" s="1" t="s">
        <v>1181</v>
      </c>
      <c r="G4011" s="1">
        <v>1</v>
      </c>
      <c r="H4011" s="1">
        <v>0</v>
      </c>
      <c r="I4011" s="1">
        <v>9</v>
      </c>
      <c r="J4011" s="1">
        <v>0</v>
      </c>
      <c r="K4011" s="1">
        <v>0</v>
      </c>
      <c r="L4011" s="1">
        <v>610</v>
      </c>
      <c r="M4011" s="1">
        <v>309</v>
      </c>
      <c r="N4011" s="1">
        <v>0</v>
      </c>
      <c r="O4011" s="1">
        <v>0</v>
      </c>
      <c r="P4011" s="1">
        <v>0</v>
      </c>
      <c r="Q4011" s="1">
        <v>0</v>
      </c>
    </row>
    <row r="4012" spans="1:17" hidden="1">
      <c r="A4012" s="1"/>
      <c r="F4012" s="1" t="s">
        <v>1181</v>
      </c>
      <c r="G4012" s="1">
        <v>1</v>
      </c>
      <c r="H4012" s="1">
        <v>0</v>
      </c>
      <c r="I4012" s="1">
        <v>3</v>
      </c>
      <c r="J4012" s="1">
        <v>0</v>
      </c>
      <c r="K4012" s="1">
        <v>0</v>
      </c>
      <c r="L4012" s="1">
        <v>428</v>
      </c>
      <c r="M4012" s="1">
        <v>648</v>
      </c>
      <c r="N4012" s="1">
        <v>0</v>
      </c>
      <c r="O4012" s="1">
        <v>164</v>
      </c>
      <c r="P4012" s="1">
        <v>0</v>
      </c>
      <c r="Q4012" s="1">
        <v>0</v>
      </c>
    </row>
    <row r="4013" spans="1:17" hidden="1">
      <c r="A4013" s="1"/>
      <c r="F4013" s="1" t="s">
        <v>4701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>
        <v>703</v>
      </c>
      <c r="M4013" s="1">
        <v>433</v>
      </c>
      <c r="N4013" s="1">
        <v>0</v>
      </c>
      <c r="O4013" s="1">
        <v>0</v>
      </c>
      <c r="P4013" s="1">
        <v>0</v>
      </c>
      <c r="Q4013" s="1">
        <v>0</v>
      </c>
    </row>
    <row r="4014" spans="1:17" hidden="1">
      <c r="A4014" s="1"/>
      <c r="F4014" s="1" t="s">
        <v>4701</v>
      </c>
      <c r="G4014" s="1">
        <v>1</v>
      </c>
      <c r="H4014" s="1">
        <v>0</v>
      </c>
      <c r="I4014" s="1">
        <v>0</v>
      </c>
      <c r="J4014" s="1">
        <v>0</v>
      </c>
      <c r="K4014" s="1">
        <v>0</v>
      </c>
      <c r="L4014" s="1">
        <v>593</v>
      </c>
      <c r="M4014" s="1">
        <v>478</v>
      </c>
      <c r="N4014" s="1">
        <v>0</v>
      </c>
      <c r="O4014" s="1">
        <v>0</v>
      </c>
      <c r="P4014" s="1">
        <v>0</v>
      </c>
      <c r="Q4014" s="1">
        <v>0</v>
      </c>
    </row>
    <row r="4015" spans="1:17" hidden="1">
      <c r="A4015" s="1"/>
      <c r="F4015" s="1" t="s">
        <v>4701</v>
      </c>
      <c r="G4015" s="1">
        <v>1</v>
      </c>
      <c r="H4015" s="1">
        <v>0</v>
      </c>
      <c r="I4015" s="1">
        <v>0</v>
      </c>
      <c r="J4015" s="1">
        <v>0</v>
      </c>
      <c r="K4015" s="1">
        <v>0</v>
      </c>
      <c r="L4015" s="1">
        <v>639</v>
      </c>
      <c r="M4015" s="1">
        <v>390</v>
      </c>
      <c r="N4015" s="1">
        <v>0</v>
      </c>
      <c r="O4015" s="1">
        <v>0</v>
      </c>
      <c r="P4015" s="1">
        <v>0</v>
      </c>
      <c r="Q4015" s="1">
        <v>0</v>
      </c>
    </row>
    <row r="4016" spans="1:17" hidden="1">
      <c r="A4016" s="1"/>
      <c r="F4016" s="1" t="s">
        <v>4701</v>
      </c>
      <c r="G4016" s="1">
        <v>2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36</v>
      </c>
      <c r="O4016" s="1">
        <v>124</v>
      </c>
      <c r="P4016" s="1">
        <v>100</v>
      </c>
      <c r="Q4016" s="1">
        <v>0</v>
      </c>
    </row>
    <row r="4017" spans="1:17" hidden="1">
      <c r="A4017" s="1"/>
      <c r="F4017" s="1" t="s">
        <v>14187</v>
      </c>
      <c r="G4017" s="1">
        <v>1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229</v>
      </c>
      <c r="N4017" s="1">
        <v>0</v>
      </c>
      <c r="O4017" s="1">
        <v>0</v>
      </c>
      <c r="P4017" s="1">
        <v>0</v>
      </c>
      <c r="Q4017" s="1">
        <v>0</v>
      </c>
    </row>
    <row r="4018" spans="1:17" hidden="1">
      <c r="A4018" s="1"/>
      <c r="F4018" s="1" t="s">
        <v>14191</v>
      </c>
      <c r="G4018" s="1">
        <v>1</v>
      </c>
      <c r="H4018" s="1">
        <v>0</v>
      </c>
      <c r="I4018" s="1">
        <v>0</v>
      </c>
      <c r="J4018" s="1">
        <v>0</v>
      </c>
      <c r="K4018" s="1">
        <v>0</v>
      </c>
      <c r="L4018" s="1">
        <v>93</v>
      </c>
      <c r="M4018" s="1">
        <v>63</v>
      </c>
      <c r="N4018" s="1">
        <v>0</v>
      </c>
      <c r="O4018" s="1">
        <v>0</v>
      </c>
      <c r="P4018" s="1">
        <v>0</v>
      </c>
      <c r="Q4018" s="1">
        <v>0</v>
      </c>
    </row>
    <row r="4019" spans="1:17" hidden="1">
      <c r="A4019" s="1"/>
      <c r="F4019" s="1" t="s">
        <v>6593</v>
      </c>
      <c r="G4019" s="1">
        <v>1</v>
      </c>
      <c r="H4019" s="1">
        <v>0</v>
      </c>
      <c r="I4019" s="1">
        <v>6</v>
      </c>
      <c r="J4019" s="1">
        <v>0</v>
      </c>
      <c r="K4019" s="1">
        <v>0</v>
      </c>
      <c r="L4019" s="1">
        <v>364</v>
      </c>
      <c r="M4019" s="1">
        <v>213</v>
      </c>
      <c r="N4019" s="1">
        <v>0</v>
      </c>
      <c r="O4019" s="1">
        <v>0</v>
      </c>
      <c r="P4019" s="1">
        <v>0</v>
      </c>
      <c r="Q4019" s="1">
        <v>0</v>
      </c>
    </row>
    <row r="4020" spans="1:17" hidden="1">
      <c r="A4020" s="1"/>
      <c r="F4020" s="1" t="s">
        <v>14198</v>
      </c>
      <c r="G4020" s="1">
        <v>1</v>
      </c>
      <c r="H4020" s="1">
        <v>0</v>
      </c>
      <c r="I4020" s="1">
        <v>0</v>
      </c>
      <c r="J4020" s="1">
        <v>0</v>
      </c>
      <c r="K4020" s="1">
        <v>0</v>
      </c>
      <c r="L4020" s="1">
        <v>180</v>
      </c>
      <c r="M4020" s="1">
        <v>100</v>
      </c>
      <c r="N4020" s="1">
        <v>0</v>
      </c>
      <c r="O4020" s="1">
        <v>0</v>
      </c>
      <c r="P4020" s="1">
        <v>0</v>
      </c>
      <c r="Q4020" s="1">
        <v>0</v>
      </c>
    </row>
    <row r="4021" spans="1:17" hidden="1">
      <c r="A4021" s="1"/>
      <c r="F4021" s="1" t="s">
        <v>10003</v>
      </c>
      <c r="G4021" s="1">
        <v>1</v>
      </c>
      <c r="H4021" s="1">
        <v>0</v>
      </c>
      <c r="I4021" s="1">
        <v>25</v>
      </c>
      <c r="J4021" s="1">
        <v>0</v>
      </c>
      <c r="K4021" s="1">
        <v>0</v>
      </c>
      <c r="L4021" s="1">
        <v>622</v>
      </c>
      <c r="M4021" s="1">
        <v>278</v>
      </c>
      <c r="N4021" s="1">
        <v>0</v>
      </c>
      <c r="O4021" s="1">
        <v>0</v>
      </c>
      <c r="P4021" s="1">
        <v>0</v>
      </c>
      <c r="Q4021" s="1">
        <v>0</v>
      </c>
    </row>
    <row r="4022" spans="1:17" hidden="1">
      <c r="A4022" s="1"/>
      <c r="F4022" s="1" t="s">
        <v>4749</v>
      </c>
      <c r="G4022" s="1">
        <v>1</v>
      </c>
      <c r="H4022" s="1">
        <v>0</v>
      </c>
      <c r="I4022" s="1">
        <v>21</v>
      </c>
      <c r="J4022" s="1">
        <v>0</v>
      </c>
      <c r="K4022" s="1">
        <v>0</v>
      </c>
      <c r="L4022" s="1">
        <v>384</v>
      </c>
      <c r="M4022" s="1">
        <v>513</v>
      </c>
      <c r="N4022" s="1">
        <v>0</v>
      </c>
      <c r="O4022" s="1">
        <v>0</v>
      </c>
      <c r="P4022" s="1">
        <v>0</v>
      </c>
      <c r="Q4022" s="1">
        <v>0</v>
      </c>
    </row>
    <row r="4023" spans="1:17" hidden="1">
      <c r="A4023" s="1"/>
      <c r="F4023" s="1" t="s">
        <v>4749</v>
      </c>
      <c r="G4023" s="1">
        <v>1</v>
      </c>
      <c r="H4023" s="1">
        <v>0</v>
      </c>
      <c r="I4023" s="1">
        <v>11</v>
      </c>
      <c r="J4023" s="1">
        <v>0</v>
      </c>
      <c r="K4023" s="1">
        <v>0</v>
      </c>
      <c r="L4023" s="1">
        <v>295</v>
      </c>
      <c r="M4023" s="1">
        <v>404</v>
      </c>
      <c r="N4023" s="1">
        <v>0</v>
      </c>
      <c r="O4023" s="1">
        <v>0</v>
      </c>
      <c r="P4023" s="1">
        <v>0</v>
      </c>
      <c r="Q4023" s="1">
        <v>0</v>
      </c>
    </row>
    <row r="4024" spans="1:17" hidden="1">
      <c r="A4024" s="1"/>
      <c r="F4024" s="1" t="s">
        <v>4749</v>
      </c>
      <c r="G4024" s="1">
        <v>1</v>
      </c>
      <c r="H4024" s="1">
        <v>0</v>
      </c>
      <c r="I4024" s="1">
        <v>1</v>
      </c>
      <c r="J4024" s="1">
        <v>0</v>
      </c>
      <c r="K4024" s="1">
        <v>0</v>
      </c>
      <c r="L4024" s="1">
        <v>220</v>
      </c>
      <c r="M4024" s="1">
        <v>63</v>
      </c>
      <c r="N4024" s="1">
        <v>0</v>
      </c>
      <c r="O4024" s="1">
        <v>0</v>
      </c>
      <c r="P4024" s="1">
        <v>0</v>
      </c>
      <c r="Q4024" s="1">
        <v>0</v>
      </c>
    </row>
    <row r="4025" spans="1:17" hidden="1">
      <c r="A4025" s="1"/>
      <c r="F4025" s="1" t="s">
        <v>14216</v>
      </c>
      <c r="G4025" s="1">
        <v>1</v>
      </c>
      <c r="H4025" s="1">
        <v>0</v>
      </c>
      <c r="I4025" s="1">
        <v>8</v>
      </c>
      <c r="J4025" s="1">
        <v>0</v>
      </c>
      <c r="K4025" s="1">
        <v>0</v>
      </c>
      <c r="L4025" s="1">
        <v>136</v>
      </c>
      <c r="M4025" s="1">
        <v>68</v>
      </c>
      <c r="N4025" s="1">
        <v>0</v>
      </c>
      <c r="O4025" s="1">
        <v>0</v>
      </c>
      <c r="P4025" s="1">
        <v>0</v>
      </c>
      <c r="Q4025" s="1">
        <v>0</v>
      </c>
    </row>
    <row r="4026" spans="1:17" hidden="1">
      <c r="A4026" s="1"/>
      <c r="F4026" s="1" t="s">
        <v>14220</v>
      </c>
      <c r="G4026" s="1">
        <v>1</v>
      </c>
      <c r="H4026" s="1">
        <v>0</v>
      </c>
      <c r="I4026" s="1">
        <v>0</v>
      </c>
      <c r="J4026" s="1">
        <v>0</v>
      </c>
      <c r="K4026" s="1">
        <v>0</v>
      </c>
      <c r="L4026" s="1">
        <v>66</v>
      </c>
      <c r="M4026" s="1">
        <v>30</v>
      </c>
      <c r="N4026" s="1">
        <v>0</v>
      </c>
      <c r="O4026" s="1">
        <v>0</v>
      </c>
      <c r="P4026" s="1">
        <v>0</v>
      </c>
      <c r="Q4026" s="1">
        <v>0</v>
      </c>
    </row>
    <row r="4027" spans="1:17" hidden="1">
      <c r="A4027" s="1"/>
      <c r="F4027" s="1" t="s">
        <v>4777</v>
      </c>
      <c r="G4027" s="1">
        <v>2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34</v>
      </c>
      <c r="O4027" s="1">
        <v>48</v>
      </c>
      <c r="P4027" s="1">
        <v>57</v>
      </c>
      <c r="Q4027" s="1">
        <v>0</v>
      </c>
    </row>
    <row r="4028" spans="1:17" hidden="1">
      <c r="A4028" s="1"/>
      <c r="F4028" s="1" t="s">
        <v>4782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171</v>
      </c>
      <c r="N4028" s="1">
        <v>0</v>
      </c>
      <c r="O4028" s="1">
        <v>0</v>
      </c>
      <c r="P4028" s="1">
        <v>0</v>
      </c>
      <c r="Q4028" s="1">
        <v>0</v>
      </c>
    </row>
    <row r="4029" spans="1:17" hidden="1">
      <c r="A4029" s="1"/>
      <c r="F4029" s="1" t="s">
        <v>6622</v>
      </c>
      <c r="G4029" s="1">
        <v>1</v>
      </c>
      <c r="H4029" s="1">
        <v>0</v>
      </c>
      <c r="I4029" s="1">
        <v>12</v>
      </c>
      <c r="J4029" s="1">
        <v>0</v>
      </c>
      <c r="K4029" s="1">
        <v>0</v>
      </c>
      <c r="L4029" s="1">
        <v>626</v>
      </c>
      <c r="M4029" s="1">
        <v>180</v>
      </c>
      <c r="N4029" s="1">
        <v>0</v>
      </c>
      <c r="O4029" s="1">
        <v>24</v>
      </c>
      <c r="P4029" s="1">
        <v>0</v>
      </c>
      <c r="Q4029" s="1">
        <v>0</v>
      </c>
    </row>
    <row r="4030" spans="1:17" hidden="1">
      <c r="A4030" s="1"/>
      <c r="F4030" s="1" t="s">
        <v>6622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211</v>
      </c>
      <c r="N4030" s="1">
        <v>0</v>
      </c>
      <c r="O4030" s="1">
        <v>0</v>
      </c>
      <c r="P4030" s="1">
        <v>0</v>
      </c>
      <c r="Q4030" s="1">
        <v>0</v>
      </c>
    </row>
    <row r="4031" spans="1:17" hidden="1">
      <c r="A4031" s="1"/>
      <c r="F4031" s="1" t="s">
        <v>6622</v>
      </c>
      <c r="G4031" s="1">
        <v>2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52</v>
      </c>
      <c r="O4031" s="1">
        <v>68</v>
      </c>
      <c r="P4031" s="1">
        <v>76</v>
      </c>
      <c r="Q4031" s="1">
        <v>0</v>
      </c>
    </row>
    <row r="4032" spans="1:17" hidden="1">
      <c r="A4032" s="1"/>
      <c r="F4032" s="1" t="s">
        <v>14239</v>
      </c>
      <c r="G4032" s="1">
        <v>1</v>
      </c>
      <c r="H4032" s="1">
        <v>0</v>
      </c>
      <c r="I4032" s="1">
        <v>13</v>
      </c>
      <c r="J4032" s="1">
        <v>0</v>
      </c>
      <c r="K4032" s="1">
        <v>0</v>
      </c>
      <c r="L4032" s="1">
        <v>151</v>
      </c>
      <c r="M4032" s="1">
        <v>98</v>
      </c>
      <c r="N4032" s="1">
        <v>0</v>
      </c>
      <c r="O4032" s="1">
        <v>0</v>
      </c>
      <c r="P4032" s="1">
        <v>0</v>
      </c>
      <c r="Q4032" s="1">
        <v>0</v>
      </c>
    </row>
    <row r="4033" spans="1:17" hidden="1">
      <c r="A4033" s="1"/>
      <c r="F4033" s="1" t="s">
        <v>4788</v>
      </c>
      <c r="G4033" s="1">
        <v>1</v>
      </c>
      <c r="H4033" s="1">
        <v>0</v>
      </c>
      <c r="I4033" s="1">
        <v>0</v>
      </c>
      <c r="J4033" s="1">
        <v>0</v>
      </c>
      <c r="K4033" s="1">
        <v>0</v>
      </c>
      <c r="L4033" s="1">
        <v>291</v>
      </c>
      <c r="M4033" s="1">
        <v>237</v>
      </c>
      <c r="N4033" s="1">
        <v>0</v>
      </c>
      <c r="O4033" s="1">
        <v>0</v>
      </c>
      <c r="P4033" s="1">
        <v>0</v>
      </c>
      <c r="Q4033" s="1">
        <v>0</v>
      </c>
    </row>
    <row r="4034" spans="1:17" hidden="1">
      <c r="A4034" s="1"/>
      <c r="F4034" s="1" t="s">
        <v>4793</v>
      </c>
      <c r="G4034" s="1">
        <v>1</v>
      </c>
      <c r="H4034" s="1">
        <v>0</v>
      </c>
      <c r="I4034" s="1">
        <v>21</v>
      </c>
      <c r="J4034" s="1">
        <v>0</v>
      </c>
      <c r="K4034" s="1">
        <v>0</v>
      </c>
      <c r="L4034" s="1">
        <v>398</v>
      </c>
      <c r="M4034" s="1">
        <v>150</v>
      </c>
      <c r="N4034" s="1">
        <v>0</v>
      </c>
      <c r="O4034" s="1">
        <v>84</v>
      </c>
      <c r="P4034" s="1">
        <v>0</v>
      </c>
      <c r="Q4034" s="1">
        <v>0</v>
      </c>
    </row>
    <row r="4035" spans="1:17" hidden="1">
      <c r="A4035" s="1"/>
      <c r="F4035" s="1" t="s">
        <v>4793</v>
      </c>
      <c r="G4035" s="1">
        <v>1</v>
      </c>
      <c r="H4035" s="1">
        <v>0</v>
      </c>
      <c r="I4035" s="1">
        <v>16</v>
      </c>
      <c r="J4035" s="1">
        <v>0</v>
      </c>
      <c r="K4035" s="1">
        <v>0</v>
      </c>
      <c r="L4035" s="1">
        <v>176</v>
      </c>
      <c r="M4035" s="1">
        <v>221</v>
      </c>
      <c r="N4035" s="1">
        <v>0</v>
      </c>
      <c r="O4035" s="1">
        <v>40</v>
      </c>
      <c r="P4035" s="1">
        <v>0</v>
      </c>
      <c r="Q4035" s="1">
        <v>0</v>
      </c>
    </row>
    <row r="4036" spans="1:17" hidden="1">
      <c r="A4036" s="1"/>
      <c r="F4036" s="1" t="s">
        <v>4797</v>
      </c>
      <c r="G4036" s="1">
        <v>1</v>
      </c>
      <c r="H4036" s="1">
        <v>0</v>
      </c>
      <c r="I4036" s="1">
        <v>2</v>
      </c>
      <c r="J4036" s="1">
        <v>0</v>
      </c>
      <c r="K4036" s="1">
        <v>0</v>
      </c>
      <c r="L4036" s="1">
        <v>176</v>
      </c>
      <c r="M4036" s="1">
        <v>87</v>
      </c>
      <c r="N4036" s="1">
        <v>0</v>
      </c>
      <c r="O4036" s="1">
        <v>0</v>
      </c>
      <c r="P4036" s="1">
        <v>0</v>
      </c>
      <c r="Q4036" s="1">
        <v>0</v>
      </c>
    </row>
    <row r="4037" spans="1:17" hidden="1">
      <c r="A4037" s="1"/>
      <c r="F4037" s="1" t="s">
        <v>4797</v>
      </c>
      <c r="G4037" s="1">
        <v>1</v>
      </c>
      <c r="H4037" s="1">
        <v>0</v>
      </c>
      <c r="I4037" s="1">
        <v>7</v>
      </c>
      <c r="J4037" s="1">
        <v>0</v>
      </c>
      <c r="K4037" s="1">
        <v>0</v>
      </c>
      <c r="L4037" s="1">
        <v>239</v>
      </c>
      <c r="M4037" s="1">
        <v>72</v>
      </c>
      <c r="N4037" s="1">
        <v>0</v>
      </c>
      <c r="O4037" s="1">
        <v>0</v>
      </c>
      <c r="P4037" s="1">
        <v>0</v>
      </c>
      <c r="Q4037" s="1">
        <v>0</v>
      </c>
    </row>
    <row r="4038" spans="1:17" hidden="1">
      <c r="A4038" s="1"/>
      <c r="F4038" s="1" t="s">
        <v>4797</v>
      </c>
      <c r="G4038" s="1">
        <v>1</v>
      </c>
      <c r="H4038" s="1">
        <v>0</v>
      </c>
      <c r="I4038" s="1">
        <v>12</v>
      </c>
      <c r="J4038" s="1">
        <v>0</v>
      </c>
      <c r="K4038" s="1">
        <v>0</v>
      </c>
      <c r="L4038" s="1">
        <v>358</v>
      </c>
      <c r="M4038" s="1">
        <v>107</v>
      </c>
      <c r="N4038" s="1">
        <v>0</v>
      </c>
      <c r="O4038" s="1">
        <v>0</v>
      </c>
      <c r="P4038" s="1">
        <v>0</v>
      </c>
      <c r="Q4038" s="1">
        <v>0</v>
      </c>
    </row>
    <row r="4039" spans="1:17" hidden="1">
      <c r="A4039" s="1"/>
      <c r="F4039" s="1" t="s">
        <v>4797</v>
      </c>
      <c r="G4039" s="1">
        <v>1</v>
      </c>
      <c r="H4039" s="1">
        <v>0</v>
      </c>
      <c r="I4039" s="1">
        <v>15</v>
      </c>
      <c r="J4039" s="1">
        <v>0</v>
      </c>
      <c r="K4039" s="1">
        <v>0</v>
      </c>
      <c r="L4039" s="1">
        <v>344</v>
      </c>
      <c r="M4039" s="1">
        <v>156</v>
      </c>
      <c r="N4039" s="1">
        <v>0</v>
      </c>
      <c r="O4039" s="1">
        <v>0</v>
      </c>
      <c r="P4039" s="1">
        <v>0</v>
      </c>
      <c r="Q4039" s="1">
        <v>0</v>
      </c>
    </row>
    <row r="4040" spans="1:17" hidden="1">
      <c r="A4040" s="1"/>
      <c r="F4040" s="1" t="s">
        <v>4797</v>
      </c>
      <c r="G4040" s="1">
        <v>1</v>
      </c>
      <c r="H4040" s="1">
        <v>0</v>
      </c>
      <c r="I4040" s="1">
        <v>8</v>
      </c>
      <c r="J4040" s="1">
        <v>0</v>
      </c>
      <c r="K4040" s="1">
        <v>0</v>
      </c>
      <c r="L4040" s="1">
        <v>231</v>
      </c>
      <c r="M4040" s="1">
        <v>66</v>
      </c>
      <c r="N4040" s="1">
        <v>0</v>
      </c>
      <c r="O4040" s="1">
        <v>0</v>
      </c>
      <c r="P4040" s="1">
        <v>0</v>
      </c>
      <c r="Q4040" s="1">
        <v>0</v>
      </c>
    </row>
    <row r="4041" spans="1:17" hidden="1">
      <c r="A4041" s="1"/>
      <c r="F4041" s="1" t="s">
        <v>4797</v>
      </c>
      <c r="G4041" s="1">
        <v>1</v>
      </c>
      <c r="H4041" s="1">
        <v>0</v>
      </c>
      <c r="I4041" s="1">
        <v>7</v>
      </c>
      <c r="J4041" s="1">
        <v>0</v>
      </c>
      <c r="K4041" s="1">
        <v>0</v>
      </c>
      <c r="L4041" s="1">
        <v>180</v>
      </c>
      <c r="M4041" s="1">
        <v>77</v>
      </c>
      <c r="N4041" s="1">
        <v>0</v>
      </c>
      <c r="O4041" s="1">
        <v>0</v>
      </c>
      <c r="P4041" s="1">
        <v>0</v>
      </c>
      <c r="Q4041" s="1">
        <v>0</v>
      </c>
    </row>
    <row r="4042" spans="1:17" hidden="1">
      <c r="A4042" s="1"/>
      <c r="F4042" s="1" t="s">
        <v>4797</v>
      </c>
      <c r="G4042" s="1">
        <v>1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916</v>
      </c>
      <c r="P4042" s="1">
        <v>271</v>
      </c>
      <c r="Q4042" s="1">
        <v>0</v>
      </c>
    </row>
    <row r="4043" spans="1:17" hidden="1">
      <c r="A4043" s="1"/>
      <c r="F4043" s="1" t="s">
        <v>4797</v>
      </c>
      <c r="G4043" s="1">
        <v>1</v>
      </c>
      <c r="H4043" s="1">
        <v>0</v>
      </c>
      <c r="I4043" s="1">
        <v>19</v>
      </c>
      <c r="J4043" s="1">
        <v>0</v>
      </c>
      <c r="K4043" s="1">
        <v>0</v>
      </c>
      <c r="L4043" s="1">
        <v>343</v>
      </c>
      <c r="M4043" s="1">
        <v>135</v>
      </c>
      <c r="N4043" s="1">
        <v>0</v>
      </c>
      <c r="O4043" s="1">
        <v>0</v>
      </c>
      <c r="P4043" s="1">
        <v>0</v>
      </c>
      <c r="Q4043" s="1">
        <v>0</v>
      </c>
    </row>
    <row r="4044" spans="1:17" hidden="1">
      <c r="A4044" s="1"/>
      <c r="F4044" s="1" t="s">
        <v>4797</v>
      </c>
      <c r="G4044" s="1">
        <v>2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</row>
    <row r="4045" spans="1:17" hidden="1">
      <c r="A4045" s="1"/>
      <c r="F4045" s="1" t="s">
        <v>4827</v>
      </c>
      <c r="G4045" s="1">
        <v>1</v>
      </c>
      <c r="H4045" s="1">
        <v>0</v>
      </c>
      <c r="I4045" s="1">
        <v>14</v>
      </c>
      <c r="J4045" s="1">
        <v>0</v>
      </c>
      <c r="K4045" s="1">
        <v>0</v>
      </c>
      <c r="L4045" s="1">
        <v>399</v>
      </c>
      <c r="M4045" s="1">
        <v>228</v>
      </c>
      <c r="N4045" s="1">
        <v>0</v>
      </c>
      <c r="O4045" s="1">
        <v>0</v>
      </c>
      <c r="P4045" s="1">
        <v>0</v>
      </c>
      <c r="Q4045" s="1">
        <v>0</v>
      </c>
    </row>
    <row r="4046" spans="1:17" hidden="1">
      <c r="A4046" s="1"/>
      <c r="F4046" s="1" t="s">
        <v>4843</v>
      </c>
      <c r="G4046" s="1">
        <v>1</v>
      </c>
      <c r="H4046" s="1">
        <v>0</v>
      </c>
      <c r="I4046" s="1">
        <v>13</v>
      </c>
      <c r="J4046" s="1">
        <v>0</v>
      </c>
      <c r="K4046" s="1">
        <v>0</v>
      </c>
      <c r="L4046" s="1">
        <v>508</v>
      </c>
      <c r="M4046" s="1">
        <v>789</v>
      </c>
      <c r="N4046" s="1">
        <v>0</v>
      </c>
      <c r="O4046" s="1">
        <v>111</v>
      </c>
      <c r="P4046" s="1">
        <v>0</v>
      </c>
      <c r="Q4046" s="1">
        <v>0</v>
      </c>
    </row>
    <row r="4047" spans="1:17" hidden="1">
      <c r="A4047" s="1"/>
      <c r="F4047" s="1" t="s">
        <v>4843</v>
      </c>
      <c r="G4047" s="1">
        <v>2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</row>
    <row r="4048" spans="1:17" hidden="1">
      <c r="A4048" s="1"/>
      <c r="F4048" s="1" t="s">
        <v>6677</v>
      </c>
      <c r="G4048" s="1">
        <v>1</v>
      </c>
      <c r="H4048" s="1">
        <v>0</v>
      </c>
      <c r="I4048" s="1">
        <v>19</v>
      </c>
      <c r="J4048" s="1">
        <v>0</v>
      </c>
      <c r="K4048" s="1">
        <v>0</v>
      </c>
      <c r="L4048" s="1">
        <v>344</v>
      </c>
      <c r="M4048" s="1">
        <v>317</v>
      </c>
      <c r="N4048" s="1">
        <v>0</v>
      </c>
      <c r="O4048" s="1">
        <v>44</v>
      </c>
      <c r="P4048" s="1">
        <v>0</v>
      </c>
      <c r="Q4048" s="1">
        <v>0</v>
      </c>
    </row>
    <row r="4049" spans="1:17" hidden="1">
      <c r="A4049" s="1"/>
      <c r="F4049" s="1" t="s">
        <v>14294</v>
      </c>
      <c r="G4049" s="1">
        <v>1</v>
      </c>
      <c r="H4049" s="1">
        <v>0</v>
      </c>
      <c r="I4049" s="1">
        <v>14</v>
      </c>
      <c r="J4049" s="1">
        <v>0</v>
      </c>
      <c r="K4049" s="1">
        <v>0</v>
      </c>
      <c r="L4049" s="1">
        <v>182</v>
      </c>
      <c r="M4049" s="1">
        <v>97</v>
      </c>
      <c r="N4049" s="1">
        <v>0</v>
      </c>
      <c r="O4049" s="1">
        <v>0</v>
      </c>
      <c r="P4049" s="1">
        <v>0</v>
      </c>
      <c r="Q4049" s="1">
        <v>0</v>
      </c>
    </row>
    <row r="4050" spans="1:17" hidden="1">
      <c r="A4050" s="1"/>
      <c r="F4050" s="1" t="s">
        <v>14298</v>
      </c>
      <c r="G4050" s="1">
        <v>1</v>
      </c>
      <c r="H4050" s="1">
        <v>0</v>
      </c>
      <c r="I4050" s="1">
        <v>13</v>
      </c>
      <c r="J4050" s="1">
        <v>0</v>
      </c>
      <c r="K4050" s="1">
        <v>0</v>
      </c>
      <c r="L4050" s="1">
        <v>160</v>
      </c>
      <c r="M4050" s="1">
        <v>111</v>
      </c>
      <c r="N4050" s="1">
        <v>0</v>
      </c>
      <c r="O4050" s="1">
        <v>0</v>
      </c>
      <c r="P4050" s="1">
        <v>0</v>
      </c>
      <c r="Q4050" s="1">
        <v>0</v>
      </c>
    </row>
    <row r="4051" spans="1:17" hidden="1">
      <c r="A4051" s="1"/>
      <c r="F4051" s="1" t="s">
        <v>11320</v>
      </c>
      <c r="G4051" s="1">
        <v>1</v>
      </c>
      <c r="H4051" s="1">
        <v>0</v>
      </c>
      <c r="I4051" s="1">
        <v>18</v>
      </c>
      <c r="J4051" s="1">
        <v>0</v>
      </c>
      <c r="K4051" s="1">
        <v>0</v>
      </c>
      <c r="L4051" s="1">
        <v>154</v>
      </c>
      <c r="M4051" s="1">
        <v>95</v>
      </c>
      <c r="N4051" s="1">
        <v>0</v>
      </c>
      <c r="O4051" s="1">
        <v>0</v>
      </c>
      <c r="P4051" s="1">
        <v>0</v>
      </c>
      <c r="Q4051" s="1">
        <v>0</v>
      </c>
    </row>
    <row r="4052" spans="1:17" hidden="1">
      <c r="A4052" s="1"/>
      <c r="F4052" s="1" t="s">
        <v>14305</v>
      </c>
      <c r="G4052" s="1">
        <v>2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13</v>
      </c>
      <c r="O4052" s="1">
        <v>146</v>
      </c>
      <c r="P4052" s="1">
        <v>108</v>
      </c>
      <c r="Q4052" s="1">
        <v>0</v>
      </c>
    </row>
    <row r="4053" spans="1:17" hidden="1">
      <c r="A4053" s="1"/>
      <c r="F4053" s="1" t="s">
        <v>6686</v>
      </c>
      <c r="G4053" s="1">
        <v>1</v>
      </c>
      <c r="H4053" s="1">
        <v>0</v>
      </c>
      <c r="I4053" s="1">
        <v>16</v>
      </c>
      <c r="J4053" s="1">
        <v>0</v>
      </c>
      <c r="K4053" s="1">
        <v>0</v>
      </c>
      <c r="L4053" s="1">
        <v>260</v>
      </c>
      <c r="M4053" s="1">
        <v>130</v>
      </c>
      <c r="N4053" s="1">
        <v>0</v>
      </c>
      <c r="O4053" s="1">
        <v>0</v>
      </c>
      <c r="P4053" s="1">
        <v>0</v>
      </c>
      <c r="Q4053" s="1">
        <v>0</v>
      </c>
    </row>
    <row r="4054" spans="1:17" hidden="1">
      <c r="A4054" s="1"/>
      <c r="F4054" s="1" t="s">
        <v>14312</v>
      </c>
      <c r="G4054" s="1">
        <v>1</v>
      </c>
      <c r="H4054" s="1">
        <v>0</v>
      </c>
      <c r="I4054" s="1">
        <v>8</v>
      </c>
      <c r="J4054" s="1">
        <v>0</v>
      </c>
      <c r="K4054" s="1">
        <v>0</v>
      </c>
      <c r="L4054" s="1">
        <v>244</v>
      </c>
      <c r="M4054" s="1">
        <v>166</v>
      </c>
      <c r="N4054" s="1">
        <v>0</v>
      </c>
      <c r="O4054" s="1">
        <v>0</v>
      </c>
      <c r="P4054" s="1">
        <v>0</v>
      </c>
      <c r="Q4054" s="1">
        <v>0</v>
      </c>
    </row>
    <row r="4055" spans="1:17" hidden="1">
      <c r="A4055" s="1"/>
      <c r="F4055" s="1" t="s">
        <v>4871</v>
      </c>
      <c r="G4055" s="1">
        <v>1</v>
      </c>
      <c r="H4055" s="1">
        <v>0</v>
      </c>
      <c r="I4055" s="1">
        <v>14</v>
      </c>
      <c r="J4055" s="1">
        <v>0</v>
      </c>
      <c r="K4055" s="1">
        <v>0</v>
      </c>
      <c r="L4055" s="1">
        <v>322</v>
      </c>
      <c r="M4055" s="1">
        <v>215</v>
      </c>
      <c r="N4055" s="1">
        <v>0</v>
      </c>
      <c r="O4055" s="1">
        <v>0</v>
      </c>
      <c r="P4055" s="1">
        <v>0</v>
      </c>
      <c r="Q4055" s="1">
        <v>0</v>
      </c>
    </row>
    <row r="4056" spans="1:17" hidden="1">
      <c r="A4056" s="1"/>
      <c r="F4056" s="1" t="s">
        <v>4871</v>
      </c>
      <c r="G4056" s="1">
        <v>1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426</v>
      </c>
      <c r="P4056" s="1">
        <v>155</v>
      </c>
      <c r="Q4056" s="1">
        <v>0</v>
      </c>
    </row>
    <row r="4057" spans="1:17" hidden="1">
      <c r="A4057" s="1"/>
      <c r="F4057" s="1" t="s">
        <v>4871</v>
      </c>
      <c r="G4057" s="1">
        <v>1</v>
      </c>
      <c r="H4057" s="1">
        <v>0</v>
      </c>
      <c r="I4057" s="1">
        <v>24</v>
      </c>
      <c r="J4057" s="1">
        <v>0</v>
      </c>
      <c r="K4057" s="1">
        <v>0</v>
      </c>
      <c r="L4057" s="1">
        <v>273</v>
      </c>
      <c r="M4057" s="1">
        <v>124</v>
      </c>
      <c r="N4057" s="1">
        <v>0</v>
      </c>
      <c r="O4057" s="1">
        <v>0</v>
      </c>
      <c r="P4057" s="1">
        <v>0</v>
      </c>
      <c r="Q4057" s="1">
        <v>0</v>
      </c>
    </row>
    <row r="4058" spans="1:17" hidden="1">
      <c r="A4058" s="1"/>
      <c r="F4058" s="1" t="s">
        <v>4871</v>
      </c>
      <c r="G4058" s="1">
        <v>1</v>
      </c>
      <c r="H4058" s="1">
        <v>0</v>
      </c>
      <c r="I4058" s="1">
        <v>31</v>
      </c>
      <c r="J4058" s="1">
        <v>0</v>
      </c>
      <c r="K4058" s="1">
        <v>0</v>
      </c>
      <c r="L4058" s="1">
        <v>399</v>
      </c>
      <c r="M4058" s="1">
        <v>230</v>
      </c>
      <c r="N4058" s="1">
        <v>0</v>
      </c>
      <c r="O4058" s="1">
        <v>0</v>
      </c>
      <c r="P4058" s="1">
        <v>0</v>
      </c>
      <c r="Q4058" s="1">
        <v>0</v>
      </c>
    </row>
    <row r="4059" spans="1:17" hidden="1">
      <c r="A4059" s="1"/>
      <c r="F4059" s="1" t="s">
        <v>4871</v>
      </c>
      <c r="G4059" s="1">
        <v>1</v>
      </c>
      <c r="H4059" s="1">
        <v>0</v>
      </c>
      <c r="I4059" s="1">
        <v>12</v>
      </c>
      <c r="J4059" s="1">
        <v>0</v>
      </c>
      <c r="K4059" s="1">
        <v>0</v>
      </c>
      <c r="L4059" s="1">
        <v>148</v>
      </c>
      <c r="M4059" s="1">
        <v>239</v>
      </c>
      <c r="N4059" s="1">
        <v>0</v>
      </c>
      <c r="O4059" s="1">
        <v>0</v>
      </c>
      <c r="P4059" s="1">
        <v>0</v>
      </c>
      <c r="Q4059" s="1">
        <v>0</v>
      </c>
    </row>
    <row r="4060" spans="1:17" hidden="1">
      <c r="A4060" s="1"/>
      <c r="F4060" s="1" t="s">
        <v>4871</v>
      </c>
      <c r="G4060" s="1">
        <v>2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</row>
    <row r="4061" spans="1:17" hidden="1">
      <c r="A4061" s="1"/>
      <c r="F4061" s="1" t="s">
        <v>4882</v>
      </c>
      <c r="G4061" s="1">
        <v>1</v>
      </c>
      <c r="H4061" s="1">
        <v>0</v>
      </c>
      <c r="I4061" s="1">
        <v>0</v>
      </c>
      <c r="J4061" s="1">
        <v>0</v>
      </c>
      <c r="K4061" s="1">
        <v>0</v>
      </c>
      <c r="L4061" s="1">
        <v>325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</row>
    <row r="4062" spans="1:17" hidden="1">
      <c r="A4062" s="1"/>
      <c r="F4062" s="1" t="s">
        <v>4882</v>
      </c>
      <c r="G4062" s="1">
        <v>1</v>
      </c>
      <c r="H4062" s="1">
        <v>0</v>
      </c>
      <c r="I4062" s="1">
        <v>14</v>
      </c>
      <c r="J4062" s="1">
        <v>0</v>
      </c>
      <c r="K4062" s="1">
        <v>0</v>
      </c>
      <c r="L4062" s="1">
        <v>348</v>
      </c>
      <c r="M4062" s="1">
        <v>157</v>
      </c>
      <c r="N4062" s="1">
        <v>0</v>
      </c>
      <c r="O4062" s="1">
        <v>0</v>
      </c>
      <c r="P4062" s="1">
        <v>0</v>
      </c>
      <c r="Q4062" s="1">
        <v>0</v>
      </c>
    </row>
    <row r="4063" spans="1:17" hidden="1">
      <c r="A4063" s="1"/>
      <c r="F4063" s="1" t="s">
        <v>4883</v>
      </c>
      <c r="G4063" s="1">
        <v>1</v>
      </c>
      <c r="H4063" s="1">
        <v>0</v>
      </c>
      <c r="I4063" s="1">
        <v>1</v>
      </c>
      <c r="J4063" s="1">
        <v>0</v>
      </c>
      <c r="K4063" s="1">
        <v>0</v>
      </c>
      <c r="L4063" s="1">
        <v>443</v>
      </c>
      <c r="M4063" s="1">
        <v>313</v>
      </c>
      <c r="N4063" s="1">
        <v>0</v>
      </c>
      <c r="O4063" s="1">
        <v>74</v>
      </c>
      <c r="P4063" s="1">
        <v>32</v>
      </c>
      <c r="Q4063" s="1">
        <v>0</v>
      </c>
    </row>
    <row r="4064" spans="1:17" hidden="1">
      <c r="A4064" s="1"/>
      <c r="F4064" s="1" t="s">
        <v>14343</v>
      </c>
      <c r="G4064" s="1">
        <v>1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58</v>
      </c>
      <c r="N4064" s="1">
        <v>0</v>
      </c>
      <c r="O4064" s="1">
        <v>19</v>
      </c>
      <c r="P4064" s="1">
        <v>0</v>
      </c>
      <c r="Q4064" s="1">
        <v>0</v>
      </c>
    </row>
    <row r="4065" spans="1:17" hidden="1">
      <c r="A4065" s="1"/>
      <c r="F4065" s="1" t="s">
        <v>4892</v>
      </c>
      <c r="G4065" s="1">
        <v>2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</row>
    <row r="4066" spans="1:17" hidden="1">
      <c r="A4066" s="1"/>
      <c r="F4066" s="1" t="s">
        <v>4892</v>
      </c>
      <c r="G4066" s="1">
        <v>2</v>
      </c>
      <c r="H4066" s="1">
        <v>0</v>
      </c>
      <c r="I4066" s="1">
        <v>0</v>
      </c>
      <c r="J4066" s="1">
        <v>0</v>
      </c>
      <c r="K4066" s="1">
        <v>2</v>
      </c>
      <c r="L4066" s="1">
        <v>12</v>
      </c>
      <c r="M4066" s="1">
        <v>23</v>
      </c>
      <c r="N4066" s="1">
        <v>0</v>
      </c>
      <c r="O4066" s="1">
        <v>0</v>
      </c>
      <c r="P4066" s="1">
        <v>0</v>
      </c>
      <c r="Q4066" s="1">
        <v>0</v>
      </c>
    </row>
    <row r="4067" spans="1:17" hidden="1">
      <c r="A4067" s="1"/>
      <c r="F4067" s="1" t="s">
        <v>4897</v>
      </c>
      <c r="G4067" s="1">
        <v>2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70</v>
      </c>
      <c r="O4067" s="1">
        <v>61</v>
      </c>
      <c r="P4067" s="1">
        <v>111</v>
      </c>
      <c r="Q4067" s="1">
        <v>0</v>
      </c>
    </row>
    <row r="4068" spans="1:17" hidden="1">
      <c r="A4068" s="1"/>
      <c r="F4068" s="1" t="s">
        <v>14353</v>
      </c>
      <c r="G4068" s="1">
        <v>1</v>
      </c>
      <c r="H4068" s="1">
        <v>0</v>
      </c>
      <c r="I4068" s="1">
        <v>0</v>
      </c>
      <c r="J4068" s="1">
        <v>0</v>
      </c>
      <c r="K4068" s="1">
        <v>0</v>
      </c>
      <c r="L4068" s="1">
        <v>139</v>
      </c>
      <c r="M4068" s="1">
        <v>84</v>
      </c>
      <c r="N4068" s="1">
        <v>0</v>
      </c>
      <c r="O4068" s="1">
        <v>10</v>
      </c>
      <c r="P4068" s="1">
        <v>5</v>
      </c>
      <c r="Q4068" s="1">
        <v>0</v>
      </c>
    </row>
    <row r="4069" spans="1:17" hidden="1">
      <c r="A4069" s="1"/>
      <c r="F4069" s="1" t="s">
        <v>4906</v>
      </c>
      <c r="G4069" s="1">
        <v>1</v>
      </c>
      <c r="H4069" s="1">
        <v>0</v>
      </c>
      <c r="I4069" s="1">
        <v>0</v>
      </c>
      <c r="J4069" s="1">
        <v>0</v>
      </c>
      <c r="K4069" s="1">
        <v>0</v>
      </c>
      <c r="L4069" s="1">
        <v>218</v>
      </c>
      <c r="M4069" s="1">
        <v>94</v>
      </c>
      <c r="N4069" s="1">
        <v>0</v>
      </c>
      <c r="O4069" s="1">
        <v>0</v>
      </c>
      <c r="P4069" s="1">
        <v>0</v>
      </c>
      <c r="Q4069" s="1">
        <v>0</v>
      </c>
    </row>
    <row r="4070" spans="1:17" hidden="1">
      <c r="A4070" s="1"/>
      <c r="F4070" s="1" t="s">
        <v>4906</v>
      </c>
      <c r="G4070" s="1">
        <v>2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17</v>
      </c>
      <c r="O4070" s="1">
        <v>93</v>
      </c>
      <c r="P4070" s="1">
        <v>79</v>
      </c>
      <c r="Q4070" s="1">
        <v>0</v>
      </c>
    </row>
    <row r="4071" spans="1:17" hidden="1">
      <c r="A4071" s="1"/>
      <c r="F4071" s="1" t="s">
        <v>4922</v>
      </c>
      <c r="G4071" s="1">
        <v>2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24</v>
      </c>
      <c r="O4071" s="1">
        <v>45</v>
      </c>
      <c r="P4071" s="1">
        <v>47</v>
      </c>
      <c r="Q4071" s="1">
        <v>0</v>
      </c>
    </row>
    <row r="4072" spans="1:17" hidden="1">
      <c r="A4072" s="1"/>
      <c r="F4072" s="1" t="s">
        <v>14365</v>
      </c>
      <c r="G4072" s="1">
        <v>1</v>
      </c>
      <c r="H4072" s="1">
        <v>0</v>
      </c>
      <c r="I4072" s="1">
        <v>0</v>
      </c>
      <c r="J4072" s="1">
        <v>0</v>
      </c>
      <c r="K4072" s="1">
        <v>0</v>
      </c>
      <c r="L4072" s="1">
        <v>223</v>
      </c>
      <c r="M4072" s="1">
        <v>106</v>
      </c>
      <c r="N4072" s="1">
        <v>0</v>
      </c>
      <c r="O4072" s="1">
        <v>9</v>
      </c>
      <c r="P4072" s="1">
        <v>7</v>
      </c>
      <c r="Q4072" s="1">
        <v>0</v>
      </c>
    </row>
    <row r="4073" spans="1:17" hidden="1">
      <c r="A4073" s="1"/>
      <c r="F4073" s="1" t="s">
        <v>14369</v>
      </c>
      <c r="G4073" s="1">
        <v>1</v>
      </c>
      <c r="H4073" s="1">
        <v>0</v>
      </c>
      <c r="I4073" s="1">
        <v>0</v>
      </c>
      <c r="J4073" s="1">
        <v>0</v>
      </c>
      <c r="K4073" s="1">
        <v>0</v>
      </c>
      <c r="L4073" s="1">
        <v>131</v>
      </c>
      <c r="M4073" s="1">
        <v>89</v>
      </c>
      <c r="N4073" s="1">
        <v>0</v>
      </c>
      <c r="O4073" s="1">
        <v>20</v>
      </c>
      <c r="P4073" s="1">
        <v>9</v>
      </c>
      <c r="Q4073" s="1">
        <v>0</v>
      </c>
    </row>
    <row r="4074" spans="1:17" hidden="1">
      <c r="A4074" s="1"/>
      <c r="F4074" s="1" t="s">
        <v>14373</v>
      </c>
      <c r="G4074" s="1">
        <v>1</v>
      </c>
      <c r="H4074" s="1">
        <v>0</v>
      </c>
      <c r="I4074" s="1">
        <v>5</v>
      </c>
      <c r="J4074" s="1">
        <v>0</v>
      </c>
      <c r="K4074" s="1">
        <v>0</v>
      </c>
      <c r="L4074" s="1">
        <v>0</v>
      </c>
      <c r="M4074" s="1">
        <v>243</v>
      </c>
      <c r="N4074" s="1">
        <v>0</v>
      </c>
      <c r="O4074" s="1">
        <v>28</v>
      </c>
      <c r="P4074" s="1">
        <v>14</v>
      </c>
      <c r="Q4074" s="1">
        <v>0</v>
      </c>
    </row>
    <row r="4075" spans="1:17" hidden="1">
      <c r="A4075" s="1"/>
      <c r="F4075" s="1" t="s">
        <v>14373</v>
      </c>
      <c r="G4075" s="1">
        <v>2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56</v>
      </c>
      <c r="O4075" s="1">
        <v>51</v>
      </c>
      <c r="P4075" s="1">
        <v>78</v>
      </c>
      <c r="Q4075" s="1">
        <v>0</v>
      </c>
    </row>
    <row r="4076" spans="1:17" hidden="1">
      <c r="A4076" s="1"/>
      <c r="F4076" s="1" t="s">
        <v>14379</v>
      </c>
      <c r="G4076" s="1">
        <v>1</v>
      </c>
      <c r="H4076" s="1">
        <v>0</v>
      </c>
      <c r="I4076" s="1">
        <v>10</v>
      </c>
      <c r="J4076" s="1">
        <v>0</v>
      </c>
      <c r="K4076" s="1">
        <v>0</v>
      </c>
      <c r="L4076" s="1">
        <v>176</v>
      </c>
      <c r="M4076" s="1">
        <v>82</v>
      </c>
      <c r="N4076" s="1">
        <v>0</v>
      </c>
      <c r="O4076" s="1">
        <v>0</v>
      </c>
      <c r="P4076" s="1">
        <v>0</v>
      </c>
      <c r="Q4076" s="1">
        <v>0</v>
      </c>
    </row>
    <row r="4077" spans="1:17" hidden="1">
      <c r="A4077" s="1"/>
      <c r="F4077" s="1" t="s">
        <v>6745</v>
      </c>
      <c r="G4077" s="1">
        <v>2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</row>
    <row r="4078" spans="1:17" hidden="1">
      <c r="A4078" s="1"/>
      <c r="F4078" s="1" t="s">
        <v>4926</v>
      </c>
      <c r="G4078" s="1">
        <v>1</v>
      </c>
      <c r="H4078" s="1">
        <v>0</v>
      </c>
      <c r="I4078" s="1">
        <v>2</v>
      </c>
      <c r="J4078" s="1">
        <v>0</v>
      </c>
      <c r="K4078" s="1">
        <v>0</v>
      </c>
      <c r="L4078" s="1">
        <v>34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</row>
    <row r="4079" spans="1:17" hidden="1">
      <c r="A4079" s="1"/>
      <c r="F4079" s="1" t="s">
        <v>4926</v>
      </c>
      <c r="G4079" s="1">
        <v>1</v>
      </c>
      <c r="H4079" s="1">
        <v>0</v>
      </c>
      <c r="I4079" s="1">
        <v>7</v>
      </c>
      <c r="J4079" s="1">
        <v>0</v>
      </c>
      <c r="K4079" s="1">
        <v>0</v>
      </c>
      <c r="L4079" s="1">
        <v>200</v>
      </c>
      <c r="M4079" s="1">
        <v>109</v>
      </c>
      <c r="N4079" s="1">
        <v>0</v>
      </c>
      <c r="O4079" s="1">
        <v>0</v>
      </c>
      <c r="P4079" s="1">
        <v>0</v>
      </c>
      <c r="Q4079" s="1">
        <v>0</v>
      </c>
    </row>
    <row r="4080" spans="1:17" hidden="1">
      <c r="A4080" s="1"/>
      <c r="F4080" s="1" t="s">
        <v>4926</v>
      </c>
      <c r="G4080" s="1">
        <v>1</v>
      </c>
      <c r="H4080" s="1">
        <v>0</v>
      </c>
      <c r="I4080" s="1">
        <v>2</v>
      </c>
      <c r="J4080" s="1">
        <v>0</v>
      </c>
      <c r="K4080" s="1">
        <v>0</v>
      </c>
      <c r="L4080" s="1">
        <v>162</v>
      </c>
      <c r="M4080" s="1">
        <v>45</v>
      </c>
      <c r="N4080" s="1">
        <v>0</v>
      </c>
      <c r="O4080" s="1">
        <v>0</v>
      </c>
      <c r="P4080" s="1">
        <v>0</v>
      </c>
      <c r="Q4080" s="1">
        <v>0</v>
      </c>
    </row>
    <row r="4081" spans="1:17" hidden="1">
      <c r="A4081" s="1"/>
      <c r="F4081" s="1" t="s">
        <v>4926</v>
      </c>
      <c r="G4081" s="1">
        <v>1</v>
      </c>
      <c r="H4081" s="1">
        <v>0</v>
      </c>
      <c r="I4081" s="1">
        <v>20</v>
      </c>
      <c r="J4081" s="1">
        <v>0</v>
      </c>
      <c r="K4081" s="1">
        <v>0</v>
      </c>
      <c r="L4081" s="1">
        <v>554</v>
      </c>
      <c r="M4081" s="1">
        <v>631</v>
      </c>
      <c r="N4081" s="1">
        <v>0</v>
      </c>
      <c r="O4081" s="1">
        <v>0</v>
      </c>
      <c r="P4081" s="1">
        <v>0</v>
      </c>
      <c r="Q4081" s="1">
        <v>0</v>
      </c>
    </row>
    <row r="4082" spans="1:17" hidden="1">
      <c r="A4082" s="1"/>
      <c r="F4082" s="1" t="s">
        <v>4926</v>
      </c>
      <c r="G4082" s="1">
        <v>1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991</v>
      </c>
      <c r="P4082" s="1">
        <v>478</v>
      </c>
      <c r="Q4082" s="1">
        <v>0</v>
      </c>
    </row>
    <row r="4083" spans="1:17" hidden="1">
      <c r="A4083" s="1"/>
      <c r="F4083" s="1" t="s">
        <v>4926</v>
      </c>
      <c r="G4083" s="1">
        <v>2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25</v>
      </c>
      <c r="O4083" s="1">
        <v>51</v>
      </c>
      <c r="P4083" s="1">
        <v>61</v>
      </c>
      <c r="Q4083" s="1">
        <v>0</v>
      </c>
    </row>
    <row r="4084" spans="1:17" hidden="1">
      <c r="A4084" s="1"/>
      <c r="F4084" s="1" t="s">
        <v>4926</v>
      </c>
      <c r="G4084" s="1">
        <v>2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26</v>
      </c>
      <c r="O4084" s="1">
        <v>33</v>
      </c>
      <c r="P4084" s="1">
        <v>38</v>
      </c>
      <c r="Q4084" s="1">
        <v>0</v>
      </c>
    </row>
    <row r="4085" spans="1:17" hidden="1">
      <c r="A4085" s="1"/>
      <c r="F4085" s="1" t="s">
        <v>10558</v>
      </c>
      <c r="G4085" s="1">
        <v>1</v>
      </c>
      <c r="H4085" s="1">
        <v>0</v>
      </c>
      <c r="I4085" s="1">
        <v>20</v>
      </c>
      <c r="J4085" s="1">
        <v>0</v>
      </c>
      <c r="K4085" s="1">
        <v>0</v>
      </c>
      <c r="L4085" s="1">
        <v>407</v>
      </c>
      <c r="M4085" s="1">
        <v>350</v>
      </c>
      <c r="N4085" s="1">
        <v>0</v>
      </c>
      <c r="O4085" s="1">
        <v>21</v>
      </c>
      <c r="P4085" s="1">
        <v>9</v>
      </c>
      <c r="Q4085" s="1">
        <v>0</v>
      </c>
    </row>
    <row r="4086" spans="1:17" hidden="1">
      <c r="A4086" s="1"/>
      <c r="F4086" s="1" t="s">
        <v>10558</v>
      </c>
      <c r="G4086" s="1">
        <v>1</v>
      </c>
      <c r="H4086" s="1">
        <v>0</v>
      </c>
      <c r="I4086" s="1">
        <v>0</v>
      </c>
      <c r="J4086" s="1">
        <v>0</v>
      </c>
      <c r="K4086" s="1">
        <v>0</v>
      </c>
      <c r="L4086" s="1">
        <v>66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</row>
    <row r="4087" spans="1:17" hidden="1">
      <c r="A4087" s="1"/>
      <c r="F4087" s="1" t="s">
        <v>10558</v>
      </c>
      <c r="G4087" s="1">
        <v>1</v>
      </c>
      <c r="H4087" s="1">
        <v>0</v>
      </c>
      <c r="I4087" s="1">
        <v>12</v>
      </c>
      <c r="J4087" s="1">
        <v>0</v>
      </c>
      <c r="K4087" s="1">
        <v>0</v>
      </c>
      <c r="L4087" s="1">
        <v>261</v>
      </c>
      <c r="M4087" s="1">
        <v>91</v>
      </c>
      <c r="N4087" s="1">
        <v>0</v>
      </c>
      <c r="O4087" s="1">
        <v>0</v>
      </c>
      <c r="P4087" s="1">
        <v>0</v>
      </c>
      <c r="Q4087" s="1">
        <v>0</v>
      </c>
    </row>
    <row r="4088" spans="1:17" hidden="1">
      <c r="A4088" s="1"/>
      <c r="F4088" s="1" t="s">
        <v>4981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77</v>
      </c>
      <c r="M4088" s="1">
        <v>61</v>
      </c>
      <c r="N4088" s="1">
        <v>0</v>
      </c>
      <c r="O4088" s="1">
        <v>6</v>
      </c>
      <c r="P4088" s="1">
        <v>4</v>
      </c>
      <c r="Q4088" s="1">
        <v>0</v>
      </c>
    </row>
    <row r="4089" spans="1:17" hidden="1">
      <c r="A4089" s="1"/>
      <c r="F4089" s="1" t="s">
        <v>6790</v>
      </c>
      <c r="G4089" s="1">
        <v>2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18</v>
      </c>
      <c r="O4089" s="1">
        <v>77</v>
      </c>
      <c r="P4089" s="1">
        <v>74</v>
      </c>
      <c r="Q4089" s="1">
        <v>0</v>
      </c>
    </row>
    <row r="4090" spans="1:17" hidden="1">
      <c r="A4090" s="1"/>
      <c r="F4090" s="1" t="s">
        <v>4987</v>
      </c>
      <c r="G4090" s="1">
        <v>1</v>
      </c>
      <c r="H4090" s="1">
        <v>0</v>
      </c>
      <c r="I4090" s="1">
        <v>6</v>
      </c>
      <c r="J4090" s="1">
        <v>0</v>
      </c>
      <c r="K4090" s="1">
        <v>294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</row>
    <row r="4091" spans="1:17" hidden="1">
      <c r="A4091" s="1"/>
      <c r="F4091" s="1" t="s">
        <v>4987</v>
      </c>
      <c r="G4091" s="1">
        <v>1</v>
      </c>
      <c r="H4091" s="1">
        <v>0</v>
      </c>
      <c r="I4091" s="1">
        <v>2</v>
      </c>
      <c r="J4091" s="1">
        <v>0</v>
      </c>
      <c r="K4091" s="1">
        <v>0</v>
      </c>
      <c r="L4091" s="1">
        <v>375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</row>
    <row r="4092" spans="1:17" hidden="1">
      <c r="A4092" s="1"/>
      <c r="F4092" s="1" t="s">
        <v>6811</v>
      </c>
      <c r="G4092" s="1">
        <v>1</v>
      </c>
      <c r="H4092" s="1">
        <v>0</v>
      </c>
      <c r="I4092" s="1">
        <v>0</v>
      </c>
      <c r="J4092" s="1">
        <v>0</v>
      </c>
      <c r="K4092" s="1">
        <v>0</v>
      </c>
      <c r="L4092" s="1">
        <v>267</v>
      </c>
      <c r="M4092" s="1">
        <v>303</v>
      </c>
      <c r="N4092" s="1">
        <v>0</v>
      </c>
      <c r="O4092" s="1">
        <v>77</v>
      </c>
      <c r="P4092" s="1">
        <v>27</v>
      </c>
      <c r="Q4092" s="1">
        <v>0</v>
      </c>
    </row>
    <row r="4093" spans="1:17" hidden="1">
      <c r="A4093" s="1"/>
      <c r="F4093" s="1" t="s">
        <v>6811</v>
      </c>
      <c r="G4093" s="1">
        <v>1</v>
      </c>
      <c r="H4093" s="1">
        <v>0</v>
      </c>
      <c r="I4093" s="1">
        <v>6</v>
      </c>
      <c r="J4093" s="1">
        <v>0</v>
      </c>
      <c r="K4093" s="1">
        <v>0</v>
      </c>
      <c r="L4093" s="1">
        <v>192</v>
      </c>
      <c r="M4093" s="1">
        <v>98</v>
      </c>
      <c r="N4093" s="1">
        <v>0</v>
      </c>
      <c r="O4093" s="1">
        <v>0</v>
      </c>
      <c r="P4093" s="1">
        <v>0</v>
      </c>
      <c r="Q4093" s="1">
        <v>0</v>
      </c>
    </row>
    <row r="4094" spans="1:17" hidden="1">
      <c r="A4094" s="1"/>
      <c r="F4094" s="1" t="s">
        <v>4980</v>
      </c>
      <c r="G4094" s="1">
        <v>1</v>
      </c>
      <c r="H4094" s="1">
        <v>0</v>
      </c>
      <c r="I4094" s="1">
        <v>4</v>
      </c>
      <c r="J4094" s="1">
        <v>0</v>
      </c>
      <c r="K4094" s="1">
        <v>0</v>
      </c>
      <c r="L4094" s="1">
        <v>242</v>
      </c>
      <c r="M4094" s="1">
        <v>90</v>
      </c>
      <c r="N4094" s="1">
        <v>0</v>
      </c>
      <c r="O4094" s="1">
        <v>0</v>
      </c>
      <c r="P4094" s="1">
        <v>0</v>
      </c>
      <c r="Q4094" s="1">
        <v>0</v>
      </c>
    </row>
    <row r="4095" spans="1:17" hidden="1">
      <c r="A4095" s="1"/>
      <c r="F4095" s="1" t="s">
        <v>14439</v>
      </c>
      <c r="G4095" s="1">
        <v>1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102</v>
      </c>
      <c r="N4095" s="1">
        <v>0</v>
      </c>
      <c r="O4095" s="1">
        <v>9</v>
      </c>
      <c r="P4095" s="1">
        <v>0</v>
      </c>
      <c r="Q4095" s="1">
        <v>0</v>
      </c>
    </row>
    <row r="4096" spans="1:17" hidden="1">
      <c r="A4096" s="1"/>
      <c r="F4096" s="1" t="s">
        <v>14443</v>
      </c>
      <c r="G4096" s="1">
        <v>1</v>
      </c>
      <c r="H4096" s="1">
        <v>0</v>
      </c>
      <c r="I4096" s="1">
        <v>4</v>
      </c>
      <c r="J4096" s="1">
        <v>0</v>
      </c>
      <c r="K4096" s="1">
        <v>0</v>
      </c>
      <c r="L4096" s="1">
        <v>153</v>
      </c>
      <c r="M4096" s="1">
        <v>98</v>
      </c>
      <c r="N4096" s="1">
        <v>0</v>
      </c>
      <c r="O4096" s="1">
        <v>8</v>
      </c>
      <c r="P4096" s="1">
        <v>22</v>
      </c>
      <c r="Q4096" s="1">
        <v>0</v>
      </c>
    </row>
    <row r="4097" spans="1:17" hidden="1">
      <c r="A4097" s="1"/>
      <c r="F4097" s="1" t="s">
        <v>4995</v>
      </c>
      <c r="G4097" s="1">
        <v>1</v>
      </c>
      <c r="H4097" s="1">
        <v>0</v>
      </c>
      <c r="I4097" s="1">
        <v>14</v>
      </c>
      <c r="J4097" s="1">
        <v>0</v>
      </c>
      <c r="K4097" s="1">
        <v>41</v>
      </c>
      <c r="L4097" s="1">
        <v>93</v>
      </c>
      <c r="M4097" s="1">
        <v>57</v>
      </c>
      <c r="N4097" s="1">
        <v>0</v>
      </c>
      <c r="O4097" s="1">
        <v>12</v>
      </c>
      <c r="P4097" s="1">
        <v>14</v>
      </c>
      <c r="Q4097" s="1">
        <v>0</v>
      </c>
    </row>
    <row r="4098" spans="1:17" hidden="1">
      <c r="A4098" s="1"/>
      <c r="F4098" s="1" t="s">
        <v>14450</v>
      </c>
      <c r="G4098" s="1">
        <v>1</v>
      </c>
      <c r="H4098" s="1">
        <v>0</v>
      </c>
      <c r="I4098" s="1">
        <v>3</v>
      </c>
      <c r="J4098" s="1">
        <v>0</v>
      </c>
      <c r="K4098" s="1">
        <v>0</v>
      </c>
      <c r="L4098" s="1">
        <v>0</v>
      </c>
      <c r="M4098" s="1">
        <v>164</v>
      </c>
      <c r="N4098" s="1">
        <v>0</v>
      </c>
      <c r="O4098" s="1">
        <v>23</v>
      </c>
      <c r="P4098" s="1">
        <v>17</v>
      </c>
      <c r="Q4098" s="1">
        <v>0</v>
      </c>
    </row>
    <row r="4099" spans="1:17" hidden="1">
      <c r="A4099" s="1"/>
      <c r="F4099" s="1" t="s">
        <v>5007</v>
      </c>
      <c r="G4099" s="1">
        <v>1</v>
      </c>
      <c r="H4099" s="1">
        <v>0</v>
      </c>
      <c r="I4099" s="1">
        <v>0</v>
      </c>
      <c r="J4099" s="1">
        <v>0</v>
      </c>
      <c r="K4099" s="1">
        <v>42</v>
      </c>
      <c r="L4099" s="1">
        <v>35</v>
      </c>
      <c r="M4099" s="1">
        <v>19</v>
      </c>
      <c r="N4099" s="1">
        <v>0</v>
      </c>
      <c r="O4099" s="1">
        <v>6</v>
      </c>
      <c r="P4099" s="1">
        <v>5</v>
      </c>
      <c r="Q4099" s="1">
        <v>0</v>
      </c>
    </row>
    <row r="4100" spans="1:17" hidden="1">
      <c r="A4100" s="1"/>
      <c r="F4100" s="1" t="s">
        <v>5007</v>
      </c>
      <c r="G4100" s="1">
        <v>1</v>
      </c>
      <c r="H4100" s="1">
        <v>0</v>
      </c>
      <c r="I4100" s="1">
        <v>2</v>
      </c>
      <c r="J4100" s="1">
        <v>0</v>
      </c>
      <c r="K4100" s="1">
        <v>60</v>
      </c>
      <c r="L4100" s="1">
        <v>45</v>
      </c>
      <c r="M4100" s="1">
        <v>21</v>
      </c>
      <c r="N4100" s="1">
        <v>0</v>
      </c>
      <c r="O4100" s="1">
        <v>0</v>
      </c>
      <c r="P4100" s="1">
        <v>0</v>
      </c>
      <c r="Q4100" s="1">
        <v>0</v>
      </c>
    </row>
    <row r="4101" spans="1:17" hidden="1">
      <c r="A4101" s="1"/>
      <c r="F4101" s="1" t="s">
        <v>5007</v>
      </c>
      <c r="G4101" s="1">
        <v>2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</row>
    <row r="4102" spans="1:17" hidden="1">
      <c r="A4102" s="1"/>
      <c r="F4102" s="1" t="s">
        <v>5018</v>
      </c>
      <c r="G4102" s="1">
        <v>1</v>
      </c>
      <c r="H4102" s="1">
        <v>0</v>
      </c>
      <c r="I4102" s="1">
        <v>9</v>
      </c>
      <c r="J4102" s="1">
        <v>0</v>
      </c>
      <c r="K4102" s="1">
        <v>0</v>
      </c>
      <c r="L4102" s="1">
        <v>109</v>
      </c>
      <c r="M4102" s="1">
        <v>32</v>
      </c>
      <c r="N4102" s="1">
        <v>0</v>
      </c>
      <c r="O4102" s="1">
        <v>0</v>
      </c>
      <c r="P4102" s="1">
        <v>0</v>
      </c>
      <c r="Q4102" s="1">
        <v>0</v>
      </c>
    </row>
    <row r="4103" spans="1:17" hidden="1">
      <c r="A4103" s="1"/>
      <c r="F4103" s="1" t="s">
        <v>5018</v>
      </c>
      <c r="G4103" s="1">
        <v>1</v>
      </c>
      <c r="H4103" s="1">
        <v>0</v>
      </c>
      <c r="I4103" s="1">
        <v>0</v>
      </c>
      <c r="J4103" s="1">
        <v>0</v>
      </c>
      <c r="K4103" s="1">
        <v>37</v>
      </c>
      <c r="L4103" s="1">
        <v>43</v>
      </c>
      <c r="M4103" s="1">
        <v>19</v>
      </c>
      <c r="N4103" s="1">
        <v>0</v>
      </c>
      <c r="O4103" s="1">
        <v>0</v>
      </c>
      <c r="P4103" s="1">
        <v>0</v>
      </c>
      <c r="Q4103" s="1">
        <v>0</v>
      </c>
    </row>
    <row r="4104" spans="1:17" hidden="1">
      <c r="A4104" s="1"/>
      <c r="F4104" s="1" t="s">
        <v>5023</v>
      </c>
      <c r="G4104" s="1">
        <v>1</v>
      </c>
      <c r="H4104" s="1">
        <v>0</v>
      </c>
      <c r="I4104" s="1">
        <v>0</v>
      </c>
      <c r="J4104" s="1">
        <v>0</v>
      </c>
      <c r="K4104" s="1">
        <v>0</v>
      </c>
      <c r="L4104" s="1">
        <v>278</v>
      </c>
      <c r="M4104" s="1">
        <v>157</v>
      </c>
      <c r="N4104" s="1">
        <v>0</v>
      </c>
      <c r="O4104" s="1">
        <v>0</v>
      </c>
      <c r="P4104" s="1">
        <v>0</v>
      </c>
      <c r="Q4104" s="1">
        <v>0</v>
      </c>
    </row>
    <row r="4105" spans="1:17" hidden="1">
      <c r="A4105" s="1"/>
      <c r="F4105" s="1" t="s">
        <v>5023</v>
      </c>
      <c r="G4105" s="1">
        <v>1</v>
      </c>
      <c r="H4105" s="1">
        <v>0</v>
      </c>
      <c r="I4105" s="1">
        <v>14</v>
      </c>
      <c r="J4105" s="1">
        <v>0</v>
      </c>
      <c r="K4105" s="1">
        <v>0</v>
      </c>
      <c r="L4105" s="1">
        <v>617</v>
      </c>
      <c r="M4105" s="1">
        <v>565</v>
      </c>
      <c r="N4105" s="1">
        <v>0</v>
      </c>
      <c r="O4105" s="1">
        <v>97</v>
      </c>
      <c r="P4105" s="1">
        <v>41</v>
      </c>
      <c r="Q4105" s="1">
        <v>0</v>
      </c>
    </row>
    <row r="4106" spans="1:17" hidden="1">
      <c r="A4106" s="1"/>
      <c r="F4106" s="1" t="s">
        <v>5023</v>
      </c>
      <c r="G4106" s="1">
        <v>1</v>
      </c>
      <c r="H4106" s="1">
        <v>0</v>
      </c>
      <c r="I4106" s="1">
        <v>0</v>
      </c>
      <c r="J4106" s="1">
        <v>0</v>
      </c>
      <c r="K4106" s="1">
        <v>0</v>
      </c>
      <c r="L4106" s="1">
        <v>484</v>
      </c>
      <c r="M4106" s="1">
        <v>357</v>
      </c>
      <c r="N4106" s="1">
        <v>0</v>
      </c>
      <c r="O4106" s="1">
        <v>0</v>
      </c>
      <c r="P4106" s="1">
        <v>0</v>
      </c>
      <c r="Q4106" s="1">
        <v>0</v>
      </c>
    </row>
    <row r="4107" spans="1:17" hidden="1">
      <c r="A4107" s="1"/>
      <c r="F4107" s="1" t="s">
        <v>14480</v>
      </c>
      <c r="G4107" s="1">
        <v>1</v>
      </c>
      <c r="H4107" s="1">
        <v>0</v>
      </c>
      <c r="I4107" s="1">
        <v>5</v>
      </c>
      <c r="J4107" s="1">
        <v>0</v>
      </c>
      <c r="K4107" s="1">
        <v>0</v>
      </c>
      <c r="L4107" s="1">
        <v>60</v>
      </c>
      <c r="M4107" s="1">
        <v>35</v>
      </c>
      <c r="N4107" s="1">
        <v>0</v>
      </c>
      <c r="O4107" s="1">
        <v>0</v>
      </c>
      <c r="P4107" s="1">
        <v>0</v>
      </c>
      <c r="Q4107" s="1">
        <v>0</v>
      </c>
    </row>
    <row r="4108" spans="1:17" hidden="1">
      <c r="A4108" s="1"/>
      <c r="F4108" s="1" t="s">
        <v>6877</v>
      </c>
      <c r="G4108" s="1">
        <v>1</v>
      </c>
      <c r="H4108" s="1">
        <v>0</v>
      </c>
      <c r="I4108" s="1">
        <v>5</v>
      </c>
      <c r="J4108" s="1">
        <v>0</v>
      </c>
      <c r="K4108" s="1">
        <v>0</v>
      </c>
      <c r="L4108" s="1">
        <v>235</v>
      </c>
      <c r="M4108" s="1">
        <v>48</v>
      </c>
      <c r="N4108" s="1">
        <v>0</v>
      </c>
      <c r="O4108" s="1">
        <v>0</v>
      </c>
      <c r="P4108" s="1">
        <v>0</v>
      </c>
      <c r="Q4108" s="1">
        <v>0</v>
      </c>
    </row>
    <row r="4109" spans="1:17" hidden="1">
      <c r="A4109" s="1"/>
      <c r="F4109" s="1" t="s">
        <v>6877</v>
      </c>
      <c r="G4109" s="1">
        <v>1</v>
      </c>
      <c r="H4109" s="1">
        <v>0</v>
      </c>
      <c r="I4109" s="1">
        <v>14</v>
      </c>
      <c r="J4109" s="1">
        <v>0</v>
      </c>
      <c r="K4109" s="1">
        <v>238</v>
      </c>
      <c r="L4109" s="1">
        <v>428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</row>
    <row r="4110" spans="1:17" hidden="1">
      <c r="A4110" s="1"/>
      <c r="F4110" s="1" t="s">
        <v>14490</v>
      </c>
      <c r="G4110" s="1">
        <v>1</v>
      </c>
      <c r="H4110" s="1">
        <v>0</v>
      </c>
      <c r="I4110" s="1">
        <v>10</v>
      </c>
      <c r="J4110" s="1">
        <v>0</v>
      </c>
      <c r="K4110" s="1">
        <v>0</v>
      </c>
      <c r="L4110" s="1">
        <v>106</v>
      </c>
      <c r="M4110" s="1">
        <v>45</v>
      </c>
      <c r="N4110" s="1">
        <v>0</v>
      </c>
      <c r="O4110" s="1">
        <v>0</v>
      </c>
      <c r="P4110" s="1">
        <v>0</v>
      </c>
      <c r="Q4110" s="1">
        <v>0</v>
      </c>
    </row>
    <row r="4111" spans="1:17" hidden="1">
      <c r="A4111" s="1"/>
      <c r="F4111" s="1" t="s">
        <v>6887</v>
      </c>
      <c r="G4111" s="1">
        <v>2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20</v>
      </c>
      <c r="O4111" s="1">
        <v>32</v>
      </c>
      <c r="P4111" s="1">
        <v>32</v>
      </c>
      <c r="Q4111" s="1">
        <v>0</v>
      </c>
    </row>
    <row r="4112" spans="1:17" hidden="1">
      <c r="A4112" s="1"/>
      <c r="F4112" s="1" t="s">
        <v>1509</v>
      </c>
      <c r="G4112" s="1">
        <v>1</v>
      </c>
      <c r="H4112" s="1">
        <v>0</v>
      </c>
      <c r="I4112" s="1">
        <v>0</v>
      </c>
      <c r="J4112" s="1">
        <v>0</v>
      </c>
      <c r="K4112" s="1">
        <v>0</v>
      </c>
      <c r="L4112" s="1">
        <v>161</v>
      </c>
      <c r="M4112" s="1">
        <v>91</v>
      </c>
      <c r="N4112" s="1">
        <v>0</v>
      </c>
      <c r="O4112" s="1">
        <v>0</v>
      </c>
      <c r="P4112" s="1">
        <v>5</v>
      </c>
      <c r="Q4112" s="1">
        <v>0</v>
      </c>
    </row>
    <row r="4113" spans="1:17" hidden="1">
      <c r="A4113" s="1"/>
      <c r="F4113" s="1" t="s">
        <v>5042</v>
      </c>
      <c r="G4113" s="1">
        <v>2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</row>
    <row r="4114" spans="1:17" hidden="1">
      <c r="A4114" s="1"/>
      <c r="F4114" s="1" t="s">
        <v>5053</v>
      </c>
      <c r="G4114" s="1">
        <v>1</v>
      </c>
      <c r="H4114" s="1">
        <v>0</v>
      </c>
      <c r="I4114" s="1">
        <v>0</v>
      </c>
      <c r="J4114" s="1">
        <v>0</v>
      </c>
      <c r="K4114" s="1">
        <v>0</v>
      </c>
      <c r="L4114" s="1">
        <v>294</v>
      </c>
      <c r="M4114" s="1">
        <v>215</v>
      </c>
      <c r="N4114" s="1">
        <v>0</v>
      </c>
      <c r="O4114" s="1">
        <v>0</v>
      </c>
      <c r="P4114" s="1">
        <v>0</v>
      </c>
      <c r="Q4114" s="1">
        <v>0</v>
      </c>
    </row>
    <row r="4115" spans="1:17" hidden="1">
      <c r="A4115" s="1"/>
      <c r="F4115" s="1" t="s">
        <v>5053</v>
      </c>
      <c r="G4115" s="1">
        <v>1</v>
      </c>
      <c r="H4115" s="1">
        <v>0</v>
      </c>
      <c r="I4115" s="1">
        <v>18</v>
      </c>
      <c r="J4115" s="1">
        <v>0</v>
      </c>
      <c r="K4115" s="1">
        <v>0</v>
      </c>
      <c r="L4115" s="1">
        <v>306</v>
      </c>
      <c r="M4115" s="1">
        <v>143</v>
      </c>
      <c r="N4115" s="1">
        <v>0</v>
      </c>
      <c r="O4115" s="1">
        <v>90</v>
      </c>
      <c r="P4115" s="1">
        <v>56</v>
      </c>
      <c r="Q4115" s="1">
        <v>0</v>
      </c>
    </row>
    <row r="4116" spans="1:17" hidden="1">
      <c r="A4116" s="1"/>
      <c r="F4116" s="1" t="s">
        <v>5057</v>
      </c>
      <c r="G4116" s="1">
        <v>1</v>
      </c>
      <c r="H4116" s="1">
        <v>0</v>
      </c>
      <c r="I4116" s="1">
        <v>7</v>
      </c>
      <c r="J4116" s="1">
        <v>0</v>
      </c>
      <c r="K4116" s="1">
        <v>0</v>
      </c>
      <c r="L4116" s="1">
        <v>200</v>
      </c>
      <c r="M4116" s="1">
        <v>469</v>
      </c>
      <c r="N4116" s="1">
        <v>0</v>
      </c>
      <c r="O4116" s="1">
        <v>92</v>
      </c>
      <c r="P4116" s="1">
        <v>0</v>
      </c>
      <c r="Q4116" s="1">
        <v>0</v>
      </c>
    </row>
    <row r="4117" spans="1:17" hidden="1">
      <c r="A4117" s="1"/>
      <c r="F4117" s="1" t="s">
        <v>5071</v>
      </c>
      <c r="G4117" s="1">
        <v>1</v>
      </c>
      <c r="H4117" s="1">
        <v>0</v>
      </c>
      <c r="I4117" s="1">
        <v>5</v>
      </c>
      <c r="J4117" s="1">
        <v>0</v>
      </c>
      <c r="K4117" s="1">
        <v>0</v>
      </c>
      <c r="L4117" s="1">
        <v>189</v>
      </c>
      <c r="M4117" s="1">
        <v>80</v>
      </c>
      <c r="N4117" s="1">
        <v>0</v>
      </c>
      <c r="O4117" s="1">
        <v>0</v>
      </c>
      <c r="P4117" s="1">
        <v>0</v>
      </c>
      <c r="Q4117" s="1">
        <v>0</v>
      </c>
    </row>
    <row r="4118" spans="1:17" hidden="1">
      <c r="A4118" s="1"/>
      <c r="F4118" s="1" t="s">
        <v>5087</v>
      </c>
      <c r="G4118" s="1">
        <v>2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38</v>
      </c>
      <c r="O4118" s="1">
        <v>18</v>
      </c>
      <c r="P4118" s="1">
        <v>47</v>
      </c>
      <c r="Q4118" s="1">
        <v>0</v>
      </c>
    </row>
    <row r="4119" spans="1:17" hidden="1">
      <c r="A4119" s="1"/>
      <c r="F4119" s="1" t="s">
        <v>3632</v>
      </c>
      <c r="G4119" s="1">
        <v>1</v>
      </c>
      <c r="H4119" s="1">
        <v>0</v>
      </c>
      <c r="I4119" s="1">
        <v>14</v>
      </c>
      <c r="J4119" s="1">
        <v>0</v>
      </c>
      <c r="K4119" s="1">
        <v>0</v>
      </c>
      <c r="L4119" s="1">
        <v>162</v>
      </c>
      <c r="M4119" s="1">
        <v>136</v>
      </c>
      <c r="N4119" s="1">
        <v>0</v>
      </c>
      <c r="O4119" s="1">
        <v>0</v>
      </c>
      <c r="P4119" s="1">
        <v>0</v>
      </c>
      <c r="Q4119" s="1">
        <v>0</v>
      </c>
    </row>
    <row r="4120" spans="1:17" hidden="1">
      <c r="A4120" s="1"/>
      <c r="F4120" s="1" t="s">
        <v>3632</v>
      </c>
      <c r="G4120" s="1">
        <v>1</v>
      </c>
      <c r="H4120" s="1">
        <v>0</v>
      </c>
      <c r="I4120" s="1">
        <v>2</v>
      </c>
      <c r="J4120" s="1">
        <v>0</v>
      </c>
      <c r="K4120" s="1">
        <v>0</v>
      </c>
      <c r="L4120" s="1">
        <v>110</v>
      </c>
      <c r="M4120" s="1">
        <v>55</v>
      </c>
      <c r="N4120" s="1">
        <v>0</v>
      </c>
      <c r="O4120" s="1">
        <v>15</v>
      </c>
      <c r="P4120" s="1">
        <v>6</v>
      </c>
      <c r="Q4120" s="1">
        <v>0</v>
      </c>
    </row>
    <row r="4121" spans="1:17" hidden="1">
      <c r="A4121" s="1"/>
      <c r="F4121" s="1" t="s">
        <v>3632</v>
      </c>
      <c r="G4121" s="1">
        <v>1</v>
      </c>
      <c r="H4121" s="1">
        <v>0</v>
      </c>
      <c r="I4121" s="1">
        <v>9</v>
      </c>
      <c r="J4121" s="1">
        <v>0</v>
      </c>
      <c r="K4121" s="1">
        <v>0</v>
      </c>
      <c r="L4121" s="1">
        <v>469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</row>
    <row r="4122" spans="1:17" hidden="1">
      <c r="A4122" s="1"/>
      <c r="F4122" s="1" t="s">
        <v>5070</v>
      </c>
      <c r="G4122" s="1">
        <v>1</v>
      </c>
      <c r="H4122" s="1">
        <v>0</v>
      </c>
      <c r="I4122" s="1">
        <v>0</v>
      </c>
      <c r="J4122" s="1">
        <v>0</v>
      </c>
      <c r="K4122" s="1">
        <v>0</v>
      </c>
      <c r="L4122" s="1">
        <v>285</v>
      </c>
      <c r="M4122" s="1">
        <v>190</v>
      </c>
      <c r="N4122" s="1">
        <v>0</v>
      </c>
      <c r="O4122" s="1">
        <v>0</v>
      </c>
      <c r="P4122" s="1">
        <v>0</v>
      </c>
      <c r="Q4122" s="1">
        <v>0</v>
      </c>
    </row>
    <row r="4123" spans="1:17" hidden="1">
      <c r="A4123" s="1"/>
      <c r="F4123" s="1" t="s">
        <v>5070</v>
      </c>
      <c r="G4123" s="1">
        <v>1</v>
      </c>
      <c r="H4123" s="1">
        <v>0</v>
      </c>
      <c r="I4123" s="1">
        <v>7</v>
      </c>
      <c r="J4123" s="1">
        <v>0</v>
      </c>
      <c r="K4123" s="1">
        <v>71</v>
      </c>
      <c r="L4123" s="1">
        <v>73</v>
      </c>
      <c r="M4123" s="1">
        <v>47</v>
      </c>
      <c r="N4123" s="1">
        <v>0</v>
      </c>
      <c r="O4123" s="1">
        <v>0</v>
      </c>
      <c r="P4123" s="1">
        <v>0</v>
      </c>
      <c r="Q4123" s="1">
        <v>0</v>
      </c>
    </row>
    <row r="4124" spans="1:17" hidden="1">
      <c r="A4124" s="1"/>
      <c r="F4124" s="1" t="s">
        <v>5070</v>
      </c>
      <c r="G4124" s="1">
        <v>1</v>
      </c>
      <c r="H4124" s="1">
        <v>0</v>
      </c>
      <c r="I4124" s="1">
        <v>0</v>
      </c>
      <c r="J4124" s="1">
        <v>0</v>
      </c>
      <c r="K4124" s="1">
        <v>127</v>
      </c>
      <c r="L4124" s="1">
        <v>352</v>
      </c>
      <c r="M4124" s="1">
        <v>192</v>
      </c>
      <c r="N4124" s="1">
        <v>0</v>
      </c>
      <c r="O4124" s="1">
        <v>0</v>
      </c>
      <c r="P4124" s="1">
        <v>0</v>
      </c>
      <c r="Q4124" s="1">
        <v>0</v>
      </c>
    </row>
    <row r="4125" spans="1:17" hidden="1">
      <c r="A4125" s="1"/>
      <c r="F4125" s="1" t="s">
        <v>5070</v>
      </c>
      <c r="G4125" s="1">
        <v>1</v>
      </c>
      <c r="H4125" s="1">
        <v>0</v>
      </c>
      <c r="I4125" s="1">
        <v>4</v>
      </c>
      <c r="J4125" s="1">
        <v>0</v>
      </c>
      <c r="K4125" s="1">
        <v>0</v>
      </c>
      <c r="L4125" s="1">
        <v>228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</row>
    <row r="4126" spans="1:17" hidden="1">
      <c r="A4126" s="1"/>
      <c r="F4126" s="1" t="s">
        <v>5070</v>
      </c>
      <c r="G4126" s="1">
        <v>1</v>
      </c>
      <c r="H4126" s="1">
        <v>0</v>
      </c>
      <c r="I4126" s="1">
        <v>2</v>
      </c>
      <c r="J4126" s="1">
        <v>0</v>
      </c>
      <c r="K4126" s="1">
        <v>0</v>
      </c>
      <c r="L4126" s="1">
        <v>0</v>
      </c>
      <c r="M4126" s="1">
        <v>114</v>
      </c>
      <c r="N4126" s="1">
        <v>0</v>
      </c>
      <c r="O4126" s="1">
        <v>0</v>
      </c>
      <c r="P4126" s="1">
        <v>0</v>
      </c>
      <c r="Q4126" s="1">
        <v>0</v>
      </c>
    </row>
    <row r="4127" spans="1:17" hidden="1">
      <c r="A4127" s="1"/>
      <c r="F4127" s="1" t="s">
        <v>5070</v>
      </c>
      <c r="G4127" s="1">
        <v>2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38</v>
      </c>
      <c r="O4127" s="1">
        <v>128</v>
      </c>
      <c r="P4127" s="1">
        <v>101</v>
      </c>
      <c r="Q4127" s="1">
        <v>0</v>
      </c>
    </row>
    <row r="4128" spans="1:17" hidden="1">
      <c r="A4128" s="1"/>
      <c r="F4128" s="1" t="s">
        <v>14543</v>
      </c>
      <c r="G4128" s="1">
        <v>1</v>
      </c>
      <c r="H4128" s="1">
        <v>0</v>
      </c>
      <c r="I4128" s="1">
        <v>6</v>
      </c>
      <c r="J4128" s="1">
        <v>0</v>
      </c>
      <c r="K4128" s="1">
        <v>0</v>
      </c>
      <c r="L4128" s="1">
        <v>250</v>
      </c>
      <c r="M4128" s="1">
        <v>152</v>
      </c>
      <c r="N4128" s="1">
        <v>0</v>
      </c>
      <c r="O4128" s="1">
        <v>0</v>
      </c>
      <c r="P4128" s="1">
        <v>0</v>
      </c>
      <c r="Q4128" s="1">
        <v>0</v>
      </c>
    </row>
    <row r="4129" spans="1:17" hidden="1">
      <c r="A4129" s="1"/>
      <c r="F4129" s="1" t="s">
        <v>1524</v>
      </c>
      <c r="G4129" s="1">
        <v>1</v>
      </c>
      <c r="H4129" s="1">
        <v>0</v>
      </c>
      <c r="I4129" s="1">
        <v>7</v>
      </c>
      <c r="J4129" s="1">
        <v>0</v>
      </c>
      <c r="K4129" s="1">
        <v>0</v>
      </c>
      <c r="L4129" s="1">
        <v>324</v>
      </c>
      <c r="M4129" s="1">
        <v>460</v>
      </c>
      <c r="N4129" s="1">
        <v>0</v>
      </c>
      <c r="O4129" s="1">
        <v>0</v>
      </c>
      <c r="P4129" s="1">
        <v>0</v>
      </c>
      <c r="Q4129" s="1">
        <v>0</v>
      </c>
    </row>
    <row r="4130" spans="1:17" hidden="1">
      <c r="A4130" s="1"/>
      <c r="F4130" s="1" t="s">
        <v>1524</v>
      </c>
      <c r="G4130" s="1">
        <v>1</v>
      </c>
      <c r="H4130" s="1">
        <v>0</v>
      </c>
      <c r="I4130" s="1">
        <v>5</v>
      </c>
      <c r="J4130" s="1">
        <v>0</v>
      </c>
      <c r="K4130" s="1">
        <v>174</v>
      </c>
      <c r="L4130" s="1">
        <v>449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</row>
    <row r="4131" spans="1:17" hidden="1">
      <c r="A4131" s="1"/>
      <c r="F4131" s="1" t="s">
        <v>1524</v>
      </c>
      <c r="G4131" s="1">
        <v>1</v>
      </c>
      <c r="H4131" s="1">
        <v>0</v>
      </c>
      <c r="I4131" s="1">
        <v>0</v>
      </c>
      <c r="J4131" s="1">
        <v>0</v>
      </c>
      <c r="K4131" s="1">
        <v>0</v>
      </c>
      <c r="L4131" s="1">
        <v>220</v>
      </c>
      <c r="M4131" s="1">
        <v>461</v>
      </c>
      <c r="N4131" s="1">
        <v>0</v>
      </c>
      <c r="O4131" s="1">
        <v>44</v>
      </c>
      <c r="P4131" s="1">
        <v>0</v>
      </c>
      <c r="Q4131" s="1">
        <v>0</v>
      </c>
    </row>
    <row r="4132" spans="1:17" hidden="1">
      <c r="A4132" s="1"/>
      <c r="F4132" s="1" t="s">
        <v>5179</v>
      </c>
      <c r="G4132" s="1">
        <v>1</v>
      </c>
      <c r="H4132" s="1">
        <v>0</v>
      </c>
      <c r="I4132" s="1">
        <v>6</v>
      </c>
      <c r="J4132" s="1">
        <v>0</v>
      </c>
      <c r="K4132" s="1">
        <v>0</v>
      </c>
      <c r="L4132" s="1">
        <v>0</v>
      </c>
      <c r="M4132" s="1">
        <v>549</v>
      </c>
      <c r="N4132" s="1">
        <v>0</v>
      </c>
      <c r="O4132" s="1">
        <v>159</v>
      </c>
      <c r="P4132" s="1">
        <v>0</v>
      </c>
      <c r="Q4132" s="1">
        <v>0</v>
      </c>
    </row>
    <row r="4133" spans="1:17" hidden="1">
      <c r="A4133" s="1"/>
      <c r="F4133" s="1" t="s">
        <v>5179</v>
      </c>
      <c r="G4133" s="1">
        <v>1</v>
      </c>
      <c r="H4133" s="1">
        <v>0</v>
      </c>
      <c r="I4133" s="1">
        <v>15</v>
      </c>
      <c r="J4133" s="1">
        <v>0</v>
      </c>
      <c r="K4133" s="1">
        <v>242</v>
      </c>
      <c r="L4133" s="1">
        <v>532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</row>
    <row r="4134" spans="1:17" hidden="1">
      <c r="A4134" s="1"/>
      <c r="F4134" s="1" t="s">
        <v>5179</v>
      </c>
      <c r="G4134" s="1">
        <v>1</v>
      </c>
      <c r="H4134" s="1">
        <v>0</v>
      </c>
      <c r="I4134" s="1">
        <v>0</v>
      </c>
      <c r="J4134" s="1">
        <v>0</v>
      </c>
      <c r="K4134" s="1">
        <v>0</v>
      </c>
      <c r="L4134" s="1">
        <v>47</v>
      </c>
      <c r="M4134" s="1">
        <v>33</v>
      </c>
      <c r="N4134" s="1">
        <v>0</v>
      </c>
      <c r="O4134" s="1">
        <v>0</v>
      </c>
      <c r="P4134" s="1">
        <v>0</v>
      </c>
      <c r="Q4134" s="1">
        <v>0</v>
      </c>
    </row>
    <row r="4135" spans="1:17" hidden="1">
      <c r="A4135" s="1"/>
      <c r="F4135" s="1" t="s">
        <v>5179</v>
      </c>
      <c r="G4135" s="1">
        <v>2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</row>
    <row r="4136" spans="1:17" hidden="1">
      <c r="A4136" s="1"/>
      <c r="F4136" s="1" t="s">
        <v>14567</v>
      </c>
      <c r="G4136" s="1">
        <v>1</v>
      </c>
      <c r="H4136" s="1">
        <v>0</v>
      </c>
      <c r="I4136" s="1">
        <v>7</v>
      </c>
      <c r="J4136" s="1">
        <v>0</v>
      </c>
      <c r="K4136" s="1">
        <v>0</v>
      </c>
      <c r="L4136" s="1">
        <v>446</v>
      </c>
      <c r="M4136" s="1">
        <v>344</v>
      </c>
      <c r="N4136" s="1">
        <v>0</v>
      </c>
      <c r="O4136" s="1">
        <v>45</v>
      </c>
      <c r="P4136" s="1">
        <v>14</v>
      </c>
      <c r="Q4136" s="1">
        <v>0</v>
      </c>
    </row>
    <row r="4137" spans="1:17" hidden="1">
      <c r="A4137" s="1"/>
      <c r="F4137" s="1" t="s">
        <v>5197</v>
      </c>
      <c r="G4137" s="1">
        <v>1</v>
      </c>
      <c r="H4137" s="1">
        <v>0</v>
      </c>
      <c r="I4137" s="1">
        <v>0</v>
      </c>
      <c r="J4137" s="1">
        <v>0</v>
      </c>
      <c r="K4137" s="1">
        <v>0</v>
      </c>
      <c r="L4137" s="1">
        <v>387</v>
      </c>
      <c r="M4137" s="1">
        <v>65</v>
      </c>
      <c r="N4137" s="1">
        <v>0</v>
      </c>
      <c r="O4137" s="1">
        <v>0</v>
      </c>
      <c r="P4137" s="1">
        <v>0</v>
      </c>
      <c r="Q4137" s="1">
        <v>0</v>
      </c>
    </row>
    <row r="4138" spans="1:17" hidden="1">
      <c r="A4138" s="1"/>
      <c r="F4138" s="1" t="s">
        <v>5206</v>
      </c>
      <c r="G4138" s="1">
        <v>1</v>
      </c>
      <c r="H4138" s="1">
        <v>0</v>
      </c>
      <c r="I4138" s="1">
        <v>16</v>
      </c>
      <c r="J4138" s="1">
        <v>0</v>
      </c>
      <c r="K4138" s="1">
        <v>267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</row>
    <row r="4139" spans="1:17" hidden="1">
      <c r="A4139" s="1"/>
      <c r="F4139" s="1" t="s">
        <v>4566</v>
      </c>
      <c r="G4139" s="1">
        <v>1</v>
      </c>
      <c r="H4139" s="1">
        <v>0</v>
      </c>
      <c r="I4139" s="1">
        <v>1</v>
      </c>
      <c r="J4139" s="1">
        <v>0</v>
      </c>
      <c r="K4139" s="1">
        <v>0</v>
      </c>
      <c r="L4139" s="1">
        <v>255</v>
      </c>
      <c r="M4139" s="1">
        <v>114</v>
      </c>
      <c r="N4139" s="1">
        <v>0</v>
      </c>
      <c r="O4139" s="1">
        <v>8</v>
      </c>
      <c r="P4139" s="1">
        <v>10</v>
      </c>
      <c r="Q4139" s="1">
        <v>0</v>
      </c>
    </row>
    <row r="4140" spans="1:17" hidden="1">
      <c r="A4140" s="1"/>
      <c r="F4140" s="1" t="s">
        <v>14578</v>
      </c>
      <c r="G4140" s="1">
        <v>1</v>
      </c>
      <c r="H4140" s="1">
        <v>0</v>
      </c>
      <c r="I4140" s="1">
        <v>2</v>
      </c>
      <c r="J4140" s="1">
        <v>0</v>
      </c>
      <c r="K4140" s="1">
        <v>0</v>
      </c>
      <c r="L4140" s="1">
        <v>472</v>
      </c>
      <c r="M4140" s="1">
        <v>190</v>
      </c>
      <c r="N4140" s="1">
        <v>0</v>
      </c>
      <c r="O4140" s="1">
        <v>66</v>
      </c>
      <c r="P4140" s="1">
        <v>24</v>
      </c>
      <c r="Q4140" s="1">
        <v>0</v>
      </c>
    </row>
    <row r="4141" spans="1:17" hidden="1">
      <c r="A4141" s="1"/>
      <c r="F4141" s="1" t="s">
        <v>5217</v>
      </c>
      <c r="G4141" s="1">
        <v>1</v>
      </c>
      <c r="H4141" s="1">
        <v>0</v>
      </c>
      <c r="I4141" s="1">
        <v>3</v>
      </c>
      <c r="J4141" s="1">
        <v>0</v>
      </c>
      <c r="K4141" s="1">
        <v>0</v>
      </c>
      <c r="L4141" s="1">
        <v>350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</row>
    <row r="4142" spans="1:17" hidden="1">
      <c r="A4142" s="1"/>
      <c r="F4142" s="1" t="s">
        <v>5196</v>
      </c>
      <c r="G4142" s="1">
        <v>1</v>
      </c>
      <c r="H4142" s="1">
        <v>0</v>
      </c>
      <c r="I4142" s="1">
        <v>13</v>
      </c>
      <c r="J4142" s="1">
        <v>0</v>
      </c>
      <c r="K4142" s="1">
        <v>0</v>
      </c>
      <c r="L4142" s="1">
        <v>358</v>
      </c>
      <c r="M4142" s="1">
        <v>181</v>
      </c>
      <c r="N4142" s="1">
        <v>0</v>
      </c>
      <c r="O4142" s="1">
        <v>66</v>
      </c>
      <c r="P4142" s="1">
        <v>29</v>
      </c>
      <c r="Q4142" s="1">
        <v>0</v>
      </c>
    </row>
    <row r="4143" spans="1:17" hidden="1">
      <c r="A4143" s="1"/>
      <c r="F4143" s="1" t="s">
        <v>5247</v>
      </c>
      <c r="G4143" s="1">
        <v>1</v>
      </c>
      <c r="H4143" s="1">
        <v>0</v>
      </c>
      <c r="I4143" s="1">
        <v>5</v>
      </c>
      <c r="J4143" s="1">
        <v>0</v>
      </c>
      <c r="K4143" s="1">
        <v>0</v>
      </c>
      <c r="L4143" s="1">
        <v>179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</row>
    <row r="4144" spans="1:17" hidden="1">
      <c r="A4144" s="1"/>
      <c r="F4144" s="1" t="s">
        <v>5247</v>
      </c>
      <c r="G4144" s="1">
        <v>1</v>
      </c>
      <c r="H4144" s="1">
        <v>0</v>
      </c>
      <c r="I4144" s="1">
        <v>5</v>
      </c>
      <c r="J4144" s="1">
        <v>0</v>
      </c>
      <c r="K4144" s="1">
        <v>90</v>
      </c>
      <c r="L4144" s="1">
        <v>81</v>
      </c>
      <c r="M4144" s="1">
        <v>51</v>
      </c>
      <c r="N4144" s="1">
        <v>0</v>
      </c>
      <c r="O4144" s="1">
        <v>0</v>
      </c>
      <c r="P4144" s="1">
        <v>0</v>
      </c>
      <c r="Q4144" s="1">
        <v>0</v>
      </c>
    </row>
    <row r="4145" spans="1:17" hidden="1">
      <c r="A4145" s="1"/>
      <c r="F4145" s="1" t="s">
        <v>5247</v>
      </c>
      <c r="G4145" s="1">
        <v>1</v>
      </c>
      <c r="H4145" s="1">
        <v>6</v>
      </c>
      <c r="I4145" s="1">
        <v>0</v>
      </c>
      <c r="J4145" s="1">
        <v>0</v>
      </c>
      <c r="K4145" s="1">
        <v>11</v>
      </c>
      <c r="L4145" s="1">
        <v>6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</row>
    <row r="4146" spans="1:17" hidden="1">
      <c r="A4146" s="1"/>
      <c r="F4146" s="1" t="s">
        <v>5247</v>
      </c>
      <c r="G4146" s="1">
        <v>1</v>
      </c>
      <c r="H4146" s="1">
        <v>9</v>
      </c>
      <c r="I4146" s="1">
        <v>0</v>
      </c>
      <c r="J4146" s="1">
        <v>0</v>
      </c>
      <c r="K4146" s="1">
        <v>23</v>
      </c>
      <c r="L4146" s="1">
        <v>5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</row>
    <row r="4147" spans="1:17" hidden="1">
      <c r="A4147" s="1"/>
      <c r="F4147" s="1" t="s">
        <v>5259</v>
      </c>
      <c r="G4147" s="1">
        <v>1</v>
      </c>
      <c r="H4147" s="1">
        <v>0</v>
      </c>
      <c r="I4147" s="1">
        <v>10</v>
      </c>
      <c r="J4147" s="1">
        <v>0</v>
      </c>
      <c r="K4147" s="1">
        <v>96</v>
      </c>
      <c r="L4147" s="1">
        <v>130</v>
      </c>
      <c r="M4147" s="1">
        <v>66</v>
      </c>
      <c r="N4147" s="1">
        <v>0</v>
      </c>
      <c r="O4147" s="1">
        <v>0</v>
      </c>
      <c r="P4147" s="1">
        <v>0</v>
      </c>
      <c r="Q4147" s="1">
        <v>0</v>
      </c>
    </row>
    <row r="4148" spans="1:17" hidden="1">
      <c r="A4148" s="1"/>
      <c r="F4148" s="1" t="s">
        <v>5259</v>
      </c>
      <c r="G4148" s="1">
        <v>1</v>
      </c>
      <c r="H4148" s="1">
        <v>0</v>
      </c>
      <c r="I4148" s="1">
        <v>4</v>
      </c>
      <c r="J4148" s="1">
        <v>0</v>
      </c>
      <c r="K4148" s="1">
        <v>81</v>
      </c>
      <c r="L4148" s="1">
        <v>113</v>
      </c>
      <c r="M4148" s="1">
        <v>68</v>
      </c>
      <c r="N4148" s="1">
        <v>0</v>
      </c>
      <c r="O4148" s="1">
        <v>0</v>
      </c>
      <c r="P4148" s="1">
        <v>0</v>
      </c>
      <c r="Q4148" s="1">
        <v>0</v>
      </c>
    </row>
    <row r="4149" spans="1:17" hidden="1">
      <c r="A4149" s="1"/>
      <c r="F4149" s="1" t="s">
        <v>5267</v>
      </c>
      <c r="G4149" s="1">
        <v>1</v>
      </c>
      <c r="H4149" s="1">
        <v>0</v>
      </c>
      <c r="I4149" s="1">
        <v>9</v>
      </c>
      <c r="J4149" s="1">
        <v>0</v>
      </c>
      <c r="K4149" s="1">
        <v>0</v>
      </c>
      <c r="L4149" s="1">
        <v>220</v>
      </c>
      <c r="M4149" s="1">
        <v>124</v>
      </c>
      <c r="N4149" s="1">
        <v>0</v>
      </c>
      <c r="O4149" s="1">
        <v>0</v>
      </c>
      <c r="P4149" s="1">
        <v>0</v>
      </c>
      <c r="Q4149" s="1">
        <v>0</v>
      </c>
    </row>
    <row r="4150" spans="1:17" hidden="1">
      <c r="A4150" s="1"/>
      <c r="F4150" s="1" t="s">
        <v>5246</v>
      </c>
      <c r="G4150" s="1">
        <v>1</v>
      </c>
      <c r="H4150" s="1">
        <v>0</v>
      </c>
      <c r="I4150" s="1">
        <v>2</v>
      </c>
      <c r="J4150" s="1">
        <v>0</v>
      </c>
      <c r="K4150" s="1">
        <v>0</v>
      </c>
      <c r="L4150" s="1">
        <v>98</v>
      </c>
      <c r="M4150" s="1">
        <v>80</v>
      </c>
      <c r="N4150" s="1">
        <v>0</v>
      </c>
      <c r="O4150" s="1">
        <v>0</v>
      </c>
      <c r="P4150" s="1">
        <v>0</v>
      </c>
      <c r="Q4150" s="1">
        <v>0</v>
      </c>
    </row>
    <row r="4151" spans="1:17" hidden="1">
      <c r="A4151" s="1"/>
      <c r="F4151" s="1" t="s">
        <v>5246</v>
      </c>
      <c r="G4151" s="1">
        <v>1</v>
      </c>
      <c r="H4151" s="1">
        <v>1</v>
      </c>
      <c r="I4151" s="1">
        <v>0</v>
      </c>
      <c r="J4151" s="1">
        <v>0</v>
      </c>
      <c r="K4151" s="1">
        <v>1</v>
      </c>
      <c r="L4151" s="1">
        <v>1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</row>
    <row r="4152" spans="1:17" hidden="1">
      <c r="A4152" s="1"/>
      <c r="F4152" s="1" t="s">
        <v>5246</v>
      </c>
      <c r="G4152" s="1">
        <v>1</v>
      </c>
      <c r="H4152" s="1">
        <v>1</v>
      </c>
      <c r="I4152" s="1">
        <v>0</v>
      </c>
      <c r="J4152" s="1">
        <v>0</v>
      </c>
      <c r="K4152" s="1">
        <v>2</v>
      </c>
      <c r="L4152" s="1">
        <v>5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</row>
    <row r="4153" spans="1:17" hidden="1">
      <c r="A4153" s="1"/>
      <c r="F4153" s="1" t="s">
        <v>5246</v>
      </c>
      <c r="G4153" s="1">
        <v>1</v>
      </c>
      <c r="H4153" s="1">
        <v>6</v>
      </c>
      <c r="I4153" s="1">
        <v>0</v>
      </c>
      <c r="J4153" s="1">
        <v>0</v>
      </c>
      <c r="K4153" s="1">
        <v>19</v>
      </c>
      <c r="L4153" s="1">
        <v>7</v>
      </c>
      <c r="M4153" s="1">
        <v>0</v>
      </c>
      <c r="N4153" s="1">
        <v>0</v>
      </c>
      <c r="O4153" s="1">
        <v>0</v>
      </c>
      <c r="P4153" s="1">
        <v>5</v>
      </c>
      <c r="Q4153" s="1">
        <v>0</v>
      </c>
    </row>
    <row r="4154" spans="1:17" hidden="1">
      <c r="A4154" s="1"/>
      <c r="F4154" s="1" t="s">
        <v>5246</v>
      </c>
      <c r="G4154" s="1">
        <v>1</v>
      </c>
      <c r="H4154" s="1">
        <v>0</v>
      </c>
      <c r="I4154" s="1">
        <v>12</v>
      </c>
      <c r="J4154" s="1">
        <v>0</v>
      </c>
      <c r="K4154" s="1">
        <v>0</v>
      </c>
      <c r="L4154" s="1">
        <v>257</v>
      </c>
      <c r="M4154" s="1">
        <v>216</v>
      </c>
      <c r="N4154" s="1">
        <v>0</v>
      </c>
      <c r="O4154" s="1">
        <v>0</v>
      </c>
      <c r="P4154" s="1">
        <v>4</v>
      </c>
      <c r="Q4154" s="1">
        <v>0</v>
      </c>
    </row>
    <row r="4155" spans="1:17" hidden="1">
      <c r="A4155" s="1"/>
      <c r="F4155" s="1" t="s">
        <v>5246</v>
      </c>
      <c r="G4155" s="1">
        <v>2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</row>
    <row r="4156" spans="1:17" hidden="1">
      <c r="A4156" s="1"/>
      <c r="F4156" s="1" t="s">
        <v>7056</v>
      </c>
      <c r="G4156" s="1">
        <v>1</v>
      </c>
      <c r="H4156" s="1">
        <v>0</v>
      </c>
      <c r="I4156" s="1">
        <v>0</v>
      </c>
      <c r="J4156" s="1">
        <v>0</v>
      </c>
      <c r="K4156" s="1">
        <v>0</v>
      </c>
      <c r="L4156" s="1">
        <v>125</v>
      </c>
      <c r="M4156" s="1">
        <v>57</v>
      </c>
      <c r="N4156" s="1">
        <v>0</v>
      </c>
      <c r="O4156" s="1">
        <v>0</v>
      </c>
      <c r="P4156" s="1">
        <v>0</v>
      </c>
      <c r="Q4156" s="1">
        <v>0</v>
      </c>
    </row>
    <row r="4157" spans="1:17" hidden="1">
      <c r="A4157" s="1"/>
      <c r="F4157" s="1" t="s">
        <v>1600</v>
      </c>
      <c r="G4157" s="1">
        <v>1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309</v>
      </c>
      <c r="N4157" s="1">
        <v>0</v>
      </c>
      <c r="O4157" s="1">
        <v>70</v>
      </c>
      <c r="P4157" s="1">
        <v>42</v>
      </c>
      <c r="Q4157" s="1">
        <v>0</v>
      </c>
    </row>
    <row r="4158" spans="1:17" hidden="1">
      <c r="A4158" s="1"/>
      <c r="F4158" s="1" t="s">
        <v>14632</v>
      </c>
      <c r="G4158" s="1">
        <v>1</v>
      </c>
      <c r="H4158" s="1">
        <v>0</v>
      </c>
      <c r="I4158" s="1">
        <v>18</v>
      </c>
      <c r="J4158" s="1">
        <v>0</v>
      </c>
      <c r="K4158" s="1">
        <v>0</v>
      </c>
      <c r="L4158" s="1">
        <v>451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</row>
    <row r="4159" spans="1:17" hidden="1">
      <c r="A4159" s="1"/>
      <c r="F4159" s="1" t="s">
        <v>5288</v>
      </c>
      <c r="G4159" s="1">
        <v>1</v>
      </c>
      <c r="H4159" s="1">
        <v>0</v>
      </c>
      <c r="I4159" s="1">
        <v>7</v>
      </c>
      <c r="J4159" s="1">
        <v>0</v>
      </c>
      <c r="K4159" s="1">
        <v>0</v>
      </c>
      <c r="L4159" s="1">
        <v>310</v>
      </c>
      <c r="M4159" s="1">
        <v>330</v>
      </c>
      <c r="N4159" s="1">
        <v>0</v>
      </c>
      <c r="O4159" s="1">
        <v>0</v>
      </c>
      <c r="P4159" s="1">
        <v>12</v>
      </c>
      <c r="Q4159" s="1">
        <v>0</v>
      </c>
    </row>
    <row r="4160" spans="1:17" hidden="1">
      <c r="A4160" s="1"/>
      <c r="F4160" s="1" t="s">
        <v>5288</v>
      </c>
      <c r="G4160" s="1">
        <v>1</v>
      </c>
      <c r="H4160" s="1">
        <v>0</v>
      </c>
      <c r="I4160" s="1">
        <v>6</v>
      </c>
      <c r="J4160" s="1">
        <v>0</v>
      </c>
      <c r="K4160" s="1">
        <v>0</v>
      </c>
      <c r="L4160" s="1">
        <v>0</v>
      </c>
      <c r="M4160" s="1">
        <v>228</v>
      </c>
      <c r="N4160" s="1">
        <v>0</v>
      </c>
      <c r="O4160" s="1">
        <v>0</v>
      </c>
      <c r="P4160" s="1">
        <v>0</v>
      </c>
      <c r="Q4160" s="1">
        <v>0</v>
      </c>
    </row>
    <row r="4161" spans="1:17" hidden="1">
      <c r="A4161" s="1"/>
      <c r="F4161" s="1" t="s">
        <v>5288</v>
      </c>
      <c r="G4161" s="1">
        <v>1</v>
      </c>
      <c r="H4161" s="1">
        <v>0</v>
      </c>
      <c r="I4161" s="1">
        <v>0</v>
      </c>
      <c r="J4161" s="1">
        <v>0</v>
      </c>
      <c r="K4161" s="1">
        <v>0</v>
      </c>
      <c r="L4161" s="1">
        <v>59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</row>
    <row r="4162" spans="1:17" hidden="1">
      <c r="A4162" s="1"/>
      <c r="F4162" s="1" t="s">
        <v>5288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500</v>
      </c>
      <c r="P4162" s="1">
        <v>198</v>
      </c>
      <c r="Q4162" s="1">
        <v>0</v>
      </c>
    </row>
    <row r="4163" spans="1:17" hidden="1">
      <c r="A4163" s="1"/>
      <c r="F4163" s="1" t="s">
        <v>5288</v>
      </c>
      <c r="G4163" s="1">
        <v>2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27</v>
      </c>
      <c r="O4163" s="1">
        <v>123</v>
      </c>
      <c r="P4163" s="1">
        <v>86</v>
      </c>
      <c r="Q4163" s="1">
        <v>0</v>
      </c>
    </row>
    <row r="4164" spans="1:17" hidden="1">
      <c r="A4164" s="1"/>
      <c r="F4164" s="1" t="s">
        <v>5340</v>
      </c>
      <c r="G4164" s="1">
        <v>1</v>
      </c>
      <c r="H4164" s="1">
        <v>0</v>
      </c>
      <c r="I4164" s="1">
        <v>14</v>
      </c>
      <c r="J4164" s="1">
        <v>0</v>
      </c>
      <c r="K4164" s="1">
        <v>0</v>
      </c>
      <c r="L4164" s="1">
        <v>324</v>
      </c>
      <c r="M4164" s="1">
        <v>205</v>
      </c>
      <c r="N4164" s="1">
        <v>0</v>
      </c>
      <c r="O4164" s="1">
        <v>0</v>
      </c>
      <c r="P4164" s="1">
        <v>0</v>
      </c>
      <c r="Q4164" s="1">
        <v>0</v>
      </c>
    </row>
    <row r="4165" spans="1:17" hidden="1">
      <c r="A4165" s="1"/>
      <c r="F4165" s="1" t="s">
        <v>5340</v>
      </c>
      <c r="G4165" s="1">
        <v>1</v>
      </c>
      <c r="H4165" s="1">
        <v>4</v>
      </c>
      <c r="I4165" s="1">
        <v>0</v>
      </c>
      <c r="J4165" s="1">
        <v>0</v>
      </c>
      <c r="K4165" s="1">
        <v>9</v>
      </c>
      <c r="L4165" s="1">
        <v>5</v>
      </c>
      <c r="M4165" s="1">
        <v>6</v>
      </c>
      <c r="N4165" s="1">
        <v>0</v>
      </c>
      <c r="O4165" s="1">
        <v>0</v>
      </c>
      <c r="P4165" s="1">
        <v>0</v>
      </c>
      <c r="Q4165" s="1">
        <v>0</v>
      </c>
    </row>
    <row r="4166" spans="1:17" hidden="1">
      <c r="A4166" s="1"/>
      <c r="F4166" s="1" t="s">
        <v>7097</v>
      </c>
      <c r="G4166" s="1">
        <v>1</v>
      </c>
      <c r="H4166" s="1">
        <v>0</v>
      </c>
      <c r="I4166" s="1">
        <v>5</v>
      </c>
      <c r="J4166" s="1">
        <v>0</v>
      </c>
      <c r="K4166" s="1">
        <v>0</v>
      </c>
      <c r="L4166" s="1">
        <v>152</v>
      </c>
      <c r="M4166" s="1">
        <v>73</v>
      </c>
      <c r="N4166" s="1">
        <v>0</v>
      </c>
      <c r="O4166" s="1">
        <v>0</v>
      </c>
      <c r="P4166" s="1">
        <v>0</v>
      </c>
      <c r="Q4166" s="1">
        <v>0</v>
      </c>
    </row>
    <row r="4167" spans="1:17" hidden="1">
      <c r="A4167" s="1"/>
      <c r="F4167" s="1" t="s">
        <v>14664</v>
      </c>
      <c r="G4167" s="1">
        <v>1</v>
      </c>
      <c r="H4167" s="1">
        <v>0</v>
      </c>
      <c r="I4167" s="1">
        <v>14</v>
      </c>
      <c r="J4167" s="1">
        <v>0</v>
      </c>
      <c r="K4167" s="1">
        <v>0</v>
      </c>
      <c r="L4167" s="1">
        <v>198</v>
      </c>
      <c r="M4167" s="1">
        <v>84</v>
      </c>
      <c r="N4167" s="1">
        <v>0</v>
      </c>
      <c r="O4167" s="1">
        <v>0</v>
      </c>
      <c r="P4167" s="1">
        <v>0</v>
      </c>
      <c r="Q4167" s="1">
        <v>0</v>
      </c>
    </row>
    <row r="4168" spans="1:17" hidden="1">
      <c r="A4168" s="1"/>
      <c r="F4168" s="1" t="s">
        <v>6446</v>
      </c>
      <c r="G4168" s="1">
        <v>1</v>
      </c>
      <c r="H4168" s="1">
        <v>0</v>
      </c>
      <c r="I4168" s="1">
        <v>7</v>
      </c>
      <c r="J4168" s="1">
        <v>0</v>
      </c>
      <c r="K4168" s="1">
        <v>113</v>
      </c>
      <c r="L4168" s="1">
        <v>124</v>
      </c>
      <c r="M4168" s="1">
        <v>46</v>
      </c>
      <c r="N4168" s="1">
        <v>0</v>
      </c>
      <c r="O4168" s="1">
        <v>0</v>
      </c>
      <c r="P4168" s="1">
        <v>0</v>
      </c>
      <c r="Q4168" s="1">
        <v>0</v>
      </c>
    </row>
    <row r="4169" spans="1:17" hidden="1">
      <c r="A4169" s="1"/>
      <c r="F4169" s="1" t="s">
        <v>14671</v>
      </c>
      <c r="G4169" s="1">
        <v>1</v>
      </c>
      <c r="H4169" s="1">
        <v>0</v>
      </c>
      <c r="I4169" s="1">
        <v>6</v>
      </c>
      <c r="J4169" s="1">
        <v>0</v>
      </c>
      <c r="K4169" s="1">
        <v>0</v>
      </c>
      <c r="L4169" s="1">
        <v>81</v>
      </c>
      <c r="M4169" s="1">
        <v>44</v>
      </c>
      <c r="N4169" s="1">
        <v>0</v>
      </c>
      <c r="O4169" s="1">
        <v>0</v>
      </c>
      <c r="P4169" s="1">
        <v>0</v>
      </c>
      <c r="Q4169" s="1">
        <v>0</v>
      </c>
    </row>
    <row r="4170" spans="1:17" hidden="1">
      <c r="A4170" s="1"/>
      <c r="F4170" s="1" t="s">
        <v>14675</v>
      </c>
      <c r="G4170" s="1">
        <v>1</v>
      </c>
      <c r="H4170" s="1">
        <v>0</v>
      </c>
      <c r="I4170" s="1">
        <v>5</v>
      </c>
      <c r="J4170" s="1">
        <v>0</v>
      </c>
      <c r="K4170" s="1">
        <v>90</v>
      </c>
      <c r="L4170" s="1">
        <v>137</v>
      </c>
      <c r="M4170" s="1">
        <v>86</v>
      </c>
      <c r="N4170" s="1">
        <v>0</v>
      </c>
      <c r="O4170" s="1">
        <v>16</v>
      </c>
      <c r="P4170" s="1">
        <v>0</v>
      </c>
      <c r="Q4170" s="1">
        <v>0</v>
      </c>
    </row>
    <row r="4171" spans="1:17" hidden="1">
      <c r="A4171" s="1"/>
      <c r="F4171" s="1" t="s">
        <v>14679</v>
      </c>
      <c r="G4171" s="1">
        <v>1</v>
      </c>
      <c r="H4171" s="1">
        <v>0</v>
      </c>
      <c r="I4171" s="1">
        <v>22</v>
      </c>
      <c r="J4171" s="1">
        <v>0</v>
      </c>
      <c r="K4171" s="1">
        <v>0</v>
      </c>
      <c r="L4171" s="1">
        <v>414</v>
      </c>
      <c r="M4171" s="1">
        <v>260</v>
      </c>
      <c r="N4171" s="1">
        <v>0</v>
      </c>
      <c r="O4171" s="1">
        <v>0</v>
      </c>
      <c r="P4171" s="1">
        <v>0</v>
      </c>
      <c r="Q4171" s="1">
        <v>0</v>
      </c>
    </row>
    <row r="4172" spans="1:17" hidden="1">
      <c r="A4172" s="1"/>
      <c r="F4172" s="1" t="s">
        <v>3206</v>
      </c>
      <c r="G4172" s="1">
        <v>1</v>
      </c>
      <c r="H4172" s="1">
        <v>0</v>
      </c>
      <c r="I4172" s="1">
        <v>17</v>
      </c>
      <c r="J4172" s="1">
        <v>0</v>
      </c>
      <c r="K4172" s="1">
        <v>0</v>
      </c>
      <c r="L4172" s="1">
        <v>474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</row>
    <row r="4173" spans="1:17" hidden="1">
      <c r="A4173" s="1"/>
      <c r="F4173" s="1" t="s">
        <v>6512</v>
      </c>
      <c r="G4173" s="1">
        <v>1</v>
      </c>
      <c r="H4173" s="1">
        <v>0</v>
      </c>
      <c r="I4173" s="1">
        <v>15</v>
      </c>
      <c r="J4173" s="1">
        <v>0</v>
      </c>
      <c r="K4173" s="1">
        <v>0</v>
      </c>
      <c r="L4173" s="1">
        <v>628</v>
      </c>
      <c r="M4173" s="1">
        <v>335</v>
      </c>
      <c r="N4173" s="1">
        <v>0</v>
      </c>
      <c r="O4173" s="1">
        <v>0</v>
      </c>
      <c r="P4173" s="1">
        <v>0</v>
      </c>
      <c r="Q4173" s="1">
        <v>0</v>
      </c>
    </row>
    <row r="4174" spans="1:17" hidden="1">
      <c r="A4174" s="1"/>
      <c r="F4174" s="1" t="s">
        <v>6512</v>
      </c>
      <c r="G4174" s="1">
        <v>1</v>
      </c>
      <c r="H4174" s="1">
        <v>0</v>
      </c>
      <c r="I4174" s="1">
        <v>15</v>
      </c>
      <c r="J4174" s="1">
        <v>0</v>
      </c>
      <c r="K4174" s="1">
        <v>0</v>
      </c>
      <c r="L4174" s="1">
        <v>353</v>
      </c>
      <c r="M4174" s="1">
        <v>190</v>
      </c>
      <c r="N4174" s="1">
        <v>0</v>
      </c>
      <c r="O4174" s="1">
        <v>0</v>
      </c>
      <c r="P4174" s="1">
        <v>0</v>
      </c>
      <c r="Q4174" s="1">
        <v>0</v>
      </c>
    </row>
    <row r="4175" spans="1:17" hidden="1">
      <c r="A4175" s="1"/>
      <c r="F4175" s="1" t="s">
        <v>14690</v>
      </c>
      <c r="G4175" s="1">
        <v>1</v>
      </c>
      <c r="H4175" s="1">
        <v>0</v>
      </c>
      <c r="I4175" s="1">
        <v>16</v>
      </c>
      <c r="J4175" s="1">
        <v>0</v>
      </c>
      <c r="K4175" s="1">
        <v>0</v>
      </c>
      <c r="L4175" s="1">
        <v>171</v>
      </c>
      <c r="M4175" s="1">
        <v>471</v>
      </c>
      <c r="N4175" s="1">
        <v>0</v>
      </c>
      <c r="O4175" s="1">
        <v>0</v>
      </c>
      <c r="P4175" s="1">
        <v>29</v>
      </c>
      <c r="Q4175" s="1">
        <v>0</v>
      </c>
    </row>
    <row r="4176" spans="1:17" hidden="1">
      <c r="A4176" s="1"/>
      <c r="F4176" s="1" t="s">
        <v>14694</v>
      </c>
      <c r="G4176" s="1">
        <v>1</v>
      </c>
      <c r="H4176" s="1">
        <v>0</v>
      </c>
      <c r="I4176" s="1">
        <v>4</v>
      </c>
      <c r="J4176" s="1">
        <v>0</v>
      </c>
      <c r="K4176" s="1">
        <v>0</v>
      </c>
      <c r="L4176" s="1">
        <v>297</v>
      </c>
      <c r="M4176" s="1">
        <v>193</v>
      </c>
      <c r="N4176" s="1">
        <v>0</v>
      </c>
      <c r="O4176" s="1">
        <v>0</v>
      </c>
      <c r="P4176" s="1">
        <v>0</v>
      </c>
      <c r="Q4176" s="1">
        <v>0</v>
      </c>
    </row>
    <row r="4177" spans="1:17" hidden="1">
      <c r="A4177" s="1"/>
      <c r="F4177" s="1" t="s">
        <v>12173</v>
      </c>
      <c r="G4177" s="1">
        <v>1</v>
      </c>
      <c r="H4177" s="1">
        <v>0</v>
      </c>
      <c r="I4177" s="1">
        <v>21</v>
      </c>
      <c r="J4177" s="1">
        <v>0</v>
      </c>
      <c r="K4177" s="1">
        <v>0</v>
      </c>
      <c r="L4177" s="1">
        <v>318</v>
      </c>
      <c r="M4177" s="1">
        <v>149</v>
      </c>
      <c r="N4177" s="1">
        <v>0</v>
      </c>
      <c r="O4177" s="1">
        <v>0</v>
      </c>
      <c r="P4177" s="1">
        <v>0</v>
      </c>
      <c r="Q4177" s="1">
        <v>0</v>
      </c>
    </row>
    <row r="4178" spans="1:17" hidden="1">
      <c r="A4178" s="1"/>
      <c r="F4178" s="1" t="s">
        <v>6544</v>
      </c>
      <c r="G4178" s="1">
        <v>2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72</v>
      </c>
      <c r="P4178" s="1">
        <v>43</v>
      </c>
      <c r="Q4178" s="1">
        <v>0</v>
      </c>
    </row>
    <row r="4179" spans="1:17" hidden="1">
      <c r="A4179" s="1"/>
      <c r="F4179" s="1" t="s">
        <v>14703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1">
        <v>249</v>
      </c>
      <c r="M4179" s="1">
        <v>110</v>
      </c>
      <c r="N4179" s="1">
        <v>0</v>
      </c>
      <c r="O4179" s="1">
        <v>0</v>
      </c>
      <c r="P4179" s="1">
        <v>0</v>
      </c>
      <c r="Q4179" s="1">
        <v>0</v>
      </c>
    </row>
    <row r="4180" spans="1:17" hidden="1">
      <c r="A4180" s="1"/>
      <c r="F4180" s="1" t="s">
        <v>4701</v>
      </c>
      <c r="G4180" s="1">
        <v>1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257</v>
      </c>
      <c r="N4180" s="1">
        <v>0</v>
      </c>
      <c r="O4180" s="1">
        <v>0</v>
      </c>
      <c r="P4180" s="1">
        <v>0</v>
      </c>
      <c r="Q4180" s="1">
        <v>0</v>
      </c>
    </row>
    <row r="4181" spans="1:17" hidden="1">
      <c r="A4181" s="1"/>
      <c r="F4181" s="1" t="s">
        <v>4701</v>
      </c>
      <c r="G4181" s="1">
        <v>1</v>
      </c>
      <c r="H4181" s="1">
        <v>0</v>
      </c>
      <c r="I4181" s="1">
        <v>0</v>
      </c>
      <c r="J4181" s="1">
        <v>0</v>
      </c>
      <c r="K4181" s="1">
        <v>0</v>
      </c>
      <c r="L4181" s="1">
        <v>737</v>
      </c>
      <c r="M4181" s="1">
        <v>456</v>
      </c>
      <c r="N4181" s="1">
        <v>0</v>
      </c>
      <c r="O4181" s="1">
        <v>0</v>
      </c>
      <c r="P4181" s="1">
        <v>0</v>
      </c>
      <c r="Q4181" s="1">
        <v>0</v>
      </c>
    </row>
    <row r="4182" spans="1:17" hidden="1">
      <c r="A4182" s="1"/>
      <c r="F4182" s="1" t="s">
        <v>4701</v>
      </c>
      <c r="G4182" s="1">
        <v>1</v>
      </c>
      <c r="H4182" s="1">
        <v>0</v>
      </c>
      <c r="I4182" s="1">
        <v>5</v>
      </c>
      <c r="J4182" s="1">
        <v>0</v>
      </c>
      <c r="K4182" s="1">
        <v>0</v>
      </c>
      <c r="L4182" s="1">
        <v>632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</row>
    <row r="4183" spans="1:17" hidden="1">
      <c r="A4183" s="1"/>
      <c r="F4183" s="1" t="s">
        <v>4701</v>
      </c>
      <c r="G4183" s="1">
        <v>1</v>
      </c>
      <c r="H4183" s="1">
        <v>0</v>
      </c>
      <c r="I4183" s="1">
        <v>6</v>
      </c>
      <c r="J4183" s="1">
        <v>0</v>
      </c>
      <c r="K4183" s="1">
        <v>0</v>
      </c>
      <c r="L4183" s="1">
        <v>586</v>
      </c>
      <c r="M4183" s="1">
        <v>544</v>
      </c>
      <c r="N4183" s="1">
        <v>0</v>
      </c>
      <c r="O4183" s="1">
        <v>0</v>
      </c>
      <c r="P4183" s="1">
        <v>0</v>
      </c>
      <c r="Q4183" s="1">
        <v>0</v>
      </c>
    </row>
    <row r="4184" spans="1:17" hidden="1">
      <c r="A4184" s="1"/>
      <c r="F4184" s="1" t="s">
        <v>4701</v>
      </c>
      <c r="G4184" s="1">
        <v>1</v>
      </c>
      <c r="H4184" s="1">
        <v>0</v>
      </c>
      <c r="I4184" s="1">
        <v>91</v>
      </c>
      <c r="J4184" s="1">
        <v>0</v>
      </c>
      <c r="K4184" s="1">
        <v>0</v>
      </c>
      <c r="L4184" s="1">
        <v>455</v>
      </c>
      <c r="M4184" s="1">
        <v>398</v>
      </c>
      <c r="N4184" s="1">
        <v>0</v>
      </c>
      <c r="O4184" s="1">
        <v>0</v>
      </c>
      <c r="P4184" s="1">
        <v>0</v>
      </c>
      <c r="Q4184" s="1">
        <v>0</v>
      </c>
    </row>
    <row r="4185" spans="1:17" hidden="1">
      <c r="A4185" s="1"/>
      <c r="F4185" s="1" t="s">
        <v>4701</v>
      </c>
      <c r="G4185" s="1">
        <v>1</v>
      </c>
      <c r="H4185" s="1">
        <v>0</v>
      </c>
      <c r="I4185" s="1">
        <v>0</v>
      </c>
      <c r="J4185" s="1">
        <v>0</v>
      </c>
      <c r="K4185" s="1">
        <v>0</v>
      </c>
      <c r="L4185" s="1">
        <v>365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1:17" hidden="1">
      <c r="A4186" s="1"/>
      <c r="F4186" s="1" t="s">
        <v>4701</v>
      </c>
      <c r="G4186" s="1">
        <v>2</v>
      </c>
      <c r="H4186" s="1">
        <v>0</v>
      </c>
      <c r="I4186" s="1">
        <v>0</v>
      </c>
      <c r="J4186" s="1">
        <v>0</v>
      </c>
      <c r="K4186" s="1">
        <v>4</v>
      </c>
      <c r="L4186" s="1">
        <v>19</v>
      </c>
      <c r="M4186" s="1">
        <v>26</v>
      </c>
      <c r="N4186" s="1">
        <v>0</v>
      </c>
      <c r="O4186" s="1">
        <v>0</v>
      </c>
      <c r="P4186" s="1">
        <v>0</v>
      </c>
      <c r="Q4186" s="1">
        <v>0</v>
      </c>
    </row>
    <row r="4187" spans="1:17" hidden="1">
      <c r="A4187" s="1"/>
      <c r="F4187" s="1" t="s">
        <v>14733</v>
      </c>
      <c r="G4187" s="1">
        <v>1</v>
      </c>
      <c r="H4187" s="1">
        <v>0</v>
      </c>
      <c r="I4187" s="1">
        <v>0</v>
      </c>
      <c r="J4187" s="1">
        <v>0</v>
      </c>
      <c r="K4187" s="1">
        <v>0</v>
      </c>
      <c r="L4187" s="1">
        <v>389</v>
      </c>
      <c r="M4187" s="1">
        <v>205</v>
      </c>
      <c r="N4187" s="1">
        <v>0</v>
      </c>
      <c r="O4187" s="1">
        <v>0</v>
      </c>
      <c r="P4187" s="1">
        <v>0</v>
      </c>
      <c r="Q4187" s="1">
        <v>0</v>
      </c>
    </row>
    <row r="4188" spans="1:17" hidden="1">
      <c r="A4188" s="1"/>
      <c r="F4188" s="1" t="s">
        <v>4750</v>
      </c>
      <c r="G4188" s="1">
        <v>1</v>
      </c>
      <c r="H4188" s="1">
        <v>0</v>
      </c>
      <c r="I4188" s="1">
        <v>2</v>
      </c>
      <c r="J4188" s="1">
        <v>0</v>
      </c>
      <c r="K4188" s="1">
        <v>55</v>
      </c>
      <c r="L4188" s="1">
        <v>47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</row>
    <row r="4189" spans="1:17" hidden="1">
      <c r="A4189" s="1"/>
      <c r="F4189" s="1" t="s">
        <v>14740</v>
      </c>
      <c r="G4189" s="1">
        <v>1</v>
      </c>
      <c r="H4189" s="1">
        <v>0</v>
      </c>
      <c r="I4189" s="1">
        <v>0</v>
      </c>
      <c r="J4189" s="1">
        <v>0</v>
      </c>
      <c r="K4189" s="1">
        <v>0</v>
      </c>
      <c r="L4189" s="1">
        <v>282</v>
      </c>
      <c r="M4189" s="1">
        <v>191</v>
      </c>
      <c r="N4189" s="1">
        <v>0</v>
      </c>
      <c r="O4189" s="1">
        <v>0</v>
      </c>
      <c r="P4189" s="1">
        <v>0</v>
      </c>
      <c r="Q4189" s="1">
        <v>0</v>
      </c>
    </row>
    <row r="4190" spans="1:17" hidden="1">
      <c r="A4190" s="1"/>
      <c r="F4190" s="1" t="s">
        <v>14743</v>
      </c>
      <c r="G4190" s="1">
        <v>1</v>
      </c>
      <c r="H4190" s="1">
        <v>0</v>
      </c>
      <c r="I4190" s="1">
        <v>3</v>
      </c>
      <c r="J4190" s="1">
        <v>0</v>
      </c>
      <c r="K4190" s="1">
        <v>0</v>
      </c>
      <c r="L4190" s="1">
        <v>139</v>
      </c>
      <c r="M4190" s="1">
        <v>91</v>
      </c>
      <c r="N4190" s="1">
        <v>0</v>
      </c>
      <c r="O4190" s="1">
        <v>0</v>
      </c>
      <c r="P4190" s="1">
        <v>0</v>
      </c>
      <c r="Q4190" s="1">
        <v>0</v>
      </c>
    </row>
    <row r="4191" spans="1:17" hidden="1">
      <c r="A4191" s="1"/>
      <c r="F4191" s="1" t="s">
        <v>4766</v>
      </c>
      <c r="G4191" s="1">
        <v>1</v>
      </c>
      <c r="H4191" s="1">
        <v>0</v>
      </c>
      <c r="I4191" s="1">
        <v>8</v>
      </c>
      <c r="J4191" s="1">
        <v>0</v>
      </c>
      <c r="K4191" s="1">
        <v>0</v>
      </c>
      <c r="L4191" s="1">
        <v>0</v>
      </c>
      <c r="M4191" s="1">
        <v>282</v>
      </c>
      <c r="N4191" s="1">
        <v>0</v>
      </c>
      <c r="O4191" s="1">
        <v>21</v>
      </c>
      <c r="P4191" s="1">
        <v>0</v>
      </c>
      <c r="Q4191" s="1">
        <v>0</v>
      </c>
    </row>
    <row r="4192" spans="1:17" hidden="1">
      <c r="A4192" s="1"/>
      <c r="F4192" s="1" t="s">
        <v>4749</v>
      </c>
      <c r="G4192" s="1">
        <v>1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467</v>
      </c>
      <c r="P4192" s="1">
        <v>210</v>
      </c>
      <c r="Q4192" s="1">
        <v>0</v>
      </c>
    </row>
    <row r="4193" spans="1:17" hidden="1">
      <c r="A4193" s="1"/>
      <c r="F4193" s="1" t="s">
        <v>4749</v>
      </c>
      <c r="G4193" s="1">
        <v>1</v>
      </c>
      <c r="H4193" s="1">
        <v>0</v>
      </c>
      <c r="I4193" s="1">
        <v>4</v>
      </c>
      <c r="J4193" s="1">
        <v>0</v>
      </c>
      <c r="K4193" s="1">
        <v>0</v>
      </c>
      <c r="L4193" s="1">
        <v>372</v>
      </c>
      <c r="M4193" s="1">
        <v>451</v>
      </c>
      <c r="N4193" s="1">
        <v>0</v>
      </c>
      <c r="O4193" s="1">
        <v>0</v>
      </c>
      <c r="P4193" s="1">
        <v>0</v>
      </c>
      <c r="Q4193" s="1">
        <v>0</v>
      </c>
    </row>
    <row r="4194" spans="1:17" hidden="1">
      <c r="A4194" s="1"/>
      <c r="F4194" s="1" t="s">
        <v>4749</v>
      </c>
      <c r="G4194" s="1">
        <v>1</v>
      </c>
      <c r="H4194" s="1">
        <v>0</v>
      </c>
      <c r="I4194" s="1">
        <v>15</v>
      </c>
      <c r="J4194" s="1">
        <v>0</v>
      </c>
      <c r="K4194" s="1">
        <v>0</v>
      </c>
      <c r="L4194" s="1">
        <v>461</v>
      </c>
      <c r="M4194" s="1">
        <v>174</v>
      </c>
      <c r="N4194" s="1">
        <v>0</v>
      </c>
      <c r="O4194" s="1">
        <v>0</v>
      </c>
      <c r="P4194" s="1">
        <v>0</v>
      </c>
      <c r="Q4194" s="1">
        <v>0</v>
      </c>
    </row>
    <row r="4195" spans="1:17" hidden="1">
      <c r="A4195" s="1"/>
      <c r="F4195" s="1" t="s">
        <v>4749</v>
      </c>
      <c r="G4195" s="1">
        <v>1</v>
      </c>
      <c r="H4195" s="1">
        <v>0</v>
      </c>
      <c r="I4195" s="1">
        <v>9</v>
      </c>
      <c r="J4195" s="1">
        <v>0</v>
      </c>
      <c r="K4195" s="1">
        <v>0</v>
      </c>
      <c r="L4195" s="1">
        <v>382</v>
      </c>
      <c r="M4195" s="1">
        <v>93</v>
      </c>
      <c r="N4195" s="1">
        <v>0</v>
      </c>
      <c r="O4195" s="1">
        <v>0</v>
      </c>
      <c r="P4195" s="1">
        <v>0</v>
      </c>
      <c r="Q4195" s="1">
        <v>0</v>
      </c>
    </row>
    <row r="4196" spans="1:17" hidden="1">
      <c r="A4196" s="1"/>
      <c r="F4196" s="1" t="s">
        <v>4749</v>
      </c>
      <c r="G4196" s="1">
        <v>2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</row>
    <row r="4197" spans="1:17" hidden="1">
      <c r="A4197" s="1"/>
      <c r="F4197" s="1" t="s">
        <v>4777</v>
      </c>
      <c r="G4197" s="1">
        <v>1</v>
      </c>
      <c r="H4197" s="1">
        <v>0</v>
      </c>
      <c r="I4197" s="1">
        <v>0</v>
      </c>
      <c r="J4197" s="1">
        <v>0</v>
      </c>
      <c r="K4197" s="1">
        <v>0</v>
      </c>
      <c r="L4197" s="1">
        <v>310</v>
      </c>
      <c r="M4197" s="1">
        <v>104</v>
      </c>
      <c r="N4197" s="1">
        <v>0</v>
      </c>
      <c r="O4197" s="1">
        <v>0</v>
      </c>
      <c r="P4197" s="1">
        <v>0</v>
      </c>
      <c r="Q4197" s="1">
        <v>0</v>
      </c>
    </row>
    <row r="4198" spans="1:17" hidden="1">
      <c r="A4198" s="1"/>
      <c r="F4198" s="1" t="s">
        <v>4777</v>
      </c>
      <c r="G4198" s="1">
        <v>1</v>
      </c>
      <c r="H4198" s="1">
        <v>0</v>
      </c>
      <c r="I4198" s="1">
        <v>36</v>
      </c>
      <c r="J4198" s="1">
        <v>0</v>
      </c>
      <c r="K4198" s="1">
        <v>0</v>
      </c>
      <c r="L4198" s="1">
        <v>568</v>
      </c>
      <c r="M4198" s="1">
        <v>371</v>
      </c>
      <c r="N4198" s="1">
        <v>0</v>
      </c>
      <c r="O4198" s="1">
        <v>0</v>
      </c>
      <c r="P4198" s="1">
        <v>0</v>
      </c>
      <c r="Q4198" s="1">
        <v>0</v>
      </c>
    </row>
    <row r="4199" spans="1:17" hidden="1">
      <c r="A4199" s="1"/>
      <c r="F4199" s="1" t="s">
        <v>4777</v>
      </c>
      <c r="G4199" s="1">
        <v>1</v>
      </c>
      <c r="H4199" s="1">
        <v>0</v>
      </c>
      <c r="I4199" s="1">
        <v>0</v>
      </c>
      <c r="J4199" s="1">
        <v>0</v>
      </c>
      <c r="K4199" s="1">
        <v>0</v>
      </c>
      <c r="L4199" s="1">
        <v>252</v>
      </c>
      <c r="M4199" s="1">
        <v>106</v>
      </c>
      <c r="N4199" s="1">
        <v>0</v>
      </c>
      <c r="O4199" s="1">
        <v>0</v>
      </c>
      <c r="P4199" s="1">
        <v>0</v>
      </c>
      <c r="Q4199" s="1">
        <v>0</v>
      </c>
    </row>
    <row r="4200" spans="1:17" hidden="1">
      <c r="A4200" s="1"/>
      <c r="F4200" s="1" t="s">
        <v>6610</v>
      </c>
      <c r="G4200" s="1">
        <v>1</v>
      </c>
      <c r="H4200" s="1">
        <v>0</v>
      </c>
      <c r="I4200" s="1">
        <v>19</v>
      </c>
      <c r="J4200" s="1">
        <v>0</v>
      </c>
      <c r="K4200" s="1">
        <v>0</v>
      </c>
      <c r="L4200" s="1">
        <v>567</v>
      </c>
      <c r="M4200" s="1">
        <v>500</v>
      </c>
      <c r="N4200" s="1">
        <v>0</v>
      </c>
      <c r="O4200" s="1">
        <v>0</v>
      </c>
      <c r="P4200" s="1">
        <v>0</v>
      </c>
      <c r="Q4200" s="1">
        <v>0</v>
      </c>
    </row>
    <row r="4201" spans="1:17" hidden="1">
      <c r="A4201" s="1"/>
      <c r="F4201" s="1" t="s">
        <v>14777</v>
      </c>
      <c r="G4201" s="1">
        <v>1</v>
      </c>
      <c r="H4201" s="1">
        <v>0</v>
      </c>
      <c r="I4201" s="1">
        <v>3</v>
      </c>
      <c r="J4201" s="1">
        <v>0</v>
      </c>
      <c r="K4201" s="1">
        <v>0</v>
      </c>
      <c r="L4201" s="1">
        <v>222</v>
      </c>
      <c r="M4201" s="1">
        <v>101</v>
      </c>
      <c r="N4201" s="1">
        <v>0</v>
      </c>
      <c r="O4201" s="1">
        <v>0</v>
      </c>
      <c r="P4201" s="1">
        <v>0</v>
      </c>
      <c r="Q4201" s="1">
        <v>0</v>
      </c>
    </row>
    <row r="4202" spans="1:17" hidden="1">
      <c r="A4202" s="1"/>
      <c r="F4202" s="1" t="s">
        <v>6622</v>
      </c>
      <c r="G4202" s="1">
        <v>1</v>
      </c>
      <c r="H4202" s="1">
        <v>0</v>
      </c>
      <c r="I4202" s="1">
        <v>0</v>
      </c>
      <c r="J4202" s="1">
        <v>0</v>
      </c>
      <c r="K4202" s="1">
        <v>0</v>
      </c>
      <c r="L4202" s="1">
        <v>181</v>
      </c>
      <c r="M4202" s="1">
        <v>105</v>
      </c>
      <c r="N4202" s="1">
        <v>0</v>
      </c>
      <c r="O4202" s="1">
        <v>0</v>
      </c>
      <c r="P4202" s="1">
        <v>0</v>
      </c>
      <c r="Q4202" s="1">
        <v>0</v>
      </c>
    </row>
    <row r="4203" spans="1:17" hidden="1">
      <c r="A4203" s="1"/>
      <c r="F4203" s="1" t="s">
        <v>6627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159</v>
      </c>
      <c r="N4203" s="1">
        <v>0</v>
      </c>
      <c r="O4203" s="1">
        <v>0</v>
      </c>
      <c r="P4203" s="1">
        <v>0</v>
      </c>
      <c r="Q4203" s="1">
        <v>0</v>
      </c>
    </row>
    <row r="4204" spans="1:17" hidden="1">
      <c r="A4204" s="1"/>
      <c r="F4204" s="1" t="s">
        <v>11205</v>
      </c>
      <c r="G4204" s="1">
        <v>1</v>
      </c>
      <c r="H4204" s="1">
        <v>0</v>
      </c>
      <c r="I4204" s="1">
        <v>6</v>
      </c>
      <c r="J4204" s="1">
        <v>0</v>
      </c>
      <c r="K4204" s="1">
        <v>0</v>
      </c>
      <c r="L4204" s="1">
        <v>0</v>
      </c>
      <c r="M4204" s="1">
        <v>197</v>
      </c>
      <c r="N4204" s="1">
        <v>0</v>
      </c>
      <c r="O4204" s="1">
        <v>0</v>
      </c>
      <c r="P4204" s="1">
        <v>0</v>
      </c>
      <c r="Q4204" s="1">
        <v>0</v>
      </c>
    </row>
    <row r="4205" spans="1:17" hidden="1">
      <c r="A4205" s="1"/>
      <c r="F4205" s="1" t="s">
        <v>4797</v>
      </c>
      <c r="G4205" s="1">
        <v>1</v>
      </c>
      <c r="H4205" s="1">
        <v>0</v>
      </c>
      <c r="I4205" s="1">
        <v>20</v>
      </c>
      <c r="J4205" s="1">
        <v>0</v>
      </c>
      <c r="K4205" s="1">
        <v>0</v>
      </c>
      <c r="L4205" s="1">
        <v>418</v>
      </c>
      <c r="M4205" s="1">
        <v>217</v>
      </c>
      <c r="N4205" s="1">
        <v>0</v>
      </c>
      <c r="O4205" s="1">
        <v>0</v>
      </c>
      <c r="P4205" s="1">
        <v>0</v>
      </c>
      <c r="Q4205" s="1">
        <v>0</v>
      </c>
    </row>
    <row r="4206" spans="1:17" hidden="1">
      <c r="A4206" s="1"/>
      <c r="F4206" s="1" t="s">
        <v>4797</v>
      </c>
      <c r="G4206" s="1">
        <v>1</v>
      </c>
      <c r="H4206" s="1">
        <v>0</v>
      </c>
      <c r="I4206" s="1">
        <v>13</v>
      </c>
      <c r="J4206" s="1">
        <v>0</v>
      </c>
      <c r="K4206" s="1">
        <v>0</v>
      </c>
      <c r="L4206" s="1">
        <v>271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</row>
    <row r="4207" spans="1:17" hidden="1">
      <c r="A4207" s="1"/>
      <c r="F4207" s="1" t="s">
        <v>4797</v>
      </c>
      <c r="G4207" s="1">
        <v>2</v>
      </c>
      <c r="H4207" s="1">
        <v>0</v>
      </c>
      <c r="I4207" s="1">
        <v>0</v>
      </c>
      <c r="J4207" s="1">
        <v>0</v>
      </c>
      <c r="K4207" s="1">
        <v>0</v>
      </c>
      <c r="L4207" s="1">
        <v>13</v>
      </c>
      <c r="M4207" s="1">
        <v>24</v>
      </c>
      <c r="N4207" s="1">
        <v>0</v>
      </c>
      <c r="O4207" s="1">
        <v>0</v>
      </c>
      <c r="P4207" s="1">
        <v>0</v>
      </c>
      <c r="Q4207" s="1">
        <v>0</v>
      </c>
    </row>
    <row r="4208" spans="1:17" hidden="1">
      <c r="A4208" s="1"/>
      <c r="F4208" s="1" t="s">
        <v>4797</v>
      </c>
      <c r="G4208" s="1">
        <v>2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</row>
    <row r="4209" spans="1:17" hidden="1">
      <c r="A4209" s="1"/>
      <c r="F4209" s="1" t="s">
        <v>4827</v>
      </c>
      <c r="G4209" s="1">
        <v>1</v>
      </c>
      <c r="H4209" s="1">
        <v>0</v>
      </c>
      <c r="I4209" s="1">
        <v>7</v>
      </c>
      <c r="J4209" s="1">
        <v>0</v>
      </c>
      <c r="K4209" s="1">
        <v>0</v>
      </c>
      <c r="L4209" s="1">
        <v>339</v>
      </c>
      <c r="M4209" s="1">
        <v>160</v>
      </c>
      <c r="N4209" s="1">
        <v>0</v>
      </c>
      <c r="O4209" s="1">
        <v>76</v>
      </c>
      <c r="P4209" s="1">
        <v>36</v>
      </c>
      <c r="Q4209" s="1">
        <v>0</v>
      </c>
    </row>
    <row r="4210" spans="1:17" hidden="1">
      <c r="A4210" s="1"/>
      <c r="F4210" s="1" t="s">
        <v>14801</v>
      </c>
      <c r="G4210" s="1">
        <v>1</v>
      </c>
      <c r="H4210" s="1">
        <v>0</v>
      </c>
      <c r="I4210" s="1">
        <v>14</v>
      </c>
      <c r="J4210" s="1">
        <v>0</v>
      </c>
      <c r="K4210" s="1">
        <v>0</v>
      </c>
      <c r="L4210" s="1">
        <v>143</v>
      </c>
      <c r="M4210" s="1">
        <v>80</v>
      </c>
      <c r="N4210" s="1">
        <v>0</v>
      </c>
      <c r="O4210" s="1">
        <v>0</v>
      </c>
      <c r="P4210" s="1">
        <v>0</v>
      </c>
      <c r="Q4210" s="1">
        <v>0</v>
      </c>
    </row>
    <row r="4211" spans="1:17" hidden="1">
      <c r="A4211" s="1"/>
      <c r="F4211" s="1" t="s">
        <v>4831</v>
      </c>
      <c r="G4211" s="1">
        <v>2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11</v>
      </c>
      <c r="O4211" s="1">
        <v>70</v>
      </c>
      <c r="P4211" s="1">
        <v>75</v>
      </c>
      <c r="Q4211" s="1">
        <v>0</v>
      </c>
    </row>
    <row r="4212" spans="1:17" hidden="1">
      <c r="A4212" s="1"/>
      <c r="F4212" s="1" t="s">
        <v>4831</v>
      </c>
      <c r="G4212" s="1">
        <v>2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35</v>
      </c>
      <c r="O4212" s="1">
        <v>62</v>
      </c>
      <c r="P4212" s="1">
        <v>49</v>
      </c>
      <c r="Q4212" s="1">
        <v>0</v>
      </c>
    </row>
    <row r="4213" spans="1:17" hidden="1">
      <c r="A4213" s="1"/>
      <c r="F4213" s="1" t="s">
        <v>4838</v>
      </c>
      <c r="G4213" s="1">
        <v>1</v>
      </c>
      <c r="H4213" s="1">
        <v>0</v>
      </c>
      <c r="I4213" s="1">
        <v>1</v>
      </c>
      <c r="J4213" s="1">
        <v>0</v>
      </c>
      <c r="K4213" s="1">
        <v>0</v>
      </c>
      <c r="L4213" s="1">
        <v>0</v>
      </c>
      <c r="M4213" s="1">
        <v>162</v>
      </c>
      <c r="N4213" s="1">
        <v>0</v>
      </c>
      <c r="O4213" s="1">
        <v>0</v>
      </c>
      <c r="P4213" s="1">
        <v>0</v>
      </c>
      <c r="Q4213" s="1">
        <v>0</v>
      </c>
    </row>
    <row r="4214" spans="1:17" hidden="1">
      <c r="A4214" s="1"/>
      <c r="F4214" s="1" t="s">
        <v>14815</v>
      </c>
      <c r="G4214" s="1">
        <v>1</v>
      </c>
      <c r="H4214" s="1">
        <v>0</v>
      </c>
      <c r="I4214" s="1">
        <v>13</v>
      </c>
      <c r="J4214" s="1">
        <v>0</v>
      </c>
      <c r="K4214" s="1">
        <v>0</v>
      </c>
      <c r="L4214" s="1">
        <v>340</v>
      </c>
      <c r="M4214" s="1">
        <v>148</v>
      </c>
      <c r="N4214" s="1">
        <v>0</v>
      </c>
      <c r="O4214" s="1">
        <v>0</v>
      </c>
      <c r="P4214" s="1">
        <v>0</v>
      </c>
      <c r="Q4214" s="1">
        <v>0</v>
      </c>
    </row>
    <row r="4215" spans="1:17" hidden="1">
      <c r="A4215" s="1"/>
      <c r="F4215" s="1" t="s">
        <v>4843</v>
      </c>
      <c r="G4215" s="1">
        <v>1</v>
      </c>
      <c r="H4215" s="1">
        <v>0</v>
      </c>
      <c r="I4215" s="1">
        <v>6</v>
      </c>
      <c r="J4215" s="1">
        <v>0</v>
      </c>
      <c r="K4215" s="1">
        <v>0</v>
      </c>
      <c r="L4215" s="1">
        <v>298</v>
      </c>
      <c r="M4215" s="1">
        <v>116</v>
      </c>
      <c r="N4215" s="1">
        <v>0</v>
      </c>
      <c r="O4215" s="1">
        <v>0</v>
      </c>
      <c r="P4215" s="1">
        <v>0</v>
      </c>
      <c r="Q4215" s="1">
        <v>0</v>
      </c>
    </row>
    <row r="4216" spans="1:17" hidden="1">
      <c r="A4216" s="1"/>
      <c r="F4216" s="1" t="s">
        <v>4843</v>
      </c>
      <c r="G4216" s="1">
        <v>1</v>
      </c>
      <c r="H4216" s="1">
        <v>0</v>
      </c>
      <c r="I4216" s="1">
        <v>9</v>
      </c>
      <c r="J4216" s="1">
        <v>0</v>
      </c>
      <c r="K4216" s="1">
        <v>0</v>
      </c>
      <c r="L4216" s="1">
        <v>220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</row>
    <row r="4217" spans="1:17" hidden="1">
      <c r="A4217" s="1"/>
      <c r="F4217" s="1" t="s">
        <v>4843</v>
      </c>
      <c r="G4217" s="1">
        <v>1</v>
      </c>
      <c r="H4217" s="1">
        <v>0</v>
      </c>
      <c r="I4217" s="1">
        <v>18</v>
      </c>
      <c r="J4217" s="1">
        <v>0</v>
      </c>
      <c r="K4217" s="1">
        <v>0</v>
      </c>
      <c r="L4217" s="1">
        <v>441</v>
      </c>
      <c r="M4217" s="1">
        <v>240</v>
      </c>
      <c r="N4217" s="1">
        <v>0</v>
      </c>
      <c r="O4217" s="1">
        <v>0</v>
      </c>
      <c r="P4217" s="1">
        <v>0</v>
      </c>
      <c r="Q4217" s="1">
        <v>0</v>
      </c>
    </row>
    <row r="4218" spans="1:17" hidden="1">
      <c r="A4218" s="1"/>
      <c r="F4218" s="1" t="s">
        <v>4843</v>
      </c>
      <c r="G4218" s="1">
        <v>1</v>
      </c>
      <c r="H4218" s="1">
        <v>0</v>
      </c>
      <c r="I4218" s="1">
        <v>21</v>
      </c>
      <c r="J4218" s="1">
        <v>0</v>
      </c>
      <c r="K4218" s="1">
        <v>0</v>
      </c>
      <c r="L4218" s="1">
        <v>678</v>
      </c>
      <c r="M4218" s="1">
        <v>577</v>
      </c>
      <c r="N4218" s="1">
        <v>0</v>
      </c>
      <c r="O4218" s="1">
        <v>0</v>
      </c>
      <c r="P4218" s="1">
        <v>0</v>
      </c>
      <c r="Q4218" s="1">
        <v>0</v>
      </c>
    </row>
    <row r="4219" spans="1:17" hidden="1">
      <c r="A4219" s="1"/>
      <c r="F4219" s="1" t="s">
        <v>4843</v>
      </c>
      <c r="G4219" s="1">
        <v>1</v>
      </c>
      <c r="H4219" s="1">
        <v>0</v>
      </c>
      <c r="I4219" s="1">
        <v>18</v>
      </c>
      <c r="J4219" s="1">
        <v>0</v>
      </c>
      <c r="K4219" s="1">
        <v>0</v>
      </c>
      <c r="L4219" s="1">
        <v>403</v>
      </c>
      <c r="M4219" s="1">
        <v>168</v>
      </c>
      <c r="N4219" s="1">
        <v>0</v>
      </c>
      <c r="O4219" s="1">
        <v>0</v>
      </c>
      <c r="P4219" s="1">
        <v>0</v>
      </c>
      <c r="Q4219" s="1">
        <v>0</v>
      </c>
    </row>
    <row r="4220" spans="1:17" hidden="1">
      <c r="A4220" s="1"/>
      <c r="F4220" s="1" t="s">
        <v>14305</v>
      </c>
      <c r="G4220" s="1">
        <v>1</v>
      </c>
      <c r="H4220" s="1">
        <v>0</v>
      </c>
      <c r="I4220" s="1">
        <v>22</v>
      </c>
      <c r="J4220" s="1">
        <v>0</v>
      </c>
      <c r="K4220" s="1">
        <v>0</v>
      </c>
      <c r="L4220" s="1">
        <v>539</v>
      </c>
      <c r="M4220" s="1">
        <v>300</v>
      </c>
      <c r="N4220" s="1">
        <v>0</v>
      </c>
      <c r="O4220" s="1">
        <v>34</v>
      </c>
      <c r="P4220" s="1">
        <v>54</v>
      </c>
      <c r="Q4220" s="1">
        <v>0</v>
      </c>
    </row>
    <row r="4221" spans="1:17" hidden="1">
      <c r="A4221" s="1"/>
      <c r="F4221" s="1" t="s">
        <v>11592</v>
      </c>
      <c r="G4221" s="1">
        <v>1</v>
      </c>
      <c r="H4221" s="1">
        <v>0</v>
      </c>
      <c r="I4221" s="1">
        <v>6</v>
      </c>
      <c r="J4221" s="1">
        <v>0</v>
      </c>
      <c r="K4221" s="1">
        <v>0</v>
      </c>
      <c r="L4221" s="1">
        <v>419</v>
      </c>
      <c r="M4221" s="1">
        <v>243</v>
      </c>
      <c r="N4221" s="1">
        <v>0</v>
      </c>
      <c r="O4221" s="1">
        <v>0</v>
      </c>
      <c r="P4221" s="1">
        <v>0</v>
      </c>
      <c r="Q4221" s="1">
        <v>0</v>
      </c>
    </row>
    <row r="4222" spans="1:17" hidden="1">
      <c r="A4222" s="1"/>
      <c r="F4222" s="1" t="s">
        <v>4871</v>
      </c>
      <c r="G4222" s="1">
        <v>1</v>
      </c>
      <c r="H4222" s="1">
        <v>0</v>
      </c>
      <c r="I4222" s="1">
        <v>45</v>
      </c>
      <c r="J4222" s="1">
        <v>0</v>
      </c>
      <c r="K4222" s="1">
        <v>288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</row>
    <row r="4223" spans="1:17" hidden="1">
      <c r="A4223" s="1"/>
      <c r="F4223" s="1" t="s">
        <v>4871</v>
      </c>
      <c r="G4223" s="1">
        <v>1</v>
      </c>
      <c r="H4223" s="1">
        <v>0</v>
      </c>
      <c r="I4223" s="1">
        <v>30</v>
      </c>
      <c r="J4223" s="1">
        <v>0</v>
      </c>
      <c r="K4223" s="1">
        <v>0</v>
      </c>
      <c r="L4223" s="1">
        <v>318</v>
      </c>
      <c r="M4223" s="1">
        <v>92</v>
      </c>
      <c r="N4223" s="1">
        <v>0</v>
      </c>
      <c r="O4223" s="1">
        <v>0</v>
      </c>
      <c r="P4223" s="1">
        <v>0</v>
      </c>
      <c r="Q4223" s="1">
        <v>0</v>
      </c>
    </row>
    <row r="4224" spans="1:17" hidden="1">
      <c r="A4224" s="1"/>
      <c r="F4224" s="1" t="s">
        <v>4871</v>
      </c>
      <c r="G4224" s="1">
        <v>1</v>
      </c>
      <c r="H4224" s="1">
        <v>0</v>
      </c>
      <c r="I4224" s="1">
        <v>21</v>
      </c>
      <c r="J4224" s="1">
        <v>0</v>
      </c>
      <c r="K4224" s="1">
        <v>0</v>
      </c>
      <c r="L4224" s="1">
        <v>315</v>
      </c>
      <c r="M4224" s="1">
        <v>290</v>
      </c>
      <c r="N4224" s="1">
        <v>0</v>
      </c>
      <c r="O4224" s="1">
        <v>0</v>
      </c>
      <c r="P4224" s="1">
        <v>0</v>
      </c>
      <c r="Q4224" s="1">
        <v>0</v>
      </c>
    </row>
    <row r="4225" spans="1:17" hidden="1">
      <c r="A4225" s="1"/>
      <c r="F4225" s="1" t="s">
        <v>14850</v>
      </c>
      <c r="G4225" s="1">
        <v>1</v>
      </c>
      <c r="H4225" s="1">
        <v>0</v>
      </c>
      <c r="I4225" s="1">
        <v>20</v>
      </c>
      <c r="J4225" s="1">
        <v>0</v>
      </c>
      <c r="K4225" s="1">
        <v>0</v>
      </c>
      <c r="L4225" s="1">
        <v>188</v>
      </c>
      <c r="M4225" s="1">
        <v>112</v>
      </c>
      <c r="N4225" s="1">
        <v>0</v>
      </c>
      <c r="O4225" s="1">
        <v>0</v>
      </c>
      <c r="P4225" s="1">
        <v>0</v>
      </c>
      <c r="Q4225" s="1">
        <v>0</v>
      </c>
    </row>
    <row r="4226" spans="1:17" hidden="1">
      <c r="A4226" s="1"/>
      <c r="F4226" s="1" t="s">
        <v>4882</v>
      </c>
      <c r="G4226" s="1">
        <v>1</v>
      </c>
      <c r="H4226" s="1">
        <v>0</v>
      </c>
      <c r="I4226" s="1">
        <v>11</v>
      </c>
      <c r="J4226" s="1">
        <v>0</v>
      </c>
      <c r="K4226" s="1">
        <v>0</v>
      </c>
      <c r="L4226" s="1">
        <v>331</v>
      </c>
      <c r="M4226" s="1">
        <v>355</v>
      </c>
      <c r="N4226" s="1">
        <v>0</v>
      </c>
      <c r="O4226" s="1">
        <v>108</v>
      </c>
      <c r="P4226" s="1">
        <v>67</v>
      </c>
      <c r="Q4226" s="1">
        <v>0</v>
      </c>
    </row>
    <row r="4227" spans="1:17" hidden="1">
      <c r="A4227" s="1"/>
      <c r="F4227" s="1" t="s">
        <v>4883</v>
      </c>
      <c r="G4227" s="1">
        <v>1</v>
      </c>
      <c r="H4227" s="1">
        <v>0</v>
      </c>
      <c r="I4227" s="1">
        <v>3</v>
      </c>
      <c r="J4227" s="1">
        <v>0</v>
      </c>
      <c r="K4227" s="1">
        <v>0</v>
      </c>
      <c r="L4227" s="1">
        <v>414</v>
      </c>
      <c r="M4227" s="1">
        <v>276</v>
      </c>
      <c r="N4227" s="1">
        <v>0</v>
      </c>
      <c r="O4227" s="1">
        <v>0</v>
      </c>
      <c r="P4227" s="1">
        <v>0</v>
      </c>
      <c r="Q4227" s="1">
        <v>0</v>
      </c>
    </row>
    <row r="4228" spans="1:17" hidden="1">
      <c r="A4228" s="1"/>
      <c r="F4228" s="1" t="s">
        <v>4887</v>
      </c>
      <c r="G4228" s="1">
        <v>1</v>
      </c>
      <c r="H4228" s="1">
        <v>0</v>
      </c>
      <c r="I4228" s="1">
        <v>10</v>
      </c>
      <c r="J4228" s="1">
        <v>0</v>
      </c>
      <c r="K4228" s="1">
        <v>0</v>
      </c>
      <c r="L4228" s="1">
        <v>431</v>
      </c>
      <c r="M4228" s="1">
        <v>222</v>
      </c>
      <c r="N4228" s="1">
        <v>0</v>
      </c>
      <c r="O4228" s="1">
        <v>40</v>
      </c>
      <c r="P4228" s="1">
        <v>33</v>
      </c>
      <c r="Q4228" s="1">
        <v>0</v>
      </c>
    </row>
    <row r="4229" spans="1:17" hidden="1">
      <c r="A4229" s="1"/>
      <c r="F4229" s="1" t="s">
        <v>6712</v>
      </c>
      <c r="G4229" s="1">
        <v>1</v>
      </c>
      <c r="H4229" s="1">
        <v>0</v>
      </c>
      <c r="I4229" s="1">
        <v>16</v>
      </c>
      <c r="J4229" s="1">
        <v>0</v>
      </c>
      <c r="K4229" s="1">
        <v>0</v>
      </c>
      <c r="L4229" s="1">
        <v>689</v>
      </c>
      <c r="M4229" s="1">
        <v>545</v>
      </c>
      <c r="N4229" s="1">
        <v>0</v>
      </c>
      <c r="O4229" s="1">
        <v>46</v>
      </c>
      <c r="P4229" s="1">
        <v>24</v>
      </c>
      <c r="Q4229" s="1">
        <v>0</v>
      </c>
    </row>
    <row r="4230" spans="1:17" hidden="1">
      <c r="A4230" s="1"/>
      <c r="F4230" s="1" t="s">
        <v>6712</v>
      </c>
      <c r="G4230" s="1">
        <v>2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22</v>
      </c>
      <c r="O4230" s="1">
        <v>67</v>
      </c>
      <c r="P4230" s="1">
        <v>55</v>
      </c>
      <c r="Q4230" s="1">
        <v>0</v>
      </c>
    </row>
    <row r="4231" spans="1:17" hidden="1">
      <c r="A4231" s="1"/>
      <c r="F4231" s="1" t="s">
        <v>4897</v>
      </c>
      <c r="G4231" s="1">
        <v>1</v>
      </c>
      <c r="H4231" s="1">
        <v>0</v>
      </c>
      <c r="I4231" s="1">
        <v>13</v>
      </c>
      <c r="J4231" s="1">
        <v>0</v>
      </c>
      <c r="K4231" s="1">
        <v>0</v>
      </c>
      <c r="L4231" s="1">
        <v>284</v>
      </c>
      <c r="M4231" s="1">
        <v>316</v>
      </c>
      <c r="N4231" s="1">
        <v>0</v>
      </c>
      <c r="O4231" s="1">
        <v>83</v>
      </c>
      <c r="P4231" s="1">
        <v>44</v>
      </c>
      <c r="Q4231" s="1">
        <v>0</v>
      </c>
    </row>
    <row r="4232" spans="1:17" hidden="1">
      <c r="A4232" s="1"/>
      <c r="F4232" s="1" t="s">
        <v>4906</v>
      </c>
      <c r="G4232" s="1">
        <v>2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</row>
    <row r="4233" spans="1:17" hidden="1">
      <c r="A4233" s="1"/>
      <c r="F4233" s="1" t="s">
        <v>4922</v>
      </c>
      <c r="G4233" s="1">
        <v>2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12</v>
      </c>
      <c r="O4233" s="1">
        <v>76</v>
      </c>
      <c r="P4233" s="1">
        <v>75</v>
      </c>
      <c r="Q4233" s="1">
        <v>0</v>
      </c>
    </row>
    <row r="4234" spans="1:17" hidden="1">
      <c r="A4234" s="1"/>
      <c r="F4234" s="1" t="s">
        <v>4922</v>
      </c>
      <c r="G4234" s="1">
        <v>2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43</v>
      </c>
      <c r="P4234" s="1">
        <v>43</v>
      </c>
      <c r="Q4234" s="1">
        <v>0</v>
      </c>
    </row>
    <row r="4235" spans="1:17" hidden="1">
      <c r="A4235" s="1"/>
      <c r="F4235" s="1" t="s">
        <v>6727</v>
      </c>
      <c r="G4235" s="1">
        <v>1</v>
      </c>
      <c r="H4235" s="1">
        <v>0</v>
      </c>
      <c r="I4235" s="1">
        <v>0</v>
      </c>
      <c r="J4235" s="1">
        <v>0</v>
      </c>
      <c r="K4235" s="1">
        <v>0</v>
      </c>
      <c r="L4235" s="1">
        <v>342</v>
      </c>
      <c r="M4235" s="1">
        <v>159</v>
      </c>
      <c r="N4235" s="1">
        <v>0</v>
      </c>
      <c r="O4235" s="1">
        <v>0</v>
      </c>
      <c r="P4235" s="1">
        <v>0</v>
      </c>
      <c r="Q4235" s="1">
        <v>0</v>
      </c>
    </row>
    <row r="4236" spans="1:17" hidden="1">
      <c r="A4236" s="1"/>
      <c r="F4236" s="1" t="s">
        <v>1786</v>
      </c>
      <c r="G4236" s="1">
        <v>1</v>
      </c>
      <c r="H4236" s="1">
        <v>0</v>
      </c>
      <c r="I4236" s="1">
        <v>0</v>
      </c>
      <c r="J4236" s="1">
        <v>0</v>
      </c>
      <c r="K4236" s="1">
        <v>0</v>
      </c>
      <c r="L4236" s="1">
        <v>439</v>
      </c>
      <c r="M4236" s="1">
        <v>231</v>
      </c>
      <c r="N4236" s="1">
        <v>0</v>
      </c>
      <c r="O4236" s="1">
        <v>54</v>
      </c>
      <c r="P4236" s="1">
        <v>34</v>
      </c>
      <c r="Q4236" s="1">
        <v>0</v>
      </c>
    </row>
    <row r="4237" spans="1:17" hidden="1">
      <c r="A4237" s="1"/>
      <c r="F4237" s="1" t="s">
        <v>14373</v>
      </c>
      <c r="G4237" s="1">
        <v>2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14</v>
      </c>
      <c r="O4237" s="1">
        <v>56</v>
      </c>
      <c r="P4237" s="1">
        <v>63</v>
      </c>
      <c r="Q4237" s="1">
        <v>0</v>
      </c>
    </row>
    <row r="4238" spans="1:17" hidden="1">
      <c r="A4238" s="1"/>
      <c r="F4238" s="1" t="s">
        <v>6738</v>
      </c>
      <c r="G4238" s="1">
        <v>2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11</v>
      </c>
      <c r="O4238" s="1">
        <v>106</v>
      </c>
      <c r="P4238" s="1">
        <v>91</v>
      </c>
      <c r="Q4238" s="1">
        <v>0</v>
      </c>
    </row>
    <row r="4239" spans="1:17" hidden="1">
      <c r="A4239" s="1"/>
      <c r="F4239" s="1" t="s">
        <v>14889</v>
      </c>
      <c r="G4239" s="1">
        <v>1</v>
      </c>
      <c r="H4239" s="1">
        <v>0</v>
      </c>
      <c r="I4239" s="1">
        <v>12</v>
      </c>
      <c r="J4239" s="1">
        <v>0</v>
      </c>
      <c r="K4239" s="1">
        <v>214</v>
      </c>
      <c r="L4239" s="1">
        <v>192</v>
      </c>
      <c r="M4239" s="1">
        <v>126</v>
      </c>
      <c r="N4239" s="1">
        <v>0</v>
      </c>
      <c r="O4239" s="1">
        <v>0</v>
      </c>
      <c r="P4239" s="1">
        <v>0</v>
      </c>
      <c r="Q4239" s="1">
        <v>0</v>
      </c>
    </row>
    <row r="4240" spans="1:17" hidden="1">
      <c r="A4240" s="1"/>
      <c r="F4240" s="1" t="s">
        <v>14893</v>
      </c>
      <c r="G4240" s="1">
        <v>1</v>
      </c>
      <c r="H4240" s="1">
        <v>0</v>
      </c>
      <c r="I4240" s="1">
        <v>3</v>
      </c>
      <c r="J4240" s="1">
        <v>0</v>
      </c>
      <c r="K4240" s="1">
        <v>0</v>
      </c>
      <c r="L4240" s="1">
        <v>179</v>
      </c>
      <c r="M4240" s="1">
        <v>81</v>
      </c>
      <c r="N4240" s="1">
        <v>0</v>
      </c>
      <c r="O4240" s="1">
        <v>12</v>
      </c>
      <c r="P4240" s="1">
        <v>0</v>
      </c>
      <c r="Q4240" s="1">
        <v>0</v>
      </c>
    </row>
    <row r="4241" spans="1:17" hidden="1">
      <c r="A4241" s="1"/>
      <c r="F4241" s="1" t="s">
        <v>6745</v>
      </c>
      <c r="G4241" s="1">
        <v>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77</v>
      </c>
      <c r="N4241" s="1">
        <v>0</v>
      </c>
      <c r="O4241" s="1">
        <v>0</v>
      </c>
      <c r="P4241" s="1">
        <v>0</v>
      </c>
      <c r="Q4241" s="1">
        <v>0</v>
      </c>
    </row>
    <row r="4242" spans="1:17" hidden="1">
      <c r="A4242" s="1"/>
      <c r="F4242" s="1" t="s">
        <v>4936</v>
      </c>
      <c r="G4242" s="1">
        <v>1</v>
      </c>
      <c r="H4242" s="1">
        <v>0</v>
      </c>
      <c r="I4242" s="1">
        <v>2</v>
      </c>
      <c r="J4242" s="1">
        <v>0</v>
      </c>
      <c r="K4242" s="1">
        <v>0</v>
      </c>
      <c r="L4242" s="1">
        <v>37</v>
      </c>
      <c r="M4242" s="1">
        <v>23</v>
      </c>
      <c r="N4242" s="1">
        <v>0</v>
      </c>
      <c r="O4242" s="1">
        <v>0</v>
      </c>
      <c r="P4242" s="1">
        <v>0</v>
      </c>
      <c r="Q4242" s="1">
        <v>0</v>
      </c>
    </row>
    <row r="4243" spans="1:17" hidden="1">
      <c r="A4243" s="1"/>
      <c r="F4243" s="1" t="s">
        <v>4926</v>
      </c>
      <c r="G4243" s="1">
        <v>1</v>
      </c>
      <c r="H4243" s="1">
        <v>0</v>
      </c>
      <c r="I4243" s="1">
        <v>31</v>
      </c>
      <c r="J4243" s="1">
        <v>0</v>
      </c>
      <c r="K4243" s="1">
        <v>0</v>
      </c>
      <c r="L4243" s="1">
        <v>537</v>
      </c>
      <c r="M4243" s="1">
        <v>327</v>
      </c>
      <c r="N4243" s="1">
        <v>0</v>
      </c>
      <c r="O4243" s="1">
        <v>0</v>
      </c>
      <c r="P4243" s="1">
        <v>0</v>
      </c>
      <c r="Q4243" s="1">
        <v>0</v>
      </c>
    </row>
    <row r="4244" spans="1:17" hidden="1">
      <c r="A4244" s="1"/>
      <c r="F4244" s="1" t="s">
        <v>4926</v>
      </c>
      <c r="G4244" s="1">
        <v>1</v>
      </c>
      <c r="H4244" s="1">
        <v>0</v>
      </c>
      <c r="I4244" s="1">
        <v>0</v>
      </c>
      <c r="J4244" s="1">
        <v>0</v>
      </c>
      <c r="K4244" s="1">
        <v>0</v>
      </c>
      <c r="L4244" s="1">
        <v>359</v>
      </c>
      <c r="M4244" s="1">
        <v>213</v>
      </c>
      <c r="N4244" s="1">
        <v>0</v>
      </c>
      <c r="O4244" s="1">
        <v>0</v>
      </c>
      <c r="P4244" s="1">
        <v>0</v>
      </c>
      <c r="Q4244" s="1">
        <v>0</v>
      </c>
    </row>
    <row r="4245" spans="1:17" hidden="1">
      <c r="A4245" s="1"/>
      <c r="F4245" s="1" t="s">
        <v>4926</v>
      </c>
      <c r="G4245" s="1">
        <v>1</v>
      </c>
      <c r="H4245" s="1">
        <v>0</v>
      </c>
      <c r="I4245" s="1">
        <v>0</v>
      </c>
      <c r="J4245" s="1">
        <v>0</v>
      </c>
      <c r="K4245" s="1">
        <v>0</v>
      </c>
      <c r="L4245" s="1">
        <v>229</v>
      </c>
      <c r="M4245" s="1">
        <v>80</v>
      </c>
      <c r="N4245" s="1">
        <v>0</v>
      </c>
      <c r="O4245" s="1">
        <v>0</v>
      </c>
      <c r="P4245" s="1">
        <v>0</v>
      </c>
      <c r="Q4245" s="1">
        <v>0</v>
      </c>
    </row>
    <row r="4246" spans="1:17" hidden="1">
      <c r="A4246" s="1"/>
      <c r="F4246" s="1" t="s">
        <v>4926</v>
      </c>
      <c r="G4246" s="1">
        <v>1</v>
      </c>
      <c r="H4246" s="1">
        <v>0</v>
      </c>
      <c r="I4246" s="1">
        <v>10</v>
      </c>
      <c r="J4246" s="1">
        <v>0</v>
      </c>
      <c r="K4246" s="1">
        <v>0</v>
      </c>
      <c r="L4246" s="1">
        <v>172</v>
      </c>
      <c r="M4246" s="1">
        <v>55</v>
      </c>
      <c r="N4246" s="1">
        <v>0</v>
      </c>
      <c r="O4246" s="1">
        <v>150</v>
      </c>
      <c r="P4246" s="1">
        <v>77</v>
      </c>
      <c r="Q4246" s="1">
        <v>0</v>
      </c>
    </row>
    <row r="4247" spans="1:17" hidden="1">
      <c r="A4247" s="1"/>
      <c r="F4247" s="1" t="s">
        <v>4926</v>
      </c>
      <c r="G4247" s="1">
        <v>1</v>
      </c>
      <c r="H4247" s="1">
        <v>0</v>
      </c>
      <c r="I4247" s="1">
        <v>0</v>
      </c>
      <c r="J4247" s="1">
        <v>0</v>
      </c>
      <c r="K4247" s="1">
        <v>0</v>
      </c>
      <c r="L4247" s="1">
        <v>274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</row>
    <row r="4248" spans="1:17" hidden="1">
      <c r="A4248" s="1"/>
      <c r="F4248" s="1" t="s">
        <v>4926</v>
      </c>
      <c r="G4248" s="1">
        <v>1</v>
      </c>
      <c r="H4248" s="1">
        <v>0</v>
      </c>
      <c r="I4248" s="1">
        <v>8</v>
      </c>
      <c r="J4248" s="1">
        <v>0</v>
      </c>
      <c r="K4248" s="1">
        <v>0</v>
      </c>
      <c r="L4248" s="1">
        <v>261</v>
      </c>
      <c r="M4248" s="1">
        <v>74</v>
      </c>
      <c r="N4248" s="1">
        <v>0</v>
      </c>
      <c r="O4248" s="1">
        <v>0</v>
      </c>
      <c r="P4248" s="1">
        <v>0</v>
      </c>
      <c r="Q4248" s="1">
        <v>0</v>
      </c>
    </row>
    <row r="4249" spans="1:17" hidden="1">
      <c r="A4249" s="1"/>
      <c r="F4249" s="1" t="s">
        <v>4926</v>
      </c>
      <c r="G4249" s="1">
        <v>1</v>
      </c>
      <c r="H4249" s="1">
        <v>0</v>
      </c>
      <c r="I4249" s="1">
        <v>7</v>
      </c>
      <c r="J4249" s="1">
        <v>0</v>
      </c>
      <c r="K4249" s="1">
        <v>0</v>
      </c>
      <c r="L4249" s="1">
        <v>161</v>
      </c>
      <c r="M4249" s="1">
        <v>71</v>
      </c>
      <c r="N4249" s="1">
        <v>0</v>
      </c>
      <c r="O4249" s="1">
        <v>0</v>
      </c>
      <c r="P4249" s="1">
        <v>0</v>
      </c>
      <c r="Q4249" s="1">
        <v>0</v>
      </c>
    </row>
    <row r="4250" spans="1:17" hidden="1">
      <c r="A4250" s="1"/>
      <c r="F4250" s="1" t="s">
        <v>4926</v>
      </c>
      <c r="G4250" s="1">
        <v>2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</row>
    <row r="4251" spans="1:17" hidden="1">
      <c r="A4251" s="1"/>
      <c r="F4251" s="1" t="s">
        <v>4981</v>
      </c>
      <c r="G4251" s="1">
        <v>1</v>
      </c>
      <c r="H4251" s="1">
        <v>0</v>
      </c>
      <c r="I4251" s="1">
        <v>5</v>
      </c>
      <c r="J4251" s="1">
        <v>0</v>
      </c>
      <c r="K4251" s="1">
        <v>0</v>
      </c>
      <c r="L4251" s="1">
        <v>112</v>
      </c>
      <c r="M4251" s="1">
        <v>65</v>
      </c>
      <c r="N4251" s="1">
        <v>0</v>
      </c>
      <c r="O4251" s="1">
        <v>0</v>
      </c>
      <c r="P4251" s="1">
        <v>0</v>
      </c>
      <c r="Q4251" s="1">
        <v>0</v>
      </c>
    </row>
    <row r="4252" spans="1:17" hidden="1">
      <c r="A4252" s="1"/>
      <c r="F4252" s="1" t="s">
        <v>6790</v>
      </c>
      <c r="G4252" s="1">
        <v>2</v>
      </c>
      <c r="H4252" s="1">
        <v>0</v>
      </c>
      <c r="I4252" s="1">
        <v>0</v>
      </c>
      <c r="J4252" s="1">
        <v>0</v>
      </c>
      <c r="K4252" s="1">
        <v>0</v>
      </c>
      <c r="L4252" s="1">
        <v>21</v>
      </c>
      <c r="M4252" s="1">
        <v>24</v>
      </c>
      <c r="N4252" s="1">
        <v>0</v>
      </c>
      <c r="O4252" s="1">
        <v>0</v>
      </c>
      <c r="P4252" s="1">
        <v>0</v>
      </c>
      <c r="Q4252" s="1">
        <v>0</v>
      </c>
    </row>
    <row r="4253" spans="1:17" hidden="1">
      <c r="A4253" s="1"/>
      <c r="F4253" s="1" t="s">
        <v>4987</v>
      </c>
      <c r="G4253" s="1">
        <v>1</v>
      </c>
      <c r="H4253" s="1">
        <v>0</v>
      </c>
      <c r="I4253" s="1">
        <v>0</v>
      </c>
      <c r="J4253" s="1">
        <v>0</v>
      </c>
      <c r="K4253" s="1">
        <v>0</v>
      </c>
      <c r="L4253" s="1">
        <v>266</v>
      </c>
      <c r="M4253" s="1">
        <v>178</v>
      </c>
      <c r="N4253" s="1">
        <v>0</v>
      </c>
      <c r="O4253" s="1">
        <v>0</v>
      </c>
      <c r="P4253" s="1">
        <v>0</v>
      </c>
      <c r="Q4253" s="1">
        <v>0</v>
      </c>
    </row>
    <row r="4254" spans="1:17" hidden="1">
      <c r="A4254" s="1"/>
      <c r="F4254" s="1" t="s">
        <v>14941</v>
      </c>
      <c r="G4254" s="1">
        <v>1</v>
      </c>
      <c r="H4254" s="1">
        <v>0</v>
      </c>
      <c r="I4254" s="1">
        <v>10</v>
      </c>
      <c r="J4254" s="1">
        <v>0</v>
      </c>
      <c r="K4254" s="1">
        <v>0</v>
      </c>
      <c r="L4254" s="1">
        <v>0</v>
      </c>
      <c r="M4254" s="1">
        <v>232</v>
      </c>
      <c r="N4254" s="1">
        <v>0</v>
      </c>
      <c r="O4254" s="1">
        <v>0</v>
      </c>
      <c r="P4254" s="1">
        <v>22</v>
      </c>
      <c r="Q4254" s="1">
        <v>0</v>
      </c>
    </row>
    <row r="4255" spans="1:17" hidden="1">
      <c r="A4255" s="1"/>
      <c r="F4255" s="1" t="s">
        <v>6842</v>
      </c>
      <c r="G4255" s="1">
        <v>1</v>
      </c>
      <c r="H4255" s="1">
        <v>0</v>
      </c>
      <c r="I4255" s="1">
        <v>6</v>
      </c>
      <c r="J4255" s="1">
        <v>0</v>
      </c>
      <c r="K4255" s="1">
        <v>0</v>
      </c>
      <c r="L4255" s="1">
        <v>191</v>
      </c>
      <c r="M4255" s="1">
        <v>83</v>
      </c>
      <c r="N4255" s="1">
        <v>0</v>
      </c>
      <c r="O4255" s="1">
        <v>0</v>
      </c>
      <c r="P4255" s="1">
        <v>0</v>
      </c>
      <c r="Q4255" s="1">
        <v>0</v>
      </c>
    </row>
    <row r="4256" spans="1:17" hidden="1">
      <c r="A4256" s="1"/>
      <c r="F4256" s="1" t="s">
        <v>6842</v>
      </c>
      <c r="G4256" s="1">
        <v>1</v>
      </c>
      <c r="H4256" s="1">
        <v>0</v>
      </c>
      <c r="I4256" s="1">
        <v>15</v>
      </c>
      <c r="J4256" s="1">
        <v>0</v>
      </c>
      <c r="K4256" s="1">
        <v>0</v>
      </c>
      <c r="L4256" s="1">
        <v>127</v>
      </c>
      <c r="M4256" s="1">
        <v>158</v>
      </c>
      <c r="N4256" s="1">
        <v>0</v>
      </c>
      <c r="O4256" s="1">
        <v>25</v>
      </c>
      <c r="P4256" s="1">
        <v>13</v>
      </c>
      <c r="Q4256" s="1">
        <v>0</v>
      </c>
    </row>
    <row r="4257" spans="1:17" hidden="1">
      <c r="A4257" s="1"/>
      <c r="F4257" s="1" t="s">
        <v>6842</v>
      </c>
      <c r="G4257" s="1">
        <v>1</v>
      </c>
      <c r="H4257" s="1">
        <v>0</v>
      </c>
      <c r="I4257" s="1">
        <v>0</v>
      </c>
      <c r="J4257" s="1">
        <v>0</v>
      </c>
      <c r="K4257" s="1">
        <v>0</v>
      </c>
      <c r="L4257" s="1">
        <v>42</v>
      </c>
      <c r="M4257" s="1">
        <v>30</v>
      </c>
      <c r="N4257" s="1">
        <v>0</v>
      </c>
      <c r="O4257" s="1">
        <v>0</v>
      </c>
      <c r="P4257" s="1">
        <v>0</v>
      </c>
      <c r="Q4257" s="1">
        <v>0</v>
      </c>
    </row>
    <row r="4258" spans="1:17" hidden="1">
      <c r="A4258" s="1"/>
      <c r="F4258" s="1" t="s">
        <v>5018</v>
      </c>
      <c r="G4258" s="1">
        <v>1</v>
      </c>
      <c r="H4258" s="1">
        <v>0</v>
      </c>
      <c r="I4258" s="1">
        <v>0</v>
      </c>
      <c r="J4258" s="1">
        <v>0</v>
      </c>
      <c r="K4258" s="1">
        <v>0</v>
      </c>
      <c r="L4258" s="1">
        <v>124</v>
      </c>
      <c r="M4258" s="1">
        <v>125</v>
      </c>
      <c r="N4258" s="1">
        <v>0</v>
      </c>
      <c r="O4258" s="1">
        <v>14</v>
      </c>
      <c r="P4258" s="1">
        <v>21</v>
      </c>
      <c r="Q4258" s="1">
        <v>0</v>
      </c>
    </row>
    <row r="4259" spans="1:17" hidden="1">
      <c r="A4259" s="1"/>
      <c r="F4259" s="1" t="s">
        <v>5018</v>
      </c>
      <c r="G4259" s="1">
        <v>1</v>
      </c>
      <c r="H4259" s="1">
        <v>0</v>
      </c>
      <c r="I4259" s="1">
        <v>5</v>
      </c>
      <c r="J4259" s="1">
        <v>0</v>
      </c>
      <c r="K4259" s="1">
        <v>91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</row>
    <row r="4260" spans="1:17" hidden="1">
      <c r="A4260" s="1"/>
      <c r="F4260" s="1" t="s">
        <v>5018</v>
      </c>
      <c r="G4260" s="1">
        <v>1</v>
      </c>
      <c r="H4260" s="1">
        <v>0</v>
      </c>
      <c r="I4260" s="1">
        <v>3</v>
      </c>
      <c r="J4260" s="1">
        <v>0</v>
      </c>
      <c r="K4260" s="1">
        <v>129</v>
      </c>
      <c r="L4260" s="1">
        <v>357</v>
      </c>
      <c r="M4260" s="1">
        <v>80</v>
      </c>
      <c r="N4260" s="1">
        <v>0</v>
      </c>
      <c r="O4260" s="1">
        <v>22</v>
      </c>
      <c r="P4260" s="1">
        <v>16</v>
      </c>
      <c r="Q4260" s="1">
        <v>0</v>
      </c>
    </row>
    <row r="4261" spans="1:17" hidden="1">
      <c r="A4261" s="1"/>
      <c r="F4261" s="1" t="s">
        <v>5018</v>
      </c>
      <c r="G4261" s="1">
        <v>1</v>
      </c>
      <c r="H4261" s="1">
        <v>0</v>
      </c>
      <c r="I4261" s="1">
        <v>6</v>
      </c>
      <c r="J4261" s="1">
        <v>0</v>
      </c>
      <c r="K4261" s="1">
        <v>47</v>
      </c>
      <c r="L4261" s="1">
        <v>76</v>
      </c>
      <c r="M4261" s="1">
        <v>45</v>
      </c>
      <c r="N4261" s="1">
        <v>0</v>
      </c>
      <c r="O4261" s="1">
        <v>0</v>
      </c>
      <c r="P4261" s="1">
        <v>0</v>
      </c>
      <c r="Q4261" s="1">
        <v>0</v>
      </c>
    </row>
    <row r="4262" spans="1:17" hidden="1">
      <c r="A4262" s="1"/>
      <c r="F4262" s="1" t="s">
        <v>5023</v>
      </c>
      <c r="G4262" s="1">
        <v>2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122</v>
      </c>
      <c r="P4262" s="1">
        <v>0</v>
      </c>
      <c r="Q4262" s="1">
        <v>0</v>
      </c>
    </row>
    <row r="4263" spans="1:17" hidden="1">
      <c r="A4263" s="1"/>
      <c r="F4263" s="1" t="s">
        <v>6877</v>
      </c>
      <c r="G4263" s="1">
        <v>1</v>
      </c>
      <c r="H4263" s="1">
        <v>0</v>
      </c>
      <c r="I4263" s="1">
        <v>0</v>
      </c>
      <c r="J4263" s="1">
        <v>0</v>
      </c>
      <c r="K4263" s="1">
        <v>74</v>
      </c>
      <c r="L4263" s="1">
        <v>62</v>
      </c>
      <c r="M4263" s="1">
        <v>38</v>
      </c>
      <c r="N4263" s="1">
        <v>0</v>
      </c>
      <c r="O4263" s="1">
        <v>0</v>
      </c>
      <c r="P4263" s="1">
        <v>0</v>
      </c>
      <c r="Q4263" s="1">
        <v>0</v>
      </c>
    </row>
    <row r="4264" spans="1:17" hidden="1">
      <c r="A4264" s="1"/>
      <c r="F4264" s="1" t="s">
        <v>6877</v>
      </c>
      <c r="G4264" s="1">
        <v>1</v>
      </c>
      <c r="H4264" s="1">
        <v>0</v>
      </c>
      <c r="I4264" s="1">
        <v>18</v>
      </c>
      <c r="J4264" s="1">
        <v>0</v>
      </c>
      <c r="K4264" s="1">
        <v>0</v>
      </c>
      <c r="L4264" s="1">
        <v>348</v>
      </c>
      <c r="M4264" s="1">
        <v>266</v>
      </c>
      <c r="N4264" s="1">
        <v>0</v>
      </c>
      <c r="O4264" s="1">
        <v>0</v>
      </c>
      <c r="P4264" s="1">
        <v>0</v>
      </c>
      <c r="Q4264" s="1">
        <v>0</v>
      </c>
    </row>
    <row r="4265" spans="1:17" hidden="1">
      <c r="A4265" s="1"/>
      <c r="F4265" s="1" t="s">
        <v>5042</v>
      </c>
      <c r="G4265" s="1">
        <v>1</v>
      </c>
      <c r="H4265" s="1">
        <v>0</v>
      </c>
      <c r="I4265" s="1">
        <v>13</v>
      </c>
      <c r="J4265" s="1">
        <v>0</v>
      </c>
      <c r="K4265" s="1">
        <v>0</v>
      </c>
      <c r="L4265" s="1">
        <v>245</v>
      </c>
      <c r="M4265" s="1">
        <v>245</v>
      </c>
      <c r="N4265" s="1">
        <v>0</v>
      </c>
      <c r="O4265" s="1">
        <v>34</v>
      </c>
      <c r="P4265" s="1">
        <v>5</v>
      </c>
      <c r="Q4265" s="1">
        <v>0</v>
      </c>
    </row>
    <row r="4266" spans="1:17" hidden="1">
      <c r="A4266" s="1"/>
      <c r="F4266" s="1" t="s">
        <v>5053</v>
      </c>
      <c r="G4266" s="1">
        <v>2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</row>
    <row r="4267" spans="1:17" hidden="1">
      <c r="A4267" s="1"/>
      <c r="F4267" s="1" t="s">
        <v>14977</v>
      </c>
      <c r="G4267" s="1">
        <v>1</v>
      </c>
      <c r="H4267" s="1">
        <v>0</v>
      </c>
      <c r="I4267" s="1">
        <v>11</v>
      </c>
      <c r="J4267" s="1">
        <v>0</v>
      </c>
      <c r="K4267" s="1">
        <v>0</v>
      </c>
      <c r="L4267" s="1">
        <v>181</v>
      </c>
      <c r="M4267" s="1">
        <v>75</v>
      </c>
      <c r="N4267" s="1">
        <v>0</v>
      </c>
      <c r="O4267" s="1">
        <v>0</v>
      </c>
      <c r="P4267" s="1">
        <v>0</v>
      </c>
      <c r="Q4267" s="1">
        <v>0</v>
      </c>
    </row>
    <row r="4268" spans="1:17" hidden="1">
      <c r="A4268" s="1"/>
      <c r="F4268" s="1" t="s">
        <v>14981</v>
      </c>
      <c r="G4268" s="1">
        <v>1</v>
      </c>
      <c r="H4268" s="1">
        <v>0</v>
      </c>
      <c r="I4268" s="1">
        <v>10</v>
      </c>
      <c r="J4268" s="1">
        <v>0</v>
      </c>
      <c r="K4268" s="1">
        <v>0</v>
      </c>
      <c r="L4268" s="1">
        <v>119</v>
      </c>
      <c r="M4268" s="1">
        <v>78</v>
      </c>
      <c r="N4268" s="1">
        <v>0</v>
      </c>
      <c r="O4268" s="1">
        <v>0</v>
      </c>
      <c r="P4268" s="1">
        <v>0</v>
      </c>
      <c r="Q4268" s="1">
        <v>0</v>
      </c>
    </row>
    <row r="4269" spans="1:17" hidden="1">
      <c r="A4269" s="1"/>
      <c r="F4269" s="1" t="s">
        <v>14985</v>
      </c>
      <c r="G4269" s="1">
        <v>1</v>
      </c>
      <c r="H4269" s="1">
        <v>0</v>
      </c>
      <c r="I4269" s="1">
        <v>5</v>
      </c>
      <c r="J4269" s="1">
        <v>0</v>
      </c>
      <c r="K4269" s="1">
        <v>0</v>
      </c>
      <c r="L4269" s="1">
        <v>159</v>
      </c>
      <c r="M4269" s="1">
        <v>71</v>
      </c>
      <c r="N4269" s="1">
        <v>0</v>
      </c>
      <c r="O4269" s="1">
        <v>0</v>
      </c>
      <c r="P4269" s="1">
        <v>0</v>
      </c>
      <c r="Q4269" s="1">
        <v>0</v>
      </c>
    </row>
    <row r="4270" spans="1:17" hidden="1">
      <c r="A4270" s="1"/>
      <c r="F4270" s="1" t="s">
        <v>5087</v>
      </c>
      <c r="G4270" s="1">
        <v>1</v>
      </c>
      <c r="H4270" s="1">
        <v>0</v>
      </c>
      <c r="I4270" s="1">
        <v>16</v>
      </c>
      <c r="J4270" s="1">
        <v>0</v>
      </c>
      <c r="K4270" s="1">
        <v>0</v>
      </c>
      <c r="L4270" s="1">
        <v>225</v>
      </c>
      <c r="M4270" s="1">
        <v>137</v>
      </c>
      <c r="N4270" s="1">
        <v>0</v>
      </c>
      <c r="O4270" s="1">
        <v>34</v>
      </c>
      <c r="P4270" s="1">
        <v>22</v>
      </c>
      <c r="Q4270" s="1">
        <v>0</v>
      </c>
    </row>
    <row r="4271" spans="1:17" hidden="1">
      <c r="A4271" s="1"/>
      <c r="F4271" s="1" t="s">
        <v>10941</v>
      </c>
      <c r="G4271" s="1">
        <v>1</v>
      </c>
      <c r="H4271" s="1">
        <v>0</v>
      </c>
      <c r="I4271" s="1">
        <v>3</v>
      </c>
      <c r="J4271" s="1">
        <v>0</v>
      </c>
      <c r="K4271" s="1">
        <v>0</v>
      </c>
      <c r="L4271" s="1">
        <v>236</v>
      </c>
      <c r="M4271" s="1">
        <v>123</v>
      </c>
      <c r="N4271" s="1">
        <v>0</v>
      </c>
      <c r="O4271" s="1">
        <v>21</v>
      </c>
      <c r="P4271" s="1">
        <v>9</v>
      </c>
      <c r="Q4271" s="1">
        <v>0</v>
      </c>
    </row>
    <row r="4272" spans="1:17" hidden="1">
      <c r="A4272" s="1"/>
      <c r="F4272" s="1" t="s">
        <v>6916</v>
      </c>
      <c r="G4272" s="1">
        <v>1</v>
      </c>
      <c r="H4272" s="1">
        <v>0</v>
      </c>
      <c r="I4272" s="1">
        <v>1</v>
      </c>
      <c r="J4272" s="1">
        <v>0</v>
      </c>
      <c r="K4272" s="1">
        <v>0</v>
      </c>
      <c r="L4272" s="1">
        <v>74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</row>
    <row r="4273" spans="1:17" hidden="1">
      <c r="A4273" s="1"/>
      <c r="F4273" s="1" t="s">
        <v>5070</v>
      </c>
      <c r="G4273" s="1">
        <v>1</v>
      </c>
      <c r="H4273" s="1">
        <v>0</v>
      </c>
      <c r="I4273" s="1">
        <v>20</v>
      </c>
      <c r="J4273" s="1">
        <v>0</v>
      </c>
      <c r="K4273" s="1">
        <v>375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</row>
    <row r="4274" spans="1:17" hidden="1">
      <c r="A4274" s="1"/>
      <c r="F4274" s="1" t="s">
        <v>5070</v>
      </c>
      <c r="G4274" s="1">
        <v>1</v>
      </c>
      <c r="H4274" s="1">
        <v>0</v>
      </c>
      <c r="I4274" s="1">
        <v>5</v>
      </c>
      <c r="J4274" s="1">
        <v>0</v>
      </c>
      <c r="K4274" s="1">
        <v>0</v>
      </c>
      <c r="L4274" s="1">
        <v>282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</row>
    <row r="4275" spans="1:17" hidden="1">
      <c r="A4275" s="1"/>
      <c r="F4275" s="1" t="s">
        <v>5070</v>
      </c>
      <c r="G4275" s="1">
        <v>1</v>
      </c>
      <c r="H4275" s="1">
        <v>0</v>
      </c>
      <c r="I4275" s="1">
        <v>3</v>
      </c>
      <c r="J4275" s="1">
        <v>0</v>
      </c>
      <c r="K4275" s="1">
        <v>70</v>
      </c>
      <c r="L4275" s="1">
        <v>58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</row>
    <row r="4276" spans="1:17" hidden="1">
      <c r="A4276" s="1"/>
      <c r="F4276" s="1" t="s">
        <v>5070</v>
      </c>
      <c r="G4276" s="1">
        <v>1</v>
      </c>
      <c r="H4276" s="1">
        <v>0</v>
      </c>
      <c r="I4276" s="1">
        <v>6</v>
      </c>
      <c r="J4276" s="1">
        <v>0</v>
      </c>
      <c r="K4276" s="1">
        <v>0</v>
      </c>
      <c r="L4276" s="1">
        <v>0</v>
      </c>
      <c r="M4276" s="1">
        <v>306</v>
      </c>
      <c r="N4276" s="1">
        <v>0</v>
      </c>
      <c r="O4276" s="1">
        <v>0</v>
      </c>
      <c r="P4276" s="1">
        <v>0</v>
      </c>
      <c r="Q4276" s="1">
        <v>0</v>
      </c>
    </row>
    <row r="4277" spans="1:17" hidden="1">
      <c r="A4277" s="1"/>
      <c r="F4277" s="1" t="s">
        <v>5070</v>
      </c>
      <c r="G4277" s="1">
        <v>1</v>
      </c>
      <c r="H4277" s="1">
        <v>0</v>
      </c>
      <c r="I4277" s="1">
        <v>0</v>
      </c>
      <c r="J4277" s="1">
        <v>0</v>
      </c>
      <c r="K4277" s="1">
        <v>20</v>
      </c>
      <c r="L4277" s="1">
        <v>0</v>
      </c>
      <c r="M4277" s="1">
        <v>0</v>
      </c>
      <c r="N4277" s="1">
        <v>0</v>
      </c>
      <c r="O4277" s="1">
        <v>18</v>
      </c>
      <c r="P4277" s="1">
        <v>14</v>
      </c>
      <c r="Q4277" s="1">
        <v>0</v>
      </c>
    </row>
    <row r="4278" spans="1:17" hidden="1">
      <c r="A4278" s="1"/>
      <c r="F4278" s="1" t="s">
        <v>5070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527</v>
      </c>
      <c r="M4278" s="1">
        <v>479</v>
      </c>
      <c r="N4278" s="1">
        <v>0</v>
      </c>
      <c r="O4278" s="1">
        <v>0</v>
      </c>
      <c r="P4278" s="1">
        <v>0</v>
      </c>
      <c r="Q4278" s="1">
        <v>0</v>
      </c>
    </row>
    <row r="4279" spans="1:17" hidden="1">
      <c r="A4279" s="1"/>
      <c r="F4279" s="1" t="s">
        <v>5070</v>
      </c>
      <c r="G4279" s="1">
        <v>1</v>
      </c>
      <c r="H4279" s="1">
        <v>0</v>
      </c>
      <c r="I4279" s="1">
        <v>3</v>
      </c>
      <c r="J4279" s="1">
        <v>0</v>
      </c>
      <c r="K4279" s="1">
        <v>0</v>
      </c>
      <c r="L4279" s="1">
        <v>239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</row>
    <row r="4280" spans="1:17" hidden="1">
      <c r="A4280" s="1"/>
      <c r="F4280" s="1" t="s">
        <v>5070</v>
      </c>
      <c r="G4280" s="1">
        <v>2</v>
      </c>
      <c r="H4280" s="1">
        <v>0</v>
      </c>
      <c r="I4280" s="1">
        <v>0</v>
      </c>
      <c r="J4280" s="1">
        <v>0</v>
      </c>
      <c r="K4280" s="1">
        <v>0</v>
      </c>
      <c r="L4280" s="1">
        <v>20</v>
      </c>
      <c r="M4280" s="1">
        <v>36</v>
      </c>
      <c r="N4280" s="1">
        <v>0</v>
      </c>
      <c r="O4280" s="1">
        <v>0</v>
      </c>
      <c r="P4280" s="1">
        <v>0</v>
      </c>
      <c r="Q4280" s="1">
        <v>0</v>
      </c>
    </row>
    <row r="4281" spans="1:17" hidden="1">
      <c r="A4281" s="1"/>
      <c r="F4281" s="1" t="s">
        <v>15018</v>
      </c>
      <c r="G4281" s="1">
        <v>1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71</v>
      </c>
      <c r="N4281" s="1">
        <v>0</v>
      </c>
      <c r="O4281" s="1">
        <v>7</v>
      </c>
      <c r="P4281" s="1">
        <v>0</v>
      </c>
      <c r="Q4281" s="1">
        <v>0</v>
      </c>
    </row>
    <row r="4282" spans="1:17" hidden="1">
      <c r="A4282" s="1"/>
      <c r="F4282" s="1" t="s">
        <v>5145</v>
      </c>
      <c r="G4282" s="1">
        <v>1</v>
      </c>
      <c r="H4282" s="1">
        <v>0</v>
      </c>
      <c r="I4282" s="1">
        <v>33</v>
      </c>
      <c r="J4282" s="1">
        <v>0</v>
      </c>
      <c r="K4282" s="1">
        <v>0</v>
      </c>
      <c r="L4282" s="1">
        <v>535</v>
      </c>
      <c r="M4282" s="1">
        <v>508</v>
      </c>
      <c r="N4282" s="1">
        <v>0</v>
      </c>
      <c r="O4282" s="1">
        <v>98</v>
      </c>
      <c r="P4282" s="1">
        <v>49</v>
      </c>
      <c r="Q4282" s="1">
        <v>0</v>
      </c>
    </row>
    <row r="4283" spans="1:17" hidden="1">
      <c r="A4283" s="1"/>
      <c r="F4283" s="1" t="s">
        <v>15024</v>
      </c>
      <c r="G4283" s="1">
        <v>1</v>
      </c>
      <c r="H4283" s="1">
        <v>0</v>
      </c>
      <c r="I4283" s="1">
        <v>4</v>
      </c>
      <c r="J4283" s="1">
        <v>0</v>
      </c>
      <c r="K4283" s="1">
        <v>0</v>
      </c>
      <c r="L4283" s="1">
        <v>235</v>
      </c>
      <c r="M4283" s="1">
        <v>147</v>
      </c>
      <c r="N4283" s="1">
        <v>0</v>
      </c>
      <c r="O4283" s="1">
        <v>0</v>
      </c>
      <c r="P4283" s="1">
        <v>0</v>
      </c>
      <c r="Q4283" s="1">
        <v>0</v>
      </c>
    </row>
    <row r="4284" spans="1:17" hidden="1">
      <c r="A4284" s="1"/>
      <c r="F4284" s="1" t="s">
        <v>15028</v>
      </c>
      <c r="G4284" s="1">
        <v>1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323</v>
      </c>
      <c r="N4284" s="1">
        <v>0</v>
      </c>
      <c r="O4284" s="1">
        <v>65</v>
      </c>
      <c r="P4284" s="1">
        <v>0</v>
      </c>
      <c r="Q4284" s="1">
        <v>0</v>
      </c>
    </row>
    <row r="4285" spans="1:17" hidden="1">
      <c r="A4285" s="1"/>
      <c r="F4285" s="1" t="s">
        <v>1524</v>
      </c>
      <c r="G4285" s="1">
        <v>1</v>
      </c>
      <c r="H4285" s="1">
        <v>0</v>
      </c>
      <c r="I4285" s="1">
        <v>0</v>
      </c>
      <c r="J4285" s="1">
        <v>0</v>
      </c>
      <c r="K4285" s="1">
        <v>0</v>
      </c>
      <c r="L4285" s="1">
        <v>221</v>
      </c>
      <c r="M4285" s="1">
        <v>81</v>
      </c>
      <c r="N4285" s="1">
        <v>0</v>
      </c>
      <c r="O4285" s="1">
        <v>0</v>
      </c>
      <c r="P4285" s="1">
        <v>0</v>
      </c>
      <c r="Q4285" s="1">
        <v>0</v>
      </c>
    </row>
    <row r="4286" spans="1:17" hidden="1">
      <c r="A4286" s="1"/>
      <c r="F4286" s="1" t="s">
        <v>1524</v>
      </c>
      <c r="G4286" s="1">
        <v>1</v>
      </c>
      <c r="H4286" s="1">
        <v>0</v>
      </c>
      <c r="I4286" s="1">
        <v>0</v>
      </c>
      <c r="J4286" s="1">
        <v>0</v>
      </c>
      <c r="K4286" s="1">
        <v>0</v>
      </c>
      <c r="L4286" s="1">
        <v>280</v>
      </c>
      <c r="M4286" s="1">
        <v>147</v>
      </c>
      <c r="N4286" s="1">
        <v>0</v>
      </c>
      <c r="O4286" s="1">
        <v>0</v>
      </c>
      <c r="P4286" s="1">
        <v>0</v>
      </c>
      <c r="Q4286" s="1">
        <v>0</v>
      </c>
    </row>
    <row r="4287" spans="1:17" hidden="1">
      <c r="A4287" s="1"/>
      <c r="F4287" s="1" t="s">
        <v>1524</v>
      </c>
      <c r="G4287" s="1">
        <v>1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290</v>
      </c>
      <c r="N4287" s="1">
        <v>0</v>
      </c>
      <c r="O4287" s="1">
        <v>85</v>
      </c>
      <c r="P4287" s="1">
        <v>0</v>
      </c>
      <c r="Q4287" s="1">
        <v>0</v>
      </c>
    </row>
    <row r="4288" spans="1:17" hidden="1">
      <c r="A4288" s="1"/>
      <c r="F4288" s="1" t="s">
        <v>5179</v>
      </c>
      <c r="G4288" s="1">
        <v>1</v>
      </c>
      <c r="H4288" s="1">
        <v>0</v>
      </c>
      <c r="I4288" s="1">
        <v>0</v>
      </c>
      <c r="J4288" s="1">
        <v>0</v>
      </c>
      <c r="K4288" s="1">
        <v>0</v>
      </c>
      <c r="L4288" s="1">
        <v>253</v>
      </c>
      <c r="M4288" s="1">
        <v>93</v>
      </c>
      <c r="N4288" s="1">
        <v>0</v>
      </c>
      <c r="O4288" s="1">
        <v>0</v>
      </c>
      <c r="P4288" s="1">
        <v>0</v>
      </c>
      <c r="Q4288" s="1">
        <v>0</v>
      </c>
    </row>
    <row r="4289" spans="1:17" hidden="1">
      <c r="A4289" s="1"/>
      <c r="F4289" s="1" t="s">
        <v>15045</v>
      </c>
      <c r="G4289" s="1">
        <v>1</v>
      </c>
      <c r="H4289" s="1">
        <v>0</v>
      </c>
      <c r="I4289" s="1">
        <v>0</v>
      </c>
      <c r="J4289" s="1">
        <v>0</v>
      </c>
      <c r="K4289" s="1">
        <v>0</v>
      </c>
      <c r="L4289" s="1">
        <v>198</v>
      </c>
      <c r="M4289" s="1">
        <v>125</v>
      </c>
      <c r="N4289" s="1">
        <v>0</v>
      </c>
      <c r="O4289" s="1">
        <v>0</v>
      </c>
      <c r="P4289" s="1">
        <v>0</v>
      </c>
      <c r="Q4289" s="1">
        <v>0</v>
      </c>
    </row>
    <row r="4290" spans="1:17" hidden="1">
      <c r="A4290" s="1"/>
      <c r="F4290" s="1" t="s">
        <v>5217</v>
      </c>
      <c r="G4290" s="1">
        <v>1</v>
      </c>
      <c r="H4290" s="1">
        <v>0</v>
      </c>
      <c r="I4290" s="1">
        <v>0</v>
      </c>
      <c r="J4290" s="1">
        <v>0</v>
      </c>
      <c r="K4290" s="1">
        <v>31</v>
      </c>
      <c r="L4290" s="1">
        <v>46</v>
      </c>
      <c r="M4290" s="1">
        <v>35</v>
      </c>
      <c r="N4290" s="1">
        <v>0</v>
      </c>
      <c r="O4290" s="1">
        <v>0</v>
      </c>
      <c r="P4290" s="1">
        <v>0</v>
      </c>
      <c r="Q4290" s="1">
        <v>0</v>
      </c>
    </row>
    <row r="4291" spans="1:17" hidden="1">
      <c r="A4291" s="1"/>
      <c r="F4291" s="1" t="s">
        <v>5217</v>
      </c>
      <c r="G4291" s="1">
        <v>1</v>
      </c>
      <c r="H4291" s="1">
        <v>0</v>
      </c>
      <c r="I4291" s="1">
        <v>0</v>
      </c>
      <c r="J4291" s="1">
        <v>0</v>
      </c>
      <c r="K4291" s="1">
        <v>0</v>
      </c>
      <c r="L4291" s="1">
        <v>315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1:17" hidden="1">
      <c r="A4292" s="1"/>
      <c r="F4292" s="1" t="s">
        <v>5220</v>
      </c>
      <c r="G4292" s="1">
        <v>1</v>
      </c>
      <c r="H4292" s="1">
        <v>0</v>
      </c>
      <c r="I4292" s="1">
        <v>0</v>
      </c>
      <c r="J4292" s="1">
        <v>0</v>
      </c>
      <c r="K4292" s="1">
        <v>0</v>
      </c>
      <c r="L4292" s="1">
        <v>68</v>
      </c>
      <c r="M4292" s="1">
        <v>191</v>
      </c>
      <c r="N4292" s="1">
        <v>0</v>
      </c>
      <c r="O4292" s="1">
        <v>34</v>
      </c>
      <c r="P4292" s="1">
        <v>15</v>
      </c>
      <c r="Q4292" s="1">
        <v>0</v>
      </c>
    </row>
    <row r="4293" spans="1:17" hidden="1">
      <c r="A4293" s="1"/>
      <c r="F4293" s="1" t="s">
        <v>5220</v>
      </c>
      <c r="G4293" s="1">
        <v>1</v>
      </c>
      <c r="H4293" s="1">
        <v>0</v>
      </c>
      <c r="I4293" s="1">
        <v>0</v>
      </c>
      <c r="J4293" s="1">
        <v>0</v>
      </c>
      <c r="K4293" s="1">
        <v>72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</row>
    <row r="4294" spans="1:17" hidden="1">
      <c r="A4294" s="1"/>
      <c r="F4294" s="1" t="s">
        <v>5196</v>
      </c>
      <c r="G4294" s="1">
        <v>1</v>
      </c>
      <c r="H4294" s="1">
        <v>0</v>
      </c>
      <c r="I4294" s="1">
        <v>0</v>
      </c>
      <c r="J4294" s="1">
        <v>0</v>
      </c>
      <c r="K4294" s="1">
        <v>0</v>
      </c>
      <c r="L4294" s="1">
        <v>458</v>
      </c>
      <c r="M4294" s="1">
        <v>144</v>
      </c>
      <c r="N4294" s="1">
        <v>0</v>
      </c>
      <c r="O4294" s="1">
        <v>0</v>
      </c>
      <c r="P4294" s="1">
        <v>0</v>
      </c>
      <c r="Q4294" s="1">
        <v>0</v>
      </c>
    </row>
    <row r="4295" spans="1:17" hidden="1">
      <c r="A4295" s="1"/>
      <c r="F4295" s="1" t="s">
        <v>5196</v>
      </c>
      <c r="G4295" s="1">
        <v>1</v>
      </c>
      <c r="H4295" s="1">
        <v>0</v>
      </c>
      <c r="I4295" s="1">
        <v>7</v>
      </c>
      <c r="J4295" s="1">
        <v>0</v>
      </c>
      <c r="K4295" s="1">
        <v>0</v>
      </c>
      <c r="L4295" s="1">
        <v>532</v>
      </c>
      <c r="M4295" s="1">
        <v>197</v>
      </c>
      <c r="N4295" s="1">
        <v>0</v>
      </c>
      <c r="O4295" s="1">
        <v>0</v>
      </c>
      <c r="P4295" s="1">
        <v>0</v>
      </c>
      <c r="Q4295" s="1">
        <v>0</v>
      </c>
    </row>
    <row r="4296" spans="1:17" hidden="1">
      <c r="A4296" s="1"/>
      <c r="F4296" s="1" t="s">
        <v>5196</v>
      </c>
      <c r="G4296" s="1">
        <v>1</v>
      </c>
      <c r="H4296" s="1">
        <v>0</v>
      </c>
      <c r="I4296" s="1">
        <v>0</v>
      </c>
      <c r="J4296" s="1">
        <v>0</v>
      </c>
      <c r="K4296" s="1">
        <v>0</v>
      </c>
      <c r="L4296" s="1">
        <v>518</v>
      </c>
      <c r="M4296" s="1">
        <v>495</v>
      </c>
      <c r="N4296" s="1">
        <v>0</v>
      </c>
      <c r="O4296" s="1">
        <v>0</v>
      </c>
      <c r="P4296" s="1">
        <v>0</v>
      </c>
      <c r="Q4296" s="1">
        <v>0</v>
      </c>
    </row>
    <row r="4297" spans="1:17" hidden="1">
      <c r="A4297" s="1"/>
      <c r="F4297" s="1" t="s">
        <v>5247</v>
      </c>
      <c r="G4297" s="1">
        <v>1</v>
      </c>
      <c r="H4297" s="1">
        <v>0</v>
      </c>
      <c r="I4297" s="1">
        <v>2</v>
      </c>
      <c r="J4297" s="1">
        <v>0</v>
      </c>
      <c r="K4297" s="1">
        <v>0</v>
      </c>
      <c r="L4297" s="1">
        <v>241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</row>
    <row r="4298" spans="1:17" hidden="1">
      <c r="A4298" s="1"/>
      <c r="F4298" s="1" t="s">
        <v>5247</v>
      </c>
      <c r="G4298" s="1">
        <v>1</v>
      </c>
      <c r="H4298" s="1">
        <v>4</v>
      </c>
      <c r="I4298" s="1">
        <v>0</v>
      </c>
      <c r="J4298" s="1">
        <v>0</v>
      </c>
      <c r="K4298" s="1">
        <v>13</v>
      </c>
      <c r="L4298" s="1">
        <v>15</v>
      </c>
      <c r="M4298" s="1">
        <v>0</v>
      </c>
      <c r="N4298" s="1">
        <v>4</v>
      </c>
      <c r="O4298" s="1">
        <v>0</v>
      </c>
      <c r="P4298" s="1">
        <v>7</v>
      </c>
      <c r="Q4298" s="1">
        <v>0</v>
      </c>
    </row>
    <row r="4299" spans="1:17" hidden="1">
      <c r="A4299" s="1"/>
      <c r="F4299" s="1" t="s">
        <v>5247</v>
      </c>
      <c r="G4299" s="1">
        <v>1</v>
      </c>
      <c r="H4299" s="1">
        <v>0</v>
      </c>
      <c r="I4299" s="1">
        <v>5</v>
      </c>
      <c r="J4299" s="1">
        <v>0</v>
      </c>
      <c r="K4299" s="1">
        <v>0</v>
      </c>
      <c r="L4299" s="1">
        <v>48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</row>
    <row r="4300" spans="1:17" hidden="1">
      <c r="A4300" s="1"/>
      <c r="F4300" s="1" t="s">
        <v>5259</v>
      </c>
      <c r="G4300" s="1">
        <v>1</v>
      </c>
      <c r="H4300" s="1">
        <v>0</v>
      </c>
      <c r="I4300" s="1">
        <v>23</v>
      </c>
      <c r="J4300" s="1">
        <v>0</v>
      </c>
      <c r="K4300" s="1">
        <v>0</v>
      </c>
      <c r="L4300" s="1">
        <v>377</v>
      </c>
      <c r="M4300" s="1">
        <v>239</v>
      </c>
      <c r="N4300" s="1">
        <v>0</v>
      </c>
      <c r="O4300" s="1">
        <v>0</v>
      </c>
      <c r="P4300" s="1">
        <v>0</v>
      </c>
      <c r="Q4300" s="1">
        <v>0</v>
      </c>
    </row>
    <row r="4301" spans="1:17" hidden="1">
      <c r="A4301" s="1"/>
      <c r="F4301" s="1" t="s">
        <v>5267</v>
      </c>
      <c r="G4301" s="1">
        <v>1</v>
      </c>
      <c r="H4301" s="1">
        <v>0</v>
      </c>
      <c r="I4301" s="1">
        <v>1</v>
      </c>
      <c r="J4301" s="1">
        <v>0</v>
      </c>
      <c r="K4301" s="1">
        <v>0</v>
      </c>
      <c r="L4301" s="1">
        <v>82</v>
      </c>
      <c r="M4301" s="1">
        <v>43</v>
      </c>
      <c r="N4301" s="1">
        <v>0</v>
      </c>
      <c r="O4301" s="1">
        <v>0</v>
      </c>
      <c r="P4301" s="1">
        <v>0</v>
      </c>
      <c r="Q4301" s="1">
        <v>0</v>
      </c>
    </row>
    <row r="4302" spans="1:17" hidden="1">
      <c r="A4302" s="1"/>
      <c r="F4302" s="1" t="s">
        <v>5267</v>
      </c>
      <c r="G4302" s="1">
        <v>1</v>
      </c>
      <c r="H4302" s="1">
        <v>0</v>
      </c>
      <c r="I4302" s="1">
        <v>18</v>
      </c>
      <c r="J4302" s="1">
        <v>0</v>
      </c>
      <c r="K4302" s="1">
        <v>0</v>
      </c>
      <c r="L4302" s="1">
        <v>358</v>
      </c>
      <c r="M4302" s="1">
        <v>294</v>
      </c>
      <c r="N4302" s="1">
        <v>0</v>
      </c>
      <c r="O4302" s="1">
        <v>54</v>
      </c>
      <c r="P4302" s="1">
        <v>26</v>
      </c>
      <c r="Q4302" s="1">
        <v>0</v>
      </c>
    </row>
    <row r="4303" spans="1:17" hidden="1">
      <c r="A4303" s="1"/>
      <c r="F4303" s="1" t="s">
        <v>5246</v>
      </c>
      <c r="G4303" s="1">
        <v>1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215</v>
      </c>
      <c r="P4303" s="1">
        <v>85</v>
      </c>
      <c r="Q4303" s="1">
        <v>0</v>
      </c>
    </row>
    <row r="4304" spans="1:17" hidden="1">
      <c r="A4304" s="1"/>
      <c r="F4304" s="1" t="s">
        <v>5284</v>
      </c>
      <c r="G4304" s="1">
        <v>1</v>
      </c>
      <c r="H4304" s="1">
        <v>0</v>
      </c>
      <c r="I4304" s="1">
        <v>5</v>
      </c>
      <c r="J4304" s="1">
        <v>0</v>
      </c>
      <c r="K4304" s="1">
        <v>0</v>
      </c>
      <c r="L4304" s="1">
        <v>182</v>
      </c>
      <c r="M4304" s="1">
        <v>127</v>
      </c>
      <c r="N4304" s="1">
        <v>0</v>
      </c>
      <c r="O4304" s="1">
        <v>0</v>
      </c>
      <c r="P4304" s="1">
        <v>0</v>
      </c>
      <c r="Q4304" s="1">
        <v>0</v>
      </c>
    </row>
    <row r="4305" spans="1:17" hidden="1">
      <c r="A4305" s="1"/>
      <c r="F4305" s="1" t="s">
        <v>15090</v>
      </c>
      <c r="G4305" s="1">
        <v>1</v>
      </c>
      <c r="H4305" s="1">
        <v>0</v>
      </c>
      <c r="I4305" s="1">
        <v>2</v>
      </c>
      <c r="J4305" s="1">
        <v>0</v>
      </c>
      <c r="K4305" s="1">
        <v>0</v>
      </c>
      <c r="L4305" s="1">
        <v>0</v>
      </c>
      <c r="M4305" s="1">
        <v>407</v>
      </c>
      <c r="N4305" s="1">
        <v>0</v>
      </c>
      <c r="O4305" s="1">
        <v>66</v>
      </c>
      <c r="P4305" s="1">
        <v>0</v>
      </c>
      <c r="Q4305" s="1">
        <v>0</v>
      </c>
    </row>
    <row r="4306" spans="1:17" hidden="1">
      <c r="A4306" s="1"/>
      <c r="F4306" s="1" t="s">
        <v>5289</v>
      </c>
      <c r="G4306" s="1">
        <v>1</v>
      </c>
      <c r="H4306" s="1">
        <v>0</v>
      </c>
      <c r="I4306" s="1">
        <v>3</v>
      </c>
      <c r="J4306" s="1">
        <v>0</v>
      </c>
      <c r="K4306" s="1">
        <v>0</v>
      </c>
      <c r="L4306" s="1">
        <v>117</v>
      </c>
      <c r="M4306" s="1">
        <v>59</v>
      </c>
      <c r="N4306" s="1">
        <v>0</v>
      </c>
      <c r="O4306" s="1">
        <v>0</v>
      </c>
      <c r="P4306" s="1">
        <v>0</v>
      </c>
      <c r="Q4306" s="1">
        <v>0</v>
      </c>
    </row>
    <row r="4307" spans="1:17" hidden="1">
      <c r="A4307" s="1"/>
      <c r="F4307" s="1" t="s">
        <v>5289</v>
      </c>
      <c r="G4307" s="1">
        <v>1</v>
      </c>
      <c r="H4307" s="1">
        <v>0</v>
      </c>
      <c r="I4307" s="1">
        <v>0</v>
      </c>
      <c r="J4307" s="1">
        <v>0</v>
      </c>
      <c r="K4307" s="1">
        <v>0</v>
      </c>
      <c r="L4307" s="1">
        <v>38</v>
      </c>
      <c r="M4307" s="1">
        <v>38</v>
      </c>
      <c r="N4307" s="1">
        <v>0</v>
      </c>
      <c r="O4307" s="1">
        <v>0</v>
      </c>
      <c r="P4307" s="1">
        <v>0</v>
      </c>
      <c r="Q4307" s="1">
        <v>0</v>
      </c>
    </row>
    <row r="4308" spans="1:17" hidden="1">
      <c r="A4308" s="1"/>
      <c r="F4308" s="1" t="s">
        <v>14632</v>
      </c>
      <c r="G4308" s="1">
        <v>1</v>
      </c>
      <c r="H4308" s="1">
        <v>0</v>
      </c>
      <c r="I4308" s="1">
        <v>10</v>
      </c>
      <c r="J4308" s="1">
        <v>0</v>
      </c>
      <c r="K4308" s="1">
        <v>0</v>
      </c>
      <c r="L4308" s="1">
        <v>0</v>
      </c>
      <c r="M4308" s="1">
        <v>531</v>
      </c>
      <c r="N4308" s="1">
        <v>0</v>
      </c>
      <c r="O4308" s="1">
        <v>62</v>
      </c>
      <c r="P4308" s="1">
        <v>27</v>
      </c>
      <c r="Q4308" s="1">
        <v>0</v>
      </c>
    </row>
    <row r="4309" spans="1:17" hidden="1">
      <c r="A4309" s="1"/>
      <c r="F4309" s="1" t="s">
        <v>14632</v>
      </c>
      <c r="G4309" s="1">
        <v>1</v>
      </c>
      <c r="H4309" s="1">
        <v>0</v>
      </c>
      <c r="I4309" s="1">
        <v>0</v>
      </c>
      <c r="J4309" s="1">
        <v>0</v>
      </c>
      <c r="K4309" s="1">
        <v>0</v>
      </c>
      <c r="L4309" s="1">
        <v>405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1:17" hidden="1">
      <c r="A4310" s="1"/>
      <c r="F4310" s="1" t="s">
        <v>5306</v>
      </c>
      <c r="G4310" s="1">
        <v>1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277</v>
      </c>
      <c r="N4310" s="1">
        <v>0</v>
      </c>
      <c r="O4310" s="1">
        <v>0</v>
      </c>
      <c r="P4310" s="1">
        <v>0</v>
      </c>
      <c r="Q4310" s="1">
        <v>0</v>
      </c>
    </row>
    <row r="4311" spans="1:17" hidden="1">
      <c r="A4311" s="1"/>
      <c r="F4311" s="1" t="s">
        <v>5306</v>
      </c>
      <c r="G4311" s="1">
        <v>1</v>
      </c>
      <c r="H4311" s="1">
        <v>0</v>
      </c>
      <c r="I4311" s="1">
        <v>0</v>
      </c>
      <c r="J4311" s="1">
        <v>0</v>
      </c>
      <c r="K4311" s="1">
        <v>0</v>
      </c>
      <c r="L4311" s="1">
        <v>256</v>
      </c>
      <c r="M4311" s="1">
        <v>139</v>
      </c>
      <c r="N4311" s="1">
        <v>0</v>
      </c>
      <c r="O4311" s="1">
        <v>0</v>
      </c>
      <c r="P4311" s="1">
        <v>0</v>
      </c>
      <c r="Q4311" s="1">
        <v>0</v>
      </c>
    </row>
    <row r="4312" spans="1:17" hidden="1">
      <c r="A4312" s="1"/>
      <c r="F4312" s="1" t="s">
        <v>5288</v>
      </c>
      <c r="G4312" s="1">
        <v>1</v>
      </c>
      <c r="H4312" s="1">
        <v>0</v>
      </c>
      <c r="I4312" s="1">
        <v>21</v>
      </c>
      <c r="J4312" s="1">
        <v>0</v>
      </c>
      <c r="K4312" s="1">
        <v>0</v>
      </c>
      <c r="L4312" s="1">
        <v>339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</row>
    <row r="4313" spans="1:17" hidden="1">
      <c r="A4313" s="1"/>
      <c r="F4313" s="1" t="s">
        <v>5288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125</v>
      </c>
      <c r="M4313" s="1">
        <v>44</v>
      </c>
      <c r="N4313" s="1">
        <v>0</v>
      </c>
      <c r="O4313" s="1">
        <v>0</v>
      </c>
      <c r="P4313" s="1">
        <v>0</v>
      </c>
      <c r="Q4313" s="1">
        <v>0</v>
      </c>
    </row>
    <row r="4314" spans="1:17" hidden="1">
      <c r="A4314" s="1"/>
      <c r="F4314" s="1" t="s">
        <v>5288</v>
      </c>
      <c r="G4314" s="1">
        <v>1</v>
      </c>
      <c r="H4314" s="1">
        <v>0</v>
      </c>
      <c r="I4314" s="1">
        <v>0</v>
      </c>
      <c r="J4314" s="1">
        <v>0</v>
      </c>
      <c r="K4314" s="1">
        <v>0</v>
      </c>
      <c r="L4314" s="1">
        <v>163</v>
      </c>
      <c r="M4314" s="1">
        <v>73</v>
      </c>
      <c r="N4314" s="1">
        <v>0</v>
      </c>
      <c r="O4314" s="1">
        <v>0</v>
      </c>
      <c r="P4314" s="1">
        <v>0</v>
      </c>
      <c r="Q4314" s="1">
        <v>0</v>
      </c>
    </row>
    <row r="4315" spans="1:17" hidden="1">
      <c r="A4315" s="1"/>
      <c r="F4315" s="1" t="s">
        <v>7097</v>
      </c>
      <c r="G4315" s="1">
        <v>1</v>
      </c>
      <c r="H4315" s="1">
        <v>0</v>
      </c>
      <c r="I4315" s="1">
        <v>29</v>
      </c>
      <c r="J4315" s="1">
        <v>0</v>
      </c>
      <c r="K4315" s="1">
        <v>0</v>
      </c>
      <c r="L4315" s="1">
        <v>430</v>
      </c>
      <c r="M4315" s="1">
        <v>152</v>
      </c>
      <c r="N4315" s="1">
        <v>0</v>
      </c>
      <c r="O4315" s="1">
        <v>0</v>
      </c>
      <c r="P4315" s="1">
        <v>0</v>
      </c>
      <c r="Q4315" s="1">
        <v>0</v>
      </c>
    </row>
    <row r="4316" spans="1:17" hidden="1">
      <c r="A4316" s="1"/>
      <c r="F4316" s="1" t="s">
        <v>7097</v>
      </c>
      <c r="G4316" s="1">
        <v>1</v>
      </c>
      <c r="H4316" s="1">
        <v>0</v>
      </c>
      <c r="I4316" s="1">
        <v>32</v>
      </c>
      <c r="J4316" s="1">
        <v>0</v>
      </c>
      <c r="K4316" s="1">
        <v>0</v>
      </c>
      <c r="L4316" s="1">
        <v>563</v>
      </c>
      <c r="M4316" s="1">
        <v>426</v>
      </c>
      <c r="N4316" s="1">
        <v>0</v>
      </c>
      <c r="O4316" s="1">
        <v>45</v>
      </c>
      <c r="P4316" s="1">
        <v>30</v>
      </c>
      <c r="Q4316" s="1">
        <v>0</v>
      </c>
    </row>
    <row r="4317" spans="1:17" hidden="1">
      <c r="A4317" s="1"/>
      <c r="F4317" s="1" t="s">
        <v>7097</v>
      </c>
      <c r="G4317" s="1">
        <v>1</v>
      </c>
      <c r="H4317" s="1">
        <v>0</v>
      </c>
      <c r="I4317" s="1">
        <v>19</v>
      </c>
      <c r="J4317" s="1">
        <v>0</v>
      </c>
      <c r="K4317" s="1">
        <v>0</v>
      </c>
      <c r="L4317" s="1">
        <v>478</v>
      </c>
      <c r="M4317" s="1">
        <v>208</v>
      </c>
      <c r="N4317" s="1">
        <v>0</v>
      </c>
      <c r="O4317" s="1">
        <v>0</v>
      </c>
      <c r="P4317" s="1">
        <v>0</v>
      </c>
      <c r="Q4317" s="1">
        <v>0</v>
      </c>
    </row>
    <row r="4318" spans="1:17" hidden="1">
      <c r="A4318" s="1"/>
      <c r="F4318" s="1" t="s">
        <v>2374</v>
      </c>
      <c r="G4318" s="1">
        <v>1</v>
      </c>
      <c r="H4318" s="1">
        <v>0</v>
      </c>
      <c r="I4318" s="1">
        <v>0</v>
      </c>
      <c r="J4318" s="1">
        <v>0</v>
      </c>
      <c r="K4318" s="1">
        <v>0</v>
      </c>
      <c r="L4318" s="1">
        <v>243</v>
      </c>
      <c r="M4318" s="1">
        <v>116</v>
      </c>
      <c r="N4318" s="1">
        <v>0</v>
      </c>
      <c r="O4318" s="1">
        <v>0</v>
      </c>
      <c r="P4318" s="1">
        <v>0</v>
      </c>
      <c r="Q4318" s="1">
        <v>0</v>
      </c>
    </row>
    <row r="4319" spans="1:17" hidden="1">
      <c r="A4319" s="1"/>
      <c r="F4319" s="1" t="s">
        <v>2374</v>
      </c>
      <c r="G4319" s="1">
        <v>1</v>
      </c>
      <c r="H4319" s="1">
        <v>0</v>
      </c>
      <c r="I4319" s="1">
        <v>15</v>
      </c>
      <c r="J4319" s="1">
        <v>0</v>
      </c>
      <c r="K4319" s="1">
        <v>0</v>
      </c>
      <c r="L4319" s="1">
        <v>190</v>
      </c>
      <c r="M4319" s="1">
        <v>88</v>
      </c>
      <c r="N4319" s="1">
        <v>0</v>
      </c>
      <c r="O4319" s="1">
        <v>0</v>
      </c>
      <c r="P4319" s="1">
        <v>0</v>
      </c>
      <c r="Q4319" s="1">
        <v>0</v>
      </c>
    </row>
    <row r="4320" spans="1:17" hidden="1">
      <c r="A4320" s="1"/>
      <c r="F4320" s="1" t="s">
        <v>2374</v>
      </c>
      <c r="G4320" s="1">
        <v>1</v>
      </c>
      <c r="H4320" s="1">
        <v>0</v>
      </c>
      <c r="I4320" s="1">
        <v>1</v>
      </c>
      <c r="J4320" s="1">
        <v>0</v>
      </c>
      <c r="K4320" s="1">
        <v>0</v>
      </c>
      <c r="L4320" s="1">
        <v>213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</row>
    <row r="4321" spans="1:17" hidden="1">
      <c r="A4321" s="1"/>
      <c r="F4321" s="1" t="s">
        <v>2386</v>
      </c>
      <c r="G4321" s="1">
        <v>1</v>
      </c>
      <c r="H4321" s="1">
        <v>0</v>
      </c>
      <c r="I4321" s="1">
        <v>2</v>
      </c>
      <c r="J4321" s="1">
        <v>0</v>
      </c>
      <c r="K4321" s="1">
        <v>0</v>
      </c>
      <c r="L4321" s="1">
        <v>235</v>
      </c>
      <c r="M4321" s="1">
        <v>133</v>
      </c>
      <c r="N4321" s="1">
        <v>0</v>
      </c>
      <c r="O4321" s="1">
        <v>0</v>
      </c>
      <c r="P4321" s="1">
        <v>0</v>
      </c>
      <c r="Q4321" s="1">
        <v>0</v>
      </c>
    </row>
    <row r="4322" spans="1:17" hidden="1">
      <c r="A4322" s="1"/>
      <c r="F4322" s="1" t="s">
        <v>15147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116</v>
      </c>
      <c r="N4322" s="1">
        <v>0</v>
      </c>
      <c r="O4322" s="1">
        <v>0</v>
      </c>
      <c r="P4322" s="1">
        <v>0</v>
      </c>
      <c r="Q4322" s="1">
        <v>0</v>
      </c>
    </row>
    <row r="4323" spans="1:17" hidden="1">
      <c r="A4323" s="1"/>
      <c r="F4323" s="1" t="s">
        <v>2402</v>
      </c>
      <c r="G4323" s="1">
        <v>1</v>
      </c>
      <c r="H4323" s="1">
        <v>0</v>
      </c>
      <c r="I4323" s="1">
        <v>6</v>
      </c>
      <c r="J4323" s="1">
        <v>0</v>
      </c>
      <c r="K4323" s="1">
        <v>0</v>
      </c>
      <c r="L4323" s="1">
        <v>347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</row>
    <row r="4324" spans="1:17" hidden="1">
      <c r="A4324" s="1"/>
      <c r="F4324" s="1" t="s">
        <v>2402</v>
      </c>
      <c r="G4324" s="1">
        <v>1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336</v>
      </c>
      <c r="N4324" s="1">
        <v>0</v>
      </c>
      <c r="O4324" s="1">
        <v>0</v>
      </c>
      <c r="P4324" s="1">
        <v>0</v>
      </c>
      <c r="Q4324" s="1">
        <v>0</v>
      </c>
    </row>
    <row r="4325" spans="1:17" hidden="1">
      <c r="A4325" s="1"/>
      <c r="F4325" s="1" t="s">
        <v>2402</v>
      </c>
      <c r="G4325" s="1">
        <v>1</v>
      </c>
      <c r="H4325" s="1">
        <v>0</v>
      </c>
      <c r="I4325" s="1">
        <v>12</v>
      </c>
      <c r="J4325" s="1">
        <v>0</v>
      </c>
      <c r="K4325" s="1">
        <v>0</v>
      </c>
      <c r="L4325" s="1">
        <v>296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</row>
    <row r="4326" spans="1:17" hidden="1">
      <c r="A4326" s="1"/>
      <c r="F4326" s="1" t="s">
        <v>2402</v>
      </c>
      <c r="G4326" s="1">
        <v>1</v>
      </c>
      <c r="H4326" s="1">
        <v>0</v>
      </c>
      <c r="I4326" s="1">
        <v>0</v>
      </c>
      <c r="J4326" s="1">
        <v>0</v>
      </c>
      <c r="K4326" s="1">
        <v>0</v>
      </c>
      <c r="L4326" s="1">
        <v>295</v>
      </c>
      <c r="M4326" s="1">
        <v>147</v>
      </c>
      <c r="N4326" s="1">
        <v>0</v>
      </c>
      <c r="O4326" s="1">
        <v>0</v>
      </c>
      <c r="P4326" s="1">
        <v>0</v>
      </c>
      <c r="Q4326" s="1">
        <v>0</v>
      </c>
    </row>
    <row r="4327" spans="1:17" hidden="1">
      <c r="A4327" s="1"/>
      <c r="F4327" s="1" t="s">
        <v>2402</v>
      </c>
      <c r="G4327" s="1">
        <v>1</v>
      </c>
      <c r="H4327" s="1">
        <v>0</v>
      </c>
      <c r="I4327" s="1">
        <v>9</v>
      </c>
      <c r="J4327" s="1">
        <v>0</v>
      </c>
      <c r="K4327" s="1">
        <v>0</v>
      </c>
      <c r="L4327" s="1">
        <v>141</v>
      </c>
      <c r="M4327" s="1">
        <v>76</v>
      </c>
      <c r="N4327" s="1">
        <v>0</v>
      </c>
      <c r="O4327" s="1">
        <v>0</v>
      </c>
      <c r="P4327" s="1">
        <v>0</v>
      </c>
      <c r="Q4327" s="1">
        <v>0</v>
      </c>
    </row>
    <row r="4328" spans="1:17" hidden="1">
      <c r="A4328" s="1"/>
      <c r="F4328" s="1" t="s">
        <v>2402</v>
      </c>
      <c r="G4328" s="1">
        <v>1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291</v>
      </c>
      <c r="N4328" s="1">
        <v>0</v>
      </c>
      <c r="O4328" s="1">
        <v>0</v>
      </c>
      <c r="P4328" s="1">
        <v>86</v>
      </c>
      <c r="Q4328" s="1">
        <v>0</v>
      </c>
    </row>
    <row r="4329" spans="1:17" hidden="1">
      <c r="A4329" s="1"/>
      <c r="F4329" s="1" t="s">
        <v>2402</v>
      </c>
      <c r="G4329" s="1">
        <v>1</v>
      </c>
      <c r="H4329" s="1">
        <v>0</v>
      </c>
      <c r="I4329" s="1">
        <v>0</v>
      </c>
      <c r="J4329" s="1">
        <v>0</v>
      </c>
      <c r="K4329" s="1">
        <v>0</v>
      </c>
      <c r="L4329" s="1">
        <v>263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</row>
    <row r="4330" spans="1:17" hidden="1">
      <c r="A4330" s="1"/>
      <c r="F4330" s="1" t="s">
        <v>2402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314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</row>
    <row r="4331" spans="1:17" hidden="1">
      <c r="A4331" s="1"/>
      <c r="F4331" s="1" t="s">
        <v>2402</v>
      </c>
      <c r="G4331" s="1">
        <v>1</v>
      </c>
      <c r="H4331" s="1">
        <v>0</v>
      </c>
      <c r="I4331" s="1">
        <v>9</v>
      </c>
      <c r="J4331" s="1">
        <v>0</v>
      </c>
      <c r="K4331" s="1">
        <v>0</v>
      </c>
      <c r="L4331" s="1">
        <v>280</v>
      </c>
      <c r="M4331" s="1">
        <v>215</v>
      </c>
      <c r="N4331" s="1">
        <v>0</v>
      </c>
      <c r="O4331" s="1">
        <v>0</v>
      </c>
      <c r="P4331" s="1">
        <v>0</v>
      </c>
      <c r="Q4331" s="1">
        <v>0</v>
      </c>
    </row>
    <row r="4332" spans="1:17" hidden="1">
      <c r="A4332" s="1"/>
      <c r="F4332" s="1" t="s">
        <v>2402</v>
      </c>
      <c r="G4332" s="1">
        <v>1</v>
      </c>
      <c r="H4332" s="1">
        <v>0</v>
      </c>
      <c r="I4332" s="1">
        <v>19</v>
      </c>
      <c r="J4332" s="1">
        <v>0</v>
      </c>
      <c r="K4332" s="1">
        <v>0</v>
      </c>
      <c r="L4332" s="1">
        <v>241</v>
      </c>
      <c r="M4332" s="1">
        <v>0</v>
      </c>
      <c r="N4332" s="1">
        <v>0</v>
      </c>
      <c r="O4332" s="1">
        <v>0</v>
      </c>
      <c r="P4332" s="1">
        <v>59</v>
      </c>
      <c r="Q4332" s="1">
        <v>0</v>
      </c>
    </row>
    <row r="4333" spans="1:17" hidden="1">
      <c r="A4333" s="1"/>
      <c r="F4333" s="1" t="s">
        <v>2402</v>
      </c>
      <c r="G4333" s="1">
        <v>1</v>
      </c>
      <c r="H4333" s="1">
        <v>0</v>
      </c>
      <c r="I4333" s="1">
        <v>0</v>
      </c>
      <c r="J4333" s="1">
        <v>0</v>
      </c>
      <c r="K4333" s="1">
        <v>0</v>
      </c>
      <c r="L4333" s="1">
        <v>179</v>
      </c>
      <c r="M4333" s="1">
        <v>319</v>
      </c>
      <c r="N4333" s="1">
        <v>0</v>
      </c>
      <c r="O4333" s="1">
        <v>92</v>
      </c>
      <c r="P4333" s="1">
        <v>33</v>
      </c>
      <c r="Q4333" s="1">
        <v>0</v>
      </c>
    </row>
    <row r="4334" spans="1:17" hidden="1">
      <c r="A4334" s="1"/>
      <c r="F4334" s="1" t="s">
        <v>2402</v>
      </c>
      <c r="G4334" s="1">
        <v>2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</row>
    <row r="4335" spans="1:17" hidden="1">
      <c r="A4335" s="1"/>
      <c r="F4335" s="1" t="s">
        <v>2402</v>
      </c>
      <c r="G4335" s="1">
        <v>2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</row>
    <row r="4336" spans="1:17" hidden="1">
      <c r="A4336" s="1"/>
      <c r="F4336" s="1" t="s">
        <v>15196</v>
      </c>
      <c r="G4336" s="1">
        <v>1</v>
      </c>
      <c r="H4336" s="1">
        <v>0</v>
      </c>
      <c r="I4336" s="1">
        <v>3</v>
      </c>
      <c r="J4336" s="1">
        <v>0</v>
      </c>
      <c r="K4336" s="1">
        <v>0</v>
      </c>
      <c r="L4336" s="1">
        <v>0</v>
      </c>
      <c r="M4336" s="1">
        <v>188</v>
      </c>
      <c r="N4336" s="1">
        <v>0</v>
      </c>
      <c r="O4336" s="1">
        <v>21</v>
      </c>
      <c r="P4336" s="1">
        <v>10</v>
      </c>
      <c r="Q4336" s="1">
        <v>0</v>
      </c>
    </row>
    <row r="4337" spans="1:17" hidden="1">
      <c r="A4337" s="1"/>
      <c r="F4337" s="1" t="s">
        <v>2439</v>
      </c>
      <c r="G4337" s="1">
        <v>2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20</v>
      </c>
      <c r="O4337" s="1">
        <v>173</v>
      </c>
      <c r="P4337" s="1">
        <v>131</v>
      </c>
      <c r="Q4337" s="1">
        <v>0</v>
      </c>
    </row>
    <row r="4338" spans="1:17" hidden="1">
      <c r="A4338" s="1"/>
      <c r="F4338" s="1" t="s">
        <v>2439</v>
      </c>
      <c r="G4338" s="1">
        <v>2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20</v>
      </c>
      <c r="O4338" s="1">
        <v>53</v>
      </c>
      <c r="P4338" s="1">
        <v>61</v>
      </c>
      <c r="Q4338" s="1">
        <v>0</v>
      </c>
    </row>
    <row r="4339" spans="1:17" hidden="1">
      <c r="A4339" s="1"/>
      <c r="F4339" s="1" t="s">
        <v>2439</v>
      </c>
      <c r="G4339" s="1">
        <v>2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6</v>
      </c>
      <c r="O4339" s="1">
        <v>24</v>
      </c>
      <c r="P4339" s="1">
        <v>7</v>
      </c>
      <c r="Q4339" s="1">
        <v>0</v>
      </c>
    </row>
    <row r="4340" spans="1:17" hidden="1">
      <c r="A4340" s="1"/>
      <c r="F4340" s="1" t="s">
        <v>2443</v>
      </c>
      <c r="G4340" s="1">
        <v>1</v>
      </c>
      <c r="H4340" s="1">
        <v>0</v>
      </c>
      <c r="I4340" s="1">
        <v>11</v>
      </c>
      <c r="J4340" s="1">
        <v>0</v>
      </c>
      <c r="K4340" s="1">
        <v>0</v>
      </c>
      <c r="L4340" s="1">
        <v>402</v>
      </c>
      <c r="M4340" s="1">
        <v>544</v>
      </c>
      <c r="N4340" s="1">
        <v>0</v>
      </c>
      <c r="O4340" s="1">
        <v>0</v>
      </c>
      <c r="P4340" s="1">
        <v>0</v>
      </c>
      <c r="Q4340" s="1">
        <v>0</v>
      </c>
    </row>
    <row r="4341" spans="1:17" hidden="1">
      <c r="A4341" s="1"/>
      <c r="F4341" s="1" t="s">
        <v>2443</v>
      </c>
      <c r="G4341" s="1">
        <v>1</v>
      </c>
      <c r="H4341" s="1">
        <v>0</v>
      </c>
      <c r="I4341" s="1">
        <v>17</v>
      </c>
      <c r="J4341" s="1">
        <v>0</v>
      </c>
      <c r="K4341" s="1">
        <v>0</v>
      </c>
      <c r="L4341" s="1">
        <v>422</v>
      </c>
      <c r="M4341" s="1">
        <v>1017</v>
      </c>
      <c r="N4341" s="1">
        <v>0</v>
      </c>
      <c r="O4341" s="1">
        <v>119</v>
      </c>
      <c r="P4341" s="1">
        <v>0</v>
      </c>
      <c r="Q4341" s="1">
        <v>0</v>
      </c>
    </row>
    <row r="4342" spans="1:17" hidden="1">
      <c r="A4342" s="1"/>
      <c r="F4342" s="1" t="s">
        <v>2443</v>
      </c>
      <c r="G4342" s="1">
        <v>1</v>
      </c>
      <c r="H4342" s="1">
        <v>0</v>
      </c>
      <c r="I4342" s="1">
        <v>7</v>
      </c>
      <c r="J4342" s="1">
        <v>0</v>
      </c>
      <c r="K4342" s="1">
        <v>145</v>
      </c>
      <c r="L4342" s="1">
        <v>235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</row>
    <row r="4343" spans="1:17" hidden="1">
      <c r="A4343" s="1"/>
      <c r="F4343" s="1" t="s">
        <v>2443</v>
      </c>
      <c r="G4343" s="1">
        <v>1</v>
      </c>
      <c r="H4343" s="1">
        <v>0</v>
      </c>
      <c r="I4343" s="1">
        <v>5</v>
      </c>
      <c r="J4343" s="1">
        <v>0</v>
      </c>
      <c r="K4343" s="1">
        <v>0</v>
      </c>
      <c r="L4343" s="1">
        <v>317</v>
      </c>
      <c r="M4343" s="1">
        <v>216</v>
      </c>
      <c r="N4343" s="1">
        <v>0</v>
      </c>
      <c r="O4343" s="1">
        <v>0</v>
      </c>
      <c r="P4343" s="1">
        <v>0</v>
      </c>
      <c r="Q4343" s="1">
        <v>0</v>
      </c>
    </row>
    <row r="4344" spans="1:17" hidden="1">
      <c r="A4344" s="1"/>
      <c r="F4344" s="1" t="s">
        <v>2443</v>
      </c>
      <c r="G4344" s="1">
        <v>1</v>
      </c>
      <c r="H4344" s="1">
        <v>0</v>
      </c>
      <c r="I4344" s="1">
        <v>33</v>
      </c>
      <c r="J4344" s="1">
        <v>0</v>
      </c>
      <c r="K4344" s="1">
        <v>451</v>
      </c>
      <c r="L4344" s="1">
        <v>497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</row>
    <row r="4345" spans="1:17" hidden="1">
      <c r="A4345" s="1"/>
      <c r="F4345" s="1" t="s">
        <v>2443</v>
      </c>
      <c r="G4345" s="1">
        <v>1</v>
      </c>
      <c r="H4345" s="1">
        <v>0</v>
      </c>
      <c r="I4345" s="1">
        <v>23</v>
      </c>
      <c r="J4345" s="1">
        <v>0</v>
      </c>
      <c r="K4345" s="1">
        <v>365</v>
      </c>
      <c r="L4345" s="1">
        <v>373</v>
      </c>
      <c r="M4345" s="1">
        <v>384</v>
      </c>
      <c r="N4345" s="1">
        <v>0</v>
      </c>
      <c r="O4345" s="1">
        <v>0</v>
      </c>
      <c r="P4345" s="1">
        <v>0</v>
      </c>
      <c r="Q4345" s="1">
        <v>0</v>
      </c>
    </row>
    <row r="4346" spans="1:17" hidden="1">
      <c r="A4346" s="1"/>
      <c r="F4346" s="1" t="s">
        <v>2443</v>
      </c>
      <c r="G4346" s="1">
        <v>1</v>
      </c>
      <c r="H4346" s="1">
        <v>0</v>
      </c>
      <c r="I4346" s="1">
        <v>0</v>
      </c>
      <c r="J4346" s="1">
        <v>0</v>
      </c>
      <c r="K4346" s="1">
        <v>0</v>
      </c>
      <c r="L4346" s="1">
        <v>305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1:17" hidden="1">
      <c r="A4347" s="1"/>
      <c r="F4347" s="1" t="s">
        <v>2443</v>
      </c>
      <c r="G4347" s="1">
        <v>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699</v>
      </c>
      <c r="N4347" s="1">
        <v>0</v>
      </c>
      <c r="O4347" s="1">
        <v>0</v>
      </c>
      <c r="P4347" s="1">
        <v>0</v>
      </c>
      <c r="Q4347" s="1">
        <v>0</v>
      </c>
    </row>
    <row r="4348" spans="1:17" hidden="1">
      <c r="A4348" s="1"/>
      <c r="F4348" s="1" t="s">
        <v>2443</v>
      </c>
      <c r="G4348" s="1">
        <v>1</v>
      </c>
      <c r="H4348" s="1">
        <v>0</v>
      </c>
      <c r="I4348" s="1">
        <v>23</v>
      </c>
      <c r="J4348" s="1">
        <v>0</v>
      </c>
      <c r="K4348" s="1">
        <v>425</v>
      </c>
      <c r="L4348" s="1">
        <v>374</v>
      </c>
      <c r="M4348" s="1">
        <v>639</v>
      </c>
      <c r="N4348" s="1">
        <v>0</v>
      </c>
      <c r="O4348" s="1">
        <v>0</v>
      </c>
      <c r="P4348" s="1">
        <v>0</v>
      </c>
      <c r="Q4348" s="1">
        <v>0</v>
      </c>
    </row>
    <row r="4349" spans="1:17" hidden="1">
      <c r="A4349" s="1"/>
      <c r="F4349" s="1" t="s">
        <v>2443</v>
      </c>
      <c r="G4349" s="1">
        <v>1</v>
      </c>
      <c r="H4349" s="1">
        <v>0</v>
      </c>
      <c r="I4349" s="1">
        <v>16</v>
      </c>
      <c r="J4349" s="1">
        <v>0</v>
      </c>
      <c r="K4349" s="1">
        <v>330</v>
      </c>
      <c r="L4349" s="1">
        <v>300</v>
      </c>
      <c r="M4349" s="1">
        <v>169</v>
      </c>
      <c r="N4349" s="1">
        <v>0</v>
      </c>
      <c r="O4349" s="1">
        <v>0</v>
      </c>
      <c r="P4349" s="1">
        <v>0</v>
      </c>
      <c r="Q4349" s="1">
        <v>0</v>
      </c>
    </row>
    <row r="4350" spans="1:17" hidden="1">
      <c r="A4350" s="1"/>
      <c r="F4350" s="1" t="s">
        <v>2443</v>
      </c>
      <c r="G4350" s="1">
        <v>1</v>
      </c>
      <c r="H4350" s="1">
        <v>0</v>
      </c>
      <c r="I4350" s="1">
        <v>10</v>
      </c>
      <c r="J4350" s="1">
        <v>0</v>
      </c>
      <c r="K4350" s="1">
        <v>282</v>
      </c>
      <c r="L4350" s="1">
        <v>431</v>
      </c>
      <c r="M4350" s="1">
        <v>260</v>
      </c>
      <c r="N4350" s="1">
        <v>0</v>
      </c>
      <c r="O4350" s="1">
        <v>0</v>
      </c>
      <c r="P4350" s="1">
        <v>0</v>
      </c>
      <c r="Q4350" s="1">
        <v>0</v>
      </c>
    </row>
    <row r="4351" spans="1:17" hidden="1">
      <c r="A4351" s="1"/>
      <c r="F4351" s="1" t="s">
        <v>2443</v>
      </c>
      <c r="G4351" s="1">
        <v>1</v>
      </c>
      <c r="H4351" s="1">
        <v>0</v>
      </c>
      <c r="I4351" s="1">
        <v>5</v>
      </c>
      <c r="J4351" s="1">
        <v>0</v>
      </c>
      <c r="K4351" s="1">
        <v>0</v>
      </c>
      <c r="L4351" s="1">
        <v>0</v>
      </c>
      <c r="M4351" s="1">
        <v>334</v>
      </c>
      <c r="N4351" s="1">
        <v>0</v>
      </c>
      <c r="O4351" s="1">
        <v>0</v>
      </c>
      <c r="P4351" s="1">
        <v>0</v>
      </c>
      <c r="Q4351" s="1">
        <v>0</v>
      </c>
    </row>
    <row r="4352" spans="1:17" hidden="1">
      <c r="A4352" s="1"/>
      <c r="F4352" s="1" t="s">
        <v>2443</v>
      </c>
      <c r="G4352" s="1">
        <v>1</v>
      </c>
      <c r="H4352" s="1">
        <v>0</v>
      </c>
      <c r="I4352" s="1">
        <v>15</v>
      </c>
      <c r="J4352" s="1">
        <v>0</v>
      </c>
      <c r="K4352" s="1">
        <v>196</v>
      </c>
      <c r="L4352" s="1">
        <v>243</v>
      </c>
      <c r="M4352" s="1">
        <v>239</v>
      </c>
      <c r="N4352" s="1">
        <v>0</v>
      </c>
      <c r="O4352" s="1">
        <v>0</v>
      </c>
      <c r="P4352" s="1">
        <v>0</v>
      </c>
      <c r="Q4352" s="1">
        <v>0</v>
      </c>
    </row>
    <row r="4353" spans="1:17" hidden="1">
      <c r="A4353" s="1"/>
      <c r="F4353" s="1" t="s">
        <v>2443</v>
      </c>
      <c r="G4353" s="1">
        <v>1</v>
      </c>
      <c r="H4353" s="1">
        <v>0</v>
      </c>
      <c r="I4353" s="1">
        <v>0</v>
      </c>
      <c r="J4353" s="1">
        <v>0</v>
      </c>
      <c r="K4353" s="1">
        <v>0</v>
      </c>
      <c r="L4353" s="1">
        <v>214</v>
      </c>
      <c r="M4353" s="1">
        <v>362</v>
      </c>
      <c r="N4353" s="1">
        <v>0</v>
      </c>
      <c r="O4353" s="1">
        <v>178</v>
      </c>
      <c r="P4353" s="1">
        <v>0</v>
      </c>
      <c r="Q4353" s="1">
        <v>0</v>
      </c>
    </row>
    <row r="4354" spans="1:17" hidden="1">
      <c r="A4354" s="1"/>
      <c r="F4354" s="1" t="s">
        <v>2443</v>
      </c>
      <c r="G4354" s="1">
        <v>1</v>
      </c>
      <c r="H4354" s="1">
        <v>0</v>
      </c>
      <c r="I4354" s="1">
        <v>5</v>
      </c>
      <c r="J4354" s="1">
        <v>0</v>
      </c>
      <c r="K4354" s="1">
        <v>0</v>
      </c>
      <c r="L4354" s="1">
        <v>0</v>
      </c>
      <c r="M4354" s="1">
        <v>405</v>
      </c>
      <c r="N4354" s="1">
        <v>0</v>
      </c>
      <c r="O4354" s="1">
        <v>0</v>
      </c>
      <c r="P4354" s="1">
        <v>0</v>
      </c>
      <c r="Q4354" s="1">
        <v>0</v>
      </c>
    </row>
    <row r="4355" spans="1:17" hidden="1">
      <c r="A4355" s="1"/>
      <c r="F4355" s="1" t="s">
        <v>2443</v>
      </c>
      <c r="G4355" s="1">
        <v>1</v>
      </c>
      <c r="H4355" s="1">
        <v>0</v>
      </c>
      <c r="I4355" s="1">
        <v>0</v>
      </c>
      <c r="J4355" s="1">
        <v>0</v>
      </c>
      <c r="K4355" s="1">
        <v>0</v>
      </c>
      <c r="L4355" s="1">
        <v>536</v>
      </c>
      <c r="M4355" s="1">
        <v>401</v>
      </c>
      <c r="N4355" s="1">
        <v>0</v>
      </c>
      <c r="O4355" s="1">
        <v>0</v>
      </c>
      <c r="P4355" s="1">
        <v>0</v>
      </c>
      <c r="Q4355" s="1">
        <v>0</v>
      </c>
    </row>
    <row r="4356" spans="1:17" hidden="1">
      <c r="A4356" s="1"/>
      <c r="F4356" s="1" t="s">
        <v>2443</v>
      </c>
      <c r="G4356" s="1">
        <v>1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305</v>
      </c>
      <c r="N4356" s="1">
        <v>0</v>
      </c>
      <c r="O4356" s="1">
        <v>0</v>
      </c>
      <c r="P4356" s="1">
        <v>0</v>
      </c>
      <c r="Q4356" s="1">
        <v>0</v>
      </c>
    </row>
    <row r="4357" spans="1:17" hidden="1">
      <c r="A4357" s="1"/>
      <c r="F4357" s="1" t="s">
        <v>2443</v>
      </c>
      <c r="G4357" s="1">
        <v>1</v>
      </c>
      <c r="H4357" s="1">
        <v>0</v>
      </c>
      <c r="I4357" s="1">
        <v>0</v>
      </c>
      <c r="J4357" s="1">
        <v>0</v>
      </c>
      <c r="K4357" s="1">
        <v>293</v>
      </c>
      <c r="L4357" s="1">
        <v>247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</row>
    <row r="4358" spans="1:17" hidden="1">
      <c r="A4358" s="1"/>
      <c r="F4358" s="1" t="s">
        <v>2443</v>
      </c>
      <c r="G4358" s="1">
        <v>1</v>
      </c>
      <c r="H4358" s="1">
        <v>0</v>
      </c>
      <c r="I4358" s="1">
        <v>15</v>
      </c>
      <c r="J4358" s="1">
        <v>0</v>
      </c>
      <c r="K4358" s="1">
        <v>384</v>
      </c>
      <c r="L4358" s="1">
        <v>347</v>
      </c>
      <c r="M4358" s="1">
        <v>353</v>
      </c>
      <c r="N4358" s="1">
        <v>0</v>
      </c>
      <c r="O4358" s="1">
        <v>0</v>
      </c>
      <c r="P4358" s="1">
        <v>0</v>
      </c>
      <c r="Q4358" s="1">
        <v>0</v>
      </c>
    </row>
    <row r="4359" spans="1:17" hidden="1">
      <c r="A4359" s="1"/>
      <c r="F4359" s="1" t="s">
        <v>2443</v>
      </c>
      <c r="G4359" s="1">
        <v>1</v>
      </c>
      <c r="H4359" s="1">
        <v>0</v>
      </c>
      <c r="I4359" s="1">
        <v>15</v>
      </c>
      <c r="J4359" s="1">
        <v>0</v>
      </c>
      <c r="K4359" s="1">
        <v>0</v>
      </c>
      <c r="L4359" s="1">
        <v>397</v>
      </c>
      <c r="M4359" s="1">
        <v>707</v>
      </c>
      <c r="N4359" s="1">
        <v>0</v>
      </c>
      <c r="O4359" s="1">
        <v>0</v>
      </c>
      <c r="P4359" s="1">
        <v>0</v>
      </c>
      <c r="Q4359" s="1">
        <v>0</v>
      </c>
    </row>
    <row r="4360" spans="1:17" hidden="1">
      <c r="A4360" s="1"/>
      <c r="F4360" s="1" t="s">
        <v>2443</v>
      </c>
      <c r="G4360" s="1">
        <v>1</v>
      </c>
      <c r="H4360" s="1">
        <v>0</v>
      </c>
      <c r="I4360" s="1">
        <v>28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1396</v>
      </c>
      <c r="P4360" s="1">
        <v>371</v>
      </c>
      <c r="Q4360" s="1">
        <v>0</v>
      </c>
    </row>
    <row r="4361" spans="1:17" hidden="1">
      <c r="A4361" s="1"/>
      <c r="F4361" s="1" t="s">
        <v>2443</v>
      </c>
      <c r="G4361" s="1">
        <v>2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</row>
    <row r="4362" spans="1:17" hidden="1">
      <c r="A4362" s="1"/>
      <c r="F4362" s="1" t="s">
        <v>2443</v>
      </c>
      <c r="G4362" s="1">
        <v>2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</row>
    <row r="4363" spans="1:17">
      <c r="A4363" s="1"/>
      <c r="F4363" s="1" t="s">
        <v>2499</v>
      </c>
      <c r="G4363" s="1">
        <v>1</v>
      </c>
      <c r="H4363" s="1">
        <v>0</v>
      </c>
      <c r="I4363" s="1">
        <v>31</v>
      </c>
      <c r="J4363" s="1">
        <v>0</v>
      </c>
      <c r="K4363" s="1">
        <v>0</v>
      </c>
      <c r="L4363" s="1">
        <v>328</v>
      </c>
      <c r="M4363" s="1">
        <v>555</v>
      </c>
      <c r="N4363" s="1">
        <v>0</v>
      </c>
      <c r="O4363" s="1">
        <v>0</v>
      </c>
      <c r="P4363" s="1">
        <v>0</v>
      </c>
      <c r="Q4363" s="1">
        <v>0</v>
      </c>
    </row>
    <row r="4364" spans="1:17">
      <c r="A4364" s="1"/>
      <c r="F4364" s="1" t="s">
        <v>2499</v>
      </c>
      <c r="G4364" s="1">
        <v>1</v>
      </c>
      <c r="H4364" s="1">
        <v>0</v>
      </c>
      <c r="I4364" s="1">
        <v>6</v>
      </c>
      <c r="J4364" s="1">
        <v>0</v>
      </c>
      <c r="K4364" s="1">
        <v>0</v>
      </c>
      <c r="L4364" s="1">
        <v>241</v>
      </c>
      <c r="M4364" s="1">
        <v>126</v>
      </c>
      <c r="N4364" s="1">
        <v>0</v>
      </c>
      <c r="O4364" s="1">
        <v>0</v>
      </c>
      <c r="P4364" s="1">
        <v>0</v>
      </c>
      <c r="Q4364" s="1">
        <v>0</v>
      </c>
    </row>
    <row r="4365" spans="1:17" hidden="1">
      <c r="A4365" s="1"/>
      <c r="F4365" s="1" t="s">
        <v>7320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61</v>
      </c>
      <c r="M4365" s="1">
        <v>66</v>
      </c>
      <c r="N4365" s="1">
        <v>0</v>
      </c>
      <c r="O4365" s="1">
        <v>0</v>
      </c>
      <c r="P4365" s="1">
        <v>0</v>
      </c>
      <c r="Q4365" s="1">
        <v>0</v>
      </c>
    </row>
    <row r="4366" spans="1:17" hidden="1">
      <c r="A4366" s="1"/>
      <c r="F4366" s="1" t="s">
        <v>2515</v>
      </c>
      <c r="G4366" s="1">
        <v>1</v>
      </c>
      <c r="H4366" s="1">
        <v>0</v>
      </c>
      <c r="I4366" s="1">
        <v>0</v>
      </c>
      <c r="J4366" s="1">
        <v>0</v>
      </c>
      <c r="K4366" s="1">
        <v>0</v>
      </c>
      <c r="L4366" s="1">
        <v>390</v>
      </c>
      <c r="M4366" s="1">
        <v>192</v>
      </c>
      <c r="N4366" s="1">
        <v>0</v>
      </c>
      <c r="O4366" s="1">
        <v>0</v>
      </c>
      <c r="P4366" s="1">
        <v>0</v>
      </c>
      <c r="Q4366" s="1">
        <v>0</v>
      </c>
    </row>
    <row r="4367" spans="1:17" hidden="1">
      <c r="A4367" s="1"/>
      <c r="F4367" s="1" t="s">
        <v>2498</v>
      </c>
      <c r="G4367" s="1">
        <v>1</v>
      </c>
      <c r="H4367" s="1">
        <v>0</v>
      </c>
      <c r="I4367" s="1">
        <v>2</v>
      </c>
      <c r="J4367" s="1">
        <v>0</v>
      </c>
      <c r="K4367" s="1">
        <v>0</v>
      </c>
      <c r="L4367" s="1">
        <v>0</v>
      </c>
      <c r="M4367" s="1">
        <v>391</v>
      </c>
      <c r="N4367" s="1">
        <v>0</v>
      </c>
      <c r="O4367" s="1">
        <v>0</v>
      </c>
      <c r="P4367" s="1">
        <v>0</v>
      </c>
      <c r="Q4367" s="1">
        <v>0</v>
      </c>
    </row>
    <row r="4368" spans="1:17" hidden="1">
      <c r="A4368" s="1"/>
      <c r="F4368" s="1" t="s">
        <v>2498</v>
      </c>
      <c r="G4368" s="1">
        <v>1</v>
      </c>
      <c r="H4368" s="1">
        <v>0</v>
      </c>
      <c r="I4368" s="1">
        <v>3</v>
      </c>
      <c r="J4368" s="1">
        <v>0</v>
      </c>
      <c r="K4368" s="1">
        <v>0</v>
      </c>
      <c r="L4368" s="1">
        <v>0</v>
      </c>
      <c r="M4368" s="1">
        <v>453</v>
      </c>
      <c r="N4368" s="1">
        <v>0</v>
      </c>
      <c r="O4368" s="1">
        <v>0</v>
      </c>
      <c r="P4368" s="1">
        <v>0</v>
      </c>
      <c r="Q4368" s="1">
        <v>0</v>
      </c>
    </row>
    <row r="4369" spans="1:17" hidden="1">
      <c r="A4369" s="1"/>
      <c r="F4369" s="1" t="s">
        <v>2498</v>
      </c>
      <c r="G4369" s="1">
        <v>1</v>
      </c>
      <c r="H4369" s="1">
        <v>0</v>
      </c>
      <c r="I4369" s="1">
        <v>3</v>
      </c>
      <c r="J4369" s="1">
        <v>0</v>
      </c>
      <c r="K4369" s="1">
        <v>0</v>
      </c>
      <c r="L4369" s="1">
        <v>0</v>
      </c>
      <c r="M4369" s="1">
        <v>298</v>
      </c>
      <c r="N4369" s="1">
        <v>0</v>
      </c>
      <c r="O4369" s="1">
        <v>0</v>
      </c>
      <c r="P4369" s="1">
        <v>44</v>
      </c>
      <c r="Q4369" s="1">
        <v>0</v>
      </c>
    </row>
    <row r="4370" spans="1:17" hidden="1">
      <c r="A4370" s="1"/>
      <c r="F4370" s="1" t="s">
        <v>2498</v>
      </c>
      <c r="G4370" s="1">
        <v>1</v>
      </c>
      <c r="H4370" s="1">
        <v>0</v>
      </c>
      <c r="I4370" s="1">
        <v>36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1621</v>
      </c>
      <c r="P4370" s="1">
        <v>626</v>
      </c>
      <c r="Q4370" s="1">
        <v>0</v>
      </c>
    </row>
    <row r="4371" spans="1:17" hidden="1">
      <c r="A4371" s="1"/>
      <c r="F4371" s="1" t="s">
        <v>2498</v>
      </c>
      <c r="G4371" s="1">
        <v>2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17</v>
      </c>
      <c r="O4371" s="1">
        <v>12</v>
      </c>
      <c r="P4371" s="1">
        <v>24</v>
      </c>
      <c r="Q4371" s="1">
        <v>0</v>
      </c>
    </row>
    <row r="4372" spans="1:17" hidden="1">
      <c r="A4372" s="1"/>
      <c r="F4372" s="1" t="s">
        <v>2538</v>
      </c>
      <c r="G4372" s="1">
        <v>1</v>
      </c>
      <c r="H4372" s="1">
        <v>0</v>
      </c>
      <c r="I4372" s="1">
        <v>19</v>
      </c>
      <c r="J4372" s="1">
        <v>0</v>
      </c>
      <c r="K4372" s="1">
        <v>0</v>
      </c>
      <c r="L4372" s="1">
        <v>309</v>
      </c>
      <c r="M4372" s="1">
        <v>413</v>
      </c>
      <c r="N4372" s="1">
        <v>0</v>
      </c>
      <c r="O4372" s="1">
        <v>0</v>
      </c>
      <c r="P4372" s="1">
        <v>213</v>
      </c>
      <c r="Q4372" s="1">
        <v>0</v>
      </c>
    </row>
    <row r="4373" spans="1:17" hidden="1">
      <c r="A4373" s="1"/>
      <c r="F4373" s="1" t="s">
        <v>2538</v>
      </c>
      <c r="G4373" s="1">
        <v>1</v>
      </c>
      <c r="H4373" s="1">
        <v>0</v>
      </c>
      <c r="I4373" s="1">
        <v>5</v>
      </c>
      <c r="J4373" s="1">
        <v>0</v>
      </c>
      <c r="K4373" s="1">
        <v>0</v>
      </c>
      <c r="L4373" s="1">
        <v>364</v>
      </c>
      <c r="M4373" s="1">
        <v>659</v>
      </c>
      <c r="N4373" s="1">
        <v>0</v>
      </c>
      <c r="O4373" s="1">
        <v>256</v>
      </c>
      <c r="P4373" s="1">
        <v>0</v>
      </c>
      <c r="Q4373" s="1">
        <v>0</v>
      </c>
    </row>
    <row r="4374" spans="1:17" hidden="1">
      <c r="A4374" s="1"/>
      <c r="F4374" s="1" t="s">
        <v>2538</v>
      </c>
      <c r="G4374" s="1">
        <v>1</v>
      </c>
      <c r="H4374" s="1">
        <v>0</v>
      </c>
      <c r="I4374" s="1">
        <v>12</v>
      </c>
      <c r="J4374" s="1">
        <v>0</v>
      </c>
      <c r="K4374" s="1">
        <v>0</v>
      </c>
      <c r="L4374" s="1">
        <v>382</v>
      </c>
      <c r="M4374" s="1">
        <v>557</v>
      </c>
      <c r="N4374" s="1">
        <v>0</v>
      </c>
      <c r="O4374" s="1">
        <v>89</v>
      </c>
      <c r="P4374" s="1">
        <v>0</v>
      </c>
      <c r="Q4374" s="1">
        <v>0</v>
      </c>
    </row>
    <row r="4375" spans="1:17" hidden="1">
      <c r="A4375" s="1"/>
      <c r="F4375" s="1" t="s">
        <v>2537</v>
      </c>
      <c r="G4375" s="1">
        <v>1</v>
      </c>
      <c r="H4375" s="1">
        <v>0</v>
      </c>
      <c r="I4375" s="1">
        <v>2</v>
      </c>
      <c r="J4375" s="1">
        <v>0</v>
      </c>
      <c r="K4375" s="1">
        <v>0</v>
      </c>
      <c r="L4375" s="1">
        <v>51</v>
      </c>
      <c r="M4375" s="1">
        <v>200</v>
      </c>
      <c r="N4375" s="1">
        <v>0</v>
      </c>
      <c r="O4375" s="1">
        <v>343</v>
      </c>
      <c r="P4375" s="1">
        <v>0</v>
      </c>
      <c r="Q4375" s="1">
        <v>0</v>
      </c>
    </row>
    <row r="4376" spans="1:17" hidden="1">
      <c r="A4376" s="1"/>
      <c r="F4376" s="1" t="s">
        <v>2537</v>
      </c>
      <c r="G4376" s="1">
        <v>1</v>
      </c>
      <c r="H4376" s="1">
        <v>0</v>
      </c>
      <c r="I4376" s="1">
        <v>6</v>
      </c>
      <c r="J4376" s="1">
        <v>0</v>
      </c>
      <c r="K4376" s="1">
        <v>0</v>
      </c>
      <c r="L4376" s="1">
        <v>376</v>
      </c>
      <c r="M4376" s="1">
        <v>536</v>
      </c>
      <c r="N4376" s="1">
        <v>0</v>
      </c>
      <c r="O4376" s="1">
        <v>206</v>
      </c>
      <c r="P4376" s="1">
        <v>0</v>
      </c>
      <c r="Q4376" s="1">
        <v>0</v>
      </c>
    </row>
    <row r="4377" spans="1:17" hidden="1">
      <c r="A4377" s="1"/>
      <c r="F4377" s="1" t="s">
        <v>2537</v>
      </c>
      <c r="G4377" s="1">
        <v>1</v>
      </c>
      <c r="H4377" s="1">
        <v>0</v>
      </c>
      <c r="I4377" s="1">
        <v>7</v>
      </c>
      <c r="J4377" s="1">
        <v>0</v>
      </c>
      <c r="K4377" s="1">
        <v>0</v>
      </c>
      <c r="L4377" s="1">
        <v>359</v>
      </c>
      <c r="M4377" s="1">
        <v>182</v>
      </c>
      <c r="N4377" s="1">
        <v>0</v>
      </c>
      <c r="O4377" s="1">
        <v>0</v>
      </c>
      <c r="P4377" s="1">
        <v>0</v>
      </c>
      <c r="Q4377" s="1">
        <v>0</v>
      </c>
    </row>
    <row r="4378" spans="1:17" hidden="1">
      <c r="A4378" s="1"/>
      <c r="F4378" s="1" t="s">
        <v>2537</v>
      </c>
      <c r="G4378" s="1">
        <v>1</v>
      </c>
      <c r="H4378" s="1">
        <v>0</v>
      </c>
      <c r="I4378" s="1">
        <v>1</v>
      </c>
      <c r="J4378" s="1">
        <v>0</v>
      </c>
      <c r="K4378" s="1">
        <v>0</v>
      </c>
      <c r="L4378" s="1">
        <v>260</v>
      </c>
      <c r="M4378" s="1">
        <v>96</v>
      </c>
      <c r="N4378" s="1">
        <v>0</v>
      </c>
      <c r="O4378" s="1">
        <v>33</v>
      </c>
      <c r="P4378" s="1">
        <v>0</v>
      </c>
      <c r="Q4378" s="1">
        <v>0</v>
      </c>
    </row>
    <row r="4379" spans="1:17" hidden="1">
      <c r="A4379" s="1"/>
      <c r="F4379" s="1" t="s">
        <v>2537</v>
      </c>
      <c r="G4379" s="1">
        <v>1</v>
      </c>
      <c r="H4379" s="1">
        <v>0</v>
      </c>
      <c r="I4379" s="1">
        <v>2</v>
      </c>
      <c r="J4379" s="1">
        <v>0</v>
      </c>
      <c r="K4379" s="1">
        <v>0</v>
      </c>
      <c r="L4379" s="1">
        <v>229</v>
      </c>
      <c r="M4379" s="1">
        <v>106</v>
      </c>
      <c r="N4379" s="1">
        <v>0</v>
      </c>
      <c r="O4379" s="1">
        <v>0</v>
      </c>
      <c r="P4379" s="1">
        <v>0</v>
      </c>
      <c r="Q4379" s="1">
        <v>0</v>
      </c>
    </row>
    <row r="4380" spans="1:17" hidden="1">
      <c r="A4380" s="1"/>
      <c r="F4380" s="1" t="s">
        <v>2537</v>
      </c>
      <c r="G4380" s="1">
        <v>1</v>
      </c>
      <c r="H4380" s="1">
        <v>0</v>
      </c>
      <c r="I4380" s="1">
        <v>23</v>
      </c>
      <c r="J4380" s="1">
        <v>0</v>
      </c>
      <c r="K4380" s="1">
        <v>0</v>
      </c>
      <c r="L4380" s="1">
        <v>312</v>
      </c>
      <c r="M4380" s="1">
        <v>92</v>
      </c>
      <c r="N4380" s="1">
        <v>0</v>
      </c>
      <c r="O4380" s="1">
        <v>0</v>
      </c>
      <c r="P4380" s="1">
        <v>0</v>
      </c>
      <c r="Q4380" s="1">
        <v>0</v>
      </c>
    </row>
    <row r="4381" spans="1:17" hidden="1">
      <c r="A4381" s="1"/>
      <c r="F4381" s="1" t="s">
        <v>2537</v>
      </c>
      <c r="G4381" s="1">
        <v>1</v>
      </c>
      <c r="H4381" s="1">
        <v>0</v>
      </c>
      <c r="I4381" s="1">
        <v>13</v>
      </c>
      <c r="J4381" s="1">
        <v>0</v>
      </c>
      <c r="K4381" s="1">
        <v>0</v>
      </c>
      <c r="L4381" s="1">
        <v>362</v>
      </c>
      <c r="M4381" s="1">
        <v>165</v>
      </c>
      <c r="N4381" s="1">
        <v>0</v>
      </c>
      <c r="O4381" s="1">
        <v>0</v>
      </c>
      <c r="P4381" s="1">
        <v>0</v>
      </c>
      <c r="Q4381" s="1">
        <v>0</v>
      </c>
    </row>
    <row r="4382" spans="1:17" hidden="1">
      <c r="A4382" s="1"/>
      <c r="F4382" s="1" t="s">
        <v>2537</v>
      </c>
      <c r="G4382" s="1">
        <v>1</v>
      </c>
      <c r="H4382" s="1">
        <v>0</v>
      </c>
      <c r="I4382" s="1">
        <v>16</v>
      </c>
      <c r="J4382" s="1">
        <v>0</v>
      </c>
      <c r="K4382" s="1">
        <v>0</v>
      </c>
      <c r="L4382" s="1">
        <v>458</v>
      </c>
      <c r="M4382" s="1">
        <v>226</v>
      </c>
      <c r="N4382" s="1">
        <v>0</v>
      </c>
      <c r="O4382" s="1">
        <v>0</v>
      </c>
      <c r="P4382" s="1">
        <v>0</v>
      </c>
      <c r="Q4382" s="1">
        <v>0</v>
      </c>
    </row>
    <row r="4383" spans="1:17" hidden="1">
      <c r="A4383" s="1"/>
      <c r="F4383" s="1" t="s">
        <v>2537</v>
      </c>
      <c r="G4383" s="1">
        <v>2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</row>
    <row r="4384" spans="1:17" hidden="1">
      <c r="A4384" s="1"/>
      <c r="F4384" s="1" t="s">
        <v>2580</v>
      </c>
      <c r="G4384" s="1">
        <v>1</v>
      </c>
      <c r="H4384" s="1">
        <v>0</v>
      </c>
      <c r="I4384" s="1">
        <v>9</v>
      </c>
      <c r="J4384" s="1">
        <v>0</v>
      </c>
      <c r="K4384" s="1">
        <v>0</v>
      </c>
      <c r="L4384" s="1">
        <v>552</v>
      </c>
      <c r="M4384" s="1">
        <v>0</v>
      </c>
      <c r="N4384" s="1">
        <v>0</v>
      </c>
      <c r="O4384" s="1">
        <v>101</v>
      </c>
      <c r="P4384" s="1">
        <v>70</v>
      </c>
      <c r="Q4384" s="1">
        <v>0</v>
      </c>
    </row>
    <row r="4385" spans="1:17" hidden="1">
      <c r="A4385" s="1"/>
      <c r="F4385" s="1" t="s">
        <v>2580</v>
      </c>
      <c r="G4385" s="1">
        <v>1</v>
      </c>
      <c r="H4385" s="1">
        <v>0</v>
      </c>
      <c r="I4385" s="1">
        <v>11</v>
      </c>
      <c r="J4385" s="1">
        <v>0</v>
      </c>
      <c r="K4385" s="1">
        <v>0</v>
      </c>
      <c r="L4385" s="1">
        <v>187</v>
      </c>
      <c r="M4385" s="1">
        <v>102</v>
      </c>
      <c r="N4385" s="1">
        <v>0</v>
      </c>
      <c r="O4385" s="1">
        <v>0</v>
      </c>
      <c r="P4385" s="1">
        <v>0</v>
      </c>
      <c r="Q4385" s="1">
        <v>0</v>
      </c>
    </row>
    <row r="4386" spans="1:17" hidden="1">
      <c r="A4386" s="1"/>
      <c r="F4386" s="1" t="s">
        <v>2589</v>
      </c>
      <c r="G4386" s="1">
        <v>1</v>
      </c>
      <c r="H4386" s="1">
        <v>0</v>
      </c>
      <c r="I4386" s="1">
        <v>13</v>
      </c>
      <c r="J4386" s="1">
        <v>0</v>
      </c>
      <c r="K4386" s="1">
        <v>0</v>
      </c>
      <c r="L4386" s="1">
        <v>0</v>
      </c>
      <c r="M4386" s="1">
        <v>480</v>
      </c>
      <c r="N4386" s="1">
        <v>0</v>
      </c>
      <c r="O4386" s="1">
        <v>109</v>
      </c>
      <c r="P4386" s="1">
        <v>65</v>
      </c>
      <c r="Q4386" s="1">
        <v>0</v>
      </c>
    </row>
    <row r="4387" spans="1:17" hidden="1">
      <c r="A4387" s="1"/>
      <c r="F4387" s="1" t="s">
        <v>2589</v>
      </c>
      <c r="G4387" s="1">
        <v>1</v>
      </c>
      <c r="H4387" s="1">
        <v>0</v>
      </c>
      <c r="I4387" s="1">
        <v>10</v>
      </c>
      <c r="J4387" s="1">
        <v>0</v>
      </c>
      <c r="K4387" s="1">
        <v>0</v>
      </c>
      <c r="L4387" s="1">
        <v>388</v>
      </c>
      <c r="M4387" s="1">
        <v>156</v>
      </c>
      <c r="N4387" s="1">
        <v>0</v>
      </c>
      <c r="O4387" s="1">
        <v>0</v>
      </c>
      <c r="P4387" s="1">
        <v>0</v>
      </c>
      <c r="Q4387" s="1">
        <v>0</v>
      </c>
    </row>
    <row r="4388" spans="1:17" hidden="1">
      <c r="A4388" s="1"/>
      <c r="F4388" s="1" t="s">
        <v>2589</v>
      </c>
      <c r="G4388" s="1">
        <v>1</v>
      </c>
      <c r="H4388" s="1">
        <v>0</v>
      </c>
      <c r="I4388" s="1">
        <v>14</v>
      </c>
      <c r="J4388" s="1">
        <v>0</v>
      </c>
      <c r="K4388" s="1">
        <v>0</v>
      </c>
      <c r="L4388" s="1">
        <v>559</v>
      </c>
      <c r="M4388" s="1">
        <v>265</v>
      </c>
      <c r="N4388" s="1">
        <v>0</v>
      </c>
      <c r="O4388" s="1">
        <v>0</v>
      </c>
      <c r="P4388" s="1">
        <v>0</v>
      </c>
      <c r="Q4388" s="1">
        <v>0</v>
      </c>
    </row>
    <row r="4389" spans="1:17" hidden="1">
      <c r="A4389" s="1"/>
      <c r="F4389" s="1" t="s">
        <v>2589</v>
      </c>
      <c r="G4389" s="1">
        <v>2</v>
      </c>
      <c r="H4389" s="1">
        <v>0</v>
      </c>
      <c r="I4389" s="1">
        <v>0</v>
      </c>
      <c r="J4389" s="1">
        <v>0</v>
      </c>
      <c r="K4389" s="1">
        <v>1</v>
      </c>
      <c r="L4389" s="1">
        <v>22</v>
      </c>
      <c r="M4389" s="1">
        <v>16</v>
      </c>
      <c r="N4389" s="1">
        <v>0</v>
      </c>
      <c r="O4389" s="1">
        <v>0</v>
      </c>
      <c r="P4389" s="1">
        <v>0</v>
      </c>
      <c r="Q4389" s="1">
        <v>0</v>
      </c>
    </row>
    <row r="4390" spans="1:17" hidden="1">
      <c r="A4390" s="1"/>
      <c r="F4390" s="1" t="s">
        <v>2589</v>
      </c>
      <c r="G4390" s="1">
        <v>2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</row>
    <row r="4391" spans="1:17" hidden="1">
      <c r="A4391" s="1"/>
      <c r="F4391" s="1" t="s">
        <v>2606</v>
      </c>
      <c r="G4391" s="1">
        <v>1</v>
      </c>
      <c r="H4391" s="1">
        <v>0</v>
      </c>
      <c r="I4391" s="1">
        <v>3</v>
      </c>
      <c r="J4391" s="1">
        <v>0</v>
      </c>
      <c r="K4391" s="1">
        <v>0</v>
      </c>
      <c r="L4391" s="1">
        <v>0</v>
      </c>
      <c r="M4391" s="1">
        <v>212</v>
      </c>
      <c r="N4391" s="1">
        <v>0</v>
      </c>
      <c r="O4391" s="1">
        <v>71</v>
      </c>
      <c r="P4391" s="1">
        <v>0</v>
      </c>
      <c r="Q4391" s="1">
        <v>0</v>
      </c>
    </row>
    <row r="4392" spans="1:17" hidden="1">
      <c r="A4392" s="1"/>
      <c r="F4392" s="1" t="s">
        <v>2606</v>
      </c>
      <c r="G4392" s="1">
        <v>1</v>
      </c>
      <c r="H4392" s="1">
        <v>0</v>
      </c>
      <c r="I4392" s="1">
        <v>3</v>
      </c>
      <c r="J4392" s="1">
        <v>0</v>
      </c>
      <c r="K4392" s="1">
        <v>0</v>
      </c>
      <c r="L4392" s="1">
        <v>0</v>
      </c>
      <c r="M4392" s="1">
        <v>341</v>
      </c>
      <c r="N4392" s="1">
        <v>0</v>
      </c>
      <c r="O4392" s="1">
        <v>0</v>
      </c>
      <c r="P4392" s="1">
        <v>0</v>
      </c>
      <c r="Q4392" s="1">
        <v>0</v>
      </c>
    </row>
    <row r="4393" spans="1:17" hidden="1">
      <c r="A4393" s="1"/>
      <c r="F4393" s="1" t="s">
        <v>2606</v>
      </c>
      <c r="G4393" s="1">
        <v>1</v>
      </c>
      <c r="H4393" s="1">
        <v>0</v>
      </c>
      <c r="I4393" s="1">
        <v>8</v>
      </c>
      <c r="J4393" s="1">
        <v>0</v>
      </c>
      <c r="K4393" s="1">
        <v>0</v>
      </c>
      <c r="L4393" s="1">
        <v>0</v>
      </c>
      <c r="M4393" s="1">
        <v>198</v>
      </c>
      <c r="N4393" s="1">
        <v>0</v>
      </c>
      <c r="O4393" s="1">
        <v>0</v>
      </c>
      <c r="P4393" s="1">
        <v>0</v>
      </c>
      <c r="Q4393" s="1">
        <v>0</v>
      </c>
    </row>
    <row r="4394" spans="1:17" hidden="1">
      <c r="A4394" s="1"/>
      <c r="F4394" s="1" t="s">
        <v>1744</v>
      </c>
      <c r="G4394" s="1">
        <v>1</v>
      </c>
      <c r="H4394" s="1">
        <v>1</v>
      </c>
      <c r="I4394" s="1">
        <v>0</v>
      </c>
      <c r="J4394" s="1">
        <v>0</v>
      </c>
      <c r="K4394" s="1">
        <v>8</v>
      </c>
      <c r="L4394" s="1">
        <v>6</v>
      </c>
      <c r="M4394" s="1">
        <v>7</v>
      </c>
      <c r="N4394" s="1">
        <v>0</v>
      </c>
      <c r="O4394" s="1">
        <v>2</v>
      </c>
      <c r="P4394" s="1">
        <v>2</v>
      </c>
      <c r="Q4394" s="1">
        <v>0</v>
      </c>
    </row>
    <row r="4395" spans="1:17" hidden="1">
      <c r="A4395" s="1"/>
      <c r="F4395" s="1" t="s">
        <v>2626</v>
      </c>
      <c r="G4395" s="1">
        <v>1</v>
      </c>
      <c r="H4395" s="1">
        <v>0</v>
      </c>
      <c r="I4395" s="1">
        <v>5</v>
      </c>
      <c r="J4395" s="1">
        <v>0</v>
      </c>
      <c r="K4395" s="1">
        <v>100</v>
      </c>
      <c r="L4395" s="1">
        <v>111</v>
      </c>
      <c r="M4395" s="1">
        <v>77</v>
      </c>
      <c r="N4395" s="1">
        <v>0</v>
      </c>
      <c r="O4395" s="1">
        <v>0</v>
      </c>
      <c r="P4395" s="1">
        <v>0</v>
      </c>
      <c r="Q4395" s="1">
        <v>0</v>
      </c>
    </row>
    <row r="4396" spans="1:17" hidden="1">
      <c r="A4396" s="1"/>
      <c r="F4396" s="1" t="s">
        <v>2626</v>
      </c>
      <c r="G4396" s="1">
        <v>1</v>
      </c>
      <c r="H4396" s="1">
        <v>0</v>
      </c>
      <c r="I4396" s="1">
        <v>1</v>
      </c>
      <c r="J4396" s="1">
        <v>0</v>
      </c>
      <c r="K4396" s="1">
        <v>42</v>
      </c>
      <c r="L4396" s="1">
        <v>27</v>
      </c>
      <c r="M4396" s="1">
        <v>14</v>
      </c>
      <c r="N4396" s="1">
        <v>0</v>
      </c>
      <c r="O4396" s="1">
        <v>0</v>
      </c>
      <c r="P4396" s="1">
        <v>0</v>
      </c>
      <c r="Q4396" s="1">
        <v>0</v>
      </c>
    </row>
    <row r="4397" spans="1:17" hidden="1">
      <c r="A4397" s="1"/>
      <c r="F4397" s="1" t="s">
        <v>2639</v>
      </c>
      <c r="G4397" s="1">
        <v>1</v>
      </c>
      <c r="H4397" s="1">
        <v>0</v>
      </c>
      <c r="I4397" s="1">
        <v>5</v>
      </c>
      <c r="J4397" s="1">
        <v>0</v>
      </c>
      <c r="K4397" s="1">
        <v>0</v>
      </c>
      <c r="L4397" s="1">
        <v>0</v>
      </c>
      <c r="M4397" s="1">
        <v>242</v>
      </c>
      <c r="N4397" s="1">
        <v>0</v>
      </c>
      <c r="O4397" s="1">
        <v>0</v>
      </c>
      <c r="P4397" s="1">
        <v>0</v>
      </c>
      <c r="Q4397" s="1">
        <v>0</v>
      </c>
    </row>
    <row r="4398" spans="1:17" hidden="1">
      <c r="A4398" s="1"/>
      <c r="F4398" s="1" t="s">
        <v>2639</v>
      </c>
      <c r="G4398" s="1">
        <v>1</v>
      </c>
      <c r="H4398" s="1">
        <v>0</v>
      </c>
      <c r="I4398" s="1">
        <v>0</v>
      </c>
      <c r="J4398" s="1">
        <v>0</v>
      </c>
      <c r="K4398" s="1">
        <v>0</v>
      </c>
      <c r="L4398" s="1">
        <v>225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</row>
    <row r="4399" spans="1:17" hidden="1">
      <c r="A4399" s="1"/>
      <c r="F4399" s="1" t="s">
        <v>2639</v>
      </c>
      <c r="G4399" s="1">
        <v>1</v>
      </c>
      <c r="H4399" s="1">
        <v>0</v>
      </c>
      <c r="I4399" s="1">
        <v>8</v>
      </c>
      <c r="J4399" s="1">
        <v>0</v>
      </c>
      <c r="K4399" s="1">
        <v>0</v>
      </c>
      <c r="L4399" s="1">
        <v>178</v>
      </c>
      <c r="M4399" s="1">
        <v>141</v>
      </c>
      <c r="N4399" s="1">
        <v>0</v>
      </c>
      <c r="O4399" s="1">
        <v>0</v>
      </c>
      <c r="P4399" s="1">
        <v>0</v>
      </c>
      <c r="Q4399" s="1">
        <v>0</v>
      </c>
    </row>
    <row r="4400" spans="1:17" hidden="1">
      <c r="A4400" s="1"/>
      <c r="F4400" s="1" t="s">
        <v>5272</v>
      </c>
      <c r="G4400" s="1">
        <v>2</v>
      </c>
      <c r="H4400" s="1">
        <v>0</v>
      </c>
      <c r="I4400" s="1">
        <v>0</v>
      </c>
      <c r="J4400" s="1">
        <v>0</v>
      </c>
      <c r="K4400" s="1">
        <v>0</v>
      </c>
      <c r="L4400" s="1">
        <v>5</v>
      </c>
      <c r="M4400" s="1">
        <v>6</v>
      </c>
      <c r="N4400" s="1">
        <v>0</v>
      </c>
      <c r="O4400" s="1">
        <v>0</v>
      </c>
      <c r="P4400" s="1">
        <v>0</v>
      </c>
      <c r="Q4400" s="1">
        <v>0</v>
      </c>
    </row>
    <row r="4401" spans="1:17" hidden="1">
      <c r="A4401" s="1"/>
      <c r="F4401" s="1" t="s">
        <v>2652</v>
      </c>
      <c r="G4401" s="1">
        <v>1</v>
      </c>
      <c r="H4401" s="1">
        <v>0</v>
      </c>
      <c r="I4401" s="1">
        <v>9</v>
      </c>
      <c r="J4401" s="1">
        <v>0</v>
      </c>
      <c r="K4401" s="1">
        <v>0</v>
      </c>
      <c r="L4401" s="1">
        <v>214</v>
      </c>
      <c r="M4401" s="1">
        <v>133</v>
      </c>
      <c r="N4401" s="1">
        <v>0</v>
      </c>
      <c r="O4401" s="1">
        <v>0</v>
      </c>
      <c r="P4401" s="1">
        <v>0</v>
      </c>
      <c r="Q4401" s="1">
        <v>0</v>
      </c>
    </row>
    <row r="4402" spans="1:17" hidden="1">
      <c r="A4402" s="1"/>
      <c r="F4402" s="1" t="s">
        <v>2676</v>
      </c>
      <c r="G4402" s="1">
        <v>1</v>
      </c>
      <c r="H4402" s="1">
        <v>0</v>
      </c>
      <c r="I4402" s="1">
        <v>2</v>
      </c>
      <c r="J4402" s="1">
        <v>0</v>
      </c>
      <c r="K4402" s="1">
        <v>0</v>
      </c>
      <c r="L4402" s="1">
        <v>62</v>
      </c>
      <c r="M4402" s="1">
        <v>51</v>
      </c>
      <c r="N4402" s="1">
        <v>0</v>
      </c>
      <c r="O4402" s="1">
        <v>0</v>
      </c>
      <c r="P4402" s="1">
        <v>0</v>
      </c>
      <c r="Q4402" s="1">
        <v>0</v>
      </c>
    </row>
    <row r="4403" spans="1:17" hidden="1">
      <c r="A4403" s="1"/>
      <c r="F4403" s="1" t="s">
        <v>2680</v>
      </c>
      <c r="G4403" s="1">
        <v>1</v>
      </c>
      <c r="H4403" s="1">
        <v>0</v>
      </c>
      <c r="I4403" s="1">
        <v>0</v>
      </c>
      <c r="J4403" s="1">
        <v>0</v>
      </c>
      <c r="K4403" s="1">
        <v>0</v>
      </c>
      <c r="L4403" s="1">
        <v>444</v>
      </c>
      <c r="M4403" s="1">
        <v>236</v>
      </c>
      <c r="N4403" s="1">
        <v>0</v>
      </c>
      <c r="O4403" s="1">
        <v>0</v>
      </c>
      <c r="P4403" s="1">
        <v>0</v>
      </c>
      <c r="Q4403" s="1">
        <v>0</v>
      </c>
    </row>
    <row r="4404" spans="1:17" hidden="1">
      <c r="A4404" s="1"/>
      <c r="F4404" s="1" t="s">
        <v>2680</v>
      </c>
      <c r="G4404" s="1">
        <v>1</v>
      </c>
      <c r="H4404" s="1">
        <v>0</v>
      </c>
      <c r="I4404" s="1">
        <v>7</v>
      </c>
      <c r="J4404" s="1">
        <v>0</v>
      </c>
      <c r="K4404" s="1">
        <v>0</v>
      </c>
      <c r="L4404" s="1">
        <v>314</v>
      </c>
      <c r="M4404" s="1">
        <v>255</v>
      </c>
      <c r="N4404" s="1">
        <v>0</v>
      </c>
      <c r="O4404" s="1">
        <v>0</v>
      </c>
      <c r="P4404" s="1">
        <v>0</v>
      </c>
      <c r="Q4404" s="1">
        <v>0</v>
      </c>
    </row>
    <row r="4405" spans="1:17" hidden="1">
      <c r="A4405" s="1"/>
      <c r="F4405" s="1" t="s">
        <v>2680</v>
      </c>
      <c r="G4405" s="1">
        <v>1</v>
      </c>
      <c r="H4405" s="1">
        <v>0</v>
      </c>
      <c r="I4405" s="1">
        <v>0</v>
      </c>
      <c r="J4405" s="1">
        <v>0</v>
      </c>
      <c r="K4405" s="1">
        <v>0</v>
      </c>
      <c r="L4405" s="1">
        <v>237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1:17" hidden="1">
      <c r="A4406" s="1"/>
      <c r="F4406" s="1" t="s">
        <v>2680</v>
      </c>
      <c r="G4406" s="1">
        <v>1</v>
      </c>
      <c r="H4406" s="1">
        <v>0</v>
      </c>
      <c r="I4406" s="1">
        <v>4</v>
      </c>
      <c r="J4406" s="1">
        <v>0</v>
      </c>
      <c r="K4406" s="1">
        <v>0</v>
      </c>
      <c r="L4406" s="1">
        <v>235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</row>
    <row r="4407" spans="1:17" hidden="1">
      <c r="A4407" s="1"/>
      <c r="F4407" s="1" t="s">
        <v>2680</v>
      </c>
      <c r="G4407" s="1">
        <v>2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37</v>
      </c>
      <c r="O4407" s="1">
        <v>57</v>
      </c>
      <c r="P4407" s="1">
        <v>49</v>
      </c>
      <c r="Q4407" s="1">
        <v>0</v>
      </c>
    </row>
    <row r="4408" spans="1:17" hidden="1">
      <c r="A4408" s="1"/>
      <c r="F4408" s="1" t="s">
        <v>2689</v>
      </c>
      <c r="G4408" s="1">
        <v>2</v>
      </c>
      <c r="H4408" s="1">
        <v>0</v>
      </c>
      <c r="I4408" s="1">
        <v>0</v>
      </c>
      <c r="J4408" s="1">
        <v>0</v>
      </c>
      <c r="K4408" s="1">
        <v>0</v>
      </c>
      <c r="L4408" s="1">
        <v>11</v>
      </c>
      <c r="M4408" s="1">
        <v>13</v>
      </c>
      <c r="N4408" s="1">
        <v>0</v>
      </c>
      <c r="O4408" s="1">
        <v>0</v>
      </c>
      <c r="P4408" s="1">
        <v>0</v>
      </c>
      <c r="Q4408" s="1">
        <v>0</v>
      </c>
    </row>
    <row r="4409" spans="1:17" hidden="1">
      <c r="A4409" s="1"/>
      <c r="F4409" s="1" t="s">
        <v>2689</v>
      </c>
      <c r="G4409" s="1">
        <v>2</v>
      </c>
      <c r="H4409" s="1">
        <v>0</v>
      </c>
      <c r="I4409" s="1">
        <v>0</v>
      </c>
      <c r="J4409" s="1">
        <v>0</v>
      </c>
      <c r="K4409" s="1">
        <v>0</v>
      </c>
      <c r="L4409" s="1">
        <v>14</v>
      </c>
      <c r="M4409" s="1">
        <v>18</v>
      </c>
      <c r="N4409" s="1">
        <v>0</v>
      </c>
      <c r="O4409" s="1">
        <v>0</v>
      </c>
      <c r="P4409" s="1">
        <v>0</v>
      </c>
      <c r="Q4409" s="1">
        <v>0</v>
      </c>
    </row>
    <row r="4410" spans="1:17" hidden="1">
      <c r="A4410" s="1"/>
      <c r="F4410" s="1" t="s">
        <v>7535</v>
      </c>
      <c r="G4410" s="1">
        <v>1</v>
      </c>
      <c r="H4410" s="1">
        <v>0</v>
      </c>
      <c r="I4410" s="1">
        <v>8</v>
      </c>
      <c r="J4410" s="1">
        <v>0</v>
      </c>
      <c r="K4410" s="1">
        <v>0</v>
      </c>
      <c r="L4410" s="1">
        <v>369</v>
      </c>
      <c r="M4410" s="1">
        <v>183</v>
      </c>
      <c r="N4410" s="1">
        <v>0</v>
      </c>
      <c r="O4410" s="1">
        <v>0</v>
      </c>
      <c r="P4410" s="1">
        <v>0</v>
      </c>
      <c r="Q4410" s="1">
        <v>0</v>
      </c>
    </row>
    <row r="4411" spans="1:17" hidden="1">
      <c r="A4411" s="1"/>
      <c r="F4411" s="1" t="s">
        <v>2703</v>
      </c>
      <c r="G4411" s="1">
        <v>1</v>
      </c>
      <c r="H4411" s="1">
        <v>0</v>
      </c>
      <c r="I4411" s="1">
        <v>2</v>
      </c>
      <c r="J4411" s="1">
        <v>0</v>
      </c>
      <c r="K4411" s="1">
        <v>0</v>
      </c>
      <c r="L4411" s="1">
        <v>73</v>
      </c>
      <c r="M4411" s="1">
        <v>28</v>
      </c>
      <c r="N4411" s="1">
        <v>0</v>
      </c>
      <c r="O4411" s="1">
        <v>0</v>
      </c>
      <c r="P4411" s="1">
        <v>0</v>
      </c>
      <c r="Q4411" s="1">
        <v>0</v>
      </c>
    </row>
    <row r="4412" spans="1:17" hidden="1">
      <c r="A4412" s="1"/>
      <c r="F4412" s="1" t="s">
        <v>7561</v>
      </c>
      <c r="G4412" s="1">
        <v>1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169</v>
      </c>
      <c r="N4412" s="1">
        <v>0</v>
      </c>
      <c r="O4412" s="1">
        <v>0</v>
      </c>
      <c r="P4412" s="1">
        <v>0</v>
      </c>
      <c r="Q4412" s="1">
        <v>0</v>
      </c>
    </row>
    <row r="4413" spans="1:17" hidden="1">
      <c r="A4413" s="1"/>
      <c r="F4413" s="1" t="s">
        <v>10443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221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</row>
    <row r="4414" spans="1:17" hidden="1">
      <c r="A4414" s="1"/>
      <c r="F4414" s="1" t="s">
        <v>2710</v>
      </c>
      <c r="G4414" s="1">
        <v>1</v>
      </c>
      <c r="H4414" s="1">
        <v>0</v>
      </c>
      <c r="I4414" s="1">
        <v>0</v>
      </c>
      <c r="J4414" s="1">
        <v>0</v>
      </c>
      <c r="K4414" s="1">
        <v>0</v>
      </c>
      <c r="L4414" s="1">
        <v>183</v>
      </c>
      <c r="M4414" s="1">
        <v>90</v>
      </c>
      <c r="N4414" s="1">
        <v>0</v>
      </c>
      <c r="O4414" s="1">
        <v>0</v>
      </c>
      <c r="P4414" s="1">
        <v>0</v>
      </c>
      <c r="Q4414" s="1">
        <v>0</v>
      </c>
    </row>
    <row r="4415" spans="1:17" hidden="1">
      <c r="A4415" s="1"/>
      <c r="F4415" s="1" t="s">
        <v>2710</v>
      </c>
      <c r="G4415" s="1">
        <v>1</v>
      </c>
      <c r="H4415" s="1">
        <v>0</v>
      </c>
      <c r="I4415" s="1">
        <v>35</v>
      </c>
      <c r="J4415" s="1">
        <v>0</v>
      </c>
      <c r="K4415" s="1">
        <v>0</v>
      </c>
      <c r="L4415" s="1">
        <v>229</v>
      </c>
      <c r="M4415" s="1">
        <v>183</v>
      </c>
      <c r="N4415" s="1">
        <v>0</v>
      </c>
      <c r="O4415" s="1">
        <v>0</v>
      </c>
      <c r="P4415" s="1">
        <v>0</v>
      </c>
      <c r="Q4415" s="1">
        <v>0</v>
      </c>
    </row>
    <row r="4416" spans="1:17" hidden="1">
      <c r="A4416" s="1"/>
      <c r="F4416" s="1" t="s">
        <v>2710</v>
      </c>
      <c r="G4416" s="1">
        <v>1</v>
      </c>
      <c r="H4416" s="1">
        <v>0</v>
      </c>
      <c r="I4416" s="1">
        <v>0</v>
      </c>
      <c r="J4416" s="1">
        <v>0</v>
      </c>
      <c r="K4416" s="1">
        <v>0</v>
      </c>
      <c r="L4416" s="1">
        <v>239</v>
      </c>
      <c r="M4416" s="1">
        <v>121</v>
      </c>
      <c r="N4416" s="1">
        <v>0</v>
      </c>
      <c r="O4416" s="1">
        <v>0</v>
      </c>
      <c r="P4416" s="1">
        <v>0</v>
      </c>
      <c r="Q4416" s="1">
        <v>0</v>
      </c>
    </row>
    <row r="4417" spans="1:17" hidden="1">
      <c r="A4417" s="1"/>
      <c r="F4417" s="1" t="s">
        <v>2710</v>
      </c>
      <c r="G4417" s="1">
        <v>2</v>
      </c>
      <c r="H4417" s="1">
        <v>0</v>
      </c>
      <c r="I4417" s="1">
        <v>0</v>
      </c>
      <c r="J4417" s="1">
        <v>0</v>
      </c>
      <c r="K4417" s="1">
        <v>0</v>
      </c>
      <c r="L4417" s="1">
        <v>12</v>
      </c>
      <c r="M4417" s="1">
        <v>21</v>
      </c>
      <c r="N4417" s="1">
        <v>0</v>
      </c>
      <c r="O4417" s="1">
        <v>0</v>
      </c>
      <c r="P4417" s="1">
        <v>0</v>
      </c>
      <c r="Q4417" s="1">
        <v>0</v>
      </c>
    </row>
    <row r="4418" spans="1:17" hidden="1">
      <c r="A4418" s="1"/>
      <c r="F4418" s="1" t="s">
        <v>10472</v>
      </c>
      <c r="G4418" s="1">
        <v>1</v>
      </c>
      <c r="H4418" s="1">
        <v>0</v>
      </c>
      <c r="I4418" s="1">
        <v>0</v>
      </c>
      <c r="J4418" s="1">
        <v>0</v>
      </c>
      <c r="K4418" s="1">
        <v>0</v>
      </c>
      <c r="L4418" s="1">
        <v>291</v>
      </c>
      <c r="M4418" s="1">
        <v>159</v>
      </c>
      <c r="N4418" s="1">
        <v>0</v>
      </c>
      <c r="O4418" s="1">
        <v>0</v>
      </c>
      <c r="P4418" s="1">
        <v>0</v>
      </c>
      <c r="Q4418" s="1">
        <v>0</v>
      </c>
    </row>
    <row r="4419" spans="1:17" hidden="1">
      <c r="A4419" s="1"/>
      <c r="F4419" s="1" t="s">
        <v>10472</v>
      </c>
      <c r="G4419" s="1">
        <v>2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19</v>
      </c>
      <c r="O4419" s="1">
        <v>88</v>
      </c>
      <c r="P4419" s="1">
        <v>68</v>
      </c>
      <c r="Q4419" s="1">
        <v>0</v>
      </c>
    </row>
    <row r="4420" spans="1:17" hidden="1">
      <c r="A4420" s="1"/>
      <c r="F4420" s="1" t="s">
        <v>15459</v>
      </c>
      <c r="G4420" s="1">
        <v>1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243</v>
      </c>
      <c r="N4420" s="1">
        <v>0</v>
      </c>
      <c r="O4420" s="1">
        <v>0</v>
      </c>
      <c r="P4420" s="1">
        <v>0</v>
      </c>
      <c r="Q4420" s="1">
        <v>0</v>
      </c>
    </row>
    <row r="4421" spans="1:17" hidden="1">
      <c r="A4421" s="1"/>
      <c r="F4421" s="1" t="s">
        <v>15463</v>
      </c>
      <c r="G4421" s="1">
        <v>1</v>
      </c>
      <c r="H4421" s="1">
        <v>0</v>
      </c>
      <c r="I4421" s="1">
        <v>6</v>
      </c>
      <c r="J4421" s="1">
        <v>0</v>
      </c>
      <c r="K4421" s="1">
        <v>0</v>
      </c>
      <c r="L4421" s="1">
        <v>400</v>
      </c>
      <c r="M4421" s="1">
        <v>264</v>
      </c>
      <c r="N4421" s="1">
        <v>0</v>
      </c>
      <c r="O4421" s="1">
        <v>0</v>
      </c>
      <c r="P4421" s="1">
        <v>0</v>
      </c>
      <c r="Q4421" s="1">
        <v>0</v>
      </c>
    </row>
    <row r="4422" spans="1:17" hidden="1">
      <c r="A4422" s="1"/>
      <c r="F4422" s="1" t="s">
        <v>15467</v>
      </c>
      <c r="G4422" s="1">
        <v>1</v>
      </c>
      <c r="H4422" s="1">
        <v>0</v>
      </c>
      <c r="I4422" s="1">
        <v>32</v>
      </c>
      <c r="J4422" s="1">
        <v>0</v>
      </c>
      <c r="K4422" s="1">
        <v>0</v>
      </c>
      <c r="L4422" s="1">
        <v>421</v>
      </c>
      <c r="M4422" s="1">
        <v>286</v>
      </c>
      <c r="N4422" s="1">
        <v>0</v>
      </c>
      <c r="O4422" s="1">
        <v>0</v>
      </c>
      <c r="P4422" s="1">
        <v>0</v>
      </c>
      <c r="Q4422" s="1">
        <v>0</v>
      </c>
    </row>
    <row r="4423" spans="1:17" hidden="1">
      <c r="A4423" s="1"/>
      <c r="F4423" s="1" t="s">
        <v>7589</v>
      </c>
      <c r="G4423" s="1">
        <v>1</v>
      </c>
      <c r="H4423" s="1">
        <v>0</v>
      </c>
      <c r="I4423" s="1">
        <v>0</v>
      </c>
      <c r="J4423" s="1">
        <v>0</v>
      </c>
      <c r="K4423" s="1">
        <v>0</v>
      </c>
      <c r="L4423" s="1">
        <v>70</v>
      </c>
      <c r="M4423" s="1">
        <v>188</v>
      </c>
      <c r="N4423" s="1">
        <v>0</v>
      </c>
      <c r="O4423" s="1">
        <v>0</v>
      </c>
      <c r="P4423" s="1">
        <v>0</v>
      </c>
      <c r="Q4423" s="1">
        <v>0</v>
      </c>
    </row>
    <row r="4424" spans="1:17" hidden="1">
      <c r="A4424" s="1"/>
      <c r="F4424" s="1" t="s">
        <v>15475</v>
      </c>
      <c r="G4424" s="1">
        <v>1</v>
      </c>
      <c r="H4424" s="1">
        <v>0</v>
      </c>
      <c r="I4424" s="1">
        <v>25</v>
      </c>
      <c r="J4424" s="1">
        <v>0</v>
      </c>
      <c r="K4424" s="1">
        <v>0</v>
      </c>
      <c r="L4424" s="1">
        <v>343</v>
      </c>
      <c r="M4424" s="1">
        <v>221</v>
      </c>
      <c r="N4424" s="1">
        <v>0</v>
      </c>
      <c r="O4424" s="1">
        <v>0</v>
      </c>
      <c r="P4424" s="1">
        <v>0</v>
      </c>
      <c r="Q4424" s="1">
        <v>0</v>
      </c>
    </row>
    <row r="4425" spans="1:17" hidden="1">
      <c r="A4425" s="1"/>
      <c r="F4425" s="1" t="s">
        <v>15479</v>
      </c>
      <c r="G4425" s="1">
        <v>1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159</v>
      </c>
      <c r="N4425" s="1">
        <v>0</v>
      </c>
      <c r="O4425" s="1">
        <v>0</v>
      </c>
      <c r="P4425" s="1">
        <v>0</v>
      </c>
      <c r="Q4425" s="1">
        <v>0</v>
      </c>
    </row>
    <row r="4426" spans="1:17" hidden="1">
      <c r="A4426" s="1"/>
      <c r="F4426" s="1" t="s">
        <v>2728</v>
      </c>
      <c r="G4426" s="1">
        <v>1</v>
      </c>
      <c r="H4426" s="1">
        <v>0</v>
      </c>
      <c r="I4426" s="1">
        <v>18</v>
      </c>
      <c r="J4426" s="1">
        <v>0</v>
      </c>
      <c r="K4426" s="1">
        <v>0</v>
      </c>
      <c r="L4426" s="1">
        <v>213</v>
      </c>
      <c r="M4426" s="1">
        <v>24</v>
      </c>
      <c r="N4426" s="1">
        <v>0</v>
      </c>
      <c r="O4426" s="1">
        <v>0</v>
      </c>
      <c r="P4426" s="1">
        <v>0</v>
      </c>
      <c r="Q4426" s="1">
        <v>0</v>
      </c>
    </row>
    <row r="4427" spans="1:17" hidden="1">
      <c r="A4427" s="1"/>
      <c r="F4427" s="1" t="s">
        <v>10492</v>
      </c>
      <c r="G4427" s="1">
        <v>1</v>
      </c>
      <c r="H4427" s="1">
        <v>0</v>
      </c>
      <c r="I4427" s="1">
        <v>4</v>
      </c>
      <c r="J4427" s="1">
        <v>0</v>
      </c>
      <c r="K4427" s="1">
        <v>0</v>
      </c>
      <c r="L4427" s="1">
        <v>242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1:17" hidden="1">
      <c r="A4428" s="1"/>
      <c r="F4428" s="1" t="s">
        <v>10492</v>
      </c>
      <c r="G4428" s="1">
        <v>2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26</v>
      </c>
      <c r="O4428" s="1">
        <v>117</v>
      </c>
      <c r="P4428" s="1">
        <v>87</v>
      </c>
      <c r="Q4428" s="1">
        <v>0</v>
      </c>
    </row>
    <row r="4429" spans="1:17" hidden="1">
      <c r="A4429" s="1"/>
      <c r="F4429" s="1" t="s">
        <v>1911</v>
      </c>
      <c r="G4429" s="1">
        <v>1</v>
      </c>
      <c r="H4429" s="1">
        <v>0</v>
      </c>
      <c r="I4429" s="1">
        <v>15</v>
      </c>
      <c r="J4429" s="1">
        <v>0</v>
      </c>
      <c r="K4429" s="1">
        <v>0</v>
      </c>
      <c r="L4429" s="1">
        <v>373</v>
      </c>
      <c r="M4429" s="1">
        <v>231</v>
      </c>
      <c r="N4429" s="1">
        <v>0</v>
      </c>
      <c r="O4429" s="1">
        <v>0</v>
      </c>
      <c r="P4429" s="1">
        <v>0</v>
      </c>
      <c r="Q4429" s="1">
        <v>0</v>
      </c>
    </row>
    <row r="4430" spans="1:17" hidden="1">
      <c r="A4430" s="1"/>
      <c r="F4430" s="1" t="s">
        <v>1911</v>
      </c>
      <c r="G4430" s="1">
        <v>1</v>
      </c>
      <c r="H4430" s="1">
        <v>0</v>
      </c>
      <c r="I4430" s="1">
        <v>6</v>
      </c>
      <c r="J4430" s="1">
        <v>0</v>
      </c>
      <c r="K4430" s="1">
        <v>0</v>
      </c>
      <c r="L4430" s="1">
        <v>342</v>
      </c>
      <c r="M4430" s="1">
        <v>258</v>
      </c>
      <c r="N4430" s="1">
        <v>0</v>
      </c>
      <c r="O4430" s="1">
        <v>0</v>
      </c>
      <c r="P4430" s="1">
        <v>0</v>
      </c>
      <c r="Q4430" s="1">
        <v>0</v>
      </c>
    </row>
    <row r="4431" spans="1:17" hidden="1">
      <c r="A4431" s="1"/>
      <c r="F4431" s="1" t="s">
        <v>1911</v>
      </c>
      <c r="G4431" s="1">
        <v>1</v>
      </c>
      <c r="H4431" s="1">
        <v>0</v>
      </c>
      <c r="I4431" s="1">
        <v>10</v>
      </c>
      <c r="J4431" s="1">
        <v>0</v>
      </c>
      <c r="K4431" s="1">
        <v>0</v>
      </c>
      <c r="L4431" s="1">
        <v>446</v>
      </c>
      <c r="M4431" s="1">
        <v>190</v>
      </c>
      <c r="N4431" s="1">
        <v>0</v>
      </c>
      <c r="O4431" s="1">
        <v>0</v>
      </c>
      <c r="P4431" s="1">
        <v>0</v>
      </c>
      <c r="Q4431" s="1">
        <v>0</v>
      </c>
    </row>
    <row r="4432" spans="1:17" hidden="1">
      <c r="A4432" s="1"/>
      <c r="F4432" s="1" t="s">
        <v>1911</v>
      </c>
      <c r="G4432" s="1">
        <v>1</v>
      </c>
      <c r="H4432" s="1">
        <v>0</v>
      </c>
      <c r="I4432" s="1">
        <v>6</v>
      </c>
      <c r="J4432" s="1">
        <v>0</v>
      </c>
      <c r="K4432" s="1">
        <v>274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1:17" hidden="1">
      <c r="A4433" s="1"/>
      <c r="F4433" s="1" t="s">
        <v>1911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230</v>
      </c>
      <c r="M4433" s="1">
        <v>118</v>
      </c>
      <c r="N4433" s="1">
        <v>0</v>
      </c>
      <c r="O4433" s="1">
        <v>0</v>
      </c>
      <c r="P4433" s="1">
        <v>0</v>
      </c>
      <c r="Q4433" s="1">
        <v>0</v>
      </c>
    </row>
    <row r="4434" spans="1:17" hidden="1">
      <c r="A4434" s="1"/>
      <c r="F4434" s="1" t="s">
        <v>1911</v>
      </c>
      <c r="G4434" s="1">
        <v>1</v>
      </c>
      <c r="H4434" s="1">
        <v>0</v>
      </c>
      <c r="I4434" s="1">
        <v>15</v>
      </c>
      <c r="J4434" s="1">
        <v>0</v>
      </c>
      <c r="K4434" s="1">
        <v>0</v>
      </c>
      <c r="L4434" s="1">
        <v>270</v>
      </c>
      <c r="M4434" s="1">
        <v>475</v>
      </c>
      <c r="N4434" s="1">
        <v>0</v>
      </c>
      <c r="O4434" s="1">
        <v>171</v>
      </c>
      <c r="P4434" s="1">
        <v>88</v>
      </c>
      <c r="Q4434" s="1">
        <v>0</v>
      </c>
    </row>
    <row r="4435" spans="1:17" hidden="1">
      <c r="A4435" s="1"/>
      <c r="F4435" s="1" t="s">
        <v>1911</v>
      </c>
      <c r="G4435" s="1">
        <v>1</v>
      </c>
      <c r="H4435" s="1">
        <v>0</v>
      </c>
      <c r="I4435" s="1">
        <v>17</v>
      </c>
      <c r="J4435" s="1">
        <v>0</v>
      </c>
      <c r="K4435" s="1">
        <v>0</v>
      </c>
      <c r="L4435" s="1">
        <v>459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1:17" hidden="1">
      <c r="A4436" s="1"/>
      <c r="F4436" s="1" t="s">
        <v>1911</v>
      </c>
      <c r="G4436" s="1">
        <v>1</v>
      </c>
      <c r="H4436" s="1">
        <v>0</v>
      </c>
      <c r="I4436" s="1">
        <v>15</v>
      </c>
      <c r="J4436" s="1">
        <v>0</v>
      </c>
      <c r="K4436" s="1">
        <v>202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1:17" hidden="1">
      <c r="A4437" s="1"/>
      <c r="F4437" s="1" t="s">
        <v>1911</v>
      </c>
      <c r="G4437" s="1">
        <v>1</v>
      </c>
      <c r="H4437" s="1">
        <v>0</v>
      </c>
      <c r="I4437" s="1">
        <v>14</v>
      </c>
      <c r="J4437" s="1">
        <v>0</v>
      </c>
      <c r="K4437" s="1">
        <v>0</v>
      </c>
      <c r="L4437" s="1">
        <v>191</v>
      </c>
      <c r="M4437" s="1">
        <v>136</v>
      </c>
      <c r="N4437" s="1">
        <v>0</v>
      </c>
      <c r="O4437" s="1">
        <v>0</v>
      </c>
      <c r="P4437" s="1">
        <v>0</v>
      </c>
      <c r="Q4437" s="1">
        <v>0</v>
      </c>
    </row>
    <row r="4438" spans="1:17" hidden="1">
      <c r="A4438" s="1"/>
      <c r="F4438" s="1" t="s">
        <v>1911</v>
      </c>
      <c r="G4438" s="1">
        <v>2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30</v>
      </c>
      <c r="O4438" s="1">
        <v>152</v>
      </c>
      <c r="P4438" s="1">
        <v>113</v>
      </c>
      <c r="Q4438" s="1">
        <v>0</v>
      </c>
    </row>
    <row r="4439" spans="1:17" hidden="1">
      <c r="A4439" s="1"/>
      <c r="F4439" s="1" t="s">
        <v>2762</v>
      </c>
      <c r="G4439" s="1">
        <v>1</v>
      </c>
      <c r="H4439" s="1">
        <v>0</v>
      </c>
      <c r="I4439" s="1">
        <v>7</v>
      </c>
      <c r="J4439" s="1">
        <v>0</v>
      </c>
      <c r="K4439" s="1">
        <v>0</v>
      </c>
      <c r="L4439" s="1">
        <v>307</v>
      </c>
      <c r="M4439" s="1">
        <v>186</v>
      </c>
      <c r="N4439" s="1">
        <v>0</v>
      </c>
      <c r="O4439" s="1">
        <v>0</v>
      </c>
      <c r="P4439" s="1">
        <v>0</v>
      </c>
      <c r="Q4439" s="1">
        <v>0</v>
      </c>
    </row>
    <row r="4440" spans="1:17" hidden="1">
      <c r="A4440" s="1"/>
      <c r="F4440" s="1" t="s">
        <v>2770</v>
      </c>
      <c r="G4440" s="1">
        <v>1</v>
      </c>
      <c r="H4440" s="1">
        <v>0</v>
      </c>
      <c r="I4440" s="1">
        <v>12</v>
      </c>
      <c r="J4440" s="1">
        <v>0</v>
      </c>
      <c r="K4440" s="1">
        <v>0</v>
      </c>
      <c r="L4440" s="1">
        <v>308</v>
      </c>
      <c r="M4440" s="1">
        <v>221</v>
      </c>
      <c r="N4440" s="1">
        <v>0</v>
      </c>
      <c r="O4440" s="1">
        <v>0</v>
      </c>
      <c r="P4440" s="1">
        <v>0</v>
      </c>
      <c r="Q4440" s="1">
        <v>0</v>
      </c>
    </row>
    <row r="4441" spans="1:17" hidden="1">
      <c r="A4441" s="1"/>
      <c r="F4441" s="1" t="s">
        <v>2775</v>
      </c>
      <c r="G4441" s="1">
        <v>1</v>
      </c>
      <c r="H4441" s="1">
        <v>0</v>
      </c>
      <c r="I4441" s="1">
        <v>25</v>
      </c>
      <c r="J4441" s="1">
        <v>0</v>
      </c>
      <c r="K4441" s="1">
        <v>0</v>
      </c>
      <c r="L4441" s="1">
        <v>380</v>
      </c>
      <c r="M4441" s="1">
        <v>302</v>
      </c>
      <c r="N4441" s="1">
        <v>0</v>
      </c>
      <c r="O4441" s="1">
        <v>0</v>
      </c>
      <c r="P4441" s="1">
        <v>0</v>
      </c>
      <c r="Q4441" s="1">
        <v>0</v>
      </c>
    </row>
    <row r="4442" spans="1:17" hidden="1">
      <c r="A4442" s="1"/>
      <c r="F4442" s="1" t="s">
        <v>15529</v>
      </c>
      <c r="G4442" s="1">
        <v>1</v>
      </c>
      <c r="H4442" s="1">
        <v>0</v>
      </c>
      <c r="I4442" s="1">
        <v>13</v>
      </c>
      <c r="J4442" s="1">
        <v>0</v>
      </c>
      <c r="K4442" s="1">
        <v>0</v>
      </c>
      <c r="L4442" s="1">
        <v>0</v>
      </c>
      <c r="M4442" s="1">
        <v>607</v>
      </c>
      <c r="N4442" s="1">
        <v>0</v>
      </c>
      <c r="O4442" s="1">
        <v>36</v>
      </c>
      <c r="P4442" s="1">
        <v>0</v>
      </c>
      <c r="Q4442" s="1">
        <v>0</v>
      </c>
    </row>
    <row r="4443" spans="1:17" hidden="1">
      <c r="A4443" s="1"/>
      <c r="F4443" s="1" t="s">
        <v>2792</v>
      </c>
      <c r="G4443" s="1">
        <v>2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</row>
    <row r="4444" spans="1:17" hidden="1">
      <c r="A4444" s="1"/>
      <c r="F4444" s="1" t="s">
        <v>2791</v>
      </c>
      <c r="G4444" s="1">
        <v>1</v>
      </c>
      <c r="H4444" s="1">
        <v>0</v>
      </c>
      <c r="I4444" s="1">
        <v>13</v>
      </c>
      <c r="J4444" s="1">
        <v>0</v>
      </c>
      <c r="K4444" s="1">
        <v>0</v>
      </c>
      <c r="L4444" s="1">
        <v>0</v>
      </c>
      <c r="M4444" s="1">
        <v>473</v>
      </c>
      <c r="N4444" s="1">
        <v>0</v>
      </c>
      <c r="O4444" s="1">
        <v>0</v>
      </c>
      <c r="P4444" s="1">
        <v>0</v>
      </c>
      <c r="Q4444" s="1">
        <v>0</v>
      </c>
    </row>
    <row r="4445" spans="1:17" hidden="1">
      <c r="A4445" s="1"/>
      <c r="F4445" s="1" t="s">
        <v>7654</v>
      </c>
      <c r="G4445" s="1">
        <v>1</v>
      </c>
      <c r="H4445" s="1">
        <v>0</v>
      </c>
      <c r="I4445" s="1">
        <v>3</v>
      </c>
      <c r="J4445" s="1">
        <v>0</v>
      </c>
      <c r="K4445" s="1">
        <v>0</v>
      </c>
      <c r="L4445" s="1">
        <v>76</v>
      </c>
      <c r="M4445" s="1">
        <v>56</v>
      </c>
      <c r="N4445" s="1">
        <v>0</v>
      </c>
      <c r="O4445" s="1">
        <v>0</v>
      </c>
      <c r="P4445" s="1">
        <v>0</v>
      </c>
      <c r="Q4445" s="1">
        <v>0</v>
      </c>
    </row>
    <row r="4446" spans="1:17" hidden="1">
      <c r="A4446" s="1"/>
      <c r="F4446" s="1" t="s">
        <v>2422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30</v>
      </c>
      <c r="M4446" s="1">
        <v>23</v>
      </c>
      <c r="N4446" s="1">
        <v>0</v>
      </c>
      <c r="O4446" s="1">
        <v>0</v>
      </c>
      <c r="P4446" s="1">
        <v>0</v>
      </c>
      <c r="Q4446" s="1">
        <v>0</v>
      </c>
    </row>
    <row r="4447" spans="1:17" hidden="1">
      <c r="A4447" s="1"/>
      <c r="F4447" s="1" t="s">
        <v>7669</v>
      </c>
      <c r="G4447" s="1">
        <v>1</v>
      </c>
      <c r="H4447" s="1">
        <v>0</v>
      </c>
      <c r="I4447" s="1">
        <v>0</v>
      </c>
      <c r="J4447" s="1">
        <v>0</v>
      </c>
      <c r="K4447" s="1">
        <v>0</v>
      </c>
      <c r="L4447" s="1">
        <v>477</v>
      </c>
      <c r="M4447" s="1">
        <v>228</v>
      </c>
      <c r="N4447" s="1">
        <v>0</v>
      </c>
      <c r="O4447" s="1">
        <v>0</v>
      </c>
      <c r="P4447" s="1">
        <v>0</v>
      </c>
      <c r="Q4447" s="1">
        <v>0</v>
      </c>
    </row>
    <row r="4448" spans="1:17" hidden="1">
      <c r="A4448" s="1"/>
      <c r="F4448" s="1" t="s">
        <v>7669</v>
      </c>
      <c r="G4448" s="1">
        <v>1</v>
      </c>
      <c r="H4448" s="1">
        <v>0</v>
      </c>
      <c r="I4448" s="1">
        <v>0</v>
      </c>
      <c r="J4448" s="1">
        <v>0</v>
      </c>
      <c r="K4448" s="1">
        <v>0</v>
      </c>
      <c r="L4448" s="1">
        <v>637</v>
      </c>
      <c r="M4448" s="1">
        <v>446</v>
      </c>
      <c r="N4448" s="1">
        <v>0</v>
      </c>
      <c r="O4448" s="1">
        <v>0</v>
      </c>
      <c r="P4448" s="1">
        <v>0</v>
      </c>
      <c r="Q4448" s="1">
        <v>0</v>
      </c>
    </row>
    <row r="4449" spans="1:17" hidden="1">
      <c r="A4449" s="1"/>
      <c r="F4449" s="1" t="s">
        <v>7681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453</v>
      </c>
      <c r="N4449" s="1">
        <v>0</v>
      </c>
      <c r="O4449" s="1">
        <v>0</v>
      </c>
      <c r="P4449" s="1">
        <v>0</v>
      </c>
      <c r="Q4449" s="1">
        <v>0</v>
      </c>
    </row>
    <row r="4450" spans="1:17" hidden="1">
      <c r="A4450" s="1"/>
      <c r="F4450" s="1" t="s">
        <v>2817</v>
      </c>
      <c r="G4450" s="1">
        <v>1</v>
      </c>
      <c r="H4450" s="1">
        <v>0</v>
      </c>
      <c r="I4450" s="1">
        <v>0</v>
      </c>
      <c r="J4450" s="1">
        <v>0</v>
      </c>
      <c r="K4450" s="1">
        <v>0</v>
      </c>
      <c r="L4450" s="1">
        <v>439</v>
      </c>
      <c r="M4450" s="1">
        <v>417</v>
      </c>
      <c r="N4450" s="1">
        <v>0</v>
      </c>
      <c r="O4450" s="1">
        <v>0</v>
      </c>
      <c r="P4450" s="1">
        <v>0</v>
      </c>
      <c r="Q4450" s="1">
        <v>0</v>
      </c>
    </row>
    <row r="4451" spans="1:17" hidden="1">
      <c r="A4451" s="1"/>
      <c r="F4451" s="1" t="s">
        <v>2817</v>
      </c>
      <c r="G4451" s="1">
        <v>1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290</v>
      </c>
      <c r="N4451" s="1">
        <v>0</v>
      </c>
      <c r="O4451" s="1">
        <v>0</v>
      </c>
      <c r="P4451" s="1">
        <v>0</v>
      </c>
      <c r="Q4451" s="1">
        <v>0</v>
      </c>
    </row>
    <row r="4452" spans="1:17" hidden="1">
      <c r="A4452" s="1"/>
      <c r="F4452" s="1" t="s">
        <v>2817</v>
      </c>
      <c r="G4452" s="1">
        <v>1</v>
      </c>
      <c r="H4452" s="1">
        <v>0</v>
      </c>
      <c r="I4452" s="1">
        <v>1</v>
      </c>
      <c r="J4452" s="1">
        <v>0</v>
      </c>
      <c r="K4452" s="1">
        <v>0</v>
      </c>
      <c r="L4452" s="1">
        <v>307</v>
      </c>
      <c r="M4452" s="1">
        <v>481</v>
      </c>
      <c r="N4452" s="1">
        <v>0</v>
      </c>
      <c r="O4452" s="1">
        <v>0</v>
      </c>
      <c r="P4452" s="1">
        <v>0</v>
      </c>
      <c r="Q4452" s="1">
        <v>0</v>
      </c>
    </row>
    <row r="4453" spans="1:17" hidden="1">
      <c r="A4453" s="1"/>
      <c r="F4453" s="1" t="s">
        <v>2817</v>
      </c>
      <c r="G4453" s="1">
        <v>1</v>
      </c>
      <c r="H4453" s="1">
        <v>0</v>
      </c>
      <c r="I4453" s="1">
        <v>2</v>
      </c>
      <c r="J4453" s="1">
        <v>0</v>
      </c>
      <c r="K4453" s="1">
        <v>0</v>
      </c>
      <c r="L4453" s="1">
        <v>232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</row>
    <row r="4454" spans="1:17" hidden="1">
      <c r="A4454" s="1"/>
      <c r="F4454" s="1" t="s">
        <v>2817</v>
      </c>
      <c r="G4454" s="1">
        <v>1</v>
      </c>
      <c r="H4454" s="1">
        <v>0</v>
      </c>
      <c r="I4454" s="1">
        <v>0</v>
      </c>
      <c r="J4454" s="1">
        <v>0</v>
      </c>
      <c r="K4454" s="1">
        <v>0</v>
      </c>
      <c r="L4454" s="1">
        <v>529</v>
      </c>
      <c r="M4454" s="1">
        <v>301</v>
      </c>
      <c r="N4454" s="1">
        <v>0</v>
      </c>
      <c r="O4454" s="1">
        <v>0</v>
      </c>
      <c r="P4454" s="1">
        <v>0</v>
      </c>
      <c r="Q4454" s="1">
        <v>0</v>
      </c>
    </row>
    <row r="4455" spans="1:17" hidden="1">
      <c r="A4455" s="1"/>
      <c r="F4455" s="1" t="s">
        <v>2817</v>
      </c>
      <c r="G4455" s="1">
        <v>1</v>
      </c>
      <c r="H4455" s="1">
        <v>0</v>
      </c>
      <c r="I4455" s="1">
        <v>11</v>
      </c>
      <c r="J4455" s="1">
        <v>0</v>
      </c>
      <c r="K4455" s="1">
        <v>0</v>
      </c>
      <c r="L4455" s="1">
        <v>382</v>
      </c>
      <c r="M4455" s="1">
        <v>62</v>
      </c>
      <c r="N4455" s="1">
        <v>0</v>
      </c>
      <c r="O4455" s="1">
        <v>0</v>
      </c>
      <c r="P4455" s="1">
        <v>0</v>
      </c>
      <c r="Q4455" s="1">
        <v>0</v>
      </c>
    </row>
    <row r="4456" spans="1:17" hidden="1">
      <c r="A4456" s="1"/>
      <c r="F4456" s="1" t="s">
        <v>2817</v>
      </c>
      <c r="G4456" s="1">
        <v>1</v>
      </c>
      <c r="H4456" s="1">
        <v>0</v>
      </c>
      <c r="I4456" s="1">
        <v>15</v>
      </c>
      <c r="J4456" s="1">
        <v>0</v>
      </c>
      <c r="K4456" s="1">
        <v>0</v>
      </c>
      <c r="L4456" s="1">
        <v>625</v>
      </c>
      <c r="M4456" s="1">
        <v>295</v>
      </c>
      <c r="N4456" s="1">
        <v>0</v>
      </c>
      <c r="O4456" s="1">
        <v>90</v>
      </c>
      <c r="P4456" s="1">
        <v>0</v>
      </c>
      <c r="Q4456" s="1">
        <v>0</v>
      </c>
    </row>
    <row r="4457" spans="1:17" hidden="1">
      <c r="A4457" s="1"/>
      <c r="F4457" s="1" t="s">
        <v>2817</v>
      </c>
      <c r="G4457" s="1">
        <v>1</v>
      </c>
      <c r="H4457" s="1">
        <v>0</v>
      </c>
      <c r="I4457" s="1">
        <v>6</v>
      </c>
      <c r="J4457" s="1">
        <v>0</v>
      </c>
      <c r="K4457" s="1">
        <v>0</v>
      </c>
      <c r="L4457" s="1">
        <v>458</v>
      </c>
      <c r="M4457" s="1">
        <v>235</v>
      </c>
      <c r="N4457" s="1">
        <v>0</v>
      </c>
      <c r="O4457" s="1">
        <v>0</v>
      </c>
      <c r="P4457" s="1">
        <v>0</v>
      </c>
      <c r="Q4457" s="1">
        <v>0</v>
      </c>
    </row>
    <row r="4458" spans="1:17" hidden="1">
      <c r="A4458" s="1"/>
      <c r="F4458" s="1" t="s">
        <v>2836</v>
      </c>
      <c r="G4458" s="1">
        <v>1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118</v>
      </c>
      <c r="N4458" s="1">
        <v>0</v>
      </c>
      <c r="O4458" s="1">
        <v>0</v>
      </c>
      <c r="P4458" s="1">
        <v>0</v>
      </c>
      <c r="Q4458" s="1">
        <v>0</v>
      </c>
    </row>
    <row r="4459" spans="1:17" hidden="1">
      <c r="A4459" s="1"/>
      <c r="F4459" s="1" t="s">
        <v>2836</v>
      </c>
      <c r="G4459" s="1">
        <v>1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188</v>
      </c>
      <c r="N4459" s="1">
        <v>0</v>
      </c>
      <c r="O4459" s="1">
        <v>0</v>
      </c>
      <c r="P4459" s="1">
        <v>0</v>
      </c>
      <c r="Q4459" s="1">
        <v>0</v>
      </c>
    </row>
    <row r="4460" spans="1:17" hidden="1">
      <c r="A4460" s="1"/>
      <c r="F4460" s="1" t="s">
        <v>2836</v>
      </c>
      <c r="G4460" s="1">
        <v>2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</row>
    <row r="4461" spans="1:17" hidden="1">
      <c r="A4461" s="1"/>
      <c r="F4461" s="1" t="s">
        <v>2844</v>
      </c>
      <c r="G4461" s="1">
        <v>1</v>
      </c>
      <c r="H4461" s="1">
        <v>0</v>
      </c>
      <c r="I4461" s="1">
        <v>4</v>
      </c>
      <c r="J4461" s="1">
        <v>0</v>
      </c>
      <c r="K4461" s="1">
        <v>0</v>
      </c>
      <c r="L4461" s="1">
        <v>401</v>
      </c>
      <c r="M4461" s="1">
        <v>315</v>
      </c>
      <c r="N4461" s="1">
        <v>0</v>
      </c>
      <c r="O4461" s="1">
        <v>0</v>
      </c>
      <c r="P4461" s="1">
        <v>0</v>
      </c>
      <c r="Q4461" s="1">
        <v>0</v>
      </c>
    </row>
    <row r="4462" spans="1:17" hidden="1">
      <c r="A4462" s="1"/>
      <c r="F4462" s="1" t="s">
        <v>2844</v>
      </c>
      <c r="G4462" s="1">
        <v>1</v>
      </c>
      <c r="H4462" s="1">
        <v>0</v>
      </c>
      <c r="I4462" s="1">
        <v>14</v>
      </c>
      <c r="J4462" s="1">
        <v>0</v>
      </c>
      <c r="K4462" s="1">
        <v>599</v>
      </c>
      <c r="L4462" s="1">
        <v>436</v>
      </c>
      <c r="M4462" s="1">
        <v>190</v>
      </c>
      <c r="N4462" s="1">
        <v>0</v>
      </c>
      <c r="O4462" s="1">
        <v>0</v>
      </c>
      <c r="P4462" s="1">
        <v>0</v>
      </c>
      <c r="Q4462" s="1">
        <v>0</v>
      </c>
    </row>
    <row r="4463" spans="1:17" hidden="1">
      <c r="A4463" s="1"/>
      <c r="F4463" s="1" t="s">
        <v>2875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239</v>
      </c>
      <c r="M4463" s="1">
        <v>135</v>
      </c>
      <c r="N4463" s="1">
        <v>0</v>
      </c>
      <c r="O4463" s="1">
        <v>0</v>
      </c>
      <c r="P4463" s="1">
        <v>0</v>
      </c>
      <c r="Q4463" s="1">
        <v>0</v>
      </c>
    </row>
    <row r="4464" spans="1:17" hidden="1">
      <c r="A4464" s="1"/>
      <c r="F4464" s="1" t="s">
        <v>2875</v>
      </c>
      <c r="G4464" s="1">
        <v>1</v>
      </c>
      <c r="H4464" s="1">
        <v>0</v>
      </c>
      <c r="I4464" s="1">
        <v>0</v>
      </c>
      <c r="J4464" s="1">
        <v>0</v>
      </c>
      <c r="K4464" s="1">
        <v>0</v>
      </c>
      <c r="L4464" s="1">
        <v>315</v>
      </c>
      <c r="M4464" s="1">
        <v>159</v>
      </c>
      <c r="N4464" s="1">
        <v>0</v>
      </c>
      <c r="O4464" s="1">
        <v>0</v>
      </c>
      <c r="P4464" s="1">
        <v>0</v>
      </c>
      <c r="Q4464" s="1">
        <v>0</v>
      </c>
    </row>
    <row r="4465" spans="1:17" hidden="1">
      <c r="A4465" s="1"/>
      <c r="F4465" s="1" t="s">
        <v>2875</v>
      </c>
      <c r="G4465" s="1">
        <v>1</v>
      </c>
      <c r="H4465" s="1">
        <v>0</v>
      </c>
      <c r="I4465" s="1">
        <v>0</v>
      </c>
      <c r="J4465" s="1">
        <v>0</v>
      </c>
      <c r="K4465" s="1">
        <v>0</v>
      </c>
      <c r="L4465" s="1">
        <v>509</v>
      </c>
      <c r="M4465" s="1">
        <v>763</v>
      </c>
      <c r="N4465" s="1">
        <v>0</v>
      </c>
      <c r="O4465" s="1">
        <v>108</v>
      </c>
      <c r="P4465" s="1">
        <v>49</v>
      </c>
      <c r="Q4465" s="1">
        <v>0</v>
      </c>
    </row>
    <row r="4466" spans="1:17" hidden="1">
      <c r="A4466" s="1"/>
      <c r="F4466" s="1" t="s">
        <v>2875</v>
      </c>
      <c r="G4466" s="1">
        <v>1</v>
      </c>
      <c r="H4466" s="1">
        <v>0</v>
      </c>
      <c r="I4466" s="1">
        <v>0</v>
      </c>
      <c r="J4466" s="1">
        <v>0</v>
      </c>
      <c r="K4466" s="1">
        <v>0</v>
      </c>
      <c r="L4466" s="1">
        <v>318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</row>
    <row r="4467" spans="1:17" hidden="1">
      <c r="A4467" s="1"/>
      <c r="F4467" s="1" t="s">
        <v>2875</v>
      </c>
      <c r="G4467" s="1">
        <v>1</v>
      </c>
      <c r="H4467" s="1">
        <v>0</v>
      </c>
      <c r="I4467" s="1">
        <v>0</v>
      </c>
      <c r="J4467" s="1">
        <v>0</v>
      </c>
      <c r="K4467" s="1">
        <v>0</v>
      </c>
      <c r="L4467" s="1">
        <v>352</v>
      </c>
      <c r="M4467" s="1">
        <v>172</v>
      </c>
      <c r="N4467" s="1">
        <v>0</v>
      </c>
      <c r="O4467" s="1">
        <v>0</v>
      </c>
      <c r="P4467" s="1">
        <v>0</v>
      </c>
      <c r="Q4467" s="1">
        <v>0</v>
      </c>
    </row>
    <row r="4468" spans="1:17" hidden="1">
      <c r="A4468" s="1"/>
      <c r="F4468" s="1" t="s">
        <v>2899</v>
      </c>
      <c r="G4468" s="1">
        <v>1</v>
      </c>
      <c r="H4468" s="1">
        <v>0</v>
      </c>
      <c r="I4468" s="1">
        <v>0</v>
      </c>
      <c r="J4468" s="1">
        <v>0</v>
      </c>
      <c r="K4468" s="1">
        <v>0</v>
      </c>
      <c r="L4468" s="1">
        <v>135</v>
      </c>
      <c r="M4468" s="1">
        <v>82</v>
      </c>
      <c r="N4468" s="1">
        <v>0</v>
      </c>
      <c r="O4468" s="1">
        <v>0</v>
      </c>
      <c r="P4468" s="1">
        <v>0</v>
      </c>
      <c r="Q4468" s="1">
        <v>0</v>
      </c>
    </row>
    <row r="4469" spans="1:17" hidden="1">
      <c r="A4469" s="1"/>
      <c r="F4469" s="1" t="s">
        <v>2913</v>
      </c>
      <c r="G4469" s="1">
        <v>1</v>
      </c>
      <c r="H4469" s="1">
        <v>0</v>
      </c>
      <c r="I4469" s="1">
        <v>5</v>
      </c>
      <c r="J4469" s="1">
        <v>0</v>
      </c>
      <c r="K4469" s="1">
        <v>0</v>
      </c>
      <c r="L4469" s="1">
        <v>257</v>
      </c>
      <c r="M4469" s="1">
        <v>252</v>
      </c>
      <c r="N4469" s="1">
        <v>0</v>
      </c>
      <c r="O4469" s="1">
        <v>0</v>
      </c>
      <c r="P4469" s="1">
        <v>0</v>
      </c>
      <c r="Q4469" s="1">
        <v>0</v>
      </c>
    </row>
    <row r="4470" spans="1:17" hidden="1">
      <c r="A4470" s="1"/>
      <c r="F4470" s="1" t="s">
        <v>2913</v>
      </c>
      <c r="G4470" s="1">
        <v>1</v>
      </c>
      <c r="H4470" s="1">
        <v>0</v>
      </c>
      <c r="I4470" s="1">
        <v>6</v>
      </c>
      <c r="J4470" s="1">
        <v>0</v>
      </c>
      <c r="K4470" s="1">
        <v>0</v>
      </c>
      <c r="L4470" s="1">
        <v>261</v>
      </c>
      <c r="M4470" s="1">
        <v>255</v>
      </c>
      <c r="N4470" s="1">
        <v>0</v>
      </c>
      <c r="O4470" s="1">
        <v>0</v>
      </c>
      <c r="P4470" s="1">
        <v>0</v>
      </c>
      <c r="Q4470" s="1">
        <v>0</v>
      </c>
    </row>
    <row r="4471" spans="1:17" hidden="1">
      <c r="A4471" s="1"/>
      <c r="F4471" s="1" t="s">
        <v>2913</v>
      </c>
      <c r="G4471" s="1">
        <v>1</v>
      </c>
      <c r="H4471" s="1">
        <v>0</v>
      </c>
      <c r="I4471" s="1">
        <v>22</v>
      </c>
      <c r="J4471" s="1">
        <v>0</v>
      </c>
      <c r="K4471" s="1">
        <v>0</v>
      </c>
      <c r="L4471" s="1">
        <v>381</v>
      </c>
      <c r="M4471" s="1">
        <v>287</v>
      </c>
      <c r="N4471" s="1">
        <v>0</v>
      </c>
      <c r="O4471" s="1">
        <v>0</v>
      </c>
      <c r="P4471" s="1">
        <v>0</v>
      </c>
      <c r="Q4471" s="1">
        <v>0</v>
      </c>
    </row>
    <row r="4472" spans="1:17" hidden="1">
      <c r="A4472" s="1"/>
      <c r="F4472" s="1" t="s">
        <v>2913</v>
      </c>
      <c r="G4472" s="1">
        <v>1</v>
      </c>
      <c r="H4472" s="1">
        <v>0</v>
      </c>
      <c r="I4472" s="1">
        <v>15</v>
      </c>
      <c r="J4472" s="1">
        <v>0</v>
      </c>
      <c r="K4472" s="1">
        <v>0</v>
      </c>
      <c r="L4472" s="1">
        <v>360</v>
      </c>
      <c r="M4472" s="1">
        <v>316</v>
      </c>
      <c r="N4472" s="1">
        <v>0</v>
      </c>
      <c r="O4472" s="1">
        <v>72</v>
      </c>
      <c r="P4472" s="1">
        <v>48</v>
      </c>
      <c r="Q4472" s="1">
        <v>0</v>
      </c>
    </row>
    <row r="4473" spans="1:17" hidden="1">
      <c r="A4473" s="1"/>
      <c r="F4473" s="1" t="s">
        <v>2913</v>
      </c>
      <c r="G4473" s="1">
        <v>1</v>
      </c>
      <c r="H4473" s="1">
        <v>0</v>
      </c>
      <c r="I4473" s="1">
        <v>1</v>
      </c>
      <c r="J4473" s="1">
        <v>0</v>
      </c>
      <c r="K4473" s="1">
        <v>0</v>
      </c>
      <c r="L4473" s="1">
        <v>282</v>
      </c>
      <c r="M4473" s="1">
        <v>259</v>
      </c>
      <c r="N4473" s="1">
        <v>0</v>
      </c>
      <c r="O4473" s="1">
        <v>0</v>
      </c>
      <c r="P4473" s="1">
        <v>0</v>
      </c>
      <c r="Q4473" s="1">
        <v>0</v>
      </c>
    </row>
    <row r="4474" spans="1:17" hidden="1">
      <c r="A4474" s="1"/>
      <c r="F4474" s="1" t="s">
        <v>2913</v>
      </c>
      <c r="G4474" s="1">
        <v>1</v>
      </c>
      <c r="H4474" s="1">
        <v>0</v>
      </c>
      <c r="I4474" s="1">
        <v>2</v>
      </c>
      <c r="J4474" s="1">
        <v>0</v>
      </c>
      <c r="K4474" s="1">
        <v>0</v>
      </c>
      <c r="L4474" s="1">
        <v>312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</row>
    <row r="4475" spans="1:17" hidden="1">
      <c r="A4475" s="1"/>
      <c r="F4475" s="1" t="s">
        <v>2913</v>
      </c>
      <c r="G4475" s="1">
        <v>1</v>
      </c>
      <c r="H4475" s="1">
        <v>0</v>
      </c>
      <c r="I4475" s="1">
        <v>15</v>
      </c>
      <c r="J4475" s="1">
        <v>0</v>
      </c>
      <c r="K4475" s="1">
        <v>443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</row>
    <row r="4476" spans="1:17" hidden="1">
      <c r="A4476" s="1"/>
      <c r="F4476" s="1" t="s">
        <v>2913</v>
      </c>
      <c r="G4476" s="1">
        <v>1</v>
      </c>
      <c r="H4476" s="1">
        <v>0</v>
      </c>
      <c r="I4476" s="1">
        <v>3</v>
      </c>
      <c r="J4476" s="1">
        <v>0</v>
      </c>
      <c r="K4476" s="1">
        <v>76</v>
      </c>
      <c r="L4476" s="1">
        <v>225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</row>
    <row r="4477" spans="1:17" hidden="1">
      <c r="A4477" s="1"/>
      <c r="F4477" s="1" t="s">
        <v>2913</v>
      </c>
      <c r="G4477" s="1">
        <v>1</v>
      </c>
      <c r="H4477" s="1">
        <v>0</v>
      </c>
      <c r="I4477" s="1">
        <v>24</v>
      </c>
      <c r="J4477" s="1">
        <v>0</v>
      </c>
      <c r="K4477" s="1">
        <v>506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</row>
    <row r="4478" spans="1:17" hidden="1">
      <c r="A4478" s="1"/>
      <c r="F4478" s="1" t="s">
        <v>2913</v>
      </c>
      <c r="G4478" s="1">
        <v>1</v>
      </c>
      <c r="H4478" s="1">
        <v>0</v>
      </c>
      <c r="I4478" s="1">
        <v>3</v>
      </c>
      <c r="J4478" s="1">
        <v>0</v>
      </c>
      <c r="K4478" s="1">
        <v>0</v>
      </c>
      <c r="L4478" s="1">
        <v>294</v>
      </c>
      <c r="M4478" s="1">
        <v>123</v>
      </c>
      <c r="N4478" s="1">
        <v>0</v>
      </c>
      <c r="O4478" s="1">
        <v>145</v>
      </c>
      <c r="P4478" s="1">
        <v>109</v>
      </c>
      <c r="Q4478" s="1">
        <v>0</v>
      </c>
    </row>
    <row r="4479" spans="1:17" hidden="1">
      <c r="A4479" s="1"/>
      <c r="F4479" s="1" t="s">
        <v>2913</v>
      </c>
      <c r="G4479" s="1">
        <v>1</v>
      </c>
      <c r="H4479" s="1">
        <v>0</v>
      </c>
      <c r="I4479" s="1">
        <v>11</v>
      </c>
      <c r="J4479" s="1">
        <v>0</v>
      </c>
      <c r="K4479" s="1">
        <v>283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</row>
    <row r="4480" spans="1:17" hidden="1">
      <c r="A4480" s="1"/>
      <c r="F4480" s="1" t="s">
        <v>2913</v>
      </c>
      <c r="G4480" s="1">
        <v>1</v>
      </c>
      <c r="H4480" s="1">
        <v>0</v>
      </c>
      <c r="I4480" s="1">
        <v>20</v>
      </c>
      <c r="J4480" s="1">
        <v>0</v>
      </c>
      <c r="K4480" s="1">
        <v>0</v>
      </c>
      <c r="L4480" s="1">
        <v>507</v>
      </c>
      <c r="M4480" s="1">
        <v>286</v>
      </c>
      <c r="N4480" s="1">
        <v>0</v>
      </c>
      <c r="O4480" s="1">
        <v>0</v>
      </c>
      <c r="P4480" s="1">
        <v>0</v>
      </c>
      <c r="Q4480" s="1">
        <v>0</v>
      </c>
    </row>
    <row r="4481" spans="1:17" hidden="1">
      <c r="A4481" s="1"/>
      <c r="F4481" s="1" t="s">
        <v>2913</v>
      </c>
      <c r="G4481" s="1">
        <v>1</v>
      </c>
      <c r="H4481" s="1">
        <v>0</v>
      </c>
      <c r="I4481" s="1">
        <v>27</v>
      </c>
      <c r="J4481" s="1">
        <v>0</v>
      </c>
      <c r="K4481" s="1">
        <v>0</v>
      </c>
      <c r="L4481" s="1">
        <v>521</v>
      </c>
      <c r="M4481" s="1">
        <v>195</v>
      </c>
      <c r="N4481" s="1">
        <v>0</v>
      </c>
      <c r="O4481" s="1">
        <v>0</v>
      </c>
      <c r="P4481" s="1">
        <v>0</v>
      </c>
      <c r="Q4481" s="1">
        <v>0</v>
      </c>
    </row>
    <row r="4482" spans="1:17" hidden="1">
      <c r="A4482" s="1"/>
      <c r="F4482" s="1" t="s">
        <v>2913</v>
      </c>
      <c r="G4482" s="1">
        <v>1</v>
      </c>
      <c r="H4482" s="1">
        <v>0</v>
      </c>
      <c r="I4482" s="1">
        <v>12</v>
      </c>
      <c r="J4482" s="1">
        <v>0</v>
      </c>
      <c r="K4482" s="1">
        <v>0</v>
      </c>
      <c r="L4482" s="1">
        <v>511</v>
      </c>
      <c r="M4482" s="1">
        <v>176</v>
      </c>
      <c r="N4482" s="1">
        <v>0</v>
      </c>
      <c r="O4482" s="1">
        <v>0</v>
      </c>
      <c r="P4482" s="1">
        <v>0</v>
      </c>
      <c r="Q4482" s="1">
        <v>0</v>
      </c>
    </row>
    <row r="4483" spans="1:17" hidden="1">
      <c r="A4483" s="1"/>
      <c r="F4483" s="1" t="s">
        <v>2913</v>
      </c>
      <c r="G4483" s="1">
        <v>1</v>
      </c>
      <c r="H4483" s="1">
        <v>0</v>
      </c>
      <c r="I4483" s="1">
        <v>9</v>
      </c>
      <c r="J4483" s="1">
        <v>0</v>
      </c>
      <c r="K4483" s="1">
        <v>0</v>
      </c>
      <c r="L4483" s="1">
        <v>305</v>
      </c>
      <c r="M4483" s="1">
        <v>121</v>
      </c>
      <c r="N4483" s="1">
        <v>0</v>
      </c>
      <c r="O4483" s="1">
        <v>0</v>
      </c>
      <c r="P4483" s="1">
        <v>0</v>
      </c>
      <c r="Q4483" s="1">
        <v>0</v>
      </c>
    </row>
    <row r="4484" spans="1:17" hidden="1">
      <c r="A4484" s="1"/>
      <c r="F4484" s="1" t="s">
        <v>2913</v>
      </c>
      <c r="G4484" s="1">
        <v>1</v>
      </c>
      <c r="H4484" s="1">
        <v>0</v>
      </c>
      <c r="I4484" s="1">
        <v>19</v>
      </c>
      <c r="J4484" s="1">
        <v>0</v>
      </c>
      <c r="K4484" s="1">
        <v>395</v>
      </c>
      <c r="L4484" s="1">
        <v>415</v>
      </c>
      <c r="M4484" s="1">
        <v>268</v>
      </c>
      <c r="N4484" s="1">
        <v>0</v>
      </c>
      <c r="O4484" s="1">
        <v>0</v>
      </c>
      <c r="P4484" s="1">
        <v>0</v>
      </c>
      <c r="Q4484" s="1">
        <v>0</v>
      </c>
    </row>
    <row r="4485" spans="1:17" hidden="1">
      <c r="A4485" s="1"/>
      <c r="F4485" s="1" t="s">
        <v>2913</v>
      </c>
      <c r="G4485" s="1">
        <v>1</v>
      </c>
      <c r="H4485" s="1">
        <v>0</v>
      </c>
      <c r="I4485" s="1">
        <v>20</v>
      </c>
      <c r="J4485" s="1">
        <v>0</v>
      </c>
      <c r="K4485" s="1">
        <v>672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</row>
    <row r="4486" spans="1:17" hidden="1">
      <c r="A4486" s="1"/>
      <c r="F4486" s="1" t="s">
        <v>2913</v>
      </c>
      <c r="G4486" s="1">
        <v>1</v>
      </c>
      <c r="H4486" s="1">
        <v>0</v>
      </c>
      <c r="I4486" s="1">
        <v>6</v>
      </c>
      <c r="J4486" s="1">
        <v>0</v>
      </c>
      <c r="K4486" s="1">
        <v>0</v>
      </c>
      <c r="L4486" s="1">
        <v>356</v>
      </c>
      <c r="M4486" s="1">
        <v>146</v>
      </c>
      <c r="N4486" s="1">
        <v>0</v>
      </c>
      <c r="O4486" s="1">
        <v>0</v>
      </c>
      <c r="P4486" s="1">
        <v>0</v>
      </c>
      <c r="Q4486" s="1">
        <v>0</v>
      </c>
    </row>
    <row r="4487" spans="1:17" hidden="1">
      <c r="A4487" s="1"/>
      <c r="F4487" s="1" t="s">
        <v>2913</v>
      </c>
      <c r="G4487" s="1">
        <v>1</v>
      </c>
      <c r="H4487" s="1">
        <v>0</v>
      </c>
      <c r="I4487" s="1">
        <v>14</v>
      </c>
      <c r="J4487" s="1">
        <v>0</v>
      </c>
      <c r="K4487" s="1">
        <v>0</v>
      </c>
      <c r="L4487" s="1">
        <v>447</v>
      </c>
      <c r="M4487" s="1">
        <v>169</v>
      </c>
      <c r="N4487" s="1">
        <v>0</v>
      </c>
      <c r="O4487" s="1">
        <v>0</v>
      </c>
      <c r="P4487" s="1">
        <v>0</v>
      </c>
      <c r="Q4487" s="1">
        <v>0</v>
      </c>
    </row>
    <row r="4488" spans="1:17" hidden="1">
      <c r="A4488" s="1"/>
      <c r="F4488" s="1" t="s">
        <v>2913</v>
      </c>
      <c r="G4488" s="1">
        <v>2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</row>
    <row r="4489" spans="1:17" hidden="1">
      <c r="A4489" s="1"/>
      <c r="F4489" s="1" t="s">
        <v>3012</v>
      </c>
      <c r="G4489" s="1">
        <v>1</v>
      </c>
      <c r="H4489" s="1">
        <v>0</v>
      </c>
      <c r="I4489" s="1">
        <v>16</v>
      </c>
      <c r="J4489" s="1">
        <v>0</v>
      </c>
      <c r="K4489" s="1">
        <v>0</v>
      </c>
      <c r="L4489" s="1">
        <v>272</v>
      </c>
      <c r="M4489" s="1">
        <v>111</v>
      </c>
      <c r="N4489" s="1">
        <v>0</v>
      </c>
      <c r="O4489" s="1">
        <v>0</v>
      </c>
      <c r="P4489" s="1">
        <v>0</v>
      </c>
      <c r="Q4489" s="1">
        <v>0</v>
      </c>
    </row>
    <row r="4490" spans="1:17" hidden="1">
      <c r="A4490" s="1"/>
      <c r="F4490" s="1" t="s">
        <v>3012</v>
      </c>
      <c r="G4490" s="1">
        <v>1</v>
      </c>
      <c r="H4490" s="1">
        <v>0</v>
      </c>
      <c r="I4490" s="1">
        <v>0</v>
      </c>
      <c r="J4490" s="1">
        <v>0</v>
      </c>
      <c r="K4490" s="1">
        <v>0</v>
      </c>
      <c r="L4490" s="1">
        <v>232</v>
      </c>
      <c r="M4490" s="1">
        <v>119</v>
      </c>
      <c r="N4490" s="1">
        <v>0</v>
      </c>
      <c r="O4490" s="1">
        <v>0</v>
      </c>
      <c r="P4490" s="1">
        <v>0</v>
      </c>
      <c r="Q4490" s="1">
        <v>0</v>
      </c>
    </row>
    <row r="4491" spans="1:17" hidden="1">
      <c r="A4491" s="1"/>
      <c r="F4491" s="1" t="s">
        <v>3020</v>
      </c>
      <c r="G4491" s="1">
        <v>1</v>
      </c>
      <c r="H4491" s="1">
        <v>0</v>
      </c>
      <c r="I4491" s="1">
        <v>6</v>
      </c>
      <c r="J4491" s="1">
        <v>0</v>
      </c>
      <c r="K4491" s="1">
        <v>0</v>
      </c>
      <c r="L4491" s="1">
        <v>282</v>
      </c>
      <c r="M4491" s="1">
        <v>161</v>
      </c>
      <c r="N4491" s="1">
        <v>0</v>
      </c>
      <c r="O4491" s="1">
        <v>35</v>
      </c>
      <c r="P4491" s="1">
        <v>31</v>
      </c>
      <c r="Q4491" s="1">
        <v>0</v>
      </c>
    </row>
    <row r="4492" spans="1:17" hidden="1">
      <c r="A4492" s="1"/>
      <c r="F4492" s="1" t="s">
        <v>3020</v>
      </c>
      <c r="G4492" s="1">
        <v>2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</row>
    <row r="4493" spans="1:17" hidden="1">
      <c r="A4493" s="1"/>
      <c r="F4493" s="1" t="s">
        <v>3031</v>
      </c>
      <c r="G4493" s="1">
        <v>1</v>
      </c>
      <c r="H4493" s="1">
        <v>0</v>
      </c>
      <c r="I4493" s="1">
        <v>14</v>
      </c>
      <c r="J4493" s="1">
        <v>0</v>
      </c>
      <c r="K4493" s="1">
        <v>0</v>
      </c>
      <c r="L4493" s="1">
        <v>280</v>
      </c>
      <c r="M4493" s="1">
        <v>404</v>
      </c>
      <c r="N4493" s="1">
        <v>0</v>
      </c>
      <c r="O4493" s="1">
        <v>73</v>
      </c>
      <c r="P4493" s="1">
        <v>36</v>
      </c>
      <c r="Q4493" s="1">
        <v>0</v>
      </c>
    </row>
    <row r="4494" spans="1:17" hidden="1">
      <c r="A4494" s="1"/>
      <c r="F4494" s="1" t="s">
        <v>3031</v>
      </c>
      <c r="G4494" s="1">
        <v>1</v>
      </c>
      <c r="H4494" s="1">
        <v>0</v>
      </c>
      <c r="I4494" s="1">
        <v>0</v>
      </c>
      <c r="J4494" s="1">
        <v>0</v>
      </c>
      <c r="K4494" s="1">
        <v>82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</row>
    <row r="4495" spans="1:17" hidden="1">
      <c r="A4495" s="1"/>
      <c r="F4495" s="1" t="s">
        <v>3031</v>
      </c>
      <c r="G4495" s="1">
        <v>1</v>
      </c>
      <c r="H4495" s="1">
        <v>0</v>
      </c>
      <c r="I4495" s="1">
        <v>12</v>
      </c>
      <c r="J4495" s="1">
        <v>0</v>
      </c>
      <c r="K4495" s="1">
        <v>0</v>
      </c>
      <c r="L4495" s="1">
        <v>179</v>
      </c>
      <c r="M4495" s="1">
        <v>294</v>
      </c>
      <c r="N4495" s="1">
        <v>0</v>
      </c>
      <c r="O4495" s="1">
        <v>0</v>
      </c>
      <c r="P4495" s="1">
        <v>0</v>
      </c>
      <c r="Q4495" s="1">
        <v>0</v>
      </c>
    </row>
    <row r="4496" spans="1:17" hidden="1">
      <c r="A4496" s="1"/>
      <c r="F4496" s="1" t="s">
        <v>15705</v>
      </c>
      <c r="G4496" s="1">
        <v>1</v>
      </c>
      <c r="H4496" s="1">
        <v>0</v>
      </c>
      <c r="I4496" s="1">
        <v>0</v>
      </c>
      <c r="J4496" s="1">
        <v>0</v>
      </c>
      <c r="K4496" s="1">
        <v>0</v>
      </c>
      <c r="L4496" s="1">
        <v>257</v>
      </c>
      <c r="M4496" s="1">
        <v>191</v>
      </c>
      <c r="N4496" s="1">
        <v>0</v>
      </c>
      <c r="O4496" s="1">
        <v>0</v>
      </c>
      <c r="P4496" s="1">
        <v>0</v>
      </c>
      <c r="Q4496" s="1">
        <v>0</v>
      </c>
    </row>
    <row r="4497" spans="1:17" hidden="1">
      <c r="A4497" s="1"/>
      <c r="F4497" s="1" t="s">
        <v>15705</v>
      </c>
      <c r="G4497" s="1">
        <v>1</v>
      </c>
      <c r="H4497" s="1">
        <v>0</v>
      </c>
      <c r="I4497" s="1">
        <v>4</v>
      </c>
      <c r="J4497" s="1">
        <v>0</v>
      </c>
      <c r="K4497" s="1">
        <v>0</v>
      </c>
      <c r="L4497" s="1">
        <v>218</v>
      </c>
      <c r="M4497" s="1">
        <v>97</v>
      </c>
      <c r="N4497" s="1">
        <v>0</v>
      </c>
      <c r="O4497" s="1">
        <v>0</v>
      </c>
      <c r="P4497" s="1">
        <v>0</v>
      </c>
      <c r="Q4497" s="1">
        <v>0</v>
      </c>
    </row>
    <row r="4498" spans="1:17" hidden="1">
      <c r="A4498" s="1"/>
      <c r="F4498" s="1" t="s">
        <v>2878</v>
      </c>
      <c r="G4498" s="1">
        <v>1</v>
      </c>
      <c r="H4498" s="1">
        <v>0</v>
      </c>
      <c r="I4498" s="1">
        <v>10</v>
      </c>
      <c r="J4498" s="1">
        <v>0</v>
      </c>
      <c r="K4498" s="1">
        <v>0</v>
      </c>
      <c r="L4498" s="1">
        <v>557</v>
      </c>
      <c r="M4498" s="1">
        <v>493</v>
      </c>
      <c r="N4498" s="1">
        <v>0</v>
      </c>
      <c r="O4498" s="1">
        <v>0</v>
      </c>
      <c r="P4498" s="1">
        <v>52</v>
      </c>
      <c r="Q4498" s="1">
        <v>0</v>
      </c>
    </row>
    <row r="4499" spans="1:17" hidden="1">
      <c r="A4499" s="1"/>
      <c r="F4499" s="1" t="s">
        <v>2878</v>
      </c>
      <c r="G4499" s="1">
        <v>1</v>
      </c>
      <c r="H4499" s="1">
        <v>0</v>
      </c>
      <c r="I4499" s="1">
        <v>10</v>
      </c>
      <c r="J4499" s="1">
        <v>0</v>
      </c>
      <c r="K4499" s="1">
        <v>0</v>
      </c>
      <c r="L4499" s="1">
        <v>362</v>
      </c>
      <c r="M4499" s="1">
        <v>157</v>
      </c>
      <c r="N4499" s="1">
        <v>0</v>
      </c>
      <c r="O4499" s="1">
        <v>0</v>
      </c>
      <c r="P4499" s="1">
        <v>0</v>
      </c>
      <c r="Q4499" s="1">
        <v>0</v>
      </c>
    </row>
    <row r="4500" spans="1:17" hidden="1">
      <c r="A4500" s="1"/>
      <c r="F4500" s="1" t="s">
        <v>2878</v>
      </c>
      <c r="G4500" s="1">
        <v>1</v>
      </c>
      <c r="H4500" s="1">
        <v>0</v>
      </c>
      <c r="I4500" s="1">
        <v>5</v>
      </c>
      <c r="J4500" s="1">
        <v>0</v>
      </c>
      <c r="K4500" s="1">
        <v>0</v>
      </c>
      <c r="L4500" s="1">
        <v>497</v>
      </c>
      <c r="M4500" s="1">
        <v>221</v>
      </c>
      <c r="N4500" s="1">
        <v>0</v>
      </c>
      <c r="O4500" s="1">
        <v>0</v>
      </c>
      <c r="P4500" s="1">
        <v>0</v>
      </c>
      <c r="Q4500" s="1">
        <v>0</v>
      </c>
    </row>
    <row r="4501" spans="1:17" hidden="1">
      <c r="A4501" s="1"/>
      <c r="F4501" s="1" t="s">
        <v>2878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299</v>
      </c>
      <c r="M4501" s="1">
        <v>201</v>
      </c>
      <c r="N4501" s="1">
        <v>0</v>
      </c>
      <c r="O4501" s="1">
        <v>0</v>
      </c>
      <c r="P4501" s="1">
        <v>0</v>
      </c>
      <c r="Q4501" s="1">
        <v>0</v>
      </c>
    </row>
    <row r="4502" spans="1:17" hidden="1">
      <c r="A4502" s="1"/>
      <c r="F4502" s="1" t="s">
        <v>7847</v>
      </c>
      <c r="G4502" s="1">
        <v>1</v>
      </c>
      <c r="H4502" s="1">
        <v>0</v>
      </c>
      <c r="I4502" s="1">
        <v>17</v>
      </c>
      <c r="J4502" s="1">
        <v>0</v>
      </c>
      <c r="K4502" s="1">
        <v>0</v>
      </c>
      <c r="L4502" s="1">
        <v>406</v>
      </c>
      <c r="M4502" s="1">
        <v>271</v>
      </c>
      <c r="N4502" s="1">
        <v>0</v>
      </c>
      <c r="O4502" s="1">
        <v>0</v>
      </c>
      <c r="P4502" s="1">
        <v>0</v>
      </c>
      <c r="Q4502" s="1">
        <v>0</v>
      </c>
    </row>
    <row r="4503" spans="1:17" hidden="1">
      <c r="A4503" s="1"/>
      <c r="F4503" s="1" t="s">
        <v>3058</v>
      </c>
      <c r="G4503" s="1">
        <v>1</v>
      </c>
      <c r="H4503" s="1">
        <v>0</v>
      </c>
      <c r="I4503" s="1">
        <v>0</v>
      </c>
      <c r="J4503" s="1">
        <v>0</v>
      </c>
      <c r="K4503" s="1">
        <v>0</v>
      </c>
      <c r="L4503" s="1">
        <v>223</v>
      </c>
      <c r="M4503" s="1">
        <v>85</v>
      </c>
      <c r="N4503" s="1">
        <v>0</v>
      </c>
      <c r="O4503" s="1">
        <v>0</v>
      </c>
      <c r="P4503" s="1">
        <v>0</v>
      </c>
      <c r="Q4503" s="1">
        <v>0</v>
      </c>
    </row>
    <row r="4504" spans="1:17" hidden="1">
      <c r="A4504" s="1"/>
      <c r="F4504" s="1" t="s">
        <v>3079</v>
      </c>
      <c r="G4504" s="1">
        <v>1</v>
      </c>
      <c r="H4504" s="1">
        <v>1</v>
      </c>
      <c r="I4504" s="1">
        <v>0</v>
      </c>
      <c r="J4504" s="1">
        <v>0</v>
      </c>
      <c r="K4504" s="1">
        <v>3</v>
      </c>
      <c r="L4504" s="1">
        <v>3</v>
      </c>
      <c r="M4504" s="1">
        <v>0</v>
      </c>
      <c r="N4504" s="1">
        <v>1</v>
      </c>
      <c r="O4504" s="1">
        <v>0</v>
      </c>
      <c r="P4504" s="1">
        <v>1</v>
      </c>
      <c r="Q4504" s="1">
        <v>0</v>
      </c>
    </row>
    <row r="4505" spans="1:17" hidden="1">
      <c r="A4505" s="1"/>
      <c r="F4505" s="1" t="s">
        <v>3079</v>
      </c>
      <c r="G4505" s="1">
        <v>1</v>
      </c>
      <c r="H4505" s="1">
        <v>0</v>
      </c>
      <c r="I4505" s="1">
        <v>17</v>
      </c>
      <c r="J4505" s="1">
        <v>0</v>
      </c>
      <c r="K4505" s="1">
        <v>0</v>
      </c>
      <c r="L4505" s="1">
        <v>195</v>
      </c>
      <c r="M4505" s="1">
        <v>110</v>
      </c>
      <c r="N4505" s="1">
        <v>0</v>
      </c>
      <c r="O4505" s="1">
        <v>0</v>
      </c>
      <c r="P4505" s="1">
        <v>0</v>
      </c>
      <c r="Q4505" s="1">
        <v>0</v>
      </c>
    </row>
    <row r="4506" spans="1:17" hidden="1">
      <c r="A4506" s="1"/>
      <c r="F4506" s="1" t="s">
        <v>7870</v>
      </c>
      <c r="G4506" s="1">
        <v>1</v>
      </c>
      <c r="H4506" s="1">
        <v>0</v>
      </c>
      <c r="I4506" s="1">
        <v>12</v>
      </c>
      <c r="J4506" s="1">
        <v>0</v>
      </c>
      <c r="K4506" s="1">
        <v>0</v>
      </c>
      <c r="L4506" s="1">
        <v>238</v>
      </c>
      <c r="M4506" s="1">
        <v>196</v>
      </c>
      <c r="N4506" s="1">
        <v>0</v>
      </c>
      <c r="O4506" s="1">
        <v>23</v>
      </c>
      <c r="P4506" s="1">
        <v>13</v>
      </c>
      <c r="Q4506" s="1">
        <v>0</v>
      </c>
    </row>
    <row r="4507" spans="1:17" hidden="1">
      <c r="A4507" s="1"/>
      <c r="F4507" s="1" t="s">
        <v>7870</v>
      </c>
      <c r="G4507" s="1">
        <v>1</v>
      </c>
      <c r="H4507" s="1">
        <v>0</v>
      </c>
      <c r="I4507" s="1">
        <v>1</v>
      </c>
      <c r="J4507" s="1">
        <v>0</v>
      </c>
      <c r="K4507" s="1">
        <v>0</v>
      </c>
      <c r="L4507" s="1">
        <v>222</v>
      </c>
      <c r="M4507" s="1">
        <v>103</v>
      </c>
      <c r="N4507" s="1">
        <v>0</v>
      </c>
      <c r="O4507" s="1">
        <v>0</v>
      </c>
      <c r="P4507" s="1">
        <v>0</v>
      </c>
      <c r="Q4507" s="1">
        <v>0</v>
      </c>
    </row>
    <row r="4508" spans="1:17" hidden="1">
      <c r="A4508" s="1"/>
      <c r="F4508" s="1" t="s">
        <v>10774</v>
      </c>
      <c r="G4508" s="1">
        <v>1</v>
      </c>
      <c r="H4508" s="1">
        <v>0</v>
      </c>
      <c r="I4508" s="1">
        <v>7</v>
      </c>
      <c r="J4508" s="1">
        <v>0</v>
      </c>
      <c r="K4508" s="1">
        <v>0</v>
      </c>
      <c r="L4508" s="1">
        <v>164</v>
      </c>
      <c r="M4508" s="1">
        <v>82</v>
      </c>
      <c r="N4508" s="1">
        <v>0</v>
      </c>
      <c r="O4508" s="1">
        <v>0</v>
      </c>
      <c r="P4508" s="1">
        <v>0</v>
      </c>
      <c r="Q4508" s="1">
        <v>0</v>
      </c>
    </row>
    <row r="4509" spans="1:17" hidden="1">
      <c r="A4509" s="1"/>
      <c r="F4509" s="1" t="s">
        <v>3078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241</v>
      </c>
      <c r="M4509" s="1">
        <v>88</v>
      </c>
      <c r="N4509" s="1">
        <v>0</v>
      </c>
      <c r="O4509" s="1">
        <v>0</v>
      </c>
      <c r="P4509" s="1">
        <v>0</v>
      </c>
      <c r="Q4509" s="1">
        <v>0</v>
      </c>
    </row>
    <row r="4510" spans="1:17" hidden="1">
      <c r="A4510" s="1"/>
      <c r="F4510" s="1" t="s">
        <v>3100</v>
      </c>
      <c r="G4510" s="1">
        <v>1</v>
      </c>
      <c r="H4510" s="1">
        <v>0</v>
      </c>
      <c r="I4510" s="1">
        <v>15</v>
      </c>
      <c r="J4510" s="1">
        <v>0</v>
      </c>
      <c r="K4510" s="1">
        <v>375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</row>
    <row r="4511" spans="1:17" hidden="1">
      <c r="A4511" s="1"/>
      <c r="F4511" s="1" t="s">
        <v>3100</v>
      </c>
      <c r="G4511" s="1">
        <v>1</v>
      </c>
      <c r="H4511" s="1">
        <v>0</v>
      </c>
      <c r="I4511" s="1">
        <v>6</v>
      </c>
      <c r="J4511" s="1">
        <v>0</v>
      </c>
      <c r="K4511" s="1">
        <v>255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1:17" hidden="1">
      <c r="A4512" s="1"/>
      <c r="F4512" s="1" t="s">
        <v>3100</v>
      </c>
      <c r="G4512" s="1">
        <v>1</v>
      </c>
      <c r="H4512" s="1">
        <v>0</v>
      </c>
      <c r="I4512" s="1">
        <v>14</v>
      </c>
      <c r="J4512" s="1">
        <v>0</v>
      </c>
      <c r="K4512" s="1">
        <v>0</v>
      </c>
      <c r="L4512" s="1">
        <v>305</v>
      </c>
      <c r="M4512" s="1">
        <v>330</v>
      </c>
      <c r="N4512" s="1">
        <v>0</v>
      </c>
      <c r="O4512" s="1">
        <v>0</v>
      </c>
      <c r="P4512" s="1">
        <v>0</v>
      </c>
      <c r="Q4512" s="1">
        <v>0</v>
      </c>
    </row>
    <row r="4513" spans="1:17" hidden="1">
      <c r="A4513" s="1"/>
      <c r="F4513" s="1" t="s">
        <v>3100</v>
      </c>
      <c r="G4513" s="1">
        <v>1</v>
      </c>
      <c r="H4513" s="1">
        <v>0</v>
      </c>
      <c r="I4513" s="1">
        <v>2</v>
      </c>
      <c r="J4513" s="1">
        <v>0</v>
      </c>
      <c r="K4513" s="1">
        <v>0</v>
      </c>
      <c r="L4513" s="1">
        <v>249</v>
      </c>
      <c r="M4513" s="1">
        <v>91</v>
      </c>
      <c r="N4513" s="1">
        <v>0</v>
      </c>
      <c r="O4513" s="1">
        <v>0</v>
      </c>
      <c r="P4513" s="1">
        <v>0</v>
      </c>
      <c r="Q4513" s="1">
        <v>0</v>
      </c>
    </row>
    <row r="4514" spans="1:17" hidden="1">
      <c r="A4514" s="1"/>
      <c r="F4514" s="1" t="s">
        <v>3100</v>
      </c>
      <c r="G4514" s="1">
        <v>2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1:17" hidden="1">
      <c r="A4515" s="1"/>
      <c r="F4515" s="1" t="s">
        <v>3100</v>
      </c>
      <c r="G4515" s="1">
        <v>2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17</v>
      </c>
      <c r="O4515" s="1">
        <v>42</v>
      </c>
      <c r="P4515" s="1">
        <v>39</v>
      </c>
      <c r="Q4515" s="1">
        <v>0</v>
      </c>
    </row>
    <row r="4516" spans="1:17" hidden="1">
      <c r="A4516" s="1"/>
      <c r="F4516" s="1" t="s">
        <v>3134</v>
      </c>
      <c r="G4516" s="1">
        <v>1</v>
      </c>
      <c r="H4516" s="1">
        <v>0</v>
      </c>
      <c r="I4516" s="1">
        <v>20</v>
      </c>
      <c r="J4516" s="1">
        <v>0</v>
      </c>
      <c r="K4516" s="1">
        <v>0</v>
      </c>
      <c r="L4516" s="1">
        <v>434</v>
      </c>
      <c r="M4516" s="1">
        <v>117</v>
      </c>
      <c r="N4516" s="1">
        <v>0</v>
      </c>
      <c r="O4516" s="1">
        <v>0</v>
      </c>
      <c r="P4516" s="1">
        <v>0</v>
      </c>
      <c r="Q4516" s="1">
        <v>0</v>
      </c>
    </row>
    <row r="4517" spans="1:17" hidden="1">
      <c r="A4517" s="1"/>
      <c r="F4517" s="1" t="s">
        <v>3142</v>
      </c>
      <c r="G4517" s="1">
        <v>1</v>
      </c>
      <c r="H4517" s="1">
        <v>0</v>
      </c>
      <c r="I4517" s="1">
        <v>19</v>
      </c>
      <c r="J4517" s="1">
        <v>0</v>
      </c>
      <c r="K4517" s="1">
        <v>0</v>
      </c>
      <c r="L4517" s="1">
        <v>202</v>
      </c>
      <c r="M4517" s="1">
        <v>66</v>
      </c>
      <c r="N4517" s="1">
        <v>0</v>
      </c>
      <c r="O4517" s="1">
        <v>0</v>
      </c>
      <c r="P4517" s="1">
        <v>0</v>
      </c>
      <c r="Q4517" s="1">
        <v>0</v>
      </c>
    </row>
    <row r="4518" spans="1:17" hidden="1">
      <c r="A4518" s="1"/>
      <c r="F4518" s="1" t="s">
        <v>3142</v>
      </c>
      <c r="G4518" s="1">
        <v>1</v>
      </c>
      <c r="H4518" s="1">
        <v>0</v>
      </c>
      <c r="I4518" s="1">
        <v>11</v>
      </c>
      <c r="J4518" s="1">
        <v>0</v>
      </c>
      <c r="K4518" s="1">
        <v>0</v>
      </c>
      <c r="L4518" s="1">
        <v>378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</row>
    <row r="4519" spans="1:17" hidden="1">
      <c r="A4519" s="1"/>
      <c r="F4519" s="1" t="s">
        <v>3142</v>
      </c>
      <c r="G4519" s="1">
        <v>1</v>
      </c>
      <c r="H4519" s="1">
        <v>0</v>
      </c>
      <c r="I4519" s="1">
        <v>34</v>
      </c>
      <c r="J4519" s="1">
        <v>0</v>
      </c>
      <c r="K4519" s="1">
        <v>0</v>
      </c>
      <c r="L4519" s="1">
        <v>276</v>
      </c>
      <c r="M4519" s="1">
        <v>99</v>
      </c>
      <c r="N4519" s="1">
        <v>0</v>
      </c>
      <c r="O4519" s="1">
        <v>0</v>
      </c>
      <c r="P4519" s="1">
        <v>0</v>
      </c>
      <c r="Q4519" s="1">
        <v>0</v>
      </c>
    </row>
    <row r="4520" spans="1:17" hidden="1">
      <c r="A4520" s="1"/>
      <c r="F4520" s="1" t="s">
        <v>3142</v>
      </c>
      <c r="G4520" s="1">
        <v>1</v>
      </c>
      <c r="H4520" s="1">
        <v>0</v>
      </c>
      <c r="I4520" s="1">
        <v>16</v>
      </c>
      <c r="J4520" s="1">
        <v>0</v>
      </c>
      <c r="K4520" s="1">
        <v>0</v>
      </c>
      <c r="L4520" s="1">
        <v>243</v>
      </c>
      <c r="M4520" s="1">
        <v>217</v>
      </c>
      <c r="N4520" s="1">
        <v>0</v>
      </c>
      <c r="O4520" s="1">
        <v>0</v>
      </c>
      <c r="P4520" s="1">
        <v>0</v>
      </c>
      <c r="Q4520" s="1">
        <v>0</v>
      </c>
    </row>
    <row r="4521" spans="1:17" hidden="1">
      <c r="A4521" s="1"/>
      <c r="F4521" s="1" t="s">
        <v>3142</v>
      </c>
      <c r="G4521" s="1">
        <v>1</v>
      </c>
      <c r="H4521" s="1">
        <v>0</v>
      </c>
      <c r="I4521" s="1">
        <v>34</v>
      </c>
      <c r="J4521" s="1">
        <v>0</v>
      </c>
      <c r="K4521" s="1">
        <v>0</v>
      </c>
      <c r="L4521" s="1">
        <v>281</v>
      </c>
      <c r="M4521" s="1">
        <v>216</v>
      </c>
      <c r="N4521" s="1">
        <v>0</v>
      </c>
      <c r="O4521" s="1">
        <v>0</v>
      </c>
      <c r="P4521" s="1">
        <v>0</v>
      </c>
      <c r="Q4521" s="1">
        <v>0</v>
      </c>
    </row>
    <row r="4522" spans="1:17" hidden="1">
      <c r="A4522" s="1"/>
      <c r="F4522" s="1" t="s">
        <v>3142</v>
      </c>
      <c r="G4522" s="1">
        <v>1</v>
      </c>
      <c r="H4522" s="1">
        <v>0</v>
      </c>
      <c r="I4522" s="1">
        <v>30</v>
      </c>
      <c r="J4522" s="1">
        <v>0</v>
      </c>
      <c r="K4522" s="1">
        <v>232</v>
      </c>
      <c r="L4522" s="1">
        <v>264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</row>
    <row r="4523" spans="1:17" hidden="1">
      <c r="A4523" s="1"/>
      <c r="F4523" s="1" t="s">
        <v>3142</v>
      </c>
      <c r="G4523" s="1">
        <v>1</v>
      </c>
      <c r="H4523" s="1">
        <v>0</v>
      </c>
      <c r="I4523" s="1">
        <v>12</v>
      </c>
      <c r="J4523" s="1">
        <v>0</v>
      </c>
      <c r="K4523" s="1">
        <v>0</v>
      </c>
      <c r="L4523" s="1">
        <v>329</v>
      </c>
      <c r="M4523" s="1">
        <v>339</v>
      </c>
      <c r="N4523" s="1">
        <v>0</v>
      </c>
      <c r="O4523" s="1">
        <v>0</v>
      </c>
      <c r="P4523" s="1">
        <v>0</v>
      </c>
      <c r="Q4523" s="1">
        <v>0</v>
      </c>
    </row>
    <row r="4524" spans="1:17" hidden="1">
      <c r="A4524" s="1"/>
      <c r="F4524" s="1" t="s">
        <v>3142</v>
      </c>
      <c r="G4524" s="1">
        <v>1</v>
      </c>
      <c r="H4524" s="1">
        <v>0</v>
      </c>
      <c r="I4524" s="1">
        <v>32</v>
      </c>
      <c r="J4524" s="1">
        <v>0</v>
      </c>
      <c r="K4524" s="1">
        <v>0</v>
      </c>
      <c r="L4524" s="1">
        <v>392</v>
      </c>
      <c r="M4524" s="1">
        <v>94</v>
      </c>
      <c r="N4524" s="1">
        <v>0</v>
      </c>
      <c r="O4524" s="1">
        <v>0</v>
      </c>
      <c r="P4524" s="1">
        <v>0</v>
      </c>
      <c r="Q4524" s="1">
        <v>0</v>
      </c>
    </row>
    <row r="4525" spans="1:17" hidden="1">
      <c r="A4525" s="1"/>
      <c r="F4525" s="1" t="s">
        <v>3142</v>
      </c>
      <c r="G4525" s="1">
        <v>1</v>
      </c>
      <c r="H4525" s="1">
        <v>0</v>
      </c>
      <c r="I4525" s="1">
        <v>3</v>
      </c>
      <c r="J4525" s="1">
        <v>0</v>
      </c>
      <c r="K4525" s="1">
        <v>207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1:17" hidden="1">
      <c r="A4526" s="1"/>
      <c r="F4526" s="1" t="s">
        <v>3180</v>
      </c>
      <c r="G4526" s="1">
        <v>1</v>
      </c>
      <c r="H4526" s="1">
        <v>0</v>
      </c>
      <c r="I4526" s="1">
        <v>5</v>
      </c>
      <c r="J4526" s="1">
        <v>0</v>
      </c>
      <c r="K4526" s="1">
        <v>0</v>
      </c>
      <c r="L4526" s="1">
        <v>425</v>
      </c>
      <c r="M4526" s="1">
        <v>315</v>
      </c>
      <c r="N4526" s="1">
        <v>0</v>
      </c>
      <c r="O4526" s="1">
        <v>0</v>
      </c>
      <c r="P4526" s="1">
        <v>0</v>
      </c>
      <c r="Q4526" s="1">
        <v>0</v>
      </c>
    </row>
    <row r="4527" spans="1:17" hidden="1">
      <c r="A4527" s="1"/>
      <c r="F4527" s="1" t="s">
        <v>3180</v>
      </c>
      <c r="G4527" s="1">
        <v>1</v>
      </c>
      <c r="H4527" s="1">
        <v>0</v>
      </c>
      <c r="I4527" s="1">
        <v>15</v>
      </c>
      <c r="J4527" s="1">
        <v>0</v>
      </c>
      <c r="K4527" s="1">
        <v>0</v>
      </c>
      <c r="L4527" s="1">
        <v>379</v>
      </c>
      <c r="M4527" s="1">
        <v>242</v>
      </c>
      <c r="N4527" s="1">
        <v>0</v>
      </c>
      <c r="O4527" s="1">
        <v>0</v>
      </c>
      <c r="P4527" s="1">
        <v>0</v>
      </c>
      <c r="Q4527" s="1">
        <v>0</v>
      </c>
    </row>
    <row r="4528" spans="1:17" hidden="1">
      <c r="A4528" s="1"/>
      <c r="F4528" s="1" t="s">
        <v>3180</v>
      </c>
      <c r="G4528" s="1">
        <v>1</v>
      </c>
      <c r="H4528" s="1">
        <v>0</v>
      </c>
      <c r="I4528" s="1">
        <v>4</v>
      </c>
      <c r="J4528" s="1">
        <v>0</v>
      </c>
      <c r="K4528" s="1">
        <v>0</v>
      </c>
      <c r="L4528" s="1">
        <v>332</v>
      </c>
      <c r="M4528" s="1">
        <v>292</v>
      </c>
      <c r="N4528" s="1">
        <v>0</v>
      </c>
      <c r="O4528" s="1">
        <v>0</v>
      </c>
      <c r="P4528" s="1">
        <v>0</v>
      </c>
      <c r="Q4528" s="1">
        <v>0</v>
      </c>
    </row>
    <row r="4529" spans="1:17" hidden="1">
      <c r="A4529" s="1"/>
      <c r="F4529" s="1" t="s">
        <v>3180</v>
      </c>
      <c r="G4529" s="1">
        <v>1</v>
      </c>
      <c r="H4529" s="1">
        <v>0</v>
      </c>
      <c r="I4529" s="1">
        <v>12</v>
      </c>
      <c r="J4529" s="1">
        <v>0</v>
      </c>
      <c r="K4529" s="1">
        <v>0</v>
      </c>
      <c r="L4529" s="1">
        <v>281</v>
      </c>
      <c r="M4529" s="1">
        <v>197</v>
      </c>
      <c r="N4529" s="1">
        <v>0</v>
      </c>
      <c r="O4529" s="1">
        <v>0</v>
      </c>
      <c r="P4529" s="1">
        <v>0</v>
      </c>
      <c r="Q4529" s="1">
        <v>0</v>
      </c>
    </row>
    <row r="4530" spans="1:17" hidden="1">
      <c r="A4530" s="1"/>
      <c r="F4530" s="1" t="s">
        <v>3180</v>
      </c>
      <c r="G4530" s="1">
        <v>1</v>
      </c>
      <c r="H4530" s="1">
        <v>0</v>
      </c>
      <c r="I4530" s="1">
        <v>4</v>
      </c>
      <c r="J4530" s="1">
        <v>0</v>
      </c>
      <c r="K4530" s="1">
        <v>0</v>
      </c>
      <c r="L4530" s="1">
        <v>198</v>
      </c>
      <c r="M4530" s="1">
        <v>124</v>
      </c>
      <c r="N4530" s="1">
        <v>0</v>
      </c>
      <c r="O4530" s="1">
        <v>0</v>
      </c>
      <c r="P4530" s="1">
        <v>0</v>
      </c>
      <c r="Q4530" s="1">
        <v>0</v>
      </c>
    </row>
    <row r="4531" spans="1:17" hidden="1">
      <c r="A4531" s="1"/>
      <c r="F4531" s="1" t="s">
        <v>3180</v>
      </c>
      <c r="G4531" s="1">
        <v>1</v>
      </c>
      <c r="H4531" s="1">
        <v>0</v>
      </c>
      <c r="I4531" s="1">
        <v>0</v>
      </c>
      <c r="J4531" s="1">
        <v>0</v>
      </c>
      <c r="K4531" s="1">
        <v>0</v>
      </c>
      <c r="L4531" s="1">
        <v>271</v>
      </c>
      <c r="M4531" s="1">
        <v>295</v>
      </c>
      <c r="N4531" s="1">
        <v>0</v>
      </c>
      <c r="O4531" s="1">
        <v>0</v>
      </c>
      <c r="P4531" s="1">
        <v>0</v>
      </c>
      <c r="Q4531" s="1">
        <v>0</v>
      </c>
    </row>
    <row r="4532" spans="1:17" hidden="1">
      <c r="A4532" s="1"/>
      <c r="F4532" s="1" t="s">
        <v>3180</v>
      </c>
      <c r="G4532" s="1">
        <v>1</v>
      </c>
      <c r="H4532" s="1">
        <v>0</v>
      </c>
      <c r="I4532" s="1">
        <v>25</v>
      </c>
      <c r="J4532" s="1">
        <v>0</v>
      </c>
      <c r="K4532" s="1">
        <v>0</v>
      </c>
      <c r="L4532" s="1">
        <v>446</v>
      </c>
      <c r="M4532" s="1">
        <v>219</v>
      </c>
      <c r="N4532" s="1">
        <v>0</v>
      </c>
      <c r="O4532" s="1">
        <v>0</v>
      </c>
      <c r="P4532" s="1">
        <v>0</v>
      </c>
      <c r="Q4532" s="1">
        <v>0</v>
      </c>
    </row>
    <row r="4533" spans="1:17" hidden="1">
      <c r="A4533" s="1"/>
      <c r="F4533" s="1" t="s">
        <v>3180</v>
      </c>
      <c r="G4533" s="1">
        <v>1</v>
      </c>
      <c r="H4533" s="1">
        <v>0</v>
      </c>
      <c r="I4533" s="1">
        <v>13</v>
      </c>
      <c r="J4533" s="1">
        <v>0</v>
      </c>
      <c r="K4533" s="1">
        <v>0</v>
      </c>
      <c r="L4533" s="1">
        <v>500</v>
      </c>
      <c r="M4533" s="1">
        <v>0</v>
      </c>
      <c r="N4533" s="1">
        <v>0</v>
      </c>
      <c r="O4533" s="1">
        <v>129</v>
      </c>
      <c r="P4533" s="1">
        <v>36</v>
      </c>
      <c r="Q4533" s="1">
        <v>0</v>
      </c>
    </row>
    <row r="4534" spans="1:17" hidden="1">
      <c r="A4534" s="1"/>
      <c r="F4534" s="1" t="s">
        <v>3209</v>
      </c>
      <c r="G4534" s="1">
        <v>1</v>
      </c>
      <c r="H4534" s="1">
        <v>0</v>
      </c>
      <c r="I4534" s="1">
        <v>7</v>
      </c>
      <c r="J4534" s="1">
        <v>0</v>
      </c>
      <c r="K4534" s="1">
        <v>0</v>
      </c>
      <c r="L4534" s="1">
        <v>423</v>
      </c>
      <c r="M4534" s="1">
        <v>426</v>
      </c>
      <c r="N4534" s="1">
        <v>0</v>
      </c>
      <c r="O4534" s="1">
        <v>0</v>
      </c>
      <c r="P4534" s="1">
        <v>0</v>
      </c>
      <c r="Q4534" s="1">
        <v>0</v>
      </c>
    </row>
    <row r="4535" spans="1:17" hidden="1">
      <c r="A4535" s="1"/>
      <c r="F4535" s="1" t="s">
        <v>987</v>
      </c>
      <c r="G4535" s="1">
        <v>1</v>
      </c>
      <c r="H4535" s="1">
        <v>0</v>
      </c>
      <c r="I4535" s="1">
        <v>4</v>
      </c>
      <c r="J4535" s="1">
        <v>0</v>
      </c>
      <c r="K4535" s="1">
        <v>0</v>
      </c>
      <c r="L4535" s="1">
        <v>236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</row>
    <row r="4536" spans="1:17" hidden="1">
      <c r="A4536" s="1"/>
      <c r="F4536" s="1" t="s">
        <v>987</v>
      </c>
      <c r="G4536" s="1">
        <v>1</v>
      </c>
      <c r="H4536" s="1">
        <v>0</v>
      </c>
      <c r="I4536" s="1">
        <v>3</v>
      </c>
      <c r="J4536" s="1">
        <v>0</v>
      </c>
      <c r="K4536" s="1">
        <v>0</v>
      </c>
      <c r="L4536" s="1">
        <v>296</v>
      </c>
      <c r="M4536" s="1">
        <v>253</v>
      </c>
      <c r="N4536" s="1">
        <v>0</v>
      </c>
      <c r="O4536" s="1">
        <v>0</v>
      </c>
      <c r="P4536" s="1">
        <v>0</v>
      </c>
      <c r="Q4536" s="1">
        <v>0</v>
      </c>
    </row>
    <row r="4537" spans="1:17" hidden="1">
      <c r="A4537" s="1"/>
      <c r="F4537" s="1" t="s">
        <v>987</v>
      </c>
      <c r="G4537" s="1">
        <v>1</v>
      </c>
      <c r="H4537" s="1">
        <v>0</v>
      </c>
      <c r="I4537" s="1">
        <v>4</v>
      </c>
      <c r="J4537" s="1">
        <v>0</v>
      </c>
      <c r="K4537" s="1">
        <v>0</v>
      </c>
      <c r="L4537" s="1">
        <v>512</v>
      </c>
      <c r="M4537" s="1">
        <v>481</v>
      </c>
      <c r="N4537" s="1">
        <v>0</v>
      </c>
      <c r="O4537" s="1">
        <v>0</v>
      </c>
      <c r="P4537" s="1">
        <v>0</v>
      </c>
      <c r="Q4537" s="1">
        <v>0</v>
      </c>
    </row>
    <row r="4538" spans="1:17" hidden="1">
      <c r="A4538" s="1"/>
      <c r="F4538" s="1" t="s">
        <v>987</v>
      </c>
      <c r="G4538" s="1">
        <v>1</v>
      </c>
      <c r="H4538" s="1">
        <v>0</v>
      </c>
      <c r="I4538" s="1">
        <v>13</v>
      </c>
      <c r="J4538" s="1">
        <v>0</v>
      </c>
      <c r="K4538" s="1">
        <v>0</v>
      </c>
      <c r="L4538" s="1">
        <v>523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</row>
    <row r="4539" spans="1:17" hidden="1">
      <c r="A4539" s="1"/>
      <c r="F4539" s="1" t="s">
        <v>987</v>
      </c>
      <c r="G4539" s="1">
        <v>1</v>
      </c>
      <c r="H4539" s="1">
        <v>0</v>
      </c>
      <c r="I4539" s="1">
        <v>6</v>
      </c>
      <c r="J4539" s="1">
        <v>0</v>
      </c>
      <c r="K4539" s="1">
        <v>0</v>
      </c>
      <c r="L4539" s="1">
        <v>389</v>
      </c>
      <c r="M4539" s="1">
        <v>468</v>
      </c>
      <c r="N4539" s="1">
        <v>0</v>
      </c>
      <c r="O4539" s="1">
        <v>0</v>
      </c>
      <c r="P4539" s="1">
        <v>0</v>
      </c>
      <c r="Q4539" s="1">
        <v>0</v>
      </c>
    </row>
    <row r="4540" spans="1:17" hidden="1">
      <c r="A4540" s="1"/>
      <c r="F4540" s="1" t="s">
        <v>3242</v>
      </c>
      <c r="G4540" s="1">
        <v>1</v>
      </c>
      <c r="H4540" s="1">
        <v>0</v>
      </c>
      <c r="I4540" s="1">
        <v>2</v>
      </c>
      <c r="J4540" s="1">
        <v>0</v>
      </c>
      <c r="K4540" s="1">
        <v>165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</row>
    <row r="4541" spans="1:17" hidden="1">
      <c r="A4541" s="1"/>
      <c r="F4541" s="1" t="s">
        <v>1051</v>
      </c>
      <c r="G4541" s="1">
        <v>1</v>
      </c>
      <c r="H4541" s="1">
        <v>0</v>
      </c>
      <c r="I4541" s="1">
        <v>0</v>
      </c>
      <c r="J4541" s="1">
        <v>0</v>
      </c>
      <c r="K4541" s="1">
        <v>145</v>
      </c>
      <c r="L4541" s="1">
        <v>198</v>
      </c>
      <c r="M4541" s="1">
        <v>119</v>
      </c>
      <c r="N4541" s="1">
        <v>0</v>
      </c>
      <c r="O4541" s="1">
        <v>0</v>
      </c>
      <c r="P4541" s="1">
        <v>0</v>
      </c>
      <c r="Q4541" s="1">
        <v>0</v>
      </c>
    </row>
    <row r="4542" spans="1:17" hidden="1">
      <c r="A4542" s="1"/>
      <c r="F4542" s="1" t="s">
        <v>1051</v>
      </c>
      <c r="G4542" s="1">
        <v>1</v>
      </c>
      <c r="H4542" s="1">
        <v>0</v>
      </c>
      <c r="I4542" s="1">
        <v>18</v>
      </c>
      <c r="J4542" s="1">
        <v>0</v>
      </c>
      <c r="K4542" s="1">
        <v>0</v>
      </c>
      <c r="L4542" s="1">
        <v>431</v>
      </c>
      <c r="M4542" s="1">
        <v>215</v>
      </c>
      <c r="N4542" s="1">
        <v>0</v>
      </c>
      <c r="O4542" s="1">
        <v>0</v>
      </c>
      <c r="P4542" s="1">
        <v>0</v>
      </c>
      <c r="Q4542" s="1">
        <v>0</v>
      </c>
    </row>
    <row r="4543" spans="1:17" hidden="1">
      <c r="A4543" s="1"/>
      <c r="F4543" s="1" t="s">
        <v>1051</v>
      </c>
      <c r="G4543" s="1">
        <v>1</v>
      </c>
      <c r="H4543" s="1">
        <v>0</v>
      </c>
      <c r="I4543" s="1">
        <v>0</v>
      </c>
      <c r="J4543" s="1">
        <v>0</v>
      </c>
      <c r="K4543" s="1">
        <v>85</v>
      </c>
      <c r="L4543" s="1">
        <v>98</v>
      </c>
      <c r="M4543" s="1">
        <v>87</v>
      </c>
      <c r="N4543" s="1">
        <v>0</v>
      </c>
      <c r="O4543" s="1">
        <v>0</v>
      </c>
      <c r="P4543" s="1">
        <v>0</v>
      </c>
      <c r="Q4543" s="1">
        <v>0</v>
      </c>
    </row>
    <row r="4544" spans="1:17" hidden="1">
      <c r="A4544" s="1"/>
      <c r="F4544" s="1" t="s">
        <v>13436</v>
      </c>
      <c r="G4544" s="1">
        <v>1</v>
      </c>
      <c r="H4544" s="1">
        <v>0</v>
      </c>
      <c r="I4544" s="1">
        <v>4</v>
      </c>
      <c r="J4544" s="1">
        <v>0</v>
      </c>
      <c r="K4544" s="1">
        <v>0</v>
      </c>
      <c r="L4544" s="1">
        <v>0</v>
      </c>
      <c r="M4544" s="1">
        <v>171</v>
      </c>
      <c r="N4544" s="1">
        <v>0</v>
      </c>
      <c r="O4544" s="1">
        <v>0</v>
      </c>
      <c r="P4544" s="1">
        <v>0</v>
      </c>
      <c r="Q4544" s="1">
        <v>0</v>
      </c>
    </row>
    <row r="4545" spans="1:17" hidden="1">
      <c r="A4545" s="1"/>
      <c r="F4545" s="1" t="s">
        <v>2414</v>
      </c>
      <c r="G4545" s="1">
        <v>1</v>
      </c>
      <c r="H4545" s="1">
        <v>0</v>
      </c>
      <c r="I4545" s="1">
        <v>0</v>
      </c>
      <c r="J4545" s="1">
        <v>0</v>
      </c>
      <c r="K4545" s="1">
        <v>0</v>
      </c>
      <c r="L4545" s="1">
        <v>469</v>
      </c>
      <c r="M4545" s="1">
        <v>237</v>
      </c>
      <c r="N4545" s="1">
        <v>0</v>
      </c>
      <c r="O4545" s="1">
        <v>0</v>
      </c>
      <c r="P4545" s="1">
        <v>0</v>
      </c>
      <c r="Q4545" s="1">
        <v>0</v>
      </c>
    </row>
    <row r="4546" spans="1:17" hidden="1">
      <c r="A4546" s="1"/>
      <c r="F4546" s="1" t="s">
        <v>2414</v>
      </c>
      <c r="G4546" s="1">
        <v>1</v>
      </c>
      <c r="H4546" s="1">
        <v>0</v>
      </c>
      <c r="I4546" s="1">
        <v>0</v>
      </c>
      <c r="J4546" s="1">
        <v>0</v>
      </c>
      <c r="K4546" s="1">
        <v>442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</row>
    <row r="4547" spans="1:17" hidden="1">
      <c r="A4547" s="1"/>
      <c r="F4547" s="1" t="s">
        <v>2414</v>
      </c>
      <c r="G4547" s="1">
        <v>1</v>
      </c>
      <c r="H4547" s="1">
        <v>0</v>
      </c>
      <c r="I4547" s="1">
        <v>0</v>
      </c>
      <c r="J4547" s="1">
        <v>0</v>
      </c>
      <c r="K4547" s="1">
        <v>0</v>
      </c>
      <c r="L4547" s="1">
        <v>220</v>
      </c>
      <c r="M4547" s="1">
        <v>306</v>
      </c>
      <c r="N4547" s="1">
        <v>0</v>
      </c>
      <c r="O4547" s="1">
        <v>0</v>
      </c>
      <c r="P4547" s="1">
        <v>0</v>
      </c>
      <c r="Q4547" s="1">
        <v>0</v>
      </c>
    </row>
    <row r="4548" spans="1:17" hidden="1">
      <c r="A4548" s="1"/>
      <c r="F4548" s="1" t="s">
        <v>2414</v>
      </c>
      <c r="G4548" s="1">
        <v>1</v>
      </c>
      <c r="H4548" s="1">
        <v>0</v>
      </c>
      <c r="I4548" s="1">
        <v>0</v>
      </c>
      <c r="J4548" s="1">
        <v>0</v>
      </c>
      <c r="K4548" s="1">
        <v>253</v>
      </c>
      <c r="L4548" s="1">
        <v>241</v>
      </c>
      <c r="M4548" s="1">
        <v>392</v>
      </c>
      <c r="N4548" s="1">
        <v>0</v>
      </c>
      <c r="O4548" s="1">
        <v>108</v>
      </c>
      <c r="P4548" s="1">
        <v>0</v>
      </c>
      <c r="Q4548" s="1">
        <v>0</v>
      </c>
    </row>
    <row r="4549" spans="1:17" hidden="1">
      <c r="A4549" s="1"/>
      <c r="F4549" s="1" t="s">
        <v>2414</v>
      </c>
      <c r="G4549" s="1">
        <v>1</v>
      </c>
      <c r="H4549" s="1">
        <v>0</v>
      </c>
      <c r="I4549" s="1">
        <v>13</v>
      </c>
      <c r="J4549" s="1">
        <v>0</v>
      </c>
      <c r="K4549" s="1">
        <v>424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</row>
    <row r="4550" spans="1:17" hidden="1">
      <c r="A4550" s="1"/>
      <c r="F4550" s="1" t="s">
        <v>2414</v>
      </c>
      <c r="G4550" s="1">
        <v>1</v>
      </c>
      <c r="H4550" s="1">
        <v>0</v>
      </c>
      <c r="I4550" s="1">
        <v>0</v>
      </c>
      <c r="J4550" s="1">
        <v>0</v>
      </c>
      <c r="K4550" s="1">
        <v>0</v>
      </c>
      <c r="L4550" s="1">
        <v>601</v>
      </c>
      <c r="M4550" s="1">
        <v>686</v>
      </c>
      <c r="N4550" s="1">
        <v>0</v>
      </c>
      <c r="O4550" s="1">
        <v>0</v>
      </c>
      <c r="P4550" s="1">
        <v>0</v>
      </c>
      <c r="Q4550" s="1">
        <v>0</v>
      </c>
    </row>
    <row r="4551" spans="1:17" hidden="1">
      <c r="A4551" s="1"/>
      <c r="F4551" s="1" t="s">
        <v>2414</v>
      </c>
      <c r="G4551" s="1">
        <v>1</v>
      </c>
      <c r="H4551" s="1">
        <v>0</v>
      </c>
      <c r="I4551" s="1">
        <v>15</v>
      </c>
      <c r="J4551" s="1">
        <v>0</v>
      </c>
      <c r="K4551" s="1">
        <v>661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1:17" hidden="1">
      <c r="A4552" s="1"/>
      <c r="F4552" s="1" t="s">
        <v>2414</v>
      </c>
      <c r="G4552" s="1">
        <v>1</v>
      </c>
      <c r="H4552" s="1">
        <v>0</v>
      </c>
      <c r="I4552" s="1">
        <v>0</v>
      </c>
      <c r="J4552" s="1">
        <v>0</v>
      </c>
      <c r="K4552" s="1">
        <v>505</v>
      </c>
      <c r="L4552" s="1">
        <v>503</v>
      </c>
      <c r="M4552" s="1">
        <v>766</v>
      </c>
      <c r="N4552" s="1">
        <v>0</v>
      </c>
      <c r="O4552" s="1">
        <v>0</v>
      </c>
      <c r="P4552" s="1">
        <v>0</v>
      </c>
      <c r="Q4552" s="1">
        <v>0</v>
      </c>
    </row>
    <row r="4553" spans="1:17" hidden="1">
      <c r="A4553" s="1"/>
      <c r="F4553" s="1" t="s">
        <v>2414</v>
      </c>
      <c r="G4553" s="1">
        <v>1</v>
      </c>
      <c r="H4553" s="1">
        <v>0</v>
      </c>
      <c r="I4553" s="1">
        <v>34</v>
      </c>
      <c r="J4553" s="1">
        <v>0</v>
      </c>
      <c r="K4553" s="1">
        <v>351</v>
      </c>
      <c r="L4553" s="1">
        <v>452</v>
      </c>
      <c r="M4553" s="1">
        <v>389</v>
      </c>
      <c r="N4553" s="1">
        <v>0</v>
      </c>
      <c r="O4553" s="1">
        <v>108</v>
      </c>
      <c r="P4553" s="1">
        <v>0</v>
      </c>
      <c r="Q4553" s="1">
        <v>0</v>
      </c>
    </row>
    <row r="4554" spans="1:17" hidden="1">
      <c r="A4554" s="1"/>
      <c r="F4554" s="1" t="s">
        <v>2414</v>
      </c>
      <c r="G4554" s="1">
        <v>1</v>
      </c>
      <c r="H4554" s="1">
        <v>0</v>
      </c>
      <c r="I4554" s="1">
        <v>0</v>
      </c>
      <c r="J4554" s="1">
        <v>0</v>
      </c>
      <c r="K4554" s="1">
        <v>452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</row>
    <row r="4555" spans="1:17" hidden="1">
      <c r="A4555" s="1"/>
      <c r="F4555" s="1" t="s">
        <v>2414</v>
      </c>
      <c r="G4555" s="1">
        <v>1</v>
      </c>
      <c r="H4555" s="1">
        <v>0</v>
      </c>
      <c r="I4555" s="1">
        <v>0</v>
      </c>
      <c r="J4555" s="1">
        <v>0</v>
      </c>
      <c r="K4555" s="1">
        <v>336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</row>
    <row r="4556" spans="1:17" hidden="1">
      <c r="A4556" s="1"/>
      <c r="F4556" s="1" t="s">
        <v>2414</v>
      </c>
      <c r="G4556" s="1">
        <v>1</v>
      </c>
      <c r="H4556" s="1">
        <v>0</v>
      </c>
      <c r="I4556" s="1">
        <v>0</v>
      </c>
      <c r="J4556" s="1">
        <v>0</v>
      </c>
      <c r="K4556" s="1">
        <v>692</v>
      </c>
      <c r="L4556" s="1">
        <v>630</v>
      </c>
      <c r="M4556" s="1">
        <v>750</v>
      </c>
      <c r="N4556" s="1">
        <v>0</v>
      </c>
      <c r="O4556" s="1">
        <v>0</v>
      </c>
      <c r="P4556" s="1">
        <v>0</v>
      </c>
      <c r="Q4556" s="1">
        <v>0</v>
      </c>
    </row>
    <row r="4557" spans="1:17" hidden="1">
      <c r="A4557" s="1"/>
      <c r="F4557" s="1" t="s">
        <v>2414</v>
      </c>
      <c r="G4557" s="1">
        <v>1</v>
      </c>
      <c r="H4557" s="1">
        <v>0</v>
      </c>
      <c r="I4557" s="1">
        <v>0</v>
      </c>
      <c r="J4557" s="1">
        <v>0</v>
      </c>
      <c r="K4557" s="1">
        <v>0</v>
      </c>
      <c r="L4557" s="1">
        <v>304</v>
      </c>
      <c r="M4557" s="1">
        <v>94</v>
      </c>
      <c r="N4557" s="1">
        <v>0</v>
      </c>
      <c r="O4557" s="1">
        <v>0</v>
      </c>
      <c r="P4557" s="1">
        <v>0</v>
      </c>
      <c r="Q4557" s="1">
        <v>0</v>
      </c>
    </row>
    <row r="4558" spans="1:17" hidden="1">
      <c r="A4558" s="1"/>
      <c r="F4558" s="1" t="s">
        <v>2414</v>
      </c>
      <c r="G4558" s="1">
        <v>1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478</v>
      </c>
      <c r="N4558" s="1">
        <v>0</v>
      </c>
      <c r="O4558" s="1">
        <v>0</v>
      </c>
      <c r="P4558" s="1">
        <v>0</v>
      </c>
      <c r="Q4558" s="1">
        <v>0</v>
      </c>
    </row>
    <row r="4559" spans="1:17" hidden="1">
      <c r="A4559" s="1"/>
      <c r="F4559" s="1" t="s">
        <v>2414</v>
      </c>
      <c r="G4559" s="1">
        <v>1</v>
      </c>
      <c r="H4559" s="1">
        <v>0</v>
      </c>
      <c r="I4559" s="1">
        <v>11</v>
      </c>
      <c r="J4559" s="1">
        <v>0</v>
      </c>
      <c r="K4559" s="1">
        <v>270</v>
      </c>
      <c r="L4559" s="1">
        <v>289</v>
      </c>
      <c r="M4559" s="1">
        <v>237</v>
      </c>
      <c r="N4559" s="1">
        <v>0</v>
      </c>
      <c r="O4559" s="1">
        <v>0</v>
      </c>
      <c r="P4559" s="1">
        <v>0</v>
      </c>
      <c r="Q4559" s="1">
        <v>0</v>
      </c>
    </row>
    <row r="4560" spans="1:17" hidden="1">
      <c r="A4560" s="1"/>
      <c r="F4560" s="1" t="s">
        <v>2414</v>
      </c>
      <c r="G4560" s="1">
        <v>1</v>
      </c>
      <c r="H4560" s="1">
        <v>0</v>
      </c>
      <c r="I4560" s="1">
        <v>0</v>
      </c>
      <c r="J4560" s="1">
        <v>0</v>
      </c>
      <c r="K4560" s="1">
        <v>276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1:17" hidden="1">
      <c r="A4561" s="1"/>
      <c r="F4561" s="1" t="s">
        <v>2414</v>
      </c>
      <c r="G4561" s="1">
        <v>1</v>
      </c>
      <c r="H4561" s="1">
        <v>0</v>
      </c>
      <c r="I4561" s="1">
        <v>0</v>
      </c>
      <c r="J4561" s="1">
        <v>0</v>
      </c>
      <c r="K4561" s="1">
        <v>585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</row>
    <row r="4562" spans="1:17" hidden="1">
      <c r="A4562" s="1"/>
      <c r="F4562" s="1" t="s">
        <v>2414</v>
      </c>
      <c r="G4562" s="1">
        <v>1</v>
      </c>
      <c r="H4562" s="1">
        <v>0</v>
      </c>
      <c r="I4562" s="1">
        <v>33</v>
      </c>
      <c r="J4562" s="1">
        <v>0</v>
      </c>
      <c r="K4562" s="1">
        <v>514</v>
      </c>
      <c r="L4562" s="1">
        <v>482</v>
      </c>
      <c r="M4562" s="1">
        <v>436</v>
      </c>
      <c r="N4562" s="1">
        <v>0</v>
      </c>
      <c r="O4562" s="1">
        <v>0</v>
      </c>
      <c r="P4562" s="1">
        <v>0</v>
      </c>
      <c r="Q4562" s="1">
        <v>0</v>
      </c>
    </row>
    <row r="4563" spans="1:17" hidden="1">
      <c r="A4563" s="1"/>
      <c r="F4563" s="1" t="s">
        <v>2414</v>
      </c>
      <c r="G4563" s="1">
        <v>1</v>
      </c>
      <c r="H4563" s="1">
        <v>0</v>
      </c>
      <c r="I4563" s="1">
        <v>0</v>
      </c>
      <c r="J4563" s="1">
        <v>0</v>
      </c>
      <c r="K4563" s="1">
        <v>636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</row>
    <row r="4564" spans="1:17" hidden="1">
      <c r="A4564" s="1"/>
      <c r="F4564" s="1" t="s">
        <v>2414</v>
      </c>
      <c r="G4564" s="1">
        <v>1</v>
      </c>
      <c r="H4564" s="1">
        <v>0</v>
      </c>
      <c r="I4564" s="1">
        <v>0</v>
      </c>
      <c r="J4564" s="1">
        <v>0</v>
      </c>
      <c r="K4564" s="1">
        <v>268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1:17" hidden="1">
      <c r="A4565" s="1"/>
      <c r="F4565" s="1" t="s">
        <v>2414</v>
      </c>
      <c r="G4565" s="1">
        <v>1</v>
      </c>
      <c r="H4565" s="1">
        <v>0</v>
      </c>
      <c r="I4565" s="1">
        <v>0</v>
      </c>
      <c r="J4565" s="1">
        <v>0</v>
      </c>
      <c r="K4565" s="1">
        <v>236</v>
      </c>
      <c r="L4565" s="1">
        <v>247</v>
      </c>
      <c r="M4565" s="1">
        <v>80</v>
      </c>
      <c r="N4565" s="1">
        <v>0</v>
      </c>
      <c r="O4565" s="1">
        <v>0</v>
      </c>
      <c r="P4565" s="1">
        <v>0</v>
      </c>
      <c r="Q4565" s="1">
        <v>0</v>
      </c>
    </row>
    <row r="4566" spans="1:17" hidden="1">
      <c r="A4566" s="1"/>
      <c r="F4566" s="1" t="s">
        <v>2414</v>
      </c>
      <c r="G4566" s="1">
        <v>1</v>
      </c>
      <c r="H4566" s="1">
        <v>0</v>
      </c>
      <c r="I4566" s="1">
        <v>0</v>
      </c>
      <c r="J4566" s="1">
        <v>0</v>
      </c>
      <c r="K4566" s="1">
        <v>0</v>
      </c>
      <c r="L4566" s="1">
        <v>516</v>
      </c>
      <c r="M4566" s="1">
        <v>488</v>
      </c>
      <c r="N4566" s="1">
        <v>0</v>
      </c>
      <c r="O4566" s="1">
        <v>40</v>
      </c>
      <c r="P4566" s="1">
        <v>0</v>
      </c>
      <c r="Q4566" s="1">
        <v>0</v>
      </c>
    </row>
    <row r="4567" spans="1:17" hidden="1">
      <c r="A4567" s="1"/>
      <c r="F4567" s="1" t="s">
        <v>2414</v>
      </c>
      <c r="G4567" s="1">
        <v>1</v>
      </c>
      <c r="H4567" s="1">
        <v>0</v>
      </c>
      <c r="I4567" s="1">
        <v>25</v>
      </c>
      <c r="J4567" s="1">
        <v>0</v>
      </c>
      <c r="K4567" s="1">
        <v>858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</row>
    <row r="4568" spans="1:17" hidden="1">
      <c r="A4568" s="1"/>
      <c r="F4568" s="1" t="s">
        <v>2414</v>
      </c>
      <c r="G4568" s="1">
        <v>1</v>
      </c>
      <c r="H4568" s="1">
        <v>0</v>
      </c>
      <c r="I4568" s="1">
        <v>16</v>
      </c>
      <c r="J4568" s="1">
        <v>0</v>
      </c>
      <c r="K4568" s="1">
        <v>640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</row>
    <row r="4569" spans="1:17" hidden="1">
      <c r="A4569" s="1"/>
      <c r="F4569" s="1" t="s">
        <v>2414</v>
      </c>
      <c r="G4569" s="1">
        <v>1</v>
      </c>
      <c r="H4569" s="1">
        <v>0</v>
      </c>
      <c r="I4569" s="1">
        <v>0</v>
      </c>
      <c r="J4569" s="1">
        <v>0</v>
      </c>
      <c r="K4569" s="1">
        <v>0</v>
      </c>
      <c r="L4569" s="1">
        <v>366</v>
      </c>
      <c r="M4569" s="1">
        <v>484</v>
      </c>
      <c r="N4569" s="1">
        <v>0</v>
      </c>
      <c r="O4569" s="1">
        <v>0</v>
      </c>
      <c r="P4569" s="1">
        <v>0</v>
      </c>
      <c r="Q4569" s="1">
        <v>0</v>
      </c>
    </row>
    <row r="4570" spans="1:17" hidden="1">
      <c r="A4570" s="1"/>
      <c r="F4570" s="1" t="s">
        <v>2414</v>
      </c>
      <c r="G4570" s="1">
        <v>1</v>
      </c>
      <c r="H4570" s="1">
        <v>0</v>
      </c>
      <c r="I4570" s="1">
        <v>30</v>
      </c>
      <c r="J4570" s="1">
        <v>0</v>
      </c>
      <c r="K4570" s="1">
        <v>687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</row>
    <row r="4571" spans="1:17" hidden="1">
      <c r="A4571" s="1"/>
      <c r="F4571" s="1" t="s">
        <v>2414</v>
      </c>
      <c r="G4571" s="1">
        <v>2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</row>
    <row r="4572" spans="1:17" hidden="1">
      <c r="A4572" s="1"/>
      <c r="F4572" s="1" t="s">
        <v>3322</v>
      </c>
      <c r="G4572" s="1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788</v>
      </c>
      <c r="N4572" s="1">
        <v>0</v>
      </c>
      <c r="O4572" s="1">
        <v>0</v>
      </c>
      <c r="P4572" s="1">
        <v>0</v>
      </c>
      <c r="Q4572" s="1">
        <v>0</v>
      </c>
    </row>
    <row r="4573" spans="1:17" hidden="1">
      <c r="A4573" s="1"/>
      <c r="F4573" s="1" t="s">
        <v>8107</v>
      </c>
      <c r="G4573" s="1">
        <v>1</v>
      </c>
      <c r="H4573" s="1">
        <v>0</v>
      </c>
      <c r="I4573" s="1">
        <v>11</v>
      </c>
      <c r="J4573" s="1">
        <v>0</v>
      </c>
      <c r="K4573" s="1">
        <v>0</v>
      </c>
      <c r="L4573" s="1">
        <v>0</v>
      </c>
      <c r="M4573" s="1">
        <v>756</v>
      </c>
      <c r="N4573" s="1">
        <v>0</v>
      </c>
      <c r="O4573" s="1">
        <v>0</v>
      </c>
      <c r="P4573" s="1">
        <v>0</v>
      </c>
      <c r="Q4573" s="1">
        <v>0</v>
      </c>
    </row>
    <row r="4574" spans="1:17" hidden="1">
      <c r="A4574" s="1"/>
      <c r="F4574" s="1" t="s">
        <v>3353</v>
      </c>
      <c r="G4574" s="1">
        <v>1</v>
      </c>
      <c r="H4574" s="1">
        <v>0</v>
      </c>
      <c r="I4574" s="1">
        <v>5</v>
      </c>
      <c r="J4574" s="1">
        <v>0</v>
      </c>
      <c r="K4574" s="1">
        <v>0</v>
      </c>
      <c r="L4574" s="1">
        <v>680</v>
      </c>
      <c r="M4574" s="1">
        <v>491</v>
      </c>
      <c r="N4574" s="1">
        <v>0</v>
      </c>
      <c r="O4574" s="1">
        <v>0</v>
      </c>
      <c r="P4574" s="1">
        <v>0</v>
      </c>
      <c r="Q4574" s="1">
        <v>0</v>
      </c>
    </row>
    <row r="4575" spans="1:17" hidden="1">
      <c r="A4575" s="1"/>
      <c r="F4575" s="1" t="s">
        <v>3358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750</v>
      </c>
      <c r="M4575" s="1">
        <v>520</v>
      </c>
      <c r="N4575" s="1">
        <v>0</v>
      </c>
      <c r="O4575" s="1">
        <v>93</v>
      </c>
      <c r="P4575" s="1">
        <v>37</v>
      </c>
      <c r="Q4575" s="1">
        <v>0</v>
      </c>
    </row>
    <row r="4576" spans="1:17" hidden="1">
      <c r="A4576" s="1"/>
      <c r="F4576" s="1" t="s">
        <v>3358</v>
      </c>
      <c r="G4576" s="1">
        <v>1</v>
      </c>
      <c r="H4576" s="1">
        <v>0</v>
      </c>
      <c r="I4576" s="1">
        <v>0</v>
      </c>
      <c r="J4576" s="1">
        <v>0</v>
      </c>
      <c r="K4576" s="1">
        <v>0</v>
      </c>
      <c r="L4576" s="1">
        <v>553</v>
      </c>
      <c r="M4576" s="1">
        <v>432</v>
      </c>
      <c r="N4576" s="1">
        <v>0</v>
      </c>
      <c r="O4576" s="1">
        <v>0</v>
      </c>
      <c r="P4576" s="1">
        <v>0</v>
      </c>
      <c r="Q4576" s="1">
        <v>0</v>
      </c>
    </row>
    <row r="4577" spans="1:17" hidden="1">
      <c r="A4577" s="1"/>
      <c r="F4577" s="1" t="s">
        <v>3335</v>
      </c>
      <c r="G4577" s="1">
        <v>1</v>
      </c>
      <c r="H4577" s="1">
        <v>0</v>
      </c>
      <c r="I4577" s="1">
        <v>0</v>
      </c>
      <c r="J4577" s="1">
        <v>0</v>
      </c>
      <c r="K4577" s="1">
        <v>0</v>
      </c>
      <c r="L4577" s="1">
        <v>446</v>
      </c>
      <c r="M4577" s="1">
        <v>262</v>
      </c>
      <c r="N4577" s="1">
        <v>0</v>
      </c>
      <c r="O4577" s="1">
        <v>0</v>
      </c>
      <c r="P4577" s="1">
        <v>0</v>
      </c>
      <c r="Q4577" s="1">
        <v>0</v>
      </c>
    </row>
    <row r="4578" spans="1:17" hidden="1">
      <c r="A4578" s="1"/>
      <c r="F4578" s="1" t="s">
        <v>3335</v>
      </c>
      <c r="G4578" s="1">
        <v>1</v>
      </c>
      <c r="H4578" s="1">
        <v>0</v>
      </c>
      <c r="I4578" s="1">
        <v>19</v>
      </c>
      <c r="J4578" s="1">
        <v>0</v>
      </c>
      <c r="K4578" s="1">
        <v>0</v>
      </c>
      <c r="L4578" s="1">
        <v>435</v>
      </c>
      <c r="M4578" s="1">
        <v>156</v>
      </c>
      <c r="N4578" s="1">
        <v>0</v>
      </c>
      <c r="O4578" s="1">
        <v>0</v>
      </c>
      <c r="P4578" s="1">
        <v>0</v>
      </c>
      <c r="Q4578" s="1">
        <v>0</v>
      </c>
    </row>
    <row r="4579" spans="1:17" hidden="1">
      <c r="A4579" s="1"/>
      <c r="F4579" s="1" t="s">
        <v>3335</v>
      </c>
      <c r="G4579" s="1">
        <v>1</v>
      </c>
      <c r="H4579" s="1">
        <v>0</v>
      </c>
      <c r="I4579" s="1">
        <v>32</v>
      </c>
      <c r="J4579" s="1">
        <v>0</v>
      </c>
      <c r="K4579" s="1">
        <v>0</v>
      </c>
      <c r="L4579" s="1">
        <v>559</v>
      </c>
      <c r="M4579" s="1">
        <v>519</v>
      </c>
      <c r="N4579" s="1">
        <v>0</v>
      </c>
      <c r="O4579" s="1">
        <v>0</v>
      </c>
      <c r="P4579" s="1">
        <v>0</v>
      </c>
      <c r="Q4579" s="1">
        <v>0</v>
      </c>
    </row>
    <row r="4580" spans="1:17" hidden="1">
      <c r="A4580" s="1"/>
      <c r="F4580" s="1" t="s">
        <v>3335</v>
      </c>
      <c r="G4580" s="1">
        <v>1</v>
      </c>
      <c r="H4580" s="1">
        <v>0</v>
      </c>
      <c r="I4580" s="1">
        <v>20</v>
      </c>
      <c r="J4580" s="1">
        <v>0</v>
      </c>
      <c r="K4580" s="1">
        <v>0</v>
      </c>
      <c r="L4580" s="1">
        <v>423</v>
      </c>
      <c r="M4580" s="1">
        <v>354</v>
      </c>
      <c r="N4580" s="1">
        <v>0</v>
      </c>
      <c r="O4580" s="1">
        <v>0</v>
      </c>
      <c r="P4580" s="1">
        <v>0</v>
      </c>
      <c r="Q4580" s="1">
        <v>0</v>
      </c>
    </row>
    <row r="4581" spans="1:17" hidden="1">
      <c r="A4581" s="1"/>
      <c r="F4581" s="1" t="s">
        <v>3335</v>
      </c>
      <c r="G4581" s="1">
        <v>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464</v>
      </c>
      <c r="N4581" s="1">
        <v>0</v>
      </c>
      <c r="O4581" s="1">
        <v>0</v>
      </c>
      <c r="P4581" s="1">
        <v>0</v>
      </c>
      <c r="Q4581" s="1">
        <v>0</v>
      </c>
    </row>
    <row r="4582" spans="1:17" hidden="1">
      <c r="A4582" s="1"/>
      <c r="F4582" s="1" t="s">
        <v>3335</v>
      </c>
      <c r="G4582" s="1">
        <v>1</v>
      </c>
      <c r="H4582" s="1">
        <v>0</v>
      </c>
      <c r="I4582" s="1">
        <v>17</v>
      </c>
      <c r="J4582" s="1">
        <v>0</v>
      </c>
      <c r="K4582" s="1">
        <v>0</v>
      </c>
      <c r="L4582" s="1">
        <v>441</v>
      </c>
      <c r="M4582" s="1">
        <v>365</v>
      </c>
      <c r="N4582" s="1">
        <v>0</v>
      </c>
      <c r="O4582" s="1">
        <v>0</v>
      </c>
      <c r="P4582" s="1">
        <v>0</v>
      </c>
      <c r="Q4582" s="1">
        <v>0</v>
      </c>
    </row>
    <row r="4583" spans="1:17" hidden="1">
      <c r="A4583" s="1"/>
      <c r="F4583" s="1" t="s">
        <v>3335</v>
      </c>
      <c r="G4583" s="1">
        <v>1</v>
      </c>
      <c r="H4583" s="1">
        <v>0</v>
      </c>
      <c r="I4583" s="1">
        <v>13</v>
      </c>
      <c r="J4583" s="1">
        <v>0</v>
      </c>
      <c r="K4583" s="1">
        <v>0</v>
      </c>
      <c r="L4583" s="1">
        <v>460</v>
      </c>
      <c r="M4583" s="1">
        <v>196</v>
      </c>
      <c r="N4583" s="1">
        <v>0</v>
      </c>
      <c r="O4583" s="1">
        <v>0</v>
      </c>
      <c r="P4583" s="1">
        <v>0</v>
      </c>
      <c r="Q4583" s="1">
        <v>0</v>
      </c>
    </row>
    <row r="4584" spans="1:17" hidden="1">
      <c r="A4584" s="1"/>
      <c r="F4584" s="1" t="s">
        <v>3335</v>
      </c>
      <c r="G4584" s="1">
        <v>1</v>
      </c>
      <c r="H4584" s="1">
        <v>0</v>
      </c>
      <c r="I4584" s="1">
        <v>0</v>
      </c>
      <c r="J4584" s="1">
        <v>0</v>
      </c>
      <c r="K4584" s="1">
        <v>0</v>
      </c>
      <c r="L4584" s="1">
        <v>415</v>
      </c>
      <c r="M4584" s="1">
        <v>208</v>
      </c>
      <c r="N4584" s="1">
        <v>0</v>
      </c>
      <c r="O4584" s="1">
        <v>0</v>
      </c>
      <c r="P4584" s="1">
        <v>0</v>
      </c>
      <c r="Q4584" s="1">
        <v>0</v>
      </c>
    </row>
    <row r="4585" spans="1:17" hidden="1">
      <c r="A4585" s="1"/>
      <c r="F4585" s="1" t="s">
        <v>3335</v>
      </c>
      <c r="G4585" s="1">
        <v>1</v>
      </c>
      <c r="H4585" s="1">
        <v>0</v>
      </c>
      <c r="I4585" s="1">
        <v>23</v>
      </c>
      <c r="J4585" s="1">
        <v>0</v>
      </c>
      <c r="K4585" s="1">
        <v>0</v>
      </c>
      <c r="L4585" s="1">
        <v>368</v>
      </c>
      <c r="M4585" s="1">
        <v>138</v>
      </c>
      <c r="N4585" s="1">
        <v>0</v>
      </c>
      <c r="O4585" s="1">
        <v>0</v>
      </c>
      <c r="P4585" s="1">
        <v>0</v>
      </c>
      <c r="Q4585" s="1">
        <v>0</v>
      </c>
    </row>
    <row r="4586" spans="1:17" hidden="1">
      <c r="A4586" s="1"/>
      <c r="F4586" s="1" t="s">
        <v>3335</v>
      </c>
      <c r="G4586" s="1">
        <v>1</v>
      </c>
      <c r="H4586" s="1">
        <v>0</v>
      </c>
      <c r="I4586" s="1">
        <v>1</v>
      </c>
      <c r="J4586" s="1">
        <v>0</v>
      </c>
      <c r="K4586" s="1">
        <v>0</v>
      </c>
      <c r="L4586" s="1">
        <v>394</v>
      </c>
      <c r="M4586" s="1">
        <v>311</v>
      </c>
      <c r="N4586" s="1">
        <v>0</v>
      </c>
      <c r="O4586" s="1">
        <v>0</v>
      </c>
      <c r="P4586" s="1">
        <v>0</v>
      </c>
      <c r="Q4586" s="1">
        <v>0</v>
      </c>
    </row>
    <row r="4587" spans="1:17" hidden="1">
      <c r="A4587" s="1"/>
      <c r="F4587" s="1" t="s">
        <v>3335</v>
      </c>
      <c r="G4587" s="1">
        <v>1</v>
      </c>
      <c r="H4587" s="1">
        <v>0</v>
      </c>
      <c r="I4587" s="1">
        <v>11</v>
      </c>
      <c r="J4587" s="1">
        <v>0</v>
      </c>
      <c r="K4587" s="1">
        <v>0</v>
      </c>
      <c r="L4587" s="1">
        <v>329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1:17" hidden="1">
      <c r="A4588" s="1"/>
      <c r="F4588" s="1" t="s">
        <v>3335</v>
      </c>
      <c r="G4588" s="1">
        <v>1</v>
      </c>
      <c r="H4588" s="1">
        <v>0</v>
      </c>
      <c r="I4588" s="1">
        <v>24</v>
      </c>
      <c r="J4588" s="1">
        <v>0</v>
      </c>
      <c r="K4588" s="1">
        <v>0</v>
      </c>
      <c r="L4588" s="1">
        <v>907</v>
      </c>
      <c r="M4588" s="1">
        <v>523</v>
      </c>
      <c r="N4588" s="1">
        <v>0</v>
      </c>
      <c r="O4588" s="1">
        <v>0</v>
      </c>
      <c r="P4588" s="1">
        <v>0</v>
      </c>
      <c r="Q4588" s="1">
        <v>0</v>
      </c>
    </row>
    <row r="4589" spans="1:17" hidden="1">
      <c r="A4589" s="1"/>
      <c r="F4589" s="1" t="s">
        <v>3335</v>
      </c>
      <c r="G4589" s="1">
        <v>1</v>
      </c>
      <c r="H4589" s="1">
        <v>0</v>
      </c>
      <c r="I4589" s="1">
        <v>0</v>
      </c>
      <c r="J4589" s="1">
        <v>0</v>
      </c>
      <c r="K4589" s="1">
        <v>0</v>
      </c>
      <c r="L4589" s="1">
        <v>277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</row>
    <row r="4590" spans="1:17" hidden="1">
      <c r="A4590" s="1"/>
      <c r="F4590" s="1" t="s">
        <v>3411</v>
      </c>
      <c r="G4590" s="1">
        <v>1</v>
      </c>
      <c r="H4590" s="1">
        <v>0</v>
      </c>
      <c r="I4590" s="1">
        <v>30</v>
      </c>
      <c r="J4590" s="1">
        <v>0</v>
      </c>
      <c r="K4590" s="1">
        <v>0</v>
      </c>
      <c r="L4590" s="1">
        <v>675</v>
      </c>
      <c r="M4590" s="1">
        <v>528</v>
      </c>
      <c r="N4590" s="1">
        <v>0</v>
      </c>
      <c r="O4590" s="1">
        <v>106</v>
      </c>
      <c r="P4590" s="1">
        <v>44</v>
      </c>
      <c r="Q4590" s="1">
        <v>0</v>
      </c>
    </row>
    <row r="4591" spans="1:17" hidden="1">
      <c r="A4591" s="1"/>
      <c r="F4591" s="1" t="s">
        <v>3415</v>
      </c>
      <c r="G4591" s="1">
        <v>1</v>
      </c>
      <c r="H4591" s="1">
        <v>0</v>
      </c>
      <c r="I4591" s="1">
        <v>0</v>
      </c>
      <c r="J4591" s="1">
        <v>0</v>
      </c>
      <c r="K4591" s="1">
        <v>0</v>
      </c>
      <c r="L4591" s="1">
        <v>307</v>
      </c>
      <c r="M4591" s="1">
        <v>166</v>
      </c>
      <c r="N4591" s="1">
        <v>0</v>
      </c>
      <c r="O4591" s="1">
        <v>0</v>
      </c>
      <c r="P4591" s="1">
        <v>0</v>
      </c>
      <c r="Q4591" s="1">
        <v>0</v>
      </c>
    </row>
    <row r="4592" spans="1:17" hidden="1">
      <c r="A4592" s="1"/>
      <c r="F4592" s="1" t="s">
        <v>5378</v>
      </c>
      <c r="G4592" s="1">
        <v>1</v>
      </c>
      <c r="H4592" s="1">
        <v>0</v>
      </c>
      <c r="I4592" s="1">
        <v>0</v>
      </c>
      <c r="J4592" s="1">
        <v>0</v>
      </c>
      <c r="K4592" s="1">
        <v>0</v>
      </c>
      <c r="L4592" s="1">
        <v>489</v>
      </c>
      <c r="M4592" s="1">
        <v>545</v>
      </c>
      <c r="N4592" s="1">
        <v>0</v>
      </c>
      <c r="O4592" s="1">
        <v>123</v>
      </c>
      <c r="P4592" s="1">
        <v>0</v>
      </c>
      <c r="Q4592" s="1">
        <v>0</v>
      </c>
    </row>
    <row r="4593" spans="1:17" hidden="1">
      <c r="A4593" s="1"/>
      <c r="F4593" s="1" t="s">
        <v>5378</v>
      </c>
      <c r="G4593" s="1">
        <v>1</v>
      </c>
      <c r="H4593" s="1">
        <v>0</v>
      </c>
      <c r="I4593" s="1">
        <v>25</v>
      </c>
      <c r="J4593" s="1">
        <v>0</v>
      </c>
      <c r="K4593" s="1">
        <v>0</v>
      </c>
      <c r="L4593" s="1">
        <v>303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</row>
    <row r="4594" spans="1:17" hidden="1">
      <c r="A4594" s="1"/>
      <c r="F4594" s="1" t="s">
        <v>5378</v>
      </c>
      <c r="G4594" s="1">
        <v>1</v>
      </c>
      <c r="H4594" s="1">
        <v>0</v>
      </c>
      <c r="I4594" s="1">
        <v>0</v>
      </c>
      <c r="J4594" s="1">
        <v>0</v>
      </c>
      <c r="K4594" s="1">
        <v>0</v>
      </c>
      <c r="L4594" s="1">
        <v>573</v>
      </c>
      <c r="M4594" s="1">
        <v>542</v>
      </c>
      <c r="N4594" s="1">
        <v>0</v>
      </c>
      <c r="O4594" s="1">
        <v>0</v>
      </c>
      <c r="P4594" s="1">
        <v>0</v>
      </c>
      <c r="Q4594" s="1">
        <v>0</v>
      </c>
    </row>
    <row r="4595" spans="1:17" hidden="1">
      <c r="A4595" s="1"/>
      <c r="F4595" s="1" t="s">
        <v>5378</v>
      </c>
      <c r="G4595" s="1">
        <v>1</v>
      </c>
      <c r="H4595" s="1">
        <v>0</v>
      </c>
      <c r="I4595" s="1">
        <v>0</v>
      </c>
      <c r="J4595" s="1">
        <v>0</v>
      </c>
      <c r="K4595" s="1">
        <v>0</v>
      </c>
      <c r="L4595" s="1">
        <v>403</v>
      </c>
      <c r="M4595" s="1">
        <v>247</v>
      </c>
      <c r="N4595" s="1">
        <v>0</v>
      </c>
      <c r="O4595" s="1">
        <v>0</v>
      </c>
      <c r="P4595" s="1">
        <v>0</v>
      </c>
      <c r="Q4595" s="1">
        <v>0</v>
      </c>
    </row>
    <row r="4596" spans="1:17" hidden="1">
      <c r="A4596" s="1"/>
      <c r="F4596" s="1" t="s">
        <v>2633</v>
      </c>
      <c r="G4596" s="1">
        <v>1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180</v>
      </c>
      <c r="N4596" s="1">
        <v>0</v>
      </c>
      <c r="O4596" s="1">
        <v>0</v>
      </c>
      <c r="P4596" s="1">
        <v>0</v>
      </c>
      <c r="Q4596" s="1">
        <v>0</v>
      </c>
    </row>
    <row r="4597" spans="1:17" hidden="1">
      <c r="A4597" s="1"/>
      <c r="F4597" s="1" t="s">
        <v>3431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239</v>
      </c>
      <c r="N4597" s="1">
        <v>0</v>
      </c>
      <c r="O4597" s="1">
        <v>0</v>
      </c>
      <c r="P4597" s="1">
        <v>0</v>
      </c>
      <c r="Q4597" s="1">
        <v>0</v>
      </c>
    </row>
    <row r="4598" spans="1:17" hidden="1">
      <c r="A4598" s="1"/>
      <c r="F4598" s="1" t="s">
        <v>11219</v>
      </c>
      <c r="G4598" s="1">
        <v>1</v>
      </c>
      <c r="H4598" s="1">
        <v>0</v>
      </c>
      <c r="I4598" s="1">
        <v>0</v>
      </c>
      <c r="J4598" s="1">
        <v>0</v>
      </c>
      <c r="K4598" s="1">
        <v>0</v>
      </c>
      <c r="L4598" s="1">
        <v>145</v>
      </c>
      <c r="M4598" s="1">
        <v>94</v>
      </c>
      <c r="N4598" s="1">
        <v>0</v>
      </c>
      <c r="O4598" s="1">
        <v>0</v>
      </c>
      <c r="P4598" s="1">
        <v>0</v>
      </c>
      <c r="Q4598" s="1">
        <v>0</v>
      </c>
    </row>
    <row r="4599" spans="1:17" hidden="1">
      <c r="A4599" s="1"/>
      <c r="F4599" s="1" t="s">
        <v>11219</v>
      </c>
      <c r="G4599" s="1">
        <v>1</v>
      </c>
      <c r="H4599" s="1">
        <v>0</v>
      </c>
      <c r="I4599" s="1">
        <v>0</v>
      </c>
      <c r="J4599" s="1">
        <v>0</v>
      </c>
      <c r="K4599" s="1">
        <v>0</v>
      </c>
      <c r="L4599" s="1">
        <v>205</v>
      </c>
      <c r="M4599" s="1">
        <v>163</v>
      </c>
      <c r="N4599" s="1">
        <v>0</v>
      </c>
      <c r="O4599" s="1">
        <v>0</v>
      </c>
      <c r="P4599" s="1">
        <v>0</v>
      </c>
      <c r="Q4599" s="1">
        <v>0</v>
      </c>
    </row>
    <row r="4600" spans="1:17" hidden="1">
      <c r="A4600" s="1"/>
      <c r="F4600" s="1" t="s">
        <v>3440</v>
      </c>
      <c r="G4600" s="1">
        <v>1</v>
      </c>
      <c r="H4600" s="1">
        <v>0</v>
      </c>
      <c r="I4600" s="1">
        <v>0</v>
      </c>
      <c r="J4600" s="1">
        <v>0</v>
      </c>
      <c r="K4600" s="1">
        <v>0</v>
      </c>
      <c r="L4600" s="1">
        <v>368</v>
      </c>
      <c r="M4600" s="1">
        <v>390</v>
      </c>
      <c r="N4600" s="1">
        <v>0</v>
      </c>
      <c r="O4600" s="1">
        <v>0</v>
      </c>
      <c r="P4600" s="1">
        <v>0</v>
      </c>
      <c r="Q4600" s="1">
        <v>0</v>
      </c>
    </row>
    <row r="4601" spans="1:17" hidden="1">
      <c r="A4601" s="1"/>
      <c r="F4601" s="1" t="s">
        <v>3427</v>
      </c>
      <c r="G4601" s="1">
        <v>1</v>
      </c>
      <c r="H4601" s="1">
        <v>0</v>
      </c>
      <c r="I4601" s="1">
        <v>0</v>
      </c>
      <c r="J4601" s="1">
        <v>0</v>
      </c>
      <c r="K4601" s="1">
        <v>0</v>
      </c>
      <c r="L4601" s="1">
        <v>765</v>
      </c>
      <c r="M4601" s="1">
        <v>829</v>
      </c>
      <c r="N4601" s="1">
        <v>0</v>
      </c>
      <c r="O4601" s="1">
        <v>0</v>
      </c>
      <c r="P4601" s="1">
        <v>0</v>
      </c>
      <c r="Q4601" s="1">
        <v>0</v>
      </c>
    </row>
    <row r="4602" spans="1:17" hidden="1">
      <c r="A4602" s="1"/>
      <c r="F4602" s="1" t="s">
        <v>3427</v>
      </c>
      <c r="G4602" s="1">
        <v>1</v>
      </c>
      <c r="H4602" s="1">
        <v>0</v>
      </c>
      <c r="I4602" s="1">
        <v>7</v>
      </c>
      <c r="J4602" s="1">
        <v>0</v>
      </c>
      <c r="K4602" s="1">
        <v>218</v>
      </c>
      <c r="L4602" s="1">
        <v>422</v>
      </c>
      <c r="M4602" s="1">
        <v>322</v>
      </c>
      <c r="N4602" s="1">
        <v>0</v>
      </c>
      <c r="O4602" s="1">
        <v>0</v>
      </c>
      <c r="P4602" s="1">
        <v>0</v>
      </c>
      <c r="Q4602" s="1">
        <v>0</v>
      </c>
    </row>
    <row r="4603" spans="1:17" hidden="1">
      <c r="A4603" s="1"/>
      <c r="F4603" s="1" t="s">
        <v>3427</v>
      </c>
      <c r="G4603" s="1">
        <v>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130</v>
      </c>
      <c r="N4603" s="1">
        <v>0</v>
      </c>
      <c r="O4603" s="1">
        <v>0</v>
      </c>
      <c r="P4603" s="1">
        <v>0</v>
      </c>
      <c r="Q4603" s="1">
        <v>0</v>
      </c>
    </row>
    <row r="4604" spans="1:17" hidden="1">
      <c r="A4604" s="1"/>
      <c r="F4604" s="1" t="s">
        <v>3427</v>
      </c>
      <c r="G4604" s="1">
        <v>1</v>
      </c>
      <c r="H4604" s="1">
        <v>0</v>
      </c>
      <c r="I4604" s="1">
        <v>27</v>
      </c>
      <c r="J4604" s="1">
        <v>0</v>
      </c>
      <c r="K4604" s="1">
        <v>0</v>
      </c>
      <c r="L4604" s="1">
        <v>701</v>
      </c>
      <c r="M4604" s="1">
        <v>453</v>
      </c>
      <c r="N4604" s="1">
        <v>0</v>
      </c>
      <c r="O4604" s="1">
        <v>0</v>
      </c>
      <c r="P4604" s="1">
        <v>0</v>
      </c>
      <c r="Q4604" s="1">
        <v>0</v>
      </c>
    </row>
    <row r="4605" spans="1:17" hidden="1">
      <c r="A4605" s="1"/>
      <c r="F4605" s="1" t="s">
        <v>3427</v>
      </c>
      <c r="G4605" s="1">
        <v>1</v>
      </c>
      <c r="H4605" s="1">
        <v>0</v>
      </c>
      <c r="I4605" s="1">
        <v>10</v>
      </c>
      <c r="J4605" s="1">
        <v>0</v>
      </c>
      <c r="K4605" s="1">
        <v>0</v>
      </c>
      <c r="L4605" s="1">
        <v>245</v>
      </c>
      <c r="M4605" s="1">
        <v>573</v>
      </c>
      <c r="N4605" s="1">
        <v>0</v>
      </c>
      <c r="O4605" s="1">
        <v>0</v>
      </c>
      <c r="P4605" s="1">
        <v>0</v>
      </c>
      <c r="Q4605" s="1">
        <v>0</v>
      </c>
    </row>
    <row r="4606" spans="1:17" hidden="1">
      <c r="A4606" s="1"/>
      <c r="F4606" s="1" t="s">
        <v>3427</v>
      </c>
      <c r="G4606" s="1">
        <v>1</v>
      </c>
      <c r="H4606" s="1">
        <v>0</v>
      </c>
      <c r="I4606" s="1">
        <v>0</v>
      </c>
      <c r="J4606" s="1">
        <v>0</v>
      </c>
      <c r="K4606" s="1">
        <v>104</v>
      </c>
      <c r="L4606" s="1">
        <v>257</v>
      </c>
      <c r="M4606" s="1">
        <v>0</v>
      </c>
      <c r="N4606" s="1">
        <v>0</v>
      </c>
      <c r="O4606" s="1">
        <v>111</v>
      </c>
      <c r="P4606" s="1">
        <v>0</v>
      </c>
      <c r="Q4606" s="1">
        <v>0</v>
      </c>
    </row>
    <row r="4607" spans="1:17" hidden="1">
      <c r="A4607" s="1"/>
      <c r="F4607" s="1" t="s">
        <v>3427</v>
      </c>
      <c r="G4607" s="1">
        <v>1</v>
      </c>
      <c r="H4607" s="1">
        <v>0</v>
      </c>
      <c r="I4607" s="1">
        <v>20</v>
      </c>
      <c r="J4607" s="1">
        <v>0</v>
      </c>
      <c r="K4607" s="1">
        <v>0</v>
      </c>
      <c r="L4607" s="1">
        <v>329</v>
      </c>
      <c r="M4607" s="1">
        <v>428</v>
      </c>
      <c r="N4607" s="1">
        <v>0</v>
      </c>
      <c r="O4607" s="1">
        <v>0</v>
      </c>
      <c r="P4607" s="1">
        <v>0</v>
      </c>
      <c r="Q4607" s="1">
        <v>0</v>
      </c>
    </row>
    <row r="4608" spans="1:17" hidden="1">
      <c r="A4608" s="1"/>
      <c r="F4608" s="1" t="s">
        <v>3427</v>
      </c>
      <c r="G4608" s="1">
        <v>1</v>
      </c>
      <c r="H4608" s="1">
        <v>0</v>
      </c>
      <c r="I4608" s="1">
        <v>0</v>
      </c>
      <c r="J4608" s="1">
        <v>0</v>
      </c>
      <c r="K4608" s="1">
        <v>0</v>
      </c>
      <c r="L4608" s="1">
        <v>202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</row>
    <row r="4609" spans="1:17" hidden="1">
      <c r="A4609" s="1"/>
      <c r="F4609" s="1" t="s">
        <v>3427</v>
      </c>
      <c r="G4609" s="1">
        <v>1</v>
      </c>
      <c r="H4609" s="1">
        <v>0</v>
      </c>
      <c r="I4609" s="1">
        <v>4</v>
      </c>
      <c r="J4609" s="1">
        <v>0</v>
      </c>
      <c r="K4609" s="1">
        <v>129</v>
      </c>
      <c r="L4609" s="1">
        <v>398</v>
      </c>
      <c r="M4609" s="1">
        <v>222</v>
      </c>
      <c r="N4609" s="1">
        <v>0</v>
      </c>
      <c r="O4609" s="1">
        <v>0</v>
      </c>
      <c r="P4609" s="1">
        <v>0</v>
      </c>
      <c r="Q4609" s="1">
        <v>0</v>
      </c>
    </row>
    <row r="4610" spans="1:17" hidden="1">
      <c r="A4610" s="1"/>
      <c r="F4610" s="1" t="s">
        <v>3427</v>
      </c>
      <c r="G4610" s="1">
        <v>1</v>
      </c>
      <c r="H4610" s="1">
        <v>0</v>
      </c>
      <c r="I4610" s="1">
        <v>0</v>
      </c>
      <c r="J4610" s="1">
        <v>0</v>
      </c>
      <c r="K4610" s="1">
        <v>0</v>
      </c>
      <c r="L4610" s="1">
        <v>591</v>
      </c>
      <c r="M4610" s="1">
        <v>482</v>
      </c>
      <c r="N4610" s="1">
        <v>0</v>
      </c>
      <c r="O4610" s="1">
        <v>0</v>
      </c>
      <c r="P4610" s="1">
        <v>0</v>
      </c>
      <c r="Q4610" s="1">
        <v>0</v>
      </c>
    </row>
    <row r="4611" spans="1:17" hidden="1">
      <c r="A4611" s="1"/>
      <c r="F4611" s="1" t="s">
        <v>3427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541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</row>
    <row r="4612" spans="1:17" hidden="1">
      <c r="A4612" s="1"/>
      <c r="F4612" s="1" t="s">
        <v>3427</v>
      </c>
      <c r="G4612" s="1">
        <v>2</v>
      </c>
      <c r="H4612" s="1">
        <v>0</v>
      </c>
      <c r="I4612" s="1">
        <v>0</v>
      </c>
      <c r="J4612" s="1">
        <v>0</v>
      </c>
      <c r="K4612" s="1">
        <v>0</v>
      </c>
      <c r="L4612" s="1">
        <v>21</v>
      </c>
      <c r="M4612" s="1">
        <v>32</v>
      </c>
      <c r="N4612" s="1">
        <v>0</v>
      </c>
      <c r="O4612" s="1">
        <v>0</v>
      </c>
      <c r="P4612" s="1">
        <v>0</v>
      </c>
      <c r="Q4612" s="1">
        <v>0</v>
      </c>
    </row>
    <row r="4613" spans="1:17" hidden="1">
      <c r="A4613" s="1"/>
      <c r="F4613" s="1" t="s">
        <v>3480</v>
      </c>
      <c r="G4613" s="1">
        <v>1</v>
      </c>
      <c r="H4613" s="1">
        <v>0</v>
      </c>
      <c r="I4613" s="1">
        <v>0</v>
      </c>
      <c r="J4613" s="1">
        <v>0</v>
      </c>
      <c r="K4613" s="1">
        <v>0</v>
      </c>
      <c r="L4613" s="1">
        <v>412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</row>
    <row r="4614" spans="1:17" hidden="1">
      <c r="A4614" s="1"/>
      <c r="F4614" s="1" t="s">
        <v>25</v>
      </c>
      <c r="G4614" s="1">
        <v>1</v>
      </c>
      <c r="H4614" s="1">
        <v>0</v>
      </c>
      <c r="I4614" s="1">
        <v>0</v>
      </c>
      <c r="J4614" s="1">
        <v>0</v>
      </c>
      <c r="K4614" s="1">
        <v>378</v>
      </c>
      <c r="L4614" s="1">
        <v>514</v>
      </c>
      <c r="M4614" s="1">
        <v>1170</v>
      </c>
      <c r="N4614" s="1">
        <v>0</v>
      </c>
      <c r="O4614" s="1">
        <v>467</v>
      </c>
      <c r="P4614" s="1">
        <v>0</v>
      </c>
      <c r="Q4614" s="1">
        <v>0</v>
      </c>
    </row>
    <row r="4615" spans="1:17" hidden="1">
      <c r="A4615" s="1"/>
      <c r="F4615" s="1" t="s">
        <v>25</v>
      </c>
      <c r="G4615" s="1">
        <v>1</v>
      </c>
      <c r="H4615" s="1">
        <v>0</v>
      </c>
      <c r="I4615" s="1">
        <v>29</v>
      </c>
      <c r="J4615" s="1">
        <v>0</v>
      </c>
      <c r="K4615" s="1">
        <v>0</v>
      </c>
      <c r="L4615" s="1">
        <v>811</v>
      </c>
      <c r="M4615" s="1">
        <v>1102</v>
      </c>
      <c r="N4615" s="1">
        <v>0</v>
      </c>
      <c r="O4615" s="1">
        <v>0</v>
      </c>
      <c r="P4615" s="1">
        <v>0</v>
      </c>
      <c r="Q4615" s="1">
        <v>0</v>
      </c>
    </row>
    <row r="4616" spans="1:17" hidden="1">
      <c r="A4616" s="1"/>
      <c r="F4616" s="1" t="s">
        <v>25</v>
      </c>
      <c r="G4616" s="1">
        <v>1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1374</v>
      </c>
      <c r="N4616" s="1">
        <v>0</v>
      </c>
      <c r="O4616" s="1">
        <v>0</v>
      </c>
      <c r="P4616" s="1">
        <v>0</v>
      </c>
      <c r="Q4616" s="1">
        <v>0</v>
      </c>
    </row>
    <row r="4617" spans="1:17" hidden="1">
      <c r="A4617" s="1"/>
      <c r="F4617" s="1" t="s">
        <v>25</v>
      </c>
      <c r="G4617" s="1">
        <v>1</v>
      </c>
      <c r="H4617" s="1">
        <v>0</v>
      </c>
      <c r="I4617" s="1">
        <v>17</v>
      </c>
      <c r="J4617" s="1">
        <v>0</v>
      </c>
      <c r="K4617" s="1">
        <v>872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</row>
    <row r="4618" spans="1:17" hidden="1">
      <c r="A4618" s="1"/>
      <c r="F4618" s="1" t="s">
        <v>25</v>
      </c>
      <c r="G4618" s="1">
        <v>1</v>
      </c>
      <c r="H4618" s="1">
        <v>0</v>
      </c>
      <c r="I4618" s="1">
        <v>0</v>
      </c>
      <c r="J4618" s="1">
        <v>0</v>
      </c>
      <c r="K4618" s="1">
        <v>318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</row>
    <row r="4619" spans="1:17" hidden="1">
      <c r="A4619" s="1"/>
      <c r="F4619" s="1" t="s">
        <v>25</v>
      </c>
      <c r="G4619" s="1">
        <v>1</v>
      </c>
      <c r="H4619" s="1">
        <v>0</v>
      </c>
      <c r="I4619" s="1">
        <v>0</v>
      </c>
      <c r="J4619" s="1">
        <v>0</v>
      </c>
      <c r="K4619" s="1">
        <v>806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</row>
    <row r="4620" spans="1:17" hidden="1">
      <c r="A4620" s="1"/>
      <c r="F4620" s="1" t="s">
        <v>25</v>
      </c>
      <c r="G4620" s="1">
        <v>1</v>
      </c>
      <c r="H4620" s="1">
        <v>0</v>
      </c>
      <c r="I4620" s="1">
        <v>0</v>
      </c>
      <c r="J4620" s="1">
        <v>0</v>
      </c>
      <c r="K4620" s="1">
        <v>0</v>
      </c>
      <c r="L4620" s="1">
        <v>221</v>
      </c>
      <c r="M4620" s="1">
        <v>269</v>
      </c>
      <c r="N4620" s="1">
        <v>0</v>
      </c>
      <c r="O4620" s="1">
        <v>0</v>
      </c>
      <c r="P4620" s="1">
        <v>0</v>
      </c>
      <c r="Q4620" s="1">
        <v>0</v>
      </c>
    </row>
    <row r="4621" spans="1:17" hidden="1">
      <c r="A4621" s="1"/>
      <c r="F4621" s="1" t="s">
        <v>25</v>
      </c>
      <c r="G4621" s="1">
        <v>1</v>
      </c>
      <c r="H4621" s="1">
        <v>0</v>
      </c>
      <c r="I4621" s="1">
        <v>13</v>
      </c>
      <c r="J4621" s="1">
        <v>0</v>
      </c>
      <c r="K4621" s="1">
        <v>0</v>
      </c>
      <c r="L4621" s="1">
        <v>174</v>
      </c>
      <c r="M4621" s="1">
        <v>501</v>
      </c>
      <c r="N4621" s="1">
        <v>0</v>
      </c>
      <c r="O4621" s="1">
        <v>146</v>
      </c>
      <c r="P4621" s="1">
        <v>0</v>
      </c>
      <c r="Q4621" s="1">
        <v>0</v>
      </c>
    </row>
    <row r="4622" spans="1:17" hidden="1">
      <c r="A4622" s="1"/>
      <c r="F4622" s="1" t="s">
        <v>25</v>
      </c>
      <c r="G4622" s="1">
        <v>1</v>
      </c>
      <c r="H4622" s="1">
        <v>0</v>
      </c>
      <c r="I4622" s="1">
        <v>42</v>
      </c>
      <c r="J4622" s="1">
        <v>0</v>
      </c>
      <c r="K4622" s="1">
        <v>0</v>
      </c>
      <c r="L4622" s="1">
        <v>360</v>
      </c>
      <c r="M4622" s="1">
        <v>264</v>
      </c>
      <c r="N4622" s="1">
        <v>0</v>
      </c>
      <c r="O4622" s="1">
        <v>0</v>
      </c>
      <c r="P4622" s="1">
        <v>0</v>
      </c>
      <c r="Q4622" s="1">
        <v>0</v>
      </c>
    </row>
    <row r="4623" spans="1:17" hidden="1">
      <c r="A4623" s="1"/>
      <c r="F4623" s="1" t="s">
        <v>25</v>
      </c>
      <c r="G4623" s="1">
        <v>1</v>
      </c>
      <c r="H4623" s="1">
        <v>0</v>
      </c>
      <c r="I4623" s="1">
        <v>0</v>
      </c>
      <c r="J4623" s="1">
        <v>0</v>
      </c>
      <c r="K4623" s="1">
        <v>0</v>
      </c>
      <c r="L4623" s="1">
        <v>452</v>
      </c>
      <c r="M4623" s="1">
        <v>889</v>
      </c>
      <c r="N4623" s="1">
        <v>0</v>
      </c>
      <c r="O4623" s="1">
        <v>0</v>
      </c>
      <c r="P4623" s="1">
        <v>0</v>
      </c>
      <c r="Q4623" s="1">
        <v>0</v>
      </c>
    </row>
    <row r="4624" spans="1:17" hidden="1">
      <c r="A4624" s="1"/>
      <c r="F4624" s="1" t="s">
        <v>25</v>
      </c>
      <c r="G4624" s="1">
        <v>1</v>
      </c>
      <c r="H4624" s="1">
        <v>0</v>
      </c>
      <c r="I4624" s="1">
        <v>0</v>
      </c>
      <c r="J4624" s="1">
        <v>0</v>
      </c>
      <c r="K4624" s="1">
        <v>0</v>
      </c>
      <c r="L4624" s="1">
        <v>977</v>
      </c>
      <c r="M4624" s="1">
        <v>1150</v>
      </c>
      <c r="N4624" s="1">
        <v>0</v>
      </c>
      <c r="O4624" s="1">
        <v>0</v>
      </c>
      <c r="P4624" s="1">
        <v>0</v>
      </c>
      <c r="Q4624" s="1">
        <v>0</v>
      </c>
    </row>
    <row r="4625" spans="1:17" hidden="1">
      <c r="A4625" s="1"/>
      <c r="F4625" s="1" t="s">
        <v>25</v>
      </c>
      <c r="G4625" s="1">
        <v>1</v>
      </c>
      <c r="H4625" s="1">
        <v>0</v>
      </c>
      <c r="I4625" s="1">
        <v>29</v>
      </c>
      <c r="J4625" s="1">
        <v>0</v>
      </c>
      <c r="K4625" s="1">
        <v>550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</row>
    <row r="4626" spans="1:17" hidden="1">
      <c r="A4626" s="1"/>
      <c r="F4626" s="1" t="s">
        <v>25</v>
      </c>
      <c r="G4626" s="1">
        <v>1</v>
      </c>
      <c r="H4626" s="1">
        <v>0</v>
      </c>
      <c r="I4626" s="1">
        <v>0</v>
      </c>
      <c r="J4626" s="1">
        <v>0</v>
      </c>
      <c r="K4626" s="1">
        <v>0</v>
      </c>
      <c r="L4626" s="1">
        <v>364</v>
      </c>
      <c r="M4626" s="1">
        <v>701</v>
      </c>
      <c r="N4626" s="1">
        <v>0</v>
      </c>
      <c r="O4626" s="1">
        <v>390</v>
      </c>
      <c r="P4626" s="1">
        <v>0</v>
      </c>
      <c r="Q4626" s="1">
        <v>0</v>
      </c>
    </row>
    <row r="4627" spans="1:17" hidden="1">
      <c r="A4627" s="1"/>
      <c r="F4627" s="1" t="s">
        <v>25</v>
      </c>
      <c r="G4627" s="1">
        <v>1</v>
      </c>
      <c r="H4627" s="1">
        <v>0</v>
      </c>
      <c r="I4627" s="1">
        <v>24</v>
      </c>
      <c r="J4627" s="1">
        <v>0</v>
      </c>
      <c r="K4627" s="1">
        <v>0</v>
      </c>
      <c r="L4627" s="1">
        <v>536</v>
      </c>
      <c r="M4627" s="1">
        <v>1063</v>
      </c>
      <c r="N4627" s="1">
        <v>0</v>
      </c>
      <c r="O4627" s="1">
        <v>98</v>
      </c>
      <c r="P4627" s="1">
        <v>0</v>
      </c>
      <c r="Q4627" s="1">
        <v>0</v>
      </c>
    </row>
    <row r="4628" spans="1:17" hidden="1">
      <c r="A4628" s="1"/>
      <c r="F4628" s="1" t="s">
        <v>25</v>
      </c>
      <c r="G4628" s="1">
        <v>1</v>
      </c>
      <c r="H4628" s="1">
        <v>0</v>
      </c>
      <c r="I4628" s="1">
        <v>0</v>
      </c>
      <c r="J4628" s="1">
        <v>0</v>
      </c>
      <c r="K4628" s="1">
        <v>0</v>
      </c>
      <c r="L4628" s="1">
        <v>364</v>
      </c>
      <c r="M4628" s="1">
        <v>444</v>
      </c>
      <c r="N4628" s="1">
        <v>0</v>
      </c>
      <c r="O4628" s="1">
        <v>0</v>
      </c>
      <c r="P4628" s="1">
        <v>0</v>
      </c>
      <c r="Q4628" s="1">
        <v>0</v>
      </c>
    </row>
    <row r="4629" spans="1:17" hidden="1">
      <c r="A4629" s="1"/>
      <c r="F4629" s="1" t="s">
        <v>25</v>
      </c>
      <c r="G4629" s="1">
        <v>1</v>
      </c>
      <c r="H4629" s="1">
        <v>0</v>
      </c>
      <c r="I4629" s="1">
        <v>0</v>
      </c>
      <c r="J4629" s="1">
        <v>0</v>
      </c>
      <c r="K4629" s="1">
        <v>382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</row>
    <row r="4630" spans="1:17" hidden="1">
      <c r="A4630" s="1"/>
      <c r="F4630" s="1" t="s">
        <v>25</v>
      </c>
      <c r="G4630" s="1">
        <v>1</v>
      </c>
      <c r="H4630" s="1">
        <v>0</v>
      </c>
      <c r="I4630" s="1">
        <v>29</v>
      </c>
      <c r="J4630" s="1">
        <v>0</v>
      </c>
      <c r="K4630" s="1">
        <v>0</v>
      </c>
      <c r="L4630" s="1">
        <v>591</v>
      </c>
      <c r="M4630" s="1">
        <v>926</v>
      </c>
      <c r="N4630" s="1">
        <v>0</v>
      </c>
      <c r="O4630" s="1">
        <v>0</v>
      </c>
      <c r="P4630" s="1">
        <v>0</v>
      </c>
      <c r="Q4630" s="1">
        <v>0</v>
      </c>
    </row>
    <row r="4631" spans="1:17" hidden="1">
      <c r="A4631" s="1"/>
      <c r="F4631" s="1" t="s">
        <v>25</v>
      </c>
      <c r="G4631" s="1">
        <v>1</v>
      </c>
      <c r="H4631" s="1">
        <v>0</v>
      </c>
      <c r="I4631" s="1">
        <v>0</v>
      </c>
      <c r="J4631" s="1">
        <v>0</v>
      </c>
      <c r="K4631" s="1">
        <v>169</v>
      </c>
      <c r="L4631" s="1">
        <v>118</v>
      </c>
      <c r="M4631" s="1">
        <v>95</v>
      </c>
      <c r="N4631" s="1">
        <v>0</v>
      </c>
      <c r="O4631" s="1">
        <v>0</v>
      </c>
      <c r="P4631" s="1">
        <v>0</v>
      </c>
      <c r="Q4631" s="1">
        <v>0</v>
      </c>
    </row>
    <row r="4632" spans="1:17" hidden="1">
      <c r="A4632" s="1"/>
      <c r="F4632" s="1" t="s">
        <v>25</v>
      </c>
      <c r="G4632" s="1">
        <v>1</v>
      </c>
      <c r="H4632" s="1">
        <v>0</v>
      </c>
      <c r="I4632" s="1">
        <v>0</v>
      </c>
      <c r="J4632" s="1">
        <v>0</v>
      </c>
      <c r="K4632" s="1">
        <v>697</v>
      </c>
      <c r="L4632" s="1">
        <v>0</v>
      </c>
      <c r="M4632" s="1">
        <v>0</v>
      </c>
      <c r="N4632" s="1">
        <v>0</v>
      </c>
      <c r="O4632" s="1">
        <v>164</v>
      </c>
      <c r="P4632" s="1">
        <v>0</v>
      </c>
      <c r="Q4632" s="1">
        <v>0</v>
      </c>
    </row>
    <row r="4633" spans="1:17" hidden="1">
      <c r="A4633" s="1"/>
      <c r="F4633" s="1" t="s">
        <v>25</v>
      </c>
      <c r="G4633" s="1">
        <v>1</v>
      </c>
      <c r="H4633" s="1">
        <v>0</v>
      </c>
      <c r="I4633" s="1">
        <v>0</v>
      </c>
      <c r="J4633" s="1">
        <v>0</v>
      </c>
      <c r="K4633" s="1">
        <v>276</v>
      </c>
      <c r="L4633" s="1">
        <v>349</v>
      </c>
      <c r="M4633" s="1">
        <v>417</v>
      </c>
      <c r="N4633" s="1">
        <v>0</v>
      </c>
      <c r="O4633" s="1">
        <v>182</v>
      </c>
      <c r="P4633" s="1">
        <v>0</v>
      </c>
      <c r="Q4633" s="1">
        <v>0</v>
      </c>
    </row>
    <row r="4634" spans="1:17" hidden="1">
      <c r="A4634" s="1"/>
      <c r="F4634" s="1" t="s">
        <v>25</v>
      </c>
      <c r="G4634" s="1">
        <v>1</v>
      </c>
      <c r="H4634" s="1">
        <v>0</v>
      </c>
      <c r="I4634" s="1">
        <v>0</v>
      </c>
      <c r="J4634" s="1">
        <v>0</v>
      </c>
      <c r="K4634" s="1">
        <v>497</v>
      </c>
      <c r="L4634" s="1">
        <v>620</v>
      </c>
      <c r="M4634" s="1">
        <v>0</v>
      </c>
      <c r="N4634" s="1">
        <v>0</v>
      </c>
      <c r="O4634" s="1">
        <v>266</v>
      </c>
      <c r="P4634" s="1">
        <v>0</v>
      </c>
      <c r="Q4634" s="1">
        <v>0</v>
      </c>
    </row>
    <row r="4635" spans="1:17" hidden="1">
      <c r="A4635" s="1"/>
      <c r="F4635" s="1" t="s">
        <v>25</v>
      </c>
      <c r="G4635" s="1">
        <v>1</v>
      </c>
      <c r="H4635" s="1">
        <v>0</v>
      </c>
      <c r="I4635" s="1">
        <v>24</v>
      </c>
      <c r="J4635" s="1">
        <v>0</v>
      </c>
      <c r="K4635" s="1">
        <v>0</v>
      </c>
      <c r="L4635" s="1">
        <v>325</v>
      </c>
      <c r="M4635" s="1">
        <v>328</v>
      </c>
      <c r="N4635" s="1">
        <v>0</v>
      </c>
      <c r="O4635" s="1">
        <v>0</v>
      </c>
      <c r="P4635" s="1">
        <v>0</v>
      </c>
      <c r="Q4635" s="1">
        <v>0</v>
      </c>
    </row>
    <row r="4636" spans="1:17" hidden="1">
      <c r="A4636" s="1"/>
      <c r="F4636" s="1" t="s">
        <v>25</v>
      </c>
      <c r="G4636" s="1">
        <v>1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741</v>
      </c>
      <c r="N4636" s="1">
        <v>0</v>
      </c>
      <c r="O4636" s="1">
        <v>0</v>
      </c>
      <c r="P4636" s="1">
        <v>0</v>
      </c>
      <c r="Q4636" s="1">
        <v>0</v>
      </c>
    </row>
    <row r="4637" spans="1:17" hidden="1">
      <c r="A4637" s="1"/>
      <c r="F4637" s="1" t="s">
        <v>25</v>
      </c>
      <c r="G4637" s="1">
        <v>1</v>
      </c>
      <c r="H4637" s="1">
        <v>0</v>
      </c>
      <c r="I4637" s="1">
        <v>0</v>
      </c>
      <c r="J4637" s="1">
        <v>0</v>
      </c>
      <c r="K4637" s="1">
        <v>475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</row>
    <row r="4638" spans="1:17" hidden="1">
      <c r="A4638" s="1"/>
      <c r="F4638" s="1" t="s">
        <v>25</v>
      </c>
      <c r="G4638" s="1">
        <v>1</v>
      </c>
      <c r="H4638" s="1">
        <v>0</v>
      </c>
      <c r="I4638" s="1">
        <v>0</v>
      </c>
      <c r="J4638" s="1">
        <v>0</v>
      </c>
      <c r="K4638" s="1">
        <v>862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</row>
    <row r="4639" spans="1:17" hidden="1">
      <c r="A4639" s="1"/>
      <c r="F4639" s="1" t="s">
        <v>25</v>
      </c>
      <c r="G4639" s="1">
        <v>1</v>
      </c>
      <c r="H4639" s="1">
        <v>0</v>
      </c>
      <c r="I4639" s="1">
        <v>13</v>
      </c>
      <c r="J4639" s="1">
        <v>0</v>
      </c>
      <c r="K4639" s="1">
        <v>0</v>
      </c>
      <c r="L4639" s="1">
        <v>717</v>
      </c>
      <c r="M4639" s="1">
        <v>992</v>
      </c>
      <c r="N4639" s="1">
        <v>0</v>
      </c>
      <c r="O4639" s="1">
        <v>0</v>
      </c>
      <c r="P4639" s="1">
        <v>0</v>
      </c>
      <c r="Q4639" s="1">
        <v>0</v>
      </c>
    </row>
    <row r="4640" spans="1:17" hidden="1">
      <c r="A4640" s="1"/>
      <c r="F4640" s="1" t="s">
        <v>25</v>
      </c>
      <c r="G4640" s="1">
        <v>1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668</v>
      </c>
      <c r="N4640" s="1">
        <v>0</v>
      </c>
      <c r="O4640" s="1">
        <v>0</v>
      </c>
      <c r="P4640" s="1">
        <v>0</v>
      </c>
      <c r="Q4640" s="1">
        <v>0</v>
      </c>
    </row>
    <row r="4641" spans="1:17" hidden="1">
      <c r="A4641" s="1"/>
      <c r="F4641" s="1" t="s">
        <v>25</v>
      </c>
      <c r="G4641" s="1">
        <v>1</v>
      </c>
      <c r="H4641" s="1">
        <v>0</v>
      </c>
      <c r="I4641" s="1">
        <v>0</v>
      </c>
      <c r="J4641" s="1">
        <v>0</v>
      </c>
      <c r="K4641" s="1">
        <v>0</v>
      </c>
      <c r="L4641" s="1">
        <v>212</v>
      </c>
      <c r="M4641" s="1">
        <v>436</v>
      </c>
      <c r="N4641" s="1">
        <v>0</v>
      </c>
      <c r="O4641" s="1">
        <v>0</v>
      </c>
      <c r="P4641" s="1">
        <v>0</v>
      </c>
      <c r="Q4641" s="1">
        <v>0</v>
      </c>
    </row>
    <row r="4642" spans="1:17" hidden="1">
      <c r="A4642" s="1"/>
      <c r="F4642" s="1" t="s">
        <v>25</v>
      </c>
      <c r="G4642" s="1">
        <v>1</v>
      </c>
      <c r="H4642" s="1">
        <v>0</v>
      </c>
      <c r="I4642" s="1">
        <v>0</v>
      </c>
      <c r="J4642" s="1">
        <v>0</v>
      </c>
      <c r="K4642" s="1">
        <v>0</v>
      </c>
      <c r="L4642" s="1">
        <v>757</v>
      </c>
      <c r="M4642" s="1">
        <v>974</v>
      </c>
      <c r="N4642" s="1">
        <v>0</v>
      </c>
      <c r="O4642" s="1">
        <v>212</v>
      </c>
      <c r="P4642" s="1">
        <v>0</v>
      </c>
      <c r="Q4642" s="1">
        <v>0</v>
      </c>
    </row>
    <row r="4643" spans="1:17" hidden="1">
      <c r="A4643" s="1"/>
      <c r="F4643" s="1" t="s">
        <v>25</v>
      </c>
      <c r="G4643" s="1">
        <v>1</v>
      </c>
      <c r="H4643" s="1">
        <v>0</v>
      </c>
      <c r="I4643" s="1">
        <v>0</v>
      </c>
      <c r="J4643" s="1">
        <v>0</v>
      </c>
      <c r="K4643" s="1">
        <v>904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</row>
    <row r="4644" spans="1:17" hidden="1">
      <c r="A4644" s="1"/>
      <c r="F4644" s="1" t="s">
        <v>25</v>
      </c>
      <c r="G4644" s="1">
        <v>1</v>
      </c>
      <c r="H4644" s="1">
        <v>0</v>
      </c>
      <c r="I4644" s="1">
        <v>23</v>
      </c>
      <c r="J4644" s="1">
        <v>0</v>
      </c>
      <c r="K4644" s="1">
        <v>0</v>
      </c>
      <c r="L4644" s="1">
        <v>502</v>
      </c>
      <c r="M4644" s="1">
        <v>389</v>
      </c>
      <c r="N4644" s="1">
        <v>0</v>
      </c>
      <c r="O4644" s="1">
        <v>0</v>
      </c>
      <c r="P4644" s="1">
        <v>0</v>
      </c>
      <c r="Q4644" s="1">
        <v>0</v>
      </c>
    </row>
    <row r="4645" spans="1:17" hidden="1">
      <c r="A4645" s="1"/>
      <c r="F4645" s="1" t="s">
        <v>25</v>
      </c>
      <c r="G4645" s="1">
        <v>1</v>
      </c>
      <c r="H4645" s="1">
        <v>0</v>
      </c>
      <c r="I4645" s="1">
        <v>0</v>
      </c>
      <c r="J4645" s="1">
        <v>0</v>
      </c>
      <c r="K4645" s="1">
        <v>0</v>
      </c>
      <c r="L4645" s="1">
        <v>622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</row>
    <row r="4646" spans="1:17" hidden="1">
      <c r="A4646" s="1"/>
      <c r="F4646" s="1" t="s">
        <v>25</v>
      </c>
      <c r="G4646" s="1">
        <v>2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</row>
    <row r="4647" spans="1:17" hidden="1">
      <c r="A4647" s="1"/>
      <c r="F4647" s="1" t="s">
        <v>25</v>
      </c>
      <c r="G4647" s="1">
        <v>1</v>
      </c>
      <c r="H4647" s="1">
        <v>0</v>
      </c>
      <c r="I4647" s="1">
        <v>0</v>
      </c>
      <c r="J4647" s="1">
        <v>0</v>
      </c>
      <c r="K4647" s="1">
        <v>0</v>
      </c>
      <c r="L4647" s="1">
        <v>199</v>
      </c>
      <c r="M4647" s="1">
        <v>68</v>
      </c>
      <c r="N4647" s="1">
        <v>0</v>
      </c>
      <c r="O4647" s="1">
        <v>0</v>
      </c>
      <c r="P4647" s="1">
        <v>0</v>
      </c>
      <c r="Q4647" s="1">
        <v>0</v>
      </c>
    </row>
    <row r="4648" spans="1:17" hidden="1">
      <c r="A4648" s="1"/>
      <c r="F4648" s="1" t="s">
        <v>25</v>
      </c>
      <c r="G4648" s="1">
        <v>1</v>
      </c>
      <c r="H4648" s="1">
        <v>0</v>
      </c>
      <c r="I4648" s="1">
        <v>0</v>
      </c>
      <c r="J4648" s="1">
        <v>0</v>
      </c>
      <c r="K4648" s="1">
        <v>0</v>
      </c>
      <c r="L4648" s="1">
        <v>264</v>
      </c>
      <c r="M4648" s="1">
        <v>167</v>
      </c>
      <c r="N4648" s="1">
        <v>0</v>
      </c>
      <c r="O4648" s="1">
        <v>0</v>
      </c>
      <c r="P4648" s="1">
        <v>0</v>
      </c>
      <c r="Q4648" s="1">
        <v>0</v>
      </c>
    </row>
    <row r="4649" spans="1:17" hidden="1">
      <c r="A4649" s="1"/>
      <c r="F4649" s="1" t="s">
        <v>25</v>
      </c>
      <c r="G4649" s="1">
        <v>1</v>
      </c>
      <c r="H4649" s="1">
        <v>0</v>
      </c>
      <c r="I4649" s="1">
        <v>0</v>
      </c>
      <c r="J4649" s="1">
        <v>0</v>
      </c>
      <c r="K4649" s="1">
        <v>0</v>
      </c>
      <c r="L4649" s="1">
        <v>401</v>
      </c>
      <c r="M4649" s="1">
        <v>713</v>
      </c>
      <c r="N4649" s="1">
        <v>0</v>
      </c>
      <c r="O4649" s="1">
        <v>266</v>
      </c>
      <c r="P4649" s="1">
        <v>0</v>
      </c>
      <c r="Q4649" s="1">
        <v>0</v>
      </c>
    </row>
    <row r="4650" spans="1:17" hidden="1">
      <c r="A4650" s="1"/>
      <c r="F4650" s="1" t="s">
        <v>25</v>
      </c>
      <c r="G4650" s="1">
        <v>1</v>
      </c>
      <c r="H4650" s="1">
        <v>0</v>
      </c>
      <c r="I4650" s="1">
        <v>10</v>
      </c>
      <c r="J4650" s="1">
        <v>0</v>
      </c>
      <c r="K4650" s="1">
        <v>760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</row>
    <row r="4651" spans="1:17" hidden="1">
      <c r="A4651" s="1"/>
      <c r="F4651" s="1" t="s">
        <v>25</v>
      </c>
      <c r="G4651" s="1">
        <v>1</v>
      </c>
      <c r="H4651" s="1">
        <v>0</v>
      </c>
      <c r="I4651" s="1">
        <v>0</v>
      </c>
      <c r="J4651" s="1">
        <v>0</v>
      </c>
      <c r="K4651" s="1">
        <v>0</v>
      </c>
      <c r="L4651" s="1">
        <v>223</v>
      </c>
      <c r="M4651" s="1">
        <v>140</v>
      </c>
      <c r="N4651" s="1">
        <v>0</v>
      </c>
      <c r="O4651" s="1">
        <v>0</v>
      </c>
      <c r="P4651" s="1">
        <v>0</v>
      </c>
      <c r="Q4651" s="1">
        <v>0</v>
      </c>
    </row>
    <row r="4652" spans="1:17" hidden="1">
      <c r="A4652" s="1"/>
      <c r="F4652" s="1" t="s">
        <v>25</v>
      </c>
      <c r="G4652" s="1">
        <v>1</v>
      </c>
      <c r="H4652" s="1">
        <v>0</v>
      </c>
      <c r="I4652" s="1">
        <v>0</v>
      </c>
      <c r="J4652" s="1">
        <v>0</v>
      </c>
      <c r="K4652" s="1">
        <v>300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</row>
    <row r="4653" spans="1:17" hidden="1">
      <c r="A4653" s="1"/>
      <c r="F4653" s="1" t="s">
        <v>25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202</v>
      </c>
      <c r="M4653" s="1">
        <v>63</v>
      </c>
      <c r="N4653" s="1">
        <v>0</v>
      </c>
      <c r="O4653" s="1">
        <v>0</v>
      </c>
      <c r="P4653" s="1">
        <v>0</v>
      </c>
      <c r="Q4653" s="1">
        <v>0</v>
      </c>
    </row>
    <row r="4654" spans="1:17" hidden="1">
      <c r="A4654" s="1"/>
      <c r="F4654" s="1" t="s">
        <v>25</v>
      </c>
      <c r="G4654" s="1">
        <v>1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426</v>
      </c>
      <c r="N4654" s="1">
        <v>0</v>
      </c>
      <c r="O4654" s="1">
        <v>0</v>
      </c>
      <c r="P4654" s="1">
        <v>0</v>
      </c>
      <c r="Q4654" s="1">
        <v>0</v>
      </c>
    </row>
    <row r="4655" spans="1:17" hidden="1">
      <c r="A4655" s="1"/>
      <c r="F4655" s="1" t="s">
        <v>25</v>
      </c>
      <c r="G4655" s="1">
        <v>1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151</v>
      </c>
      <c r="N4655" s="1">
        <v>0</v>
      </c>
      <c r="O4655" s="1">
        <v>0</v>
      </c>
      <c r="P4655" s="1">
        <v>0</v>
      </c>
      <c r="Q4655" s="1">
        <v>0</v>
      </c>
    </row>
    <row r="4656" spans="1:17" hidden="1">
      <c r="A4656" s="1"/>
      <c r="F4656" s="1" t="s">
        <v>25</v>
      </c>
      <c r="G4656" s="1">
        <v>1</v>
      </c>
      <c r="H4656" s="1">
        <v>0</v>
      </c>
      <c r="I4656" s="1">
        <v>15</v>
      </c>
      <c r="J4656" s="1">
        <v>0</v>
      </c>
      <c r="K4656" s="1">
        <v>391</v>
      </c>
      <c r="L4656" s="1">
        <v>536</v>
      </c>
      <c r="M4656" s="1">
        <v>485</v>
      </c>
      <c r="N4656" s="1">
        <v>0</v>
      </c>
      <c r="O4656" s="1">
        <v>0</v>
      </c>
      <c r="P4656" s="1">
        <v>0</v>
      </c>
      <c r="Q4656" s="1">
        <v>0</v>
      </c>
    </row>
    <row r="4657" spans="1:17" hidden="1">
      <c r="A4657" s="1"/>
      <c r="F4657" s="1" t="s">
        <v>25</v>
      </c>
      <c r="G4657" s="1">
        <v>1</v>
      </c>
      <c r="H4657" s="1">
        <v>0</v>
      </c>
      <c r="I4657" s="1">
        <v>0</v>
      </c>
      <c r="J4657" s="1">
        <v>0</v>
      </c>
      <c r="K4657" s="1">
        <v>0</v>
      </c>
      <c r="L4657" s="1">
        <v>741</v>
      </c>
      <c r="M4657" s="1">
        <v>282</v>
      </c>
      <c r="N4657" s="1">
        <v>0</v>
      </c>
      <c r="O4657" s="1">
        <v>0</v>
      </c>
      <c r="P4657" s="1">
        <v>0</v>
      </c>
      <c r="Q4657" s="1">
        <v>0</v>
      </c>
    </row>
    <row r="4658" spans="1:17" hidden="1">
      <c r="A4658" s="1"/>
      <c r="F4658" s="1" t="s">
        <v>25</v>
      </c>
      <c r="G4658" s="1">
        <v>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309</v>
      </c>
      <c r="N4658" s="1">
        <v>0</v>
      </c>
      <c r="O4658" s="1">
        <v>0</v>
      </c>
      <c r="P4658" s="1">
        <v>0</v>
      </c>
      <c r="Q4658" s="1">
        <v>0</v>
      </c>
    </row>
    <row r="4659" spans="1:17" hidden="1">
      <c r="A4659" s="1"/>
      <c r="F4659" s="1" t="s">
        <v>25</v>
      </c>
      <c r="G4659" s="1">
        <v>1</v>
      </c>
      <c r="H4659" s="1">
        <v>0</v>
      </c>
      <c r="I4659" s="1">
        <v>18</v>
      </c>
      <c r="J4659" s="1">
        <v>0</v>
      </c>
      <c r="K4659" s="1">
        <v>1289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</row>
    <row r="4660" spans="1:17" hidden="1">
      <c r="A4660" s="1"/>
      <c r="F4660" s="1" t="s">
        <v>25</v>
      </c>
      <c r="G4660" s="1">
        <v>1</v>
      </c>
      <c r="H4660" s="1">
        <v>0</v>
      </c>
      <c r="I4660" s="1">
        <v>0</v>
      </c>
      <c r="J4660" s="1">
        <v>0</v>
      </c>
      <c r="K4660" s="1">
        <v>294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</row>
    <row r="4661" spans="1:17" hidden="1">
      <c r="A4661" s="1"/>
      <c r="F4661" s="1" t="s">
        <v>25</v>
      </c>
      <c r="G4661" s="1">
        <v>1</v>
      </c>
      <c r="H4661" s="1">
        <v>0</v>
      </c>
      <c r="I4661" s="1">
        <v>0</v>
      </c>
      <c r="J4661" s="1">
        <v>0</v>
      </c>
      <c r="K4661" s="1">
        <v>480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</row>
    <row r="4662" spans="1:17" hidden="1">
      <c r="A4662" s="1"/>
      <c r="F4662" s="1" t="s">
        <v>25</v>
      </c>
      <c r="G4662" s="1">
        <v>1</v>
      </c>
      <c r="H4662" s="1">
        <v>0</v>
      </c>
      <c r="I4662" s="1">
        <v>13</v>
      </c>
      <c r="J4662" s="1">
        <v>0</v>
      </c>
      <c r="K4662" s="1">
        <v>482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</row>
    <row r="4663" spans="1:17" hidden="1">
      <c r="A4663" s="1"/>
      <c r="F4663" s="1" t="s">
        <v>25</v>
      </c>
      <c r="G4663" s="1">
        <v>2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</row>
    <row r="4664" spans="1:17" hidden="1">
      <c r="A4664" s="1"/>
      <c r="F4664" s="1" t="s">
        <v>25</v>
      </c>
      <c r="G4664" s="1">
        <v>2</v>
      </c>
      <c r="H4664" s="1">
        <v>0</v>
      </c>
      <c r="I4664" s="1">
        <v>0</v>
      </c>
      <c r="J4664" s="1">
        <v>0</v>
      </c>
      <c r="K4664" s="1">
        <v>0</v>
      </c>
      <c r="L4664" s="1">
        <v>53</v>
      </c>
      <c r="M4664" s="1">
        <v>28</v>
      </c>
      <c r="N4664" s="1">
        <v>0</v>
      </c>
      <c r="O4664" s="1">
        <v>0</v>
      </c>
      <c r="P4664" s="1">
        <v>0</v>
      </c>
      <c r="Q4664" s="1">
        <v>0</v>
      </c>
    </row>
    <row r="4665" spans="1:17" hidden="1">
      <c r="A4665" s="1"/>
      <c r="F4665" s="1" t="s">
        <v>25</v>
      </c>
      <c r="G4665" s="1">
        <v>2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</row>
    <row r="4666" spans="1:17" hidden="1">
      <c r="A4666" s="1"/>
      <c r="F4666" s="1" t="s">
        <v>25</v>
      </c>
      <c r="G4666" s="1">
        <v>2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</row>
    <row r="4667" spans="1:17" hidden="1">
      <c r="A4667" s="1"/>
      <c r="F4667" s="1" t="s">
        <v>25</v>
      </c>
      <c r="G4667" s="1">
        <v>1</v>
      </c>
      <c r="H4667" s="1">
        <v>0</v>
      </c>
      <c r="I4667" s="1">
        <v>21</v>
      </c>
      <c r="J4667" s="1">
        <v>0</v>
      </c>
      <c r="K4667" s="1">
        <v>0</v>
      </c>
      <c r="L4667" s="1">
        <v>219</v>
      </c>
      <c r="M4667" s="1">
        <v>86</v>
      </c>
      <c r="N4667" s="1">
        <v>0</v>
      </c>
      <c r="O4667" s="1">
        <v>0</v>
      </c>
      <c r="P4667" s="1">
        <v>0</v>
      </c>
      <c r="Q4667" s="1">
        <v>0</v>
      </c>
    </row>
    <row r="4668" spans="1:17" hidden="1">
      <c r="A4668" s="1"/>
      <c r="F4668" s="1" t="s">
        <v>25</v>
      </c>
      <c r="G4668" s="1">
        <v>1</v>
      </c>
      <c r="H4668" s="1">
        <v>0</v>
      </c>
      <c r="I4668" s="1">
        <v>27</v>
      </c>
      <c r="J4668" s="1">
        <v>0</v>
      </c>
      <c r="K4668" s="1">
        <v>0</v>
      </c>
      <c r="L4668" s="1">
        <v>462</v>
      </c>
      <c r="M4668" s="1">
        <v>817</v>
      </c>
      <c r="N4668" s="1">
        <v>0</v>
      </c>
      <c r="O4668" s="1">
        <v>0</v>
      </c>
      <c r="P4668" s="1">
        <v>0</v>
      </c>
      <c r="Q4668" s="1">
        <v>0</v>
      </c>
    </row>
    <row r="4669" spans="1:17" hidden="1">
      <c r="A4669" s="1"/>
      <c r="F4669" s="1" t="s">
        <v>25</v>
      </c>
      <c r="G4669" s="1">
        <v>1</v>
      </c>
      <c r="H4669" s="1">
        <v>0</v>
      </c>
      <c r="I4669" s="1">
        <v>18</v>
      </c>
      <c r="J4669" s="1">
        <v>0</v>
      </c>
      <c r="K4669" s="1">
        <v>0</v>
      </c>
      <c r="L4669" s="1">
        <v>288</v>
      </c>
      <c r="M4669" s="1">
        <v>140</v>
      </c>
      <c r="N4669" s="1">
        <v>0</v>
      </c>
      <c r="O4669" s="1">
        <v>0</v>
      </c>
      <c r="P4669" s="1">
        <v>0</v>
      </c>
      <c r="Q4669" s="1">
        <v>0</v>
      </c>
    </row>
    <row r="4670" spans="1:17" hidden="1">
      <c r="A4670" s="1"/>
      <c r="F4670" s="1" t="s">
        <v>25</v>
      </c>
      <c r="G4670" s="1">
        <v>1</v>
      </c>
      <c r="H4670" s="1">
        <v>0</v>
      </c>
      <c r="I4670" s="1">
        <v>17</v>
      </c>
      <c r="J4670" s="1">
        <v>0</v>
      </c>
      <c r="K4670" s="1">
        <v>593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</row>
    <row r="4671" spans="1:17" hidden="1">
      <c r="A4671" s="1"/>
      <c r="F4671" s="1" t="s">
        <v>25</v>
      </c>
      <c r="G4671" s="1">
        <v>1</v>
      </c>
      <c r="H4671" s="1">
        <v>0</v>
      </c>
      <c r="I4671" s="1">
        <v>3</v>
      </c>
      <c r="J4671" s="1">
        <v>0</v>
      </c>
      <c r="K4671" s="1">
        <v>0</v>
      </c>
      <c r="L4671" s="1">
        <v>254</v>
      </c>
      <c r="M4671" s="1">
        <v>512</v>
      </c>
      <c r="N4671" s="1">
        <v>0</v>
      </c>
      <c r="O4671" s="1">
        <v>0</v>
      </c>
      <c r="P4671" s="1">
        <v>0</v>
      </c>
      <c r="Q4671" s="1">
        <v>0</v>
      </c>
    </row>
    <row r="4672" spans="1:17" hidden="1">
      <c r="A4672" s="1"/>
      <c r="F4672" s="1" t="s">
        <v>25</v>
      </c>
      <c r="G4672" s="1">
        <v>1</v>
      </c>
      <c r="H4672" s="1">
        <v>0</v>
      </c>
      <c r="I4672" s="1">
        <v>0</v>
      </c>
      <c r="J4672" s="1">
        <v>0</v>
      </c>
      <c r="K4672" s="1">
        <v>0</v>
      </c>
      <c r="L4672" s="1">
        <v>258</v>
      </c>
      <c r="M4672" s="1">
        <v>274</v>
      </c>
      <c r="N4672" s="1">
        <v>0</v>
      </c>
      <c r="O4672" s="1">
        <v>106</v>
      </c>
      <c r="P4672" s="1">
        <v>0</v>
      </c>
      <c r="Q4672" s="1">
        <v>0</v>
      </c>
    </row>
    <row r="4673" spans="1:17" hidden="1">
      <c r="A4673" s="1"/>
      <c r="F4673" s="1" t="s">
        <v>25</v>
      </c>
      <c r="G4673" s="1">
        <v>1</v>
      </c>
      <c r="H4673" s="1">
        <v>0</v>
      </c>
      <c r="I4673" s="1">
        <v>26</v>
      </c>
      <c r="J4673" s="1">
        <v>0</v>
      </c>
      <c r="K4673" s="1">
        <v>51</v>
      </c>
      <c r="L4673" s="1">
        <v>211</v>
      </c>
      <c r="M4673" s="1">
        <v>256</v>
      </c>
      <c r="N4673" s="1">
        <v>0</v>
      </c>
      <c r="O4673" s="1">
        <v>0</v>
      </c>
      <c r="P4673" s="1">
        <v>0</v>
      </c>
      <c r="Q4673" s="1">
        <v>0</v>
      </c>
    </row>
    <row r="4674" spans="1:17" hidden="1">
      <c r="A4674" s="1"/>
      <c r="F4674" s="1" t="s">
        <v>25</v>
      </c>
      <c r="G4674" s="1">
        <v>1</v>
      </c>
      <c r="H4674" s="1">
        <v>0</v>
      </c>
      <c r="I4674" s="1">
        <v>0</v>
      </c>
      <c r="J4674" s="1">
        <v>0</v>
      </c>
      <c r="K4674" s="1">
        <v>703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</row>
    <row r="4675" spans="1:17" hidden="1">
      <c r="A4675" s="1"/>
      <c r="F4675" s="1" t="s">
        <v>25</v>
      </c>
      <c r="G4675" s="1">
        <v>1</v>
      </c>
      <c r="H4675" s="1">
        <v>0</v>
      </c>
      <c r="I4675" s="1">
        <v>17</v>
      </c>
      <c r="J4675" s="1">
        <v>0</v>
      </c>
      <c r="K4675" s="1">
        <v>452</v>
      </c>
      <c r="L4675" s="1">
        <v>407</v>
      </c>
      <c r="M4675" s="1">
        <v>480</v>
      </c>
      <c r="N4675" s="1">
        <v>0</v>
      </c>
      <c r="O4675" s="1">
        <v>0</v>
      </c>
      <c r="P4675" s="1">
        <v>0</v>
      </c>
      <c r="Q4675" s="1">
        <v>0</v>
      </c>
    </row>
    <row r="4676" spans="1:17" hidden="1">
      <c r="A4676" s="1"/>
      <c r="F4676" s="1" t="s">
        <v>25</v>
      </c>
      <c r="G4676" s="1">
        <v>1</v>
      </c>
      <c r="H4676" s="1">
        <v>0</v>
      </c>
      <c r="I4676" s="1">
        <v>13</v>
      </c>
      <c r="J4676" s="1">
        <v>0</v>
      </c>
      <c r="K4676" s="1">
        <v>744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</row>
    <row r="4677" spans="1:17" hidden="1">
      <c r="A4677" s="1"/>
      <c r="F4677" s="1" t="s">
        <v>25</v>
      </c>
      <c r="G4677" s="1">
        <v>1</v>
      </c>
      <c r="H4677" s="1">
        <v>0</v>
      </c>
      <c r="I4677" s="1">
        <v>22</v>
      </c>
      <c r="J4677" s="1">
        <v>0</v>
      </c>
      <c r="K4677" s="1">
        <v>881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</row>
    <row r="4678" spans="1:17" hidden="1">
      <c r="A4678" s="1"/>
      <c r="F4678" s="1" t="s">
        <v>25</v>
      </c>
      <c r="G4678" s="1">
        <v>1</v>
      </c>
      <c r="H4678" s="1">
        <v>0</v>
      </c>
      <c r="I4678" s="1">
        <v>14</v>
      </c>
      <c r="J4678" s="1">
        <v>0</v>
      </c>
      <c r="K4678" s="1">
        <v>610</v>
      </c>
      <c r="L4678" s="1">
        <v>314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</row>
    <row r="4679" spans="1:17" hidden="1">
      <c r="A4679" s="1"/>
      <c r="F4679" s="1" t="s">
        <v>25</v>
      </c>
      <c r="G4679" s="1">
        <v>1</v>
      </c>
      <c r="H4679" s="1">
        <v>0</v>
      </c>
      <c r="I4679" s="1">
        <v>4</v>
      </c>
      <c r="J4679" s="1">
        <v>0</v>
      </c>
      <c r="K4679" s="1">
        <v>321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</row>
    <row r="4680" spans="1:17" hidden="1">
      <c r="A4680" s="1"/>
      <c r="F4680" s="1" t="s">
        <v>25</v>
      </c>
      <c r="G4680" s="1">
        <v>1</v>
      </c>
      <c r="H4680" s="1">
        <v>0</v>
      </c>
      <c r="I4680" s="1">
        <v>8</v>
      </c>
      <c r="J4680" s="1">
        <v>0</v>
      </c>
      <c r="K4680" s="1">
        <v>230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</row>
    <row r="4681" spans="1:17" hidden="1">
      <c r="A4681" s="1"/>
      <c r="F4681" s="1" t="s">
        <v>25</v>
      </c>
      <c r="G4681" s="1">
        <v>2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</row>
    <row r="4682" spans="1:17" hidden="1">
      <c r="A4682" s="1"/>
      <c r="F4682" s="1" t="s">
        <v>25</v>
      </c>
      <c r="G4682" s="1">
        <v>1</v>
      </c>
      <c r="H4682" s="1">
        <v>0</v>
      </c>
      <c r="I4682" s="1">
        <v>0</v>
      </c>
      <c r="J4682" s="1">
        <v>0</v>
      </c>
      <c r="K4682" s="1">
        <v>0</v>
      </c>
      <c r="L4682" s="1">
        <v>437</v>
      </c>
      <c r="M4682" s="1">
        <v>608</v>
      </c>
      <c r="N4682" s="1">
        <v>0</v>
      </c>
      <c r="O4682" s="1">
        <v>149</v>
      </c>
      <c r="P4682" s="1">
        <v>0</v>
      </c>
      <c r="Q4682" s="1">
        <v>0</v>
      </c>
    </row>
    <row r="4683" spans="1:17" hidden="1">
      <c r="A4683" s="1"/>
      <c r="F4683" s="1" t="s">
        <v>25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309</v>
      </c>
      <c r="M4683" s="1">
        <v>135</v>
      </c>
      <c r="N4683" s="1">
        <v>0</v>
      </c>
      <c r="O4683" s="1">
        <v>0</v>
      </c>
      <c r="P4683" s="1">
        <v>0</v>
      </c>
      <c r="Q4683" s="1">
        <v>0</v>
      </c>
    </row>
    <row r="4684" spans="1:17" hidden="1">
      <c r="A4684" s="1"/>
      <c r="F4684" s="1" t="s">
        <v>25</v>
      </c>
      <c r="G4684" s="1">
        <v>1</v>
      </c>
      <c r="H4684" s="1">
        <v>0</v>
      </c>
      <c r="I4684" s="1">
        <v>0</v>
      </c>
      <c r="J4684" s="1">
        <v>0</v>
      </c>
      <c r="K4684" s="1">
        <v>289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1:17" hidden="1">
      <c r="A4685" s="1"/>
      <c r="F4685" s="1" t="s">
        <v>25</v>
      </c>
      <c r="G4685" s="1">
        <v>1</v>
      </c>
      <c r="H4685" s="1">
        <v>0</v>
      </c>
      <c r="I4685" s="1">
        <v>0</v>
      </c>
      <c r="J4685" s="1">
        <v>0</v>
      </c>
      <c r="K4685" s="1">
        <v>0</v>
      </c>
      <c r="L4685" s="1">
        <v>379</v>
      </c>
      <c r="M4685" s="1">
        <v>671</v>
      </c>
      <c r="N4685" s="1">
        <v>0</v>
      </c>
      <c r="O4685" s="1">
        <v>177</v>
      </c>
      <c r="P4685" s="1">
        <v>0</v>
      </c>
      <c r="Q4685" s="1">
        <v>0</v>
      </c>
    </row>
    <row r="4686" spans="1:17" hidden="1">
      <c r="A4686" s="1"/>
      <c r="F4686" s="1" t="s">
        <v>25</v>
      </c>
      <c r="G4686" s="1">
        <v>1</v>
      </c>
      <c r="H4686" s="1">
        <v>0</v>
      </c>
      <c r="I4686" s="1">
        <v>0</v>
      </c>
      <c r="J4686" s="1">
        <v>0</v>
      </c>
      <c r="K4686" s="1">
        <v>543</v>
      </c>
      <c r="L4686" s="1">
        <v>549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</row>
    <row r="4687" spans="1:17" hidden="1">
      <c r="A4687" s="1"/>
      <c r="F4687" s="1" t="s">
        <v>25</v>
      </c>
      <c r="G4687" s="1">
        <v>1</v>
      </c>
      <c r="H4687" s="1">
        <v>0</v>
      </c>
      <c r="I4687" s="1">
        <v>35</v>
      </c>
      <c r="J4687" s="1">
        <v>0</v>
      </c>
      <c r="K4687" s="1">
        <v>314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</row>
    <row r="4688" spans="1:17" hidden="1">
      <c r="A4688" s="1"/>
      <c r="F4688" s="1" t="s">
        <v>25</v>
      </c>
      <c r="G4688" s="1">
        <v>1</v>
      </c>
      <c r="H4688" s="1">
        <v>0</v>
      </c>
      <c r="I4688" s="1">
        <v>0</v>
      </c>
      <c r="J4688" s="1">
        <v>0</v>
      </c>
      <c r="K4688" s="1">
        <v>0</v>
      </c>
      <c r="L4688" s="1">
        <v>581</v>
      </c>
      <c r="M4688" s="1">
        <v>1001</v>
      </c>
      <c r="N4688" s="1">
        <v>0</v>
      </c>
      <c r="O4688" s="1">
        <v>158</v>
      </c>
      <c r="P4688" s="1">
        <v>0</v>
      </c>
      <c r="Q4688" s="1">
        <v>0</v>
      </c>
    </row>
    <row r="4689" spans="1:17" hidden="1">
      <c r="A4689" s="1"/>
      <c r="F4689" s="1" t="s">
        <v>25</v>
      </c>
      <c r="G4689" s="1">
        <v>1</v>
      </c>
      <c r="H4689" s="1">
        <v>0</v>
      </c>
      <c r="I4689" s="1">
        <v>0</v>
      </c>
      <c r="J4689" s="1">
        <v>0</v>
      </c>
      <c r="K4689" s="1">
        <v>0</v>
      </c>
      <c r="L4689" s="1">
        <v>98</v>
      </c>
      <c r="M4689" s="1">
        <v>64</v>
      </c>
      <c r="N4689" s="1">
        <v>0</v>
      </c>
      <c r="O4689" s="1">
        <v>0</v>
      </c>
      <c r="P4689" s="1">
        <v>0</v>
      </c>
      <c r="Q4689" s="1">
        <v>0</v>
      </c>
    </row>
    <row r="4690" spans="1:17" hidden="1">
      <c r="A4690" s="1"/>
      <c r="F4690" s="1" t="s">
        <v>25</v>
      </c>
      <c r="G4690" s="1">
        <v>1</v>
      </c>
      <c r="H4690" s="1">
        <v>0</v>
      </c>
      <c r="I4690" s="1">
        <v>13</v>
      </c>
      <c r="J4690" s="1">
        <v>0</v>
      </c>
      <c r="K4690" s="1">
        <v>0</v>
      </c>
      <c r="L4690" s="1">
        <v>583</v>
      </c>
      <c r="M4690" s="1">
        <v>1094</v>
      </c>
      <c r="N4690" s="1">
        <v>0</v>
      </c>
      <c r="O4690" s="1">
        <v>292</v>
      </c>
      <c r="P4690" s="1">
        <v>0</v>
      </c>
      <c r="Q4690" s="1">
        <v>0</v>
      </c>
    </row>
    <row r="4691" spans="1:17" hidden="1">
      <c r="A4691" s="1"/>
      <c r="F4691" s="1" t="s">
        <v>25</v>
      </c>
      <c r="G4691" s="1">
        <v>1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541</v>
      </c>
      <c r="N4691" s="1">
        <v>0</v>
      </c>
      <c r="O4691" s="1">
        <v>0</v>
      </c>
      <c r="P4691" s="1">
        <v>0</v>
      </c>
      <c r="Q4691" s="1">
        <v>0</v>
      </c>
    </row>
    <row r="4692" spans="1:17" hidden="1">
      <c r="A4692" s="1"/>
      <c r="F4692" s="1" t="s">
        <v>25</v>
      </c>
      <c r="G4692" s="1">
        <v>1</v>
      </c>
      <c r="H4692" s="1">
        <v>0</v>
      </c>
      <c r="I4692" s="1">
        <v>3</v>
      </c>
      <c r="J4692" s="1">
        <v>0</v>
      </c>
      <c r="K4692" s="1">
        <v>356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</row>
    <row r="4693" spans="1:17" hidden="1">
      <c r="A4693" s="1"/>
      <c r="F4693" s="1" t="s">
        <v>25</v>
      </c>
      <c r="G4693" s="1">
        <v>1</v>
      </c>
      <c r="H4693" s="1">
        <v>0</v>
      </c>
      <c r="I4693" s="1">
        <v>0</v>
      </c>
      <c r="J4693" s="1">
        <v>0</v>
      </c>
      <c r="K4693" s="1">
        <v>0</v>
      </c>
      <c r="L4693" s="1">
        <v>431</v>
      </c>
      <c r="M4693" s="1">
        <v>548</v>
      </c>
      <c r="N4693" s="1">
        <v>0</v>
      </c>
      <c r="O4693" s="1">
        <v>0</v>
      </c>
      <c r="P4693" s="1">
        <v>0</v>
      </c>
      <c r="Q4693" s="1">
        <v>0</v>
      </c>
    </row>
    <row r="4694" spans="1:17" hidden="1">
      <c r="A4694" s="1"/>
      <c r="F4694" s="1" t="s">
        <v>25</v>
      </c>
      <c r="G4694" s="1">
        <v>1</v>
      </c>
      <c r="H4694" s="1">
        <v>0</v>
      </c>
      <c r="I4694" s="1">
        <v>0</v>
      </c>
      <c r="J4694" s="1">
        <v>0</v>
      </c>
      <c r="K4694" s="1">
        <v>0</v>
      </c>
      <c r="L4694" s="1">
        <v>492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</row>
    <row r="4695" spans="1:17" hidden="1">
      <c r="A4695" s="1"/>
      <c r="F4695" s="1" t="s">
        <v>25</v>
      </c>
      <c r="G4695" s="1">
        <v>1</v>
      </c>
      <c r="H4695" s="1">
        <v>0</v>
      </c>
      <c r="I4695" s="1">
        <v>9</v>
      </c>
      <c r="J4695" s="1">
        <v>0</v>
      </c>
      <c r="K4695" s="1">
        <v>0</v>
      </c>
      <c r="L4695" s="1">
        <v>145</v>
      </c>
      <c r="M4695" s="1">
        <v>169</v>
      </c>
      <c r="N4695" s="1">
        <v>0</v>
      </c>
      <c r="O4695" s="1">
        <v>0</v>
      </c>
      <c r="P4695" s="1">
        <v>0</v>
      </c>
      <c r="Q4695" s="1">
        <v>0</v>
      </c>
    </row>
    <row r="4696" spans="1:17" hidden="1">
      <c r="A4696" s="1"/>
      <c r="F4696" s="1" t="s">
        <v>25</v>
      </c>
      <c r="G4696" s="1">
        <v>1</v>
      </c>
      <c r="H4696" s="1">
        <v>0</v>
      </c>
      <c r="I4696" s="1">
        <v>0</v>
      </c>
      <c r="J4696" s="1">
        <v>0</v>
      </c>
      <c r="K4696" s="1">
        <v>0</v>
      </c>
      <c r="L4696" s="1">
        <v>241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</row>
    <row r="4697" spans="1:17" hidden="1">
      <c r="A4697" s="1"/>
      <c r="F4697" s="1" t="s">
        <v>25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593</v>
      </c>
      <c r="M4697" s="1">
        <v>654</v>
      </c>
      <c r="N4697" s="1">
        <v>0</v>
      </c>
      <c r="O4697" s="1">
        <v>0</v>
      </c>
      <c r="P4697" s="1">
        <v>0</v>
      </c>
      <c r="Q4697" s="1">
        <v>0</v>
      </c>
    </row>
    <row r="4698" spans="1:17" hidden="1">
      <c r="A4698" s="1"/>
      <c r="F4698" s="1" t="s">
        <v>25</v>
      </c>
      <c r="G4698" s="1">
        <v>1</v>
      </c>
      <c r="H4698" s="1">
        <v>0</v>
      </c>
      <c r="I4698" s="1">
        <v>0</v>
      </c>
      <c r="J4698" s="1">
        <v>0</v>
      </c>
      <c r="K4698" s="1">
        <v>0</v>
      </c>
      <c r="L4698" s="1">
        <v>228</v>
      </c>
      <c r="M4698" s="1">
        <v>43</v>
      </c>
      <c r="N4698" s="1">
        <v>0</v>
      </c>
      <c r="O4698" s="1">
        <v>0</v>
      </c>
      <c r="P4698" s="1">
        <v>0</v>
      </c>
      <c r="Q4698" s="1">
        <v>0</v>
      </c>
    </row>
    <row r="4699" spans="1:17" hidden="1">
      <c r="A4699" s="1"/>
      <c r="F4699" s="1" t="s">
        <v>25</v>
      </c>
      <c r="G4699" s="1">
        <v>1</v>
      </c>
      <c r="H4699" s="1">
        <v>0</v>
      </c>
      <c r="I4699" s="1">
        <v>34</v>
      </c>
      <c r="J4699" s="1">
        <v>0</v>
      </c>
      <c r="K4699" s="1">
        <v>430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</row>
    <row r="4700" spans="1:17" hidden="1">
      <c r="A4700" s="1"/>
      <c r="F4700" s="1" t="s">
        <v>25</v>
      </c>
      <c r="G4700" s="1">
        <v>1</v>
      </c>
      <c r="H4700" s="1">
        <v>0</v>
      </c>
      <c r="I4700" s="1">
        <v>0</v>
      </c>
      <c r="J4700" s="1">
        <v>0</v>
      </c>
      <c r="K4700" s="1">
        <v>0</v>
      </c>
      <c r="L4700" s="1">
        <v>208</v>
      </c>
      <c r="M4700" s="1">
        <v>325</v>
      </c>
      <c r="N4700" s="1">
        <v>0</v>
      </c>
      <c r="O4700" s="1">
        <v>0</v>
      </c>
      <c r="P4700" s="1">
        <v>0</v>
      </c>
      <c r="Q4700" s="1">
        <v>0</v>
      </c>
    </row>
    <row r="4701" spans="1:17" hidden="1">
      <c r="A4701" s="1"/>
      <c r="F4701" s="1" t="s">
        <v>25</v>
      </c>
      <c r="G4701" s="1">
        <v>1</v>
      </c>
      <c r="H4701" s="1">
        <v>0</v>
      </c>
      <c r="I4701" s="1">
        <v>7</v>
      </c>
      <c r="J4701" s="1">
        <v>0</v>
      </c>
      <c r="K4701" s="1">
        <v>544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</row>
    <row r="4702" spans="1:17" hidden="1">
      <c r="A4702" s="1"/>
      <c r="F4702" s="1" t="s">
        <v>25</v>
      </c>
      <c r="G4702" s="1">
        <v>1</v>
      </c>
      <c r="H4702" s="1">
        <v>0</v>
      </c>
      <c r="I4702" s="1">
        <v>0</v>
      </c>
      <c r="J4702" s="1">
        <v>0</v>
      </c>
      <c r="K4702" s="1">
        <v>355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</row>
    <row r="4703" spans="1:17" hidden="1">
      <c r="A4703" s="1"/>
      <c r="F4703" s="1" t="s">
        <v>25</v>
      </c>
      <c r="G4703" s="1">
        <v>1</v>
      </c>
      <c r="H4703" s="1">
        <v>0</v>
      </c>
      <c r="I4703" s="1">
        <v>0</v>
      </c>
      <c r="J4703" s="1">
        <v>0</v>
      </c>
      <c r="K4703" s="1">
        <v>635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</row>
    <row r="4704" spans="1:17" hidden="1">
      <c r="A4704" s="1"/>
      <c r="F4704" s="1" t="s">
        <v>25</v>
      </c>
      <c r="G4704" s="1">
        <v>2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37</v>
      </c>
      <c r="O4704" s="1">
        <v>54</v>
      </c>
      <c r="P4704" s="1">
        <v>88</v>
      </c>
      <c r="Q4704" s="1">
        <v>0</v>
      </c>
    </row>
    <row r="4705" spans="1:17" hidden="1">
      <c r="A4705" s="1"/>
      <c r="F4705" s="1" t="s">
        <v>25</v>
      </c>
      <c r="G4705" s="1">
        <v>1</v>
      </c>
      <c r="H4705" s="1">
        <v>0</v>
      </c>
      <c r="I4705" s="1">
        <v>0</v>
      </c>
      <c r="J4705" s="1">
        <v>0</v>
      </c>
      <c r="K4705" s="1">
        <v>330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</row>
    <row r="4706" spans="1:17" hidden="1">
      <c r="A4706" s="1"/>
      <c r="F4706" s="1" t="s">
        <v>25</v>
      </c>
      <c r="G4706" s="1">
        <v>1</v>
      </c>
      <c r="H4706" s="1">
        <v>0</v>
      </c>
      <c r="I4706" s="1">
        <v>15</v>
      </c>
      <c r="J4706" s="1">
        <v>0</v>
      </c>
      <c r="K4706" s="1">
        <v>895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</row>
    <row r="4707" spans="1:17" hidden="1">
      <c r="A4707" s="1"/>
      <c r="F4707" s="1" t="s">
        <v>25</v>
      </c>
      <c r="G4707" s="1">
        <v>1</v>
      </c>
      <c r="H4707" s="1">
        <v>0</v>
      </c>
      <c r="I4707" s="1">
        <v>3</v>
      </c>
      <c r="J4707" s="1">
        <v>0</v>
      </c>
      <c r="K4707" s="1">
        <v>581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</row>
    <row r="4708" spans="1:17" hidden="1">
      <c r="A4708" s="1"/>
      <c r="F4708" s="1" t="s">
        <v>25</v>
      </c>
      <c r="G4708" s="1">
        <v>1</v>
      </c>
      <c r="H4708" s="1">
        <v>0</v>
      </c>
      <c r="I4708" s="1">
        <v>6</v>
      </c>
      <c r="J4708" s="1">
        <v>0</v>
      </c>
      <c r="K4708" s="1">
        <v>0</v>
      </c>
      <c r="L4708" s="1">
        <v>184</v>
      </c>
      <c r="M4708" s="1">
        <v>339</v>
      </c>
      <c r="N4708" s="1">
        <v>0</v>
      </c>
      <c r="O4708" s="1">
        <v>0</v>
      </c>
      <c r="P4708" s="1">
        <v>0</v>
      </c>
      <c r="Q4708" s="1">
        <v>0</v>
      </c>
    </row>
    <row r="4709" spans="1:17" hidden="1">
      <c r="A4709" s="1"/>
      <c r="F4709" s="1" t="s">
        <v>25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457</v>
      </c>
      <c r="N4709" s="1">
        <v>0</v>
      </c>
      <c r="O4709" s="1">
        <v>0</v>
      </c>
      <c r="P4709" s="1">
        <v>0</v>
      </c>
      <c r="Q4709" s="1">
        <v>0</v>
      </c>
    </row>
    <row r="4710" spans="1:17" hidden="1">
      <c r="A4710" s="1"/>
      <c r="F4710" s="1" t="s">
        <v>25</v>
      </c>
      <c r="G4710" s="1">
        <v>1</v>
      </c>
      <c r="H4710" s="1">
        <v>0</v>
      </c>
      <c r="I4710" s="1">
        <v>0</v>
      </c>
      <c r="J4710" s="1">
        <v>0</v>
      </c>
      <c r="K4710" s="1">
        <v>813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</row>
    <row r="4711" spans="1:17" hidden="1">
      <c r="A4711" s="1"/>
      <c r="F4711" s="1" t="s">
        <v>25</v>
      </c>
      <c r="G4711" s="1">
        <v>1</v>
      </c>
      <c r="H4711" s="1">
        <v>0</v>
      </c>
      <c r="I4711" s="1">
        <v>6</v>
      </c>
      <c r="J4711" s="1">
        <v>0</v>
      </c>
      <c r="K4711" s="1">
        <v>810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</row>
    <row r="4712" spans="1:17" hidden="1">
      <c r="A4712" s="1"/>
      <c r="F4712" s="1" t="s">
        <v>25</v>
      </c>
      <c r="G4712" s="1">
        <v>1</v>
      </c>
      <c r="H4712" s="1">
        <v>0</v>
      </c>
      <c r="I4712" s="1">
        <v>0</v>
      </c>
      <c r="J4712" s="1">
        <v>0</v>
      </c>
      <c r="K4712" s="1">
        <v>393</v>
      </c>
      <c r="L4712" s="1">
        <v>393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</row>
    <row r="4713" spans="1:17" hidden="1">
      <c r="A4713" s="1"/>
      <c r="F4713" s="1" t="s">
        <v>25</v>
      </c>
      <c r="G4713" s="1">
        <v>1</v>
      </c>
      <c r="H4713" s="1">
        <v>0</v>
      </c>
      <c r="I4713" s="1">
        <v>0</v>
      </c>
      <c r="J4713" s="1">
        <v>0</v>
      </c>
      <c r="K4713" s="1">
        <v>0</v>
      </c>
      <c r="L4713" s="1">
        <v>494</v>
      </c>
      <c r="M4713" s="1">
        <v>593</v>
      </c>
      <c r="N4713" s="1">
        <v>0</v>
      </c>
      <c r="O4713" s="1">
        <v>94</v>
      </c>
      <c r="P4713" s="1">
        <v>0</v>
      </c>
      <c r="Q4713" s="1">
        <v>0</v>
      </c>
    </row>
    <row r="4714" spans="1:17" hidden="1">
      <c r="A4714" s="1"/>
      <c r="F4714" s="1" t="s">
        <v>25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464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</row>
    <row r="4715" spans="1:17" hidden="1">
      <c r="A4715" s="1"/>
      <c r="F4715" s="1" t="s">
        <v>25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252</v>
      </c>
      <c r="M4715" s="1">
        <v>285</v>
      </c>
      <c r="N4715" s="1">
        <v>0</v>
      </c>
      <c r="O4715" s="1">
        <v>0</v>
      </c>
      <c r="P4715" s="1">
        <v>0</v>
      </c>
      <c r="Q4715" s="1">
        <v>0</v>
      </c>
    </row>
    <row r="4716" spans="1:17" hidden="1">
      <c r="A4716" s="1"/>
      <c r="F4716" s="1" t="s">
        <v>25</v>
      </c>
      <c r="G4716" s="1">
        <v>1</v>
      </c>
      <c r="H4716" s="1">
        <v>0</v>
      </c>
      <c r="I4716" s="1">
        <v>0</v>
      </c>
      <c r="J4716" s="1">
        <v>0</v>
      </c>
      <c r="K4716" s="1">
        <v>544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</row>
    <row r="4717" spans="1:17" hidden="1">
      <c r="A4717" s="1"/>
      <c r="F4717" s="1" t="s">
        <v>25</v>
      </c>
      <c r="G4717" s="1">
        <v>1</v>
      </c>
      <c r="H4717" s="1">
        <v>0</v>
      </c>
      <c r="I4717" s="1">
        <v>0</v>
      </c>
      <c r="J4717" s="1">
        <v>0</v>
      </c>
      <c r="K4717" s="1">
        <v>0</v>
      </c>
      <c r="L4717" s="1">
        <v>550</v>
      </c>
      <c r="M4717" s="1">
        <v>325</v>
      </c>
      <c r="N4717" s="1">
        <v>0</v>
      </c>
      <c r="O4717" s="1">
        <v>0</v>
      </c>
      <c r="P4717" s="1">
        <v>0</v>
      </c>
      <c r="Q4717" s="1">
        <v>0</v>
      </c>
    </row>
    <row r="4718" spans="1:17" hidden="1">
      <c r="A4718" s="1"/>
      <c r="F4718" s="1" t="s">
        <v>25</v>
      </c>
      <c r="G4718" s="1">
        <v>1</v>
      </c>
      <c r="H4718" s="1">
        <v>0</v>
      </c>
      <c r="I4718" s="1">
        <v>0</v>
      </c>
      <c r="J4718" s="1">
        <v>0</v>
      </c>
      <c r="K4718" s="1">
        <v>487</v>
      </c>
      <c r="L4718" s="1">
        <v>395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</row>
    <row r="4719" spans="1:17" hidden="1">
      <c r="A4719" s="1"/>
      <c r="F4719" s="1" t="s">
        <v>25</v>
      </c>
      <c r="G4719" s="1">
        <v>1</v>
      </c>
      <c r="H4719" s="1">
        <v>0</v>
      </c>
      <c r="I4719" s="1">
        <v>0</v>
      </c>
      <c r="J4719" s="1">
        <v>0</v>
      </c>
      <c r="K4719" s="1">
        <v>527</v>
      </c>
      <c r="L4719" s="1">
        <v>367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</row>
    <row r="4720" spans="1:17" hidden="1">
      <c r="A4720" s="1"/>
      <c r="F4720" s="1" t="s">
        <v>25</v>
      </c>
      <c r="G4720" s="1">
        <v>1</v>
      </c>
      <c r="H4720" s="1">
        <v>0</v>
      </c>
      <c r="I4720" s="1">
        <v>0</v>
      </c>
      <c r="J4720" s="1">
        <v>0</v>
      </c>
      <c r="K4720" s="1">
        <v>516</v>
      </c>
      <c r="L4720" s="1">
        <v>634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</row>
    <row r="4721" spans="1:17" hidden="1">
      <c r="A4721" s="1"/>
      <c r="F4721" s="1" t="s">
        <v>25</v>
      </c>
      <c r="G4721" s="1">
        <v>1</v>
      </c>
      <c r="H4721" s="1">
        <v>0</v>
      </c>
      <c r="I4721" s="1">
        <v>0</v>
      </c>
      <c r="J4721" s="1">
        <v>0</v>
      </c>
      <c r="K4721" s="1">
        <v>0</v>
      </c>
      <c r="L4721" s="1">
        <v>458</v>
      </c>
      <c r="M4721" s="1">
        <v>278</v>
      </c>
      <c r="N4721" s="1">
        <v>0</v>
      </c>
      <c r="O4721" s="1">
        <v>0</v>
      </c>
      <c r="P4721" s="1">
        <v>0</v>
      </c>
      <c r="Q4721" s="1">
        <v>0</v>
      </c>
    </row>
    <row r="4722" spans="1:17" hidden="1">
      <c r="A4722" s="1"/>
      <c r="F4722" s="1" t="s">
        <v>25</v>
      </c>
      <c r="G4722" s="1">
        <v>1</v>
      </c>
      <c r="H4722" s="1">
        <v>0</v>
      </c>
      <c r="I4722" s="1">
        <v>0</v>
      </c>
      <c r="J4722" s="1">
        <v>0</v>
      </c>
      <c r="K4722" s="1">
        <v>718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</row>
    <row r="4723" spans="1:17" hidden="1">
      <c r="A4723" s="1"/>
      <c r="F4723" s="1" t="s">
        <v>25</v>
      </c>
      <c r="G4723" s="1">
        <v>1</v>
      </c>
      <c r="H4723" s="1">
        <v>0</v>
      </c>
      <c r="I4723" s="1">
        <v>0</v>
      </c>
      <c r="J4723" s="1">
        <v>0</v>
      </c>
      <c r="K4723" s="1">
        <v>263</v>
      </c>
      <c r="L4723" s="1">
        <v>273</v>
      </c>
      <c r="M4723" s="1">
        <v>313</v>
      </c>
      <c r="N4723" s="1">
        <v>0</v>
      </c>
      <c r="O4723" s="1">
        <v>0</v>
      </c>
      <c r="P4723" s="1">
        <v>0</v>
      </c>
      <c r="Q4723" s="1">
        <v>0</v>
      </c>
    </row>
    <row r="4724" spans="1:17" hidden="1">
      <c r="A4724" s="1"/>
      <c r="F4724" s="1" t="s">
        <v>25</v>
      </c>
      <c r="G4724" s="1">
        <v>1</v>
      </c>
      <c r="H4724" s="1">
        <v>0</v>
      </c>
      <c r="I4724" s="1">
        <v>0</v>
      </c>
      <c r="J4724" s="1">
        <v>0</v>
      </c>
      <c r="K4724" s="1">
        <v>1000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</row>
    <row r="4725" spans="1:17" hidden="1">
      <c r="A4725" s="1"/>
      <c r="F4725" s="1" t="s">
        <v>25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172</v>
      </c>
      <c r="N4725" s="1">
        <v>0</v>
      </c>
      <c r="O4725" s="1">
        <v>0</v>
      </c>
      <c r="P4725" s="1">
        <v>0</v>
      </c>
      <c r="Q4725" s="1">
        <v>0</v>
      </c>
    </row>
    <row r="4726" spans="1:17" hidden="1">
      <c r="A4726" s="1"/>
      <c r="F4726" s="1" t="s">
        <v>25</v>
      </c>
      <c r="G4726" s="1">
        <v>1</v>
      </c>
      <c r="H4726" s="1">
        <v>0</v>
      </c>
      <c r="I4726" s="1">
        <v>0</v>
      </c>
      <c r="J4726" s="1">
        <v>0</v>
      </c>
      <c r="K4726" s="1">
        <v>0</v>
      </c>
      <c r="L4726" s="1">
        <v>455</v>
      </c>
      <c r="M4726" s="1">
        <v>326</v>
      </c>
      <c r="N4726" s="1">
        <v>0</v>
      </c>
      <c r="O4726" s="1">
        <v>0</v>
      </c>
      <c r="P4726" s="1">
        <v>0</v>
      </c>
      <c r="Q4726" s="1">
        <v>0</v>
      </c>
    </row>
    <row r="4727" spans="1:17" hidden="1">
      <c r="A4727" s="1"/>
      <c r="F4727" s="1" t="s">
        <v>25</v>
      </c>
      <c r="G4727" s="1">
        <v>1</v>
      </c>
      <c r="H4727" s="1">
        <v>0</v>
      </c>
      <c r="I4727" s="1">
        <v>0</v>
      </c>
      <c r="J4727" s="1">
        <v>0</v>
      </c>
      <c r="K4727" s="1">
        <v>356</v>
      </c>
      <c r="L4727" s="1">
        <v>415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1:17" hidden="1">
      <c r="A4728" s="1"/>
      <c r="F4728" s="1" t="s">
        <v>25</v>
      </c>
      <c r="G4728" s="1">
        <v>1</v>
      </c>
      <c r="H4728" s="1">
        <v>0</v>
      </c>
      <c r="I4728" s="1">
        <v>0</v>
      </c>
      <c r="J4728" s="1">
        <v>0</v>
      </c>
      <c r="K4728" s="1">
        <v>596</v>
      </c>
      <c r="L4728" s="1">
        <v>426</v>
      </c>
      <c r="M4728" s="1">
        <v>352</v>
      </c>
      <c r="N4728" s="1">
        <v>0</v>
      </c>
      <c r="O4728" s="1">
        <v>0</v>
      </c>
      <c r="P4728" s="1">
        <v>0</v>
      </c>
      <c r="Q4728" s="1">
        <v>0</v>
      </c>
    </row>
    <row r="4729" spans="1:17" hidden="1">
      <c r="A4729" s="1"/>
      <c r="F4729" s="1" t="s">
        <v>25</v>
      </c>
      <c r="G4729" s="1">
        <v>1</v>
      </c>
      <c r="H4729" s="1">
        <v>0</v>
      </c>
      <c r="I4729" s="1">
        <v>0</v>
      </c>
      <c r="J4729" s="1">
        <v>0</v>
      </c>
      <c r="K4729" s="1">
        <v>0</v>
      </c>
      <c r="L4729" s="1">
        <v>566</v>
      </c>
      <c r="M4729" s="1">
        <v>503</v>
      </c>
      <c r="N4729" s="1">
        <v>0</v>
      </c>
      <c r="O4729" s="1">
        <v>114</v>
      </c>
      <c r="P4729" s="1">
        <v>0</v>
      </c>
      <c r="Q4729" s="1">
        <v>0</v>
      </c>
    </row>
    <row r="4730" spans="1:17" hidden="1">
      <c r="A4730" s="1"/>
      <c r="F4730" s="1" t="s">
        <v>25</v>
      </c>
      <c r="G4730" s="1">
        <v>1</v>
      </c>
      <c r="H4730" s="1">
        <v>0</v>
      </c>
      <c r="I4730" s="1">
        <v>0</v>
      </c>
      <c r="J4730" s="1">
        <v>0</v>
      </c>
      <c r="K4730" s="1">
        <v>0</v>
      </c>
      <c r="L4730" s="1">
        <v>418</v>
      </c>
      <c r="M4730" s="1">
        <v>606</v>
      </c>
      <c r="N4730" s="1">
        <v>0</v>
      </c>
      <c r="O4730" s="1">
        <v>155</v>
      </c>
      <c r="P4730" s="1">
        <v>0</v>
      </c>
      <c r="Q4730" s="1">
        <v>0</v>
      </c>
    </row>
    <row r="4731" spans="1:17" hidden="1">
      <c r="A4731" s="1"/>
      <c r="F4731" s="1" t="s">
        <v>25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735</v>
      </c>
      <c r="M4731" s="1">
        <v>429</v>
      </c>
      <c r="N4731" s="1">
        <v>0</v>
      </c>
      <c r="O4731" s="1">
        <v>0</v>
      </c>
      <c r="P4731" s="1">
        <v>0</v>
      </c>
      <c r="Q4731" s="1">
        <v>0</v>
      </c>
    </row>
    <row r="4732" spans="1:17" hidden="1">
      <c r="A4732" s="1"/>
      <c r="F4732" s="1" t="s">
        <v>25</v>
      </c>
      <c r="G4732" s="1">
        <v>1</v>
      </c>
      <c r="H4732" s="1">
        <v>0</v>
      </c>
      <c r="I4732" s="1">
        <v>21</v>
      </c>
      <c r="J4732" s="1">
        <v>0</v>
      </c>
      <c r="K4732" s="1">
        <v>333</v>
      </c>
      <c r="L4732" s="1">
        <v>311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1:17" hidden="1">
      <c r="A4733" s="1"/>
      <c r="F4733" s="1" t="s">
        <v>25</v>
      </c>
      <c r="G4733" s="1">
        <v>1</v>
      </c>
      <c r="H4733" s="1">
        <v>0</v>
      </c>
      <c r="I4733" s="1">
        <v>0</v>
      </c>
      <c r="J4733" s="1">
        <v>0</v>
      </c>
      <c r="K4733" s="1">
        <v>215</v>
      </c>
      <c r="L4733" s="1">
        <v>248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</row>
    <row r="4734" spans="1:17" hidden="1">
      <c r="A4734" s="1"/>
      <c r="F4734" s="1" t="s">
        <v>25</v>
      </c>
      <c r="G4734" s="1">
        <v>1</v>
      </c>
      <c r="H4734" s="1">
        <v>0</v>
      </c>
      <c r="I4734" s="1">
        <v>0</v>
      </c>
      <c r="J4734" s="1">
        <v>0</v>
      </c>
      <c r="K4734" s="1">
        <v>491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</row>
    <row r="4735" spans="1:17" hidden="1">
      <c r="A4735" s="1"/>
      <c r="F4735" s="1" t="s">
        <v>25</v>
      </c>
      <c r="G4735" s="1">
        <v>1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189</v>
      </c>
      <c r="N4735" s="1">
        <v>0</v>
      </c>
      <c r="O4735" s="1">
        <v>0</v>
      </c>
      <c r="P4735" s="1">
        <v>0</v>
      </c>
      <c r="Q4735" s="1">
        <v>0</v>
      </c>
    </row>
    <row r="4736" spans="1:17" hidden="1">
      <c r="A4736" s="1"/>
      <c r="F4736" s="1" t="s">
        <v>25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425</v>
      </c>
      <c r="M4736" s="1">
        <v>261</v>
      </c>
      <c r="N4736" s="1">
        <v>0</v>
      </c>
      <c r="O4736" s="1">
        <v>0</v>
      </c>
      <c r="P4736" s="1">
        <v>0</v>
      </c>
      <c r="Q4736" s="1">
        <v>0</v>
      </c>
    </row>
    <row r="4737" spans="1:17" hidden="1">
      <c r="A4737" s="1"/>
      <c r="F4737" s="1" t="s">
        <v>25</v>
      </c>
      <c r="G4737" s="1">
        <v>1</v>
      </c>
      <c r="H4737" s="1">
        <v>0</v>
      </c>
      <c r="I4737" s="1">
        <v>0</v>
      </c>
      <c r="J4737" s="1">
        <v>0</v>
      </c>
      <c r="K4737" s="1">
        <v>470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</row>
    <row r="4738" spans="1:17" hidden="1">
      <c r="A4738" s="1"/>
      <c r="F4738" s="1" t="s">
        <v>25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521</v>
      </c>
      <c r="N4738" s="1">
        <v>0</v>
      </c>
      <c r="O4738" s="1">
        <v>33</v>
      </c>
      <c r="P4738" s="1">
        <v>0</v>
      </c>
      <c r="Q4738" s="1">
        <v>0</v>
      </c>
    </row>
    <row r="4739" spans="1:17" hidden="1">
      <c r="A4739" s="1"/>
      <c r="F4739" s="1" t="s">
        <v>25</v>
      </c>
      <c r="G4739" s="1">
        <v>1</v>
      </c>
      <c r="H4739" s="1">
        <v>0</v>
      </c>
      <c r="I4739" s="1">
        <v>18</v>
      </c>
      <c r="J4739" s="1">
        <v>0</v>
      </c>
      <c r="K4739" s="1">
        <v>658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</row>
    <row r="4740" spans="1:17" hidden="1">
      <c r="A4740" s="1"/>
      <c r="F4740" s="1" t="s">
        <v>25</v>
      </c>
      <c r="G4740" s="1">
        <v>1</v>
      </c>
      <c r="H4740" s="1">
        <v>0</v>
      </c>
      <c r="I4740" s="1">
        <v>0</v>
      </c>
      <c r="J4740" s="1">
        <v>0</v>
      </c>
      <c r="K4740" s="1">
        <v>224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</row>
    <row r="4741" spans="1:17" hidden="1">
      <c r="A4741" s="1"/>
      <c r="F4741" s="1" t="s">
        <v>25</v>
      </c>
      <c r="G4741" s="1">
        <v>1</v>
      </c>
      <c r="H4741" s="1">
        <v>0</v>
      </c>
      <c r="I4741" s="1">
        <v>0</v>
      </c>
      <c r="J4741" s="1">
        <v>0</v>
      </c>
      <c r="K4741" s="1">
        <v>765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</row>
    <row r="4742" spans="1:17" hidden="1">
      <c r="A4742" s="1"/>
      <c r="F4742" s="1" t="s">
        <v>25</v>
      </c>
      <c r="G4742" s="1">
        <v>1</v>
      </c>
      <c r="H4742" s="1">
        <v>0</v>
      </c>
      <c r="I4742" s="1">
        <v>0</v>
      </c>
      <c r="J4742" s="1">
        <v>0</v>
      </c>
      <c r="K4742" s="1">
        <v>233</v>
      </c>
      <c r="L4742" s="1">
        <v>561</v>
      </c>
      <c r="M4742" s="1">
        <v>620</v>
      </c>
      <c r="N4742" s="1">
        <v>0</v>
      </c>
      <c r="O4742" s="1">
        <v>0</v>
      </c>
      <c r="P4742" s="1">
        <v>0</v>
      </c>
      <c r="Q4742" s="1">
        <v>0</v>
      </c>
    </row>
    <row r="4743" spans="1:17" hidden="1">
      <c r="A4743" s="1"/>
      <c r="F4743" s="1" t="s">
        <v>25</v>
      </c>
      <c r="G4743" s="1">
        <v>1</v>
      </c>
      <c r="H4743" s="1">
        <v>0</v>
      </c>
      <c r="I4743" s="1">
        <v>1</v>
      </c>
      <c r="J4743" s="1">
        <v>0</v>
      </c>
      <c r="K4743" s="1">
        <v>0</v>
      </c>
      <c r="L4743" s="1">
        <v>685</v>
      </c>
      <c r="M4743" s="1">
        <v>305</v>
      </c>
      <c r="N4743" s="1">
        <v>0</v>
      </c>
      <c r="O4743" s="1">
        <v>0</v>
      </c>
      <c r="P4743" s="1">
        <v>0</v>
      </c>
      <c r="Q4743" s="1">
        <v>0</v>
      </c>
    </row>
    <row r="4744" spans="1:17" hidden="1">
      <c r="A4744" s="1"/>
      <c r="F4744" s="1" t="s">
        <v>25</v>
      </c>
      <c r="G4744" s="1">
        <v>1</v>
      </c>
      <c r="H4744" s="1">
        <v>0</v>
      </c>
      <c r="I4744" s="1">
        <v>8</v>
      </c>
      <c r="J4744" s="1">
        <v>0</v>
      </c>
      <c r="K4744" s="1">
        <v>605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</row>
    <row r="4745" spans="1:17" hidden="1">
      <c r="A4745" s="1"/>
      <c r="F4745" s="1" t="s">
        <v>25</v>
      </c>
      <c r="G4745" s="1">
        <v>1</v>
      </c>
      <c r="H4745" s="1">
        <v>0</v>
      </c>
      <c r="I4745" s="1">
        <v>0</v>
      </c>
      <c r="J4745" s="1">
        <v>0</v>
      </c>
      <c r="K4745" s="1">
        <v>227</v>
      </c>
      <c r="L4745" s="1">
        <v>183</v>
      </c>
      <c r="M4745" s="1">
        <v>801</v>
      </c>
      <c r="N4745" s="1">
        <v>0</v>
      </c>
      <c r="O4745" s="1">
        <v>99</v>
      </c>
      <c r="P4745" s="1">
        <v>0</v>
      </c>
      <c r="Q4745" s="1">
        <v>0</v>
      </c>
    </row>
    <row r="4746" spans="1:17" hidden="1">
      <c r="A4746" s="1"/>
      <c r="F4746" s="1" t="s">
        <v>25</v>
      </c>
      <c r="G4746" s="1">
        <v>1</v>
      </c>
      <c r="H4746" s="1">
        <v>0</v>
      </c>
      <c r="I4746" s="1">
        <v>0</v>
      </c>
      <c r="J4746" s="1">
        <v>0</v>
      </c>
      <c r="K4746" s="1">
        <v>800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</row>
    <row r="4747" spans="1:17" hidden="1">
      <c r="A4747" s="1"/>
      <c r="F4747" s="1" t="s">
        <v>25</v>
      </c>
      <c r="G4747" s="1">
        <v>1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195</v>
      </c>
      <c r="N4747" s="1">
        <v>0</v>
      </c>
      <c r="O4747" s="1">
        <v>0</v>
      </c>
      <c r="P4747" s="1">
        <v>0</v>
      </c>
      <c r="Q4747" s="1">
        <v>0</v>
      </c>
    </row>
    <row r="4748" spans="1:17" hidden="1">
      <c r="A4748" s="1"/>
      <c r="F4748" s="1" t="s">
        <v>25</v>
      </c>
      <c r="G4748" s="1">
        <v>1</v>
      </c>
      <c r="H4748" s="1">
        <v>0</v>
      </c>
      <c r="I4748" s="1">
        <v>0</v>
      </c>
      <c r="J4748" s="1">
        <v>0</v>
      </c>
      <c r="K4748" s="1">
        <v>0</v>
      </c>
      <c r="L4748" s="1">
        <v>752</v>
      </c>
      <c r="M4748" s="1">
        <v>1076</v>
      </c>
      <c r="N4748" s="1">
        <v>0</v>
      </c>
      <c r="O4748" s="1">
        <v>0</v>
      </c>
      <c r="P4748" s="1">
        <v>0</v>
      </c>
      <c r="Q4748" s="1">
        <v>0</v>
      </c>
    </row>
    <row r="4749" spans="1:17" hidden="1">
      <c r="A4749" s="1"/>
      <c r="F4749" s="1" t="s">
        <v>25</v>
      </c>
      <c r="G4749" s="1">
        <v>2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</row>
    <row r="4750" spans="1:17" hidden="1">
      <c r="A4750" s="1"/>
      <c r="F4750" s="1" t="s">
        <v>25</v>
      </c>
      <c r="G4750" s="1">
        <v>1</v>
      </c>
      <c r="H4750" s="1">
        <v>0</v>
      </c>
      <c r="I4750" s="1">
        <v>0</v>
      </c>
      <c r="J4750" s="1">
        <v>0</v>
      </c>
      <c r="K4750" s="1">
        <v>0</v>
      </c>
      <c r="L4750" s="1">
        <v>715</v>
      </c>
      <c r="M4750" s="1">
        <v>602</v>
      </c>
      <c r="N4750" s="1">
        <v>0</v>
      </c>
      <c r="O4750" s="1">
        <v>0</v>
      </c>
      <c r="P4750" s="1">
        <v>0</v>
      </c>
      <c r="Q4750" s="1">
        <v>0</v>
      </c>
    </row>
    <row r="4751" spans="1:17" hidden="1">
      <c r="A4751" s="1"/>
      <c r="F4751" s="1" t="s">
        <v>25</v>
      </c>
      <c r="G4751" s="1">
        <v>1</v>
      </c>
      <c r="H4751" s="1">
        <v>0</v>
      </c>
      <c r="I4751" s="1">
        <v>0</v>
      </c>
      <c r="J4751" s="1">
        <v>0</v>
      </c>
      <c r="K4751" s="1">
        <v>0</v>
      </c>
      <c r="L4751" s="1">
        <v>290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</row>
    <row r="4752" spans="1:17" hidden="1">
      <c r="A4752" s="1"/>
      <c r="F4752" s="1" t="s">
        <v>25</v>
      </c>
      <c r="G4752" s="1">
        <v>1</v>
      </c>
      <c r="H4752" s="1">
        <v>0</v>
      </c>
      <c r="I4752" s="1">
        <v>12</v>
      </c>
      <c r="J4752" s="1">
        <v>0</v>
      </c>
      <c r="K4752" s="1">
        <v>0</v>
      </c>
      <c r="L4752" s="1">
        <v>529</v>
      </c>
      <c r="M4752" s="1">
        <v>880</v>
      </c>
      <c r="N4752" s="1">
        <v>0</v>
      </c>
      <c r="O4752" s="1">
        <v>314</v>
      </c>
      <c r="P4752" s="1">
        <v>0</v>
      </c>
      <c r="Q4752" s="1">
        <v>0</v>
      </c>
    </row>
    <row r="4753" spans="1:17" hidden="1">
      <c r="A4753" s="1"/>
      <c r="F4753" s="1" t="s">
        <v>25</v>
      </c>
      <c r="G4753" s="1">
        <v>1</v>
      </c>
      <c r="H4753" s="1">
        <v>0</v>
      </c>
      <c r="I4753" s="1">
        <v>3</v>
      </c>
      <c r="J4753" s="1">
        <v>0</v>
      </c>
      <c r="K4753" s="1">
        <v>0</v>
      </c>
      <c r="L4753" s="1">
        <v>269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</row>
    <row r="4754" spans="1:17" hidden="1">
      <c r="A4754" s="1"/>
      <c r="F4754" s="1" t="s">
        <v>25</v>
      </c>
      <c r="G4754" s="1">
        <v>1</v>
      </c>
      <c r="H4754" s="1">
        <v>0</v>
      </c>
      <c r="I4754" s="1">
        <v>3</v>
      </c>
      <c r="J4754" s="1">
        <v>0</v>
      </c>
      <c r="K4754" s="1">
        <v>0</v>
      </c>
      <c r="L4754" s="1">
        <v>508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</row>
    <row r="4755" spans="1:17" hidden="1">
      <c r="A4755" s="1"/>
      <c r="F4755" s="1" t="s">
        <v>25</v>
      </c>
      <c r="G4755" s="1">
        <v>1</v>
      </c>
      <c r="H4755" s="1">
        <v>0</v>
      </c>
      <c r="I4755" s="1">
        <v>6</v>
      </c>
      <c r="J4755" s="1">
        <v>0</v>
      </c>
      <c r="K4755" s="1">
        <v>531</v>
      </c>
      <c r="L4755" s="1">
        <v>333</v>
      </c>
      <c r="M4755" s="1">
        <v>207</v>
      </c>
      <c r="N4755" s="1">
        <v>0</v>
      </c>
      <c r="O4755" s="1">
        <v>0</v>
      </c>
      <c r="P4755" s="1">
        <v>0</v>
      </c>
      <c r="Q4755" s="1">
        <v>0</v>
      </c>
    </row>
    <row r="4756" spans="1:17" hidden="1">
      <c r="A4756" s="1"/>
      <c r="F4756" s="1" t="s">
        <v>25</v>
      </c>
      <c r="G4756" s="1">
        <v>1</v>
      </c>
      <c r="H4756" s="1">
        <v>0</v>
      </c>
      <c r="I4756" s="1">
        <v>0</v>
      </c>
      <c r="J4756" s="1">
        <v>0</v>
      </c>
      <c r="K4756" s="1">
        <v>444</v>
      </c>
      <c r="L4756" s="1">
        <v>239</v>
      </c>
      <c r="M4756" s="1">
        <v>508</v>
      </c>
      <c r="N4756" s="1">
        <v>0</v>
      </c>
      <c r="O4756" s="1">
        <v>0</v>
      </c>
      <c r="P4756" s="1">
        <v>0</v>
      </c>
      <c r="Q4756" s="1">
        <v>0</v>
      </c>
    </row>
    <row r="4757" spans="1:17" hidden="1">
      <c r="A4757" s="1"/>
      <c r="F4757" s="1" t="s">
        <v>25</v>
      </c>
      <c r="G4757" s="1">
        <v>1</v>
      </c>
      <c r="H4757" s="1">
        <v>0</v>
      </c>
      <c r="I4757" s="1">
        <v>9</v>
      </c>
      <c r="J4757" s="1">
        <v>0</v>
      </c>
      <c r="K4757" s="1">
        <v>579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1:17" hidden="1">
      <c r="A4758" s="1"/>
      <c r="F4758" s="1" t="s">
        <v>25</v>
      </c>
      <c r="G4758" s="1">
        <v>1</v>
      </c>
      <c r="H4758" s="1">
        <v>0</v>
      </c>
      <c r="I4758" s="1">
        <v>0</v>
      </c>
      <c r="J4758" s="1">
        <v>0</v>
      </c>
      <c r="K4758" s="1">
        <v>0</v>
      </c>
      <c r="L4758" s="1">
        <v>487</v>
      </c>
      <c r="M4758" s="1">
        <v>462</v>
      </c>
      <c r="N4758" s="1">
        <v>0</v>
      </c>
      <c r="O4758" s="1">
        <v>0</v>
      </c>
      <c r="P4758" s="1">
        <v>0</v>
      </c>
      <c r="Q4758" s="1">
        <v>0</v>
      </c>
    </row>
    <row r="4759" spans="1:17" hidden="1">
      <c r="A4759" s="1"/>
      <c r="F4759" s="1" t="s">
        <v>25</v>
      </c>
      <c r="G4759" s="1">
        <v>1</v>
      </c>
      <c r="H4759" s="1">
        <v>0</v>
      </c>
      <c r="I4759" s="1">
        <v>0</v>
      </c>
      <c r="J4759" s="1">
        <v>0</v>
      </c>
      <c r="K4759" s="1">
        <v>538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</row>
    <row r="4760" spans="1:17" hidden="1">
      <c r="A4760" s="1"/>
      <c r="F4760" s="1" t="s">
        <v>25</v>
      </c>
      <c r="G4760" s="1">
        <v>1</v>
      </c>
      <c r="H4760" s="1">
        <v>0</v>
      </c>
      <c r="I4760" s="1">
        <v>0</v>
      </c>
      <c r="J4760" s="1">
        <v>0</v>
      </c>
      <c r="K4760" s="1">
        <v>1024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</row>
    <row r="4761" spans="1:17" hidden="1">
      <c r="A4761" s="1"/>
      <c r="F4761" s="1" t="s">
        <v>25</v>
      </c>
      <c r="G4761" s="1">
        <v>1</v>
      </c>
      <c r="H4761" s="1">
        <v>0</v>
      </c>
      <c r="I4761" s="1">
        <v>1</v>
      </c>
      <c r="J4761" s="1">
        <v>0</v>
      </c>
      <c r="K4761" s="1">
        <v>779</v>
      </c>
      <c r="L4761" s="1">
        <v>0</v>
      </c>
      <c r="M4761" s="1">
        <v>0</v>
      </c>
      <c r="N4761" s="1">
        <v>0</v>
      </c>
      <c r="O4761" s="1">
        <v>505</v>
      </c>
      <c r="P4761" s="1">
        <v>0</v>
      </c>
      <c r="Q4761" s="1">
        <v>0</v>
      </c>
    </row>
    <row r="4762" spans="1:17" hidden="1">
      <c r="A4762" s="1"/>
      <c r="F4762" s="1" t="s">
        <v>25</v>
      </c>
      <c r="G4762" s="1">
        <v>1</v>
      </c>
      <c r="H4762" s="1">
        <v>0</v>
      </c>
      <c r="I4762" s="1">
        <v>6</v>
      </c>
      <c r="J4762" s="1">
        <v>0</v>
      </c>
      <c r="K4762" s="1">
        <v>595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1:17" hidden="1">
      <c r="A4763" s="1"/>
      <c r="F4763" s="1" t="s">
        <v>25</v>
      </c>
      <c r="G4763" s="1">
        <v>1</v>
      </c>
      <c r="H4763" s="1">
        <v>0</v>
      </c>
      <c r="I4763" s="1">
        <v>16</v>
      </c>
      <c r="J4763" s="1">
        <v>0</v>
      </c>
      <c r="K4763" s="1">
        <v>869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</row>
    <row r="4764" spans="1:17" hidden="1">
      <c r="A4764" s="1"/>
      <c r="F4764" s="1" t="s">
        <v>25</v>
      </c>
      <c r="G4764" s="1">
        <v>1</v>
      </c>
      <c r="H4764" s="1">
        <v>0</v>
      </c>
      <c r="I4764" s="1">
        <v>0</v>
      </c>
      <c r="J4764" s="1">
        <v>0</v>
      </c>
      <c r="K4764" s="1">
        <v>0</v>
      </c>
      <c r="L4764" s="1">
        <v>519</v>
      </c>
      <c r="M4764" s="1">
        <v>647</v>
      </c>
      <c r="N4764" s="1">
        <v>0</v>
      </c>
      <c r="O4764" s="1">
        <v>0</v>
      </c>
      <c r="P4764" s="1">
        <v>0</v>
      </c>
      <c r="Q4764" s="1">
        <v>0</v>
      </c>
    </row>
    <row r="4765" spans="1:17" hidden="1">
      <c r="A4765" s="1"/>
      <c r="F4765" s="1" t="s">
        <v>25</v>
      </c>
      <c r="G4765" s="1">
        <v>1</v>
      </c>
      <c r="H4765" s="1">
        <v>0</v>
      </c>
      <c r="I4765" s="1">
        <v>0</v>
      </c>
      <c r="J4765" s="1">
        <v>0</v>
      </c>
      <c r="K4765" s="1">
        <v>0</v>
      </c>
      <c r="L4765" s="1">
        <v>751</v>
      </c>
      <c r="M4765" s="1">
        <v>1009</v>
      </c>
      <c r="N4765" s="1">
        <v>0</v>
      </c>
      <c r="O4765" s="1">
        <v>0</v>
      </c>
      <c r="P4765" s="1">
        <v>0</v>
      </c>
      <c r="Q4765" s="1">
        <v>0</v>
      </c>
    </row>
    <row r="4766" spans="1:17" hidden="1">
      <c r="A4766" s="1"/>
      <c r="F4766" s="1" t="s">
        <v>25</v>
      </c>
      <c r="G4766" s="1">
        <v>1</v>
      </c>
      <c r="H4766" s="1">
        <v>0</v>
      </c>
      <c r="I4766" s="1">
        <v>26</v>
      </c>
      <c r="J4766" s="1">
        <v>0</v>
      </c>
      <c r="K4766" s="1">
        <v>1193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</row>
    <row r="4767" spans="1:17" hidden="1">
      <c r="A4767" s="1"/>
      <c r="F4767" s="1" t="s">
        <v>25</v>
      </c>
      <c r="G4767" s="1">
        <v>1</v>
      </c>
      <c r="H4767" s="1">
        <v>0</v>
      </c>
      <c r="I4767" s="1">
        <v>0</v>
      </c>
      <c r="J4767" s="1">
        <v>0</v>
      </c>
      <c r="K4767" s="1">
        <v>628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</row>
    <row r="4768" spans="1:17" hidden="1">
      <c r="A4768" s="1"/>
      <c r="F4768" s="1" t="s">
        <v>25</v>
      </c>
      <c r="G4768" s="1">
        <v>1</v>
      </c>
      <c r="H4768" s="1">
        <v>0</v>
      </c>
      <c r="I4768" s="1">
        <v>0</v>
      </c>
      <c r="J4768" s="1">
        <v>0</v>
      </c>
      <c r="K4768" s="1">
        <v>457</v>
      </c>
      <c r="L4768" s="1">
        <v>360</v>
      </c>
      <c r="M4768" s="1">
        <v>519</v>
      </c>
      <c r="N4768" s="1">
        <v>0</v>
      </c>
      <c r="O4768" s="1">
        <v>0</v>
      </c>
      <c r="P4768" s="1">
        <v>0</v>
      </c>
      <c r="Q4768" s="1">
        <v>0</v>
      </c>
    </row>
    <row r="4769" spans="1:17" hidden="1">
      <c r="A4769" s="1"/>
      <c r="F4769" s="1" t="s">
        <v>25</v>
      </c>
      <c r="G4769" s="1">
        <v>1</v>
      </c>
      <c r="H4769" s="1">
        <v>0</v>
      </c>
      <c r="I4769" s="1">
        <v>0</v>
      </c>
      <c r="J4769" s="1">
        <v>0</v>
      </c>
      <c r="K4769" s="1">
        <v>1104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</row>
    <row r="4770" spans="1:17" hidden="1">
      <c r="A4770" s="1"/>
      <c r="F4770" s="1" t="s">
        <v>25</v>
      </c>
      <c r="G4770" s="1">
        <v>1</v>
      </c>
      <c r="H4770" s="1">
        <v>0</v>
      </c>
      <c r="I4770" s="1">
        <v>17</v>
      </c>
      <c r="J4770" s="1">
        <v>0</v>
      </c>
      <c r="K4770" s="1">
        <v>0</v>
      </c>
      <c r="L4770" s="1">
        <v>0</v>
      </c>
      <c r="M4770" s="1">
        <v>718</v>
      </c>
      <c r="N4770" s="1">
        <v>0</v>
      </c>
      <c r="O4770" s="1">
        <v>0</v>
      </c>
      <c r="P4770" s="1">
        <v>0</v>
      </c>
      <c r="Q4770" s="1">
        <v>0</v>
      </c>
    </row>
    <row r="4771" spans="1:17" hidden="1">
      <c r="A4771" s="1"/>
      <c r="F4771" s="1" t="s">
        <v>25</v>
      </c>
      <c r="G4771" s="1">
        <v>1</v>
      </c>
      <c r="H4771" s="1">
        <v>0</v>
      </c>
      <c r="I4771" s="1">
        <v>0</v>
      </c>
      <c r="J4771" s="1">
        <v>0</v>
      </c>
      <c r="K4771" s="1">
        <v>0</v>
      </c>
      <c r="L4771" s="1">
        <v>399</v>
      </c>
      <c r="M4771" s="1">
        <v>227</v>
      </c>
      <c r="N4771" s="1">
        <v>0</v>
      </c>
      <c r="O4771" s="1">
        <v>0</v>
      </c>
      <c r="P4771" s="1">
        <v>0</v>
      </c>
      <c r="Q4771" s="1">
        <v>0</v>
      </c>
    </row>
    <row r="4772" spans="1:17" hidden="1">
      <c r="A4772" s="1"/>
      <c r="F4772" s="1" t="s">
        <v>25</v>
      </c>
      <c r="G4772" s="1">
        <v>1</v>
      </c>
      <c r="H4772" s="1">
        <v>0</v>
      </c>
      <c r="I4772" s="1">
        <v>9</v>
      </c>
      <c r="J4772" s="1">
        <v>0</v>
      </c>
      <c r="K4772" s="1">
        <v>520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</row>
    <row r="4773" spans="1:17" hidden="1">
      <c r="A4773" s="1"/>
      <c r="F4773" s="1" t="s">
        <v>25</v>
      </c>
      <c r="G4773" s="1">
        <v>1</v>
      </c>
      <c r="H4773" s="1">
        <v>0</v>
      </c>
      <c r="I4773" s="1">
        <v>1</v>
      </c>
      <c r="J4773" s="1">
        <v>0</v>
      </c>
      <c r="K4773" s="1">
        <v>524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</row>
    <row r="4774" spans="1:17" hidden="1">
      <c r="A4774" s="1"/>
      <c r="F4774" s="1" t="s">
        <v>25</v>
      </c>
      <c r="G4774" s="1">
        <v>1</v>
      </c>
      <c r="H4774" s="1">
        <v>0</v>
      </c>
      <c r="I4774" s="1">
        <v>12</v>
      </c>
      <c r="J4774" s="1">
        <v>0</v>
      </c>
      <c r="K4774" s="1">
        <v>0</v>
      </c>
      <c r="L4774" s="1">
        <v>498</v>
      </c>
      <c r="M4774" s="1">
        <v>164</v>
      </c>
      <c r="N4774" s="1">
        <v>0</v>
      </c>
      <c r="O4774" s="1">
        <v>0</v>
      </c>
      <c r="P4774" s="1">
        <v>0</v>
      </c>
      <c r="Q4774" s="1">
        <v>0</v>
      </c>
    </row>
    <row r="4775" spans="1:17" hidden="1">
      <c r="A4775" s="1"/>
      <c r="F4775" s="1" t="s">
        <v>25</v>
      </c>
      <c r="G4775" s="1">
        <v>2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25</v>
      </c>
      <c r="Q4775" s="1">
        <v>0</v>
      </c>
    </row>
    <row r="4776" spans="1:17" hidden="1">
      <c r="A4776" s="1"/>
      <c r="F4776" s="1" t="s">
        <v>25</v>
      </c>
      <c r="G4776" s="1">
        <v>1</v>
      </c>
      <c r="H4776" s="1">
        <v>0</v>
      </c>
      <c r="I4776" s="1">
        <v>0</v>
      </c>
      <c r="J4776" s="1">
        <v>0</v>
      </c>
      <c r="K4776" s="1">
        <v>366</v>
      </c>
      <c r="L4776" s="1">
        <v>454</v>
      </c>
      <c r="M4776" s="1">
        <v>689</v>
      </c>
      <c r="N4776" s="1">
        <v>0</v>
      </c>
      <c r="O4776" s="1">
        <v>525</v>
      </c>
      <c r="P4776" s="1">
        <v>0</v>
      </c>
      <c r="Q4776" s="1">
        <v>0</v>
      </c>
    </row>
    <row r="4777" spans="1:17" hidden="1">
      <c r="A4777" s="1"/>
      <c r="F4777" s="1" t="s">
        <v>25</v>
      </c>
      <c r="G4777" s="1">
        <v>1</v>
      </c>
      <c r="H4777" s="1">
        <v>0</v>
      </c>
      <c r="I4777" s="1">
        <v>0</v>
      </c>
      <c r="J4777" s="1">
        <v>0</v>
      </c>
      <c r="K4777" s="1">
        <v>0</v>
      </c>
      <c r="L4777" s="1">
        <v>370</v>
      </c>
      <c r="M4777" s="1">
        <v>447</v>
      </c>
      <c r="N4777" s="1">
        <v>0</v>
      </c>
      <c r="O4777" s="1">
        <v>0</v>
      </c>
      <c r="P4777" s="1">
        <v>0</v>
      </c>
      <c r="Q4777" s="1">
        <v>0</v>
      </c>
    </row>
    <row r="4778" spans="1:17" hidden="1">
      <c r="A4778" s="1"/>
      <c r="F4778" s="1" t="s">
        <v>25</v>
      </c>
      <c r="G4778" s="1">
        <v>1</v>
      </c>
      <c r="H4778" s="1">
        <v>0</v>
      </c>
      <c r="I4778" s="1">
        <v>22</v>
      </c>
      <c r="J4778" s="1">
        <v>0</v>
      </c>
      <c r="K4778" s="1">
        <v>663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</row>
    <row r="4779" spans="1:17" hidden="1">
      <c r="A4779" s="1"/>
      <c r="F4779" s="1" t="s">
        <v>25</v>
      </c>
      <c r="G4779" s="1">
        <v>1</v>
      </c>
      <c r="H4779" s="1">
        <v>0</v>
      </c>
      <c r="I4779" s="1">
        <v>0</v>
      </c>
      <c r="J4779" s="1">
        <v>0</v>
      </c>
      <c r="K4779" s="1">
        <v>264</v>
      </c>
      <c r="L4779" s="1">
        <v>407</v>
      </c>
      <c r="M4779" s="1">
        <v>623</v>
      </c>
      <c r="N4779" s="1">
        <v>0</v>
      </c>
      <c r="O4779" s="1">
        <v>272</v>
      </c>
      <c r="P4779" s="1">
        <v>0</v>
      </c>
      <c r="Q4779" s="1">
        <v>0</v>
      </c>
    </row>
    <row r="4780" spans="1:17" hidden="1">
      <c r="A4780" s="1"/>
      <c r="F4780" s="1" t="s">
        <v>25</v>
      </c>
      <c r="G4780" s="1">
        <v>1</v>
      </c>
      <c r="H4780" s="1">
        <v>0</v>
      </c>
      <c r="I4780" s="1">
        <v>0</v>
      </c>
      <c r="J4780" s="1">
        <v>0</v>
      </c>
      <c r="K4780" s="1">
        <v>478</v>
      </c>
      <c r="L4780" s="1">
        <v>572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</row>
    <row r="4781" spans="1:17" hidden="1">
      <c r="A4781" s="1"/>
      <c r="F4781" s="1" t="s">
        <v>25</v>
      </c>
      <c r="G4781" s="1">
        <v>1</v>
      </c>
      <c r="H4781" s="1">
        <v>0</v>
      </c>
      <c r="I4781" s="1">
        <v>0</v>
      </c>
      <c r="J4781" s="1">
        <v>0</v>
      </c>
      <c r="K4781" s="1">
        <v>221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</row>
    <row r="4782" spans="1:17" hidden="1">
      <c r="A4782" s="1"/>
      <c r="F4782" s="1" t="s">
        <v>25</v>
      </c>
      <c r="G4782" s="1">
        <v>1</v>
      </c>
      <c r="H4782" s="1">
        <v>0</v>
      </c>
      <c r="I4782" s="1">
        <v>0</v>
      </c>
      <c r="J4782" s="1">
        <v>0</v>
      </c>
      <c r="K4782" s="1">
        <v>602</v>
      </c>
      <c r="L4782" s="1">
        <v>553</v>
      </c>
      <c r="M4782" s="1">
        <v>556</v>
      </c>
      <c r="N4782" s="1">
        <v>0</v>
      </c>
      <c r="O4782" s="1">
        <v>0</v>
      </c>
      <c r="P4782" s="1">
        <v>0</v>
      </c>
      <c r="Q4782" s="1">
        <v>0</v>
      </c>
    </row>
    <row r="4783" spans="1:17" hidden="1">
      <c r="A4783" s="1"/>
      <c r="F4783" s="1" t="s">
        <v>25</v>
      </c>
      <c r="G4783" s="1">
        <v>1</v>
      </c>
      <c r="H4783" s="1">
        <v>0</v>
      </c>
      <c r="I4783" s="1">
        <v>0</v>
      </c>
      <c r="J4783" s="1">
        <v>0</v>
      </c>
      <c r="K4783" s="1">
        <v>609</v>
      </c>
      <c r="L4783" s="1">
        <v>453</v>
      </c>
      <c r="M4783" s="1">
        <v>410</v>
      </c>
      <c r="N4783" s="1">
        <v>0</v>
      </c>
      <c r="O4783" s="1">
        <v>0</v>
      </c>
      <c r="P4783" s="1">
        <v>0</v>
      </c>
      <c r="Q4783" s="1">
        <v>0</v>
      </c>
    </row>
    <row r="4784" spans="1:17" hidden="1">
      <c r="A4784" s="1"/>
      <c r="F4784" s="1" t="s">
        <v>25</v>
      </c>
      <c r="G4784" s="1">
        <v>1</v>
      </c>
      <c r="H4784" s="1">
        <v>0</v>
      </c>
      <c r="I4784" s="1">
        <v>0</v>
      </c>
      <c r="J4784" s="1">
        <v>0</v>
      </c>
      <c r="K4784" s="1">
        <v>280</v>
      </c>
      <c r="L4784" s="1">
        <v>458</v>
      </c>
      <c r="M4784" s="1">
        <v>737</v>
      </c>
      <c r="N4784" s="1">
        <v>0</v>
      </c>
      <c r="O4784" s="1">
        <v>323</v>
      </c>
      <c r="P4784" s="1">
        <v>0</v>
      </c>
      <c r="Q4784" s="1">
        <v>0</v>
      </c>
    </row>
    <row r="4785" spans="1:17" hidden="1">
      <c r="A4785" s="1"/>
      <c r="F4785" s="1" t="s">
        <v>25</v>
      </c>
      <c r="G4785" s="1">
        <v>1</v>
      </c>
      <c r="H4785" s="1">
        <v>0</v>
      </c>
      <c r="I4785" s="1">
        <v>0</v>
      </c>
      <c r="J4785" s="1">
        <v>0</v>
      </c>
      <c r="K4785" s="1">
        <v>0</v>
      </c>
      <c r="L4785" s="1">
        <v>310</v>
      </c>
      <c r="M4785" s="1">
        <v>605</v>
      </c>
      <c r="N4785" s="1">
        <v>0</v>
      </c>
      <c r="O4785" s="1">
        <v>202</v>
      </c>
      <c r="P4785" s="1">
        <v>0</v>
      </c>
      <c r="Q4785" s="1">
        <v>0</v>
      </c>
    </row>
    <row r="4786" spans="1:17" hidden="1">
      <c r="A4786" s="1"/>
      <c r="F4786" s="1" t="s">
        <v>25</v>
      </c>
      <c r="G4786" s="1">
        <v>1</v>
      </c>
      <c r="H4786" s="1">
        <v>0</v>
      </c>
      <c r="I4786" s="1">
        <v>12</v>
      </c>
      <c r="J4786" s="1">
        <v>0</v>
      </c>
      <c r="K4786" s="1">
        <v>0</v>
      </c>
      <c r="L4786" s="1">
        <v>0</v>
      </c>
      <c r="M4786" s="1">
        <v>338</v>
      </c>
      <c r="N4786" s="1">
        <v>0</v>
      </c>
      <c r="O4786" s="1">
        <v>0</v>
      </c>
      <c r="P4786" s="1">
        <v>0</v>
      </c>
      <c r="Q4786" s="1">
        <v>0</v>
      </c>
    </row>
    <row r="4787" spans="1:17" hidden="1">
      <c r="A4787" s="1"/>
      <c r="F4787" s="1" t="s">
        <v>25</v>
      </c>
      <c r="G4787" s="1">
        <v>1</v>
      </c>
      <c r="H4787" s="1">
        <v>0</v>
      </c>
      <c r="I4787" s="1">
        <v>12</v>
      </c>
      <c r="J4787" s="1">
        <v>0</v>
      </c>
      <c r="K4787" s="1">
        <v>0</v>
      </c>
      <c r="L4787" s="1">
        <v>0</v>
      </c>
      <c r="M4787" s="1">
        <v>436</v>
      </c>
      <c r="N4787" s="1">
        <v>0</v>
      </c>
      <c r="O4787" s="1">
        <v>141</v>
      </c>
      <c r="P4787" s="1">
        <v>0</v>
      </c>
      <c r="Q4787" s="1">
        <v>0</v>
      </c>
    </row>
    <row r="4788" spans="1:17" hidden="1">
      <c r="A4788" s="1"/>
      <c r="F4788" s="1" t="s">
        <v>25</v>
      </c>
      <c r="G4788" s="1">
        <v>1</v>
      </c>
      <c r="H4788" s="1">
        <v>0</v>
      </c>
      <c r="I4788" s="1">
        <v>0</v>
      </c>
      <c r="J4788" s="1">
        <v>0</v>
      </c>
      <c r="K4788" s="1">
        <v>0</v>
      </c>
      <c r="L4788" s="1">
        <v>582</v>
      </c>
      <c r="M4788" s="1">
        <v>892</v>
      </c>
      <c r="N4788" s="1">
        <v>0</v>
      </c>
      <c r="O4788" s="1">
        <v>285</v>
      </c>
      <c r="P4788" s="1">
        <v>0</v>
      </c>
      <c r="Q4788" s="1">
        <v>0</v>
      </c>
    </row>
    <row r="4789" spans="1:17" hidden="1">
      <c r="A4789" s="1"/>
      <c r="F4789" s="1" t="s">
        <v>25</v>
      </c>
      <c r="G4789" s="1">
        <v>1</v>
      </c>
      <c r="H4789" s="1">
        <v>0</v>
      </c>
      <c r="I4789" s="1">
        <v>0</v>
      </c>
      <c r="J4789" s="1">
        <v>0</v>
      </c>
      <c r="K4789" s="1">
        <v>336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</row>
    <row r="4790" spans="1:17" hidden="1">
      <c r="A4790" s="1"/>
      <c r="F4790" s="1" t="s">
        <v>25</v>
      </c>
      <c r="G4790" s="1">
        <v>1</v>
      </c>
      <c r="H4790" s="1">
        <v>0</v>
      </c>
      <c r="I4790" s="1">
        <v>20</v>
      </c>
      <c r="J4790" s="1">
        <v>0</v>
      </c>
      <c r="K4790" s="1">
        <v>815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</row>
    <row r="4791" spans="1:17" hidden="1">
      <c r="A4791" s="1"/>
      <c r="F4791" s="1" t="s">
        <v>25</v>
      </c>
      <c r="G4791" s="1">
        <v>1</v>
      </c>
      <c r="H4791" s="1">
        <v>0</v>
      </c>
      <c r="I4791" s="1">
        <v>0</v>
      </c>
      <c r="J4791" s="1">
        <v>0</v>
      </c>
      <c r="K4791" s="1">
        <v>502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</row>
    <row r="4792" spans="1:17" hidden="1">
      <c r="A4792" s="1"/>
      <c r="F4792" s="1" t="s">
        <v>25</v>
      </c>
      <c r="G4792" s="1">
        <v>1</v>
      </c>
      <c r="H4792" s="1">
        <v>0</v>
      </c>
      <c r="I4792" s="1">
        <v>0</v>
      </c>
      <c r="J4792" s="1">
        <v>0</v>
      </c>
      <c r="K4792" s="1">
        <v>396</v>
      </c>
      <c r="L4792" s="1">
        <v>272</v>
      </c>
      <c r="M4792" s="1">
        <v>205</v>
      </c>
      <c r="N4792" s="1">
        <v>0</v>
      </c>
      <c r="O4792" s="1">
        <v>0</v>
      </c>
      <c r="P4792" s="1">
        <v>0</v>
      </c>
      <c r="Q4792" s="1">
        <v>0</v>
      </c>
    </row>
    <row r="4793" spans="1:17" hidden="1">
      <c r="A4793" s="1"/>
      <c r="F4793" s="1" t="s">
        <v>25</v>
      </c>
      <c r="G4793" s="1">
        <v>1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310</v>
      </c>
      <c r="N4793" s="1">
        <v>0</v>
      </c>
      <c r="O4793" s="1">
        <v>0</v>
      </c>
      <c r="P4793" s="1">
        <v>0</v>
      </c>
      <c r="Q4793" s="1">
        <v>0</v>
      </c>
    </row>
    <row r="4794" spans="1:17" hidden="1">
      <c r="A4794" s="1"/>
      <c r="F4794" s="1" t="s">
        <v>25</v>
      </c>
      <c r="G4794" s="1">
        <v>1</v>
      </c>
      <c r="H4794" s="1">
        <v>0</v>
      </c>
      <c r="I4794" s="1">
        <v>15</v>
      </c>
      <c r="J4794" s="1">
        <v>0</v>
      </c>
      <c r="K4794" s="1">
        <v>373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</row>
    <row r="4795" spans="1:17" hidden="1">
      <c r="A4795" s="1"/>
      <c r="F4795" s="1" t="s">
        <v>25</v>
      </c>
      <c r="G4795" s="1">
        <v>1</v>
      </c>
      <c r="H4795" s="1">
        <v>0</v>
      </c>
      <c r="I4795" s="1">
        <v>11</v>
      </c>
      <c r="J4795" s="1">
        <v>0</v>
      </c>
      <c r="K4795" s="1">
        <v>204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</row>
    <row r="4796" spans="1:17" hidden="1">
      <c r="A4796" s="1"/>
      <c r="F4796" s="1" t="s">
        <v>25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817</v>
      </c>
      <c r="N4796" s="1">
        <v>0</v>
      </c>
      <c r="O4796" s="1">
        <v>0</v>
      </c>
      <c r="P4796" s="1">
        <v>0</v>
      </c>
      <c r="Q4796" s="1">
        <v>0</v>
      </c>
    </row>
    <row r="4797" spans="1:17" hidden="1">
      <c r="A4797" s="1"/>
      <c r="F4797" s="1" t="s">
        <v>25</v>
      </c>
      <c r="G4797" s="1">
        <v>1</v>
      </c>
      <c r="H4797" s="1">
        <v>0</v>
      </c>
      <c r="I4797" s="1">
        <v>7</v>
      </c>
      <c r="J4797" s="1">
        <v>0</v>
      </c>
      <c r="K4797" s="1">
        <v>376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</row>
    <row r="4798" spans="1:17" hidden="1">
      <c r="A4798" s="1"/>
      <c r="F4798" s="1" t="s">
        <v>25</v>
      </c>
      <c r="G4798" s="1">
        <v>1</v>
      </c>
      <c r="H4798" s="1">
        <v>0</v>
      </c>
      <c r="I4798" s="1">
        <v>2</v>
      </c>
      <c r="J4798" s="1">
        <v>0</v>
      </c>
      <c r="K4798" s="1">
        <v>240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</row>
    <row r="4799" spans="1:17" hidden="1">
      <c r="A4799" s="1"/>
      <c r="F4799" s="1" t="s">
        <v>25</v>
      </c>
      <c r="G4799" s="1">
        <v>1</v>
      </c>
      <c r="H4799" s="1">
        <v>0</v>
      </c>
      <c r="I4799" s="1">
        <v>4</v>
      </c>
      <c r="J4799" s="1">
        <v>0</v>
      </c>
      <c r="K4799" s="1">
        <v>543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</row>
    <row r="4800" spans="1:17" hidden="1">
      <c r="A4800" s="1"/>
      <c r="F4800" s="1" t="s">
        <v>25</v>
      </c>
      <c r="G4800" s="1">
        <v>1</v>
      </c>
      <c r="H4800" s="1">
        <v>0</v>
      </c>
      <c r="I4800" s="1">
        <v>0</v>
      </c>
      <c r="J4800" s="1">
        <v>0</v>
      </c>
      <c r="K4800" s="1">
        <v>291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</row>
    <row r="4801" spans="1:17" hidden="1">
      <c r="A4801" s="1"/>
      <c r="F4801" s="1" t="s">
        <v>25</v>
      </c>
      <c r="G4801" s="1">
        <v>1</v>
      </c>
      <c r="H4801" s="1">
        <v>0</v>
      </c>
      <c r="I4801" s="1">
        <v>0</v>
      </c>
      <c r="J4801" s="1">
        <v>0</v>
      </c>
      <c r="K4801" s="1">
        <v>0</v>
      </c>
      <c r="L4801" s="1">
        <v>328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</row>
    <row r="4802" spans="1:17" hidden="1">
      <c r="A4802" s="1"/>
      <c r="F4802" s="1" t="s">
        <v>25</v>
      </c>
      <c r="G4802" s="1">
        <v>1</v>
      </c>
      <c r="H4802" s="1">
        <v>0</v>
      </c>
      <c r="I4802" s="1">
        <v>10</v>
      </c>
      <c r="J4802" s="1">
        <v>0</v>
      </c>
      <c r="K4802" s="1">
        <v>496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</row>
    <row r="4803" spans="1:17" hidden="1">
      <c r="A4803" s="1"/>
      <c r="F4803" s="1" t="s">
        <v>25</v>
      </c>
      <c r="G4803" s="1">
        <v>1</v>
      </c>
      <c r="H4803" s="1">
        <v>0</v>
      </c>
      <c r="I4803" s="1">
        <v>0</v>
      </c>
      <c r="J4803" s="1">
        <v>0</v>
      </c>
      <c r="K4803" s="1">
        <v>0</v>
      </c>
      <c r="L4803" s="1">
        <v>317</v>
      </c>
      <c r="M4803" s="1">
        <v>531</v>
      </c>
      <c r="N4803" s="1">
        <v>0</v>
      </c>
      <c r="O4803" s="1">
        <v>152</v>
      </c>
      <c r="P4803" s="1">
        <v>0</v>
      </c>
      <c r="Q4803" s="1">
        <v>0</v>
      </c>
    </row>
    <row r="4804" spans="1:17" hidden="1">
      <c r="A4804" s="1"/>
      <c r="F4804" s="1" t="s">
        <v>25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418</v>
      </c>
      <c r="M4804" s="1">
        <v>476</v>
      </c>
      <c r="N4804" s="1">
        <v>0</v>
      </c>
      <c r="O4804" s="1">
        <v>0</v>
      </c>
      <c r="P4804" s="1">
        <v>0</v>
      </c>
      <c r="Q4804" s="1">
        <v>0</v>
      </c>
    </row>
    <row r="4805" spans="1:17" hidden="1">
      <c r="A4805" s="1"/>
      <c r="F4805" s="1" t="s">
        <v>25</v>
      </c>
      <c r="G4805" s="1">
        <v>1</v>
      </c>
      <c r="H4805" s="1">
        <v>0</v>
      </c>
      <c r="I4805" s="1">
        <v>0</v>
      </c>
      <c r="J4805" s="1">
        <v>0</v>
      </c>
      <c r="K4805" s="1">
        <v>501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</row>
    <row r="4806" spans="1:17" hidden="1">
      <c r="A4806" s="1"/>
      <c r="F4806" s="1" t="s">
        <v>25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261</v>
      </c>
      <c r="N4806" s="1">
        <v>0</v>
      </c>
      <c r="O4806" s="1">
        <v>0</v>
      </c>
      <c r="P4806" s="1">
        <v>0</v>
      </c>
      <c r="Q4806" s="1">
        <v>0</v>
      </c>
    </row>
    <row r="4807" spans="1:17" hidden="1">
      <c r="A4807" s="1"/>
      <c r="F4807" s="1" t="s">
        <v>25</v>
      </c>
      <c r="G4807" s="1">
        <v>1</v>
      </c>
      <c r="H4807" s="1">
        <v>0</v>
      </c>
      <c r="I4807" s="1">
        <v>7</v>
      </c>
      <c r="J4807" s="1">
        <v>0</v>
      </c>
      <c r="K4807" s="1">
        <v>330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</row>
    <row r="4808" spans="1:17" hidden="1">
      <c r="A4808" s="1"/>
      <c r="F4808" s="1" t="s">
        <v>25</v>
      </c>
      <c r="G4808" s="1">
        <v>1</v>
      </c>
      <c r="H4808" s="1">
        <v>0</v>
      </c>
      <c r="I4808" s="1">
        <v>19</v>
      </c>
      <c r="J4808" s="1">
        <v>0</v>
      </c>
      <c r="K4808" s="1">
        <v>579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</row>
    <row r="4809" spans="1:17" hidden="1">
      <c r="A4809" s="1"/>
      <c r="F4809" s="1" t="s">
        <v>25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796</v>
      </c>
      <c r="N4809" s="1">
        <v>0</v>
      </c>
      <c r="O4809" s="1">
        <v>181</v>
      </c>
      <c r="P4809" s="1">
        <v>0</v>
      </c>
      <c r="Q4809" s="1">
        <v>0</v>
      </c>
    </row>
    <row r="4810" spans="1:17" hidden="1">
      <c r="A4810" s="1"/>
      <c r="F4810" s="1" t="s">
        <v>25</v>
      </c>
      <c r="G4810" s="1">
        <v>2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29</v>
      </c>
      <c r="O4810" s="1">
        <v>49</v>
      </c>
      <c r="P4810" s="1">
        <v>58</v>
      </c>
      <c r="Q4810" s="1">
        <v>0</v>
      </c>
    </row>
    <row r="4811" spans="1:17" hidden="1">
      <c r="A4811" s="1"/>
      <c r="F4811" s="1" t="s">
        <v>25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338</v>
      </c>
      <c r="M4811" s="1">
        <v>125</v>
      </c>
      <c r="N4811" s="1">
        <v>0</v>
      </c>
      <c r="O4811" s="1">
        <v>0</v>
      </c>
      <c r="P4811" s="1">
        <v>0</v>
      </c>
      <c r="Q4811" s="1">
        <v>0</v>
      </c>
    </row>
    <row r="4812" spans="1:17" hidden="1">
      <c r="A4812" s="1"/>
      <c r="F4812" s="1" t="s">
        <v>25</v>
      </c>
      <c r="G4812" s="1">
        <v>1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800</v>
      </c>
      <c r="P4812" s="1">
        <v>159</v>
      </c>
      <c r="Q4812" s="1">
        <v>0</v>
      </c>
    </row>
    <row r="4813" spans="1:17" hidden="1">
      <c r="A4813" s="1"/>
      <c r="F4813" s="1" t="s">
        <v>25</v>
      </c>
      <c r="G4813" s="1">
        <v>1</v>
      </c>
      <c r="H4813" s="1">
        <v>0</v>
      </c>
      <c r="I4813" s="1">
        <v>0</v>
      </c>
      <c r="J4813" s="1">
        <v>0</v>
      </c>
      <c r="K4813" s="1">
        <v>498</v>
      </c>
      <c r="L4813" s="1">
        <v>523</v>
      </c>
      <c r="M4813" s="1">
        <v>454</v>
      </c>
      <c r="N4813" s="1">
        <v>0</v>
      </c>
      <c r="O4813" s="1">
        <v>32</v>
      </c>
      <c r="P4813" s="1">
        <v>0</v>
      </c>
      <c r="Q4813" s="1">
        <v>0</v>
      </c>
    </row>
    <row r="4814" spans="1:17" hidden="1">
      <c r="A4814" s="1"/>
      <c r="F4814" s="1" t="s">
        <v>25</v>
      </c>
      <c r="G4814" s="1">
        <v>1</v>
      </c>
      <c r="H4814" s="1">
        <v>0</v>
      </c>
      <c r="I4814" s="1">
        <v>0</v>
      </c>
      <c r="J4814" s="1">
        <v>0</v>
      </c>
      <c r="K4814" s="1">
        <v>151</v>
      </c>
      <c r="L4814" s="1">
        <v>397</v>
      </c>
      <c r="M4814" s="1">
        <v>364</v>
      </c>
      <c r="N4814" s="1">
        <v>0</v>
      </c>
      <c r="O4814" s="1">
        <v>0</v>
      </c>
      <c r="P4814" s="1">
        <v>0</v>
      </c>
      <c r="Q4814" s="1">
        <v>0</v>
      </c>
    </row>
    <row r="4815" spans="1:17" hidden="1">
      <c r="A4815" s="1"/>
      <c r="F4815" s="1" t="s">
        <v>25</v>
      </c>
      <c r="G4815" s="1">
        <v>1</v>
      </c>
      <c r="H4815" s="1">
        <v>0</v>
      </c>
      <c r="I4815" s="1">
        <v>0</v>
      </c>
      <c r="J4815" s="1">
        <v>0</v>
      </c>
      <c r="K4815" s="1">
        <v>0</v>
      </c>
      <c r="L4815" s="1">
        <v>613</v>
      </c>
      <c r="M4815" s="1">
        <v>406</v>
      </c>
      <c r="N4815" s="1">
        <v>0</v>
      </c>
      <c r="O4815" s="1">
        <v>0</v>
      </c>
      <c r="P4815" s="1">
        <v>0</v>
      </c>
      <c r="Q4815" s="1">
        <v>0</v>
      </c>
    </row>
    <row r="4816" spans="1:17" hidden="1">
      <c r="A4816" s="1"/>
      <c r="F4816" s="1" t="s">
        <v>25</v>
      </c>
      <c r="G4816" s="1">
        <v>1</v>
      </c>
      <c r="H4816" s="1">
        <v>0</v>
      </c>
      <c r="I4816" s="1">
        <v>0</v>
      </c>
      <c r="J4816" s="1">
        <v>0</v>
      </c>
      <c r="K4816" s="1">
        <v>524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</row>
    <row r="4817" spans="1:17" hidden="1">
      <c r="A4817" s="1"/>
      <c r="F4817" s="1" t="s">
        <v>25</v>
      </c>
      <c r="G4817" s="1">
        <v>1</v>
      </c>
      <c r="H4817" s="1">
        <v>0</v>
      </c>
      <c r="I4817" s="1">
        <v>25</v>
      </c>
      <c r="J4817" s="1">
        <v>0</v>
      </c>
      <c r="K4817" s="1">
        <v>395</v>
      </c>
      <c r="L4817" s="1">
        <v>378</v>
      </c>
      <c r="M4817" s="1">
        <v>352</v>
      </c>
      <c r="N4817" s="1">
        <v>0</v>
      </c>
      <c r="O4817" s="1">
        <v>98</v>
      </c>
      <c r="P4817" s="1">
        <v>0</v>
      </c>
      <c r="Q4817" s="1">
        <v>0</v>
      </c>
    </row>
    <row r="4818" spans="1:17" hidden="1">
      <c r="A4818" s="1"/>
      <c r="F4818" s="1" t="s">
        <v>25</v>
      </c>
      <c r="G4818" s="1">
        <v>1</v>
      </c>
      <c r="H4818" s="1">
        <v>0</v>
      </c>
      <c r="I4818" s="1">
        <v>0</v>
      </c>
      <c r="J4818" s="1">
        <v>0</v>
      </c>
      <c r="K4818" s="1">
        <v>671</v>
      </c>
      <c r="L4818" s="1">
        <v>552</v>
      </c>
      <c r="M4818" s="1">
        <v>320</v>
      </c>
      <c r="N4818" s="1">
        <v>0</v>
      </c>
      <c r="O4818" s="1">
        <v>0</v>
      </c>
      <c r="P4818" s="1">
        <v>0</v>
      </c>
      <c r="Q4818" s="1">
        <v>0</v>
      </c>
    </row>
    <row r="4819" spans="1:17" hidden="1">
      <c r="A4819" s="1"/>
      <c r="F4819" s="1" t="s">
        <v>25</v>
      </c>
      <c r="G4819" s="1">
        <v>1</v>
      </c>
      <c r="H4819" s="1">
        <v>0</v>
      </c>
      <c r="I4819" s="1">
        <v>0</v>
      </c>
      <c r="J4819" s="1">
        <v>0</v>
      </c>
      <c r="K4819" s="1">
        <v>0</v>
      </c>
      <c r="L4819" s="1">
        <v>547</v>
      </c>
      <c r="M4819" s="1">
        <v>654</v>
      </c>
      <c r="N4819" s="1">
        <v>0</v>
      </c>
      <c r="O4819" s="1">
        <v>144</v>
      </c>
      <c r="P4819" s="1">
        <v>0</v>
      </c>
      <c r="Q4819" s="1">
        <v>0</v>
      </c>
    </row>
    <row r="4820" spans="1:17" hidden="1">
      <c r="A4820" s="1"/>
      <c r="F4820" s="1" t="s">
        <v>25</v>
      </c>
      <c r="G4820" s="1">
        <v>1</v>
      </c>
      <c r="H4820" s="1">
        <v>0</v>
      </c>
      <c r="I4820" s="1">
        <v>0</v>
      </c>
      <c r="J4820" s="1">
        <v>0</v>
      </c>
      <c r="K4820" s="1">
        <v>629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</row>
    <row r="4821" spans="1:17" hidden="1">
      <c r="A4821" s="1"/>
      <c r="F4821" s="1" t="s">
        <v>25</v>
      </c>
      <c r="G4821" s="1">
        <v>1</v>
      </c>
      <c r="H4821" s="1">
        <v>0</v>
      </c>
      <c r="I4821" s="1">
        <v>0</v>
      </c>
      <c r="J4821" s="1">
        <v>0</v>
      </c>
      <c r="K4821" s="1">
        <v>0</v>
      </c>
      <c r="L4821" s="1">
        <v>418</v>
      </c>
      <c r="M4821" s="1">
        <v>139</v>
      </c>
      <c r="N4821" s="1">
        <v>0</v>
      </c>
      <c r="O4821" s="1">
        <v>0</v>
      </c>
      <c r="P4821" s="1">
        <v>0</v>
      </c>
      <c r="Q4821" s="1">
        <v>0</v>
      </c>
    </row>
    <row r="4822" spans="1:17" hidden="1">
      <c r="A4822" s="1"/>
      <c r="F4822" s="1" t="s">
        <v>25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699</v>
      </c>
      <c r="M4822" s="1">
        <v>760</v>
      </c>
      <c r="N4822" s="1">
        <v>0</v>
      </c>
      <c r="O4822" s="1">
        <v>0</v>
      </c>
      <c r="P4822" s="1">
        <v>0</v>
      </c>
      <c r="Q4822" s="1">
        <v>0</v>
      </c>
    </row>
    <row r="4823" spans="1:17" hidden="1">
      <c r="A4823" s="1"/>
      <c r="F4823" s="1" t="s">
        <v>25</v>
      </c>
      <c r="G4823" s="1">
        <v>1</v>
      </c>
      <c r="H4823" s="1">
        <v>0</v>
      </c>
      <c r="I4823" s="1">
        <v>0</v>
      </c>
      <c r="J4823" s="1">
        <v>0</v>
      </c>
      <c r="K4823" s="1">
        <v>0</v>
      </c>
      <c r="L4823" s="1">
        <v>1155</v>
      </c>
      <c r="M4823" s="1">
        <v>835</v>
      </c>
      <c r="N4823" s="1">
        <v>0</v>
      </c>
      <c r="O4823" s="1">
        <v>0</v>
      </c>
      <c r="P4823" s="1">
        <v>0</v>
      </c>
      <c r="Q4823" s="1">
        <v>0</v>
      </c>
    </row>
    <row r="4824" spans="1:17" hidden="1">
      <c r="A4824" s="1"/>
      <c r="F4824" s="1" t="s">
        <v>25</v>
      </c>
      <c r="G4824" s="1">
        <v>1</v>
      </c>
      <c r="H4824" s="1">
        <v>0</v>
      </c>
      <c r="I4824" s="1">
        <v>0</v>
      </c>
      <c r="J4824" s="1">
        <v>0</v>
      </c>
      <c r="K4824" s="1">
        <v>282</v>
      </c>
      <c r="L4824" s="1">
        <v>350</v>
      </c>
      <c r="M4824" s="1">
        <v>459</v>
      </c>
      <c r="N4824" s="1">
        <v>0</v>
      </c>
      <c r="O4824" s="1">
        <v>0</v>
      </c>
      <c r="P4824" s="1">
        <v>0</v>
      </c>
      <c r="Q4824" s="1">
        <v>0</v>
      </c>
    </row>
    <row r="4825" spans="1:17" hidden="1">
      <c r="A4825" s="1"/>
      <c r="F4825" s="1" t="s">
        <v>25</v>
      </c>
      <c r="G4825" s="1">
        <v>1</v>
      </c>
      <c r="H4825" s="1">
        <v>0</v>
      </c>
      <c r="I4825" s="1">
        <v>0</v>
      </c>
      <c r="J4825" s="1">
        <v>0</v>
      </c>
      <c r="K4825" s="1">
        <v>0</v>
      </c>
      <c r="L4825" s="1">
        <v>307</v>
      </c>
      <c r="M4825" s="1">
        <v>208</v>
      </c>
      <c r="N4825" s="1">
        <v>0</v>
      </c>
      <c r="O4825" s="1">
        <v>0</v>
      </c>
      <c r="P4825" s="1">
        <v>0</v>
      </c>
      <c r="Q4825" s="1">
        <v>0</v>
      </c>
    </row>
    <row r="4826" spans="1:17" hidden="1">
      <c r="A4826" s="1"/>
      <c r="F4826" s="1" t="s">
        <v>25</v>
      </c>
      <c r="G4826" s="1">
        <v>1</v>
      </c>
      <c r="H4826" s="1">
        <v>0</v>
      </c>
      <c r="I4826" s="1">
        <v>0</v>
      </c>
      <c r="J4826" s="1">
        <v>0</v>
      </c>
      <c r="K4826" s="1">
        <v>447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</row>
    <row r="4827" spans="1:17" hidden="1">
      <c r="A4827" s="1"/>
      <c r="F4827" s="1" t="s">
        <v>25</v>
      </c>
      <c r="G4827" s="1">
        <v>1</v>
      </c>
      <c r="H4827" s="1">
        <v>0</v>
      </c>
      <c r="I4827" s="1">
        <v>0</v>
      </c>
      <c r="J4827" s="1">
        <v>0</v>
      </c>
      <c r="K4827" s="1">
        <v>266</v>
      </c>
      <c r="L4827" s="1">
        <v>175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</row>
    <row r="4828" spans="1:17" hidden="1">
      <c r="A4828" s="1"/>
      <c r="F4828" s="1" t="s">
        <v>25</v>
      </c>
      <c r="G4828" s="1">
        <v>1</v>
      </c>
      <c r="H4828" s="1">
        <v>0</v>
      </c>
      <c r="I4828" s="1">
        <v>0</v>
      </c>
      <c r="J4828" s="1">
        <v>0</v>
      </c>
      <c r="K4828" s="1">
        <v>470</v>
      </c>
      <c r="L4828" s="1">
        <v>395</v>
      </c>
      <c r="M4828" s="1">
        <v>307</v>
      </c>
      <c r="N4828" s="1">
        <v>0</v>
      </c>
      <c r="O4828" s="1">
        <v>103</v>
      </c>
      <c r="P4828" s="1">
        <v>0</v>
      </c>
      <c r="Q4828" s="1">
        <v>0</v>
      </c>
    </row>
    <row r="4829" spans="1:17" hidden="1">
      <c r="A4829" s="1"/>
      <c r="F4829" s="1" t="s">
        <v>25</v>
      </c>
      <c r="G4829" s="1">
        <v>1</v>
      </c>
      <c r="H4829" s="1">
        <v>0</v>
      </c>
      <c r="I4829" s="1">
        <v>13</v>
      </c>
      <c r="J4829" s="1">
        <v>0</v>
      </c>
      <c r="K4829" s="1">
        <v>616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</row>
    <row r="4830" spans="1:17" hidden="1">
      <c r="A4830" s="1"/>
      <c r="F4830" s="1" t="s">
        <v>25</v>
      </c>
      <c r="G4830" s="1">
        <v>1</v>
      </c>
      <c r="H4830" s="1">
        <v>0</v>
      </c>
      <c r="I4830" s="1">
        <v>31</v>
      </c>
      <c r="J4830" s="1">
        <v>0</v>
      </c>
      <c r="K4830" s="1">
        <v>394</v>
      </c>
      <c r="L4830" s="1">
        <v>310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</row>
    <row r="4831" spans="1:17" hidden="1">
      <c r="A4831" s="1"/>
      <c r="F4831" s="1" t="s">
        <v>25</v>
      </c>
      <c r="G4831" s="1">
        <v>1</v>
      </c>
      <c r="H4831" s="1">
        <v>0</v>
      </c>
      <c r="I4831" s="1">
        <v>0</v>
      </c>
      <c r="J4831" s="1">
        <v>0</v>
      </c>
      <c r="K4831" s="1">
        <v>0</v>
      </c>
      <c r="L4831" s="1">
        <v>519</v>
      </c>
      <c r="M4831" s="1">
        <v>1018</v>
      </c>
      <c r="N4831" s="1">
        <v>0</v>
      </c>
      <c r="O4831" s="1">
        <v>108</v>
      </c>
      <c r="P4831" s="1">
        <v>0</v>
      </c>
      <c r="Q4831" s="1">
        <v>0</v>
      </c>
    </row>
    <row r="4832" spans="1:17" hidden="1">
      <c r="A4832" s="1"/>
      <c r="F4832" s="1" t="s">
        <v>25</v>
      </c>
      <c r="G4832" s="1">
        <v>1</v>
      </c>
      <c r="H4832" s="1">
        <v>0</v>
      </c>
      <c r="I4832" s="1">
        <v>0</v>
      </c>
      <c r="J4832" s="1">
        <v>0</v>
      </c>
      <c r="K4832" s="1">
        <v>861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</row>
    <row r="4833" spans="1:17" hidden="1">
      <c r="A4833" s="1"/>
      <c r="F4833" s="1" t="s">
        <v>25</v>
      </c>
      <c r="G4833" s="1">
        <v>1</v>
      </c>
      <c r="H4833" s="1">
        <v>0</v>
      </c>
      <c r="I4833" s="1">
        <v>0</v>
      </c>
      <c r="J4833" s="1">
        <v>0</v>
      </c>
      <c r="K4833" s="1">
        <v>1513</v>
      </c>
      <c r="L4833" s="1">
        <v>0</v>
      </c>
      <c r="M4833" s="1">
        <v>226</v>
      </c>
      <c r="N4833" s="1">
        <v>0</v>
      </c>
      <c r="O4833" s="1">
        <v>122</v>
      </c>
      <c r="P4833" s="1">
        <v>0</v>
      </c>
      <c r="Q4833" s="1">
        <v>0</v>
      </c>
    </row>
    <row r="4834" spans="1:17" hidden="1">
      <c r="A4834" s="1"/>
      <c r="F4834" s="1" t="s">
        <v>25</v>
      </c>
      <c r="G4834" s="1">
        <v>1</v>
      </c>
      <c r="H4834" s="1">
        <v>0</v>
      </c>
      <c r="I4834" s="1">
        <v>0</v>
      </c>
      <c r="J4834" s="1">
        <v>0</v>
      </c>
      <c r="K4834" s="1">
        <v>424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</row>
    <row r="4835" spans="1:17" hidden="1">
      <c r="A4835" s="1"/>
      <c r="F4835" s="1" t="s">
        <v>25</v>
      </c>
      <c r="G4835" s="1">
        <v>1</v>
      </c>
      <c r="H4835" s="1">
        <v>0</v>
      </c>
      <c r="I4835" s="1">
        <v>0</v>
      </c>
      <c r="J4835" s="1">
        <v>0</v>
      </c>
      <c r="K4835" s="1">
        <v>526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</row>
    <row r="4836" spans="1:17" hidden="1">
      <c r="A4836" s="1"/>
      <c r="F4836" s="1" t="s">
        <v>25</v>
      </c>
      <c r="G4836" s="1">
        <v>2</v>
      </c>
      <c r="H4836" s="1">
        <v>0</v>
      </c>
      <c r="I4836" s="1">
        <v>0</v>
      </c>
      <c r="J4836" s="1">
        <v>0</v>
      </c>
      <c r="K4836" s="1">
        <v>1</v>
      </c>
      <c r="L4836" s="1">
        <v>22</v>
      </c>
      <c r="M4836" s="1">
        <v>18</v>
      </c>
      <c r="N4836" s="1">
        <v>0</v>
      </c>
      <c r="O4836" s="1">
        <v>0</v>
      </c>
      <c r="P4836" s="1">
        <v>0</v>
      </c>
      <c r="Q4836" s="1">
        <v>0</v>
      </c>
    </row>
    <row r="4837" spans="1:17" hidden="1">
      <c r="A4837" s="1"/>
      <c r="F4837" s="1" t="s">
        <v>25</v>
      </c>
      <c r="G4837" s="1">
        <v>2</v>
      </c>
      <c r="H4837" s="1">
        <v>0</v>
      </c>
      <c r="I4837" s="1">
        <v>0</v>
      </c>
      <c r="J4837" s="1">
        <v>0</v>
      </c>
      <c r="K4837" s="1">
        <v>0</v>
      </c>
      <c r="L4837" s="1">
        <v>34</v>
      </c>
      <c r="M4837" s="1">
        <v>15</v>
      </c>
      <c r="N4837" s="1">
        <v>0</v>
      </c>
      <c r="O4837" s="1">
        <v>0</v>
      </c>
      <c r="P4837" s="1">
        <v>0</v>
      </c>
      <c r="Q4837" s="1">
        <v>0</v>
      </c>
    </row>
    <row r="4838" spans="1:17" hidden="1">
      <c r="A4838" s="1"/>
      <c r="F4838" s="1" t="s">
        <v>25</v>
      </c>
      <c r="G4838" s="1">
        <v>2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</row>
    <row r="4839" spans="1:17" hidden="1">
      <c r="A4839" s="1"/>
      <c r="F4839" s="1" t="s">
        <v>25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325</v>
      </c>
      <c r="M4839" s="1">
        <v>221</v>
      </c>
      <c r="N4839" s="1">
        <v>0</v>
      </c>
      <c r="O4839" s="1">
        <v>0</v>
      </c>
      <c r="P4839" s="1">
        <v>0</v>
      </c>
      <c r="Q4839" s="1">
        <v>0</v>
      </c>
    </row>
    <row r="4840" spans="1:17" hidden="1">
      <c r="A4840" s="1"/>
      <c r="F4840" s="1" t="s">
        <v>25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106</v>
      </c>
      <c r="M4840" s="1">
        <v>292</v>
      </c>
      <c r="N4840" s="1">
        <v>0</v>
      </c>
      <c r="O4840" s="1">
        <v>0</v>
      </c>
      <c r="P4840" s="1">
        <v>0</v>
      </c>
      <c r="Q4840" s="1">
        <v>0</v>
      </c>
    </row>
    <row r="4841" spans="1:17" hidden="1">
      <c r="A4841" s="1"/>
      <c r="F4841" s="1" t="s">
        <v>25</v>
      </c>
      <c r="G4841" s="1">
        <v>1</v>
      </c>
      <c r="H4841" s="1">
        <v>0</v>
      </c>
      <c r="I4841" s="1">
        <v>20</v>
      </c>
      <c r="J4841" s="1">
        <v>0</v>
      </c>
      <c r="K4841" s="1">
        <v>356</v>
      </c>
      <c r="L4841" s="1">
        <v>459</v>
      </c>
      <c r="M4841" s="1">
        <v>0</v>
      </c>
      <c r="N4841" s="1">
        <v>0</v>
      </c>
      <c r="O4841" s="1">
        <v>437</v>
      </c>
      <c r="P4841" s="1">
        <v>0</v>
      </c>
      <c r="Q4841" s="1">
        <v>0</v>
      </c>
    </row>
    <row r="4842" spans="1:17" hidden="1">
      <c r="A4842" s="1"/>
      <c r="F4842" s="1" t="s">
        <v>25</v>
      </c>
      <c r="G4842" s="1">
        <v>1</v>
      </c>
      <c r="H4842" s="1">
        <v>0</v>
      </c>
      <c r="I4842" s="1">
        <v>0</v>
      </c>
      <c r="J4842" s="1">
        <v>0</v>
      </c>
      <c r="K4842" s="1">
        <v>302</v>
      </c>
      <c r="L4842" s="1">
        <v>380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</row>
    <row r="4843" spans="1:17" hidden="1">
      <c r="A4843" s="1"/>
      <c r="F4843" s="1" t="s">
        <v>25</v>
      </c>
      <c r="G4843" s="1">
        <v>1</v>
      </c>
      <c r="H4843" s="1">
        <v>0</v>
      </c>
      <c r="I4843" s="1">
        <v>8</v>
      </c>
      <c r="J4843" s="1">
        <v>0</v>
      </c>
      <c r="K4843" s="1">
        <v>0</v>
      </c>
      <c r="L4843" s="1">
        <v>235</v>
      </c>
      <c r="M4843" s="1">
        <v>110</v>
      </c>
      <c r="N4843" s="1">
        <v>0</v>
      </c>
      <c r="O4843" s="1">
        <v>0</v>
      </c>
      <c r="P4843" s="1">
        <v>0</v>
      </c>
      <c r="Q4843" s="1">
        <v>0</v>
      </c>
    </row>
    <row r="4844" spans="1:17" hidden="1">
      <c r="A4844" s="1"/>
      <c r="F4844" s="1" t="s">
        <v>25</v>
      </c>
      <c r="G4844" s="1">
        <v>1</v>
      </c>
      <c r="H4844" s="1">
        <v>0</v>
      </c>
      <c r="I4844" s="1">
        <v>7</v>
      </c>
      <c r="J4844" s="1">
        <v>0</v>
      </c>
      <c r="K4844" s="1">
        <v>206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</row>
    <row r="4845" spans="1:17" hidden="1">
      <c r="A4845" s="1"/>
      <c r="F4845" s="1" t="s">
        <v>25</v>
      </c>
      <c r="G4845" s="1">
        <v>1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1077</v>
      </c>
      <c r="N4845" s="1">
        <v>0</v>
      </c>
      <c r="O4845" s="1">
        <v>0</v>
      </c>
      <c r="P4845" s="1">
        <v>0</v>
      </c>
      <c r="Q4845" s="1">
        <v>0</v>
      </c>
    </row>
    <row r="4846" spans="1:17" hidden="1">
      <c r="A4846" s="1"/>
      <c r="F4846" s="1" t="s">
        <v>25</v>
      </c>
      <c r="G4846" s="1">
        <v>1</v>
      </c>
      <c r="H4846" s="1">
        <v>0</v>
      </c>
      <c r="I4846" s="1">
        <v>7</v>
      </c>
      <c r="J4846" s="1">
        <v>0</v>
      </c>
      <c r="K4846" s="1">
        <v>402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</row>
    <row r="4847" spans="1:17" hidden="1">
      <c r="A4847" s="1"/>
      <c r="F4847" s="1" t="s">
        <v>25</v>
      </c>
      <c r="G4847" s="1">
        <v>1</v>
      </c>
      <c r="H4847" s="1">
        <v>0</v>
      </c>
      <c r="I4847" s="1">
        <v>2</v>
      </c>
      <c r="J4847" s="1">
        <v>0</v>
      </c>
      <c r="K4847" s="1">
        <v>0</v>
      </c>
      <c r="L4847" s="1">
        <v>254</v>
      </c>
      <c r="M4847" s="1">
        <v>122</v>
      </c>
      <c r="N4847" s="1">
        <v>0</v>
      </c>
      <c r="O4847" s="1">
        <v>0</v>
      </c>
      <c r="P4847" s="1">
        <v>0</v>
      </c>
      <c r="Q4847" s="1">
        <v>0</v>
      </c>
    </row>
    <row r="4848" spans="1:17" hidden="1">
      <c r="A4848" s="1"/>
      <c r="F4848" s="1" t="s">
        <v>25</v>
      </c>
      <c r="G4848" s="1">
        <v>1</v>
      </c>
      <c r="H4848" s="1">
        <v>0</v>
      </c>
      <c r="I4848" s="1">
        <v>16</v>
      </c>
      <c r="J4848" s="1">
        <v>0</v>
      </c>
      <c r="K4848" s="1">
        <v>572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</row>
    <row r="4849" spans="1:17" hidden="1">
      <c r="A4849" s="1"/>
      <c r="F4849" s="1" t="s">
        <v>25</v>
      </c>
      <c r="G4849" s="1">
        <v>1</v>
      </c>
      <c r="H4849" s="1">
        <v>0</v>
      </c>
      <c r="I4849" s="1">
        <v>6</v>
      </c>
      <c r="J4849" s="1">
        <v>0</v>
      </c>
      <c r="K4849" s="1">
        <v>434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</row>
    <row r="4850" spans="1:17" hidden="1">
      <c r="A4850" s="1"/>
      <c r="F4850" s="1" t="s">
        <v>25</v>
      </c>
      <c r="G4850" s="1">
        <v>1</v>
      </c>
      <c r="H4850" s="1">
        <v>0</v>
      </c>
      <c r="I4850" s="1">
        <v>7</v>
      </c>
      <c r="J4850" s="1">
        <v>0</v>
      </c>
      <c r="K4850" s="1">
        <v>282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</row>
    <row r="4851" spans="1:17" hidden="1">
      <c r="A4851" s="1"/>
      <c r="F4851" s="1" t="s">
        <v>25</v>
      </c>
      <c r="G4851" s="1">
        <v>1</v>
      </c>
      <c r="H4851" s="1">
        <v>0</v>
      </c>
      <c r="I4851" s="1">
        <v>0</v>
      </c>
      <c r="J4851" s="1">
        <v>0</v>
      </c>
      <c r="K4851" s="1">
        <v>0</v>
      </c>
      <c r="L4851" s="1">
        <v>354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</row>
    <row r="4852" spans="1:17" hidden="1">
      <c r="A4852" s="1"/>
      <c r="F4852" s="1" t="s">
        <v>25</v>
      </c>
      <c r="G4852" s="1">
        <v>1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958</v>
      </c>
      <c r="N4852" s="1">
        <v>0</v>
      </c>
      <c r="O4852" s="1">
        <v>0</v>
      </c>
      <c r="P4852" s="1">
        <v>0</v>
      </c>
      <c r="Q4852" s="1">
        <v>0</v>
      </c>
    </row>
    <row r="4853" spans="1:17" hidden="1">
      <c r="A4853" s="1"/>
      <c r="F4853" s="1" t="s">
        <v>25</v>
      </c>
      <c r="G4853" s="1">
        <v>1</v>
      </c>
      <c r="H4853" s="1">
        <v>0</v>
      </c>
      <c r="I4853" s="1">
        <v>15</v>
      </c>
      <c r="J4853" s="1">
        <v>0</v>
      </c>
      <c r="K4853" s="1">
        <v>741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</row>
    <row r="4854" spans="1:17" hidden="1">
      <c r="A4854" s="1"/>
      <c r="F4854" s="1" t="s">
        <v>25</v>
      </c>
      <c r="G4854" s="1">
        <v>2</v>
      </c>
      <c r="H4854" s="1">
        <v>0</v>
      </c>
      <c r="I4854" s="1">
        <v>0</v>
      </c>
      <c r="J4854" s="1">
        <v>0</v>
      </c>
      <c r="K4854" s="1">
        <v>0</v>
      </c>
      <c r="L4854" s="1">
        <v>49</v>
      </c>
      <c r="M4854" s="1">
        <v>39</v>
      </c>
      <c r="N4854" s="1">
        <v>0</v>
      </c>
      <c r="O4854" s="1">
        <v>0</v>
      </c>
      <c r="P4854" s="1">
        <v>0</v>
      </c>
      <c r="Q4854" s="1">
        <v>0</v>
      </c>
    </row>
    <row r="4855" spans="1:17" hidden="1">
      <c r="A4855" s="1"/>
      <c r="F4855" s="1" t="s">
        <v>25</v>
      </c>
      <c r="G4855" s="1">
        <v>1</v>
      </c>
      <c r="H4855" s="1">
        <v>0</v>
      </c>
      <c r="I4855" s="1">
        <v>0</v>
      </c>
      <c r="J4855" s="1">
        <v>0</v>
      </c>
      <c r="K4855" s="1">
        <v>0</v>
      </c>
      <c r="L4855" s="1">
        <v>398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</row>
    <row r="4856" spans="1:17" hidden="1">
      <c r="A4856" s="1"/>
      <c r="F4856" s="1" t="s">
        <v>25</v>
      </c>
      <c r="G4856" s="1">
        <v>1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280</v>
      </c>
      <c r="N4856" s="1">
        <v>0</v>
      </c>
      <c r="O4856" s="1">
        <v>0</v>
      </c>
      <c r="P4856" s="1">
        <v>0</v>
      </c>
      <c r="Q4856" s="1">
        <v>0</v>
      </c>
    </row>
    <row r="4857" spans="1:17" hidden="1">
      <c r="A4857" s="1"/>
      <c r="F4857" s="1" t="s">
        <v>25</v>
      </c>
      <c r="G4857" s="1">
        <v>1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1795</v>
      </c>
      <c r="N4857" s="1">
        <v>0</v>
      </c>
      <c r="O4857" s="1">
        <v>0</v>
      </c>
      <c r="P4857" s="1">
        <v>0</v>
      </c>
      <c r="Q4857" s="1">
        <v>0</v>
      </c>
    </row>
    <row r="4858" spans="1:17" hidden="1">
      <c r="A4858" s="1"/>
      <c r="F4858" s="1" t="s">
        <v>25</v>
      </c>
      <c r="G4858" s="1">
        <v>1</v>
      </c>
      <c r="H4858" s="1">
        <v>0</v>
      </c>
      <c r="I4858" s="1">
        <v>0</v>
      </c>
      <c r="J4858" s="1">
        <v>0</v>
      </c>
      <c r="K4858" s="1">
        <v>671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</row>
    <row r="4859" spans="1:17" hidden="1">
      <c r="A4859" s="1"/>
      <c r="F4859" s="1" t="s">
        <v>25</v>
      </c>
      <c r="G4859" s="1">
        <v>1</v>
      </c>
      <c r="H4859" s="1">
        <v>0</v>
      </c>
      <c r="I4859" s="1">
        <v>18</v>
      </c>
      <c r="J4859" s="1">
        <v>0</v>
      </c>
      <c r="K4859" s="1">
        <v>784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</row>
    <row r="4860" spans="1:17" hidden="1">
      <c r="A4860" s="1"/>
      <c r="F4860" s="1" t="s">
        <v>25</v>
      </c>
      <c r="G4860" s="1">
        <v>1</v>
      </c>
      <c r="H4860" s="1">
        <v>0</v>
      </c>
      <c r="I4860" s="1">
        <v>21</v>
      </c>
      <c r="J4860" s="1">
        <v>0</v>
      </c>
      <c r="K4860" s="1">
        <v>1026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</row>
    <row r="4861" spans="1:17" hidden="1">
      <c r="A4861" s="1"/>
      <c r="F4861" s="1" t="s">
        <v>25</v>
      </c>
      <c r="G4861" s="1">
        <v>1</v>
      </c>
      <c r="H4861" s="1">
        <v>0</v>
      </c>
      <c r="I4861" s="1">
        <v>0</v>
      </c>
      <c r="J4861" s="1">
        <v>0</v>
      </c>
      <c r="K4861" s="1">
        <v>0</v>
      </c>
      <c r="L4861" s="1">
        <v>587</v>
      </c>
      <c r="M4861" s="1">
        <v>619</v>
      </c>
      <c r="N4861" s="1">
        <v>0</v>
      </c>
      <c r="O4861" s="1">
        <v>0</v>
      </c>
      <c r="P4861" s="1">
        <v>0</v>
      </c>
      <c r="Q4861" s="1">
        <v>0</v>
      </c>
    </row>
    <row r="4862" spans="1:17" hidden="1">
      <c r="A4862" s="1"/>
      <c r="F4862" s="1" t="s">
        <v>25</v>
      </c>
      <c r="G4862" s="1">
        <v>1</v>
      </c>
      <c r="H4862" s="1">
        <v>0</v>
      </c>
      <c r="I4862" s="1">
        <v>0</v>
      </c>
      <c r="J4862" s="1">
        <v>0</v>
      </c>
      <c r="K4862" s="1">
        <v>0</v>
      </c>
      <c r="L4862" s="1">
        <v>603</v>
      </c>
      <c r="M4862" s="1">
        <v>374</v>
      </c>
      <c r="N4862" s="1">
        <v>0</v>
      </c>
      <c r="O4862" s="1">
        <v>0</v>
      </c>
      <c r="P4862" s="1">
        <v>0</v>
      </c>
      <c r="Q4862" s="1">
        <v>0</v>
      </c>
    </row>
    <row r="4863" spans="1:17" hidden="1">
      <c r="A4863" s="1"/>
      <c r="F4863" s="1" t="s">
        <v>25</v>
      </c>
      <c r="G4863" s="1">
        <v>1</v>
      </c>
      <c r="H4863" s="1">
        <v>0</v>
      </c>
      <c r="I4863" s="1">
        <v>20</v>
      </c>
      <c r="J4863" s="1">
        <v>0</v>
      </c>
      <c r="K4863" s="1">
        <v>465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</row>
    <row r="4864" spans="1:17" hidden="1">
      <c r="A4864" s="1"/>
      <c r="F4864" s="1" t="s">
        <v>25</v>
      </c>
      <c r="G4864" s="1">
        <v>1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1255</v>
      </c>
      <c r="N4864" s="1">
        <v>0</v>
      </c>
      <c r="O4864" s="1">
        <v>94</v>
      </c>
      <c r="P4864" s="1">
        <v>0</v>
      </c>
      <c r="Q4864" s="1">
        <v>0</v>
      </c>
    </row>
    <row r="4865" spans="1:17" hidden="1">
      <c r="A4865" s="1"/>
      <c r="F4865" s="1" t="s">
        <v>25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51</v>
      </c>
      <c r="M4865" s="1">
        <v>118</v>
      </c>
      <c r="N4865" s="1">
        <v>0</v>
      </c>
      <c r="O4865" s="1">
        <v>0</v>
      </c>
      <c r="P4865" s="1">
        <v>0</v>
      </c>
      <c r="Q4865" s="1">
        <v>0</v>
      </c>
    </row>
    <row r="4866" spans="1:17" hidden="1">
      <c r="A4866" s="1"/>
      <c r="F4866" s="1" t="s">
        <v>25</v>
      </c>
      <c r="G4866" s="1">
        <v>1</v>
      </c>
      <c r="H4866" s="1">
        <v>0</v>
      </c>
      <c r="I4866" s="1">
        <v>0</v>
      </c>
      <c r="J4866" s="1">
        <v>0</v>
      </c>
      <c r="K4866" s="1">
        <v>431</v>
      </c>
      <c r="L4866" s="1">
        <v>394</v>
      </c>
      <c r="M4866" s="1">
        <v>312</v>
      </c>
      <c r="N4866" s="1">
        <v>0</v>
      </c>
      <c r="O4866" s="1">
        <v>149</v>
      </c>
      <c r="P4866" s="1">
        <v>0</v>
      </c>
      <c r="Q4866" s="1">
        <v>0</v>
      </c>
    </row>
    <row r="4867" spans="1:17" hidden="1">
      <c r="A4867" s="1"/>
      <c r="F4867" s="1" t="s">
        <v>25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581</v>
      </c>
      <c r="M4867" s="1">
        <v>1118</v>
      </c>
      <c r="N4867" s="1">
        <v>0</v>
      </c>
      <c r="O4867" s="1">
        <v>0</v>
      </c>
      <c r="P4867" s="1">
        <v>0</v>
      </c>
      <c r="Q4867" s="1">
        <v>0</v>
      </c>
    </row>
    <row r="4868" spans="1:17" hidden="1">
      <c r="A4868" s="1"/>
      <c r="F4868" s="1" t="s">
        <v>25</v>
      </c>
      <c r="G4868" s="1">
        <v>1</v>
      </c>
      <c r="H4868" s="1">
        <v>0</v>
      </c>
      <c r="I4868" s="1">
        <v>0</v>
      </c>
      <c r="J4868" s="1">
        <v>0</v>
      </c>
      <c r="K4868" s="1">
        <v>0</v>
      </c>
      <c r="L4868" s="1">
        <v>170</v>
      </c>
      <c r="M4868" s="1">
        <v>88</v>
      </c>
      <c r="N4868" s="1">
        <v>0</v>
      </c>
      <c r="O4868" s="1">
        <v>0</v>
      </c>
      <c r="P4868" s="1">
        <v>0</v>
      </c>
      <c r="Q4868" s="1">
        <v>0</v>
      </c>
    </row>
    <row r="4869" spans="1:17" hidden="1">
      <c r="A4869" s="1"/>
      <c r="F4869" s="1" t="s">
        <v>25</v>
      </c>
      <c r="G4869" s="1">
        <v>1</v>
      </c>
      <c r="H4869" s="1">
        <v>0</v>
      </c>
      <c r="I4869" s="1">
        <v>23</v>
      </c>
      <c r="J4869" s="1">
        <v>0</v>
      </c>
      <c r="K4869" s="1">
        <v>527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</row>
    <row r="4870" spans="1:17" hidden="1">
      <c r="A4870" s="1"/>
      <c r="F4870" s="1" t="s">
        <v>25</v>
      </c>
      <c r="G4870" s="1">
        <v>1</v>
      </c>
      <c r="H4870" s="1">
        <v>0</v>
      </c>
      <c r="I4870" s="1">
        <v>0</v>
      </c>
      <c r="J4870" s="1">
        <v>0</v>
      </c>
      <c r="K4870" s="1">
        <v>0</v>
      </c>
      <c r="L4870" s="1">
        <v>547</v>
      </c>
      <c r="M4870" s="1">
        <v>623</v>
      </c>
      <c r="N4870" s="1">
        <v>0</v>
      </c>
      <c r="O4870" s="1">
        <v>127</v>
      </c>
      <c r="P4870" s="1">
        <v>0</v>
      </c>
      <c r="Q4870" s="1">
        <v>0</v>
      </c>
    </row>
    <row r="4871" spans="1:17" hidden="1">
      <c r="A4871" s="1"/>
      <c r="F4871" s="1" t="s">
        <v>25</v>
      </c>
      <c r="G4871" s="1">
        <v>1</v>
      </c>
      <c r="H4871" s="1">
        <v>0</v>
      </c>
      <c r="I4871" s="1">
        <v>0</v>
      </c>
      <c r="J4871" s="1">
        <v>0</v>
      </c>
      <c r="K4871" s="1">
        <v>931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</row>
    <row r="4872" spans="1:17" hidden="1">
      <c r="A4872" s="1"/>
      <c r="F4872" s="1" t="s">
        <v>25</v>
      </c>
      <c r="G4872" s="1">
        <v>1</v>
      </c>
      <c r="H4872" s="1">
        <v>0</v>
      </c>
      <c r="I4872" s="1">
        <v>0</v>
      </c>
      <c r="J4872" s="1">
        <v>0</v>
      </c>
      <c r="K4872" s="1">
        <v>300</v>
      </c>
      <c r="L4872" s="1">
        <v>703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</row>
    <row r="4873" spans="1:17" hidden="1">
      <c r="A4873" s="1"/>
      <c r="F4873" s="1" t="s">
        <v>25</v>
      </c>
      <c r="G4873" s="1">
        <v>1</v>
      </c>
      <c r="H4873" s="1">
        <v>0</v>
      </c>
      <c r="I4873" s="1">
        <v>0</v>
      </c>
      <c r="J4873" s="1">
        <v>0</v>
      </c>
      <c r="K4873" s="1">
        <v>689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</row>
    <row r="4874" spans="1:17" hidden="1">
      <c r="A4874" s="1"/>
      <c r="F4874" s="1" t="s">
        <v>25</v>
      </c>
      <c r="G4874" s="1">
        <v>1</v>
      </c>
      <c r="H4874" s="1">
        <v>0</v>
      </c>
      <c r="I4874" s="1">
        <v>0</v>
      </c>
      <c r="J4874" s="1">
        <v>0</v>
      </c>
      <c r="K4874" s="1">
        <v>0</v>
      </c>
      <c r="L4874" s="1">
        <v>418</v>
      </c>
      <c r="M4874" s="1">
        <v>436</v>
      </c>
      <c r="N4874" s="1">
        <v>0</v>
      </c>
      <c r="O4874" s="1">
        <v>125</v>
      </c>
      <c r="P4874" s="1">
        <v>0</v>
      </c>
      <c r="Q4874" s="1">
        <v>0</v>
      </c>
    </row>
    <row r="4875" spans="1:17" hidden="1">
      <c r="A4875" s="1"/>
      <c r="F4875" s="1" t="s">
        <v>25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462</v>
      </c>
      <c r="N4875" s="1">
        <v>0</v>
      </c>
      <c r="O4875" s="1">
        <v>452</v>
      </c>
      <c r="P4875" s="1">
        <v>0</v>
      </c>
      <c r="Q4875" s="1">
        <v>0</v>
      </c>
    </row>
    <row r="4876" spans="1:17" hidden="1">
      <c r="A4876" s="1"/>
      <c r="F4876" s="1" t="s">
        <v>25</v>
      </c>
      <c r="G4876" s="1">
        <v>1</v>
      </c>
      <c r="H4876" s="1">
        <v>0</v>
      </c>
      <c r="I4876" s="1">
        <v>0</v>
      </c>
      <c r="J4876" s="1">
        <v>0</v>
      </c>
      <c r="K4876" s="1">
        <v>775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</row>
    <row r="4877" spans="1:17" hidden="1">
      <c r="A4877" s="1"/>
      <c r="F4877" s="1" t="s">
        <v>25</v>
      </c>
      <c r="G4877" s="1">
        <v>1</v>
      </c>
      <c r="H4877" s="1">
        <v>0</v>
      </c>
      <c r="I4877" s="1">
        <v>0</v>
      </c>
      <c r="J4877" s="1">
        <v>0</v>
      </c>
      <c r="K4877" s="1">
        <v>436</v>
      </c>
      <c r="L4877" s="1">
        <v>382</v>
      </c>
      <c r="M4877" s="1">
        <v>278</v>
      </c>
      <c r="N4877" s="1">
        <v>0</v>
      </c>
      <c r="O4877" s="1">
        <v>0</v>
      </c>
      <c r="P4877" s="1">
        <v>0</v>
      </c>
      <c r="Q4877" s="1">
        <v>0</v>
      </c>
    </row>
    <row r="4878" spans="1:17" hidden="1">
      <c r="A4878" s="1"/>
      <c r="F4878" s="1" t="s">
        <v>25</v>
      </c>
      <c r="G4878" s="1">
        <v>1</v>
      </c>
      <c r="H4878" s="1">
        <v>0</v>
      </c>
      <c r="I4878" s="1">
        <v>52</v>
      </c>
      <c r="J4878" s="1">
        <v>0</v>
      </c>
      <c r="K4878" s="1">
        <v>1254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</row>
    <row r="4879" spans="1:17" hidden="1">
      <c r="A4879" s="1"/>
      <c r="F4879" s="1" t="s">
        <v>25</v>
      </c>
      <c r="G4879" s="1">
        <v>1</v>
      </c>
      <c r="H4879" s="1">
        <v>0</v>
      </c>
      <c r="I4879" s="1">
        <v>0</v>
      </c>
      <c r="J4879" s="1">
        <v>0</v>
      </c>
      <c r="K4879" s="1">
        <v>0</v>
      </c>
      <c r="L4879" s="1">
        <v>410</v>
      </c>
      <c r="M4879" s="1">
        <v>1006</v>
      </c>
      <c r="N4879" s="1">
        <v>0</v>
      </c>
      <c r="O4879" s="1">
        <v>341</v>
      </c>
      <c r="P4879" s="1">
        <v>0</v>
      </c>
      <c r="Q4879" s="1">
        <v>0</v>
      </c>
    </row>
    <row r="4880" spans="1:17" hidden="1">
      <c r="A4880" s="1"/>
      <c r="F4880" s="1" t="s">
        <v>25</v>
      </c>
      <c r="G4880" s="1">
        <v>1</v>
      </c>
      <c r="H4880" s="1">
        <v>0</v>
      </c>
      <c r="I4880" s="1">
        <v>0</v>
      </c>
      <c r="J4880" s="1">
        <v>0</v>
      </c>
      <c r="K4880" s="1">
        <v>801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</row>
    <row r="4881" spans="1:17" hidden="1">
      <c r="A4881" s="1"/>
      <c r="F4881" s="1" t="s">
        <v>25</v>
      </c>
      <c r="G4881" s="1">
        <v>1</v>
      </c>
      <c r="H4881" s="1">
        <v>0</v>
      </c>
      <c r="I4881" s="1">
        <v>0</v>
      </c>
      <c r="J4881" s="1">
        <v>0</v>
      </c>
      <c r="K4881" s="1">
        <v>0</v>
      </c>
      <c r="L4881" s="1">
        <v>808</v>
      </c>
      <c r="M4881" s="1">
        <v>591</v>
      </c>
      <c r="N4881" s="1">
        <v>0</v>
      </c>
      <c r="O4881" s="1">
        <v>0</v>
      </c>
      <c r="P4881" s="1">
        <v>0</v>
      </c>
      <c r="Q4881" s="1">
        <v>0</v>
      </c>
    </row>
    <row r="4882" spans="1:17" hidden="1">
      <c r="A4882" s="1"/>
      <c r="F4882" s="1" t="s">
        <v>25</v>
      </c>
      <c r="G4882" s="1">
        <v>1</v>
      </c>
      <c r="H4882" s="1">
        <v>0</v>
      </c>
      <c r="I4882" s="1">
        <v>0</v>
      </c>
      <c r="J4882" s="1">
        <v>0</v>
      </c>
      <c r="K4882" s="1">
        <v>0</v>
      </c>
      <c r="L4882" s="1">
        <v>306</v>
      </c>
      <c r="M4882" s="1">
        <v>305</v>
      </c>
      <c r="N4882" s="1">
        <v>0</v>
      </c>
      <c r="O4882" s="1">
        <v>0</v>
      </c>
      <c r="P4882" s="1">
        <v>0</v>
      </c>
      <c r="Q4882" s="1">
        <v>0</v>
      </c>
    </row>
    <row r="4883" spans="1:17" hidden="1">
      <c r="A4883" s="1"/>
      <c r="F4883" s="1" t="s">
        <v>25</v>
      </c>
      <c r="G4883" s="1">
        <v>1</v>
      </c>
      <c r="H4883" s="1">
        <v>0</v>
      </c>
      <c r="I4883" s="1">
        <v>40</v>
      </c>
      <c r="J4883" s="1">
        <v>0</v>
      </c>
      <c r="K4883" s="1">
        <v>124</v>
      </c>
      <c r="L4883" s="1">
        <v>580</v>
      </c>
      <c r="M4883" s="1">
        <v>399</v>
      </c>
      <c r="N4883" s="1">
        <v>0</v>
      </c>
      <c r="O4883" s="1">
        <v>0</v>
      </c>
      <c r="P4883" s="1">
        <v>0</v>
      </c>
      <c r="Q4883" s="1">
        <v>0</v>
      </c>
    </row>
    <row r="4884" spans="1:17" hidden="1">
      <c r="A4884" s="1"/>
      <c r="F4884" s="1" t="s">
        <v>25</v>
      </c>
      <c r="G4884" s="1">
        <v>1</v>
      </c>
      <c r="H4884" s="1">
        <v>0</v>
      </c>
      <c r="I4884" s="1">
        <v>0</v>
      </c>
      <c r="J4884" s="1">
        <v>0</v>
      </c>
      <c r="K4884" s="1">
        <v>0</v>
      </c>
      <c r="L4884" s="1">
        <v>597</v>
      </c>
      <c r="M4884" s="1">
        <v>431</v>
      </c>
      <c r="N4884" s="1">
        <v>0</v>
      </c>
      <c r="O4884" s="1">
        <v>0</v>
      </c>
      <c r="P4884" s="1">
        <v>0</v>
      </c>
      <c r="Q4884" s="1">
        <v>0</v>
      </c>
    </row>
    <row r="4885" spans="1:17" hidden="1">
      <c r="A4885" s="1"/>
      <c r="F4885" s="1" t="s">
        <v>25</v>
      </c>
      <c r="G4885" s="1">
        <v>1</v>
      </c>
      <c r="H4885" s="1">
        <v>0</v>
      </c>
      <c r="I4885" s="1">
        <v>0</v>
      </c>
      <c r="J4885" s="1">
        <v>0</v>
      </c>
      <c r="K4885" s="1">
        <v>755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</row>
    <row r="4886" spans="1:17" hidden="1">
      <c r="A4886" s="1"/>
      <c r="F4886" s="1" t="s">
        <v>25</v>
      </c>
      <c r="G4886" s="1">
        <v>1</v>
      </c>
      <c r="H4886" s="1">
        <v>0</v>
      </c>
      <c r="I4886" s="1">
        <v>0</v>
      </c>
      <c r="J4886" s="1">
        <v>0</v>
      </c>
      <c r="K4886" s="1">
        <v>473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</row>
    <row r="4887" spans="1:17" hidden="1">
      <c r="A4887" s="1"/>
      <c r="F4887" s="1" t="s">
        <v>25</v>
      </c>
      <c r="G4887" s="1">
        <v>1</v>
      </c>
      <c r="H4887" s="1">
        <v>0</v>
      </c>
      <c r="I4887" s="1">
        <v>0</v>
      </c>
      <c r="J4887" s="1">
        <v>0</v>
      </c>
      <c r="K4887" s="1">
        <v>823</v>
      </c>
      <c r="L4887" s="1">
        <v>641</v>
      </c>
      <c r="M4887" s="1">
        <v>496</v>
      </c>
      <c r="N4887" s="1">
        <v>0</v>
      </c>
      <c r="O4887" s="1">
        <v>0</v>
      </c>
      <c r="P4887" s="1">
        <v>0</v>
      </c>
      <c r="Q4887" s="1">
        <v>0</v>
      </c>
    </row>
    <row r="4888" spans="1:17" hidden="1">
      <c r="A4888" s="1"/>
      <c r="F4888" s="1" t="s">
        <v>25</v>
      </c>
      <c r="G4888" s="1">
        <v>1</v>
      </c>
      <c r="H4888" s="1">
        <v>0</v>
      </c>
      <c r="I4888" s="1">
        <v>0</v>
      </c>
      <c r="J4888" s="1">
        <v>0</v>
      </c>
      <c r="K4888" s="1">
        <v>0</v>
      </c>
      <c r="L4888" s="1">
        <v>735</v>
      </c>
      <c r="M4888" s="1">
        <v>616</v>
      </c>
      <c r="N4888" s="1">
        <v>0</v>
      </c>
      <c r="O4888" s="1">
        <v>0</v>
      </c>
      <c r="P4888" s="1">
        <v>0</v>
      </c>
      <c r="Q4888" s="1">
        <v>0</v>
      </c>
    </row>
    <row r="4889" spans="1:17" hidden="1">
      <c r="A4889" s="1"/>
      <c r="F4889" s="1" t="s">
        <v>25</v>
      </c>
      <c r="G4889" s="1">
        <v>1</v>
      </c>
      <c r="H4889" s="1">
        <v>0</v>
      </c>
      <c r="I4889" s="1">
        <v>0</v>
      </c>
      <c r="J4889" s="1">
        <v>0</v>
      </c>
      <c r="K4889" s="1">
        <v>0</v>
      </c>
      <c r="L4889" s="1">
        <v>572</v>
      </c>
      <c r="M4889" s="1">
        <v>389</v>
      </c>
      <c r="N4889" s="1">
        <v>0</v>
      </c>
      <c r="O4889" s="1">
        <v>0</v>
      </c>
      <c r="P4889" s="1">
        <v>0</v>
      </c>
      <c r="Q4889" s="1">
        <v>0</v>
      </c>
    </row>
    <row r="4890" spans="1:17" hidden="1">
      <c r="A4890" s="1"/>
      <c r="F4890" s="1" t="s">
        <v>25</v>
      </c>
      <c r="G4890" s="1">
        <v>1</v>
      </c>
      <c r="H4890" s="1">
        <v>0</v>
      </c>
      <c r="I4890" s="1">
        <v>8</v>
      </c>
      <c r="J4890" s="1">
        <v>0</v>
      </c>
      <c r="K4890" s="1">
        <v>308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</row>
    <row r="4891" spans="1:17" hidden="1">
      <c r="A4891" s="1"/>
      <c r="F4891" s="1" t="s">
        <v>25</v>
      </c>
      <c r="G4891" s="1">
        <v>1</v>
      </c>
      <c r="H4891" s="1">
        <v>0</v>
      </c>
      <c r="I4891" s="1">
        <v>0</v>
      </c>
      <c r="J4891" s="1">
        <v>0</v>
      </c>
      <c r="K4891" s="1">
        <v>663</v>
      </c>
      <c r="L4891" s="1">
        <v>638</v>
      </c>
      <c r="M4891" s="1">
        <v>335</v>
      </c>
      <c r="N4891" s="1">
        <v>0</v>
      </c>
      <c r="O4891" s="1">
        <v>0</v>
      </c>
      <c r="P4891" s="1">
        <v>0</v>
      </c>
      <c r="Q4891" s="1">
        <v>0</v>
      </c>
    </row>
    <row r="4892" spans="1:17" hidden="1">
      <c r="A4892" s="1"/>
      <c r="F4892" s="1" t="s">
        <v>25</v>
      </c>
      <c r="G4892" s="1">
        <v>1</v>
      </c>
      <c r="H4892" s="1">
        <v>0</v>
      </c>
      <c r="I4892" s="1">
        <v>23</v>
      </c>
      <c r="J4892" s="1">
        <v>0</v>
      </c>
      <c r="K4892" s="1">
        <v>53</v>
      </c>
      <c r="L4892" s="1">
        <v>483</v>
      </c>
      <c r="M4892" s="1">
        <v>813</v>
      </c>
      <c r="N4892" s="1">
        <v>0</v>
      </c>
      <c r="O4892" s="1">
        <v>0</v>
      </c>
      <c r="P4892" s="1">
        <v>0</v>
      </c>
      <c r="Q4892" s="1">
        <v>0</v>
      </c>
    </row>
    <row r="4893" spans="1:17" hidden="1">
      <c r="A4893" s="1"/>
      <c r="F4893" s="1" t="s">
        <v>25</v>
      </c>
      <c r="G4893" s="1">
        <v>1</v>
      </c>
      <c r="H4893" s="1">
        <v>0</v>
      </c>
      <c r="I4893" s="1">
        <v>0</v>
      </c>
      <c r="J4893" s="1">
        <v>0</v>
      </c>
      <c r="K4893" s="1">
        <v>364</v>
      </c>
      <c r="L4893" s="1">
        <v>289</v>
      </c>
      <c r="M4893" s="1">
        <v>168</v>
      </c>
      <c r="N4893" s="1">
        <v>0</v>
      </c>
      <c r="O4893" s="1">
        <v>0</v>
      </c>
      <c r="P4893" s="1">
        <v>0</v>
      </c>
      <c r="Q4893" s="1">
        <v>0</v>
      </c>
    </row>
    <row r="4894" spans="1:17" hidden="1">
      <c r="A4894" s="1"/>
      <c r="F4894" s="1" t="s">
        <v>25</v>
      </c>
      <c r="G4894" s="1">
        <v>1</v>
      </c>
      <c r="H4894" s="1">
        <v>0</v>
      </c>
      <c r="I4894" s="1">
        <v>0</v>
      </c>
      <c r="J4894" s="1">
        <v>0</v>
      </c>
      <c r="K4894" s="1">
        <v>293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</row>
    <row r="4895" spans="1:17" hidden="1">
      <c r="A4895" s="1"/>
      <c r="F4895" s="1" t="s">
        <v>25</v>
      </c>
      <c r="G4895" s="1">
        <v>1</v>
      </c>
      <c r="H4895" s="1">
        <v>0</v>
      </c>
      <c r="I4895" s="1">
        <v>0</v>
      </c>
      <c r="J4895" s="1">
        <v>0</v>
      </c>
      <c r="K4895" s="1">
        <v>402</v>
      </c>
      <c r="L4895" s="1">
        <v>387</v>
      </c>
      <c r="M4895" s="1">
        <v>204</v>
      </c>
      <c r="N4895" s="1">
        <v>0</v>
      </c>
      <c r="O4895" s="1">
        <v>0</v>
      </c>
      <c r="P4895" s="1">
        <v>0</v>
      </c>
      <c r="Q4895" s="1">
        <v>0</v>
      </c>
    </row>
    <row r="4896" spans="1:17" hidden="1">
      <c r="A4896" s="1"/>
      <c r="F4896" s="1" t="s">
        <v>25</v>
      </c>
      <c r="G4896" s="1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366</v>
      </c>
      <c r="M4896" s="1">
        <v>131</v>
      </c>
      <c r="N4896" s="1">
        <v>0</v>
      </c>
      <c r="O4896" s="1">
        <v>0</v>
      </c>
      <c r="P4896" s="1">
        <v>0</v>
      </c>
      <c r="Q4896" s="1">
        <v>0</v>
      </c>
    </row>
    <row r="4897" spans="1:17" hidden="1">
      <c r="A4897" s="1"/>
      <c r="F4897" s="1" t="s">
        <v>25</v>
      </c>
      <c r="G4897" s="1">
        <v>1</v>
      </c>
      <c r="H4897" s="1">
        <v>0</v>
      </c>
      <c r="I4897" s="1">
        <v>0</v>
      </c>
      <c r="J4897" s="1">
        <v>0</v>
      </c>
      <c r="K4897" s="1">
        <v>115</v>
      </c>
      <c r="L4897" s="1">
        <v>90</v>
      </c>
      <c r="M4897" s="1">
        <v>73</v>
      </c>
      <c r="N4897" s="1">
        <v>0</v>
      </c>
      <c r="O4897" s="1">
        <v>0</v>
      </c>
      <c r="P4897" s="1">
        <v>0</v>
      </c>
      <c r="Q4897" s="1">
        <v>0</v>
      </c>
    </row>
    <row r="4898" spans="1:17" hidden="1">
      <c r="A4898" s="1"/>
      <c r="F4898" s="1" t="s">
        <v>25</v>
      </c>
      <c r="G4898" s="1">
        <v>1</v>
      </c>
      <c r="H4898" s="1">
        <v>0</v>
      </c>
      <c r="I4898" s="1">
        <v>0</v>
      </c>
      <c r="J4898" s="1">
        <v>0</v>
      </c>
      <c r="K4898" s="1">
        <v>0</v>
      </c>
      <c r="L4898" s="1">
        <v>585</v>
      </c>
      <c r="M4898" s="1">
        <v>644</v>
      </c>
      <c r="N4898" s="1">
        <v>0</v>
      </c>
      <c r="O4898" s="1">
        <v>0</v>
      </c>
      <c r="P4898" s="1">
        <v>0</v>
      </c>
      <c r="Q4898" s="1">
        <v>0</v>
      </c>
    </row>
    <row r="4899" spans="1:17" hidden="1">
      <c r="A4899" s="1"/>
      <c r="F4899" s="1" t="s">
        <v>25</v>
      </c>
      <c r="G4899" s="1">
        <v>1</v>
      </c>
      <c r="H4899" s="1">
        <v>0</v>
      </c>
      <c r="I4899" s="1">
        <v>0</v>
      </c>
      <c r="J4899" s="1">
        <v>0</v>
      </c>
      <c r="K4899" s="1">
        <v>902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</row>
    <row r="4900" spans="1:17" hidden="1">
      <c r="A4900" s="1"/>
      <c r="F4900" s="1" t="s">
        <v>25</v>
      </c>
      <c r="G4900" s="1">
        <v>1</v>
      </c>
      <c r="H4900" s="1">
        <v>0</v>
      </c>
      <c r="I4900" s="1">
        <v>0</v>
      </c>
      <c r="J4900" s="1">
        <v>0</v>
      </c>
      <c r="K4900" s="1">
        <v>700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</row>
    <row r="4901" spans="1:17" hidden="1">
      <c r="A4901" s="1"/>
      <c r="F4901" s="1" t="s">
        <v>25</v>
      </c>
      <c r="G4901" s="1">
        <v>1</v>
      </c>
      <c r="H4901" s="1">
        <v>0</v>
      </c>
      <c r="I4901" s="1">
        <v>0</v>
      </c>
      <c r="J4901" s="1">
        <v>0</v>
      </c>
      <c r="K4901" s="1">
        <v>0</v>
      </c>
      <c r="L4901" s="1">
        <v>387</v>
      </c>
      <c r="M4901" s="1">
        <v>100</v>
      </c>
      <c r="N4901" s="1">
        <v>0</v>
      </c>
      <c r="O4901" s="1">
        <v>0</v>
      </c>
      <c r="P4901" s="1">
        <v>0</v>
      </c>
      <c r="Q4901" s="1">
        <v>0</v>
      </c>
    </row>
    <row r="4902" spans="1:17" hidden="1">
      <c r="A4902" s="1"/>
      <c r="F4902" s="1" t="s">
        <v>25</v>
      </c>
      <c r="G4902" s="1">
        <v>2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</row>
    <row r="4903" spans="1:17" hidden="1">
      <c r="A4903" s="1"/>
      <c r="F4903" s="1" t="s">
        <v>25</v>
      </c>
      <c r="G4903" s="1">
        <v>2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9</v>
      </c>
      <c r="O4903" s="1">
        <v>58</v>
      </c>
      <c r="P4903" s="1">
        <v>54</v>
      </c>
      <c r="Q4903" s="1">
        <v>0</v>
      </c>
    </row>
    <row r="4904" spans="1:17" hidden="1">
      <c r="A4904" s="1"/>
      <c r="F4904" s="1" t="s">
        <v>25</v>
      </c>
      <c r="G4904" s="1">
        <v>2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</row>
    <row r="4905" spans="1:17" hidden="1">
      <c r="A4905" s="1"/>
      <c r="F4905" s="1" t="s">
        <v>1090</v>
      </c>
      <c r="G4905" s="1">
        <v>1</v>
      </c>
      <c r="H4905" s="1">
        <v>0</v>
      </c>
      <c r="I4905" s="1">
        <v>0</v>
      </c>
      <c r="J4905" s="1">
        <v>0</v>
      </c>
      <c r="K4905" s="1">
        <v>0</v>
      </c>
      <c r="L4905" s="1">
        <v>418</v>
      </c>
      <c r="M4905" s="1">
        <v>140</v>
      </c>
      <c r="N4905" s="1">
        <v>0</v>
      </c>
      <c r="O4905" s="1">
        <v>0</v>
      </c>
      <c r="P4905" s="1">
        <v>0</v>
      </c>
      <c r="Q4905" s="1">
        <v>0</v>
      </c>
    </row>
    <row r="4906" spans="1:17" hidden="1">
      <c r="A4906" s="1"/>
      <c r="F4906" s="1" t="s">
        <v>1090</v>
      </c>
      <c r="G4906" s="1">
        <v>1</v>
      </c>
      <c r="H4906" s="1">
        <v>0</v>
      </c>
      <c r="I4906" s="1">
        <v>0</v>
      </c>
      <c r="J4906" s="1">
        <v>0</v>
      </c>
      <c r="K4906" s="1">
        <v>211</v>
      </c>
      <c r="L4906" s="1">
        <v>221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</row>
    <row r="4907" spans="1:17" hidden="1">
      <c r="A4907" s="1"/>
      <c r="F4907" s="1" t="s">
        <v>1090</v>
      </c>
      <c r="G4907" s="1">
        <v>1</v>
      </c>
      <c r="H4907" s="1">
        <v>0</v>
      </c>
      <c r="I4907" s="1">
        <v>0</v>
      </c>
      <c r="J4907" s="1">
        <v>0</v>
      </c>
      <c r="K4907" s="1">
        <v>0</v>
      </c>
      <c r="L4907" s="1">
        <v>270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</row>
    <row r="4908" spans="1:17" hidden="1">
      <c r="A4908" s="1"/>
      <c r="F4908" s="1" t="s">
        <v>1090</v>
      </c>
      <c r="G4908" s="1">
        <v>1</v>
      </c>
      <c r="H4908" s="1">
        <v>0</v>
      </c>
      <c r="I4908" s="1">
        <v>0</v>
      </c>
      <c r="J4908" s="1">
        <v>0</v>
      </c>
      <c r="K4908" s="1">
        <v>0</v>
      </c>
      <c r="L4908" s="1">
        <v>362</v>
      </c>
      <c r="M4908" s="1">
        <v>177</v>
      </c>
      <c r="N4908" s="1">
        <v>0</v>
      </c>
      <c r="O4908" s="1">
        <v>0</v>
      </c>
      <c r="P4908" s="1">
        <v>0</v>
      </c>
      <c r="Q4908" s="1">
        <v>0</v>
      </c>
    </row>
    <row r="4909" spans="1:17" hidden="1">
      <c r="A4909" s="1"/>
      <c r="F4909" s="1" t="s">
        <v>1090</v>
      </c>
      <c r="G4909" s="1">
        <v>2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</row>
    <row r="4910" spans="1:17" hidden="1">
      <c r="A4910" s="1"/>
      <c r="F4910" s="1" t="s">
        <v>1109</v>
      </c>
      <c r="G4910" s="1">
        <v>1</v>
      </c>
      <c r="H4910" s="1">
        <v>0</v>
      </c>
      <c r="I4910" s="1">
        <v>3</v>
      </c>
      <c r="J4910" s="1">
        <v>0</v>
      </c>
      <c r="K4910" s="1">
        <v>0</v>
      </c>
      <c r="L4910" s="1">
        <v>914</v>
      </c>
      <c r="M4910" s="1">
        <v>580</v>
      </c>
      <c r="N4910" s="1">
        <v>0</v>
      </c>
      <c r="O4910" s="1">
        <v>0</v>
      </c>
      <c r="P4910" s="1">
        <v>0</v>
      </c>
      <c r="Q4910" s="1">
        <v>0</v>
      </c>
    </row>
    <row r="4911" spans="1:17" hidden="1">
      <c r="A4911" s="1"/>
      <c r="F4911" s="1" t="s">
        <v>1133</v>
      </c>
      <c r="G4911" s="1">
        <v>1</v>
      </c>
      <c r="H4911" s="1">
        <v>0</v>
      </c>
      <c r="I4911" s="1">
        <v>0</v>
      </c>
      <c r="J4911" s="1">
        <v>0</v>
      </c>
      <c r="K4911" s="1">
        <v>336</v>
      </c>
      <c r="L4911" s="1">
        <v>370</v>
      </c>
      <c r="M4911" s="1">
        <v>285</v>
      </c>
      <c r="N4911" s="1">
        <v>0</v>
      </c>
      <c r="O4911" s="1">
        <v>0</v>
      </c>
      <c r="P4911" s="1">
        <v>0</v>
      </c>
      <c r="Q4911" s="1">
        <v>0</v>
      </c>
    </row>
    <row r="4912" spans="1:17" hidden="1">
      <c r="A4912" s="1"/>
      <c r="F4912" s="1" t="s">
        <v>1133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245</v>
      </c>
      <c r="M4912" s="1">
        <v>137</v>
      </c>
      <c r="N4912" s="1">
        <v>0</v>
      </c>
      <c r="O4912" s="1">
        <v>0</v>
      </c>
      <c r="P4912" s="1">
        <v>0</v>
      </c>
      <c r="Q4912" s="1">
        <v>0</v>
      </c>
    </row>
    <row r="4913" spans="1:17" hidden="1">
      <c r="A4913" s="1"/>
      <c r="F4913" s="1" t="s">
        <v>1133</v>
      </c>
      <c r="G4913" s="1">
        <v>1</v>
      </c>
      <c r="H4913" s="1">
        <v>0</v>
      </c>
      <c r="I4913" s="1">
        <v>35</v>
      </c>
      <c r="J4913" s="1">
        <v>0</v>
      </c>
      <c r="K4913" s="1">
        <v>0</v>
      </c>
      <c r="L4913" s="1">
        <v>574</v>
      </c>
      <c r="M4913" s="1">
        <v>390</v>
      </c>
      <c r="N4913" s="1">
        <v>0</v>
      </c>
      <c r="O4913" s="1">
        <v>0</v>
      </c>
      <c r="P4913" s="1">
        <v>0</v>
      </c>
      <c r="Q4913" s="1">
        <v>0</v>
      </c>
    </row>
    <row r="4914" spans="1:17" hidden="1">
      <c r="A4914" s="1"/>
      <c r="F4914" s="1" t="s">
        <v>1133</v>
      </c>
      <c r="G4914" s="1">
        <v>1</v>
      </c>
      <c r="H4914" s="1">
        <v>0</v>
      </c>
      <c r="I4914" s="1">
        <v>16</v>
      </c>
      <c r="J4914" s="1">
        <v>0</v>
      </c>
      <c r="K4914" s="1">
        <v>0</v>
      </c>
      <c r="L4914" s="1">
        <v>434</v>
      </c>
      <c r="M4914" s="1">
        <v>288</v>
      </c>
      <c r="N4914" s="1">
        <v>0</v>
      </c>
      <c r="O4914" s="1">
        <v>0</v>
      </c>
      <c r="P4914" s="1">
        <v>0</v>
      </c>
      <c r="Q4914" s="1">
        <v>0</v>
      </c>
    </row>
    <row r="4915" spans="1:17" hidden="1">
      <c r="A4915" s="1"/>
      <c r="F4915" s="1" t="s">
        <v>1133</v>
      </c>
      <c r="G4915" s="1">
        <v>2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28</v>
      </c>
      <c r="O4915" s="1">
        <v>96</v>
      </c>
      <c r="P4915" s="1">
        <v>113</v>
      </c>
      <c r="Q4915" s="1">
        <v>0</v>
      </c>
    </row>
    <row r="4916" spans="1:17" hidden="1">
      <c r="A4916" s="1"/>
      <c r="F4916" s="1" t="s">
        <v>1133</v>
      </c>
      <c r="G4916" s="1">
        <v>2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14</v>
      </c>
      <c r="O4916" s="1">
        <v>34</v>
      </c>
      <c r="P4916" s="1">
        <v>67</v>
      </c>
      <c r="Q4916" s="1">
        <v>0</v>
      </c>
    </row>
    <row r="4917" spans="1:17" hidden="1">
      <c r="A4917" s="1"/>
      <c r="F4917" s="1" t="s">
        <v>1133</v>
      </c>
      <c r="G4917" s="1">
        <v>2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44</v>
      </c>
      <c r="O4917" s="1">
        <v>113</v>
      </c>
      <c r="P4917" s="1">
        <v>161</v>
      </c>
      <c r="Q4917" s="1">
        <v>0</v>
      </c>
    </row>
    <row r="4918" spans="1:17" hidden="1">
      <c r="A4918" s="1"/>
      <c r="F4918" s="1" t="s">
        <v>1133</v>
      </c>
      <c r="G4918" s="1">
        <v>2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</row>
    <row r="4919" spans="1:17" hidden="1">
      <c r="A4919" s="1"/>
      <c r="F4919" s="1" t="s">
        <v>1175</v>
      </c>
      <c r="G4919" s="1">
        <v>1</v>
      </c>
      <c r="H4919" s="1">
        <v>0</v>
      </c>
      <c r="I4919" s="1">
        <v>0</v>
      </c>
      <c r="J4919" s="1">
        <v>0</v>
      </c>
      <c r="K4919" s="1">
        <v>0</v>
      </c>
      <c r="L4919" s="1">
        <v>374</v>
      </c>
      <c r="M4919" s="1">
        <v>418</v>
      </c>
      <c r="N4919" s="1">
        <v>0</v>
      </c>
      <c r="O4919" s="1">
        <v>0</v>
      </c>
      <c r="P4919" s="1">
        <v>0</v>
      </c>
      <c r="Q4919" s="1">
        <v>0</v>
      </c>
    </row>
    <row r="4920" spans="1:17" hidden="1">
      <c r="A4920" s="1"/>
      <c r="F4920" s="1" t="s">
        <v>1175</v>
      </c>
      <c r="G4920" s="1">
        <v>1</v>
      </c>
      <c r="H4920" s="1">
        <v>0</v>
      </c>
      <c r="I4920" s="1">
        <v>18</v>
      </c>
      <c r="J4920" s="1">
        <v>0</v>
      </c>
      <c r="K4920" s="1">
        <v>0</v>
      </c>
      <c r="L4920" s="1">
        <v>394</v>
      </c>
      <c r="M4920" s="1">
        <v>458</v>
      </c>
      <c r="N4920" s="1">
        <v>0</v>
      </c>
      <c r="O4920" s="1">
        <v>112</v>
      </c>
      <c r="P4920" s="1">
        <v>86</v>
      </c>
      <c r="Q4920" s="1">
        <v>0</v>
      </c>
    </row>
    <row r="4921" spans="1:17" hidden="1">
      <c r="A4921" s="1"/>
      <c r="F4921" s="1" t="s">
        <v>1175</v>
      </c>
      <c r="G4921" s="1">
        <v>1</v>
      </c>
      <c r="H4921" s="1">
        <v>0</v>
      </c>
      <c r="I4921" s="1">
        <v>0</v>
      </c>
      <c r="J4921" s="1">
        <v>0</v>
      </c>
      <c r="K4921" s="1">
        <v>0</v>
      </c>
      <c r="L4921" s="1">
        <v>308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</row>
    <row r="4922" spans="1:17" hidden="1">
      <c r="A4922" s="1"/>
      <c r="F4922" s="1" t="s">
        <v>1175</v>
      </c>
      <c r="G4922" s="1">
        <v>1</v>
      </c>
      <c r="H4922" s="1">
        <v>0</v>
      </c>
      <c r="I4922" s="1">
        <v>0</v>
      </c>
      <c r="J4922" s="1">
        <v>0</v>
      </c>
      <c r="K4922" s="1">
        <v>0</v>
      </c>
      <c r="L4922" s="1">
        <v>282</v>
      </c>
      <c r="M4922" s="1">
        <v>197</v>
      </c>
      <c r="N4922" s="1">
        <v>0</v>
      </c>
      <c r="O4922" s="1">
        <v>0</v>
      </c>
      <c r="P4922" s="1">
        <v>0</v>
      </c>
      <c r="Q4922" s="1">
        <v>0</v>
      </c>
    </row>
    <row r="4923" spans="1:17" hidden="1">
      <c r="A4923" s="1"/>
      <c r="F4923" s="1" t="s">
        <v>1175</v>
      </c>
      <c r="G4923" s="1">
        <v>1</v>
      </c>
      <c r="H4923" s="1">
        <v>0</v>
      </c>
      <c r="I4923" s="1">
        <v>0</v>
      </c>
      <c r="J4923" s="1">
        <v>0</v>
      </c>
      <c r="K4923" s="1">
        <v>0</v>
      </c>
      <c r="L4923" s="1">
        <v>218</v>
      </c>
      <c r="M4923" s="1">
        <v>112</v>
      </c>
      <c r="N4923" s="1">
        <v>0</v>
      </c>
      <c r="O4923" s="1">
        <v>0</v>
      </c>
      <c r="P4923" s="1">
        <v>0</v>
      </c>
      <c r="Q4923" s="1">
        <v>0</v>
      </c>
    </row>
    <row r="4924" spans="1:17" hidden="1">
      <c r="A4924" s="1"/>
      <c r="F4924" s="1" t="s">
        <v>1181</v>
      </c>
      <c r="G4924" s="1">
        <v>1</v>
      </c>
      <c r="H4924" s="1">
        <v>0</v>
      </c>
      <c r="I4924" s="1">
        <v>0</v>
      </c>
      <c r="J4924" s="1">
        <v>0</v>
      </c>
      <c r="K4924" s="1">
        <v>0</v>
      </c>
      <c r="L4924" s="1">
        <v>159</v>
      </c>
      <c r="M4924" s="1">
        <v>122</v>
      </c>
      <c r="N4924" s="1">
        <v>0</v>
      </c>
      <c r="O4924" s="1">
        <v>0</v>
      </c>
      <c r="P4924" s="1">
        <v>0</v>
      </c>
      <c r="Q4924" s="1">
        <v>0</v>
      </c>
    </row>
    <row r="4925" spans="1:17" hidden="1">
      <c r="A4925" s="1"/>
      <c r="F4925" s="1" t="s">
        <v>1181</v>
      </c>
      <c r="G4925" s="1">
        <v>1</v>
      </c>
      <c r="H4925" s="1">
        <v>0</v>
      </c>
      <c r="I4925" s="1">
        <v>0</v>
      </c>
      <c r="J4925" s="1">
        <v>0</v>
      </c>
      <c r="K4925" s="1">
        <v>0</v>
      </c>
      <c r="L4925" s="1">
        <v>805</v>
      </c>
      <c r="M4925" s="1">
        <v>585</v>
      </c>
      <c r="N4925" s="1">
        <v>0</v>
      </c>
      <c r="O4925" s="1">
        <v>0</v>
      </c>
      <c r="P4925" s="1">
        <v>0</v>
      </c>
      <c r="Q4925" s="1">
        <v>0</v>
      </c>
    </row>
    <row r="4926" spans="1:17" hidden="1">
      <c r="A4926" s="1"/>
      <c r="F4926" s="1" t="s">
        <v>3480</v>
      </c>
      <c r="G4926" s="1">
        <v>1</v>
      </c>
      <c r="H4926" s="1">
        <v>0</v>
      </c>
      <c r="I4926" s="1">
        <v>0</v>
      </c>
      <c r="J4926" s="1">
        <v>0</v>
      </c>
      <c r="K4926" s="1">
        <v>0</v>
      </c>
      <c r="L4926" s="1">
        <v>580</v>
      </c>
      <c r="M4926" s="1">
        <v>175</v>
      </c>
      <c r="N4926" s="1">
        <v>0</v>
      </c>
      <c r="O4926" s="1">
        <v>0</v>
      </c>
      <c r="P4926" s="1">
        <v>0</v>
      </c>
      <c r="Q4926" s="1">
        <v>0</v>
      </c>
    </row>
    <row r="4927" spans="1:17" hidden="1">
      <c r="A4927" s="1"/>
      <c r="F4927" s="1" t="s">
        <v>3480</v>
      </c>
      <c r="G4927" s="1">
        <v>1</v>
      </c>
      <c r="H4927" s="1">
        <v>0</v>
      </c>
      <c r="I4927" s="1">
        <v>0</v>
      </c>
      <c r="J4927" s="1">
        <v>0</v>
      </c>
      <c r="K4927" s="1">
        <v>0</v>
      </c>
      <c r="L4927" s="1">
        <v>518</v>
      </c>
      <c r="M4927" s="1">
        <v>386</v>
      </c>
      <c r="N4927" s="1">
        <v>0</v>
      </c>
      <c r="O4927" s="1">
        <v>0</v>
      </c>
      <c r="P4927" s="1">
        <v>0</v>
      </c>
      <c r="Q4927" s="1">
        <v>0</v>
      </c>
    </row>
    <row r="4928" spans="1:17" hidden="1">
      <c r="A4928" s="1"/>
      <c r="F4928" s="1" t="s">
        <v>3480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330</v>
      </c>
      <c r="N4928" s="1">
        <v>0</v>
      </c>
      <c r="O4928" s="1">
        <v>0</v>
      </c>
      <c r="P4928" s="1">
        <v>0</v>
      </c>
      <c r="Q4928" s="1">
        <v>0</v>
      </c>
    </row>
    <row r="4929" spans="1:17" hidden="1">
      <c r="A4929" s="1"/>
      <c r="F4929" s="1" t="s">
        <v>11135</v>
      </c>
      <c r="G4929" s="1">
        <v>1</v>
      </c>
      <c r="H4929" s="1">
        <v>0</v>
      </c>
      <c r="I4929" s="1">
        <v>6</v>
      </c>
      <c r="J4929" s="1">
        <v>0</v>
      </c>
      <c r="K4929" s="1">
        <v>85</v>
      </c>
      <c r="L4929" s="1">
        <v>143</v>
      </c>
      <c r="M4929" s="1">
        <v>322</v>
      </c>
      <c r="N4929" s="1">
        <v>0</v>
      </c>
      <c r="O4929" s="1">
        <v>80</v>
      </c>
      <c r="P4929" s="1">
        <v>0</v>
      </c>
      <c r="Q4929" s="1">
        <v>0</v>
      </c>
    </row>
    <row r="4930" spans="1:17" hidden="1">
      <c r="A4930" s="1"/>
      <c r="F4930" s="1" t="s">
        <v>3507</v>
      </c>
      <c r="G4930" s="1">
        <v>1</v>
      </c>
      <c r="H4930" s="1">
        <v>0</v>
      </c>
      <c r="I4930" s="1">
        <v>0</v>
      </c>
      <c r="J4930" s="1">
        <v>0</v>
      </c>
      <c r="K4930" s="1">
        <v>0</v>
      </c>
      <c r="L4930" s="1">
        <v>253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</row>
    <row r="4931" spans="1:17" hidden="1">
      <c r="A4931" s="1"/>
      <c r="F4931" s="1" t="s">
        <v>3507</v>
      </c>
      <c r="G4931" s="1">
        <v>1</v>
      </c>
      <c r="H4931" s="1">
        <v>0</v>
      </c>
      <c r="I4931" s="1">
        <v>0</v>
      </c>
      <c r="J4931" s="1">
        <v>0</v>
      </c>
      <c r="K4931" s="1">
        <v>0</v>
      </c>
      <c r="L4931" s="1">
        <v>474</v>
      </c>
      <c r="M4931" s="1">
        <v>367</v>
      </c>
      <c r="N4931" s="1">
        <v>0</v>
      </c>
      <c r="O4931" s="1">
        <v>0</v>
      </c>
      <c r="P4931" s="1">
        <v>0</v>
      </c>
      <c r="Q4931" s="1">
        <v>0</v>
      </c>
    </row>
    <row r="4932" spans="1:17" hidden="1">
      <c r="A4932" s="1"/>
      <c r="F4932" s="1" t="s">
        <v>3507</v>
      </c>
      <c r="G4932" s="1">
        <v>1</v>
      </c>
      <c r="H4932" s="1">
        <v>0</v>
      </c>
      <c r="I4932" s="1">
        <v>0</v>
      </c>
      <c r="J4932" s="1">
        <v>0</v>
      </c>
      <c r="K4932" s="1">
        <v>49</v>
      </c>
      <c r="L4932" s="1">
        <v>70</v>
      </c>
      <c r="M4932" s="1">
        <v>36</v>
      </c>
      <c r="N4932" s="1">
        <v>0</v>
      </c>
      <c r="O4932" s="1">
        <v>0</v>
      </c>
      <c r="P4932" s="1">
        <v>0</v>
      </c>
      <c r="Q4932" s="1">
        <v>0</v>
      </c>
    </row>
    <row r="4933" spans="1:17" hidden="1">
      <c r="A4933" s="1"/>
      <c r="F4933" s="1" t="s">
        <v>3507</v>
      </c>
      <c r="G4933" s="1">
        <v>1</v>
      </c>
      <c r="H4933" s="1">
        <v>0</v>
      </c>
      <c r="I4933" s="1">
        <v>0</v>
      </c>
      <c r="J4933" s="1">
        <v>0</v>
      </c>
      <c r="K4933" s="1">
        <v>94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</row>
    <row r="4934" spans="1:17" hidden="1">
      <c r="A4934" s="1"/>
      <c r="F4934" s="1" t="s">
        <v>3507</v>
      </c>
      <c r="G4934" s="1">
        <v>1</v>
      </c>
      <c r="H4934" s="1">
        <v>0</v>
      </c>
      <c r="I4934" s="1">
        <v>0</v>
      </c>
      <c r="J4934" s="1">
        <v>0</v>
      </c>
      <c r="K4934" s="1">
        <v>114</v>
      </c>
      <c r="L4934" s="1">
        <v>243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</row>
    <row r="4935" spans="1:17" hidden="1">
      <c r="A4935" s="1"/>
      <c r="F4935" s="1" t="s">
        <v>3524</v>
      </c>
      <c r="G4935" s="1">
        <v>1</v>
      </c>
      <c r="H4935" s="1">
        <v>0</v>
      </c>
      <c r="I4935" s="1">
        <v>0</v>
      </c>
      <c r="J4935" s="1">
        <v>0</v>
      </c>
      <c r="K4935" s="1">
        <v>0</v>
      </c>
      <c r="L4935" s="1">
        <v>262</v>
      </c>
      <c r="M4935" s="1">
        <v>353</v>
      </c>
      <c r="N4935" s="1">
        <v>0</v>
      </c>
      <c r="O4935" s="1">
        <v>58</v>
      </c>
      <c r="P4935" s="1">
        <v>0</v>
      </c>
      <c r="Q4935" s="1">
        <v>0</v>
      </c>
    </row>
    <row r="4936" spans="1:17" hidden="1">
      <c r="A4936" s="1"/>
      <c r="F4936" s="1" t="s">
        <v>3534</v>
      </c>
      <c r="G4936" s="1">
        <v>1</v>
      </c>
      <c r="H4936" s="1">
        <v>0</v>
      </c>
      <c r="I4936" s="1">
        <v>0</v>
      </c>
      <c r="J4936" s="1">
        <v>0</v>
      </c>
      <c r="K4936" s="1">
        <v>0</v>
      </c>
      <c r="L4936" s="1">
        <v>212</v>
      </c>
      <c r="M4936" s="1">
        <v>40</v>
      </c>
      <c r="N4936" s="1">
        <v>0</v>
      </c>
      <c r="O4936" s="1">
        <v>121</v>
      </c>
      <c r="P4936" s="1">
        <v>124</v>
      </c>
      <c r="Q4936" s="1">
        <v>0</v>
      </c>
    </row>
    <row r="4937" spans="1:17" hidden="1">
      <c r="A4937" s="1"/>
      <c r="F4937" s="1" t="s">
        <v>3534</v>
      </c>
      <c r="G4937" s="1">
        <v>1</v>
      </c>
      <c r="H4937" s="1">
        <v>0</v>
      </c>
      <c r="I4937" s="1">
        <v>0</v>
      </c>
      <c r="J4937" s="1">
        <v>0</v>
      </c>
      <c r="K4937" s="1">
        <v>0</v>
      </c>
      <c r="L4937" s="1">
        <v>280</v>
      </c>
      <c r="M4937" s="1">
        <v>71</v>
      </c>
      <c r="N4937" s="1">
        <v>0</v>
      </c>
      <c r="O4937" s="1">
        <v>0</v>
      </c>
      <c r="P4937" s="1">
        <v>0</v>
      </c>
      <c r="Q4937" s="1">
        <v>0</v>
      </c>
    </row>
    <row r="4938" spans="1:17" hidden="1">
      <c r="A4938" s="1"/>
      <c r="F4938" s="1" t="s">
        <v>3548</v>
      </c>
      <c r="G4938" s="1">
        <v>1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278</v>
      </c>
      <c r="N4938" s="1">
        <v>0</v>
      </c>
      <c r="O4938" s="1">
        <v>0</v>
      </c>
      <c r="P4938" s="1">
        <v>0</v>
      </c>
      <c r="Q4938" s="1">
        <v>0</v>
      </c>
    </row>
    <row r="4939" spans="1:17" hidden="1">
      <c r="A4939" s="1"/>
      <c r="F4939" s="1" t="s">
        <v>3548</v>
      </c>
      <c r="G4939" s="1">
        <v>1</v>
      </c>
      <c r="H4939" s="1">
        <v>0</v>
      </c>
      <c r="I4939" s="1">
        <v>0</v>
      </c>
      <c r="J4939" s="1">
        <v>0</v>
      </c>
      <c r="K4939" s="1">
        <v>0</v>
      </c>
      <c r="L4939" s="1">
        <v>251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</row>
    <row r="4940" spans="1:17" hidden="1">
      <c r="A4940" s="1"/>
      <c r="F4940" s="1" t="s">
        <v>3548</v>
      </c>
      <c r="G4940" s="1">
        <v>1</v>
      </c>
      <c r="H4940" s="1">
        <v>0</v>
      </c>
      <c r="I4940" s="1">
        <v>16</v>
      </c>
      <c r="J4940" s="1">
        <v>0</v>
      </c>
      <c r="K4940" s="1">
        <v>0</v>
      </c>
      <c r="L4940" s="1">
        <v>139</v>
      </c>
      <c r="M4940" s="1">
        <v>163</v>
      </c>
      <c r="N4940" s="1">
        <v>0</v>
      </c>
      <c r="O4940" s="1">
        <v>0</v>
      </c>
      <c r="P4940" s="1">
        <v>0</v>
      </c>
      <c r="Q4940" s="1">
        <v>0</v>
      </c>
    </row>
    <row r="4941" spans="1:17" hidden="1">
      <c r="A4941" s="1"/>
      <c r="F4941" s="1" t="s">
        <v>3548</v>
      </c>
      <c r="G4941" s="1">
        <v>1</v>
      </c>
      <c r="H4941" s="1">
        <v>0</v>
      </c>
      <c r="I4941" s="1">
        <v>0</v>
      </c>
      <c r="J4941" s="1">
        <v>0</v>
      </c>
      <c r="K4941" s="1">
        <v>0</v>
      </c>
      <c r="L4941" s="1">
        <v>195</v>
      </c>
      <c r="M4941" s="1">
        <v>86</v>
      </c>
      <c r="N4941" s="1">
        <v>0</v>
      </c>
      <c r="O4941" s="1">
        <v>0</v>
      </c>
      <c r="P4941" s="1">
        <v>0</v>
      </c>
      <c r="Q4941" s="1">
        <v>0</v>
      </c>
    </row>
    <row r="4942" spans="1:17" hidden="1">
      <c r="A4942" s="1"/>
      <c r="F4942" s="1" t="s">
        <v>3506</v>
      </c>
      <c r="G4942" s="1">
        <v>1</v>
      </c>
      <c r="H4942" s="1">
        <v>0</v>
      </c>
      <c r="I4942" s="1">
        <v>18</v>
      </c>
      <c r="J4942" s="1">
        <v>0</v>
      </c>
      <c r="K4942" s="1">
        <v>0</v>
      </c>
      <c r="L4942" s="1">
        <v>225</v>
      </c>
      <c r="M4942" s="1">
        <v>414</v>
      </c>
      <c r="N4942" s="1">
        <v>0</v>
      </c>
      <c r="O4942" s="1">
        <v>16</v>
      </c>
      <c r="P4942" s="1">
        <v>0</v>
      </c>
      <c r="Q4942" s="1">
        <v>0</v>
      </c>
    </row>
    <row r="4943" spans="1:17" hidden="1">
      <c r="A4943" s="1"/>
      <c r="F4943" s="1" t="s">
        <v>3506</v>
      </c>
      <c r="G4943" s="1">
        <v>1</v>
      </c>
      <c r="H4943" s="1">
        <v>0</v>
      </c>
      <c r="I4943" s="1">
        <v>0</v>
      </c>
      <c r="J4943" s="1">
        <v>0</v>
      </c>
      <c r="K4943" s="1">
        <v>0</v>
      </c>
      <c r="L4943" s="1">
        <v>147</v>
      </c>
      <c r="M4943" s="1">
        <v>305</v>
      </c>
      <c r="N4943" s="1">
        <v>0</v>
      </c>
      <c r="O4943" s="1">
        <v>0</v>
      </c>
      <c r="P4943" s="1">
        <v>0</v>
      </c>
      <c r="Q4943" s="1">
        <v>0</v>
      </c>
    </row>
    <row r="4944" spans="1:17" hidden="1">
      <c r="A4944" s="1"/>
      <c r="F4944" s="1" t="s">
        <v>3506</v>
      </c>
      <c r="G4944" s="1">
        <v>1</v>
      </c>
      <c r="H4944" s="1">
        <v>0</v>
      </c>
      <c r="I4944" s="1">
        <v>0</v>
      </c>
      <c r="J4944" s="1">
        <v>0</v>
      </c>
      <c r="K4944" s="1">
        <v>0</v>
      </c>
      <c r="L4944" s="1">
        <v>471</v>
      </c>
      <c r="M4944" s="1">
        <v>249</v>
      </c>
      <c r="N4944" s="1">
        <v>0</v>
      </c>
      <c r="O4944" s="1">
        <v>0</v>
      </c>
      <c r="P4944" s="1">
        <v>26</v>
      </c>
      <c r="Q4944" s="1">
        <v>0</v>
      </c>
    </row>
    <row r="4945" spans="1:17" hidden="1">
      <c r="A4945" s="1"/>
      <c r="F4945" s="1" t="s">
        <v>3506</v>
      </c>
      <c r="G4945" s="1">
        <v>2</v>
      </c>
      <c r="H4945" s="1">
        <v>0</v>
      </c>
      <c r="I4945" s="1">
        <v>0</v>
      </c>
      <c r="J4945" s="1">
        <v>0</v>
      </c>
      <c r="K4945" s="1">
        <v>0</v>
      </c>
      <c r="L4945" s="1">
        <v>28</v>
      </c>
      <c r="M4945" s="1">
        <v>24</v>
      </c>
      <c r="N4945" s="1">
        <v>0</v>
      </c>
      <c r="O4945" s="1">
        <v>0</v>
      </c>
      <c r="P4945" s="1">
        <v>0</v>
      </c>
      <c r="Q4945" s="1">
        <v>0</v>
      </c>
    </row>
    <row r="4946" spans="1:17" hidden="1">
      <c r="A4946" s="1"/>
      <c r="F4946" s="1" t="s">
        <v>1529</v>
      </c>
      <c r="G4946" s="1">
        <v>1</v>
      </c>
      <c r="H4946" s="1">
        <v>0</v>
      </c>
      <c r="I4946" s="1">
        <v>13</v>
      </c>
      <c r="J4946" s="1">
        <v>0</v>
      </c>
      <c r="K4946" s="1">
        <v>0</v>
      </c>
      <c r="L4946" s="1">
        <v>226</v>
      </c>
      <c r="M4946" s="1">
        <v>136</v>
      </c>
      <c r="N4946" s="1">
        <v>0</v>
      </c>
      <c r="O4946" s="1">
        <v>49</v>
      </c>
      <c r="P4946" s="1">
        <v>15</v>
      </c>
      <c r="Q4946" s="1">
        <v>0</v>
      </c>
    </row>
    <row r="4947" spans="1:17" hidden="1">
      <c r="A4947" s="1"/>
      <c r="F4947" s="1" t="s">
        <v>1529</v>
      </c>
      <c r="G4947" s="1">
        <v>1</v>
      </c>
      <c r="H4947" s="1">
        <v>0</v>
      </c>
      <c r="I4947" s="1">
        <v>15</v>
      </c>
      <c r="J4947" s="1">
        <v>0</v>
      </c>
      <c r="K4947" s="1">
        <v>0</v>
      </c>
      <c r="L4947" s="1">
        <v>585</v>
      </c>
      <c r="M4947" s="1">
        <v>603</v>
      </c>
      <c r="N4947" s="1">
        <v>0</v>
      </c>
      <c r="O4947" s="1">
        <v>0</v>
      </c>
      <c r="P4947" s="1">
        <v>0</v>
      </c>
      <c r="Q4947" s="1">
        <v>0</v>
      </c>
    </row>
    <row r="4948" spans="1:17" hidden="1">
      <c r="A4948" s="1"/>
      <c r="F4948" s="1" t="s">
        <v>3581</v>
      </c>
      <c r="G4948" s="1">
        <v>1</v>
      </c>
      <c r="H4948" s="1">
        <v>0</v>
      </c>
      <c r="I4948" s="1">
        <v>16</v>
      </c>
      <c r="J4948" s="1">
        <v>0</v>
      </c>
      <c r="K4948" s="1">
        <v>235</v>
      </c>
      <c r="L4948" s="1">
        <v>345</v>
      </c>
      <c r="M4948" s="1">
        <v>0</v>
      </c>
      <c r="N4948" s="1">
        <v>0</v>
      </c>
      <c r="O4948" s="1">
        <v>31</v>
      </c>
      <c r="P4948" s="1">
        <v>17</v>
      </c>
      <c r="Q4948" s="1">
        <v>0</v>
      </c>
    </row>
    <row r="4949" spans="1:17" hidden="1">
      <c r="A4949" s="1"/>
      <c r="F4949" s="1" t="s">
        <v>3581</v>
      </c>
      <c r="G4949" s="1">
        <v>1</v>
      </c>
      <c r="H4949" s="1">
        <v>0</v>
      </c>
      <c r="I4949" s="1">
        <v>0</v>
      </c>
      <c r="J4949" s="1">
        <v>0</v>
      </c>
      <c r="K4949" s="1">
        <v>450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</row>
    <row r="4950" spans="1:17" hidden="1">
      <c r="A4950" s="1"/>
      <c r="F4950" s="1" t="s">
        <v>3581</v>
      </c>
      <c r="G4950" s="1">
        <v>1</v>
      </c>
      <c r="H4950" s="1">
        <v>0</v>
      </c>
      <c r="I4950" s="1">
        <v>0</v>
      </c>
      <c r="J4950" s="1">
        <v>0</v>
      </c>
      <c r="K4950" s="1">
        <v>69</v>
      </c>
      <c r="L4950" s="1">
        <v>206</v>
      </c>
      <c r="M4950" s="1">
        <v>90</v>
      </c>
      <c r="N4950" s="1">
        <v>0</v>
      </c>
      <c r="O4950" s="1">
        <v>0</v>
      </c>
      <c r="P4950" s="1">
        <v>0</v>
      </c>
      <c r="Q4950" s="1">
        <v>0</v>
      </c>
    </row>
    <row r="4951" spans="1:17" hidden="1">
      <c r="A4951" s="1"/>
      <c r="F4951" s="1" t="s">
        <v>3592</v>
      </c>
      <c r="G4951" s="1">
        <v>1</v>
      </c>
      <c r="H4951" s="1">
        <v>0</v>
      </c>
      <c r="I4951" s="1">
        <v>15</v>
      </c>
      <c r="J4951" s="1">
        <v>0</v>
      </c>
      <c r="K4951" s="1">
        <v>0</v>
      </c>
      <c r="L4951" s="1">
        <v>426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</row>
    <row r="4952" spans="1:17" hidden="1">
      <c r="A4952" s="1"/>
      <c r="F4952" s="1" t="s">
        <v>3592</v>
      </c>
      <c r="G4952" s="1">
        <v>1</v>
      </c>
      <c r="H4952" s="1">
        <v>0</v>
      </c>
      <c r="I4952" s="1">
        <v>14</v>
      </c>
      <c r="J4952" s="1">
        <v>0</v>
      </c>
      <c r="K4952" s="1">
        <v>0</v>
      </c>
      <c r="L4952" s="1">
        <v>281</v>
      </c>
      <c r="M4952" s="1">
        <v>416</v>
      </c>
      <c r="N4952" s="1">
        <v>0</v>
      </c>
      <c r="O4952" s="1">
        <v>0</v>
      </c>
      <c r="P4952" s="1">
        <v>0</v>
      </c>
      <c r="Q4952" s="1">
        <v>0</v>
      </c>
    </row>
    <row r="4953" spans="1:17" hidden="1">
      <c r="A4953" s="1"/>
      <c r="F4953" s="1" t="s">
        <v>3592</v>
      </c>
      <c r="G4953" s="1">
        <v>1</v>
      </c>
      <c r="H4953" s="1">
        <v>0</v>
      </c>
      <c r="I4953" s="1">
        <v>15</v>
      </c>
      <c r="J4953" s="1">
        <v>0</v>
      </c>
      <c r="K4953" s="1">
        <v>0</v>
      </c>
      <c r="L4953" s="1">
        <v>551</v>
      </c>
      <c r="M4953" s="1">
        <v>555</v>
      </c>
      <c r="N4953" s="1">
        <v>0</v>
      </c>
      <c r="O4953" s="1">
        <v>0</v>
      </c>
      <c r="P4953" s="1">
        <v>0</v>
      </c>
      <c r="Q4953" s="1">
        <v>0</v>
      </c>
    </row>
    <row r="4954" spans="1:17" hidden="1">
      <c r="A4954" s="1"/>
      <c r="F4954" s="1" t="s">
        <v>3592</v>
      </c>
      <c r="G4954" s="1">
        <v>1</v>
      </c>
      <c r="H4954" s="1">
        <v>0</v>
      </c>
      <c r="I4954" s="1">
        <v>19</v>
      </c>
      <c r="J4954" s="1">
        <v>0</v>
      </c>
      <c r="K4954" s="1">
        <v>0</v>
      </c>
      <c r="L4954" s="1">
        <v>495</v>
      </c>
      <c r="M4954" s="1">
        <v>265</v>
      </c>
      <c r="N4954" s="1">
        <v>0</v>
      </c>
      <c r="O4954" s="1">
        <v>0</v>
      </c>
      <c r="P4954" s="1">
        <v>0</v>
      </c>
      <c r="Q4954" s="1">
        <v>0</v>
      </c>
    </row>
    <row r="4955" spans="1:17" hidden="1">
      <c r="A4955" s="1"/>
      <c r="F4955" s="1" t="s">
        <v>3592</v>
      </c>
      <c r="G4955" s="1">
        <v>1</v>
      </c>
      <c r="H4955" s="1">
        <v>0</v>
      </c>
      <c r="I4955" s="1">
        <v>9</v>
      </c>
      <c r="J4955" s="1">
        <v>0</v>
      </c>
      <c r="K4955" s="1">
        <v>0</v>
      </c>
      <c r="L4955" s="1">
        <v>221</v>
      </c>
      <c r="M4955" s="1">
        <v>228</v>
      </c>
      <c r="N4955" s="1">
        <v>0</v>
      </c>
      <c r="O4955" s="1">
        <v>0</v>
      </c>
      <c r="P4955" s="1">
        <v>0</v>
      </c>
      <c r="Q4955" s="1">
        <v>0</v>
      </c>
    </row>
    <row r="4956" spans="1:17" hidden="1">
      <c r="A4956" s="1"/>
      <c r="F4956" s="1" t="s">
        <v>3592</v>
      </c>
      <c r="G4956" s="1">
        <v>1</v>
      </c>
      <c r="H4956" s="1">
        <v>0</v>
      </c>
      <c r="I4956" s="1">
        <v>9</v>
      </c>
      <c r="J4956" s="1">
        <v>0</v>
      </c>
      <c r="K4956" s="1">
        <v>294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</row>
    <row r="4957" spans="1:17" hidden="1">
      <c r="A4957" s="1"/>
      <c r="F4957" s="1" t="s">
        <v>3592</v>
      </c>
      <c r="G4957" s="1">
        <v>1</v>
      </c>
      <c r="H4957" s="1">
        <v>0</v>
      </c>
      <c r="I4957" s="1">
        <v>13</v>
      </c>
      <c r="J4957" s="1">
        <v>0</v>
      </c>
      <c r="K4957" s="1">
        <v>0</v>
      </c>
      <c r="L4957" s="1">
        <v>287</v>
      </c>
      <c r="M4957" s="1">
        <v>221</v>
      </c>
      <c r="N4957" s="1">
        <v>0</v>
      </c>
      <c r="O4957" s="1">
        <v>0</v>
      </c>
      <c r="P4957" s="1">
        <v>0</v>
      </c>
      <c r="Q4957" s="1">
        <v>0</v>
      </c>
    </row>
    <row r="4958" spans="1:17" hidden="1">
      <c r="A4958" s="1"/>
      <c r="F4958" s="1" t="s">
        <v>3592</v>
      </c>
      <c r="G4958" s="1">
        <v>1</v>
      </c>
      <c r="H4958" s="1">
        <v>0</v>
      </c>
      <c r="I4958" s="1">
        <v>14</v>
      </c>
      <c r="J4958" s="1">
        <v>0</v>
      </c>
      <c r="K4958" s="1">
        <v>0</v>
      </c>
      <c r="L4958" s="1">
        <v>296</v>
      </c>
      <c r="M4958" s="1">
        <v>128</v>
      </c>
      <c r="N4958" s="1">
        <v>0</v>
      </c>
      <c r="O4958" s="1">
        <v>0</v>
      </c>
      <c r="P4958" s="1">
        <v>0</v>
      </c>
      <c r="Q4958" s="1">
        <v>0</v>
      </c>
    </row>
    <row r="4959" spans="1:17" hidden="1">
      <c r="A4959" s="1"/>
      <c r="F4959" s="1" t="s">
        <v>3592</v>
      </c>
      <c r="G4959" s="1">
        <v>1</v>
      </c>
      <c r="H4959" s="1">
        <v>0</v>
      </c>
      <c r="I4959" s="1">
        <v>23</v>
      </c>
      <c r="J4959" s="1">
        <v>0</v>
      </c>
      <c r="K4959" s="1">
        <v>0</v>
      </c>
      <c r="L4959" s="1">
        <v>543</v>
      </c>
      <c r="M4959" s="1">
        <v>378</v>
      </c>
      <c r="N4959" s="1">
        <v>0</v>
      </c>
      <c r="O4959" s="1">
        <v>0</v>
      </c>
      <c r="P4959" s="1">
        <v>0</v>
      </c>
      <c r="Q4959" s="1">
        <v>0</v>
      </c>
    </row>
    <row r="4960" spans="1:17" hidden="1">
      <c r="A4960" s="1"/>
      <c r="F4960" s="1" t="s">
        <v>3592</v>
      </c>
      <c r="G4960" s="1">
        <v>1</v>
      </c>
      <c r="H4960" s="1">
        <v>0</v>
      </c>
      <c r="I4960" s="1">
        <v>0</v>
      </c>
      <c r="J4960" s="1">
        <v>0</v>
      </c>
      <c r="K4960" s="1">
        <v>0</v>
      </c>
      <c r="L4960" s="1">
        <v>237</v>
      </c>
      <c r="M4960" s="1">
        <v>244</v>
      </c>
      <c r="N4960" s="1">
        <v>0</v>
      </c>
      <c r="O4960" s="1">
        <v>0</v>
      </c>
      <c r="P4960" s="1">
        <v>0</v>
      </c>
      <c r="Q4960" s="1">
        <v>0</v>
      </c>
    </row>
    <row r="4961" spans="1:17" hidden="1">
      <c r="A4961" s="1"/>
      <c r="F4961" s="1" t="s">
        <v>3592</v>
      </c>
      <c r="G4961" s="1">
        <v>1</v>
      </c>
      <c r="H4961" s="1">
        <v>0</v>
      </c>
      <c r="I4961" s="1">
        <v>10</v>
      </c>
      <c r="J4961" s="1">
        <v>0</v>
      </c>
      <c r="K4961" s="1">
        <v>0</v>
      </c>
      <c r="L4961" s="1">
        <v>367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</row>
    <row r="4962" spans="1:17" hidden="1">
      <c r="A4962" s="1"/>
      <c r="F4962" s="1" t="s">
        <v>3592</v>
      </c>
      <c r="G4962" s="1">
        <v>1</v>
      </c>
      <c r="H4962" s="1">
        <v>0</v>
      </c>
      <c r="I4962" s="1">
        <v>7</v>
      </c>
      <c r="J4962" s="1">
        <v>0</v>
      </c>
      <c r="K4962" s="1">
        <v>0</v>
      </c>
      <c r="L4962" s="1">
        <v>307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</row>
    <row r="4963" spans="1:17" hidden="1">
      <c r="A4963" s="1"/>
      <c r="F4963" s="1" t="s">
        <v>3592</v>
      </c>
      <c r="G4963" s="1">
        <v>1</v>
      </c>
      <c r="H4963" s="1">
        <v>0</v>
      </c>
      <c r="I4963" s="1">
        <v>7</v>
      </c>
      <c r="J4963" s="1">
        <v>0</v>
      </c>
      <c r="K4963" s="1">
        <v>0</v>
      </c>
      <c r="L4963" s="1">
        <v>187</v>
      </c>
      <c r="M4963" s="1">
        <v>109</v>
      </c>
      <c r="N4963" s="1">
        <v>0</v>
      </c>
      <c r="O4963" s="1">
        <v>0</v>
      </c>
      <c r="P4963" s="1">
        <v>0</v>
      </c>
      <c r="Q4963" s="1">
        <v>0</v>
      </c>
    </row>
    <row r="4964" spans="1:17" hidden="1">
      <c r="A4964" s="1"/>
      <c r="F4964" s="1" t="s">
        <v>3592</v>
      </c>
      <c r="G4964" s="1">
        <v>1</v>
      </c>
      <c r="H4964" s="1">
        <v>0</v>
      </c>
      <c r="I4964" s="1">
        <v>0</v>
      </c>
      <c r="J4964" s="1">
        <v>0</v>
      </c>
      <c r="K4964" s="1">
        <v>0</v>
      </c>
      <c r="L4964" s="1">
        <v>286</v>
      </c>
      <c r="M4964" s="1">
        <v>117</v>
      </c>
      <c r="N4964" s="1">
        <v>0</v>
      </c>
      <c r="O4964" s="1">
        <v>0</v>
      </c>
      <c r="P4964" s="1">
        <v>0</v>
      </c>
      <c r="Q4964" s="1">
        <v>0</v>
      </c>
    </row>
    <row r="4965" spans="1:17" hidden="1">
      <c r="A4965" s="1"/>
      <c r="F4965" s="1" t="s">
        <v>3592</v>
      </c>
      <c r="G4965" s="1">
        <v>1</v>
      </c>
      <c r="H4965" s="1">
        <v>0</v>
      </c>
      <c r="I4965" s="1">
        <v>4</v>
      </c>
      <c r="J4965" s="1">
        <v>0</v>
      </c>
      <c r="K4965" s="1">
        <v>0</v>
      </c>
      <c r="L4965" s="1">
        <v>100</v>
      </c>
      <c r="M4965" s="1">
        <v>89</v>
      </c>
      <c r="N4965" s="1">
        <v>0</v>
      </c>
      <c r="O4965" s="1">
        <v>6</v>
      </c>
      <c r="P4965" s="1">
        <v>6</v>
      </c>
      <c r="Q4965" s="1">
        <v>0</v>
      </c>
    </row>
    <row r="4966" spans="1:17" hidden="1">
      <c r="A4966" s="1"/>
      <c r="F4966" s="1" t="s">
        <v>3592</v>
      </c>
      <c r="G4966" s="1">
        <v>1</v>
      </c>
      <c r="H4966" s="1">
        <v>0</v>
      </c>
      <c r="I4966" s="1">
        <v>6</v>
      </c>
      <c r="J4966" s="1">
        <v>0</v>
      </c>
      <c r="K4966" s="1">
        <v>246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</row>
    <row r="4967" spans="1:17" hidden="1">
      <c r="A4967" s="1"/>
      <c r="F4967" s="1" t="s">
        <v>3592</v>
      </c>
      <c r="G4967" s="1">
        <v>1</v>
      </c>
      <c r="H4967" s="1">
        <v>0</v>
      </c>
      <c r="I4967" s="1">
        <v>8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2007</v>
      </c>
      <c r="P4967" s="1">
        <v>669</v>
      </c>
      <c r="Q4967" s="1">
        <v>0</v>
      </c>
    </row>
    <row r="4968" spans="1:17" hidden="1">
      <c r="A4968" s="1"/>
      <c r="F4968" s="1" t="s">
        <v>3657</v>
      </c>
      <c r="G4968" s="1">
        <v>1</v>
      </c>
      <c r="H4968" s="1">
        <v>0</v>
      </c>
      <c r="I4968" s="1">
        <v>10</v>
      </c>
      <c r="J4968" s="1">
        <v>0</v>
      </c>
      <c r="K4968" s="1">
        <v>0</v>
      </c>
      <c r="L4968" s="1">
        <v>0</v>
      </c>
      <c r="M4968" s="1">
        <v>456</v>
      </c>
      <c r="N4968" s="1">
        <v>0</v>
      </c>
      <c r="O4968" s="1">
        <v>33</v>
      </c>
      <c r="P4968" s="1">
        <v>44</v>
      </c>
      <c r="Q4968" s="1">
        <v>0</v>
      </c>
    </row>
    <row r="4969" spans="1:17" hidden="1">
      <c r="A4969" s="1"/>
      <c r="F4969" s="1" t="s">
        <v>17185</v>
      </c>
      <c r="G4969" s="1">
        <v>1</v>
      </c>
      <c r="H4969" s="1">
        <v>0</v>
      </c>
      <c r="I4969" s="1">
        <v>2</v>
      </c>
      <c r="J4969" s="1">
        <v>0</v>
      </c>
      <c r="K4969" s="1">
        <v>0</v>
      </c>
      <c r="L4969" s="1">
        <v>0</v>
      </c>
      <c r="M4969" s="1">
        <v>105</v>
      </c>
      <c r="N4969" s="1">
        <v>0</v>
      </c>
      <c r="O4969" s="1">
        <v>0</v>
      </c>
      <c r="P4969" s="1">
        <v>0</v>
      </c>
      <c r="Q4969" s="1">
        <v>0</v>
      </c>
    </row>
    <row r="4970" spans="1:17" hidden="1">
      <c r="A4970" s="1"/>
      <c r="F4970" s="1" t="s">
        <v>3666</v>
      </c>
      <c r="G4970" s="1">
        <v>1</v>
      </c>
      <c r="H4970" s="1">
        <v>0</v>
      </c>
      <c r="I4970" s="1">
        <v>6</v>
      </c>
      <c r="J4970" s="1">
        <v>0</v>
      </c>
      <c r="K4970" s="1">
        <v>150</v>
      </c>
      <c r="L4970" s="1">
        <v>196</v>
      </c>
      <c r="M4970" s="1">
        <v>24</v>
      </c>
      <c r="N4970" s="1">
        <v>0</v>
      </c>
      <c r="O4970" s="1">
        <v>0</v>
      </c>
      <c r="P4970" s="1">
        <v>0</v>
      </c>
      <c r="Q4970" s="1">
        <v>0</v>
      </c>
    </row>
    <row r="4971" spans="1:17" hidden="1">
      <c r="A4971" s="1"/>
      <c r="F4971" s="1" t="s">
        <v>3666</v>
      </c>
      <c r="G4971" s="1">
        <v>1</v>
      </c>
      <c r="H4971" s="1">
        <v>0</v>
      </c>
      <c r="I4971" s="1">
        <v>13</v>
      </c>
      <c r="J4971" s="1">
        <v>0</v>
      </c>
      <c r="K4971" s="1">
        <v>0</v>
      </c>
      <c r="L4971" s="1">
        <v>252</v>
      </c>
      <c r="M4971" s="1">
        <v>121</v>
      </c>
      <c r="N4971" s="1">
        <v>0</v>
      </c>
      <c r="O4971" s="1">
        <v>0</v>
      </c>
      <c r="P4971" s="1">
        <v>0</v>
      </c>
      <c r="Q4971" s="1">
        <v>0</v>
      </c>
    </row>
    <row r="4972" spans="1:17" hidden="1">
      <c r="A4972" s="1"/>
      <c r="F4972" s="1" t="s">
        <v>3689</v>
      </c>
      <c r="G4972" s="1">
        <v>1</v>
      </c>
      <c r="H4972" s="1">
        <v>0</v>
      </c>
      <c r="I4972" s="1">
        <v>6</v>
      </c>
      <c r="J4972" s="1">
        <v>0</v>
      </c>
      <c r="K4972" s="1">
        <v>0</v>
      </c>
      <c r="L4972" s="1">
        <v>0</v>
      </c>
      <c r="M4972" s="1">
        <v>411</v>
      </c>
      <c r="N4972" s="1">
        <v>0</v>
      </c>
      <c r="O4972" s="1">
        <v>0</v>
      </c>
      <c r="P4972" s="1">
        <v>0</v>
      </c>
      <c r="Q4972" s="1">
        <v>0</v>
      </c>
    </row>
    <row r="4973" spans="1:17" hidden="1">
      <c r="A4973" s="1"/>
      <c r="F4973" s="1" t="s">
        <v>3689</v>
      </c>
      <c r="G4973" s="1">
        <v>1</v>
      </c>
      <c r="H4973" s="1">
        <v>0</v>
      </c>
      <c r="I4973" s="1">
        <v>10</v>
      </c>
      <c r="J4973" s="1">
        <v>0</v>
      </c>
      <c r="K4973" s="1">
        <v>0</v>
      </c>
      <c r="L4973" s="1">
        <v>382</v>
      </c>
      <c r="M4973" s="1">
        <v>163</v>
      </c>
      <c r="N4973" s="1">
        <v>0</v>
      </c>
      <c r="O4973" s="1">
        <v>0</v>
      </c>
      <c r="P4973" s="1">
        <v>0</v>
      </c>
      <c r="Q4973" s="1">
        <v>0</v>
      </c>
    </row>
    <row r="4974" spans="1:17" hidden="1">
      <c r="A4974" s="1"/>
      <c r="F4974" s="1" t="s">
        <v>3689</v>
      </c>
      <c r="G4974" s="1">
        <v>1</v>
      </c>
      <c r="H4974" s="1">
        <v>0</v>
      </c>
      <c r="I4974" s="1">
        <v>0</v>
      </c>
      <c r="J4974" s="1">
        <v>0</v>
      </c>
      <c r="K4974" s="1">
        <v>0</v>
      </c>
      <c r="L4974" s="1">
        <v>55</v>
      </c>
      <c r="M4974" s="1">
        <v>26</v>
      </c>
      <c r="N4974" s="1">
        <v>0</v>
      </c>
      <c r="O4974" s="1">
        <v>0</v>
      </c>
      <c r="P4974" s="1">
        <v>0</v>
      </c>
      <c r="Q4974" s="1">
        <v>0</v>
      </c>
    </row>
    <row r="4975" spans="1:17" hidden="1">
      <c r="A4975" s="1"/>
      <c r="F4975" s="1" t="s">
        <v>3689</v>
      </c>
      <c r="G4975" s="1">
        <v>1</v>
      </c>
      <c r="H4975" s="1">
        <v>0</v>
      </c>
      <c r="I4975" s="1">
        <v>0</v>
      </c>
      <c r="J4975" s="1">
        <v>0</v>
      </c>
      <c r="K4975" s="1">
        <v>0</v>
      </c>
      <c r="L4975" s="1">
        <v>339</v>
      </c>
      <c r="M4975" s="1">
        <v>339</v>
      </c>
      <c r="N4975" s="1">
        <v>0</v>
      </c>
      <c r="O4975" s="1">
        <v>0</v>
      </c>
      <c r="P4975" s="1">
        <v>0</v>
      </c>
      <c r="Q4975" s="1">
        <v>0</v>
      </c>
    </row>
    <row r="4976" spans="1:17" hidden="1">
      <c r="A4976" s="1"/>
      <c r="F4976" s="1" t="s">
        <v>3665</v>
      </c>
      <c r="G4976" s="1">
        <v>1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312</v>
      </c>
      <c r="P4976" s="1">
        <v>90</v>
      </c>
      <c r="Q4976" s="1">
        <v>0</v>
      </c>
    </row>
    <row r="4977" spans="1:17" hidden="1">
      <c r="A4977" s="1"/>
      <c r="F4977" s="1" t="s">
        <v>3665</v>
      </c>
      <c r="G4977" s="1">
        <v>1</v>
      </c>
      <c r="H4977" s="1">
        <v>0</v>
      </c>
      <c r="I4977" s="1">
        <v>14</v>
      </c>
      <c r="J4977" s="1">
        <v>0</v>
      </c>
      <c r="K4977" s="1">
        <v>0</v>
      </c>
      <c r="L4977" s="1">
        <v>245</v>
      </c>
      <c r="M4977" s="1">
        <v>568</v>
      </c>
      <c r="N4977" s="1">
        <v>0</v>
      </c>
      <c r="O4977" s="1">
        <v>0</v>
      </c>
      <c r="P4977" s="1">
        <v>0</v>
      </c>
      <c r="Q4977" s="1">
        <v>0</v>
      </c>
    </row>
    <row r="4978" spans="1:17" hidden="1">
      <c r="A4978" s="1"/>
      <c r="F4978" s="1" t="s">
        <v>3665</v>
      </c>
      <c r="G4978" s="1">
        <v>1</v>
      </c>
      <c r="H4978" s="1">
        <v>0</v>
      </c>
      <c r="I4978" s="1">
        <v>15</v>
      </c>
      <c r="J4978" s="1">
        <v>0</v>
      </c>
      <c r="K4978" s="1">
        <v>0</v>
      </c>
      <c r="L4978" s="1">
        <v>261</v>
      </c>
      <c r="M4978" s="1">
        <v>122</v>
      </c>
      <c r="N4978" s="1">
        <v>0</v>
      </c>
      <c r="O4978" s="1">
        <v>0</v>
      </c>
      <c r="P4978" s="1">
        <v>0</v>
      </c>
      <c r="Q4978" s="1">
        <v>0</v>
      </c>
    </row>
    <row r="4979" spans="1:17" hidden="1">
      <c r="A4979" s="1"/>
      <c r="F4979" s="1" t="s">
        <v>5601</v>
      </c>
      <c r="G4979" s="1">
        <v>1</v>
      </c>
      <c r="H4979" s="1">
        <v>0</v>
      </c>
      <c r="I4979" s="1">
        <v>22</v>
      </c>
      <c r="J4979" s="1">
        <v>0</v>
      </c>
      <c r="K4979" s="1">
        <v>0</v>
      </c>
      <c r="L4979" s="1">
        <v>469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</row>
    <row r="4980" spans="1:17" hidden="1">
      <c r="A4980" s="1"/>
      <c r="F4980" s="1" t="s">
        <v>11292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56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</row>
    <row r="4981" spans="1:17" hidden="1">
      <c r="A4981" s="1"/>
      <c r="F4981" s="1" t="s">
        <v>3733</v>
      </c>
      <c r="G4981" s="1">
        <v>1</v>
      </c>
      <c r="H4981" s="1">
        <v>0</v>
      </c>
      <c r="I4981" s="1">
        <v>21</v>
      </c>
      <c r="J4981" s="1">
        <v>0</v>
      </c>
      <c r="K4981" s="1">
        <v>0</v>
      </c>
      <c r="L4981" s="1">
        <v>409</v>
      </c>
      <c r="M4981" s="1">
        <v>225</v>
      </c>
      <c r="N4981" s="1">
        <v>0</v>
      </c>
      <c r="O4981" s="1">
        <v>0</v>
      </c>
      <c r="P4981" s="1">
        <v>0</v>
      </c>
      <c r="Q4981" s="1">
        <v>0</v>
      </c>
    </row>
    <row r="4982" spans="1:17" hidden="1">
      <c r="A4982" s="1"/>
      <c r="F4982" s="1" t="s">
        <v>3742</v>
      </c>
      <c r="G4982" s="1">
        <v>1</v>
      </c>
      <c r="H4982" s="1">
        <v>0</v>
      </c>
      <c r="I4982" s="1">
        <v>34</v>
      </c>
      <c r="J4982" s="1">
        <v>0</v>
      </c>
      <c r="K4982" s="1">
        <v>0</v>
      </c>
      <c r="L4982" s="1">
        <v>449</v>
      </c>
      <c r="M4982" s="1">
        <v>180</v>
      </c>
      <c r="N4982" s="1">
        <v>0</v>
      </c>
      <c r="O4982" s="1">
        <v>134</v>
      </c>
      <c r="P4982" s="1">
        <v>47</v>
      </c>
      <c r="Q4982" s="1">
        <v>0</v>
      </c>
    </row>
    <row r="4983" spans="1:17" hidden="1">
      <c r="A4983" s="1"/>
      <c r="F4983" s="1" t="s">
        <v>3742</v>
      </c>
      <c r="G4983" s="1">
        <v>1</v>
      </c>
      <c r="H4983" s="1">
        <v>0</v>
      </c>
      <c r="I4983" s="1">
        <v>3</v>
      </c>
      <c r="J4983" s="1">
        <v>0</v>
      </c>
      <c r="K4983" s="1">
        <v>0</v>
      </c>
      <c r="L4983" s="1">
        <v>75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</row>
    <row r="4984" spans="1:17" hidden="1">
      <c r="A4984" s="1"/>
      <c r="F4984" s="1" t="s">
        <v>5609</v>
      </c>
      <c r="G4984" s="1">
        <v>1</v>
      </c>
      <c r="H4984" s="1">
        <v>0</v>
      </c>
      <c r="I4984" s="1">
        <v>11</v>
      </c>
      <c r="J4984" s="1">
        <v>0</v>
      </c>
      <c r="K4984" s="1">
        <v>0</v>
      </c>
      <c r="L4984" s="1">
        <v>260</v>
      </c>
      <c r="M4984" s="1">
        <v>193</v>
      </c>
      <c r="N4984" s="1">
        <v>0</v>
      </c>
      <c r="O4984" s="1">
        <v>0</v>
      </c>
      <c r="P4984" s="1">
        <v>0</v>
      </c>
      <c r="Q4984" s="1">
        <v>0</v>
      </c>
    </row>
    <row r="4985" spans="1:17" hidden="1">
      <c r="A4985" s="1"/>
      <c r="F4985" s="1" t="s">
        <v>3753</v>
      </c>
      <c r="G4985" s="1">
        <v>1</v>
      </c>
      <c r="H4985" s="1">
        <v>0</v>
      </c>
      <c r="I4985" s="1">
        <v>23</v>
      </c>
      <c r="J4985" s="1">
        <v>0</v>
      </c>
      <c r="K4985" s="1">
        <v>0</v>
      </c>
      <c r="L4985" s="1">
        <v>250</v>
      </c>
      <c r="M4985" s="1">
        <v>266</v>
      </c>
      <c r="N4985" s="1">
        <v>0</v>
      </c>
      <c r="O4985" s="1">
        <v>137</v>
      </c>
      <c r="P4985" s="1">
        <v>64</v>
      </c>
      <c r="Q4985" s="1">
        <v>0</v>
      </c>
    </row>
    <row r="4986" spans="1:17" hidden="1">
      <c r="A4986" s="1"/>
      <c r="F4986" s="1" t="s">
        <v>3753</v>
      </c>
      <c r="G4986" s="1">
        <v>1</v>
      </c>
      <c r="H4986" s="1">
        <v>0</v>
      </c>
      <c r="I4986" s="1">
        <v>3</v>
      </c>
      <c r="J4986" s="1">
        <v>0</v>
      </c>
      <c r="K4986" s="1">
        <v>0</v>
      </c>
      <c r="L4986" s="1">
        <v>329</v>
      </c>
      <c r="M4986" s="1">
        <v>134</v>
      </c>
      <c r="N4986" s="1">
        <v>0</v>
      </c>
      <c r="O4986" s="1">
        <v>0</v>
      </c>
      <c r="P4986" s="1">
        <v>0</v>
      </c>
      <c r="Q4986" s="1">
        <v>0</v>
      </c>
    </row>
    <row r="4987" spans="1:17" hidden="1">
      <c r="A4987" s="1"/>
      <c r="F4987" s="1" t="s">
        <v>3753</v>
      </c>
      <c r="G4987" s="1">
        <v>1</v>
      </c>
      <c r="H4987" s="1">
        <v>0</v>
      </c>
      <c r="I4987" s="1">
        <v>6</v>
      </c>
      <c r="J4987" s="1">
        <v>0</v>
      </c>
      <c r="K4987" s="1">
        <v>105</v>
      </c>
      <c r="L4987" s="1">
        <v>68</v>
      </c>
      <c r="M4987" s="1">
        <v>26</v>
      </c>
      <c r="N4987" s="1">
        <v>0</v>
      </c>
      <c r="O4987" s="1">
        <v>0</v>
      </c>
      <c r="P4987" s="1">
        <v>0</v>
      </c>
      <c r="Q4987" s="1">
        <v>0</v>
      </c>
    </row>
    <row r="4988" spans="1:17" hidden="1">
      <c r="A4988" s="1"/>
      <c r="F4988" s="1" t="s">
        <v>3753</v>
      </c>
      <c r="G4988" s="1">
        <v>2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</row>
    <row r="4989" spans="1:17" hidden="1">
      <c r="A4989" s="1"/>
      <c r="F4989" s="1" t="s">
        <v>3753</v>
      </c>
      <c r="G4989" s="1">
        <v>2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24</v>
      </c>
      <c r="O4989" s="1">
        <v>79</v>
      </c>
      <c r="P4989" s="1">
        <v>72</v>
      </c>
      <c r="Q4989" s="1">
        <v>0</v>
      </c>
    </row>
    <row r="4990" spans="1:17" hidden="1">
      <c r="A4990" s="1"/>
      <c r="F4990" s="1" t="s">
        <v>3762</v>
      </c>
      <c r="G4990" s="1">
        <v>1</v>
      </c>
      <c r="H4990" s="1">
        <v>0</v>
      </c>
      <c r="I4990" s="1">
        <v>0</v>
      </c>
      <c r="J4990" s="1">
        <v>0</v>
      </c>
      <c r="K4990" s="1">
        <v>110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</row>
    <row r="4991" spans="1:17" hidden="1">
      <c r="A4991" s="1"/>
      <c r="F4991" s="1" t="s">
        <v>3762</v>
      </c>
      <c r="G4991" s="1">
        <v>1</v>
      </c>
      <c r="H4991" s="1">
        <v>0</v>
      </c>
      <c r="I4991" s="1">
        <v>9</v>
      </c>
      <c r="J4991" s="1">
        <v>0</v>
      </c>
      <c r="K4991" s="1">
        <v>0</v>
      </c>
      <c r="L4991" s="1">
        <v>258</v>
      </c>
      <c r="M4991" s="1">
        <v>131</v>
      </c>
      <c r="N4991" s="1">
        <v>0</v>
      </c>
      <c r="O4991" s="1">
        <v>0</v>
      </c>
      <c r="P4991" s="1">
        <v>0</v>
      </c>
      <c r="Q4991" s="1">
        <v>0</v>
      </c>
    </row>
    <row r="4992" spans="1:17" hidden="1">
      <c r="A4992" s="1"/>
      <c r="F4992" s="1" t="s">
        <v>3762</v>
      </c>
      <c r="G4992" s="1">
        <v>1</v>
      </c>
      <c r="H4992" s="1">
        <v>0</v>
      </c>
      <c r="I4992" s="1">
        <v>0</v>
      </c>
      <c r="J4992" s="1">
        <v>0</v>
      </c>
      <c r="K4992" s="1">
        <v>176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</row>
    <row r="4993" spans="1:17" hidden="1">
      <c r="A4993" s="1"/>
      <c r="F4993" s="1" t="s">
        <v>3762</v>
      </c>
      <c r="G4993" s="1">
        <v>2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</row>
    <row r="4994" spans="1:17" hidden="1">
      <c r="A4994" s="1"/>
      <c r="F4994" s="1" t="s">
        <v>3719</v>
      </c>
      <c r="G4994" s="1">
        <v>1</v>
      </c>
      <c r="H4994" s="1">
        <v>0</v>
      </c>
      <c r="I4994" s="1">
        <v>14</v>
      </c>
      <c r="J4994" s="1">
        <v>0</v>
      </c>
      <c r="K4994" s="1">
        <v>0</v>
      </c>
      <c r="L4994" s="1">
        <v>250</v>
      </c>
      <c r="M4994" s="1">
        <v>297</v>
      </c>
      <c r="N4994" s="1">
        <v>0</v>
      </c>
      <c r="O4994" s="1">
        <v>0</v>
      </c>
      <c r="P4994" s="1">
        <v>0</v>
      </c>
      <c r="Q4994" s="1">
        <v>0</v>
      </c>
    </row>
    <row r="4995" spans="1:17" hidden="1">
      <c r="A4995" s="1"/>
      <c r="F4995" s="1" t="s">
        <v>3719</v>
      </c>
      <c r="G4995" s="1">
        <v>1</v>
      </c>
      <c r="H4995" s="1">
        <v>0</v>
      </c>
      <c r="I4995" s="1">
        <v>14</v>
      </c>
      <c r="J4995" s="1">
        <v>0</v>
      </c>
      <c r="K4995" s="1">
        <v>0</v>
      </c>
      <c r="L4995" s="1">
        <v>428</v>
      </c>
      <c r="M4995" s="1">
        <v>328</v>
      </c>
      <c r="N4995" s="1">
        <v>0</v>
      </c>
      <c r="O4995" s="1">
        <v>0</v>
      </c>
      <c r="P4995" s="1">
        <v>0</v>
      </c>
      <c r="Q4995" s="1">
        <v>0</v>
      </c>
    </row>
    <row r="4996" spans="1:17" hidden="1">
      <c r="A4996" s="1"/>
      <c r="F4996" s="1" t="s">
        <v>3785</v>
      </c>
      <c r="G4996" s="1">
        <v>1</v>
      </c>
      <c r="H4996" s="1">
        <v>0</v>
      </c>
      <c r="I4996" s="1">
        <v>17</v>
      </c>
      <c r="J4996" s="1">
        <v>0</v>
      </c>
      <c r="K4996" s="1">
        <v>307</v>
      </c>
      <c r="L4996" s="1">
        <v>421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</row>
    <row r="4997" spans="1:17" hidden="1">
      <c r="A4997" s="1"/>
      <c r="F4997" s="1" t="s">
        <v>3785</v>
      </c>
      <c r="G4997" s="1">
        <v>1</v>
      </c>
      <c r="H4997" s="1">
        <v>0</v>
      </c>
      <c r="I4997" s="1">
        <v>15</v>
      </c>
      <c r="J4997" s="1">
        <v>0</v>
      </c>
      <c r="K4997" s="1">
        <v>0</v>
      </c>
      <c r="L4997" s="1">
        <v>425</v>
      </c>
      <c r="M4997" s="1">
        <v>155</v>
      </c>
      <c r="N4997" s="1">
        <v>0</v>
      </c>
      <c r="O4997" s="1">
        <v>0</v>
      </c>
      <c r="P4997" s="1">
        <v>0</v>
      </c>
      <c r="Q4997" s="1">
        <v>0</v>
      </c>
    </row>
    <row r="4998" spans="1:17" hidden="1">
      <c r="A4998" s="1"/>
      <c r="F4998" s="1" t="s">
        <v>3785</v>
      </c>
      <c r="G4998" s="1">
        <v>1</v>
      </c>
      <c r="H4998" s="1">
        <v>0</v>
      </c>
      <c r="I4998" s="1">
        <v>8</v>
      </c>
      <c r="J4998" s="1">
        <v>0</v>
      </c>
      <c r="K4998" s="1">
        <v>0</v>
      </c>
      <c r="L4998" s="1">
        <v>218</v>
      </c>
      <c r="M4998" s="1">
        <v>339</v>
      </c>
      <c r="N4998" s="1">
        <v>0</v>
      </c>
      <c r="O4998" s="1">
        <v>63</v>
      </c>
      <c r="P4998" s="1">
        <v>35</v>
      </c>
      <c r="Q4998" s="1">
        <v>0</v>
      </c>
    </row>
    <row r="4999" spans="1:17" hidden="1">
      <c r="A4999" s="1"/>
      <c r="F4999" s="1" t="s">
        <v>3785</v>
      </c>
      <c r="G4999" s="1">
        <v>1</v>
      </c>
      <c r="H4999" s="1">
        <v>0</v>
      </c>
      <c r="I4999" s="1">
        <v>10</v>
      </c>
      <c r="J4999" s="1">
        <v>0</v>
      </c>
      <c r="K4999" s="1">
        <v>0</v>
      </c>
      <c r="L4999" s="1">
        <v>362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</row>
    <row r="5000" spans="1:17" hidden="1">
      <c r="A5000" s="1"/>
      <c r="F5000" s="1" t="s">
        <v>5638</v>
      </c>
      <c r="G5000" s="1">
        <v>1</v>
      </c>
      <c r="H5000" s="1">
        <v>0</v>
      </c>
      <c r="I5000" s="1">
        <v>12</v>
      </c>
      <c r="J5000" s="1">
        <v>0</v>
      </c>
      <c r="K5000" s="1">
        <v>0</v>
      </c>
      <c r="L5000" s="1">
        <v>374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</row>
    <row r="5001" spans="1:17" hidden="1">
      <c r="A5001" s="1"/>
      <c r="F5001" s="1" t="s">
        <v>3794</v>
      </c>
      <c r="G5001" s="1">
        <v>1</v>
      </c>
      <c r="H5001" s="1">
        <v>0</v>
      </c>
      <c r="I5001" s="1">
        <v>9</v>
      </c>
      <c r="J5001" s="1">
        <v>0</v>
      </c>
      <c r="K5001" s="1">
        <v>0</v>
      </c>
      <c r="L5001" s="1">
        <v>241</v>
      </c>
      <c r="M5001" s="1">
        <v>107</v>
      </c>
      <c r="N5001" s="1">
        <v>0</v>
      </c>
      <c r="O5001" s="1">
        <v>0</v>
      </c>
      <c r="P5001" s="1">
        <v>0</v>
      </c>
      <c r="Q5001" s="1">
        <v>0</v>
      </c>
    </row>
    <row r="5002" spans="1:17" hidden="1">
      <c r="A5002" s="1"/>
      <c r="F5002" s="1" t="s">
        <v>3794</v>
      </c>
      <c r="G5002" s="1">
        <v>2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</row>
    <row r="5003" spans="1:17" hidden="1">
      <c r="A5003" s="1"/>
      <c r="F5003" s="1" t="s">
        <v>3803</v>
      </c>
      <c r="G5003" s="1">
        <v>1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402</v>
      </c>
      <c r="N5003" s="1">
        <v>0</v>
      </c>
      <c r="O5003" s="1">
        <v>0</v>
      </c>
      <c r="P5003" s="1">
        <v>0</v>
      </c>
      <c r="Q5003" s="1">
        <v>0</v>
      </c>
    </row>
    <row r="5004" spans="1:17" hidden="1">
      <c r="A5004" s="1"/>
      <c r="F5004" s="1" t="s">
        <v>3802</v>
      </c>
      <c r="G5004" s="1">
        <v>1</v>
      </c>
      <c r="H5004" s="1">
        <v>0</v>
      </c>
      <c r="I5004" s="1">
        <v>0</v>
      </c>
      <c r="J5004" s="1">
        <v>0</v>
      </c>
      <c r="K5004" s="1">
        <v>0</v>
      </c>
      <c r="L5004" s="1">
        <v>599</v>
      </c>
      <c r="M5004" s="1">
        <v>587</v>
      </c>
      <c r="N5004" s="1">
        <v>0</v>
      </c>
      <c r="O5004" s="1">
        <v>174</v>
      </c>
      <c r="P5004" s="1">
        <v>117</v>
      </c>
      <c r="Q5004" s="1">
        <v>0</v>
      </c>
    </row>
    <row r="5005" spans="1:17" hidden="1">
      <c r="A5005" s="1"/>
      <c r="F5005" s="1" t="s">
        <v>3802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514</v>
      </c>
      <c r="M5005" s="1">
        <v>518</v>
      </c>
      <c r="N5005" s="1">
        <v>0</v>
      </c>
      <c r="O5005" s="1">
        <v>0</v>
      </c>
      <c r="P5005" s="1">
        <v>0</v>
      </c>
      <c r="Q5005" s="1">
        <v>0</v>
      </c>
    </row>
    <row r="5006" spans="1:17" hidden="1">
      <c r="A5006" s="1"/>
      <c r="F5006" s="1" t="s">
        <v>3802</v>
      </c>
      <c r="G5006" s="1">
        <v>1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193</v>
      </c>
      <c r="N5006" s="1">
        <v>0</v>
      </c>
      <c r="O5006" s="1">
        <v>0</v>
      </c>
      <c r="P5006" s="1">
        <v>0</v>
      </c>
      <c r="Q5006" s="1">
        <v>0</v>
      </c>
    </row>
    <row r="5007" spans="1:17" hidden="1">
      <c r="A5007" s="1"/>
      <c r="F5007" s="1" t="s">
        <v>3802</v>
      </c>
      <c r="G5007" s="1">
        <v>1</v>
      </c>
      <c r="H5007" s="1">
        <v>0</v>
      </c>
      <c r="I5007" s="1">
        <v>22</v>
      </c>
      <c r="J5007" s="1">
        <v>0</v>
      </c>
      <c r="K5007" s="1">
        <v>316</v>
      </c>
      <c r="L5007" s="1">
        <v>351</v>
      </c>
      <c r="M5007" s="1">
        <v>355</v>
      </c>
      <c r="N5007" s="1">
        <v>0</v>
      </c>
      <c r="O5007" s="1">
        <v>0</v>
      </c>
      <c r="P5007" s="1">
        <v>0</v>
      </c>
      <c r="Q5007" s="1">
        <v>0</v>
      </c>
    </row>
    <row r="5008" spans="1:17" hidden="1">
      <c r="A5008" s="1"/>
      <c r="F5008" s="1" t="s">
        <v>3802</v>
      </c>
      <c r="G5008" s="1">
        <v>1</v>
      </c>
      <c r="H5008" s="1">
        <v>0</v>
      </c>
      <c r="I5008" s="1">
        <v>36</v>
      </c>
      <c r="J5008" s="1">
        <v>0</v>
      </c>
      <c r="K5008" s="1">
        <v>0</v>
      </c>
      <c r="L5008" s="1">
        <v>547</v>
      </c>
      <c r="M5008" s="1">
        <v>660</v>
      </c>
      <c r="N5008" s="1">
        <v>0</v>
      </c>
      <c r="O5008" s="1">
        <v>0</v>
      </c>
      <c r="P5008" s="1">
        <v>0</v>
      </c>
      <c r="Q5008" s="1">
        <v>0</v>
      </c>
    </row>
    <row r="5009" spans="1:17" hidden="1">
      <c r="A5009" s="1"/>
      <c r="F5009" s="1" t="s">
        <v>3802</v>
      </c>
      <c r="G5009" s="1">
        <v>1</v>
      </c>
      <c r="H5009" s="1">
        <v>0</v>
      </c>
      <c r="I5009" s="1">
        <v>35</v>
      </c>
      <c r="J5009" s="1">
        <v>0</v>
      </c>
      <c r="K5009" s="1">
        <v>749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</row>
    <row r="5010" spans="1:17" hidden="1">
      <c r="A5010" s="1"/>
      <c r="F5010" s="1" t="s">
        <v>3802</v>
      </c>
      <c r="G5010" s="1">
        <v>1</v>
      </c>
      <c r="H5010" s="1">
        <v>0</v>
      </c>
      <c r="I5010" s="1">
        <v>44</v>
      </c>
      <c r="J5010" s="1">
        <v>0</v>
      </c>
      <c r="K5010" s="1">
        <v>0</v>
      </c>
      <c r="L5010" s="1">
        <v>461</v>
      </c>
      <c r="M5010" s="1">
        <v>222</v>
      </c>
      <c r="N5010" s="1">
        <v>0</v>
      </c>
      <c r="O5010" s="1">
        <v>0</v>
      </c>
      <c r="P5010" s="1">
        <v>0</v>
      </c>
      <c r="Q5010" s="1">
        <v>0</v>
      </c>
    </row>
    <row r="5011" spans="1:17" hidden="1">
      <c r="A5011" s="1"/>
      <c r="F5011" s="1" t="s">
        <v>3802</v>
      </c>
      <c r="G5011" s="1">
        <v>1</v>
      </c>
      <c r="H5011" s="1">
        <v>0</v>
      </c>
      <c r="I5011" s="1">
        <v>0</v>
      </c>
      <c r="J5011" s="1">
        <v>0</v>
      </c>
      <c r="K5011" s="1">
        <v>516</v>
      </c>
      <c r="L5011" s="1">
        <v>471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</row>
    <row r="5012" spans="1:17" hidden="1">
      <c r="A5012" s="1"/>
      <c r="F5012" s="1" t="s">
        <v>3826</v>
      </c>
      <c r="G5012" s="1">
        <v>1</v>
      </c>
      <c r="H5012" s="1">
        <v>0</v>
      </c>
      <c r="I5012" s="1">
        <v>0</v>
      </c>
      <c r="J5012" s="1">
        <v>0</v>
      </c>
      <c r="K5012" s="1">
        <v>0</v>
      </c>
      <c r="L5012" s="1">
        <v>193</v>
      </c>
      <c r="M5012" s="1">
        <v>81</v>
      </c>
      <c r="N5012" s="1">
        <v>0</v>
      </c>
      <c r="O5012" s="1">
        <v>0</v>
      </c>
      <c r="P5012" s="1">
        <v>0</v>
      </c>
      <c r="Q5012" s="1">
        <v>0</v>
      </c>
    </row>
    <row r="5013" spans="1:17" hidden="1">
      <c r="A5013" s="1"/>
      <c r="F5013" s="1" t="s">
        <v>3826</v>
      </c>
      <c r="G5013" s="1">
        <v>1</v>
      </c>
      <c r="H5013" s="1">
        <v>0</v>
      </c>
      <c r="I5013" s="1">
        <v>15</v>
      </c>
      <c r="J5013" s="1">
        <v>0</v>
      </c>
      <c r="K5013" s="1">
        <v>0</v>
      </c>
      <c r="L5013" s="1">
        <v>463</v>
      </c>
      <c r="M5013" s="1">
        <v>155</v>
      </c>
      <c r="N5013" s="1">
        <v>0</v>
      </c>
      <c r="O5013" s="1">
        <v>0</v>
      </c>
      <c r="P5013" s="1">
        <v>0</v>
      </c>
      <c r="Q5013" s="1">
        <v>0</v>
      </c>
    </row>
    <row r="5014" spans="1:17" hidden="1">
      <c r="A5014" s="1"/>
      <c r="F5014" s="1" t="s">
        <v>3826</v>
      </c>
      <c r="G5014" s="1">
        <v>1</v>
      </c>
      <c r="H5014" s="1">
        <v>0</v>
      </c>
      <c r="I5014" s="1">
        <v>0</v>
      </c>
      <c r="J5014" s="1">
        <v>0</v>
      </c>
      <c r="K5014" s="1">
        <v>0</v>
      </c>
      <c r="L5014" s="1">
        <v>582</v>
      </c>
      <c r="M5014" s="1">
        <v>424</v>
      </c>
      <c r="N5014" s="1">
        <v>0</v>
      </c>
      <c r="O5014" s="1">
        <v>0</v>
      </c>
      <c r="P5014" s="1">
        <v>0</v>
      </c>
      <c r="Q5014" s="1">
        <v>0</v>
      </c>
    </row>
    <row r="5015" spans="1:17" hidden="1">
      <c r="A5015" s="1"/>
      <c r="F5015" s="1" t="s">
        <v>3826</v>
      </c>
      <c r="G5015" s="1">
        <v>1</v>
      </c>
      <c r="H5015" s="1">
        <v>0</v>
      </c>
      <c r="I5015" s="1">
        <v>35</v>
      </c>
      <c r="J5015" s="1">
        <v>0</v>
      </c>
      <c r="K5015" s="1">
        <v>0</v>
      </c>
      <c r="L5015" s="1">
        <v>241</v>
      </c>
      <c r="M5015" s="1">
        <v>153</v>
      </c>
      <c r="N5015" s="1">
        <v>0</v>
      </c>
      <c r="O5015" s="1">
        <v>0</v>
      </c>
      <c r="P5015" s="1">
        <v>0</v>
      </c>
      <c r="Q5015" s="1">
        <v>0</v>
      </c>
    </row>
    <row r="5016" spans="1:17" hidden="1">
      <c r="A5016" s="1"/>
      <c r="F5016" s="1" t="s">
        <v>3826</v>
      </c>
      <c r="G5016" s="1">
        <v>1</v>
      </c>
      <c r="H5016" s="1">
        <v>0</v>
      </c>
      <c r="I5016" s="1">
        <v>0</v>
      </c>
      <c r="J5016" s="1">
        <v>0</v>
      </c>
      <c r="K5016" s="1">
        <v>100</v>
      </c>
      <c r="L5016" s="1">
        <v>250</v>
      </c>
      <c r="M5016" s="1">
        <v>138</v>
      </c>
      <c r="N5016" s="1">
        <v>0</v>
      </c>
      <c r="O5016" s="1">
        <v>0</v>
      </c>
      <c r="P5016" s="1">
        <v>0</v>
      </c>
      <c r="Q5016" s="1">
        <v>0</v>
      </c>
    </row>
    <row r="5017" spans="1:17" hidden="1">
      <c r="A5017" s="1"/>
      <c r="F5017" s="1" t="s">
        <v>3826</v>
      </c>
      <c r="G5017" s="1">
        <v>2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</row>
    <row r="5018" spans="1:17" hidden="1">
      <c r="A5018" s="1"/>
      <c r="F5018" s="1" t="s">
        <v>2414</v>
      </c>
      <c r="G5018" s="1">
        <v>1</v>
      </c>
      <c r="H5018" s="1">
        <v>0</v>
      </c>
      <c r="I5018" s="1">
        <v>13</v>
      </c>
      <c r="J5018" s="1">
        <v>0</v>
      </c>
      <c r="K5018" s="1">
        <v>484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</row>
    <row r="5019" spans="1:17" hidden="1">
      <c r="A5019" s="1"/>
      <c r="F5019" s="1" t="s">
        <v>2414</v>
      </c>
      <c r="G5019" s="1">
        <v>1</v>
      </c>
      <c r="H5019" s="1">
        <v>0</v>
      </c>
      <c r="I5019" s="1">
        <v>21</v>
      </c>
      <c r="J5019" s="1">
        <v>0</v>
      </c>
      <c r="K5019" s="1">
        <v>0</v>
      </c>
      <c r="L5019" s="1">
        <v>335</v>
      </c>
      <c r="M5019" s="1">
        <v>348</v>
      </c>
      <c r="N5019" s="1">
        <v>0</v>
      </c>
      <c r="O5019" s="1">
        <v>0</v>
      </c>
      <c r="P5019" s="1">
        <v>0</v>
      </c>
      <c r="Q5019" s="1">
        <v>0</v>
      </c>
    </row>
    <row r="5020" spans="1:17" hidden="1">
      <c r="A5020" s="1"/>
      <c r="F5020" s="1" t="s">
        <v>2414</v>
      </c>
      <c r="G5020" s="1">
        <v>1</v>
      </c>
      <c r="H5020" s="1">
        <v>0</v>
      </c>
      <c r="I5020" s="1">
        <v>11</v>
      </c>
      <c r="J5020" s="1">
        <v>0</v>
      </c>
      <c r="K5020" s="1">
        <v>0</v>
      </c>
      <c r="L5020" s="1">
        <v>230</v>
      </c>
      <c r="M5020" s="1">
        <v>132</v>
      </c>
      <c r="N5020" s="1">
        <v>0</v>
      </c>
      <c r="O5020" s="1">
        <v>0</v>
      </c>
      <c r="P5020" s="1">
        <v>0</v>
      </c>
      <c r="Q5020" s="1">
        <v>0</v>
      </c>
    </row>
    <row r="5021" spans="1:17" hidden="1">
      <c r="A5021" s="1"/>
      <c r="F5021" s="1" t="s">
        <v>2414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452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</row>
    <row r="5022" spans="1:17" hidden="1">
      <c r="A5022" s="1"/>
      <c r="F5022" s="1" t="s">
        <v>2414</v>
      </c>
      <c r="G5022" s="1">
        <v>1</v>
      </c>
      <c r="H5022" s="1">
        <v>0</v>
      </c>
      <c r="I5022" s="1">
        <v>12</v>
      </c>
      <c r="J5022" s="1">
        <v>0</v>
      </c>
      <c r="K5022" s="1">
        <v>0</v>
      </c>
      <c r="L5022" s="1">
        <v>269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</row>
    <row r="5023" spans="1:17" hidden="1">
      <c r="A5023" s="1"/>
      <c r="F5023" s="1" t="s">
        <v>2414</v>
      </c>
      <c r="G5023" s="1">
        <v>1</v>
      </c>
      <c r="H5023" s="1">
        <v>0</v>
      </c>
      <c r="I5023" s="1">
        <v>0</v>
      </c>
      <c r="J5023" s="1">
        <v>0</v>
      </c>
      <c r="K5023" s="1">
        <v>0</v>
      </c>
      <c r="L5023" s="1">
        <v>152</v>
      </c>
      <c r="M5023" s="1">
        <v>155</v>
      </c>
      <c r="N5023" s="1">
        <v>0</v>
      </c>
      <c r="O5023" s="1">
        <v>0</v>
      </c>
      <c r="P5023" s="1">
        <v>0</v>
      </c>
      <c r="Q5023" s="1">
        <v>0</v>
      </c>
    </row>
    <row r="5024" spans="1:17" hidden="1">
      <c r="A5024" s="1"/>
      <c r="F5024" s="1" t="s">
        <v>2414</v>
      </c>
      <c r="G5024" s="1">
        <v>1</v>
      </c>
      <c r="H5024" s="1">
        <v>0</v>
      </c>
      <c r="I5024" s="1">
        <v>2</v>
      </c>
      <c r="J5024" s="1">
        <v>0</v>
      </c>
      <c r="K5024" s="1">
        <v>0</v>
      </c>
      <c r="L5024" s="1">
        <v>207</v>
      </c>
      <c r="M5024" s="1">
        <v>749</v>
      </c>
      <c r="N5024" s="1">
        <v>0</v>
      </c>
      <c r="O5024" s="1">
        <v>73</v>
      </c>
      <c r="P5024" s="1">
        <v>0</v>
      </c>
      <c r="Q5024" s="1">
        <v>0</v>
      </c>
    </row>
    <row r="5025" spans="1:17" hidden="1">
      <c r="A5025" s="1"/>
      <c r="F5025" s="1" t="s">
        <v>2414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518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</row>
    <row r="5026" spans="1:17" hidden="1">
      <c r="A5026" s="1"/>
      <c r="F5026" s="1" t="s">
        <v>2414</v>
      </c>
      <c r="G5026" s="1">
        <v>1</v>
      </c>
      <c r="H5026" s="1">
        <v>0</v>
      </c>
      <c r="I5026" s="1">
        <v>9</v>
      </c>
      <c r="J5026" s="1">
        <v>0</v>
      </c>
      <c r="K5026" s="1">
        <v>0</v>
      </c>
      <c r="L5026" s="1">
        <v>243</v>
      </c>
      <c r="M5026" s="1">
        <v>351</v>
      </c>
      <c r="N5026" s="1">
        <v>0</v>
      </c>
      <c r="O5026" s="1">
        <v>0</v>
      </c>
      <c r="P5026" s="1">
        <v>0</v>
      </c>
      <c r="Q5026" s="1">
        <v>0</v>
      </c>
    </row>
    <row r="5027" spans="1:17" hidden="1">
      <c r="A5027" s="1"/>
      <c r="F5027" s="1" t="s">
        <v>2414</v>
      </c>
      <c r="G5027" s="1">
        <v>1</v>
      </c>
      <c r="H5027" s="1">
        <v>0</v>
      </c>
      <c r="I5027" s="1">
        <v>11</v>
      </c>
      <c r="J5027" s="1">
        <v>0</v>
      </c>
      <c r="K5027" s="1">
        <v>0</v>
      </c>
      <c r="L5027" s="1">
        <v>247</v>
      </c>
      <c r="M5027" s="1">
        <v>103</v>
      </c>
      <c r="N5027" s="1">
        <v>0</v>
      </c>
      <c r="O5027" s="1">
        <v>0</v>
      </c>
      <c r="P5027" s="1">
        <v>0</v>
      </c>
      <c r="Q5027" s="1">
        <v>0</v>
      </c>
    </row>
    <row r="5028" spans="1:17" hidden="1">
      <c r="A5028" s="1"/>
      <c r="F5028" s="1" t="s">
        <v>2414</v>
      </c>
      <c r="G5028" s="1">
        <v>1</v>
      </c>
      <c r="H5028" s="1">
        <v>0</v>
      </c>
      <c r="I5028" s="1">
        <v>0</v>
      </c>
      <c r="J5028" s="1">
        <v>0</v>
      </c>
      <c r="K5028" s="1">
        <v>248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</row>
    <row r="5029" spans="1:17" hidden="1">
      <c r="A5029" s="1"/>
      <c r="F5029" s="1" t="s">
        <v>2414</v>
      </c>
      <c r="G5029" s="1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329</v>
      </c>
      <c r="M5029" s="1">
        <v>362</v>
      </c>
      <c r="N5029" s="1">
        <v>0</v>
      </c>
      <c r="O5029" s="1">
        <v>0</v>
      </c>
      <c r="P5029" s="1">
        <v>0</v>
      </c>
      <c r="Q5029" s="1">
        <v>0</v>
      </c>
    </row>
    <row r="5030" spans="1:17" hidden="1">
      <c r="A5030" s="1"/>
      <c r="F5030" s="1" t="s">
        <v>2414</v>
      </c>
      <c r="G5030" s="1">
        <v>1</v>
      </c>
      <c r="H5030" s="1">
        <v>0</v>
      </c>
      <c r="I5030" s="1">
        <v>0</v>
      </c>
      <c r="J5030" s="1">
        <v>0</v>
      </c>
      <c r="K5030" s="1">
        <v>227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</row>
    <row r="5031" spans="1:17" hidden="1">
      <c r="A5031" s="1"/>
      <c r="F5031" s="1" t="s">
        <v>2414</v>
      </c>
      <c r="G5031" s="1">
        <v>1</v>
      </c>
      <c r="H5031" s="1">
        <v>0</v>
      </c>
      <c r="I5031" s="1">
        <v>0</v>
      </c>
      <c r="J5031" s="1">
        <v>0</v>
      </c>
      <c r="K5031" s="1">
        <v>175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</row>
    <row r="5032" spans="1:17" hidden="1">
      <c r="A5032" s="1"/>
      <c r="F5032" s="1" t="s">
        <v>2414</v>
      </c>
      <c r="G5032" s="1">
        <v>1</v>
      </c>
      <c r="H5032" s="1">
        <v>0</v>
      </c>
      <c r="I5032" s="1">
        <v>0</v>
      </c>
      <c r="J5032" s="1">
        <v>0</v>
      </c>
      <c r="K5032" s="1">
        <v>385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</row>
    <row r="5033" spans="1:17" hidden="1">
      <c r="A5033" s="1"/>
      <c r="F5033" s="1" t="s">
        <v>2414</v>
      </c>
      <c r="G5033" s="1">
        <v>1</v>
      </c>
      <c r="H5033" s="1">
        <v>0</v>
      </c>
      <c r="I5033" s="1">
        <v>0</v>
      </c>
      <c r="J5033" s="1">
        <v>0</v>
      </c>
      <c r="K5033" s="1">
        <v>221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</row>
    <row r="5034" spans="1:17" hidden="1">
      <c r="A5034" s="1"/>
      <c r="F5034" s="1" t="s">
        <v>2414</v>
      </c>
      <c r="G5034" s="1">
        <v>1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602</v>
      </c>
      <c r="P5034" s="1">
        <v>147</v>
      </c>
      <c r="Q5034" s="1">
        <v>0</v>
      </c>
    </row>
    <row r="5035" spans="1:17" hidden="1">
      <c r="A5035" s="1"/>
      <c r="F5035" s="1" t="s">
        <v>3941</v>
      </c>
      <c r="G5035" s="1">
        <v>1</v>
      </c>
      <c r="H5035" s="1">
        <v>0</v>
      </c>
      <c r="I5035" s="1">
        <v>6</v>
      </c>
      <c r="J5035" s="1">
        <v>0</v>
      </c>
      <c r="K5035" s="1">
        <v>0</v>
      </c>
      <c r="L5035" s="1">
        <v>471</v>
      </c>
      <c r="M5035" s="1">
        <v>853</v>
      </c>
      <c r="N5035" s="1">
        <v>0</v>
      </c>
      <c r="O5035" s="1">
        <v>126</v>
      </c>
      <c r="P5035" s="1">
        <v>0</v>
      </c>
      <c r="Q5035" s="1">
        <v>0</v>
      </c>
    </row>
    <row r="5036" spans="1:17" hidden="1">
      <c r="A5036" s="1"/>
      <c r="F5036" s="1" t="s">
        <v>3941</v>
      </c>
      <c r="G5036" s="1">
        <v>1</v>
      </c>
      <c r="H5036" s="1">
        <v>0</v>
      </c>
      <c r="I5036" s="1">
        <v>4</v>
      </c>
      <c r="J5036" s="1">
        <v>0</v>
      </c>
      <c r="K5036" s="1">
        <v>0</v>
      </c>
      <c r="L5036" s="1">
        <v>322</v>
      </c>
      <c r="M5036" s="1">
        <v>137</v>
      </c>
      <c r="N5036" s="1">
        <v>0</v>
      </c>
      <c r="O5036" s="1">
        <v>0</v>
      </c>
      <c r="P5036" s="1">
        <v>0</v>
      </c>
      <c r="Q5036" s="1">
        <v>0</v>
      </c>
    </row>
    <row r="5037" spans="1:17" hidden="1">
      <c r="A5037" s="1"/>
      <c r="F5037" s="1" t="s">
        <v>3952</v>
      </c>
      <c r="G5037" s="1">
        <v>1</v>
      </c>
      <c r="H5037" s="1">
        <v>0</v>
      </c>
      <c r="I5037" s="1">
        <v>0</v>
      </c>
      <c r="J5037" s="1">
        <v>0</v>
      </c>
      <c r="K5037" s="1">
        <v>0</v>
      </c>
      <c r="L5037" s="1">
        <v>266</v>
      </c>
      <c r="M5037" s="1">
        <v>165</v>
      </c>
      <c r="N5037" s="1">
        <v>0</v>
      </c>
      <c r="O5037" s="1">
        <v>0</v>
      </c>
      <c r="P5037" s="1">
        <v>0</v>
      </c>
      <c r="Q5037" s="1">
        <v>0</v>
      </c>
    </row>
    <row r="5038" spans="1:17" hidden="1">
      <c r="A5038" s="1"/>
      <c r="F5038" s="1" t="s">
        <v>3952</v>
      </c>
      <c r="G5038" s="1">
        <v>1</v>
      </c>
      <c r="H5038" s="1">
        <v>0</v>
      </c>
      <c r="I5038" s="1">
        <v>14</v>
      </c>
      <c r="J5038" s="1">
        <v>0</v>
      </c>
      <c r="K5038" s="1">
        <v>0</v>
      </c>
      <c r="L5038" s="1">
        <v>511</v>
      </c>
      <c r="M5038" s="1">
        <v>124</v>
      </c>
      <c r="N5038" s="1">
        <v>0</v>
      </c>
      <c r="O5038" s="1">
        <v>0</v>
      </c>
      <c r="P5038" s="1">
        <v>0</v>
      </c>
      <c r="Q5038" s="1">
        <v>0</v>
      </c>
    </row>
    <row r="5039" spans="1:17" hidden="1">
      <c r="A5039" s="1"/>
      <c r="F5039" s="1" t="s">
        <v>3952</v>
      </c>
      <c r="G5039" s="1">
        <v>1</v>
      </c>
      <c r="H5039" s="1">
        <v>0</v>
      </c>
      <c r="I5039" s="1">
        <v>2</v>
      </c>
      <c r="J5039" s="1">
        <v>0</v>
      </c>
      <c r="K5039" s="1">
        <v>0</v>
      </c>
      <c r="L5039" s="1">
        <v>317</v>
      </c>
      <c r="M5039" s="1">
        <v>182</v>
      </c>
      <c r="N5039" s="1">
        <v>0</v>
      </c>
      <c r="O5039" s="1">
        <v>0</v>
      </c>
      <c r="P5039" s="1">
        <v>0</v>
      </c>
      <c r="Q5039" s="1">
        <v>0</v>
      </c>
    </row>
    <row r="5040" spans="1:17" hidden="1">
      <c r="A5040" s="1"/>
      <c r="F5040" s="1" t="s">
        <v>3969</v>
      </c>
      <c r="G5040" s="1">
        <v>1</v>
      </c>
      <c r="H5040" s="1">
        <v>0</v>
      </c>
      <c r="I5040" s="1">
        <v>7</v>
      </c>
      <c r="J5040" s="1">
        <v>0</v>
      </c>
      <c r="K5040" s="1">
        <v>0</v>
      </c>
      <c r="L5040" s="1">
        <v>0</v>
      </c>
      <c r="M5040" s="1">
        <v>255</v>
      </c>
      <c r="N5040" s="1">
        <v>0</v>
      </c>
      <c r="O5040" s="1">
        <v>234</v>
      </c>
      <c r="P5040" s="1">
        <v>0</v>
      </c>
      <c r="Q5040" s="1">
        <v>0</v>
      </c>
    </row>
    <row r="5041" spans="1:17" hidden="1">
      <c r="A5041" s="1"/>
      <c r="F5041" s="1" t="s">
        <v>3969</v>
      </c>
      <c r="G5041" s="1">
        <v>1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250</v>
      </c>
      <c r="N5041" s="1">
        <v>0</v>
      </c>
      <c r="O5041" s="1">
        <v>0</v>
      </c>
      <c r="P5041" s="1">
        <v>0</v>
      </c>
      <c r="Q5041" s="1">
        <v>0</v>
      </c>
    </row>
    <row r="5042" spans="1:17" hidden="1">
      <c r="A5042" s="1"/>
      <c r="F5042" s="1" t="s">
        <v>5856</v>
      </c>
      <c r="G5042" s="1">
        <v>1</v>
      </c>
      <c r="H5042" s="1">
        <v>0</v>
      </c>
      <c r="I5042" s="1">
        <v>0</v>
      </c>
      <c r="J5042" s="1">
        <v>0</v>
      </c>
      <c r="K5042" s="1">
        <v>0</v>
      </c>
      <c r="L5042" s="1">
        <v>190</v>
      </c>
      <c r="M5042" s="1">
        <v>380</v>
      </c>
      <c r="N5042" s="1">
        <v>0</v>
      </c>
      <c r="O5042" s="1">
        <v>199</v>
      </c>
      <c r="P5042" s="1">
        <v>131</v>
      </c>
      <c r="Q5042" s="1">
        <v>0</v>
      </c>
    </row>
    <row r="5043" spans="1:17" hidden="1">
      <c r="A5043" s="1"/>
      <c r="F5043" s="1" t="s">
        <v>3982</v>
      </c>
      <c r="G5043" s="1">
        <v>1</v>
      </c>
      <c r="H5043" s="1">
        <v>0</v>
      </c>
      <c r="I5043" s="1">
        <v>0</v>
      </c>
      <c r="J5043" s="1">
        <v>0</v>
      </c>
      <c r="K5043" s="1">
        <v>0</v>
      </c>
      <c r="L5043" s="1">
        <v>279</v>
      </c>
      <c r="M5043" s="1">
        <v>140</v>
      </c>
      <c r="N5043" s="1">
        <v>0</v>
      </c>
      <c r="O5043" s="1">
        <v>0</v>
      </c>
      <c r="P5043" s="1">
        <v>0</v>
      </c>
      <c r="Q5043" s="1">
        <v>0</v>
      </c>
    </row>
    <row r="5044" spans="1:17" hidden="1">
      <c r="A5044" s="1"/>
      <c r="F5044" s="1" t="s">
        <v>3982</v>
      </c>
      <c r="G5044" s="1">
        <v>1</v>
      </c>
      <c r="H5044" s="1">
        <v>0</v>
      </c>
      <c r="I5044" s="1">
        <v>0</v>
      </c>
      <c r="J5044" s="1">
        <v>0</v>
      </c>
      <c r="K5044" s="1">
        <v>0</v>
      </c>
      <c r="L5044" s="1">
        <v>280</v>
      </c>
      <c r="M5044" s="1">
        <v>110</v>
      </c>
      <c r="N5044" s="1">
        <v>0</v>
      </c>
      <c r="O5044" s="1">
        <v>0</v>
      </c>
      <c r="P5044" s="1">
        <v>0</v>
      </c>
      <c r="Q5044" s="1">
        <v>0</v>
      </c>
    </row>
    <row r="5045" spans="1:17" hidden="1">
      <c r="A5045" s="1"/>
      <c r="F5045" s="1" t="s">
        <v>3982</v>
      </c>
      <c r="G5045" s="1">
        <v>1</v>
      </c>
      <c r="H5045" s="1">
        <v>0</v>
      </c>
      <c r="I5045" s="1">
        <v>0</v>
      </c>
      <c r="J5045" s="1">
        <v>0</v>
      </c>
      <c r="K5045" s="1">
        <v>0</v>
      </c>
      <c r="L5045" s="1">
        <v>348</v>
      </c>
      <c r="M5045" s="1">
        <v>156</v>
      </c>
      <c r="N5045" s="1">
        <v>0</v>
      </c>
      <c r="O5045" s="1">
        <v>0</v>
      </c>
      <c r="P5045" s="1">
        <v>0</v>
      </c>
      <c r="Q5045" s="1">
        <v>0</v>
      </c>
    </row>
    <row r="5046" spans="1:17" hidden="1">
      <c r="A5046" s="1"/>
      <c r="F5046" s="1" t="s">
        <v>3982</v>
      </c>
      <c r="G5046" s="1">
        <v>1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312</v>
      </c>
      <c r="N5046" s="1">
        <v>0</v>
      </c>
      <c r="O5046" s="1">
        <v>0</v>
      </c>
      <c r="P5046" s="1">
        <v>0</v>
      </c>
      <c r="Q5046" s="1">
        <v>0</v>
      </c>
    </row>
    <row r="5047" spans="1:17" hidden="1">
      <c r="A5047" s="1"/>
      <c r="F5047" s="1" t="s">
        <v>3982</v>
      </c>
      <c r="G5047" s="1">
        <v>1</v>
      </c>
      <c r="H5047" s="1">
        <v>0</v>
      </c>
      <c r="I5047" s="1">
        <v>11</v>
      </c>
      <c r="J5047" s="1">
        <v>0</v>
      </c>
      <c r="K5047" s="1">
        <v>400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</row>
    <row r="5048" spans="1:17" hidden="1">
      <c r="A5048" s="1"/>
      <c r="F5048" s="1" t="s">
        <v>4014</v>
      </c>
      <c r="G5048" s="1">
        <v>1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230</v>
      </c>
      <c r="N5048" s="1">
        <v>0</v>
      </c>
      <c r="O5048" s="1">
        <v>0</v>
      </c>
      <c r="P5048" s="1">
        <v>0</v>
      </c>
      <c r="Q5048" s="1">
        <v>0</v>
      </c>
    </row>
    <row r="5049" spans="1:17" hidden="1">
      <c r="A5049" s="1"/>
      <c r="F5049" s="1" t="s">
        <v>4014</v>
      </c>
      <c r="G5049" s="1">
        <v>1</v>
      </c>
      <c r="H5049" s="1">
        <v>0</v>
      </c>
      <c r="I5049" s="1">
        <v>0</v>
      </c>
      <c r="J5049" s="1">
        <v>0</v>
      </c>
      <c r="K5049" s="1">
        <v>419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</row>
    <row r="5050" spans="1:17" hidden="1">
      <c r="A5050" s="1"/>
      <c r="F5050" s="1" t="s">
        <v>4014</v>
      </c>
      <c r="G5050" s="1">
        <v>1</v>
      </c>
      <c r="H5050" s="1">
        <v>0</v>
      </c>
      <c r="I5050" s="1">
        <v>0</v>
      </c>
      <c r="J5050" s="1">
        <v>0</v>
      </c>
      <c r="K5050" s="1">
        <v>319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</row>
    <row r="5051" spans="1:17" hidden="1">
      <c r="A5051" s="1"/>
      <c r="F5051" s="1" t="s">
        <v>4014</v>
      </c>
      <c r="G5051" s="1">
        <v>1</v>
      </c>
      <c r="H5051" s="1">
        <v>0</v>
      </c>
      <c r="I5051" s="1">
        <v>0</v>
      </c>
      <c r="J5051" s="1">
        <v>0</v>
      </c>
      <c r="K5051" s="1">
        <v>424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</row>
    <row r="5052" spans="1:17" hidden="1">
      <c r="A5052" s="1"/>
      <c r="F5052" s="1" t="s">
        <v>4048</v>
      </c>
      <c r="G5052" s="1">
        <v>1</v>
      </c>
      <c r="H5052" s="1">
        <v>0</v>
      </c>
      <c r="I5052" s="1">
        <v>12</v>
      </c>
      <c r="J5052" s="1">
        <v>0</v>
      </c>
      <c r="K5052" s="1">
        <v>0</v>
      </c>
      <c r="L5052" s="1">
        <v>502</v>
      </c>
      <c r="M5052" s="1">
        <v>358</v>
      </c>
      <c r="N5052" s="1">
        <v>0</v>
      </c>
      <c r="O5052" s="1">
        <v>0</v>
      </c>
      <c r="P5052" s="1">
        <v>0</v>
      </c>
      <c r="Q5052" s="1">
        <v>0</v>
      </c>
    </row>
    <row r="5053" spans="1:17" hidden="1">
      <c r="A5053" s="1"/>
      <c r="F5053" s="1" t="s">
        <v>4048</v>
      </c>
      <c r="G5053" s="1">
        <v>1</v>
      </c>
      <c r="H5053" s="1">
        <v>0</v>
      </c>
      <c r="I5053" s="1">
        <v>5</v>
      </c>
      <c r="J5053" s="1">
        <v>0</v>
      </c>
      <c r="K5053" s="1">
        <v>0</v>
      </c>
      <c r="L5053" s="1">
        <v>372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</row>
    <row r="5054" spans="1:17" hidden="1">
      <c r="A5054" s="1"/>
      <c r="F5054" s="1" t="s">
        <v>4048</v>
      </c>
      <c r="G5054" s="1">
        <v>1</v>
      </c>
      <c r="H5054" s="1">
        <v>0</v>
      </c>
      <c r="I5054" s="1">
        <v>7</v>
      </c>
      <c r="J5054" s="1">
        <v>0</v>
      </c>
      <c r="K5054" s="1">
        <v>0</v>
      </c>
      <c r="L5054" s="1">
        <v>71</v>
      </c>
      <c r="M5054" s="1">
        <v>37</v>
      </c>
      <c r="N5054" s="1">
        <v>0</v>
      </c>
      <c r="O5054" s="1">
        <v>0</v>
      </c>
      <c r="P5054" s="1">
        <v>0</v>
      </c>
      <c r="Q5054" s="1">
        <v>0</v>
      </c>
    </row>
    <row r="5055" spans="1:17" hidden="1">
      <c r="A5055" s="1"/>
      <c r="F5055" s="1" t="s">
        <v>5950</v>
      </c>
      <c r="G5055" s="1">
        <v>1</v>
      </c>
      <c r="H5055" s="1">
        <v>0</v>
      </c>
      <c r="I5055" s="1">
        <v>7</v>
      </c>
      <c r="J5055" s="1">
        <v>0</v>
      </c>
      <c r="K5055" s="1">
        <v>0</v>
      </c>
      <c r="L5055" s="1">
        <v>294</v>
      </c>
      <c r="M5055" s="1">
        <v>60</v>
      </c>
      <c r="N5055" s="1">
        <v>0</v>
      </c>
      <c r="O5055" s="1">
        <v>0</v>
      </c>
      <c r="P5055" s="1">
        <v>0</v>
      </c>
      <c r="Q5055" s="1">
        <v>0</v>
      </c>
    </row>
    <row r="5056" spans="1:17" hidden="1">
      <c r="A5056" s="1"/>
      <c r="F5056" s="1" t="s">
        <v>5950</v>
      </c>
      <c r="G5056" s="1">
        <v>1</v>
      </c>
      <c r="H5056" s="1">
        <v>0</v>
      </c>
      <c r="I5056" s="1">
        <v>12</v>
      </c>
      <c r="J5056" s="1">
        <v>0</v>
      </c>
      <c r="K5056" s="1">
        <v>0</v>
      </c>
      <c r="L5056" s="1">
        <v>646</v>
      </c>
      <c r="M5056" s="1">
        <v>521</v>
      </c>
      <c r="N5056" s="1">
        <v>0</v>
      </c>
      <c r="O5056" s="1">
        <v>42</v>
      </c>
      <c r="P5056" s="1">
        <v>0</v>
      </c>
      <c r="Q5056" s="1">
        <v>0</v>
      </c>
    </row>
    <row r="5057" spans="1:17" hidden="1">
      <c r="A5057" s="1"/>
      <c r="F5057" s="1" t="s">
        <v>17456</v>
      </c>
      <c r="G5057" s="1">
        <v>1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159</v>
      </c>
      <c r="N5057" s="1">
        <v>0</v>
      </c>
      <c r="O5057" s="1">
        <v>0</v>
      </c>
      <c r="P5057" s="1">
        <v>0</v>
      </c>
      <c r="Q5057" s="1">
        <v>0</v>
      </c>
    </row>
    <row r="5058" spans="1:17" hidden="1">
      <c r="A5058" s="1"/>
      <c r="F5058" s="1" t="s">
        <v>4069</v>
      </c>
      <c r="G5058" s="1">
        <v>1</v>
      </c>
      <c r="H5058" s="1">
        <v>0</v>
      </c>
      <c r="I5058" s="1">
        <v>1</v>
      </c>
      <c r="J5058" s="1">
        <v>0</v>
      </c>
      <c r="K5058" s="1">
        <v>0</v>
      </c>
      <c r="L5058" s="1">
        <v>300</v>
      </c>
      <c r="M5058" s="1">
        <v>165</v>
      </c>
      <c r="N5058" s="1">
        <v>0</v>
      </c>
      <c r="O5058" s="1">
        <v>0</v>
      </c>
      <c r="P5058" s="1">
        <v>0</v>
      </c>
      <c r="Q5058" s="1">
        <v>0</v>
      </c>
    </row>
    <row r="5059" spans="1:17" hidden="1">
      <c r="A5059" s="1"/>
      <c r="F5059" s="1" t="s">
        <v>4069</v>
      </c>
      <c r="G5059" s="1">
        <v>2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</row>
    <row r="5060" spans="1:17" hidden="1">
      <c r="A5060" s="1"/>
      <c r="F5060" s="1" t="s">
        <v>2869</v>
      </c>
      <c r="G5060" s="1">
        <v>1</v>
      </c>
      <c r="H5060" s="1">
        <v>0</v>
      </c>
      <c r="I5060" s="1">
        <v>0</v>
      </c>
      <c r="J5060" s="1">
        <v>0</v>
      </c>
      <c r="K5060" s="1">
        <v>718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</row>
    <row r="5061" spans="1:17" hidden="1">
      <c r="A5061" s="1"/>
      <c r="F5061" s="1" t="s">
        <v>2869</v>
      </c>
      <c r="G5061" s="1">
        <v>1</v>
      </c>
      <c r="H5061" s="1">
        <v>0</v>
      </c>
      <c r="I5061" s="1">
        <v>0</v>
      </c>
      <c r="J5061" s="1">
        <v>0</v>
      </c>
      <c r="K5061" s="1">
        <v>0</v>
      </c>
      <c r="L5061" s="1">
        <v>196</v>
      </c>
      <c r="M5061" s="1">
        <v>16</v>
      </c>
      <c r="N5061" s="1">
        <v>0</v>
      </c>
      <c r="O5061" s="1">
        <v>0</v>
      </c>
      <c r="P5061" s="1">
        <v>0</v>
      </c>
      <c r="Q5061" s="1">
        <v>0</v>
      </c>
    </row>
    <row r="5062" spans="1:17" hidden="1">
      <c r="A5062" s="1"/>
      <c r="F5062" s="1" t="s">
        <v>2869</v>
      </c>
      <c r="G5062" s="1">
        <v>1</v>
      </c>
      <c r="H5062" s="1">
        <v>0</v>
      </c>
      <c r="I5062" s="1">
        <v>0</v>
      </c>
      <c r="J5062" s="1">
        <v>0</v>
      </c>
      <c r="K5062" s="1">
        <v>0</v>
      </c>
      <c r="L5062" s="1">
        <v>276</v>
      </c>
      <c r="M5062" s="1">
        <v>140</v>
      </c>
      <c r="N5062" s="1">
        <v>0</v>
      </c>
      <c r="O5062" s="1">
        <v>0</v>
      </c>
      <c r="P5062" s="1">
        <v>0</v>
      </c>
      <c r="Q5062" s="1">
        <v>0</v>
      </c>
    </row>
    <row r="5063" spans="1:17" hidden="1">
      <c r="A5063" s="1"/>
      <c r="F5063" s="1" t="s">
        <v>2869</v>
      </c>
      <c r="G5063" s="1">
        <v>1</v>
      </c>
      <c r="H5063" s="1">
        <v>0</v>
      </c>
      <c r="I5063" s="1">
        <v>26</v>
      </c>
      <c r="J5063" s="1">
        <v>0</v>
      </c>
      <c r="K5063" s="1">
        <v>0</v>
      </c>
      <c r="L5063" s="1">
        <v>672</v>
      </c>
      <c r="M5063" s="1">
        <v>1140</v>
      </c>
      <c r="N5063" s="1">
        <v>0</v>
      </c>
      <c r="O5063" s="1">
        <v>0</v>
      </c>
      <c r="P5063" s="1">
        <v>0</v>
      </c>
      <c r="Q5063" s="1">
        <v>0</v>
      </c>
    </row>
    <row r="5064" spans="1:17" hidden="1">
      <c r="A5064" s="1"/>
      <c r="F5064" s="1" t="s">
        <v>2869</v>
      </c>
      <c r="G5064" s="1">
        <v>1</v>
      </c>
      <c r="H5064" s="1">
        <v>0</v>
      </c>
      <c r="I5064" s="1">
        <v>0</v>
      </c>
      <c r="J5064" s="1">
        <v>0</v>
      </c>
      <c r="K5064" s="1">
        <v>0</v>
      </c>
      <c r="L5064" s="1">
        <v>679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</row>
    <row r="5065" spans="1:17" hidden="1">
      <c r="A5065" s="1"/>
      <c r="F5065" s="1" t="s">
        <v>2869</v>
      </c>
      <c r="G5065" s="1">
        <v>1</v>
      </c>
      <c r="H5065" s="1">
        <v>0</v>
      </c>
      <c r="I5065" s="1">
        <v>0</v>
      </c>
      <c r="J5065" s="1">
        <v>0</v>
      </c>
      <c r="K5065" s="1">
        <v>749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</row>
    <row r="5066" spans="1:17" hidden="1">
      <c r="A5066" s="1"/>
      <c r="F5066" s="1" t="s">
        <v>2869</v>
      </c>
      <c r="G5066" s="1">
        <v>1</v>
      </c>
      <c r="H5066" s="1">
        <v>0</v>
      </c>
      <c r="I5066" s="1">
        <v>39</v>
      </c>
      <c r="J5066" s="1">
        <v>0</v>
      </c>
      <c r="K5066" s="1">
        <v>0</v>
      </c>
      <c r="L5066" s="1">
        <v>226</v>
      </c>
      <c r="M5066" s="1">
        <v>550</v>
      </c>
      <c r="N5066" s="1">
        <v>0</v>
      </c>
      <c r="O5066" s="1">
        <v>0</v>
      </c>
      <c r="P5066" s="1">
        <v>0</v>
      </c>
      <c r="Q5066" s="1">
        <v>0</v>
      </c>
    </row>
    <row r="5067" spans="1:17" hidden="1">
      <c r="A5067" s="1"/>
      <c r="F5067" s="1" t="s">
        <v>2869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272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</row>
    <row r="5068" spans="1:17" hidden="1">
      <c r="A5068" s="1"/>
      <c r="F5068" s="1" t="s">
        <v>2869</v>
      </c>
      <c r="G5068" s="1">
        <v>1</v>
      </c>
      <c r="H5068" s="1">
        <v>0</v>
      </c>
      <c r="I5068" s="1">
        <v>4</v>
      </c>
      <c r="J5068" s="1">
        <v>0</v>
      </c>
      <c r="K5068" s="1">
        <v>0</v>
      </c>
      <c r="L5068" s="1">
        <v>314</v>
      </c>
      <c r="M5068" s="1">
        <v>240</v>
      </c>
      <c r="N5068" s="1">
        <v>0</v>
      </c>
      <c r="O5068" s="1">
        <v>0</v>
      </c>
      <c r="P5068" s="1">
        <v>0</v>
      </c>
      <c r="Q5068" s="1">
        <v>0</v>
      </c>
    </row>
    <row r="5069" spans="1:17" hidden="1">
      <c r="A5069" s="1"/>
      <c r="F5069" s="1" t="s">
        <v>2869</v>
      </c>
      <c r="G5069" s="1">
        <v>1</v>
      </c>
      <c r="H5069" s="1">
        <v>0</v>
      </c>
      <c r="I5069" s="1">
        <v>32</v>
      </c>
      <c r="J5069" s="1">
        <v>0</v>
      </c>
      <c r="K5069" s="1">
        <v>0</v>
      </c>
      <c r="L5069" s="1">
        <v>473</v>
      </c>
      <c r="M5069" s="1">
        <v>359</v>
      </c>
      <c r="N5069" s="1">
        <v>0</v>
      </c>
      <c r="O5069" s="1">
        <v>0</v>
      </c>
      <c r="P5069" s="1">
        <v>0</v>
      </c>
      <c r="Q5069" s="1">
        <v>0</v>
      </c>
    </row>
    <row r="5070" spans="1:17" hidden="1">
      <c r="A5070" s="1"/>
      <c r="F5070" s="1" t="s">
        <v>2869</v>
      </c>
      <c r="G5070" s="1">
        <v>1</v>
      </c>
      <c r="H5070" s="1">
        <v>0</v>
      </c>
      <c r="I5070" s="1">
        <v>27</v>
      </c>
      <c r="J5070" s="1">
        <v>0</v>
      </c>
      <c r="K5070" s="1">
        <v>0</v>
      </c>
      <c r="L5070" s="1">
        <v>291</v>
      </c>
      <c r="M5070" s="1">
        <v>559</v>
      </c>
      <c r="N5070" s="1">
        <v>0</v>
      </c>
      <c r="O5070" s="1">
        <v>0</v>
      </c>
      <c r="P5070" s="1">
        <v>0</v>
      </c>
      <c r="Q5070" s="1">
        <v>0</v>
      </c>
    </row>
    <row r="5071" spans="1:17" hidden="1">
      <c r="A5071" s="1"/>
      <c r="F5071" s="1" t="s">
        <v>2869</v>
      </c>
      <c r="G5071" s="1">
        <v>1</v>
      </c>
      <c r="H5071" s="1">
        <v>0</v>
      </c>
      <c r="I5071" s="1">
        <v>0</v>
      </c>
      <c r="J5071" s="1">
        <v>0</v>
      </c>
      <c r="K5071" s="1">
        <v>519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</row>
    <row r="5072" spans="1:17" hidden="1">
      <c r="A5072" s="1"/>
      <c r="F5072" s="1" t="s">
        <v>2869</v>
      </c>
      <c r="G5072" s="1">
        <v>1</v>
      </c>
      <c r="H5072" s="1">
        <v>0</v>
      </c>
      <c r="I5072" s="1">
        <v>22</v>
      </c>
      <c r="J5072" s="1">
        <v>0</v>
      </c>
      <c r="K5072" s="1">
        <v>0</v>
      </c>
      <c r="L5072" s="1">
        <v>373</v>
      </c>
      <c r="M5072" s="1">
        <v>408</v>
      </c>
      <c r="N5072" s="1">
        <v>0</v>
      </c>
      <c r="O5072" s="1">
        <v>0</v>
      </c>
      <c r="P5072" s="1">
        <v>0</v>
      </c>
      <c r="Q5072" s="1">
        <v>0</v>
      </c>
    </row>
    <row r="5073" spans="1:17" hidden="1">
      <c r="A5073" s="1"/>
      <c r="F5073" s="1" t="s">
        <v>2869</v>
      </c>
      <c r="G5073" s="1">
        <v>1</v>
      </c>
      <c r="H5073" s="1">
        <v>0</v>
      </c>
      <c r="I5073" s="1">
        <v>0</v>
      </c>
      <c r="J5073" s="1">
        <v>0</v>
      </c>
      <c r="K5073" s="1">
        <v>0</v>
      </c>
      <c r="L5073" s="1">
        <v>566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</row>
    <row r="5074" spans="1:17" hidden="1">
      <c r="A5074" s="1"/>
      <c r="F5074" s="1" t="s">
        <v>2869</v>
      </c>
      <c r="G5074" s="1">
        <v>1</v>
      </c>
      <c r="H5074" s="1">
        <v>0</v>
      </c>
      <c r="I5074" s="1">
        <v>0</v>
      </c>
      <c r="J5074" s="1">
        <v>0</v>
      </c>
      <c r="K5074" s="1">
        <v>0</v>
      </c>
      <c r="L5074" s="1">
        <v>186</v>
      </c>
      <c r="M5074" s="1">
        <v>19</v>
      </c>
      <c r="N5074" s="1">
        <v>0</v>
      </c>
      <c r="O5074" s="1">
        <v>0</v>
      </c>
      <c r="P5074" s="1">
        <v>0</v>
      </c>
      <c r="Q5074" s="1">
        <v>0</v>
      </c>
    </row>
    <row r="5075" spans="1:17" hidden="1">
      <c r="A5075" s="1"/>
      <c r="F5075" s="1" t="s">
        <v>2869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350</v>
      </c>
      <c r="M5075" s="1">
        <v>132</v>
      </c>
      <c r="N5075" s="1">
        <v>0</v>
      </c>
      <c r="O5075" s="1">
        <v>0</v>
      </c>
      <c r="P5075" s="1">
        <v>0</v>
      </c>
      <c r="Q5075" s="1">
        <v>0</v>
      </c>
    </row>
    <row r="5076" spans="1:17" hidden="1">
      <c r="A5076" s="1"/>
      <c r="F5076" s="1" t="s">
        <v>2869</v>
      </c>
      <c r="G5076" s="1">
        <v>1</v>
      </c>
      <c r="H5076" s="1">
        <v>0</v>
      </c>
      <c r="I5076" s="1">
        <v>0</v>
      </c>
      <c r="J5076" s="1">
        <v>0</v>
      </c>
      <c r="K5076" s="1">
        <v>0</v>
      </c>
      <c r="L5076" s="1">
        <v>362</v>
      </c>
      <c r="M5076" s="1">
        <v>345</v>
      </c>
      <c r="N5076" s="1">
        <v>0</v>
      </c>
      <c r="O5076" s="1">
        <v>0</v>
      </c>
      <c r="P5076" s="1">
        <v>0</v>
      </c>
      <c r="Q5076" s="1">
        <v>0</v>
      </c>
    </row>
    <row r="5077" spans="1:17" hidden="1">
      <c r="A5077" s="1"/>
      <c r="F5077" s="1" t="s">
        <v>2869</v>
      </c>
      <c r="G5077" s="1">
        <v>2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27</v>
      </c>
      <c r="O5077" s="1">
        <v>94</v>
      </c>
      <c r="P5077" s="1">
        <v>138</v>
      </c>
      <c r="Q5077" s="1">
        <v>0</v>
      </c>
    </row>
    <row r="5078" spans="1:17" hidden="1">
      <c r="A5078" s="1"/>
      <c r="F5078" s="1" t="s">
        <v>11663</v>
      </c>
      <c r="G5078" s="1">
        <v>1</v>
      </c>
      <c r="H5078" s="1">
        <v>0</v>
      </c>
      <c r="I5078" s="1">
        <v>29</v>
      </c>
      <c r="J5078" s="1">
        <v>0</v>
      </c>
      <c r="K5078" s="1">
        <v>0</v>
      </c>
      <c r="L5078" s="1">
        <v>318</v>
      </c>
      <c r="M5078" s="1">
        <v>178</v>
      </c>
      <c r="N5078" s="1">
        <v>0</v>
      </c>
      <c r="O5078" s="1">
        <v>0</v>
      </c>
      <c r="P5078" s="1">
        <v>0</v>
      </c>
      <c r="Q5078" s="1">
        <v>0</v>
      </c>
    </row>
    <row r="5079" spans="1:17" hidden="1">
      <c r="A5079" s="1"/>
      <c r="F5079" s="1" t="s">
        <v>4147</v>
      </c>
      <c r="G5079" s="1">
        <v>1</v>
      </c>
      <c r="H5079" s="1">
        <v>0</v>
      </c>
      <c r="I5079" s="1">
        <v>22</v>
      </c>
      <c r="J5079" s="1">
        <v>0</v>
      </c>
      <c r="K5079" s="1">
        <v>0</v>
      </c>
      <c r="L5079" s="1">
        <v>123</v>
      </c>
      <c r="M5079" s="1">
        <v>316</v>
      </c>
      <c r="N5079" s="1">
        <v>0</v>
      </c>
      <c r="O5079" s="1">
        <v>0</v>
      </c>
      <c r="P5079" s="1">
        <v>0</v>
      </c>
      <c r="Q5079" s="1">
        <v>0</v>
      </c>
    </row>
    <row r="5080" spans="1:17" hidden="1">
      <c r="A5080" s="1"/>
      <c r="F5080" s="1" t="s">
        <v>4164</v>
      </c>
      <c r="G5080" s="1">
        <v>1</v>
      </c>
      <c r="H5080" s="1">
        <v>0</v>
      </c>
      <c r="I5080" s="1">
        <v>11</v>
      </c>
      <c r="J5080" s="1">
        <v>0</v>
      </c>
      <c r="K5080" s="1">
        <v>0</v>
      </c>
      <c r="L5080" s="1">
        <v>266</v>
      </c>
      <c r="M5080" s="1">
        <v>166</v>
      </c>
      <c r="N5080" s="1">
        <v>0</v>
      </c>
      <c r="O5080" s="1">
        <v>0</v>
      </c>
      <c r="P5080" s="1">
        <v>0</v>
      </c>
      <c r="Q5080" s="1">
        <v>0</v>
      </c>
    </row>
    <row r="5081" spans="1:17" hidden="1">
      <c r="A5081" s="1"/>
      <c r="F5081" s="1" t="s">
        <v>4164</v>
      </c>
      <c r="G5081" s="1">
        <v>1</v>
      </c>
      <c r="H5081" s="1">
        <v>0</v>
      </c>
      <c r="I5081" s="1">
        <v>9</v>
      </c>
      <c r="J5081" s="1">
        <v>0</v>
      </c>
      <c r="K5081" s="1">
        <v>0</v>
      </c>
      <c r="L5081" s="1">
        <v>260</v>
      </c>
      <c r="M5081" s="1">
        <v>75</v>
      </c>
      <c r="N5081" s="1">
        <v>0</v>
      </c>
      <c r="O5081" s="1">
        <v>0</v>
      </c>
      <c r="P5081" s="1">
        <v>0</v>
      </c>
      <c r="Q5081" s="1">
        <v>0</v>
      </c>
    </row>
    <row r="5082" spans="1:17" hidden="1">
      <c r="A5082" s="1"/>
      <c r="F5082" s="1" t="s">
        <v>4164</v>
      </c>
      <c r="G5082" s="1">
        <v>1</v>
      </c>
      <c r="H5082" s="1">
        <v>0</v>
      </c>
      <c r="I5082" s="1">
        <v>6</v>
      </c>
      <c r="J5082" s="1">
        <v>0</v>
      </c>
      <c r="K5082" s="1">
        <v>0</v>
      </c>
      <c r="L5082" s="1">
        <v>304</v>
      </c>
      <c r="M5082" s="1">
        <v>151</v>
      </c>
      <c r="N5082" s="1">
        <v>0</v>
      </c>
      <c r="O5082" s="1">
        <v>0</v>
      </c>
      <c r="P5082" s="1">
        <v>0</v>
      </c>
      <c r="Q5082" s="1">
        <v>0</v>
      </c>
    </row>
    <row r="5083" spans="1:17" hidden="1">
      <c r="A5083" s="1"/>
      <c r="F5083" s="1" t="s">
        <v>4164</v>
      </c>
      <c r="G5083" s="1">
        <v>1</v>
      </c>
      <c r="H5083" s="1">
        <v>0</v>
      </c>
      <c r="I5083" s="1">
        <v>12</v>
      </c>
      <c r="J5083" s="1">
        <v>0</v>
      </c>
      <c r="K5083" s="1">
        <v>0</v>
      </c>
      <c r="L5083" s="1">
        <v>457</v>
      </c>
      <c r="M5083" s="1">
        <v>123</v>
      </c>
      <c r="N5083" s="1">
        <v>0</v>
      </c>
      <c r="O5083" s="1">
        <v>0</v>
      </c>
      <c r="P5083" s="1">
        <v>0</v>
      </c>
      <c r="Q5083" s="1">
        <v>0</v>
      </c>
    </row>
    <row r="5084" spans="1:17" hidden="1">
      <c r="A5084" s="1"/>
      <c r="F5084" s="1" t="s">
        <v>4164</v>
      </c>
      <c r="G5084" s="1">
        <v>1</v>
      </c>
      <c r="H5084" s="1">
        <v>0</v>
      </c>
      <c r="I5084" s="1">
        <v>13</v>
      </c>
      <c r="J5084" s="1">
        <v>0</v>
      </c>
      <c r="K5084" s="1">
        <v>0</v>
      </c>
      <c r="L5084" s="1">
        <v>313</v>
      </c>
      <c r="M5084" s="1">
        <v>132</v>
      </c>
      <c r="N5084" s="1">
        <v>0</v>
      </c>
      <c r="O5084" s="1">
        <v>0</v>
      </c>
      <c r="P5084" s="1">
        <v>0</v>
      </c>
      <c r="Q5084" s="1">
        <v>0</v>
      </c>
    </row>
    <row r="5085" spans="1:17" hidden="1">
      <c r="A5085" s="1"/>
      <c r="F5085" s="1" t="s">
        <v>6035</v>
      </c>
      <c r="G5085" s="1">
        <v>1</v>
      </c>
      <c r="H5085" s="1">
        <v>0</v>
      </c>
      <c r="I5085" s="1">
        <v>6</v>
      </c>
      <c r="J5085" s="1">
        <v>0</v>
      </c>
      <c r="K5085" s="1">
        <v>0</v>
      </c>
      <c r="L5085" s="1">
        <v>0</v>
      </c>
      <c r="M5085" s="1">
        <v>490</v>
      </c>
      <c r="N5085" s="1">
        <v>0</v>
      </c>
      <c r="O5085" s="1">
        <v>159</v>
      </c>
      <c r="P5085" s="1">
        <v>0</v>
      </c>
      <c r="Q5085" s="1">
        <v>0</v>
      </c>
    </row>
    <row r="5086" spans="1:17" hidden="1">
      <c r="A5086" s="1"/>
      <c r="F5086" s="1" t="s">
        <v>6035</v>
      </c>
      <c r="G5086" s="1">
        <v>1</v>
      </c>
      <c r="H5086" s="1">
        <v>0</v>
      </c>
      <c r="I5086" s="1">
        <v>16</v>
      </c>
      <c r="J5086" s="1">
        <v>0</v>
      </c>
      <c r="K5086" s="1">
        <v>0</v>
      </c>
      <c r="L5086" s="1">
        <v>0</v>
      </c>
      <c r="M5086" s="1">
        <v>447</v>
      </c>
      <c r="N5086" s="1">
        <v>0</v>
      </c>
      <c r="O5086" s="1">
        <v>0</v>
      </c>
      <c r="P5086" s="1">
        <v>0</v>
      </c>
      <c r="Q5086" s="1">
        <v>0</v>
      </c>
    </row>
    <row r="5087" spans="1:17" hidden="1">
      <c r="A5087" s="1"/>
      <c r="F5087" s="1" t="s">
        <v>6035</v>
      </c>
      <c r="G5087" s="1">
        <v>2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</row>
    <row r="5088" spans="1:17" hidden="1">
      <c r="A5088" s="1"/>
      <c r="F5088" s="1" t="s">
        <v>4180</v>
      </c>
      <c r="G5088" s="1">
        <v>1</v>
      </c>
      <c r="H5088" s="1">
        <v>0</v>
      </c>
      <c r="I5088" s="1">
        <v>12</v>
      </c>
      <c r="J5088" s="1">
        <v>0</v>
      </c>
      <c r="K5088" s="1">
        <v>0</v>
      </c>
      <c r="L5088" s="1">
        <v>223</v>
      </c>
      <c r="M5088" s="1">
        <v>363</v>
      </c>
      <c r="N5088" s="1">
        <v>0</v>
      </c>
      <c r="O5088" s="1">
        <v>0</v>
      </c>
      <c r="P5088" s="1">
        <v>0</v>
      </c>
      <c r="Q5088" s="1">
        <v>0</v>
      </c>
    </row>
    <row r="5089" spans="1:17" hidden="1">
      <c r="A5089" s="1"/>
      <c r="F5089" s="1" t="s">
        <v>17550</v>
      </c>
      <c r="G5089" s="1">
        <v>1</v>
      </c>
      <c r="H5089" s="1">
        <v>0</v>
      </c>
      <c r="I5089" s="1">
        <v>10</v>
      </c>
      <c r="J5089" s="1">
        <v>0</v>
      </c>
      <c r="K5089" s="1">
        <v>0</v>
      </c>
      <c r="L5089" s="1">
        <v>177</v>
      </c>
      <c r="M5089" s="1">
        <v>275</v>
      </c>
      <c r="N5089" s="1">
        <v>0</v>
      </c>
      <c r="O5089" s="1">
        <v>31</v>
      </c>
      <c r="P5089" s="1">
        <v>0</v>
      </c>
      <c r="Q5089" s="1">
        <v>0</v>
      </c>
    </row>
    <row r="5090" spans="1:17" hidden="1">
      <c r="A5090" s="1"/>
      <c r="F5090" s="1" t="s">
        <v>17550</v>
      </c>
      <c r="G5090" s="1">
        <v>1</v>
      </c>
      <c r="H5090" s="1">
        <v>0</v>
      </c>
      <c r="I5090" s="1">
        <v>7</v>
      </c>
      <c r="J5090" s="1">
        <v>0</v>
      </c>
      <c r="K5090" s="1">
        <v>0</v>
      </c>
      <c r="L5090" s="1">
        <v>92</v>
      </c>
      <c r="M5090" s="1">
        <v>114</v>
      </c>
      <c r="N5090" s="1">
        <v>0</v>
      </c>
      <c r="O5090" s="1">
        <v>0</v>
      </c>
      <c r="P5090" s="1">
        <v>0</v>
      </c>
      <c r="Q5090" s="1">
        <v>0</v>
      </c>
    </row>
    <row r="5091" spans="1:17" hidden="1">
      <c r="A5091" s="1"/>
      <c r="F5091" s="1" t="s">
        <v>17556</v>
      </c>
      <c r="G5091" s="1">
        <v>1</v>
      </c>
      <c r="H5091" s="1">
        <v>0</v>
      </c>
      <c r="I5091" s="1">
        <v>9</v>
      </c>
      <c r="J5091" s="1">
        <v>0</v>
      </c>
      <c r="K5091" s="1">
        <v>0</v>
      </c>
      <c r="L5091" s="1">
        <v>248</v>
      </c>
      <c r="M5091" s="1">
        <v>138</v>
      </c>
      <c r="N5091" s="1">
        <v>0</v>
      </c>
      <c r="O5091" s="1">
        <v>0</v>
      </c>
      <c r="P5091" s="1">
        <v>0</v>
      </c>
      <c r="Q5091" s="1">
        <v>0</v>
      </c>
    </row>
    <row r="5092" spans="1:17" hidden="1">
      <c r="A5092" s="1"/>
      <c r="F5092" s="1" t="s">
        <v>6055</v>
      </c>
      <c r="G5092" s="1">
        <v>2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40</v>
      </c>
      <c r="O5092" s="1">
        <v>102</v>
      </c>
      <c r="P5092" s="1">
        <v>84</v>
      </c>
      <c r="Q5092" s="1">
        <v>0</v>
      </c>
    </row>
    <row r="5093" spans="1:17" hidden="1">
      <c r="A5093" s="1"/>
      <c r="F5093" s="1" t="s">
        <v>5759</v>
      </c>
      <c r="G5093" s="1">
        <v>1</v>
      </c>
      <c r="H5093" s="1">
        <v>0</v>
      </c>
      <c r="I5093" s="1">
        <v>4</v>
      </c>
      <c r="J5093" s="1">
        <v>0</v>
      </c>
      <c r="K5093" s="1">
        <v>0</v>
      </c>
      <c r="L5093" s="1">
        <v>125</v>
      </c>
      <c r="M5093" s="1">
        <v>66</v>
      </c>
      <c r="N5093" s="1">
        <v>0</v>
      </c>
      <c r="O5093" s="1">
        <v>0</v>
      </c>
      <c r="P5093" s="1">
        <v>0</v>
      </c>
      <c r="Q5093" s="1">
        <v>0</v>
      </c>
    </row>
    <row r="5094" spans="1:17" hidden="1">
      <c r="A5094" s="1"/>
      <c r="F5094" s="1" t="s">
        <v>4186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310</v>
      </c>
      <c r="M5094" s="1">
        <v>85</v>
      </c>
      <c r="N5094" s="1">
        <v>0</v>
      </c>
      <c r="O5094" s="1">
        <v>0</v>
      </c>
      <c r="P5094" s="1">
        <v>0</v>
      </c>
      <c r="Q5094" s="1">
        <v>0</v>
      </c>
    </row>
    <row r="5095" spans="1:17" hidden="1">
      <c r="A5095" s="1"/>
      <c r="F5095" s="1" t="s">
        <v>4186</v>
      </c>
      <c r="G5095" s="1">
        <v>1</v>
      </c>
      <c r="H5095" s="1">
        <v>0</v>
      </c>
      <c r="I5095" s="1">
        <v>18</v>
      </c>
      <c r="J5095" s="1">
        <v>0</v>
      </c>
      <c r="K5095" s="1">
        <v>0</v>
      </c>
      <c r="L5095" s="1">
        <v>272</v>
      </c>
      <c r="M5095" s="1">
        <v>216</v>
      </c>
      <c r="N5095" s="1">
        <v>0</v>
      </c>
      <c r="O5095" s="1">
        <v>54</v>
      </c>
      <c r="P5095" s="1">
        <v>0</v>
      </c>
      <c r="Q5095" s="1">
        <v>0</v>
      </c>
    </row>
    <row r="5096" spans="1:17" hidden="1">
      <c r="A5096" s="1"/>
      <c r="F5096" s="1" t="s">
        <v>4193</v>
      </c>
      <c r="G5096" s="1">
        <v>1</v>
      </c>
      <c r="H5096" s="1">
        <v>0</v>
      </c>
      <c r="I5096" s="1">
        <v>0</v>
      </c>
      <c r="J5096" s="1">
        <v>0</v>
      </c>
      <c r="K5096" s="1">
        <v>0</v>
      </c>
      <c r="L5096" s="1">
        <v>264</v>
      </c>
      <c r="M5096" s="1">
        <v>211</v>
      </c>
      <c r="N5096" s="1">
        <v>0</v>
      </c>
      <c r="O5096" s="1">
        <v>0</v>
      </c>
      <c r="P5096" s="1">
        <v>0</v>
      </c>
      <c r="Q5096" s="1">
        <v>0</v>
      </c>
    </row>
    <row r="5097" spans="1:17" hidden="1">
      <c r="A5097" s="1"/>
      <c r="F5097" s="1" t="s">
        <v>4201</v>
      </c>
      <c r="G5097" s="1">
        <v>1</v>
      </c>
      <c r="H5097" s="1">
        <v>0</v>
      </c>
      <c r="I5097" s="1">
        <v>0</v>
      </c>
      <c r="J5097" s="1">
        <v>0</v>
      </c>
      <c r="K5097" s="1">
        <v>0</v>
      </c>
      <c r="L5097" s="1">
        <v>356</v>
      </c>
      <c r="M5097" s="1">
        <v>219</v>
      </c>
      <c r="N5097" s="1">
        <v>0</v>
      </c>
      <c r="O5097" s="1">
        <v>0</v>
      </c>
      <c r="P5097" s="1">
        <v>0</v>
      </c>
      <c r="Q5097" s="1">
        <v>0</v>
      </c>
    </row>
    <row r="5098" spans="1:17" hidden="1">
      <c r="A5098" s="1"/>
      <c r="F5098" s="1" t="s">
        <v>4185</v>
      </c>
      <c r="G5098" s="1">
        <v>1</v>
      </c>
      <c r="H5098" s="1">
        <v>0</v>
      </c>
      <c r="I5098" s="1">
        <v>33</v>
      </c>
      <c r="J5098" s="1">
        <v>0</v>
      </c>
      <c r="K5098" s="1">
        <v>624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</row>
    <row r="5099" spans="1:17" hidden="1">
      <c r="A5099" s="1"/>
      <c r="F5099" s="1" t="s">
        <v>4185</v>
      </c>
      <c r="G5099" s="1">
        <v>1</v>
      </c>
      <c r="H5099" s="1">
        <v>0</v>
      </c>
      <c r="I5099" s="1">
        <v>15</v>
      </c>
      <c r="J5099" s="1">
        <v>0</v>
      </c>
      <c r="K5099" s="1">
        <v>467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</row>
    <row r="5100" spans="1:17" hidden="1">
      <c r="A5100" s="1"/>
      <c r="F5100" s="1" t="s">
        <v>4185</v>
      </c>
      <c r="G5100" s="1">
        <v>1</v>
      </c>
      <c r="H5100" s="1">
        <v>0</v>
      </c>
      <c r="I5100" s="1">
        <v>0</v>
      </c>
      <c r="J5100" s="1">
        <v>0</v>
      </c>
      <c r="K5100" s="1">
        <v>0</v>
      </c>
      <c r="L5100" s="1">
        <v>325</v>
      </c>
      <c r="M5100" s="1">
        <v>251</v>
      </c>
      <c r="N5100" s="1">
        <v>0</v>
      </c>
      <c r="O5100" s="1">
        <v>0</v>
      </c>
      <c r="P5100" s="1">
        <v>0</v>
      </c>
      <c r="Q5100" s="1">
        <v>0</v>
      </c>
    </row>
    <row r="5101" spans="1:17" hidden="1">
      <c r="A5101" s="1"/>
      <c r="F5101" s="1" t="s">
        <v>4185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458</v>
      </c>
      <c r="N5101" s="1">
        <v>0</v>
      </c>
      <c r="O5101" s="1">
        <v>114</v>
      </c>
      <c r="P5101" s="1">
        <v>0</v>
      </c>
      <c r="Q5101" s="1">
        <v>0</v>
      </c>
    </row>
    <row r="5102" spans="1:17" hidden="1">
      <c r="A5102" s="1"/>
      <c r="F5102" s="1" t="s">
        <v>4185</v>
      </c>
      <c r="G5102" s="1">
        <v>1</v>
      </c>
      <c r="H5102" s="1">
        <v>0</v>
      </c>
      <c r="I5102" s="1">
        <v>0</v>
      </c>
      <c r="J5102" s="1">
        <v>0</v>
      </c>
      <c r="K5102" s="1">
        <v>214</v>
      </c>
      <c r="L5102" s="1">
        <v>314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</row>
    <row r="5103" spans="1:17" hidden="1">
      <c r="A5103" s="1"/>
      <c r="F5103" s="1" t="s">
        <v>4185</v>
      </c>
      <c r="G5103" s="1">
        <v>1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398</v>
      </c>
      <c r="N5103" s="1">
        <v>0</v>
      </c>
      <c r="O5103" s="1">
        <v>0</v>
      </c>
      <c r="P5103" s="1">
        <v>0</v>
      </c>
      <c r="Q5103" s="1">
        <v>0</v>
      </c>
    </row>
    <row r="5104" spans="1:17" hidden="1">
      <c r="A5104" s="1"/>
      <c r="F5104" s="1" t="s">
        <v>4185</v>
      </c>
      <c r="G5104" s="1">
        <v>1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1626</v>
      </c>
      <c r="N5104" s="1">
        <v>0</v>
      </c>
      <c r="O5104" s="1">
        <v>227</v>
      </c>
      <c r="P5104" s="1">
        <v>0</v>
      </c>
      <c r="Q5104" s="1">
        <v>0</v>
      </c>
    </row>
    <row r="5105" spans="1:17" hidden="1">
      <c r="A5105" s="1"/>
      <c r="F5105" s="1" t="s">
        <v>4185</v>
      </c>
      <c r="G5105" s="1">
        <v>1</v>
      </c>
      <c r="H5105" s="1">
        <v>0</v>
      </c>
      <c r="I5105" s="1">
        <v>0</v>
      </c>
      <c r="J5105" s="1">
        <v>0</v>
      </c>
      <c r="K5105" s="1">
        <v>609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</row>
    <row r="5106" spans="1:17" hidden="1">
      <c r="A5106" s="1"/>
      <c r="F5106" s="1" t="s">
        <v>4185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247</v>
      </c>
      <c r="M5106" s="1">
        <v>79</v>
      </c>
      <c r="N5106" s="1">
        <v>0</v>
      </c>
      <c r="O5106" s="1">
        <v>0</v>
      </c>
      <c r="P5106" s="1">
        <v>0</v>
      </c>
      <c r="Q5106" s="1">
        <v>0</v>
      </c>
    </row>
    <row r="5107" spans="1:17" hidden="1">
      <c r="A5107" s="1"/>
      <c r="F5107" s="1" t="s">
        <v>4185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222</v>
      </c>
      <c r="M5107" s="1">
        <v>357</v>
      </c>
      <c r="N5107" s="1">
        <v>0</v>
      </c>
      <c r="O5107" s="1">
        <v>79</v>
      </c>
      <c r="P5107" s="1">
        <v>0</v>
      </c>
      <c r="Q5107" s="1">
        <v>0</v>
      </c>
    </row>
    <row r="5108" spans="1:17" hidden="1">
      <c r="A5108" s="1"/>
      <c r="F5108" s="1" t="s">
        <v>4185</v>
      </c>
      <c r="G5108" s="1">
        <v>1</v>
      </c>
      <c r="H5108" s="1">
        <v>0</v>
      </c>
      <c r="I5108" s="1">
        <v>12</v>
      </c>
      <c r="J5108" s="1">
        <v>0</v>
      </c>
      <c r="K5108" s="1">
        <v>581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</row>
    <row r="5109" spans="1:17" hidden="1">
      <c r="A5109" s="1"/>
      <c r="F5109" s="1" t="s">
        <v>4185</v>
      </c>
      <c r="G5109" s="1">
        <v>1</v>
      </c>
      <c r="H5109" s="1">
        <v>0</v>
      </c>
      <c r="I5109" s="1">
        <v>0</v>
      </c>
      <c r="J5109" s="1">
        <v>0</v>
      </c>
      <c r="K5109" s="1">
        <v>305</v>
      </c>
      <c r="L5109" s="1">
        <v>346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1:17" hidden="1">
      <c r="A5110" s="1"/>
      <c r="F5110" s="1" t="s">
        <v>4185</v>
      </c>
      <c r="G5110" s="1">
        <v>1</v>
      </c>
      <c r="H5110" s="1">
        <v>0</v>
      </c>
      <c r="I5110" s="1">
        <v>0</v>
      </c>
      <c r="J5110" s="1">
        <v>0</v>
      </c>
      <c r="K5110" s="1">
        <v>150</v>
      </c>
      <c r="L5110" s="1">
        <v>204</v>
      </c>
      <c r="M5110" s="1">
        <v>410</v>
      </c>
      <c r="N5110" s="1">
        <v>0</v>
      </c>
      <c r="O5110" s="1">
        <v>0</v>
      </c>
      <c r="P5110" s="1">
        <v>0</v>
      </c>
      <c r="Q5110" s="1">
        <v>0</v>
      </c>
    </row>
    <row r="5111" spans="1:17" hidden="1">
      <c r="A5111" s="1"/>
      <c r="F5111" s="1" t="s">
        <v>4185</v>
      </c>
      <c r="G5111" s="1">
        <v>1</v>
      </c>
      <c r="H5111" s="1">
        <v>0</v>
      </c>
      <c r="I5111" s="1">
        <v>0</v>
      </c>
      <c r="J5111" s="1">
        <v>0</v>
      </c>
      <c r="K5111" s="1">
        <v>0</v>
      </c>
      <c r="L5111" s="1">
        <v>255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</row>
    <row r="5112" spans="1:17" hidden="1">
      <c r="A5112" s="1"/>
      <c r="F5112" s="1" t="s">
        <v>4185</v>
      </c>
      <c r="G5112" s="1">
        <v>2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</row>
    <row r="5113" spans="1:17" hidden="1">
      <c r="A5113" s="1"/>
      <c r="F5113" s="1" t="s">
        <v>4185</v>
      </c>
      <c r="G5113" s="1">
        <v>2</v>
      </c>
      <c r="H5113" s="1">
        <v>0</v>
      </c>
      <c r="I5113" s="1">
        <v>0</v>
      </c>
      <c r="J5113" s="1">
        <v>0</v>
      </c>
      <c r="K5113" s="1">
        <v>3</v>
      </c>
      <c r="L5113" s="1">
        <v>44</v>
      </c>
      <c r="M5113" s="1">
        <v>50</v>
      </c>
      <c r="N5113" s="1">
        <v>0</v>
      </c>
      <c r="O5113" s="1">
        <v>0</v>
      </c>
      <c r="P5113" s="1">
        <v>0</v>
      </c>
      <c r="Q5113" s="1">
        <v>0</v>
      </c>
    </row>
    <row r="5114" spans="1:17" hidden="1">
      <c r="A5114" s="1"/>
      <c r="F5114" s="1" t="s">
        <v>4185</v>
      </c>
      <c r="G5114" s="1">
        <v>2</v>
      </c>
      <c r="H5114" s="1">
        <v>0</v>
      </c>
      <c r="I5114" s="1">
        <v>0</v>
      </c>
      <c r="J5114" s="1">
        <v>0</v>
      </c>
      <c r="K5114" s="1">
        <v>1</v>
      </c>
      <c r="L5114" s="1">
        <v>25</v>
      </c>
      <c r="M5114" s="1">
        <v>28</v>
      </c>
      <c r="N5114" s="1">
        <v>0</v>
      </c>
      <c r="O5114" s="1">
        <v>0</v>
      </c>
      <c r="P5114" s="1">
        <v>0</v>
      </c>
      <c r="Q5114" s="1">
        <v>0</v>
      </c>
    </row>
    <row r="5115" spans="1:17" hidden="1">
      <c r="A5115" s="1"/>
      <c r="F5115" s="1" t="s">
        <v>4297</v>
      </c>
      <c r="G5115" s="1">
        <v>1</v>
      </c>
      <c r="H5115" s="1">
        <v>0</v>
      </c>
      <c r="I5115" s="1">
        <v>0</v>
      </c>
      <c r="J5115" s="1">
        <v>0</v>
      </c>
      <c r="K5115" s="1">
        <v>0</v>
      </c>
      <c r="L5115" s="1">
        <v>199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</row>
    <row r="5116" spans="1:17" hidden="1">
      <c r="A5116" s="1"/>
      <c r="F5116" s="1" t="s">
        <v>4301</v>
      </c>
      <c r="G5116" s="1">
        <v>1</v>
      </c>
      <c r="H5116" s="1">
        <v>0</v>
      </c>
      <c r="I5116" s="1">
        <v>0</v>
      </c>
      <c r="J5116" s="1">
        <v>0</v>
      </c>
      <c r="K5116" s="1">
        <v>0</v>
      </c>
      <c r="L5116" s="1">
        <v>159</v>
      </c>
      <c r="M5116" s="1">
        <v>73</v>
      </c>
      <c r="N5116" s="1">
        <v>0</v>
      </c>
      <c r="O5116" s="1">
        <v>39</v>
      </c>
      <c r="P5116" s="1">
        <v>7</v>
      </c>
      <c r="Q5116" s="1">
        <v>0</v>
      </c>
    </row>
    <row r="5117" spans="1:17" hidden="1">
      <c r="A5117" s="1"/>
      <c r="F5117" s="1" t="s">
        <v>4304</v>
      </c>
      <c r="G5117" s="1">
        <v>1</v>
      </c>
      <c r="H5117" s="1">
        <v>0</v>
      </c>
      <c r="I5117" s="1">
        <v>0</v>
      </c>
      <c r="J5117" s="1">
        <v>0</v>
      </c>
      <c r="K5117" s="1">
        <v>0</v>
      </c>
      <c r="L5117" s="1">
        <v>213</v>
      </c>
      <c r="M5117" s="1">
        <v>126</v>
      </c>
      <c r="N5117" s="1">
        <v>0</v>
      </c>
      <c r="O5117" s="1">
        <v>28</v>
      </c>
      <c r="P5117" s="1">
        <v>13</v>
      </c>
      <c r="Q5117" s="1">
        <v>0</v>
      </c>
    </row>
    <row r="5118" spans="1:17" hidden="1">
      <c r="A5118" s="1"/>
      <c r="F5118" s="1" t="s">
        <v>17630</v>
      </c>
      <c r="G5118" s="1">
        <v>1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80</v>
      </c>
      <c r="N5118" s="1">
        <v>0</v>
      </c>
      <c r="O5118" s="1">
        <v>0</v>
      </c>
      <c r="P5118" s="1">
        <v>0</v>
      </c>
      <c r="Q5118" s="1">
        <v>0</v>
      </c>
    </row>
    <row r="5119" spans="1:17" hidden="1">
      <c r="A5119" s="1"/>
      <c r="F5119" s="1" t="s">
        <v>4321</v>
      </c>
      <c r="G5119" s="1">
        <v>1</v>
      </c>
      <c r="H5119" s="1">
        <v>0</v>
      </c>
      <c r="I5119" s="1">
        <v>4</v>
      </c>
      <c r="J5119" s="1">
        <v>0</v>
      </c>
      <c r="K5119" s="1">
        <v>0</v>
      </c>
      <c r="L5119" s="1">
        <v>261</v>
      </c>
      <c r="M5119" s="1">
        <v>104</v>
      </c>
      <c r="N5119" s="1">
        <v>0</v>
      </c>
      <c r="O5119" s="1">
        <v>0</v>
      </c>
      <c r="P5119" s="1">
        <v>0</v>
      </c>
      <c r="Q5119" s="1">
        <v>0</v>
      </c>
    </row>
    <row r="5120" spans="1:17" hidden="1">
      <c r="A5120" s="1"/>
      <c r="F5120" s="1" t="s">
        <v>6158</v>
      </c>
      <c r="G5120" s="1">
        <v>1</v>
      </c>
      <c r="H5120" s="1">
        <v>0</v>
      </c>
      <c r="I5120" s="1">
        <v>4</v>
      </c>
      <c r="J5120" s="1">
        <v>0</v>
      </c>
      <c r="K5120" s="1">
        <v>0</v>
      </c>
      <c r="L5120" s="1">
        <v>365</v>
      </c>
      <c r="M5120" s="1">
        <v>439</v>
      </c>
      <c r="N5120" s="1">
        <v>0</v>
      </c>
      <c r="O5120" s="1">
        <v>29</v>
      </c>
      <c r="P5120" s="1">
        <v>0</v>
      </c>
      <c r="Q5120" s="1">
        <v>0</v>
      </c>
    </row>
    <row r="5121" spans="1:17" hidden="1">
      <c r="A5121" s="1"/>
      <c r="F5121" s="1" t="s">
        <v>7864</v>
      </c>
      <c r="G5121" s="1">
        <v>1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316</v>
      </c>
      <c r="N5121" s="1">
        <v>0</v>
      </c>
      <c r="O5121" s="1">
        <v>0</v>
      </c>
      <c r="P5121" s="1">
        <v>0</v>
      </c>
      <c r="Q5121" s="1">
        <v>0</v>
      </c>
    </row>
    <row r="5122" spans="1:17" hidden="1">
      <c r="A5122" s="1"/>
      <c r="F5122" s="1" t="s">
        <v>4308</v>
      </c>
      <c r="G5122" s="1">
        <v>1</v>
      </c>
      <c r="H5122" s="1">
        <v>0</v>
      </c>
      <c r="I5122" s="1">
        <v>14</v>
      </c>
      <c r="J5122" s="1">
        <v>0</v>
      </c>
      <c r="K5122" s="1">
        <v>750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</row>
    <row r="5123" spans="1:17" hidden="1">
      <c r="A5123" s="1"/>
      <c r="F5123" s="1" t="s">
        <v>4308</v>
      </c>
      <c r="G5123" s="1">
        <v>1</v>
      </c>
      <c r="H5123" s="1">
        <v>0</v>
      </c>
      <c r="I5123" s="1">
        <v>2</v>
      </c>
      <c r="J5123" s="1">
        <v>0</v>
      </c>
      <c r="K5123" s="1">
        <v>154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</row>
    <row r="5124" spans="1:17" hidden="1">
      <c r="A5124" s="1"/>
      <c r="F5124" s="1" t="s">
        <v>4308</v>
      </c>
      <c r="G5124" s="1">
        <v>1</v>
      </c>
      <c r="H5124" s="1">
        <v>0</v>
      </c>
      <c r="I5124" s="1">
        <v>3</v>
      </c>
      <c r="J5124" s="1">
        <v>0</v>
      </c>
      <c r="K5124" s="1">
        <v>0</v>
      </c>
      <c r="L5124" s="1">
        <v>831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</row>
    <row r="5125" spans="1:17" hidden="1">
      <c r="A5125" s="1"/>
      <c r="F5125" s="1" t="s">
        <v>4308</v>
      </c>
      <c r="G5125" s="1">
        <v>1</v>
      </c>
      <c r="H5125" s="1">
        <v>0</v>
      </c>
      <c r="I5125" s="1">
        <v>22</v>
      </c>
      <c r="J5125" s="1">
        <v>0</v>
      </c>
      <c r="K5125" s="1">
        <v>0</v>
      </c>
      <c r="L5125" s="1">
        <v>312</v>
      </c>
      <c r="M5125" s="1">
        <v>87</v>
      </c>
      <c r="N5125" s="1">
        <v>0</v>
      </c>
      <c r="O5125" s="1">
        <v>0</v>
      </c>
      <c r="P5125" s="1">
        <v>0</v>
      </c>
      <c r="Q5125" s="1">
        <v>0</v>
      </c>
    </row>
    <row r="5126" spans="1:17" hidden="1">
      <c r="A5126" s="1"/>
      <c r="F5126" s="1" t="s">
        <v>4308</v>
      </c>
      <c r="G5126" s="1">
        <v>1</v>
      </c>
      <c r="H5126" s="1">
        <v>0</v>
      </c>
      <c r="I5126" s="1">
        <v>20</v>
      </c>
      <c r="J5126" s="1">
        <v>0</v>
      </c>
      <c r="K5126" s="1">
        <v>0</v>
      </c>
      <c r="L5126" s="1">
        <v>430</v>
      </c>
      <c r="M5126" s="1">
        <v>144</v>
      </c>
      <c r="N5126" s="1">
        <v>0</v>
      </c>
      <c r="O5126" s="1">
        <v>0</v>
      </c>
      <c r="P5126" s="1">
        <v>0</v>
      </c>
      <c r="Q5126" s="1">
        <v>0</v>
      </c>
    </row>
    <row r="5127" spans="1:17" hidden="1">
      <c r="A5127" s="1"/>
      <c r="F5127" s="1" t="s">
        <v>4308</v>
      </c>
      <c r="G5127" s="1">
        <v>1</v>
      </c>
      <c r="H5127" s="1">
        <v>0</v>
      </c>
      <c r="I5127" s="1">
        <v>7</v>
      </c>
      <c r="J5127" s="1">
        <v>0</v>
      </c>
      <c r="K5127" s="1">
        <v>0</v>
      </c>
      <c r="L5127" s="1">
        <v>315</v>
      </c>
      <c r="M5127" s="1">
        <v>396</v>
      </c>
      <c r="N5127" s="1">
        <v>0</v>
      </c>
      <c r="O5127" s="1">
        <v>103</v>
      </c>
      <c r="P5127" s="1">
        <v>0</v>
      </c>
      <c r="Q5127" s="1">
        <v>0</v>
      </c>
    </row>
    <row r="5128" spans="1:17" hidden="1">
      <c r="A5128" s="1"/>
      <c r="F5128" s="1" t="s">
        <v>4308</v>
      </c>
      <c r="G5128" s="1">
        <v>1</v>
      </c>
      <c r="H5128" s="1">
        <v>0</v>
      </c>
      <c r="I5128" s="1">
        <v>9</v>
      </c>
      <c r="J5128" s="1">
        <v>0</v>
      </c>
      <c r="K5128" s="1">
        <v>0</v>
      </c>
      <c r="L5128" s="1">
        <v>427</v>
      </c>
      <c r="M5128" s="1">
        <v>676</v>
      </c>
      <c r="N5128" s="1">
        <v>0</v>
      </c>
      <c r="O5128" s="1">
        <v>95</v>
      </c>
      <c r="P5128" s="1">
        <v>0</v>
      </c>
      <c r="Q5128" s="1">
        <v>0</v>
      </c>
    </row>
    <row r="5129" spans="1:17" hidden="1">
      <c r="A5129" s="1"/>
      <c r="F5129" s="1" t="s">
        <v>4308</v>
      </c>
      <c r="G5129" s="1">
        <v>1</v>
      </c>
      <c r="H5129" s="1">
        <v>0</v>
      </c>
      <c r="I5129" s="1">
        <v>16</v>
      </c>
      <c r="J5129" s="1">
        <v>0</v>
      </c>
      <c r="K5129" s="1">
        <v>0</v>
      </c>
      <c r="L5129" s="1">
        <v>494</v>
      </c>
      <c r="M5129" s="1">
        <v>696</v>
      </c>
      <c r="N5129" s="1">
        <v>0</v>
      </c>
      <c r="O5129" s="1">
        <v>62</v>
      </c>
      <c r="P5129" s="1">
        <v>0</v>
      </c>
      <c r="Q5129" s="1">
        <v>0</v>
      </c>
    </row>
    <row r="5130" spans="1:17" hidden="1">
      <c r="A5130" s="1"/>
      <c r="F5130" s="1" t="s">
        <v>17670</v>
      </c>
      <c r="G5130" s="1">
        <v>1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361</v>
      </c>
      <c r="N5130" s="1">
        <v>0</v>
      </c>
      <c r="O5130" s="1">
        <v>61</v>
      </c>
      <c r="P5130" s="1">
        <v>0</v>
      </c>
      <c r="Q5130" s="1">
        <v>0</v>
      </c>
    </row>
    <row r="5131" spans="1:17" hidden="1">
      <c r="A5131" s="1"/>
      <c r="F5131" s="1" t="s">
        <v>17675</v>
      </c>
      <c r="G5131" s="1">
        <v>1</v>
      </c>
      <c r="H5131" s="1">
        <v>0</v>
      </c>
      <c r="I5131" s="1">
        <v>5</v>
      </c>
      <c r="J5131" s="1">
        <v>0</v>
      </c>
      <c r="K5131" s="1">
        <v>0</v>
      </c>
      <c r="L5131" s="1">
        <v>0</v>
      </c>
      <c r="M5131" s="1">
        <v>590</v>
      </c>
      <c r="N5131" s="1">
        <v>0</v>
      </c>
      <c r="O5131" s="1">
        <v>140</v>
      </c>
      <c r="P5131" s="1">
        <v>0</v>
      </c>
      <c r="Q5131" s="1">
        <v>0</v>
      </c>
    </row>
    <row r="5132" spans="1:17" hidden="1">
      <c r="A5132" s="1"/>
      <c r="F5132" s="1" t="s">
        <v>17680</v>
      </c>
      <c r="G5132" s="1">
        <v>1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264</v>
      </c>
      <c r="N5132" s="1">
        <v>0</v>
      </c>
      <c r="O5132" s="1">
        <v>104</v>
      </c>
      <c r="P5132" s="1">
        <v>0</v>
      </c>
      <c r="Q5132" s="1">
        <v>0</v>
      </c>
    </row>
    <row r="5133" spans="1:17" hidden="1">
      <c r="A5133" s="1"/>
      <c r="F5133" s="1" t="s">
        <v>4352</v>
      </c>
      <c r="G5133" s="1">
        <v>1</v>
      </c>
      <c r="H5133" s="1">
        <v>0</v>
      </c>
      <c r="I5133" s="1">
        <v>15</v>
      </c>
      <c r="J5133" s="1">
        <v>0</v>
      </c>
      <c r="K5133" s="1">
        <v>393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</row>
    <row r="5134" spans="1:17" hidden="1">
      <c r="A5134" s="1"/>
      <c r="F5134" s="1" t="s">
        <v>4352</v>
      </c>
      <c r="G5134" s="1">
        <v>1</v>
      </c>
      <c r="H5134" s="1">
        <v>0</v>
      </c>
      <c r="I5134" s="1">
        <v>23</v>
      </c>
      <c r="J5134" s="1">
        <v>0</v>
      </c>
      <c r="K5134" s="1">
        <v>0</v>
      </c>
      <c r="L5134" s="1">
        <v>495</v>
      </c>
      <c r="M5134" s="1">
        <v>474</v>
      </c>
      <c r="N5134" s="1">
        <v>0</v>
      </c>
      <c r="O5134" s="1">
        <v>78</v>
      </c>
      <c r="P5134" s="1">
        <v>34</v>
      </c>
      <c r="Q5134" s="1">
        <v>0</v>
      </c>
    </row>
    <row r="5135" spans="1:17" hidden="1">
      <c r="A5135" s="1"/>
      <c r="F5135" s="1" t="s">
        <v>4352</v>
      </c>
      <c r="G5135" s="1">
        <v>1</v>
      </c>
      <c r="H5135" s="1">
        <v>0</v>
      </c>
      <c r="I5135" s="1">
        <v>10</v>
      </c>
      <c r="J5135" s="1">
        <v>0</v>
      </c>
      <c r="K5135" s="1">
        <v>720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</row>
    <row r="5136" spans="1:17" hidden="1">
      <c r="A5136" s="1"/>
      <c r="F5136" s="1" t="s">
        <v>4352</v>
      </c>
      <c r="G5136" s="1">
        <v>1</v>
      </c>
      <c r="H5136" s="1">
        <v>0</v>
      </c>
      <c r="I5136" s="1">
        <v>22</v>
      </c>
      <c r="J5136" s="1">
        <v>0</v>
      </c>
      <c r="K5136" s="1">
        <v>0</v>
      </c>
      <c r="L5136" s="1">
        <v>350</v>
      </c>
      <c r="M5136" s="1">
        <v>162</v>
      </c>
      <c r="N5136" s="1">
        <v>0</v>
      </c>
      <c r="O5136" s="1">
        <v>0</v>
      </c>
      <c r="P5136" s="1">
        <v>0</v>
      </c>
      <c r="Q5136" s="1">
        <v>0</v>
      </c>
    </row>
    <row r="5137" spans="1:17" hidden="1">
      <c r="A5137" s="1"/>
      <c r="F5137" s="1" t="s">
        <v>6210</v>
      </c>
      <c r="G5137" s="1">
        <v>1</v>
      </c>
      <c r="H5137" s="1">
        <v>0</v>
      </c>
      <c r="I5137" s="1">
        <v>16</v>
      </c>
      <c r="J5137" s="1">
        <v>0</v>
      </c>
      <c r="K5137" s="1">
        <v>397</v>
      </c>
      <c r="L5137" s="1">
        <v>70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</row>
    <row r="5138" spans="1:17" hidden="1">
      <c r="A5138" s="1"/>
      <c r="F5138" s="1" t="s">
        <v>17697</v>
      </c>
      <c r="G5138" s="1">
        <v>1</v>
      </c>
      <c r="H5138" s="1">
        <v>0</v>
      </c>
      <c r="I5138" s="1">
        <v>1</v>
      </c>
      <c r="J5138" s="1">
        <v>0</v>
      </c>
      <c r="K5138" s="1">
        <v>0</v>
      </c>
      <c r="L5138" s="1">
        <v>0</v>
      </c>
      <c r="M5138" s="1">
        <v>63</v>
      </c>
      <c r="N5138" s="1">
        <v>0</v>
      </c>
      <c r="O5138" s="1">
        <v>0</v>
      </c>
      <c r="P5138" s="1">
        <v>0</v>
      </c>
      <c r="Q5138" s="1">
        <v>0</v>
      </c>
    </row>
    <row r="5139" spans="1:17" hidden="1">
      <c r="A5139" s="1"/>
      <c r="F5139" s="1" t="s">
        <v>4379</v>
      </c>
      <c r="G5139" s="1">
        <v>1</v>
      </c>
      <c r="H5139" s="1">
        <v>0</v>
      </c>
      <c r="I5139" s="1">
        <v>20</v>
      </c>
      <c r="J5139" s="1">
        <v>0</v>
      </c>
      <c r="K5139" s="1">
        <v>0</v>
      </c>
      <c r="L5139" s="1">
        <v>483</v>
      </c>
      <c r="M5139" s="1">
        <v>198</v>
      </c>
      <c r="N5139" s="1">
        <v>0</v>
      </c>
      <c r="O5139" s="1">
        <v>65</v>
      </c>
      <c r="P5139" s="1">
        <v>50</v>
      </c>
      <c r="Q5139" s="1">
        <v>0</v>
      </c>
    </row>
    <row r="5140" spans="1:17" hidden="1">
      <c r="A5140" s="1"/>
      <c r="F5140" s="1" t="s">
        <v>17704</v>
      </c>
      <c r="G5140" s="1">
        <v>1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190</v>
      </c>
      <c r="N5140" s="1">
        <v>0</v>
      </c>
      <c r="O5140" s="1">
        <v>0</v>
      </c>
      <c r="P5140" s="1">
        <v>0</v>
      </c>
      <c r="Q5140" s="1">
        <v>0</v>
      </c>
    </row>
    <row r="5141" spans="1:17" hidden="1">
      <c r="A5141" s="1"/>
      <c r="F5141" s="1" t="s">
        <v>4383</v>
      </c>
      <c r="G5141" s="1">
        <v>1</v>
      </c>
      <c r="H5141" s="1">
        <v>0</v>
      </c>
      <c r="I5141" s="1">
        <v>16</v>
      </c>
      <c r="J5141" s="1">
        <v>0</v>
      </c>
      <c r="K5141" s="1">
        <v>0</v>
      </c>
      <c r="L5141" s="1">
        <v>323</v>
      </c>
      <c r="M5141" s="1">
        <v>39</v>
      </c>
      <c r="N5141" s="1">
        <v>0</v>
      </c>
      <c r="O5141" s="1">
        <v>0</v>
      </c>
      <c r="P5141" s="1">
        <v>0</v>
      </c>
      <c r="Q5141" s="1">
        <v>0</v>
      </c>
    </row>
    <row r="5142" spans="1:17" hidden="1">
      <c r="A5142" s="1"/>
      <c r="F5142" s="1" t="s">
        <v>4383</v>
      </c>
      <c r="G5142" s="1">
        <v>1</v>
      </c>
      <c r="H5142" s="1">
        <v>0</v>
      </c>
      <c r="I5142" s="1">
        <v>7</v>
      </c>
      <c r="J5142" s="1">
        <v>0</v>
      </c>
      <c r="K5142" s="1">
        <v>251</v>
      </c>
      <c r="L5142" s="1">
        <v>170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</row>
    <row r="5143" spans="1:17" hidden="1">
      <c r="A5143" s="1"/>
      <c r="F5143" s="1" t="s">
        <v>4390</v>
      </c>
      <c r="G5143" s="1">
        <v>1</v>
      </c>
      <c r="H5143" s="1">
        <v>0</v>
      </c>
      <c r="I5143" s="1">
        <v>14</v>
      </c>
      <c r="J5143" s="1">
        <v>0</v>
      </c>
      <c r="K5143" s="1">
        <v>0</v>
      </c>
      <c r="L5143" s="1">
        <v>118</v>
      </c>
      <c r="M5143" s="1">
        <v>454</v>
      </c>
      <c r="N5143" s="1">
        <v>0</v>
      </c>
      <c r="O5143" s="1">
        <v>69</v>
      </c>
      <c r="P5143" s="1">
        <v>40</v>
      </c>
      <c r="Q5143" s="1">
        <v>0</v>
      </c>
    </row>
    <row r="5144" spans="1:17" hidden="1">
      <c r="A5144" s="1"/>
      <c r="F5144" s="1" t="s">
        <v>4390</v>
      </c>
      <c r="G5144" s="1">
        <v>1</v>
      </c>
      <c r="H5144" s="1">
        <v>0</v>
      </c>
      <c r="I5144" s="1">
        <v>0</v>
      </c>
      <c r="J5144" s="1">
        <v>0</v>
      </c>
      <c r="K5144" s="1">
        <v>0</v>
      </c>
      <c r="L5144" s="1">
        <v>181</v>
      </c>
      <c r="M5144" s="1">
        <v>164</v>
      </c>
      <c r="N5144" s="1">
        <v>0</v>
      </c>
      <c r="O5144" s="1">
        <v>0</v>
      </c>
      <c r="P5144" s="1">
        <v>0</v>
      </c>
      <c r="Q5144" s="1">
        <v>0</v>
      </c>
    </row>
    <row r="5145" spans="1:17" hidden="1">
      <c r="A5145" s="1"/>
      <c r="F5145" s="1" t="s">
        <v>4390</v>
      </c>
      <c r="G5145" s="1">
        <v>2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</row>
    <row r="5146" spans="1:17" hidden="1">
      <c r="A5146" s="1"/>
      <c r="F5146" s="1" t="s">
        <v>6226</v>
      </c>
      <c r="G5146" s="1">
        <v>1</v>
      </c>
      <c r="H5146" s="1">
        <v>0</v>
      </c>
      <c r="I5146" s="1">
        <v>6</v>
      </c>
      <c r="J5146" s="1">
        <v>0</v>
      </c>
      <c r="K5146" s="1">
        <v>96</v>
      </c>
      <c r="L5146" s="1">
        <v>80</v>
      </c>
      <c r="M5146" s="1">
        <v>56</v>
      </c>
      <c r="N5146" s="1">
        <v>0</v>
      </c>
      <c r="O5146" s="1">
        <v>0</v>
      </c>
      <c r="P5146" s="1">
        <v>0</v>
      </c>
      <c r="Q5146" s="1">
        <v>0</v>
      </c>
    </row>
    <row r="5147" spans="1:17" hidden="1">
      <c r="A5147" s="1"/>
      <c r="F5147" s="1" t="s">
        <v>4378</v>
      </c>
      <c r="G5147" s="1">
        <v>1</v>
      </c>
      <c r="H5147" s="1">
        <v>0</v>
      </c>
      <c r="I5147" s="1">
        <v>6</v>
      </c>
      <c r="J5147" s="1">
        <v>0</v>
      </c>
      <c r="K5147" s="1">
        <v>0</v>
      </c>
      <c r="L5147" s="1">
        <v>285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1:17" hidden="1">
      <c r="A5148" s="1"/>
      <c r="F5148" s="1" t="s">
        <v>4378</v>
      </c>
      <c r="G5148" s="1">
        <v>2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</row>
    <row r="5149" spans="1:17" hidden="1">
      <c r="A5149" s="1"/>
      <c r="F5149" s="1" t="s">
        <v>11891</v>
      </c>
      <c r="G5149" s="1">
        <v>1</v>
      </c>
      <c r="H5149" s="1">
        <v>0</v>
      </c>
      <c r="I5149" s="1">
        <v>6</v>
      </c>
      <c r="J5149" s="1">
        <v>0</v>
      </c>
      <c r="K5149" s="1">
        <v>0</v>
      </c>
      <c r="L5149" s="1">
        <v>0</v>
      </c>
      <c r="M5149" s="1">
        <v>723</v>
      </c>
      <c r="N5149" s="1">
        <v>0</v>
      </c>
      <c r="O5149" s="1">
        <v>0</v>
      </c>
      <c r="P5149" s="1">
        <v>0</v>
      </c>
      <c r="Q5149" s="1">
        <v>0</v>
      </c>
    </row>
    <row r="5150" spans="1:17" hidden="1">
      <c r="A5150" s="1"/>
      <c r="F5150" s="1" t="s">
        <v>11894</v>
      </c>
      <c r="G5150" s="1">
        <v>1</v>
      </c>
      <c r="H5150" s="1">
        <v>0</v>
      </c>
      <c r="I5150" s="1">
        <v>3</v>
      </c>
      <c r="J5150" s="1">
        <v>0</v>
      </c>
      <c r="K5150" s="1">
        <v>0</v>
      </c>
      <c r="L5150" s="1">
        <v>0</v>
      </c>
      <c r="M5150" s="1">
        <v>97</v>
      </c>
      <c r="N5150" s="1">
        <v>0</v>
      </c>
      <c r="O5150" s="1">
        <v>0</v>
      </c>
      <c r="P5150" s="1">
        <v>0</v>
      </c>
      <c r="Q5150" s="1">
        <v>0</v>
      </c>
    </row>
    <row r="5151" spans="1:17" hidden="1">
      <c r="A5151" s="1"/>
      <c r="F5151" s="1" t="s">
        <v>4403</v>
      </c>
      <c r="G5151" s="1">
        <v>1</v>
      </c>
      <c r="H5151" s="1">
        <v>0</v>
      </c>
      <c r="I5151" s="1">
        <v>0</v>
      </c>
      <c r="J5151" s="1">
        <v>0</v>
      </c>
      <c r="K5151" s="1">
        <v>0</v>
      </c>
      <c r="L5151" s="1">
        <v>383</v>
      </c>
      <c r="M5151" s="1">
        <v>455</v>
      </c>
      <c r="N5151" s="1">
        <v>0</v>
      </c>
      <c r="O5151" s="1">
        <v>57</v>
      </c>
      <c r="P5151" s="1">
        <v>38</v>
      </c>
      <c r="Q5151" s="1">
        <v>0</v>
      </c>
    </row>
    <row r="5152" spans="1:17" hidden="1">
      <c r="A5152" s="1"/>
      <c r="F5152" s="1" t="s">
        <v>6246</v>
      </c>
      <c r="G5152" s="1">
        <v>1</v>
      </c>
      <c r="H5152" s="1">
        <v>0</v>
      </c>
      <c r="I5152" s="1">
        <v>0</v>
      </c>
      <c r="J5152" s="1">
        <v>0</v>
      </c>
      <c r="K5152" s="1">
        <v>0</v>
      </c>
      <c r="L5152" s="1">
        <v>102</v>
      </c>
      <c r="M5152" s="1">
        <v>60</v>
      </c>
      <c r="N5152" s="1">
        <v>0</v>
      </c>
      <c r="O5152" s="1">
        <v>0</v>
      </c>
      <c r="P5152" s="1">
        <v>0</v>
      </c>
      <c r="Q5152" s="1">
        <v>0</v>
      </c>
    </row>
    <row r="5153" spans="1:17" hidden="1">
      <c r="A5153" s="1"/>
      <c r="F5153" s="1" t="s">
        <v>6246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281</v>
      </c>
      <c r="M5153" s="1">
        <v>151</v>
      </c>
      <c r="N5153" s="1">
        <v>0</v>
      </c>
      <c r="O5153" s="1">
        <v>0</v>
      </c>
      <c r="P5153" s="1">
        <v>0</v>
      </c>
      <c r="Q5153" s="1">
        <v>0</v>
      </c>
    </row>
    <row r="5154" spans="1:17" hidden="1">
      <c r="A5154" s="1"/>
      <c r="F5154" s="1" t="s">
        <v>6246</v>
      </c>
      <c r="G5154" s="1">
        <v>1</v>
      </c>
      <c r="H5154" s="1">
        <v>0</v>
      </c>
      <c r="I5154" s="1">
        <v>21</v>
      </c>
      <c r="J5154" s="1">
        <v>0</v>
      </c>
      <c r="K5154" s="1">
        <v>0</v>
      </c>
      <c r="L5154" s="1">
        <v>241</v>
      </c>
      <c r="M5154" s="1">
        <v>286</v>
      </c>
      <c r="N5154" s="1">
        <v>0</v>
      </c>
      <c r="O5154" s="1">
        <v>99</v>
      </c>
      <c r="P5154" s="1">
        <v>41</v>
      </c>
      <c r="Q5154" s="1">
        <v>0</v>
      </c>
    </row>
    <row r="5155" spans="1:17" hidden="1">
      <c r="A5155" s="1"/>
      <c r="F5155" s="1" t="s">
        <v>11932</v>
      </c>
      <c r="G5155" s="1">
        <v>1</v>
      </c>
      <c r="H5155" s="1">
        <v>0</v>
      </c>
      <c r="I5155" s="1">
        <v>26</v>
      </c>
      <c r="J5155" s="1">
        <v>0</v>
      </c>
      <c r="K5155" s="1">
        <v>0</v>
      </c>
      <c r="L5155" s="1">
        <v>219</v>
      </c>
      <c r="M5155" s="1">
        <v>48</v>
      </c>
      <c r="N5155" s="1">
        <v>0</v>
      </c>
      <c r="O5155" s="1">
        <v>0</v>
      </c>
      <c r="P5155" s="1">
        <v>0</v>
      </c>
      <c r="Q5155" s="1">
        <v>0</v>
      </c>
    </row>
    <row r="5156" spans="1:17" hidden="1">
      <c r="A5156" s="1"/>
      <c r="F5156" s="1" t="s">
        <v>11932</v>
      </c>
      <c r="G5156" s="1">
        <v>1</v>
      </c>
      <c r="H5156" s="1">
        <v>0</v>
      </c>
      <c r="I5156" s="1">
        <v>6</v>
      </c>
      <c r="J5156" s="1">
        <v>0</v>
      </c>
      <c r="K5156" s="1">
        <v>0</v>
      </c>
      <c r="L5156" s="1">
        <v>276</v>
      </c>
      <c r="M5156" s="1">
        <v>59</v>
      </c>
      <c r="N5156" s="1">
        <v>0</v>
      </c>
      <c r="O5156" s="1">
        <v>0</v>
      </c>
      <c r="P5156" s="1">
        <v>0</v>
      </c>
      <c r="Q5156" s="1">
        <v>0</v>
      </c>
    </row>
    <row r="5157" spans="1:17" hidden="1">
      <c r="A5157" s="1"/>
      <c r="F5157" s="1" t="s">
        <v>11932</v>
      </c>
      <c r="G5157" s="1">
        <v>1</v>
      </c>
      <c r="H5157" s="1">
        <v>0</v>
      </c>
      <c r="I5157" s="1">
        <v>0</v>
      </c>
      <c r="J5157" s="1">
        <v>0</v>
      </c>
      <c r="K5157" s="1">
        <v>0</v>
      </c>
      <c r="L5157" s="1">
        <v>432</v>
      </c>
      <c r="M5157" s="1">
        <v>286</v>
      </c>
      <c r="N5157" s="1">
        <v>0</v>
      </c>
      <c r="O5157" s="1">
        <v>0</v>
      </c>
      <c r="P5157" s="1">
        <v>0</v>
      </c>
      <c r="Q5157" s="1">
        <v>0</v>
      </c>
    </row>
    <row r="5158" spans="1:17" hidden="1">
      <c r="A5158" s="1"/>
      <c r="F5158" s="1" t="s">
        <v>4418</v>
      </c>
      <c r="G5158" s="1">
        <v>1</v>
      </c>
      <c r="H5158" s="1">
        <v>7</v>
      </c>
      <c r="I5158" s="1">
        <v>0</v>
      </c>
      <c r="J5158" s="1">
        <v>0</v>
      </c>
      <c r="K5158" s="1">
        <v>16</v>
      </c>
      <c r="L5158" s="1">
        <v>9</v>
      </c>
      <c r="M5158" s="1">
        <v>3</v>
      </c>
      <c r="N5158" s="1">
        <v>2</v>
      </c>
      <c r="O5158" s="1">
        <v>2</v>
      </c>
      <c r="P5158" s="1">
        <v>0</v>
      </c>
      <c r="Q5158" s="1">
        <v>0</v>
      </c>
    </row>
    <row r="5159" spans="1:17" hidden="1">
      <c r="A5159" s="1"/>
      <c r="F5159" s="1" t="s">
        <v>4413</v>
      </c>
      <c r="G5159" s="1">
        <v>1</v>
      </c>
      <c r="H5159" s="1">
        <v>0</v>
      </c>
      <c r="I5159" s="1">
        <v>7</v>
      </c>
      <c r="J5159" s="1">
        <v>0</v>
      </c>
      <c r="K5159" s="1">
        <v>622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</row>
    <row r="5160" spans="1:17" hidden="1">
      <c r="A5160" s="1"/>
      <c r="F5160" s="1" t="s">
        <v>4413</v>
      </c>
      <c r="G5160" s="1">
        <v>1</v>
      </c>
      <c r="H5160" s="1">
        <v>0</v>
      </c>
      <c r="I5160" s="1">
        <v>30</v>
      </c>
      <c r="J5160" s="1">
        <v>0</v>
      </c>
      <c r="K5160" s="1">
        <v>0</v>
      </c>
      <c r="L5160" s="1">
        <v>337</v>
      </c>
      <c r="M5160" s="1">
        <v>674</v>
      </c>
      <c r="N5160" s="1">
        <v>0</v>
      </c>
      <c r="O5160" s="1">
        <v>102</v>
      </c>
      <c r="P5160" s="1">
        <v>69</v>
      </c>
      <c r="Q5160" s="1">
        <v>0</v>
      </c>
    </row>
    <row r="5161" spans="1:17" hidden="1">
      <c r="A5161" s="1"/>
      <c r="F5161" s="1" t="s">
        <v>4413</v>
      </c>
      <c r="G5161" s="1">
        <v>1</v>
      </c>
      <c r="H5161" s="1">
        <v>0</v>
      </c>
      <c r="I5161" s="1">
        <v>16</v>
      </c>
      <c r="J5161" s="1">
        <v>0</v>
      </c>
      <c r="K5161" s="1">
        <v>308</v>
      </c>
      <c r="L5161" s="1">
        <v>547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</row>
    <row r="5162" spans="1:17" hidden="1">
      <c r="A5162" s="1"/>
      <c r="F5162" s="1" t="s">
        <v>4413</v>
      </c>
      <c r="G5162" s="1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259</v>
      </c>
      <c r="M5162" s="1">
        <v>142</v>
      </c>
      <c r="N5162" s="1">
        <v>0</v>
      </c>
      <c r="O5162" s="1">
        <v>0</v>
      </c>
      <c r="P5162" s="1">
        <v>0</v>
      </c>
      <c r="Q5162" s="1">
        <v>0</v>
      </c>
    </row>
    <row r="5163" spans="1:17" hidden="1">
      <c r="A5163" s="1"/>
      <c r="F5163" s="1" t="s">
        <v>4413</v>
      </c>
      <c r="G5163" s="1">
        <v>1</v>
      </c>
      <c r="H5163" s="1">
        <v>0</v>
      </c>
      <c r="I5163" s="1">
        <v>22</v>
      </c>
      <c r="J5163" s="1">
        <v>0</v>
      </c>
      <c r="K5163" s="1">
        <v>0</v>
      </c>
      <c r="L5163" s="1">
        <v>285</v>
      </c>
      <c r="M5163" s="1">
        <v>425</v>
      </c>
      <c r="N5163" s="1">
        <v>0</v>
      </c>
      <c r="O5163" s="1">
        <v>0</v>
      </c>
      <c r="P5163" s="1">
        <v>0</v>
      </c>
      <c r="Q5163" s="1">
        <v>0</v>
      </c>
    </row>
    <row r="5164" spans="1:17" hidden="1">
      <c r="A5164" s="1"/>
      <c r="F5164" s="1" t="s">
        <v>4413</v>
      </c>
      <c r="G5164" s="1">
        <v>1</v>
      </c>
      <c r="H5164" s="1">
        <v>0</v>
      </c>
      <c r="I5164" s="1">
        <v>14</v>
      </c>
      <c r="J5164" s="1">
        <v>0</v>
      </c>
      <c r="K5164" s="1">
        <v>235</v>
      </c>
      <c r="L5164" s="1">
        <v>330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</row>
    <row r="5165" spans="1:17" hidden="1">
      <c r="A5165" s="1"/>
      <c r="F5165" s="1" t="s">
        <v>4413</v>
      </c>
      <c r="G5165" s="1">
        <v>1</v>
      </c>
      <c r="H5165" s="1">
        <v>0</v>
      </c>
      <c r="I5165" s="1">
        <v>33</v>
      </c>
      <c r="J5165" s="1">
        <v>0</v>
      </c>
      <c r="K5165" s="1">
        <v>543</v>
      </c>
      <c r="L5165" s="1">
        <v>524</v>
      </c>
      <c r="M5165" s="1">
        <v>422</v>
      </c>
      <c r="N5165" s="1">
        <v>0</v>
      </c>
      <c r="O5165" s="1">
        <v>0</v>
      </c>
      <c r="P5165" s="1">
        <v>0</v>
      </c>
      <c r="Q5165" s="1">
        <v>0</v>
      </c>
    </row>
    <row r="5166" spans="1:17" hidden="1">
      <c r="A5166" s="1"/>
      <c r="F5166" s="1" t="s">
        <v>4413</v>
      </c>
      <c r="G5166" s="1">
        <v>1</v>
      </c>
      <c r="H5166" s="1">
        <v>0</v>
      </c>
      <c r="I5166" s="1">
        <v>11</v>
      </c>
      <c r="J5166" s="1">
        <v>0</v>
      </c>
      <c r="K5166" s="1">
        <v>0</v>
      </c>
      <c r="L5166" s="1">
        <v>339</v>
      </c>
      <c r="M5166" s="1">
        <v>256</v>
      </c>
      <c r="N5166" s="1">
        <v>0</v>
      </c>
      <c r="O5166" s="1">
        <v>0</v>
      </c>
      <c r="P5166" s="1">
        <v>0</v>
      </c>
      <c r="Q5166" s="1">
        <v>0</v>
      </c>
    </row>
    <row r="5167" spans="1:17" hidden="1">
      <c r="A5167" s="1"/>
      <c r="F5167" s="1" t="s">
        <v>4413</v>
      </c>
      <c r="G5167" s="1">
        <v>1</v>
      </c>
      <c r="H5167" s="1">
        <v>0</v>
      </c>
      <c r="I5167" s="1">
        <v>11</v>
      </c>
      <c r="J5167" s="1">
        <v>0</v>
      </c>
      <c r="K5167" s="1">
        <v>0</v>
      </c>
      <c r="L5167" s="1">
        <v>351</v>
      </c>
      <c r="M5167" s="1">
        <v>121</v>
      </c>
      <c r="N5167" s="1">
        <v>0</v>
      </c>
      <c r="O5167" s="1">
        <v>0</v>
      </c>
      <c r="P5167" s="1">
        <v>0</v>
      </c>
      <c r="Q5167" s="1">
        <v>0</v>
      </c>
    </row>
    <row r="5168" spans="1:17" hidden="1">
      <c r="A5168" s="1"/>
      <c r="F5168" s="1" t="s">
        <v>4413</v>
      </c>
      <c r="G5168" s="1">
        <v>1</v>
      </c>
      <c r="H5168" s="1">
        <v>0</v>
      </c>
      <c r="I5168" s="1">
        <v>19</v>
      </c>
      <c r="J5168" s="1">
        <v>0</v>
      </c>
      <c r="K5168" s="1">
        <v>225</v>
      </c>
      <c r="L5168" s="1">
        <v>361</v>
      </c>
      <c r="M5168" s="1">
        <v>320</v>
      </c>
      <c r="N5168" s="1">
        <v>0</v>
      </c>
      <c r="O5168" s="1">
        <v>0</v>
      </c>
      <c r="P5168" s="1">
        <v>0</v>
      </c>
      <c r="Q5168" s="1">
        <v>0</v>
      </c>
    </row>
    <row r="5169" spans="1:17" hidden="1">
      <c r="A5169" s="1"/>
      <c r="F5169" s="1" t="s">
        <v>4413</v>
      </c>
      <c r="G5169" s="1">
        <v>1</v>
      </c>
      <c r="H5169" s="1">
        <v>0</v>
      </c>
      <c r="I5169" s="1">
        <v>19</v>
      </c>
      <c r="J5169" s="1">
        <v>0</v>
      </c>
      <c r="K5169" s="1">
        <v>0</v>
      </c>
      <c r="L5169" s="1">
        <v>402</v>
      </c>
      <c r="M5169" s="1">
        <v>253</v>
      </c>
      <c r="N5169" s="1">
        <v>0</v>
      </c>
      <c r="O5169" s="1">
        <v>0</v>
      </c>
      <c r="P5169" s="1">
        <v>0</v>
      </c>
      <c r="Q5169" s="1">
        <v>0</v>
      </c>
    </row>
    <row r="5170" spans="1:17" hidden="1">
      <c r="A5170" s="1"/>
      <c r="F5170" s="1" t="s">
        <v>4413</v>
      </c>
      <c r="G5170" s="1">
        <v>1</v>
      </c>
      <c r="H5170" s="1">
        <v>0</v>
      </c>
      <c r="I5170" s="1">
        <v>8</v>
      </c>
      <c r="J5170" s="1">
        <v>0</v>
      </c>
      <c r="K5170" s="1">
        <v>0</v>
      </c>
      <c r="L5170" s="1">
        <v>377</v>
      </c>
      <c r="M5170" s="1">
        <v>270</v>
      </c>
      <c r="N5170" s="1">
        <v>0</v>
      </c>
      <c r="O5170" s="1">
        <v>0</v>
      </c>
      <c r="P5170" s="1">
        <v>0</v>
      </c>
      <c r="Q5170" s="1">
        <v>0</v>
      </c>
    </row>
    <row r="5171" spans="1:17" hidden="1">
      <c r="A5171" s="1"/>
      <c r="F5171" s="1" t="s">
        <v>4413</v>
      </c>
      <c r="G5171" s="1">
        <v>1</v>
      </c>
      <c r="H5171" s="1">
        <v>0</v>
      </c>
      <c r="I5171" s="1">
        <v>10</v>
      </c>
      <c r="J5171" s="1">
        <v>0</v>
      </c>
      <c r="K5171" s="1">
        <v>0</v>
      </c>
      <c r="L5171" s="1">
        <v>213</v>
      </c>
      <c r="M5171" s="1">
        <v>162</v>
      </c>
      <c r="N5171" s="1">
        <v>0</v>
      </c>
      <c r="O5171" s="1">
        <v>0</v>
      </c>
      <c r="P5171" s="1">
        <v>0</v>
      </c>
      <c r="Q5171" s="1">
        <v>0</v>
      </c>
    </row>
    <row r="5172" spans="1:17" hidden="1">
      <c r="A5172" s="1"/>
      <c r="F5172" s="1" t="s">
        <v>4413</v>
      </c>
      <c r="G5172" s="1">
        <v>1</v>
      </c>
      <c r="H5172" s="1">
        <v>0</v>
      </c>
      <c r="I5172" s="1">
        <v>16</v>
      </c>
      <c r="J5172" s="1">
        <v>5</v>
      </c>
      <c r="K5172" s="1">
        <v>0</v>
      </c>
      <c r="L5172" s="1">
        <v>191</v>
      </c>
      <c r="M5172" s="1">
        <v>58</v>
      </c>
      <c r="N5172" s="1">
        <v>0</v>
      </c>
      <c r="O5172" s="1">
        <v>0</v>
      </c>
      <c r="P5172" s="1">
        <v>0</v>
      </c>
      <c r="Q5172" s="1">
        <v>0</v>
      </c>
    </row>
    <row r="5173" spans="1:17" hidden="1">
      <c r="A5173" s="1"/>
      <c r="F5173" s="1" t="s">
        <v>4413</v>
      </c>
      <c r="G5173" s="1">
        <v>1</v>
      </c>
      <c r="H5173" s="1">
        <v>0</v>
      </c>
      <c r="I5173" s="1">
        <v>5</v>
      </c>
      <c r="J5173" s="1">
        <v>0</v>
      </c>
      <c r="K5173" s="1">
        <v>189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</row>
    <row r="5174" spans="1:17" hidden="1">
      <c r="A5174" s="1"/>
      <c r="F5174" s="1" t="s">
        <v>4413</v>
      </c>
      <c r="G5174" s="1">
        <v>2</v>
      </c>
      <c r="H5174" s="1">
        <v>0</v>
      </c>
      <c r="I5174" s="1">
        <v>0</v>
      </c>
      <c r="J5174" s="1">
        <v>0</v>
      </c>
      <c r="K5174" s="1">
        <v>0</v>
      </c>
      <c r="L5174" s="1">
        <v>29</v>
      </c>
      <c r="M5174" s="1">
        <v>18</v>
      </c>
      <c r="N5174" s="1">
        <v>0</v>
      </c>
      <c r="O5174" s="1">
        <v>0</v>
      </c>
      <c r="P5174" s="1">
        <v>0</v>
      </c>
      <c r="Q5174" s="1">
        <v>0</v>
      </c>
    </row>
    <row r="5175" spans="1:17" hidden="1">
      <c r="A5175" s="1"/>
      <c r="F5175" s="1" t="s">
        <v>17814</v>
      </c>
      <c r="G5175" s="1">
        <v>1</v>
      </c>
      <c r="H5175" s="1">
        <v>0</v>
      </c>
      <c r="I5175" s="1">
        <v>1</v>
      </c>
      <c r="J5175" s="1">
        <v>0</v>
      </c>
      <c r="K5175" s="1">
        <v>0</v>
      </c>
      <c r="L5175" s="1">
        <v>216</v>
      </c>
      <c r="M5175" s="1">
        <v>102</v>
      </c>
      <c r="N5175" s="1">
        <v>0</v>
      </c>
      <c r="O5175" s="1">
        <v>9</v>
      </c>
      <c r="P5175" s="1">
        <v>0</v>
      </c>
      <c r="Q5175" s="1">
        <v>0</v>
      </c>
    </row>
    <row r="5176" spans="1:17" hidden="1">
      <c r="A5176" s="1"/>
      <c r="F5176" s="1" t="s">
        <v>17818</v>
      </c>
      <c r="G5176" s="1">
        <v>1</v>
      </c>
      <c r="H5176" s="1">
        <v>0</v>
      </c>
      <c r="I5176" s="1">
        <v>4</v>
      </c>
      <c r="J5176" s="1">
        <v>0</v>
      </c>
      <c r="K5176" s="1">
        <v>0</v>
      </c>
      <c r="L5176" s="1">
        <v>0</v>
      </c>
      <c r="M5176" s="1">
        <v>372</v>
      </c>
      <c r="N5176" s="1">
        <v>0</v>
      </c>
      <c r="O5176" s="1">
        <v>30</v>
      </c>
      <c r="P5176" s="1">
        <v>43</v>
      </c>
      <c r="Q5176" s="1">
        <v>0</v>
      </c>
    </row>
    <row r="5177" spans="1:17" hidden="1">
      <c r="A5177" s="1"/>
      <c r="F5177" s="1" t="s">
        <v>4473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219</v>
      </c>
      <c r="M5177" s="1">
        <v>52</v>
      </c>
      <c r="N5177" s="1">
        <v>0</v>
      </c>
      <c r="O5177" s="1">
        <v>72</v>
      </c>
      <c r="P5177" s="1">
        <v>0</v>
      </c>
      <c r="Q5177" s="1">
        <v>0</v>
      </c>
    </row>
    <row r="5178" spans="1:17" hidden="1">
      <c r="A5178" s="1"/>
      <c r="F5178" s="1" t="s">
        <v>6337</v>
      </c>
      <c r="G5178" s="1">
        <v>1</v>
      </c>
      <c r="H5178" s="1">
        <v>0</v>
      </c>
      <c r="I5178" s="1">
        <v>19</v>
      </c>
      <c r="J5178" s="1">
        <v>0</v>
      </c>
      <c r="K5178" s="1">
        <v>0</v>
      </c>
      <c r="L5178" s="1">
        <v>407</v>
      </c>
      <c r="M5178" s="1">
        <v>533</v>
      </c>
      <c r="N5178" s="1">
        <v>0</v>
      </c>
      <c r="O5178" s="1">
        <v>0</v>
      </c>
      <c r="P5178" s="1">
        <v>0</v>
      </c>
      <c r="Q5178" s="1">
        <v>0</v>
      </c>
    </row>
    <row r="5179" spans="1:17" hidden="1">
      <c r="A5179" s="1"/>
      <c r="F5179" s="1" t="s">
        <v>6337</v>
      </c>
      <c r="G5179" s="1">
        <v>2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19</v>
      </c>
      <c r="O5179" s="1">
        <v>140</v>
      </c>
      <c r="P5179" s="1">
        <v>114</v>
      </c>
      <c r="Q5179" s="1">
        <v>0</v>
      </c>
    </row>
    <row r="5180" spans="1:17" hidden="1">
      <c r="A5180" s="1"/>
      <c r="F5180" s="1" t="s">
        <v>6337</v>
      </c>
      <c r="G5180" s="1">
        <v>2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35</v>
      </c>
      <c r="O5180" s="1">
        <v>131</v>
      </c>
      <c r="P5180" s="1">
        <v>107</v>
      </c>
      <c r="Q5180" s="1">
        <v>0</v>
      </c>
    </row>
    <row r="5181" spans="1:17" hidden="1">
      <c r="A5181" s="1"/>
      <c r="F5181" s="1" t="s">
        <v>4485</v>
      </c>
      <c r="G5181" s="1">
        <v>1</v>
      </c>
      <c r="H5181" s="1">
        <v>0</v>
      </c>
      <c r="I5181" s="1">
        <v>0</v>
      </c>
      <c r="J5181" s="1">
        <v>0</v>
      </c>
      <c r="K5181" s="1">
        <v>0</v>
      </c>
      <c r="L5181" s="1">
        <v>246</v>
      </c>
      <c r="M5181" s="1">
        <v>153</v>
      </c>
      <c r="N5181" s="1">
        <v>0</v>
      </c>
      <c r="O5181" s="1">
        <v>0</v>
      </c>
      <c r="P5181" s="1">
        <v>0</v>
      </c>
      <c r="Q5181" s="1">
        <v>0</v>
      </c>
    </row>
    <row r="5182" spans="1:17" hidden="1">
      <c r="A5182" s="1"/>
      <c r="F5182" s="1" t="s">
        <v>17833</v>
      </c>
      <c r="G5182" s="1">
        <v>1</v>
      </c>
      <c r="H5182" s="1">
        <v>0</v>
      </c>
      <c r="I5182" s="1">
        <v>8</v>
      </c>
      <c r="J5182" s="1">
        <v>0</v>
      </c>
      <c r="K5182" s="1">
        <v>0</v>
      </c>
      <c r="L5182" s="1">
        <v>238</v>
      </c>
      <c r="M5182" s="1">
        <v>544</v>
      </c>
      <c r="N5182" s="1">
        <v>0</v>
      </c>
      <c r="O5182" s="1">
        <v>104</v>
      </c>
      <c r="P5182" s="1">
        <v>0</v>
      </c>
      <c r="Q5182" s="1">
        <v>0</v>
      </c>
    </row>
    <row r="5183" spans="1:17" hidden="1">
      <c r="A5183" s="1"/>
      <c r="F5183" s="1" t="s">
        <v>17833</v>
      </c>
      <c r="G5183" s="1">
        <v>1</v>
      </c>
      <c r="H5183" s="1">
        <v>0</v>
      </c>
      <c r="I5183" s="1">
        <v>0</v>
      </c>
      <c r="J5183" s="1">
        <v>0</v>
      </c>
      <c r="K5183" s="1">
        <v>0</v>
      </c>
      <c r="L5183" s="1">
        <v>195</v>
      </c>
      <c r="M5183" s="1">
        <v>160</v>
      </c>
      <c r="N5183" s="1">
        <v>0</v>
      </c>
      <c r="O5183" s="1">
        <v>0</v>
      </c>
      <c r="P5183" s="1">
        <v>0</v>
      </c>
      <c r="Q5183" s="1">
        <v>0</v>
      </c>
    </row>
    <row r="5184" spans="1:17" hidden="1">
      <c r="A5184" s="1"/>
      <c r="F5184" s="1" t="s">
        <v>8619</v>
      </c>
      <c r="G5184" s="1">
        <v>1</v>
      </c>
      <c r="H5184" s="1">
        <v>0</v>
      </c>
      <c r="I5184" s="1">
        <v>0</v>
      </c>
      <c r="J5184" s="1">
        <v>0</v>
      </c>
      <c r="K5184" s="1">
        <v>0</v>
      </c>
      <c r="L5184" s="1">
        <v>153</v>
      </c>
      <c r="M5184" s="1">
        <v>63</v>
      </c>
      <c r="N5184" s="1">
        <v>0</v>
      </c>
      <c r="O5184" s="1">
        <v>0</v>
      </c>
      <c r="P5184" s="1">
        <v>0</v>
      </c>
      <c r="Q5184" s="1">
        <v>0</v>
      </c>
    </row>
    <row r="5185" spans="1:17" hidden="1">
      <c r="A5185" s="1"/>
      <c r="F5185" s="1" t="s">
        <v>12019</v>
      </c>
      <c r="G5185" s="1">
        <v>1</v>
      </c>
      <c r="H5185" s="1">
        <v>0</v>
      </c>
      <c r="I5185" s="1">
        <v>24</v>
      </c>
      <c r="J5185" s="1">
        <v>0</v>
      </c>
      <c r="K5185" s="1">
        <v>0</v>
      </c>
      <c r="L5185" s="1">
        <v>345</v>
      </c>
      <c r="M5185" s="1">
        <v>218</v>
      </c>
      <c r="N5185" s="1">
        <v>0</v>
      </c>
      <c r="O5185" s="1">
        <v>0</v>
      </c>
      <c r="P5185" s="1">
        <v>0</v>
      </c>
      <c r="Q5185" s="1">
        <v>0</v>
      </c>
    </row>
    <row r="5186" spans="1:17" hidden="1">
      <c r="A5186" s="1"/>
      <c r="F5186" s="1" t="s">
        <v>17846</v>
      </c>
      <c r="G5186" s="1">
        <v>1</v>
      </c>
      <c r="H5186" s="1">
        <v>0</v>
      </c>
      <c r="I5186" s="1">
        <v>14</v>
      </c>
      <c r="J5186" s="1">
        <v>0</v>
      </c>
      <c r="K5186" s="1">
        <v>0</v>
      </c>
      <c r="L5186" s="1">
        <v>190</v>
      </c>
      <c r="M5186" s="1">
        <v>132</v>
      </c>
      <c r="N5186" s="1">
        <v>0</v>
      </c>
      <c r="O5186" s="1">
        <v>0</v>
      </c>
      <c r="P5186" s="1">
        <v>0</v>
      </c>
      <c r="Q5186" s="1">
        <v>0</v>
      </c>
    </row>
    <row r="5187" spans="1:17" hidden="1">
      <c r="A5187" s="1"/>
      <c r="F5187" s="1" t="s">
        <v>4496</v>
      </c>
      <c r="G5187" s="1">
        <v>1</v>
      </c>
      <c r="H5187" s="1">
        <v>0</v>
      </c>
      <c r="I5187" s="1">
        <v>34</v>
      </c>
      <c r="J5187" s="1">
        <v>0</v>
      </c>
      <c r="K5187" s="1">
        <v>0</v>
      </c>
      <c r="L5187" s="1">
        <v>429</v>
      </c>
      <c r="M5187" s="1">
        <v>276</v>
      </c>
      <c r="N5187" s="1">
        <v>0</v>
      </c>
      <c r="O5187" s="1">
        <v>28</v>
      </c>
      <c r="P5187" s="1">
        <v>0</v>
      </c>
      <c r="Q5187" s="1">
        <v>0</v>
      </c>
    </row>
    <row r="5188" spans="1:17" hidden="1">
      <c r="A5188" s="1"/>
      <c r="F5188" s="1" t="s">
        <v>4496</v>
      </c>
      <c r="G5188" s="1">
        <v>1</v>
      </c>
      <c r="H5188" s="1">
        <v>0</v>
      </c>
      <c r="I5188" s="1">
        <v>15</v>
      </c>
      <c r="J5188" s="1">
        <v>0</v>
      </c>
      <c r="K5188" s="1">
        <v>0</v>
      </c>
      <c r="L5188" s="1">
        <v>256</v>
      </c>
      <c r="M5188" s="1">
        <v>171</v>
      </c>
      <c r="N5188" s="1">
        <v>0</v>
      </c>
      <c r="O5188" s="1">
        <v>0</v>
      </c>
      <c r="P5188" s="1">
        <v>0</v>
      </c>
      <c r="Q5188" s="1">
        <v>0</v>
      </c>
    </row>
    <row r="5189" spans="1:17" hidden="1">
      <c r="A5189" s="1"/>
      <c r="F5189" s="1" t="s">
        <v>4496</v>
      </c>
      <c r="G5189" s="1">
        <v>1</v>
      </c>
      <c r="H5189" s="1">
        <v>0</v>
      </c>
      <c r="I5189" s="1">
        <v>10</v>
      </c>
      <c r="J5189" s="1">
        <v>0</v>
      </c>
      <c r="K5189" s="1">
        <v>0</v>
      </c>
      <c r="L5189" s="1">
        <v>351</v>
      </c>
      <c r="M5189" s="1">
        <v>146</v>
      </c>
      <c r="N5189" s="1">
        <v>0</v>
      </c>
      <c r="O5189" s="1">
        <v>0</v>
      </c>
      <c r="P5189" s="1">
        <v>0</v>
      </c>
      <c r="Q5189" s="1">
        <v>0</v>
      </c>
    </row>
    <row r="5190" spans="1:17" hidden="1">
      <c r="A5190" s="1"/>
      <c r="F5190" s="1" t="s">
        <v>4496</v>
      </c>
      <c r="G5190" s="1">
        <v>1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387</v>
      </c>
      <c r="N5190" s="1">
        <v>0</v>
      </c>
      <c r="O5190" s="1">
        <v>0</v>
      </c>
      <c r="P5190" s="1">
        <v>0</v>
      </c>
      <c r="Q5190" s="1">
        <v>0</v>
      </c>
    </row>
    <row r="5191" spans="1:17" hidden="1">
      <c r="A5191" s="1"/>
      <c r="F5191" s="1" t="s">
        <v>4496</v>
      </c>
      <c r="G5191" s="1">
        <v>1</v>
      </c>
      <c r="H5191" s="1">
        <v>0</v>
      </c>
      <c r="I5191" s="1">
        <v>0</v>
      </c>
      <c r="J5191" s="1">
        <v>0</v>
      </c>
      <c r="K5191" s="1">
        <v>0</v>
      </c>
      <c r="L5191" s="1">
        <v>266</v>
      </c>
      <c r="M5191" s="1">
        <v>100</v>
      </c>
      <c r="N5191" s="1">
        <v>0</v>
      </c>
      <c r="O5191" s="1">
        <v>0</v>
      </c>
      <c r="P5191" s="1">
        <v>0</v>
      </c>
      <c r="Q5191" s="1">
        <v>0</v>
      </c>
    </row>
    <row r="5192" spans="1:17" hidden="1">
      <c r="A5192" s="1"/>
      <c r="F5192" s="1" t="s">
        <v>4496</v>
      </c>
      <c r="G5192" s="1">
        <v>2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</row>
    <row r="5193" spans="1:17" hidden="1">
      <c r="A5193" s="1"/>
      <c r="F5193" s="1" t="s">
        <v>4527</v>
      </c>
      <c r="G5193" s="1">
        <v>1</v>
      </c>
      <c r="H5193" s="1">
        <v>0</v>
      </c>
      <c r="I5193" s="1">
        <v>0</v>
      </c>
      <c r="J5193" s="1">
        <v>0</v>
      </c>
      <c r="K5193" s="1">
        <v>0</v>
      </c>
      <c r="L5193" s="1">
        <v>200</v>
      </c>
      <c r="M5193" s="1">
        <v>171</v>
      </c>
      <c r="N5193" s="1">
        <v>0</v>
      </c>
      <c r="O5193" s="1">
        <v>0</v>
      </c>
      <c r="P5193" s="1">
        <v>0</v>
      </c>
      <c r="Q5193" s="1">
        <v>0</v>
      </c>
    </row>
    <row r="5194" spans="1:17" hidden="1">
      <c r="A5194" s="1"/>
      <c r="F5194" s="1" t="s">
        <v>4527</v>
      </c>
      <c r="G5194" s="1">
        <v>1</v>
      </c>
      <c r="H5194" s="1">
        <v>0</v>
      </c>
      <c r="I5194" s="1">
        <v>0</v>
      </c>
      <c r="J5194" s="1">
        <v>0</v>
      </c>
      <c r="K5194" s="1">
        <v>0</v>
      </c>
      <c r="L5194" s="1">
        <v>299</v>
      </c>
      <c r="M5194" s="1">
        <v>375</v>
      </c>
      <c r="N5194" s="1">
        <v>0</v>
      </c>
      <c r="O5194" s="1">
        <v>0</v>
      </c>
      <c r="P5194" s="1">
        <v>0</v>
      </c>
      <c r="Q5194" s="1">
        <v>0</v>
      </c>
    </row>
    <row r="5195" spans="1:17" hidden="1">
      <c r="A5195" s="1"/>
      <c r="F5195" s="1" t="s">
        <v>17876</v>
      </c>
      <c r="G5195" s="1">
        <v>1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114</v>
      </c>
      <c r="N5195" s="1">
        <v>0</v>
      </c>
      <c r="O5195" s="1">
        <v>0</v>
      </c>
      <c r="P5195" s="1">
        <v>0</v>
      </c>
      <c r="Q5195" s="1">
        <v>0</v>
      </c>
    </row>
    <row r="5196" spans="1:17" hidden="1">
      <c r="A5196" s="1"/>
      <c r="F5196" s="1" t="s">
        <v>4540</v>
      </c>
      <c r="G5196" s="1">
        <v>1</v>
      </c>
      <c r="H5196" s="1">
        <v>0</v>
      </c>
      <c r="I5196" s="1">
        <v>37</v>
      </c>
      <c r="J5196" s="1">
        <v>0</v>
      </c>
      <c r="K5196" s="1">
        <v>0</v>
      </c>
      <c r="L5196" s="1">
        <v>366</v>
      </c>
      <c r="M5196" s="1">
        <v>233</v>
      </c>
      <c r="N5196" s="1">
        <v>0</v>
      </c>
      <c r="O5196" s="1">
        <v>0</v>
      </c>
      <c r="P5196" s="1">
        <v>0</v>
      </c>
      <c r="Q5196" s="1">
        <v>0</v>
      </c>
    </row>
    <row r="5197" spans="1:17" hidden="1">
      <c r="A5197" s="1"/>
      <c r="F5197" s="1" t="s">
        <v>4548</v>
      </c>
      <c r="G5197" s="1">
        <v>1</v>
      </c>
      <c r="H5197" s="1">
        <v>0</v>
      </c>
      <c r="I5197" s="1">
        <v>4</v>
      </c>
      <c r="J5197" s="1">
        <v>0</v>
      </c>
      <c r="K5197" s="1">
        <v>0</v>
      </c>
      <c r="L5197" s="1">
        <v>242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</row>
    <row r="5198" spans="1:17" hidden="1">
      <c r="A5198" s="1"/>
      <c r="F5198" s="1" t="s">
        <v>4539</v>
      </c>
      <c r="G5198" s="1">
        <v>1</v>
      </c>
      <c r="H5198" s="1">
        <v>0</v>
      </c>
      <c r="I5198" s="1">
        <v>3</v>
      </c>
      <c r="J5198" s="1">
        <v>0</v>
      </c>
      <c r="K5198" s="1">
        <v>399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</row>
    <row r="5199" spans="1:17" hidden="1">
      <c r="A5199" s="1"/>
      <c r="F5199" s="1" t="s">
        <v>4539</v>
      </c>
      <c r="G5199" s="1">
        <v>1</v>
      </c>
      <c r="H5199" s="1">
        <v>0</v>
      </c>
      <c r="I5199" s="1">
        <v>27</v>
      </c>
      <c r="J5199" s="1">
        <v>0</v>
      </c>
      <c r="K5199" s="1">
        <v>0</v>
      </c>
      <c r="L5199" s="1">
        <v>257</v>
      </c>
      <c r="M5199" s="1">
        <v>102</v>
      </c>
      <c r="N5199" s="1">
        <v>0</v>
      </c>
      <c r="O5199" s="1">
        <v>13</v>
      </c>
      <c r="P5199" s="1">
        <v>0</v>
      </c>
      <c r="Q5199" s="1">
        <v>0</v>
      </c>
    </row>
    <row r="5200" spans="1:17" hidden="1">
      <c r="A5200" s="1"/>
      <c r="F5200" s="1" t="s">
        <v>4539</v>
      </c>
      <c r="G5200" s="1">
        <v>1</v>
      </c>
      <c r="H5200" s="1">
        <v>0</v>
      </c>
      <c r="I5200" s="1">
        <v>1</v>
      </c>
      <c r="J5200" s="1">
        <v>0</v>
      </c>
      <c r="K5200" s="1">
        <v>127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</row>
    <row r="5201" spans="1:17" hidden="1">
      <c r="A5201" s="1"/>
      <c r="F5201" s="1" t="s">
        <v>4539</v>
      </c>
      <c r="G5201" s="1">
        <v>1</v>
      </c>
      <c r="H5201" s="1">
        <v>0</v>
      </c>
      <c r="I5201" s="1">
        <v>7</v>
      </c>
      <c r="J5201" s="1">
        <v>0</v>
      </c>
      <c r="K5201" s="1">
        <v>0</v>
      </c>
      <c r="L5201" s="1">
        <v>250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</row>
    <row r="5202" spans="1:17" hidden="1">
      <c r="A5202" s="1"/>
      <c r="F5202" s="1" t="s">
        <v>4539</v>
      </c>
      <c r="G5202" s="1">
        <v>1</v>
      </c>
      <c r="H5202" s="1">
        <v>0</v>
      </c>
      <c r="I5202" s="1">
        <v>2</v>
      </c>
      <c r="J5202" s="1">
        <v>0</v>
      </c>
      <c r="K5202" s="1">
        <v>222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</row>
    <row r="5203" spans="1:17" hidden="1">
      <c r="A5203" s="1"/>
      <c r="F5203" s="1" t="s">
        <v>4539</v>
      </c>
      <c r="G5203" s="1">
        <v>2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</row>
    <row r="5204" spans="1:17" hidden="1">
      <c r="A5204" s="1"/>
      <c r="F5204" s="1" t="s">
        <v>4539</v>
      </c>
      <c r="G5204" s="1">
        <v>2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6</v>
      </c>
      <c r="O5204" s="1">
        <v>68</v>
      </c>
      <c r="P5204" s="1">
        <v>28</v>
      </c>
      <c r="Q5204" s="1">
        <v>0</v>
      </c>
    </row>
    <row r="5205" spans="1:17" hidden="1">
      <c r="A5205" s="1"/>
      <c r="F5205" s="1" t="s">
        <v>4581</v>
      </c>
      <c r="G5205" s="1">
        <v>1</v>
      </c>
      <c r="H5205" s="1">
        <v>0</v>
      </c>
      <c r="I5205" s="1">
        <v>19</v>
      </c>
      <c r="J5205" s="1">
        <v>0</v>
      </c>
      <c r="K5205" s="1">
        <v>0</v>
      </c>
      <c r="L5205" s="1">
        <v>257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</row>
    <row r="5206" spans="1:17" hidden="1">
      <c r="A5206" s="1"/>
      <c r="F5206" s="1" t="s">
        <v>4581</v>
      </c>
      <c r="G5206" s="1">
        <v>1</v>
      </c>
      <c r="H5206" s="1">
        <v>0</v>
      </c>
      <c r="I5206" s="1">
        <v>15</v>
      </c>
      <c r="J5206" s="1">
        <v>0</v>
      </c>
      <c r="K5206" s="1">
        <v>0</v>
      </c>
      <c r="L5206" s="1">
        <v>324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</row>
    <row r="5207" spans="1:17" hidden="1">
      <c r="A5207" s="1"/>
      <c r="F5207" s="1" t="s">
        <v>4593</v>
      </c>
      <c r="G5207" s="1">
        <v>1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189</v>
      </c>
      <c r="N5207" s="1">
        <v>0</v>
      </c>
      <c r="O5207" s="1">
        <v>0</v>
      </c>
      <c r="P5207" s="1">
        <v>0</v>
      </c>
      <c r="Q5207" s="1">
        <v>0</v>
      </c>
    </row>
    <row r="5208" spans="1:17" hidden="1">
      <c r="A5208" s="1"/>
      <c r="F5208" s="1" t="s">
        <v>4593</v>
      </c>
      <c r="G5208" s="1">
        <v>1</v>
      </c>
      <c r="H5208" s="1">
        <v>0</v>
      </c>
      <c r="I5208" s="1">
        <v>9</v>
      </c>
      <c r="J5208" s="1">
        <v>0</v>
      </c>
      <c r="K5208" s="1">
        <v>0</v>
      </c>
      <c r="L5208" s="1">
        <v>341</v>
      </c>
      <c r="M5208" s="1">
        <v>283</v>
      </c>
      <c r="N5208" s="1">
        <v>0</v>
      </c>
      <c r="O5208" s="1">
        <v>0</v>
      </c>
      <c r="P5208" s="1">
        <v>0</v>
      </c>
      <c r="Q5208" s="1">
        <v>0</v>
      </c>
    </row>
    <row r="5209" spans="1:17" hidden="1">
      <c r="A5209" s="1"/>
      <c r="F5209" s="1" t="s">
        <v>4593</v>
      </c>
      <c r="G5209" s="1">
        <v>1</v>
      </c>
      <c r="H5209" s="1">
        <v>0</v>
      </c>
      <c r="I5209" s="1">
        <v>0</v>
      </c>
      <c r="J5209" s="1">
        <v>0</v>
      </c>
      <c r="K5209" s="1">
        <v>0</v>
      </c>
      <c r="L5209" s="1">
        <v>273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</row>
    <row r="5210" spans="1:17" hidden="1">
      <c r="A5210" s="1"/>
      <c r="F5210" s="1" t="s">
        <v>4593</v>
      </c>
      <c r="G5210" s="1">
        <v>1</v>
      </c>
      <c r="H5210" s="1">
        <v>0</v>
      </c>
      <c r="I5210" s="1">
        <v>0</v>
      </c>
      <c r="J5210" s="1">
        <v>0</v>
      </c>
      <c r="K5210" s="1">
        <v>0</v>
      </c>
      <c r="L5210" s="1">
        <v>379</v>
      </c>
      <c r="M5210" s="1">
        <v>405</v>
      </c>
      <c r="N5210" s="1">
        <v>0</v>
      </c>
      <c r="O5210" s="1">
        <v>0</v>
      </c>
      <c r="P5210" s="1">
        <v>0</v>
      </c>
      <c r="Q5210" s="1">
        <v>0</v>
      </c>
    </row>
    <row r="5211" spans="1:17" hidden="1">
      <c r="A5211" s="1"/>
      <c r="F5211" s="1" t="s">
        <v>4593</v>
      </c>
      <c r="G5211" s="1">
        <v>1</v>
      </c>
      <c r="H5211" s="1">
        <v>0</v>
      </c>
      <c r="I5211" s="1">
        <v>0</v>
      </c>
      <c r="J5211" s="1">
        <v>0</v>
      </c>
      <c r="K5211" s="1">
        <v>0</v>
      </c>
      <c r="L5211" s="1">
        <v>409</v>
      </c>
      <c r="M5211" s="1">
        <v>685</v>
      </c>
      <c r="N5211" s="1">
        <v>0</v>
      </c>
      <c r="O5211" s="1">
        <v>0</v>
      </c>
      <c r="P5211" s="1">
        <v>0</v>
      </c>
      <c r="Q5211" s="1">
        <v>0</v>
      </c>
    </row>
    <row r="5212" spans="1:17" hidden="1">
      <c r="A5212" s="1"/>
      <c r="F5212" s="1" t="s">
        <v>17925</v>
      </c>
      <c r="G5212" s="1">
        <v>1</v>
      </c>
      <c r="H5212" s="1">
        <v>0</v>
      </c>
      <c r="I5212" s="1">
        <v>12</v>
      </c>
      <c r="J5212" s="1">
        <v>0</v>
      </c>
      <c r="K5212" s="1">
        <v>0</v>
      </c>
      <c r="L5212" s="1">
        <v>0</v>
      </c>
      <c r="M5212" s="1">
        <v>356</v>
      </c>
      <c r="N5212" s="1">
        <v>0</v>
      </c>
      <c r="O5212" s="1">
        <v>33</v>
      </c>
      <c r="P5212" s="1">
        <v>0</v>
      </c>
      <c r="Q5212" s="1">
        <v>0</v>
      </c>
    </row>
    <row r="5213" spans="1:17" hidden="1">
      <c r="A5213" s="1"/>
      <c r="F5213" s="1" t="s">
        <v>4613</v>
      </c>
      <c r="G5213" s="1">
        <v>1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243</v>
      </c>
      <c r="N5213" s="1">
        <v>0</v>
      </c>
      <c r="O5213" s="1">
        <v>0</v>
      </c>
      <c r="P5213" s="1">
        <v>0</v>
      </c>
      <c r="Q5213" s="1">
        <v>0</v>
      </c>
    </row>
    <row r="5214" spans="1:17" hidden="1">
      <c r="A5214" s="1"/>
      <c r="F5214" s="1" t="s">
        <v>4613</v>
      </c>
      <c r="G5214" s="1">
        <v>2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</row>
    <row r="5215" spans="1:17" hidden="1">
      <c r="A5215" s="1"/>
      <c r="F5215" s="1" t="s">
        <v>8647</v>
      </c>
      <c r="G5215" s="1">
        <v>1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135</v>
      </c>
      <c r="N5215" s="1">
        <v>0</v>
      </c>
      <c r="O5215" s="1">
        <v>0</v>
      </c>
      <c r="P5215" s="1">
        <v>0</v>
      </c>
      <c r="Q5215" s="1">
        <v>0</v>
      </c>
    </row>
    <row r="5216" spans="1:17" hidden="1">
      <c r="A5216" s="1"/>
      <c r="F5216" s="1" t="s">
        <v>17936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112</v>
      </c>
      <c r="M5216" s="1">
        <v>49</v>
      </c>
      <c r="N5216" s="1">
        <v>0</v>
      </c>
      <c r="O5216" s="1">
        <v>0</v>
      </c>
      <c r="P5216" s="1">
        <v>0</v>
      </c>
      <c r="Q5216" s="1">
        <v>0</v>
      </c>
    </row>
    <row r="5217" spans="1:17" hidden="1">
      <c r="A5217" s="1"/>
      <c r="F5217" s="1" t="s">
        <v>17940</v>
      </c>
      <c r="G5217" s="1">
        <v>1</v>
      </c>
      <c r="H5217" s="1">
        <v>0</v>
      </c>
      <c r="I5217" s="1">
        <v>10</v>
      </c>
      <c r="J5217" s="1">
        <v>0</v>
      </c>
      <c r="K5217" s="1">
        <v>0</v>
      </c>
      <c r="L5217" s="1">
        <v>136</v>
      </c>
      <c r="M5217" s="1">
        <v>89</v>
      </c>
      <c r="N5217" s="1">
        <v>0</v>
      </c>
      <c r="O5217" s="1">
        <v>0</v>
      </c>
      <c r="P5217" s="1">
        <v>0</v>
      </c>
      <c r="Q5217" s="1">
        <v>0</v>
      </c>
    </row>
    <row r="5218" spans="1:17" hidden="1">
      <c r="A5218" s="1"/>
      <c r="F5218" s="1" t="s">
        <v>4625</v>
      </c>
      <c r="G5218" s="1">
        <v>1</v>
      </c>
      <c r="H5218" s="1">
        <v>0</v>
      </c>
      <c r="I5218" s="1">
        <v>3</v>
      </c>
      <c r="J5218" s="1">
        <v>0</v>
      </c>
      <c r="K5218" s="1">
        <v>40</v>
      </c>
      <c r="L5218" s="1">
        <v>37</v>
      </c>
      <c r="M5218" s="1">
        <v>18</v>
      </c>
      <c r="N5218" s="1">
        <v>0</v>
      </c>
      <c r="O5218" s="1">
        <v>0</v>
      </c>
      <c r="P5218" s="1">
        <v>0</v>
      </c>
      <c r="Q5218" s="1">
        <v>0</v>
      </c>
    </row>
    <row r="5219" spans="1:17" hidden="1">
      <c r="A5219" s="1"/>
      <c r="F5219" s="1" t="s">
        <v>12112</v>
      </c>
      <c r="G5219" s="1">
        <v>1</v>
      </c>
      <c r="H5219" s="1">
        <v>0</v>
      </c>
      <c r="I5219" s="1">
        <v>3</v>
      </c>
      <c r="J5219" s="1">
        <v>0</v>
      </c>
      <c r="K5219" s="1">
        <v>34</v>
      </c>
      <c r="L5219" s="1">
        <v>32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1:17" hidden="1">
      <c r="A5220" s="1"/>
      <c r="F5220" s="1" t="s">
        <v>17950</v>
      </c>
      <c r="G5220" s="1">
        <v>1</v>
      </c>
      <c r="H5220" s="1">
        <v>0</v>
      </c>
      <c r="I5220" s="1">
        <v>3</v>
      </c>
      <c r="J5220" s="1">
        <v>0</v>
      </c>
      <c r="K5220" s="1">
        <v>0</v>
      </c>
      <c r="L5220" s="1">
        <v>92</v>
      </c>
      <c r="M5220" s="1">
        <v>45</v>
      </c>
      <c r="N5220" s="1">
        <v>0</v>
      </c>
      <c r="O5220" s="1">
        <v>0</v>
      </c>
      <c r="P5220" s="1">
        <v>0</v>
      </c>
      <c r="Q5220" s="1">
        <v>0</v>
      </c>
    </row>
    <row r="5221" spans="1:17" hidden="1">
      <c r="A5221" s="1"/>
      <c r="F5221" s="1" t="s">
        <v>17954</v>
      </c>
      <c r="G5221" s="1">
        <v>1</v>
      </c>
      <c r="H5221" s="1">
        <v>0</v>
      </c>
      <c r="I5221" s="1">
        <v>0</v>
      </c>
      <c r="J5221" s="1">
        <v>0</v>
      </c>
      <c r="K5221" s="1">
        <v>0</v>
      </c>
      <c r="L5221" s="1">
        <v>124</v>
      </c>
      <c r="M5221" s="1">
        <v>53</v>
      </c>
      <c r="N5221" s="1">
        <v>0</v>
      </c>
      <c r="O5221" s="1">
        <v>0</v>
      </c>
      <c r="P5221" s="1">
        <v>0</v>
      </c>
      <c r="Q5221" s="1">
        <v>0</v>
      </c>
    </row>
    <row r="5222" spans="1:17" hidden="1">
      <c r="A5222" s="1"/>
      <c r="F5222" s="1" t="s">
        <v>17958</v>
      </c>
      <c r="G5222" s="1">
        <v>1</v>
      </c>
      <c r="H5222" s="1">
        <v>0</v>
      </c>
      <c r="I5222" s="1">
        <v>4</v>
      </c>
      <c r="J5222" s="1">
        <v>0</v>
      </c>
      <c r="K5222" s="1">
        <v>0</v>
      </c>
      <c r="L5222" s="1">
        <v>102</v>
      </c>
      <c r="M5222" s="1">
        <v>58</v>
      </c>
      <c r="N5222" s="1">
        <v>0</v>
      </c>
      <c r="O5222" s="1">
        <v>0</v>
      </c>
      <c r="P5222" s="1">
        <v>0</v>
      </c>
      <c r="Q5222" s="1">
        <v>0</v>
      </c>
    </row>
    <row r="5223" spans="1:17" hidden="1">
      <c r="A5223" s="1"/>
      <c r="F5223" s="1" t="s">
        <v>17961</v>
      </c>
      <c r="G5223" s="1">
        <v>1</v>
      </c>
      <c r="H5223" s="1">
        <v>0</v>
      </c>
      <c r="I5223" s="1">
        <v>4</v>
      </c>
      <c r="J5223" s="1">
        <v>0</v>
      </c>
      <c r="K5223" s="1">
        <v>0</v>
      </c>
      <c r="L5223" s="1">
        <v>67</v>
      </c>
      <c r="M5223" s="1">
        <v>42</v>
      </c>
      <c r="N5223" s="1">
        <v>0</v>
      </c>
      <c r="O5223" s="1">
        <v>0</v>
      </c>
      <c r="P5223" s="1">
        <v>0</v>
      </c>
      <c r="Q5223" s="1">
        <v>0</v>
      </c>
    </row>
    <row r="5224" spans="1:17" hidden="1">
      <c r="A5224" s="1"/>
      <c r="F5224" s="1" t="s">
        <v>17965</v>
      </c>
      <c r="G5224" s="1">
        <v>1</v>
      </c>
      <c r="H5224" s="1">
        <v>0</v>
      </c>
      <c r="I5224" s="1">
        <v>20</v>
      </c>
      <c r="J5224" s="1">
        <v>0</v>
      </c>
      <c r="K5224" s="1">
        <v>0</v>
      </c>
      <c r="L5224" s="1">
        <v>473</v>
      </c>
      <c r="M5224" s="1">
        <v>257</v>
      </c>
      <c r="N5224" s="1">
        <v>0</v>
      </c>
      <c r="O5224" s="1">
        <v>48</v>
      </c>
      <c r="P5224" s="1">
        <v>0</v>
      </c>
      <c r="Q5224" s="1">
        <v>0</v>
      </c>
    </row>
    <row r="5225" spans="1:17" hidden="1">
      <c r="A5225" s="1"/>
      <c r="F5225" s="1" t="s">
        <v>4650</v>
      </c>
      <c r="G5225" s="1">
        <v>1</v>
      </c>
      <c r="H5225" s="1">
        <v>0</v>
      </c>
      <c r="I5225" s="1">
        <v>15</v>
      </c>
      <c r="J5225" s="1">
        <v>0</v>
      </c>
      <c r="K5225" s="1">
        <v>0</v>
      </c>
      <c r="L5225" s="1">
        <v>262</v>
      </c>
      <c r="M5225" s="1">
        <v>195</v>
      </c>
      <c r="N5225" s="1">
        <v>0</v>
      </c>
      <c r="O5225" s="1">
        <v>11</v>
      </c>
      <c r="P5225" s="1">
        <v>0</v>
      </c>
      <c r="Q5225" s="1">
        <v>0</v>
      </c>
    </row>
    <row r="5226" spans="1:17" hidden="1">
      <c r="A5226" s="1"/>
      <c r="F5226" s="1" t="s">
        <v>4645</v>
      </c>
      <c r="G5226" s="1">
        <v>1</v>
      </c>
      <c r="H5226" s="1">
        <v>0</v>
      </c>
      <c r="I5226" s="1">
        <v>11</v>
      </c>
      <c r="J5226" s="1">
        <v>0</v>
      </c>
      <c r="K5226" s="1">
        <v>0</v>
      </c>
      <c r="L5226" s="1">
        <v>352</v>
      </c>
      <c r="M5226" s="1">
        <v>322</v>
      </c>
      <c r="N5226" s="1">
        <v>0</v>
      </c>
      <c r="O5226" s="1">
        <v>24</v>
      </c>
      <c r="P5226" s="1">
        <v>2</v>
      </c>
      <c r="Q5226" s="1">
        <v>0</v>
      </c>
    </row>
    <row r="5227" spans="1:17" hidden="1">
      <c r="A5227" s="1"/>
      <c r="F5227" s="1" t="s">
        <v>4645</v>
      </c>
      <c r="G5227" s="1">
        <v>1</v>
      </c>
      <c r="H5227" s="1">
        <v>0</v>
      </c>
      <c r="I5227" s="1">
        <v>7</v>
      </c>
      <c r="J5227" s="1">
        <v>0</v>
      </c>
      <c r="K5227" s="1">
        <v>0</v>
      </c>
      <c r="L5227" s="1">
        <v>300</v>
      </c>
      <c r="M5227" s="1">
        <v>72</v>
      </c>
      <c r="N5227" s="1">
        <v>0</v>
      </c>
      <c r="O5227" s="1">
        <v>0</v>
      </c>
      <c r="P5227" s="1">
        <v>0</v>
      </c>
      <c r="Q5227" s="1">
        <v>0</v>
      </c>
    </row>
    <row r="5228" spans="1:17" hidden="1">
      <c r="A5228" s="1"/>
      <c r="F5228" s="1" t="s">
        <v>17976</v>
      </c>
      <c r="G5228" s="1">
        <v>1</v>
      </c>
      <c r="H5228" s="1">
        <v>0</v>
      </c>
      <c r="I5228" s="1">
        <v>13</v>
      </c>
      <c r="J5228" s="1">
        <v>0</v>
      </c>
      <c r="K5228" s="1">
        <v>0</v>
      </c>
      <c r="L5228" s="1">
        <v>298</v>
      </c>
      <c r="M5228" s="1">
        <v>190</v>
      </c>
      <c r="N5228" s="1">
        <v>0</v>
      </c>
      <c r="O5228" s="1">
        <v>0</v>
      </c>
      <c r="P5228" s="1">
        <v>0</v>
      </c>
      <c r="Q5228" s="1">
        <v>0</v>
      </c>
    </row>
    <row r="5229" spans="1:17" hidden="1">
      <c r="A5229" s="1"/>
      <c r="F5229" s="1" t="s">
        <v>1181</v>
      </c>
      <c r="G5229" s="1">
        <v>1</v>
      </c>
      <c r="H5229" s="1">
        <v>0</v>
      </c>
      <c r="I5229" s="1">
        <v>0</v>
      </c>
      <c r="J5229" s="1">
        <v>0</v>
      </c>
      <c r="K5229" s="1">
        <v>0</v>
      </c>
      <c r="L5229" s="1">
        <v>426</v>
      </c>
      <c r="M5229" s="1">
        <v>581</v>
      </c>
      <c r="N5229" s="1">
        <v>0</v>
      </c>
      <c r="O5229" s="1">
        <v>0</v>
      </c>
      <c r="P5229" s="1">
        <v>0</v>
      </c>
      <c r="Q5229" s="1">
        <v>0</v>
      </c>
    </row>
    <row r="5230" spans="1:17" hidden="1">
      <c r="A5230" s="1"/>
      <c r="F5230" s="1" t="s">
        <v>1181</v>
      </c>
      <c r="G5230" s="1">
        <v>1</v>
      </c>
      <c r="H5230" s="1">
        <v>0</v>
      </c>
      <c r="I5230" s="1">
        <v>66</v>
      </c>
      <c r="J5230" s="1">
        <v>0</v>
      </c>
      <c r="K5230" s="1">
        <v>98</v>
      </c>
      <c r="L5230" s="1">
        <v>604</v>
      </c>
      <c r="M5230" s="1">
        <v>877</v>
      </c>
      <c r="N5230" s="1">
        <v>0</v>
      </c>
      <c r="O5230" s="1">
        <v>0</v>
      </c>
      <c r="P5230" s="1">
        <v>0</v>
      </c>
      <c r="Q5230" s="1">
        <v>0</v>
      </c>
    </row>
    <row r="5231" spans="1:17" hidden="1">
      <c r="A5231" s="1"/>
      <c r="F5231" s="1" t="s">
        <v>1181</v>
      </c>
      <c r="G5231" s="1">
        <v>1</v>
      </c>
      <c r="H5231" s="1">
        <v>0</v>
      </c>
      <c r="I5231" s="1">
        <v>0</v>
      </c>
      <c r="J5231" s="1">
        <v>0</v>
      </c>
      <c r="K5231" s="1">
        <v>0</v>
      </c>
      <c r="L5231" s="1">
        <v>400</v>
      </c>
      <c r="M5231" s="1">
        <v>486</v>
      </c>
      <c r="N5231" s="1">
        <v>0</v>
      </c>
      <c r="O5231" s="1">
        <v>0</v>
      </c>
      <c r="P5231" s="1">
        <v>0</v>
      </c>
      <c r="Q5231" s="1">
        <v>0</v>
      </c>
    </row>
    <row r="5232" spans="1:17" hidden="1">
      <c r="A5232" s="1"/>
      <c r="F5232" s="1" t="s">
        <v>1181</v>
      </c>
      <c r="G5232" s="1">
        <v>1</v>
      </c>
      <c r="H5232" s="1">
        <v>0</v>
      </c>
      <c r="I5232" s="1">
        <v>0</v>
      </c>
      <c r="J5232" s="1">
        <v>0</v>
      </c>
      <c r="K5232" s="1">
        <v>383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</row>
    <row r="5233" spans="1:17" hidden="1">
      <c r="A5233" s="1"/>
      <c r="F5233" s="1" t="s">
        <v>1181</v>
      </c>
      <c r="G5233" s="1">
        <v>1</v>
      </c>
      <c r="H5233" s="1">
        <v>0</v>
      </c>
      <c r="I5233" s="1">
        <v>0</v>
      </c>
      <c r="J5233" s="1">
        <v>0</v>
      </c>
      <c r="K5233" s="1">
        <v>0</v>
      </c>
      <c r="L5233" s="1">
        <v>609</v>
      </c>
      <c r="M5233" s="1">
        <v>323</v>
      </c>
      <c r="N5233" s="1">
        <v>0</v>
      </c>
      <c r="O5233" s="1">
        <v>0</v>
      </c>
      <c r="P5233" s="1">
        <v>0</v>
      </c>
      <c r="Q5233" s="1">
        <v>0</v>
      </c>
    </row>
    <row r="5234" spans="1:17" hidden="1">
      <c r="A5234" s="1"/>
      <c r="F5234" s="1" t="s">
        <v>1181</v>
      </c>
      <c r="G5234" s="1">
        <v>1</v>
      </c>
      <c r="H5234" s="1">
        <v>0</v>
      </c>
      <c r="I5234" s="1">
        <v>8</v>
      </c>
      <c r="J5234" s="1">
        <v>0</v>
      </c>
      <c r="K5234" s="1">
        <v>0</v>
      </c>
      <c r="L5234" s="1">
        <v>541</v>
      </c>
      <c r="M5234" s="1">
        <v>300</v>
      </c>
      <c r="N5234" s="1">
        <v>0</v>
      </c>
      <c r="O5234" s="1">
        <v>0</v>
      </c>
      <c r="P5234" s="1">
        <v>0</v>
      </c>
      <c r="Q5234" s="1">
        <v>0</v>
      </c>
    </row>
    <row r="5235" spans="1:17" hidden="1">
      <c r="A5235" s="1"/>
      <c r="F5235" s="1" t="s">
        <v>1181</v>
      </c>
      <c r="G5235" s="1">
        <v>1</v>
      </c>
      <c r="H5235" s="1">
        <v>0</v>
      </c>
      <c r="I5235" s="1">
        <v>0</v>
      </c>
      <c r="J5235" s="1">
        <v>0</v>
      </c>
      <c r="K5235" s="1">
        <v>0</v>
      </c>
      <c r="L5235" s="1">
        <v>484</v>
      </c>
      <c r="M5235" s="1">
        <v>492</v>
      </c>
      <c r="N5235" s="1">
        <v>0</v>
      </c>
      <c r="O5235" s="1">
        <v>0</v>
      </c>
      <c r="P5235" s="1">
        <v>0</v>
      </c>
      <c r="Q5235" s="1">
        <v>0</v>
      </c>
    </row>
    <row r="5236" spans="1:17" hidden="1">
      <c r="A5236" s="1"/>
      <c r="F5236" s="1" t="s">
        <v>1181</v>
      </c>
      <c r="G5236" s="1">
        <v>1</v>
      </c>
      <c r="H5236" s="1">
        <v>0</v>
      </c>
      <c r="I5236" s="1">
        <v>19</v>
      </c>
      <c r="J5236" s="1">
        <v>0</v>
      </c>
      <c r="K5236" s="1">
        <v>0</v>
      </c>
      <c r="L5236" s="1">
        <v>542</v>
      </c>
      <c r="M5236" s="1">
        <v>427</v>
      </c>
      <c r="N5236" s="1">
        <v>0</v>
      </c>
      <c r="O5236" s="1">
        <v>0</v>
      </c>
      <c r="P5236" s="1">
        <v>0</v>
      </c>
      <c r="Q5236" s="1">
        <v>0</v>
      </c>
    </row>
    <row r="5237" spans="1:17" hidden="1">
      <c r="A5237" s="1"/>
      <c r="F5237" s="1" t="s">
        <v>1181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329</v>
      </c>
      <c r="M5237" s="1">
        <v>192</v>
      </c>
      <c r="N5237" s="1">
        <v>0</v>
      </c>
      <c r="O5237" s="1">
        <v>0</v>
      </c>
      <c r="P5237" s="1">
        <v>0</v>
      </c>
      <c r="Q5237" s="1">
        <v>0</v>
      </c>
    </row>
    <row r="5238" spans="1:17" hidden="1">
      <c r="A5238" s="1"/>
      <c r="F5238" s="1" t="s">
        <v>1181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332</v>
      </c>
      <c r="M5238" s="1">
        <v>134</v>
      </c>
      <c r="N5238" s="1">
        <v>0</v>
      </c>
      <c r="O5238" s="1">
        <v>0</v>
      </c>
      <c r="P5238" s="1">
        <v>0</v>
      </c>
      <c r="Q5238" s="1">
        <v>0</v>
      </c>
    </row>
    <row r="5239" spans="1:17" hidden="1">
      <c r="A5239" s="1"/>
      <c r="F5239" s="1" t="s">
        <v>1181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514</v>
      </c>
      <c r="M5239" s="1">
        <v>278</v>
      </c>
      <c r="N5239" s="1">
        <v>0</v>
      </c>
      <c r="O5239" s="1">
        <v>131</v>
      </c>
      <c r="P5239" s="1">
        <v>0</v>
      </c>
      <c r="Q5239" s="1">
        <v>0</v>
      </c>
    </row>
    <row r="5240" spans="1:17" hidden="1">
      <c r="A5240" s="1"/>
      <c r="F5240" s="1" t="s">
        <v>1181</v>
      </c>
      <c r="G5240" s="1">
        <v>1</v>
      </c>
      <c r="H5240" s="1">
        <v>0</v>
      </c>
      <c r="I5240" s="1">
        <v>0</v>
      </c>
      <c r="J5240" s="1">
        <v>0</v>
      </c>
      <c r="K5240" s="1">
        <v>0</v>
      </c>
      <c r="L5240" s="1">
        <v>534</v>
      </c>
      <c r="M5240" s="1">
        <v>459</v>
      </c>
      <c r="N5240" s="1">
        <v>0</v>
      </c>
      <c r="O5240" s="1">
        <v>0</v>
      </c>
      <c r="P5240" s="1">
        <v>0</v>
      </c>
      <c r="Q5240" s="1">
        <v>0</v>
      </c>
    </row>
    <row r="5241" spans="1:17" hidden="1">
      <c r="A5241" s="1"/>
      <c r="F5241" s="1" t="s">
        <v>1181</v>
      </c>
      <c r="G5241" s="1">
        <v>1</v>
      </c>
      <c r="H5241" s="1">
        <v>0</v>
      </c>
      <c r="I5241" s="1">
        <v>0</v>
      </c>
      <c r="J5241" s="1">
        <v>0</v>
      </c>
      <c r="K5241" s="1">
        <v>577</v>
      </c>
      <c r="L5241" s="1">
        <v>280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</row>
    <row r="5242" spans="1:17" hidden="1">
      <c r="A5242" s="1"/>
      <c r="F5242" s="1" t="s">
        <v>1181</v>
      </c>
      <c r="G5242" s="1">
        <v>1</v>
      </c>
      <c r="H5242" s="1">
        <v>0</v>
      </c>
      <c r="I5242" s="1">
        <v>0</v>
      </c>
      <c r="J5242" s="1">
        <v>0</v>
      </c>
      <c r="K5242" s="1">
        <v>0</v>
      </c>
      <c r="L5242" s="1">
        <v>218</v>
      </c>
      <c r="M5242" s="1">
        <v>95</v>
      </c>
      <c r="N5242" s="1">
        <v>0</v>
      </c>
      <c r="O5242" s="1">
        <v>0</v>
      </c>
      <c r="P5242" s="1">
        <v>0</v>
      </c>
      <c r="Q5242" s="1">
        <v>0</v>
      </c>
    </row>
    <row r="5243" spans="1:17" hidden="1">
      <c r="A5243" s="1"/>
      <c r="F5243" s="1" t="s">
        <v>1181</v>
      </c>
      <c r="G5243" s="1">
        <v>1</v>
      </c>
      <c r="H5243" s="1">
        <v>0</v>
      </c>
      <c r="I5243" s="1">
        <v>0</v>
      </c>
      <c r="J5243" s="1">
        <v>0</v>
      </c>
      <c r="K5243" s="1">
        <v>0</v>
      </c>
      <c r="L5243" s="1">
        <v>305</v>
      </c>
      <c r="M5243" s="1">
        <v>237</v>
      </c>
      <c r="N5243" s="1">
        <v>0</v>
      </c>
      <c r="O5243" s="1">
        <v>0</v>
      </c>
      <c r="P5243" s="1">
        <v>0</v>
      </c>
      <c r="Q5243" s="1">
        <v>0</v>
      </c>
    </row>
    <row r="5244" spans="1:17" hidden="1">
      <c r="A5244" s="1"/>
      <c r="F5244" s="1" t="s">
        <v>1181</v>
      </c>
      <c r="G5244" s="1">
        <v>1</v>
      </c>
      <c r="H5244" s="1">
        <v>0</v>
      </c>
      <c r="I5244" s="1">
        <v>25</v>
      </c>
      <c r="J5244" s="1">
        <v>0</v>
      </c>
      <c r="K5244" s="1">
        <v>345</v>
      </c>
      <c r="L5244" s="1">
        <v>876</v>
      </c>
      <c r="M5244" s="1">
        <v>0</v>
      </c>
      <c r="N5244" s="1">
        <v>0</v>
      </c>
      <c r="O5244" s="1">
        <v>158</v>
      </c>
      <c r="P5244" s="1">
        <v>73</v>
      </c>
      <c r="Q5244" s="1">
        <v>0</v>
      </c>
    </row>
    <row r="5245" spans="1:17" hidden="1">
      <c r="A5245" s="1"/>
      <c r="F5245" s="1" t="s">
        <v>1181</v>
      </c>
      <c r="G5245" s="1">
        <v>1</v>
      </c>
      <c r="H5245" s="1">
        <v>0</v>
      </c>
      <c r="I5245" s="1">
        <v>0</v>
      </c>
      <c r="J5245" s="1">
        <v>0</v>
      </c>
      <c r="K5245" s="1">
        <v>473</v>
      </c>
      <c r="L5245" s="1">
        <v>391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</row>
    <row r="5246" spans="1:17" hidden="1">
      <c r="A5246" s="1"/>
      <c r="F5246" s="1" t="s">
        <v>1181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477</v>
      </c>
      <c r="M5246" s="1">
        <v>196</v>
      </c>
      <c r="N5246" s="1">
        <v>0</v>
      </c>
      <c r="O5246" s="1">
        <v>0</v>
      </c>
      <c r="P5246" s="1">
        <v>0</v>
      </c>
      <c r="Q5246" s="1">
        <v>0</v>
      </c>
    </row>
    <row r="5247" spans="1:17" hidden="1">
      <c r="A5247" s="1"/>
      <c r="F5247" s="1" t="s">
        <v>1181</v>
      </c>
      <c r="G5247" s="1">
        <v>1</v>
      </c>
      <c r="H5247" s="1">
        <v>0</v>
      </c>
      <c r="I5247" s="1">
        <v>0</v>
      </c>
      <c r="J5247" s="1">
        <v>0</v>
      </c>
      <c r="K5247" s="1">
        <v>0</v>
      </c>
      <c r="L5247" s="1">
        <v>268</v>
      </c>
      <c r="M5247" s="1">
        <v>90</v>
      </c>
      <c r="N5247" s="1">
        <v>0</v>
      </c>
      <c r="O5247" s="1">
        <v>0</v>
      </c>
      <c r="P5247" s="1">
        <v>0</v>
      </c>
      <c r="Q5247" s="1">
        <v>0</v>
      </c>
    </row>
    <row r="5248" spans="1:17" hidden="1">
      <c r="A5248" s="1"/>
      <c r="F5248" s="1" t="s">
        <v>1181</v>
      </c>
      <c r="G5248" s="1">
        <v>1</v>
      </c>
      <c r="H5248" s="1">
        <v>0</v>
      </c>
      <c r="I5248" s="1">
        <v>0</v>
      </c>
      <c r="J5248" s="1">
        <v>0</v>
      </c>
      <c r="K5248" s="1">
        <v>0</v>
      </c>
      <c r="L5248" s="1">
        <v>297</v>
      </c>
      <c r="M5248" s="1">
        <v>192</v>
      </c>
      <c r="N5248" s="1">
        <v>0</v>
      </c>
      <c r="O5248" s="1">
        <v>0</v>
      </c>
      <c r="P5248" s="1">
        <v>0</v>
      </c>
      <c r="Q5248" s="1">
        <v>0</v>
      </c>
    </row>
    <row r="5249" spans="1:17" hidden="1">
      <c r="A5249" s="1"/>
      <c r="F5249" s="1" t="s">
        <v>1181</v>
      </c>
      <c r="G5249" s="1">
        <v>1</v>
      </c>
      <c r="H5249" s="1">
        <v>0</v>
      </c>
      <c r="I5249" s="1">
        <v>0</v>
      </c>
      <c r="J5249" s="1">
        <v>0</v>
      </c>
      <c r="K5249" s="1">
        <v>0</v>
      </c>
      <c r="L5249" s="1">
        <v>312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</row>
    <row r="5250" spans="1:17" hidden="1">
      <c r="A5250" s="1"/>
      <c r="F5250" s="1" t="s">
        <v>1181</v>
      </c>
      <c r="G5250" s="1">
        <v>1</v>
      </c>
      <c r="H5250" s="1">
        <v>0</v>
      </c>
      <c r="I5250" s="1">
        <v>28</v>
      </c>
      <c r="J5250" s="1">
        <v>0</v>
      </c>
      <c r="K5250" s="1">
        <v>0</v>
      </c>
      <c r="L5250" s="1">
        <v>561</v>
      </c>
      <c r="M5250" s="1">
        <v>272</v>
      </c>
      <c r="N5250" s="1">
        <v>0</v>
      </c>
      <c r="O5250" s="1">
        <v>0</v>
      </c>
      <c r="P5250" s="1">
        <v>0</v>
      </c>
      <c r="Q5250" s="1">
        <v>0</v>
      </c>
    </row>
    <row r="5251" spans="1:17" hidden="1">
      <c r="A5251" s="1"/>
      <c r="F5251" s="1" t="s">
        <v>1181</v>
      </c>
      <c r="G5251" s="1">
        <v>1</v>
      </c>
      <c r="H5251" s="1">
        <v>0</v>
      </c>
      <c r="I5251" s="1">
        <v>19</v>
      </c>
      <c r="J5251" s="1">
        <v>0</v>
      </c>
      <c r="K5251" s="1">
        <v>423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</row>
    <row r="5252" spans="1:17" hidden="1">
      <c r="A5252" s="1"/>
      <c r="F5252" s="1" t="s">
        <v>1181</v>
      </c>
      <c r="G5252" s="1">
        <v>1</v>
      </c>
      <c r="H5252" s="1">
        <v>0</v>
      </c>
      <c r="I5252" s="1">
        <v>0</v>
      </c>
      <c r="J5252" s="1">
        <v>0</v>
      </c>
      <c r="K5252" s="1">
        <v>0</v>
      </c>
      <c r="L5252" s="1">
        <v>421</v>
      </c>
      <c r="M5252" s="1">
        <v>220</v>
      </c>
      <c r="N5252" s="1">
        <v>0</v>
      </c>
      <c r="O5252" s="1">
        <v>0</v>
      </c>
      <c r="P5252" s="1">
        <v>0</v>
      </c>
      <c r="Q5252" s="1">
        <v>0</v>
      </c>
    </row>
    <row r="5253" spans="1:17" hidden="1">
      <c r="A5253" s="1"/>
      <c r="F5253" s="1" t="s">
        <v>1181</v>
      </c>
      <c r="G5253" s="1">
        <v>1</v>
      </c>
      <c r="H5253" s="1">
        <v>0</v>
      </c>
      <c r="I5253" s="1">
        <v>42</v>
      </c>
      <c r="J5253" s="1">
        <v>0</v>
      </c>
      <c r="K5253" s="1">
        <v>0</v>
      </c>
      <c r="L5253" s="1">
        <v>281</v>
      </c>
      <c r="M5253" s="1">
        <v>208</v>
      </c>
      <c r="N5253" s="1">
        <v>0</v>
      </c>
      <c r="O5253" s="1">
        <v>0</v>
      </c>
      <c r="P5253" s="1">
        <v>0</v>
      </c>
      <c r="Q5253" s="1">
        <v>0</v>
      </c>
    </row>
    <row r="5254" spans="1:17" hidden="1">
      <c r="A5254" s="1"/>
      <c r="F5254" s="1" t="s">
        <v>1181</v>
      </c>
      <c r="G5254" s="1">
        <v>1</v>
      </c>
      <c r="H5254" s="1">
        <v>0</v>
      </c>
      <c r="I5254" s="1">
        <v>6</v>
      </c>
      <c r="J5254" s="1">
        <v>0</v>
      </c>
      <c r="K5254" s="1">
        <v>0</v>
      </c>
      <c r="L5254" s="1">
        <v>298</v>
      </c>
      <c r="M5254" s="1">
        <v>137</v>
      </c>
      <c r="N5254" s="1">
        <v>0</v>
      </c>
      <c r="O5254" s="1">
        <v>0</v>
      </c>
      <c r="P5254" s="1">
        <v>0</v>
      </c>
      <c r="Q5254" s="1">
        <v>0</v>
      </c>
    </row>
    <row r="5255" spans="1:17" hidden="1">
      <c r="A5255" s="1"/>
      <c r="F5255" s="1" t="s">
        <v>1181</v>
      </c>
      <c r="G5255" s="1">
        <v>1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364</v>
      </c>
      <c r="N5255" s="1">
        <v>0</v>
      </c>
      <c r="O5255" s="1">
        <v>0</v>
      </c>
      <c r="P5255" s="1">
        <v>0</v>
      </c>
      <c r="Q5255" s="1">
        <v>0</v>
      </c>
    </row>
    <row r="5256" spans="1:17" hidden="1">
      <c r="A5256" s="1"/>
      <c r="F5256" s="1" t="s">
        <v>1181</v>
      </c>
      <c r="G5256" s="1">
        <v>1</v>
      </c>
      <c r="H5256" s="1">
        <v>0</v>
      </c>
      <c r="I5256" s="1">
        <v>7</v>
      </c>
      <c r="J5256" s="1">
        <v>0</v>
      </c>
      <c r="K5256" s="1">
        <v>709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</row>
    <row r="5257" spans="1:17" hidden="1">
      <c r="A5257" s="1"/>
      <c r="F5257" s="1" t="s">
        <v>1181</v>
      </c>
      <c r="G5257" s="1">
        <v>1</v>
      </c>
      <c r="H5257" s="1">
        <v>0</v>
      </c>
      <c r="I5257" s="1">
        <v>0</v>
      </c>
      <c r="J5257" s="1">
        <v>0</v>
      </c>
      <c r="K5257" s="1">
        <v>624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</row>
    <row r="5258" spans="1:17" hidden="1">
      <c r="A5258" s="1"/>
      <c r="F5258" s="1" t="s">
        <v>1181</v>
      </c>
      <c r="G5258" s="1">
        <v>1</v>
      </c>
      <c r="H5258" s="1">
        <v>0</v>
      </c>
      <c r="I5258" s="1">
        <v>0</v>
      </c>
      <c r="J5258" s="1">
        <v>0</v>
      </c>
      <c r="K5258" s="1">
        <v>1160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</row>
    <row r="5259" spans="1:17" hidden="1">
      <c r="A5259" s="1"/>
      <c r="F5259" s="1" t="s">
        <v>1181</v>
      </c>
      <c r="G5259" s="1">
        <v>1</v>
      </c>
      <c r="H5259" s="1">
        <v>0</v>
      </c>
      <c r="I5259" s="1">
        <v>21</v>
      </c>
      <c r="J5259" s="1">
        <v>0</v>
      </c>
      <c r="K5259" s="1">
        <v>432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</row>
    <row r="5260" spans="1:17" hidden="1">
      <c r="A5260" s="1"/>
      <c r="F5260" s="1" t="s">
        <v>1181</v>
      </c>
      <c r="G5260" s="1">
        <v>1</v>
      </c>
      <c r="H5260" s="1">
        <v>0</v>
      </c>
      <c r="I5260" s="1">
        <v>14</v>
      </c>
      <c r="J5260" s="1">
        <v>0</v>
      </c>
      <c r="K5260" s="1">
        <v>0</v>
      </c>
      <c r="L5260" s="1">
        <v>496</v>
      </c>
      <c r="M5260" s="1">
        <v>707</v>
      </c>
      <c r="N5260" s="1">
        <v>0</v>
      </c>
      <c r="O5260" s="1">
        <v>0</v>
      </c>
      <c r="P5260" s="1">
        <v>0</v>
      </c>
      <c r="Q5260" s="1">
        <v>0</v>
      </c>
    </row>
    <row r="5261" spans="1:17" hidden="1">
      <c r="A5261" s="1"/>
      <c r="F5261" s="1" t="s">
        <v>1181</v>
      </c>
      <c r="G5261" s="1">
        <v>1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1457</v>
      </c>
      <c r="N5261" s="1">
        <v>0</v>
      </c>
      <c r="O5261" s="1">
        <v>0</v>
      </c>
      <c r="P5261" s="1">
        <v>0</v>
      </c>
      <c r="Q5261" s="1">
        <v>0</v>
      </c>
    </row>
    <row r="5262" spans="1:17" hidden="1">
      <c r="A5262" s="1"/>
      <c r="F5262" s="1" t="s">
        <v>1181</v>
      </c>
      <c r="G5262" s="1">
        <v>1</v>
      </c>
      <c r="H5262" s="1">
        <v>0</v>
      </c>
      <c r="I5262" s="1">
        <v>0</v>
      </c>
      <c r="J5262" s="1">
        <v>0</v>
      </c>
      <c r="K5262" s="1">
        <v>0</v>
      </c>
      <c r="L5262" s="1">
        <v>910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</row>
    <row r="5263" spans="1:17" hidden="1">
      <c r="A5263" s="1"/>
      <c r="F5263" s="1" t="s">
        <v>1181</v>
      </c>
      <c r="G5263" s="1">
        <v>1</v>
      </c>
      <c r="H5263" s="1">
        <v>0</v>
      </c>
      <c r="I5263" s="1">
        <v>7</v>
      </c>
      <c r="J5263" s="1">
        <v>0</v>
      </c>
      <c r="K5263" s="1">
        <v>624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</row>
    <row r="5264" spans="1:17" hidden="1">
      <c r="A5264" s="1"/>
      <c r="F5264" s="1" t="s">
        <v>1181</v>
      </c>
      <c r="G5264" s="1">
        <v>1</v>
      </c>
      <c r="H5264" s="1">
        <v>0</v>
      </c>
      <c r="I5264" s="1">
        <v>14</v>
      </c>
      <c r="J5264" s="1">
        <v>0</v>
      </c>
      <c r="K5264" s="1">
        <v>0</v>
      </c>
      <c r="L5264" s="1">
        <v>629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</row>
    <row r="5265" spans="1:17" hidden="1">
      <c r="A5265" s="1"/>
      <c r="F5265" s="1" t="s">
        <v>1181</v>
      </c>
      <c r="G5265" s="1">
        <v>1</v>
      </c>
      <c r="H5265" s="1">
        <v>0</v>
      </c>
      <c r="I5265" s="1">
        <v>2</v>
      </c>
      <c r="J5265" s="1">
        <v>0</v>
      </c>
      <c r="K5265" s="1">
        <v>0</v>
      </c>
      <c r="L5265" s="1">
        <v>211</v>
      </c>
      <c r="M5265" s="1">
        <v>130</v>
      </c>
      <c r="N5265" s="1">
        <v>0</v>
      </c>
      <c r="O5265" s="1">
        <v>0</v>
      </c>
      <c r="P5265" s="1">
        <v>0</v>
      </c>
      <c r="Q5265" s="1">
        <v>0</v>
      </c>
    </row>
    <row r="5266" spans="1:17" hidden="1">
      <c r="A5266" s="1"/>
      <c r="F5266" s="1" t="s">
        <v>1181</v>
      </c>
      <c r="G5266" s="1">
        <v>1</v>
      </c>
      <c r="H5266" s="1">
        <v>0</v>
      </c>
      <c r="I5266" s="1">
        <v>0</v>
      </c>
      <c r="J5266" s="1">
        <v>0</v>
      </c>
      <c r="K5266" s="1">
        <v>0</v>
      </c>
      <c r="L5266" s="1">
        <v>518</v>
      </c>
      <c r="M5266" s="1">
        <v>271</v>
      </c>
      <c r="N5266" s="1">
        <v>0</v>
      </c>
      <c r="O5266" s="1">
        <v>0</v>
      </c>
      <c r="P5266" s="1">
        <v>0</v>
      </c>
      <c r="Q5266" s="1">
        <v>0</v>
      </c>
    </row>
    <row r="5267" spans="1:17" hidden="1">
      <c r="A5267" s="1"/>
      <c r="F5267" s="1" t="s">
        <v>1181</v>
      </c>
      <c r="G5267" s="1">
        <v>1</v>
      </c>
      <c r="H5267" s="1">
        <v>0</v>
      </c>
      <c r="I5267" s="1">
        <v>16</v>
      </c>
      <c r="J5267" s="1">
        <v>0</v>
      </c>
      <c r="K5267" s="1">
        <v>0</v>
      </c>
      <c r="L5267" s="1">
        <v>532</v>
      </c>
      <c r="M5267" s="1">
        <v>256</v>
      </c>
      <c r="N5267" s="1">
        <v>0</v>
      </c>
      <c r="O5267" s="1">
        <v>0</v>
      </c>
      <c r="P5267" s="1">
        <v>0</v>
      </c>
      <c r="Q5267" s="1">
        <v>0</v>
      </c>
    </row>
    <row r="5268" spans="1:17" hidden="1">
      <c r="A5268" s="1"/>
      <c r="F5268" s="1" t="s">
        <v>1181</v>
      </c>
      <c r="G5268" s="1">
        <v>1</v>
      </c>
      <c r="H5268" s="1">
        <v>0</v>
      </c>
      <c r="I5268" s="1">
        <v>3</v>
      </c>
      <c r="J5268" s="1">
        <v>0</v>
      </c>
      <c r="K5268" s="1">
        <v>0</v>
      </c>
      <c r="L5268" s="1">
        <v>0</v>
      </c>
      <c r="M5268" s="1">
        <v>456</v>
      </c>
      <c r="N5268" s="1">
        <v>0</v>
      </c>
      <c r="O5268" s="1">
        <v>0</v>
      </c>
      <c r="P5268" s="1">
        <v>0</v>
      </c>
      <c r="Q5268" s="1">
        <v>0</v>
      </c>
    </row>
    <row r="5269" spans="1:17" hidden="1">
      <c r="A5269" s="1"/>
      <c r="F5269" s="1" t="s">
        <v>1181</v>
      </c>
      <c r="G5269" s="1">
        <v>1</v>
      </c>
      <c r="H5269" s="1">
        <v>0</v>
      </c>
      <c r="I5269" s="1">
        <v>22</v>
      </c>
      <c r="J5269" s="1">
        <v>0</v>
      </c>
      <c r="K5269" s="1">
        <v>0</v>
      </c>
      <c r="L5269" s="1">
        <v>828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</row>
    <row r="5270" spans="1:17" hidden="1">
      <c r="A5270" s="1"/>
      <c r="F5270" s="1" t="s">
        <v>1181</v>
      </c>
      <c r="G5270" s="1">
        <v>1</v>
      </c>
      <c r="H5270" s="1">
        <v>0</v>
      </c>
      <c r="I5270" s="1">
        <v>14</v>
      </c>
      <c r="J5270" s="1">
        <v>0</v>
      </c>
      <c r="K5270" s="1">
        <v>0</v>
      </c>
      <c r="L5270" s="1">
        <v>658</v>
      </c>
      <c r="M5270" s="1">
        <v>677</v>
      </c>
      <c r="N5270" s="1">
        <v>0</v>
      </c>
      <c r="O5270" s="1">
        <v>298</v>
      </c>
      <c r="P5270" s="1">
        <v>0</v>
      </c>
      <c r="Q5270" s="1">
        <v>0</v>
      </c>
    </row>
    <row r="5271" spans="1:17" hidden="1">
      <c r="A5271" s="1"/>
      <c r="F5271" s="1" t="s">
        <v>1181</v>
      </c>
      <c r="G5271" s="1">
        <v>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919</v>
      </c>
      <c r="N5271" s="1">
        <v>0</v>
      </c>
      <c r="O5271" s="1">
        <v>0</v>
      </c>
      <c r="P5271" s="1">
        <v>0</v>
      </c>
      <c r="Q5271" s="1">
        <v>0</v>
      </c>
    </row>
    <row r="5272" spans="1:17" hidden="1">
      <c r="A5272" s="1"/>
      <c r="F5272" s="1" t="s">
        <v>1181</v>
      </c>
      <c r="G5272" s="1">
        <v>2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10</v>
      </c>
      <c r="O5272" s="1">
        <v>24</v>
      </c>
      <c r="P5272" s="1">
        <v>24</v>
      </c>
      <c r="Q5272" s="1">
        <v>0</v>
      </c>
    </row>
    <row r="5273" spans="1:17" hidden="1">
      <c r="A5273" s="1"/>
      <c r="F5273" s="1" t="s">
        <v>1181</v>
      </c>
      <c r="G5273" s="1">
        <v>2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59</v>
      </c>
      <c r="P5273" s="1">
        <v>61</v>
      </c>
      <c r="Q5273" s="1">
        <v>0</v>
      </c>
    </row>
    <row r="5274" spans="1:17" hidden="1">
      <c r="A5274" s="1"/>
      <c r="F5274" s="1" t="s">
        <v>12308</v>
      </c>
      <c r="G5274" s="1">
        <v>1</v>
      </c>
      <c r="H5274" s="1">
        <v>0</v>
      </c>
      <c r="I5274" s="1">
        <v>10</v>
      </c>
      <c r="J5274" s="1">
        <v>0</v>
      </c>
      <c r="K5274" s="1">
        <v>0</v>
      </c>
      <c r="L5274" s="1">
        <v>0</v>
      </c>
      <c r="M5274" s="1">
        <v>536</v>
      </c>
      <c r="N5274" s="1">
        <v>0</v>
      </c>
      <c r="O5274" s="1">
        <v>26</v>
      </c>
      <c r="P5274" s="1">
        <v>0</v>
      </c>
      <c r="Q5274" s="1">
        <v>0</v>
      </c>
    </row>
    <row r="5275" spans="1:17" hidden="1">
      <c r="A5275" s="1"/>
      <c r="F5275" s="1" t="s">
        <v>12308</v>
      </c>
      <c r="G5275" s="1">
        <v>1</v>
      </c>
      <c r="H5275" s="1">
        <v>0</v>
      </c>
      <c r="I5275" s="1">
        <v>30</v>
      </c>
      <c r="J5275" s="1">
        <v>0</v>
      </c>
      <c r="K5275" s="1">
        <v>0</v>
      </c>
      <c r="L5275" s="1">
        <v>859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</row>
    <row r="5276" spans="1:17" hidden="1">
      <c r="A5276" s="1"/>
      <c r="F5276" s="1" t="s">
        <v>1333</v>
      </c>
      <c r="G5276" s="1">
        <v>1</v>
      </c>
      <c r="H5276" s="1">
        <v>0</v>
      </c>
      <c r="I5276" s="1">
        <v>24</v>
      </c>
      <c r="J5276" s="1">
        <v>0</v>
      </c>
      <c r="K5276" s="1">
        <v>0</v>
      </c>
      <c r="L5276" s="1">
        <v>546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</row>
    <row r="5277" spans="1:17" hidden="1">
      <c r="A5277" s="1"/>
      <c r="F5277" s="1" t="s">
        <v>1333</v>
      </c>
      <c r="G5277" s="1">
        <v>1</v>
      </c>
      <c r="H5277" s="1">
        <v>0</v>
      </c>
      <c r="I5277" s="1">
        <v>16</v>
      </c>
      <c r="J5277" s="1">
        <v>0</v>
      </c>
      <c r="K5277" s="1">
        <v>0</v>
      </c>
      <c r="L5277" s="1">
        <v>0</v>
      </c>
      <c r="M5277" s="1">
        <v>513</v>
      </c>
      <c r="N5277" s="1">
        <v>0</v>
      </c>
      <c r="O5277" s="1">
        <v>0</v>
      </c>
      <c r="P5277" s="1">
        <v>0</v>
      </c>
      <c r="Q5277" s="1">
        <v>0</v>
      </c>
    </row>
    <row r="5278" spans="1:17" hidden="1">
      <c r="A5278" s="1"/>
      <c r="F5278" s="1" t="s">
        <v>1333</v>
      </c>
      <c r="G5278" s="1">
        <v>1</v>
      </c>
      <c r="H5278" s="1">
        <v>0</v>
      </c>
      <c r="I5278" s="1">
        <v>10</v>
      </c>
      <c r="J5278" s="1">
        <v>0</v>
      </c>
      <c r="K5278" s="1">
        <v>0</v>
      </c>
      <c r="L5278" s="1">
        <v>501</v>
      </c>
      <c r="M5278" s="1">
        <v>314</v>
      </c>
      <c r="N5278" s="1">
        <v>0</v>
      </c>
      <c r="O5278" s="1">
        <v>0</v>
      </c>
      <c r="P5278" s="1">
        <v>0</v>
      </c>
      <c r="Q5278" s="1">
        <v>0</v>
      </c>
    </row>
    <row r="5279" spans="1:17" hidden="1">
      <c r="A5279" s="1"/>
      <c r="F5279" s="1" t="s">
        <v>1333</v>
      </c>
      <c r="G5279" s="1">
        <v>1</v>
      </c>
      <c r="H5279" s="1">
        <v>0</v>
      </c>
      <c r="I5279" s="1">
        <v>15</v>
      </c>
      <c r="J5279" s="1">
        <v>0</v>
      </c>
      <c r="K5279" s="1">
        <v>0</v>
      </c>
      <c r="L5279" s="1">
        <v>0</v>
      </c>
      <c r="M5279" s="1">
        <v>863</v>
      </c>
      <c r="N5279" s="1">
        <v>0</v>
      </c>
      <c r="O5279" s="1">
        <v>0</v>
      </c>
      <c r="P5279" s="1">
        <v>0</v>
      </c>
      <c r="Q5279" s="1">
        <v>0</v>
      </c>
    </row>
    <row r="5280" spans="1:17" hidden="1">
      <c r="A5280" s="1"/>
      <c r="F5280" s="1" t="s">
        <v>1333</v>
      </c>
      <c r="G5280" s="1">
        <v>1</v>
      </c>
      <c r="H5280" s="1">
        <v>0</v>
      </c>
      <c r="I5280" s="1">
        <v>12</v>
      </c>
      <c r="J5280" s="1">
        <v>0</v>
      </c>
      <c r="K5280" s="1">
        <v>0</v>
      </c>
      <c r="L5280" s="1">
        <v>380</v>
      </c>
      <c r="M5280" s="1">
        <v>242</v>
      </c>
      <c r="N5280" s="1">
        <v>0</v>
      </c>
      <c r="O5280" s="1">
        <v>0</v>
      </c>
      <c r="P5280" s="1">
        <v>0</v>
      </c>
      <c r="Q5280" s="1">
        <v>0</v>
      </c>
    </row>
    <row r="5281" spans="1:17" hidden="1">
      <c r="A5281" s="1"/>
      <c r="F5281" s="1" t="s">
        <v>1333</v>
      </c>
      <c r="G5281" s="1">
        <v>1</v>
      </c>
      <c r="H5281" s="1">
        <v>0</v>
      </c>
      <c r="I5281" s="1">
        <v>16</v>
      </c>
      <c r="J5281" s="1">
        <v>0</v>
      </c>
      <c r="K5281" s="1">
        <v>0</v>
      </c>
      <c r="L5281" s="1">
        <v>229</v>
      </c>
      <c r="M5281" s="1">
        <v>297</v>
      </c>
      <c r="N5281" s="1">
        <v>0</v>
      </c>
      <c r="O5281" s="1">
        <v>0</v>
      </c>
      <c r="P5281" s="1">
        <v>0</v>
      </c>
      <c r="Q5281" s="1">
        <v>0</v>
      </c>
    </row>
    <row r="5282" spans="1:17" hidden="1">
      <c r="A5282" s="1"/>
      <c r="F5282" s="1" t="s">
        <v>1333</v>
      </c>
      <c r="G5282" s="1">
        <v>1</v>
      </c>
      <c r="H5282" s="1">
        <v>0</v>
      </c>
      <c r="I5282" s="1">
        <v>12</v>
      </c>
      <c r="J5282" s="1">
        <v>0</v>
      </c>
      <c r="K5282" s="1">
        <v>0</v>
      </c>
      <c r="L5282" s="1">
        <v>522</v>
      </c>
      <c r="M5282" s="1">
        <v>240</v>
      </c>
      <c r="N5282" s="1">
        <v>0</v>
      </c>
      <c r="O5282" s="1">
        <v>0</v>
      </c>
      <c r="P5282" s="1">
        <v>0</v>
      </c>
      <c r="Q5282" s="1">
        <v>0</v>
      </c>
    </row>
    <row r="5283" spans="1:17" hidden="1">
      <c r="A5283" s="1"/>
      <c r="F5283" s="1" t="s">
        <v>1333</v>
      </c>
      <c r="G5283" s="1">
        <v>1</v>
      </c>
      <c r="H5283" s="1">
        <v>0</v>
      </c>
      <c r="I5283" s="1">
        <v>11</v>
      </c>
      <c r="J5283" s="1">
        <v>0</v>
      </c>
      <c r="K5283" s="1">
        <v>0</v>
      </c>
      <c r="L5283" s="1">
        <v>126</v>
      </c>
      <c r="M5283" s="1">
        <v>63</v>
      </c>
      <c r="N5283" s="1">
        <v>0</v>
      </c>
      <c r="O5283" s="1">
        <v>0</v>
      </c>
      <c r="P5283" s="1">
        <v>0</v>
      </c>
      <c r="Q5283" s="1">
        <v>0</v>
      </c>
    </row>
    <row r="5284" spans="1:17" hidden="1">
      <c r="A5284" s="1"/>
      <c r="F5284" s="1" t="s">
        <v>1333</v>
      </c>
      <c r="G5284" s="1">
        <v>1</v>
      </c>
      <c r="H5284" s="1">
        <v>0</v>
      </c>
      <c r="I5284" s="1">
        <v>24</v>
      </c>
      <c r="J5284" s="1">
        <v>0</v>
      </c>
      <c r="K5284" s="1">
        <v>0</v>
      </c>
      <c r="L5284" s="1">
        <v>673</v>
      </c>
      <c r="M5284" s="1">
        <v>170</v>
      </c>
      <c r="N5284" s="1">
        <v>0</v>
      </c>
      <c r="O5284" s="1">
        <v>0</v>
      </c>
      <c r="P5284" s="1">
        <v>0</v>
      </c>
      <c r="Q5284" s="1">
        <v>0</v>
      </c>
    </row>
    <row r="5285" spans="1:17" hidden="1">
      <c r="A5285" s="1"/>
      <c r="F5285" s="1" t="s">
        <v>1333</v>
      </c>
      <c r="G5285" s="1">
        <v>1</v>
      </c>
      <c r="H5285" s="1">
        <v>0</v>
      </c>
      <c r="I5285" s="1">
        <v>17</v>
      </c>
      <c r="J5285" s="1">
        <v>0</v>
      </c>
      <c r="K5285" s="1">
        <v>0</v>
      </c>
      <c r="L5285" s="1">
        <v>295</v>
      </c>
      <c r="M5285" s="1">
        <v>255</v>
      </c>
      <c r="N5285" s="1">
        <v>0</v>
      </c>
      <c r="O5285" s="1">
        <v>0</v>
      </c>
      <c r="P5285" s="1">
        <v>0</v>
      </c>
      <c r="Q5285" s="1">
        <v>0</v>
      </c>
    </row>
    <row r="5286" spans="1:17" hidden="1">
      <c r="A5286" s="1"/>
      <c r="F5286" s="1" t="s">
        <v>1333</v>
      </c>
      <c r="G5286" s="1">
        <v>1</v>
      </c>
      <c r="H5286" s="1">
        <v>0</v>
      </c>
      <c r="I5286" s="1">
        <v>14</v>
      </c>
      <c r="J5286" s="1">
        <v>0</v>
      </c>
      <c r="K5286" s="1">
        <v>0</v>
      </c>
      <c r="L5286" s="1">
        <v>494</v>
      </c>
      <c r="M5286" s="1">
        <v>564</v>
      </c>
      <c r="N5286" s="1">
        <v>0</v>
      </c>
      <c r="O5286" s="1">
        <v>22</v>
      </c>
      <c r="P5286" s="1">
        <v>0</v>
      </c>
      <c r="Q5286" s="1">
        <v>0</v>
      </c>
    </row>
    <row r="5287" spans="1:17" hidden="1">
      <c r="A5287" s="1"/>
      <c r="F5287" s="1" t="s">
        <v>1333</v>
      </c>
      <c r="G5287" s="1">
        <v>1</v>
      </c>
      <c r="H5287" s="1">
        <v>0</v>
      </c>
      <c r="I5287" s="1">
        <v>15</v>
      </c>
      <c r="J5287" s="1">
        <v>0</v>
      </c>
      <c r="K5287" s="1">
        <v>0</v>
      </c>
      <c r="L5287" s="1">
        <v>205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</row>
    <row r="5288" spans="1:17" hidden="1">
      <c r="A5288" s="1"/>
      <c r="F5288" s="1" t="s">
        <v>1333</v>
      </c>
      <c r="G5288" s="1">
        <v>1</v>
      </c>
      <c r="H5288" s="1">
        <v>0</v>
      </c>
      <c r="I5288" s="1">
        <v>25</v>
      </c>
      <c r="J5288" s="1">
        <v>0</v>
      </c>
      <c r="K5288" s="1">
        <v>0</v>
      </c>
      <c r="L5288" s="1">
        <v>693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</row>
    <row r="5289" spans="1:17" hidden="1">
      <c r="A5289" s="1"/>
      <c r="F5289" s="1" t="s">
        <v>1333</v>
      </c>
      <c r="G5289" s="1">
        <v>1</v>
      </c>
      <c r="H5289" s="1">
        <v>0</v>
      </c>
      <c r="I5289" s="1">
        <v>7</v>
      </c>
      <c r="J5289" s="1">
        <v>0</v>
      </c>
      <c r="K5289" s="1">
        <v>0</v>
      </c>
      <c r="L5289" s="1">
        <v>0</v>
      </c>
      <c r="M5289" s="1">
        <v>204</v>
      </c>
      <c r="N5289" s="1">
        <v>0</v>
      </c>
      <c r="O5289" s="1">
        <v>0</v>
      </c>
      <c r="P5289" s="1">
        <v>0</v>
      </c>
      <c r="Q5289" s="1">
        <v>0</v>
      </c>
    </row>
    <row r="5290" spans="1:17" hidden="1">
      <c r="A5290" s="1"/>
      <c r="F5290" s="1" t="s">
        <v>1333</v>
      </c>
      <c r="G5290" s="1">
        <v>1</v>
      </c>
      <c r="H5290" s="1">
        <v>0</v>
      </c>
      <c r="I5290" s="1">
        <v>17</v>
      </c>
      <c r="J5290" s="1">
        <v>0</v>
      </c>
      <c r="K5290" s="1">
        <v>0</v>
      </c>
      <c r="L5290" s="1">
        <v>539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</row>
    <row r="5291" spans="1:17" hidden="1">
      <c r="A5291" s="1"/>
      <c r="F5291" s="1" t="s">
        <v>8382</v>
      </c>
      <c r="G5291" s="1">
        <v>1</v>
      </c>
      <c r="H5291" s="1">
        <v>0</v>
      </c>
      <c r="I5291" s="1">
        <v>9</v>
      </c>
      <c r="J5291" s="1">
        <v>0</v>
      </c>
      <c r="K5291" s="1">
        <v>0</v>
      </c>
      <c r="L5291" s="1">
        <v>312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</row>
    <row r="5292" spans="1:17" hidden="1">
      <c r="A5292" s="1"/>
      <c r="F5292" s="1" t="s">
        <v>1420</v>
      </c>
      <c r="G5292" s="1">
        <v>1</v>
      </c>
      <c r="H5292" s="1">
        <v>0</v>
      </c>
      <c r="I5292" s="1">
        <v>4</v>
      </c>
      <c r="J5292" s="1">
        <v>0</v>
      </c>
      <c r="K5292" s="1">
        <v>0</v>
      </c>
      <c r="L5292" s="1">
        <v>421</v>
      </c>
      <c r="M5292" s="1">
        <v>293</v>
      </c>
      <c r="N5292" s="1">
        <v>0</v>
      </c>
      <c r="O5292" s="1">
        <v>0</v>
      </c>
      <c r="P5292" s="1">
        <v>0</v>
      </c>
      <c r="Q5292" s="1">
        <v>0</v>
      </c>
    </row>
    <row r="5293" spans="1:17" hidden="1">
      <c r="A5293" s="1"/>
      <c r="F5293" s="1" t="s">
        <v>1420</v>
      </c>
      <c r="G5293" s="1">
        <v>1</v>
      </c>
      <c r="H5293" s="1">
        <v>0</v>
      </c>
      <c r="I5293" s="1">
        <v>18</v>
      </c>
      <c r="J5293" s="1">
        <v>0</v>
      </c>
      <c r="K5293" s="1">
        <v>0</v>
      </c>
      <c r="L5293" s="1">
        <v>507</v>
      </c>
      <c r="M5293" s="1">
        <v>315</v>
      </c>
      <c r="N5293" s="1">
        <v>0</v>
      </c>
      <c r="O5293" s="1">
        <v>0</v>
      </c>
      <c r="P5293" s="1">
        <v>0</v>
      </c>
      <c r="Q5293" s="1">
        <v>0</v>
      </c>
    </row>
    <row r="5294" spans="1:17" hidden="1">
      <c r="A5294" s="1"/>
      <c r="F5294" s="1" t="s">
        <v>1420</v>
      </c>
      <c r="G5294" s="1">
        <v>1</v>
      </c>
      <c r="H5294" s="1">
        <v>0</v>
      </c>
      <c r="I5294" s="1">
        <v>9</v>
      </c>
      <c r="J5294" s="1">
        <v>0</v>
      </c>
      <c r="K5294" s="1">
        <v>0</v>
      </c>
      <c r="L5294" s="1">
        <v>336</v>
      </c>
      <c r="M5294" s="1">
        <v>123</v>
      </c>
      <c r="N5294" s="1">
        <v>0</v>
      </c>
      <c r="O5294" s="1">
        <v>0</v>
      </c>
      <c r="P5294" s="1">
        <v>0</v>
      </c>
      <c r="Q5294" s="1">
        <v>0</v>
      </c>
    </row>
    <row r="5295" spans="1:17" hidden="1">
      <c r="A5295" s="1"/>
      <c r="F5295" s="1" t="s">
        <v>1419</v>
      </c>
      <c r="G5295" s="1">
        <v>1</v>
      </c>
      <c r="H5295" s="1">
        <v>0</v>
      </c>
      <c r="I5295" s="1">
        <v>0</v>
      </c>
      <c r="J5295" s="1">
        <v>0</v>
      </c>
      <c r="K5295" s="1">
        <v>595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</row>
    <row r="5296" spans="1:17" hidden="1">
      <c r="A5296" s="1"/>
      <c r="F5296" s="1" t="s">
        <v>1419</v>
      </c>
      <c r="G5296" s="1">
        <v>1</v>
      </c>
      <c r="H5296" s="1">
        <v>0</v>
      </c>
      <c r="I5296" s="1">
        <v>11</v>
      </c>
      <c r="J5296" s="1">
        <v>0</v>
      </c>
      <c r="K5296" s="1">
        <v>0</v>
      </c>
      <c r="L5296" s="1">
        <v>287</v>
      </c>
      <c r="M5296" s="1">
        <v>293</v>
      </c>
      <c r="N5296" s="1">
        <v>0</v>
      </c>
      <c r="O5296" s="1">
        <v>0</v>
      </c>
      <c r="P5296" s="1">
        <v>0</v>
      </c>
      <c r="Q5296" s="1">
        <v>0</v>
      </c>
    </row>
    <row r="5297" spans="1:17" hidden="1">
      <c r="A5297" s="1"/>
      <c r="F5297" s="1" t="s">
        <v>1419</v>
      </c>
      <c r="G5297" s="1">
        <v>1</v>
      </c>
      <c r="H5297" s="1">
        <v>0</v>
      </c>
      <c r="I5297" s="1">
        <v>15</v>
      </c>
      <c r="J5297" s="1">
        <v>0</v>
      </c>
      <c r="K5297" s="1">
        <v>0</v>
      </c>
      <c r="L5297" s="1">
        <v>337</v>
      </c>
      <c r="M5297" s="1">
        <v>171</v>
      </c>
      <c r="N5297" s="1">
        <v>0</v>
      </c>
      <c r="O5297" s="1">
        <v>0</v>
      </c>
      <c r="P5297" s="1">
        <v>0</v>
      </c>
      <c r="Q5297" s="1">
        <v>0</v>
      </c>
    </row>
    <row r="5298" spans="1:17" hidden="1">
      <c r="A5298" s="1"/>
      <c r="F5298" s="1" t="s">
        <v>1419</v>
      </c>
      <c r="G5298" s="1">
        <v>1</v>
      </c>
      <c r="H5298" s="1">
        <v>0</v>
      </c>
      <c r="I5298" s="1">
        <v>11</v>
      </c>
      <c r="J5298" s="1">
        <v>0</v>
      </c>
      <c r="K5298" s="1">
        <v>0</v>
      </c>
      <c r="L5298" s="1">
        <v>439</v>
      </c>
      <c r="M5298" s="1">
        <v>465</v>
      </c>
      <c r="N5298" s="1">
        <v>0</v>
      </c>
      <c r="O5298" s="1">
        <v>0</v>
      </c>
      <c r="P5298" s="1">
        <v>0</v>
      </c>
      <c r="Q5298" s="1">
        <v>0</v>
      </c>
    </row>
    <row r="5299" spans="1:17" hidden="1">
      <c r="A5299" s="1"/>
      <c r="F5299" s="1" t="s">
        <v>1419</v>
      </c>
      <c r="G5299" s="1">
        <v>1</v>
      </c>
      <c r="H5299" s="1">
        <v>0</v>
      </c>
      <c r="I5299" s="1">
        <v>8</v>
      </c>
      <c r="J5299" s="1">
        <v>0</v>
      </c>
      <c r="K5299" s="1">
        <v>667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</row>
    <row r="5300" spans="1:17" hidden="1">
      <c r="A5300" s="1"/>
      <c r="F5300" s="1" t="s">
        <v>1419</v>
      </c>
      <c r="G5300" s="1">
        <v>1</v>
      </c>
      <c r="H5300" s="1">
        <v>0</v>
      </c>
      <c r="I5300" s="1">
        <v>0</v>
      </c>
      <c r="J5300" s="1">
        <v>0</v>
      </c>
      <c r="K5300" s="1">
        <v>369</v>
      </c>
      <c r="L5300" s="1">
        <v>436</v>
      </c>
      <c r="M5300" s="1">
        <v>0</v>
      </c>
      <c r="N5300" s="1">
        <v>0</v>
      </c>
      <c r="O5300" s="1">
        <v>215</v>
      </c>
      <c r="P5300" s="1">
        <v>86</v>
      </c>
      <c r="Q5300" s="1">
        <v>0</v>
      </c>
    </row>
    <row r="5301" spans="1:17" hidden="1">
      <c r="A5301" s="1"/>
      <c r="F5301" s="1" t="s">
        <v>1419</v>
      </c>
      <c r="G5301" s="1">
        <v>1</v>
      </c>
      <c r="H5301" s="1">
        <v>0</v>
      </c>
      <c r="I5301" s="1">
        <v>14</v>
      </c>
      <c r="J5301" s="1">
        <v>0</v>
      </c>
      <c r="K5301" s="1">
        <v>0</v>
      </c>
      <c r="L5301" s="1">
        <v>460</v>
      </c>
      <c r="M5301" s="1">
        <v>241</v>
      </c>
      <c r="N5301" s="1">
        <v>0</v>
      </c>
      <c r="O5301" s="1">
        <v>0</v>
      </c>
      <c r="P5301" s="1">
        <v>0</v>
      </c>
      <c r="Q5301" s="1">
        <v>0</v>
      </c>
    </row>
    <row r="5302" spans="1:17" hidden="1">
      <c r="A5302" s="1"/>
      <c r="F5302" s="1" t="s">
        <v>1419</v>
      </c>
      <c r="G5302" s="1">
        <v>1</v>
      </c>
      <c r="H5302" s="1">
        <v>0</v>
      </c>
      <c r="I5302" s="1">
        <v>17</v>
      </c>
      <c r="J5302" s="1">
        <v>0</v>
      </c>
      <c r="K5302" s="1">
        <v>196</v>
      </c>
      <c r="L5302" s="1">
        <v>434</v>
      </c>
      <c r="M5302" s="1">
        <v>338</v>
      </c>
      <c r="N5302" s="1">
        <v>0</v>
      </c>
      <c r="O5302" s="1">
        <v>0</v>
      </c>
      <c r="P5302" s="1">
        <v>0</v>
      </c>
      <c r="Q5302" s="1">
        <v>0</v>
      </c>
    </row>
    <row r="5303" spans="1:17" hidden="1">
      <c r="A5303" s="1"/>
      <c r="F5303" s="1" t="s">
        <v>1419</v>
      </c>
      <c r="G5303" s="1">
        <v>1</v>
      </c>
      <c r="H5303" s="1">
        <v>0</v>
      </c>
      <c r="I5303" s="1">
        <v>14</v>
      </c>
      <c r="J5303" s="1">
        <v>0</v>
      </c>
      <c r="K5303" s="1">
        <v>121</v>
      </c>
      <c r="L5303" s="1">
        <v>350</v>
      </c>
      <c r="M5303" s="1">
        <v>0</v>
      </c>
      <c r="N5303" s="1">
        <v>0</v>
      </c>
      <c r="O5303" s="1">
        <v>105</v>
      </c>
      <c r="P5303" s="1">
        <v>69</v>
      </c>
      <c r="Q5303" s="1">
        <v>0</v>
      </c>
    </row>
    <row r="5304" spans="1:17" hidden="1">
      <c r="A5304" s="1"/>
      <c r="F5304" s="1" t="s">
        <v>1419</v>
      </c>
      <c r="G5304" s="1">
        <v>1</v>
      </c>
      <c r="H5304" s="1">
        <v>0</v>
      </c>
      <c r="I5304" s="1">
        <v>18</v>
      </c>
      <c r="J5304" s="1">
        <v>0</v>
      </c>
      <c r="K5304" s="1">
        <v>0</v>
      </c>
      <c r="L5304" s="1">
        <v>666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</row>
    <row r="5305" spans="1:17" hidden="1">
      <c r="A5305" s="1"/>
      <c r="F5305" s="1" t="s">
        <v>1499</v>
      </c>
      <c r="G5305" s="1">
        <v>1</v>
      </c>
      <c r="H5305" s="1">
        <v>0</v>
      </c>
      <c r="I5305" s="1">
        <v>20</v>
      </c>
      <c r="J5305" s="1">
        <v>0</v>
      </c>
      <c r="K5305" s="1">
        <v>0</v>
      </c>
      <c r="L5305" s="1">
        <v>704</v>
      </c>
      <c r="M5305" s="1">
        <v>604</v>
      </c>
      <c r="N5305" s="1">
        <v>0</v>
      </c>
      <c r="O5305" s="1">
        <v>165</v>
      </c>
      <c r="P5305" s="1">
        <v>0</v>
      </c>
      <c r="Q5305" s="1">
        <v>0</v>
      </c>
    </row>
    <row r="5306" spans="1:17" hidden="1">
      <c r="A5306" s="1"/>
      <c r="F5306" s="1" t="s">
        <v>1499</v>
      </c>
      <c r="G5306" s="1">
        <v>1</v>
      </c>
      <c r="H5306" s="1">
        <v>0</v>
      </c>
      <c r="I5306" s="1">
        <v>18</v>
      </c>
      <c r="J5306" s="1">
        <v>0</v>
      </c>
      <c r="K5306" s="1">
        <v>0</v>
      </c>
      <c r="L5306" s="1">
        <v>245</v>
      </c>
      <c r="M5306" s="1">
        <v>244</v>
      </c>
      <c r="N5306" s="1">
        <v>0</v>
      </c>
      <c r="O5306" s="1">
        <v>0</v>
      </c>
      <c r="P5306" s="1">
        <v>0</v>
      </c>
      <c r="Q5306" s="1">
        <v>0</v>
      </c>
    </row>
    <row r="5307" spans="1:17" hidden="1">
      <c r="A5307" s="1"/>
      <c r="F5307" s="1" t="s">
        <v>1499</v>
      </c>
      <c r="G5307" s="1">
        <v>1</v>
      </c>
      <c r="H5307" s="1">
        <v>0</v>
      </c>
      <c r="I5307" s="1">
        <v>12</v>
      </c>
      <c r="J5307" s="1">
        <v>0</v>
      </c>
      <c r="K5307" s="1">
        <v>0</v>
      </c>
      <c r="L5307" s="1">
        <v>0</v>
      </c>
      <c r="M5307" s="1">
        <v>469</v>
      </c>
      <c r="N5307" s="1">
        <v>0</v>
      </c>
      <c r="O5307" s="1">
        <v>0</v>
      </c>
      <c r="P5307" s="1">
        <v>0</v>
      </c>
      <c r="Q5307" s="1">
        <v>0</v>
      </c>
    </row>
    <row r="5308" spans="1:17" hidden="1">
      <c r="A5308" s="1"/>
      <c r="F5308" s="1" t="s">
        <v>1499</v>
      </c>
      <c r="G5308" s="1">
        <v>1</v>
      </c>
      <c r="H5308" s="1">
        <v>0</v>
      </c>
      <c r="I5308" s="1">
        <v>13</v>
      </c>
      <c r="J5308" s="1">
        <v>0</v>
      </c>
      <c r="K5308" s="1">
        <v>415</v>
      </c>
      <c r="L5308" s="1">
        <v>451</v>
      </c>
      <c r="M5308" s="1">
        <v>289</v>
      </c>
      <c r="N5308" s="1">
        <v>0</v>
      </c>
      <c r="O5308" s="1">
        <v>0</v>
      </c>
      <c r="P5308" s="1">
        <v>0</v>
      </c>
      <c r="Q5308" s="1">
        <v>0</v>
      </c>
    </row>
    <row r="5309" spans="1:17" hidden="1">
      <c r="A5309" s="1"/>
      <c r="F5309" s="1" t="s">
        <v>1499</v>
      </c>
      <c r="G5309" s="1">
        <v>1</v>
      </c>
      <c r="H5309" s="1">
        <v>0</v>
      </c>
      <c r="I5309" s="1">
        <v>21</v>
      </c>
      <c r="J5309" s="1">
        <v>0</v>
      </c>
      <c r="K5309" s="1">
        <v>273</v>
      </c>
      <c r="L5309" s="1">
        <v>485</v>
      </c>
      <c r="M5309" s="1">
        <v>395</v>
      </c>
      <c r="N5309" s="1">
        <v>0</v>
      </c>
      <c r="O5309" s="1">
        <v>0</v>
      </c>
      <c r="P5309" s="1">
        <v>0</v>
      </c>
      <c r="Q5309" s="1">
        <v>0</v>
      </c>
    </row>
    <row r="5310" spans="1:17" hidden="1">
      <c r="A5310" s="1"/>
      <c r="F5310" s="1" t="s">
        <v>1499</v>
      </c>
      <c r="G5310" s="1">
        <v>1</v>
      </c>
      <c r="H5310" s="1">
        <v>0</v>
      </c>
      <c r="I5310" s="1">
        <v>0</v>
      </c>
      <c r="J5310" s="1">
        <v>0</v>
      </c>
      <c r="K5310" s="1">
        <v>0</v>
      </c>
      <c r="L5310" s="1">
        <v>136</v>
      </c>
      <c r="M5310" s="1">
        <v>60</v>
      </c>
      <c r="N5310" s="1">
        <v>0</v>
      </c>
      <c r="O5310" s="1">
        <v>0</v>
      </c>
      <c r="P5310" s="1">
        <v>0</v>
      </c>
      <c r="Q5310" s="1">
        <v>0</v>
      </c>
    </row>
    <row r="5311" spans="1:17" hidden="1">
      <c r="A5311" s="1"/>
      <c r="F5311" s="1" t="s">
        <v>1499</v>
      </c>
      <c r="G5311" s="1">
        <v>1</v>
      </c>
      <c r="H5311" s="1">
        <v>0</v>
      </c>
      <c r="I5311" s="1">
        <v>18</v>
      </c>
      <c r="J5311" s="1">
        <v>0</v>
      </c>
      <c r="K5311" s="1">
        <v>0</v>
      </c>
      <c r="L5311" s="1">
        <v>645</v>
      </c>
      <c r="M5311" s="1">
        <v>376</v>
      </c>
      <c r="N5311" s="1">
        <v>0</v>
      </c>
      <c r="O5311" s="1">
        <v>0</v>
      </c>
      <c r="P5311" s="1">
        <v>0</v>
      </c>
      <c r="Q5311" s="1">
        <v>0</v>
      </c>
    </row>
    <row r="5312" spans="1:17" hidden="1">
      <c r="A5312" s="1"/>
      <c r="F5312" s="1" t="s">
        <v>1499</v>
      </c>
      <c r="G5312" s="1">
        <v>1</v>
      </c>
      <c r="H5312" s="1">
        <v>0</v>
      </c>
      <c r="I5312" s="1">
        <v>0</v>
      </c>
      <c r="J5312" s="1">
        <v>0</v>
      </c>
      <c r="K5312" s="1">
        <v>0</v>
      </c>
      <c r="L5312" s="1">
        <v>705</v>
      </c>
      <c r="M5312" s="1">
        <v>522</v>
      </c>
      <c r="N5312" s="1">
        <v>0</v>
      </c>
      <c r="O5312" s="1">
        <v>0</v>
      </c>
      <c r="P5312" s="1">
        <v>0</v>
      </c>
      <c r="Q5312" s="1">
        <v>0</v>
      </c>
    </row>
    <row r="5313" spans="1:17" hidden="1">
      <c r="A5313" s="1"/>
      <c r="F5313" s="1" t="s">
        <v>1499</v>
      </c>
      <c r="G5313" s="1">
        <v>1</v>
      </c>
      <c r="H5313" s="1">
        <v>0</v>
      </c>
      <c r="I5313" s="1">
        <v>21</v>
      </c>
      <c r="J5313" s="1">
        <v>0</v>
      </c>
      <c r="K5313" s="1">
        <v>0</v>
      </c>
      <c r="L5313" s="1">
        <v>348</v>
      </c>
      <c r="M5313" s="1">
        <v>198</v>
      </c>
      <c r="N5313" s="1">
        <v>0</v>
      </c>
      <c r="O5313" s="1">
        <v>0</v>
      </c>
      <c r="P5313" s="1">
        <v>0</v>
      </c>
      <c r="Q5313" s="1">
        <v>0</v>
      </c>
    </row>
    <row r="5314" spans="1:17" hidden="1">
      <c r="A5314" s="1"/>
      <c r="F5314" s="1" t="s">
        <v>1499</v>
      </c>
      <c r="G5314" s="1">
        <v>1</v>
      </c>
      <c r="H5314" s="1">
        <v>0</v>
      </c>
      <c r="I5314" s="1">
        <v>1</v>
      </c>
      <c r="J5314" s="1">
        <v>0</v>
      </c>
      <c r="K5314" s="1">
        <v>0</v>
      </c>
      <c r="L5314" s="1">
        <v>601</v>
      </c>
      <c r="M5314" s="1">
        <v>406</v>
      </c>
      <c r="N5314" s="1">
        <v>0</v>
      </c>
      <c r="O5314" s="1">
        <v>0</v>
      </c>
      <c r="P5314" s="1">
        <v>0</v>
      </c>
      <c r="Q5314" s="1">
        <v>0</v>
      </c>
    </row>
    <row r="5315" spans="1:17" hidden="1">
      <c r="A5315" s="1"/>
      <c r="F5315" s="1" t="s">
        <v>1499</v>
      </c>
      <c r="G5315" s="1">
        <v>2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</row>
    <row r="5316" spans="1:17" hidden="1">
      <c r="A5316" s="1"/>
      <c r="F5316" s="1" t="s">
        <v>1547</v>
      </c>
      <c r="G5316" s="1">
        <v>1</v>
      </c>
      <c r="H5316" s="1">
        <v>0</v>
      </c>
      <c r="I5316" s="1">
        <v>20</v>
      </c>
      <c r="J5316" s="1">
        <v>0</v>
      </c>
      <c r="K5316" s="1">
        <v>0</v>
      </c>
      <c r="L5316" s="1">
        <v>375</v>
      </c>
      <c r="M5316" s="1">
        <v>475</v>
      </c>
      <c r="N5316" s="1">
        <v>0</v>
      </c>
      <c r="O5316" s="1">
        <v>0</v>
      </c>
      <c r="P5316" s="1">
        <v>0</v>
      </c>
      <c r="Q5316" s="1">
        <v>0</v>
      </c>
    </row>
    <row r="5317" spans="1:17" hidden="1">
      <c r="A5317" s="1"/>
      <c r="F5317" s="1" t="s">
        <v>1547</v>
      </c>
      <c r="G5317" s="1">
        <v>1</v>
      </c>
      <c r="H5317" s="1">
        <v>0</v>
      </c>
      <c r="I5317" s="1">
        <v>0</v>
      </c>
      <c r="J5317" s="1">
        <v>0</v>
      </c>
      <c r="K5317" s="1">
        <v>0</v>
      </c>
      <c r="L5317" s="1">
        <v>138</v>
      </c>
      <c r="M5317" s="1">
        <v>118</v>
      </c>
      <c r="N5317" s="1">
        <v>0</v>
      </c>
      <c r="O5317" s="1">
        <v>0</v>
      </c>
      <c r="P5317" s="1">
        <v>0</v>
      </c>
      <c r="Q5317" s="1">
        <v>0</v>
      </c>
    </row>
    <row r="5318" spans="1:17" hidden="1">
      <c r="A5318" s="1"/>
      <c r="F5318" s="1" t="s">
        <v>1547</v>
      </c>
      <c r="G5318" s="1">
        <v>1</v>
      </c>
      <c r="H5318" s="1">
        <v>0</v>
      </c>
      <c r="I5318" s="1">
        <v>2</v>
      </c>
      <c r="J5318" s="1">
        <v>0</v>
      </c>
      <c r="K5318" s="1">
        <v>0</v>
      </c>
      <c r="L5318" s="1">
        <v>176</v>
      </c>
      <c r="M5318" s="1">
        <v>89</v>
      </c>
      <c r="N5318" s="1">
        <v>0</v>
      </c>
      <c r="O5318" s="1">
        <v>0</v>
      </c>
      <c r="P5318" s="1">
        <v>0</v>
      </c>
      <c r="Q5318" s="1">
        <v>0</v>
      </c>
    </row>
    <row r="5319" spans="1:17" hidden="1">
      <c r="A5319" s="1"/>
      <c r="F5319" s="1" t="s">
        <v>1547</v>
      </c>
      <c r="G5319" s="1">
        <v>1</v>
      </c>
      <c r="H5319" s="1">
        <v>0</v>
      </c>
      <c r="I5319" s="1">
        <v>6</v>
      </c>
      <c r="J5319" s="1">
        <v>0</v>
      </c>
      <c r="K5319" s="1">
        <v>0</v>
      </c>
      <c r="L5319" s="1">
        <v>299</v>
      </c>
      <c r="M5319" s="1">
        <v>153</v>
      </c>
      <c r="N5319" s="1">
        <v>0</v>
      </c>
      <c r="O5319" s="1">
        <v>0</v>
      </c>
      <c r="P5319" s="1">
        <v>0</v>
      </c>
      <c r="Q5319" s="1">
        <v>0</v>
      </c>
    </row>
    <row r="5320" spans="1:17" hidden="1">
      <c r="A5320" s="1"/>
      <c r="F5320" s="1" t="s">
        <v>1547</v>
      </c>
      <c r="G5320" s="1">
        <v>1</v>
      </c>
      <c r="H5320" s="1">
        <v>0</v>
      </c>
      <c r="I5320" s="1">
        <v>3</v>
      </c>
      <c r="J5320" s="1">
        <v>0</v>
      </c>
      <c r="K5320" s="1">
        <v>0</v>
      </c>
      <c r="L5320" s="1">
        <v>142</v>
      </c>
      <c r="M5320" s="1">
        <v>368</v>
      </c>
      <c r="N5320" s="1">
        <v>0</v>
      </c>
      <c r="O5320" s="1">
        <v>25</v>
      </c>
      <c r="P5320" s="1">
        <v>0</v>
      </c>
      <c r="Q5320" s="1">
        <v>0</v>
      </c>
    </row>
    <row r="5321" spans="1:17" hidden="1">
      <c r="A5321" s="1"/>
      <c r="F5321" s="1" t="s">
        <v>1547</v>
      </c>
      <c r="G5321" s="1">
        <v>1</v>
      </c>
      <c r="H5321" s="1">
        <v>0</v>
      </c>
      <c r="I5321" s="1">
        <v>7</v>
      </c>
      <c r="J5321" s="1">
        <v>0</v>
      </c>
      <c r="K5321" s="1">
        <v>0</v>
      </c>
      <c r="L5321" s="1">
        <v>192</v>
      </c>
      <c r="M5321" s="1">
        <v>126</v>
      </c>
      <c r="N5321" s="1">
        <v>0</v>
      </c>
      <c r="O5321" s="1">
        <v>0</v>
      </c>
      <c r="P5321" s="1">
        <v>0</v>
      </c>
      <c r="Q5321" s="1">
        <v>0</v>
      </c>
    </row>
    <row r="5322" spans="1:17" hidden="1">
      <c r="A5322" s="1"/>
      <c r="F5322" s="1" t="s">
        <v>1547</v>
      </c>
      <c r="G5322" s="1">
        <v>1</v>
      </c>
      <c r="H5322" s="1">
        <v>0</v>
      </c>
      <c r="I5322" s="1">
        <v>8</v>
      </c>
      <c r="J5322" s="1">
        <v>0</v>
      </c>
      <c r="K5322" s="1">
        <v>0</v>
      </c>
      <c r="L5322" s="1">
        <v>416</v>
      </c>
      <c r="M5322" s="1">
        <v>158</v>
      </c>
      <c r="N5322" s="1">
        <v>0</v>
      </c>
      <c r="O5322" s="1">
        <v>0</v>
      </c>
      <c r="P5322" s="1">
        <v>0</v>
      </c>
      <c r="Q5322" s="1">
        <v>0</v>
      </c>
    </row>
    <row r="5323" spans="1:17" hidden="1">
      <c r="A5323" s="1"/>
      <c r="F5323" s="1" t="s">
        <v>1563</v>
      </c>
      <c r="G5323" s="1">
        <v>1</v>
      </c>
      <c r="H5323" s="1">
        <v>0</v>
      </c>
      <c r="I5323" s="1">
        <v>0</v>
      </c>
      <c r="J5323" s="1">
        <v>0</v>
      </c>
      <c r="K5323" s="1">
        <v>0</v>
      </c>
      <c r="L5323" s="1">
        <v>1056</v>
      </c>
      <c r="M5323" s="1">
        <v>893</v>
      </c>
      <c r="N5323" s="1">
        <v>0</v>
      </c>
      <c r="O5323" s="1">
        <v>0</v>
      </c>
      <c r="P5323" s="1">
        <v>0</v>
      </c>
      <c r="Q5323" s="1">
        <v>0</v>
      </c>
    </row>
    <row r="5324" spans="1:17" hidden="1">
      <c r="A5324" s="1"/>
      <c r="F5324" s="1" t="s">
        <v>1563</v>
      </c>
      <c r="G5324" s="1">
        <v>1</v>
      </c>
      <c r="H5324" s="1">
        <v>0</v>
      </c>
      <c r="I5324" s="1">
        <v>0</v>
      </c>
      <c r="J5324" s="1">
        <v>0</v>
      </c>
      <c r="K5324" s="1">
        <v>0</v>
      </c>
      <c r="L5324" s="1">
        <v>556</v>
      </c>
      <c r="M5324" s="1">
        <v>385</v>
      </c>
      <c r="N5324" s="1">
        <v>0</v>
      </c>
      <c r="O5324" s="1">
        <v>0</v>
      </c>
      <c r="P5324" s="1">
        <v>0</v>
      </c>
      <c r="Q5324" s="1">
        <v>0</v>
      </c>
    </row>
    <row r="5325" spans="1:17" hidden="1">
      <c r="A5325" s="1"/>
      <c r="F5325" s="1" t="s">
        <v>1563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305</v>
      </c>
      <c r="M5325" s="1">
        <v>198</v>
      </c>
      <c r="N5325" s="1">
        <v>0</v>
      </c>
      <c r="O5325" s="1">
        <v>0</v>
      </c>
      <c r="P5325" s="1">
        <v>0</v>
      </c>
      <c r="Q5325" s="1">
        <v>0</v>
      </c>
    </row>
    <row r="5326" spans="1:17" hidden="1">
      <c r="A5326" s="1"/>
      <c r="F5326" s="1" t="s">
        <v>1563</v>
      </c>
      <c r="G5326" s="1">
        <v>1</v>
      </c>
      <c r="H5326" s="1">
        <v>0</v>
      </c>
      <c r="I5326" s="1">
        <v>34</v>
      </c>
      <c r="J5326" s="1">
        <v>0</v>
      </c>
      <c r="K5326" s="1">
        <v>0</v>
      </c>
      <c r="L5326" s="1">
        <v>496</v>
      </c>
      <c r="M5326" s="1">
        <v>258</v>
      </c>
      <c r="N5326" s="1">
        <v>0</v>
      </c>
      <c r="O5326" s="1">
        <v>0</v>
      </c>
      <c r="P5326" s="1">
        <v>0</v>
      </c>
      <c r="Q5326" s="1">
        <v>0</v>
      </c>
    </row>
    <row r="5327" spans="1:17" hidden="1">
      <c r="A5327" s="1"/>
      <c r="F5327" s="1" t="s">
        <v>1563</v>
      </c>
      <c r="G5327" s="1">
        <v>1</v>
      </c>
      <c r="H5327" s="1">
        <v>0</v>
      </c>
      <c r="I5327" s="1">
        <v>0</v>
      </c>
      <c r="J5327" s="1">
        <v>0</v>
      </c>
      <c r="K5327" s="1">
        <v>402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</row>
    <row r="5328" spans="1:17" hidden="1">
      <c r="A5328" s="1"/>
      <c r="F5328" s="1" t="s">
        <v>1563</v>
      </c>
      <c r="G5328" s="1">
        <v>1</v>
      </c>
      <c r="H5328" s="1">
        <v>0</v>
      </c>
      <c r="I5328" s="1">
        <v>33</v>
      </c>
      <c r="J5328" s="1">
        <v>0</v>
      </c>
      <c r="K5328" s="1">
        <v>624</v>
      </c>
      <c r="L5328" s="1">
        <v>0</v>
      </c>
      <c r="M5328" s="1">
        <v>0</v>
      </c>
      <c r="N5328" s="1">
        <v>0</v>
      </c>
      <c r="O5328" s="1">
        <v>316</v>
      </c>
      <c r="P5328" s="1">
        <v>0</v>
      </c>
      <c r="Q5328" s="1">
        <v>0</v>
      </c>
    </row>
    <row r="5329" spans="1:17" hidden="1">
      <c r="A5329" s="1"/>
      <c r="F5329" s="1" t="s">
        <v>1563</v>
      </c>
      <c r="G5329" s="1">
        <v>1</v>
      </c>
      <c r="H5329" s="1">
        <v>0</v>
      </c>
      <c r="I5329" s="1">
        <v>0</v>
      </c>
      <c r="J5329" s="1">
        <v>0</v>
      </c>
      <c r="K5329" s="1">
        <v>387</v>
      </c>
      <c r="L5329" s="1">
        <v>552</v>
      </c>
      <c r="M5329" s="1">
        <v>284</v>
      </c>
      <c r="N5329" s="1">
        <v>0</v>
      </c>
      <c r="O5329" s="1">
        <v>0</v>
      </c>
      <c r="P5329" s="1">
        <v>0</v>
      </c>
      <c r="Q5329" s="1">
        <v>0</v>
      </c>
    </row>
    <row r="5330" spans="1:17" hidden="1">
      <c r="A5330" s="1"/>
      <c r="F5330" s="1" t="s">
        <v>1563</v>
      </c>
      <c r="G5330" s="1">
        <v>1</v>
      </c>
      <c r="H5330" s="1">
        <v>0</v>
      </c>
      <c r="I5330" s="1">
        <v>0</v>
      </c>
      <c r="J5330" s="1">
        <v>0</v>
      </c>
      <c r="K5330" s="1">
        <v>741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</row>
    <row r="5331" spans="1:17" hidden="1">
      <c r="A5331" s="1"/>
      <c r="F5331" s="1" t="s">
        <v>1563</v>
      </c>
      <c r="G5331" s="1">
        <v>1</v>
      </c>
      <c r="H5331" s="1">
        <v>0</v>
      </c>
      <c r="I5331" s="1">
        <v>38</v>
      </c>
      <c r="J5331" s="1">
        <v>0</v>
      </c>
      <c r="K5331" s="1">
        <v>0</v>
      </c>
      <c r="L5331" s="1">
        <v>445</v>
      </c>
      <c r="M5331" s="1">
        <v>259</v>
      </c>
      <c r="N5331" s="1">
        <v>0</v>
      </c>
      <c r="O5331" s="1">
        <v>0</v>
      </c>
      <c r="P5331" s="1">
        <v>0</v>
      </c>
      <c r="Q5331" s="1">
        <v>0</v>
      </c>
    </row>
    <row r="5332" spans="1:17" hidden="1">
      <c r="A5332" s="1"/>
      <c r="F5332" s="1" t="s">
        <v>1563</v>
      </c>
      <c r="G5332" s="1">
        <v>1</v>
      </c>
      <c r="H5332" s="1">
        <v>0</v>
      </c>
      <c r="I5332" s="1">
        <v>0</v>
      </c>
      <c r="J5332" s="1">
        <v>0</v>
      </c>
      <c r="K5332" s="1">
        <v>382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</row>
    <row r="5333" spans="1:17" hidden="1">
      <c r="A5333" s="1"/>
      <c r="F5333" s="1" t="s">
        <v>1563</v>
      </c>
      <c r="G5333" s="1">
        <v>1</v>
      </c>
      <c r="H5333" s="1">
        <v>0</v>
      </c>
      <c r="I5333" s="1">
        <v>0</v>
      </c>
      <c r="J5333" s="1">
        <v>0</v>
      </c>
      <c r="K5333" s="1">
        <v>252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</row>
    <row r="5334" spans="1:17" hidden="1">
      <c r="A5334" s="1"/>
      <c r="F5334" s="1" t="s">
        <v>1563</v>
      </c>
      <c r="G5334" s="1">
        <v>1</v>
      </c>
      <c r="H5334" s="1">
        <v>0</v>
      </c>
      <c r="I5334" s="1">
        <v>0</v>
      </c>
      <c r="J5334" s="1">
        <v>0</v>
      </c>
      <c r="K5334" s="1">
        <v>0</v>
      </c>
      <c r="L5334" s="1">
        <v>507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</row>
    <row r="5335" spans="1:17" hidden="1">
      <c r="A5335" s="1"/>
      <c r="F5335" s="1" t="s">
        <v>1563</v>
      </c>
      <c r="G5335" s="1">
        <v>2</v>
      </c>
      <c r="H5335" s="1">
        <v>0</v>
      </c>
      <c r="I5335" s="1">
        <v>0</v>
      </c>
      <c r="J5335" s="1">
        <v>0</v>
      </c>
      <c r="K5335" s="1">
        <v>0</v>
      </c>
      <c r="L5335" s="1">
        <v>22</v>
      </c>
      <c r="M5335" s="1">
        <v>29</v>
      </c>
      <c r="N5335" s="1">
        <v>0</v>
      </c>
      <c r="O5335" s="1">
        <v>0</v>
      </c>
      <c r="P5335" s="1">
        <v>0</v>
      </c>
      <c r="Q5335" s="1">
        <v>0</v>
      </c>
    </row>
    <row r="5336" spans="1:17" hidden="1">
      <c r="A5336" s="1"/>
      <c r="F5336" s="1" t="s">
        <v>1611</v>
      </c>
      <c r="G5336" s="1">
        <v>1</v>
      </c>
      <c r="H5336" s="1">
        <v>0</v>
      </c>
      <c r="I5336" s="1">
        <v>34</v>
      </c>
      <c r="J5336" s="1">
        <v>0</v>
      </c>
      <c r="K5336" s="1">
        <v>0</v>
      </c>
      <c r="L5336" s="1">
        <v>189</v>
      </c>
      <c r="M5336" s="1">
        <v>125</v>
      </c>
      <c r="N5336" s="1">
        <v>0</v>
      </c>
      <c r="O5336" s="1">
        <v>0</v>
      </c>
      <c r="P5336" s="1">
        <v>0</v>
      </c>
      <c r="Q5336" s="1">
        <v>0</v>
      </c>
    </row>
    <row r="5337" spans="1:17" hidden="1">
      <c r="A5337" s="1"/>
      <c r="F5337" s="1" t="s">
        <v>1611</v>
      </c>
      <c r="G5337" s="1">
        <v>1</v>
      </c>
      <c r="H5337" s="1">
        <v>0</v>
      </c>
      <c r="I5337" s="1">
        <v>0</v>
      </c>
      <c r="J5337" s="1">
        <v>0</v>
      </c>
      <c r="K5337" s="1">
        <v>796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</row>
    <row r="5338" spans="1:17" hidden="1">
      <c r="A5338" s="1"/>
      <c r="F5338" s="1" t="s">
        <v>1611</v>
      </c>
      <c r="G5338" s="1">
        <v>1</v>
      </c>
      <c r="H5338" s="1">
        <v>0</v>
      </c>
      <c r="I5338" s="1">
        <v>7</v>
      </c>
      <c r="J5338" s="1">
        <v>0</v>
      </c>
      <c r="K5338" s="1">
        <v>307</v>
      </c>
      <c r="L5338" s="1">
        <v>269</v>
      </c>
      <c r="M5338" s="1">
        <v>90</v>
      </c>
      <c r="N5338" s="1">
        <v>0</v>
      </c>
      <c r="O5338" s="1">
        <v>0</v>
      </c>
      <c r="P5338" s="1">
        <v>0</v>
      </c>
      <c r="Q5338" s="1">
        <v>0</v>
      </c>
    </row>
    <row r="5339" spans="1:17" hidden="1">
      <c r="A5339" s="1"/>
      <c r="F5339" s="1" t="s">
        <v>1611</v>
      </c>
      <c r="G5339" s="1">
        <v>1</v>
      </c>
      <c r="H5339" s="1">
        <v>0</v>
      </c>
      <c r="I5339" s="1">
        <v>0</v>
      </c>
      <c r="J5339" s="1">
        <v>0</v>
      </c>
      <c r="K5339" s="1">
        <v>0</v>
      </c>
      <c r="L5339" s="1">
        <v>1000</v>
      </c>
      <c r="M5339" s="1">
        <v>432</v>
      </c>
      <c r="N5339" s="1">
        <v>0</v>
      </c>
      <c r="O5339" s="1">
        <v>0</v>
      </c>
      <c r="P5339" s="1">
        <v>0</v>
      </c>
      <c r="Q5339" s="1">
        <v>0</v>
      </c>
    </row>
    <row r="5340" spans="1:17" hidden="1">
      <c r="A5340" s="1"/>
      <c r="F5340" s="1" t="s">
        <v>1611</v>
      </c>
      <c r="G5340" s="1">
        <v>1</v>
      </c>
      <c r="H5340" s="1">
        <v>0</v>
      </c>
      <c r="I5340" s="1">
        <v>58</v>
      </c>
      <c r="J5340" s="1">
        <v>0</v>
      </c>
      <c r="K5340" s="1">
        <v>504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</row>
    <row r="5341" spans="1:17" hidden="1">
      <c r="A5341" s="1"/>
      <c r="F5341" s="1" t="s">
        <v>1611</v>
      </c>
      <c r="G5341" s="1">
        <v>1</v>
      </c>
      <c r="H5341" s="1">
        <v>0</v>
      </c>
      <c r="I5341" s="1">
        <v>0</v>
      </c>
      <c r="J5341" s="1">
        <v>0</v>
      </c>
      <c r="K5341" s="1">
        <v>0</v>
      </c>
      <c r="L5341" s="1">
        <v>1016</v>
      </c>
      <c r="M5341" s="1">
        <v>1052</v>
      </c>
      <c r="N5341" s="1">
        <v>0</v>
      </c>
      <c r="O5341" s="1">
        <v>0</v>
      </c>
      <c r="P5341" s="1">
        <v>0</v>
      </c>
      <c r="Q5341" s="1">
        <v>0</v>
      </c>
    </row>
    <row r="5342" spans="1:17" hidden="1">
      <c r="A5342" s="1"/>
      <c r="F5342" s="1" t="s">
        <v>1611</v>
      </c>
      <c r="G5342" s="1">
        <v>1</v>
      </c>
      <c r="H5342" s="1">
        <v>0</v>
      </c>
      <c r="I5342" s="1">
        <v>0</v>
      </c>
      <c r="J5342" s="1">
        <v>0</v>
      </c>
      <c r="K5342" s="1">
        <v>337</v>
      </c>
      <c r="L5342" s="1">
        <v>374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</row>
    <row r="5343" spans="1:17" hidden="1">
      <c r="A5343" s="1"/>
      <c r="F5343" s="1" t="s">
        <v>1611</v>
      </c>
      <c r="G5343" s="1">
        <v>1</v>
      </c>
      <c r="H5343" s="1">
        <v>0</v>
      </c>
      <c r="I5343" s="1">
        <v>0</v>
      </c>
      <c r="J5343" s="1">
        <v>0</v>
      </c>
      <c r="K5343" s="1">
        <v>716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</row>
    <row r="5344" spans="1:17" hidden="1">
      <c r="A5344" s="1"/>
      <c r="F5344" s="1" t="s">
        <v>1611</v>
      </c>
      <c r="G5344" s="1">
        <v>1</v>
      </c>
      <c r="H5344" s="1">
        <v>0</v>
      </c>
      <c r="I5344" s="1">
        <v>0</v>
      </c>
      <c r="J5344" s="1">
        <v>0</v>
      </c>
      <c r="K5344" s="1">
        <v>473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</row>
    <row r="5345" spans="1:17" hidden="1">
      <c r="A5345" s="1"/>
      <c r="F5345" s="1" t="s">
        <v>1611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622</v>
      </c>
      <c r="M5345" s="1">
        <v>471</v>
      </c>
      <c r="N5345" s="1">
        <v>0</v>
      </c>
      <c r="O5345" s="1">
        <v>0</v>
      </c>
      <c r="P5345" s="1">
        <v>0</v>
      </c>
      <c r="Q5345" s="1">
        <v>0</v>
      </c>
    </row>
    <row r="5346" spans="1:17" hidden="1">
      <c r="A5346" s="1"/>
      <c r="F5346" s="1" t="s">
        <v>1611</v>
      </c>
      <c r="G5346" s="1">
        <v>1</v>
      </c>
      <c r="H5346" s="1">
        <v>0</v>
      </c>
      <c r="I5346" s="1">
        <v>0</v>
      </c>
      <c r="J5346" s="1">
        <v>0</v>
      </c>
      <c r="K5346" s="1">
        <v>0</v>
      </c>
      <c r="L5346" s="1">
        <v>316</v>
      </c>
      <c r="M5346" s="1">
        <v>150</v>
      </c>
      <c r="N5346" s="1">
        <v>0</v>
      </c>
      <c r="O5346" s="1">
        <v>0</v>
      </c>
      <c r="P5346" s="1">
        <v>0</v>
      </c>
      <c r="Q5346" s="1">
        <v>0</v>
      </c>
    </row>
    <row r="5347" spans="1:17" hidden="1">
      <c r="A5347" s="1"/>
      <c r="F5347" s="1" t="s">
        <v>1611</v>
      </c>
      <c r="G5347" s="1">
        <v>1</v>
      </c>
      <c r="H5347" s="1">
        <v>0</v>
      </c>
      <c r="I5347" s="1">
        <v>0</v>
      </c>
      <c r="J5347" s="1">
        <v>0</v>
      </c>
      <c r="K5347" s="1">
        <v>508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</row>
    <row r="5348" spans="1:17" hidden="1">
      <c r="A5348" s="1"/>
      <c r="F5348" s="1" t="s">
        <v>1611</v>
      </c>
      <c r="G5348" s="1">
        <v>1</v>
      </c>
      <c r="H5348" s="1">
        <v>0</v>
      </c>
      <c r="I5348" s="1">
        <v>20</v>
      </c>
      <c r="J5348" s="1">
        <v>0</v>
      </c>
      <c r="K5348" s="1">
        <v>0</v>
      </c>
      <c r="L5348" s="1">
        <v>662</v>
      </c>
      <c r="M5348" s="1">
        <v>374</v>
      </c>
      <c r="N5348" s="1">
        <v>0</v>
      </c>
      <c r="O5348" s="1">
        <v>0</v>
      </c>
      <c r="P5348" s="1">
        <v>0</v>
      </c>
      <c r="Q5348" s="1">
        <v>0</v>
      </c>
    </row>
    <row r="5349" spans="1:17" hidden="1">
      <c r="A5349" s="1"/>
      <c r="F5349" s="1" t="s">
        <v>1611</v>
      </c>
      <c r="G5349" s="1">
        <v>1</v>
      </c>
      <c r="H5349" s="1">
        <v>0</v>
      </c>
      <c r="I5349" s="1">
        <v>0</v>
      </c>
      <c r="J5349" s="1">
        <v>0</v>
      </c>
      <c r="K5349" s="1">
        <v>514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</row>
    <row r="5350" spans="1:17" hidden="1">
      <c r="A5350" s="1"/>
      <c r="F5350" s="1" t="s">
        <v>1611</v>
      </c>
      <c r="G5350" s="1">
        <v>1</v>
      </c>
      <c r="H5350" s="1">
        <v>0</v>
      </c>
      <c r="I5350" s="1">
        <v>19</v>
      </c>
      <c r="J5350" s="1">
        <v>0</v>
      </c>
      <c r="K5350" s="1">
        <v>0</v>
      </c>
      <c r="L5350" s="1">
        <v>284</v>
      </c>
      <c r="M5350" s="1">
        <v>330</v>
      </c>
      <c r="N5350" s="1">
        <v>0</v>
      </c>
      <c r="O5350" s="1">
        <v>0</v>
      </c>
      <c r="P5350" s="1">
        <v>0</v>
      </c>
      <c r="Q5350" s="1">
        <v>0</v>
      </c>
    </row>
    <row r="5351" spans="1:17" hidden="1">
      <c r="A5351" s="1"/>
      <c r="F5351" s="1" t="s">
        <v>1611</v>
      </c>
      <c r="G5351" s="1">
        <v>2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</row>
    <row r="5352" spans="1:17" hidden="1">
      <c r="A5352" s="1"/>
      <c r="F5352" s="1" t="s">
        <v>1683</v>
      </c>
      <c r="G5352" s="1">
        <v>1</v>
      </c>
      <c r="H5352" s="1">
        <v>0</v>
      </c>
      <c r="I5352" s="1">
        <v>20</v>
      </c>
      <c r="J5352" s="1">
        <v>0</v>
      </c>
      <c r="K5352" s="1">
        <v>238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</row>
    <row r="5353" spans="1:17" hidden="1">
      <c r="A5353" s="1"/>
      <c r="F5353" s="1" t="s">
        <v>1683</v>
      </c>
      <c r="G5353" s="1">
        <v>1</v>
      </c>
      <c r="H5353" s="1">
        <v>0</v>
      </c>
      <c r="I5353" s="1">
        <v>47</v>
      </c>
      <c r="J5353" s="1">
        <v>0</v>
      </c>
      <c r="K5353" s="1">
        <v>147</v>
      </c>
      <c r="L5353" s="1">
        <v>223</v>
      </c>
      <c r="M5353" s="1">
        <v>247</v>
      </c>
      <c r="N5353" s="1">
        <v>0</v>
      </c>
      <c r="O5353" s="1">
        <v>0</v>
      </c>
      <c r="P5353" s="1">
        <v>0</v>
      </c>
      <c r="Q5353" s="1">
        <v>0</v>
      </c>
    </row>
    <row r="5354" spans="1:17" hidden="1">
      <c r="A5354" s="1"/>
      <c r="F5354" s="1" t="s">
        <v>1683</v>
      </c>
      <c r="G5354" s="1">
        <v>1</v>
      </c>
      <c r="H5354" s="1">
        <v>0</v>
      </c>
      <c r="I5354" s="1">
        <v>0</v>
      </c>
      <c r="J5354" s="1">
        <v>0</v>
      </c>
      <c r="K5354" s="1">
        <v>123</v>
      </c>
      <c r="L5354" s="1">
        <v>141</v>
      </c>
      <c r="M5354" s="1">
        <v>103</v>
      </c>
      <c r="N5354" s="1">
        <v>0</v>
      </c>
      <c r="O5354" s="1">
        <v>0</v>
      </c>
      <c r="P5354" s="1">
        <v>0</v>
      </c>
      <c r="Q5354" s="1">
        <v>0</v>
      </c>
    </row>
    <row r="5355" spans="1:17" hidden="1">
      <c r="A5355" s="1"/>
      <c r="F5355" s="1" t="s">
        <v>1683</v>
      </c>
      <c r="G5355" s="1">
        <v>1</v>
      </c>
      <c r="H5355" s="1">
        <v>0</v>
      </c>
      <c r="I5355" s="1">
        <v>0</v>
      </c>
      <c r="J5355" s="1">
        <v>0</v>
      </c>
      <c r="K5355" s="1">
        <v>154</v>
      </c>
      <c r="L5355" s="1">
        <v>171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</row>
    <row r="5356" spans="1:17" hidden="1">
      <c r="A5356" s="1"/>
      <c r="F5356" s="1" t="s">
        <v>1683</v>
      </c>
      <c r="G5356" s="1">
        <v>1</v>
      </c>
      <c r="H5356" s="1">
        <v>0</v>
      </c>
      <c r="I5356" s="1">
        <v>0</v>
      </c>
      <c r="J5356" s="1">
        <v>0</v>
      </c>
      <c r="K5356" s="1">
        <v>324</v>
      </c>
      <c r="L5356" s="1">
        <v>186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</row>
    <row r="5357" spans="1:17" hidden="1">
      <c r="A5357" s="1"/>
      <c r="F5357" s="1" t="s">
        <v>1683</v>
      </c>
      <c r="G5357" s="1">
        <v>1</v>
      </c>
      <c r="H5357" s="1">
        <v>0</v>
      </c>
      <c r="I5357" s="1">
        <v>0</v>
      </c>
      <c r="J5357" s="1">
        <v>0</v>
      </c>
      <c r="K5357" s="1">
        <v>0</v>
      </c>
      <c r="L5357" s="1">
        <v>250</v>
      </c>
      <c r="M5357" s="1">
        <v>217</v>
      </c>
      <c r="N5357" s="1">
        <v>0</v>
      </c>
      <c r="O5357" s="1">
        <v>0</v>
      </c>
      <c r="P5357" s="1">
        <v>0</v>
      </c>
      <c r="Q5357" s="1">
        <v>0</v>
      </c>
    </row>
    <row r="5358" spans="1:17" hidden="1">
      <c r="A5358" s="1"/>
      <c r="F5358" s="1" t="s">
        <v>1683</v>
      </c>
      <c r="G5358" s="1">
        <v>1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669</v>
      </c>
      <c r="P5358" s="1">
        <v>168</v>
      </c>
      <c r="Q5358" s="1">
        <v>0</v>
      </c>
    </row>
    <row r="5359" spans="1:17" hidden="1">
      <c r="A5359" s="1"/>
      <c r="F5359" s="1" t="s">
        <v>1719</v>
      </c>
      <c r="G5359" s="1">
        <v>1</v>
      </c>
      <c r="H5359" s="1">
        <v>0</v>
      </c>
      <c r="I5359" s="1">
        <v>0</v>
      </c>
      <c r="J5359" s="1">
        <v>0</v>
      </c>
      <c r="K5359" s="1">
        <v>238</v>
      </c>
      <c r="L5359" s="1">
        <v>199</v>
      </c>
      <c r="M5359" s="1">
        <v>113</v>
      </c>
      <c r="N5359" s="1">
        <v>0</v>
      </c>
      <c r="O5359" s="1">
        <v>0</v>
      </c>
      <c r="P5359" s="1">
        <v>0</v>
      </c>
      <c r="Q5359" s="1">
        <v>0</v>
      </c>
    </row>
    <row r="5360" spans="1:17" hidden="1">
      <c r="A5360" s="1"/>
      <c r="F5360" s="1" t="s">
        <v>1719</v>
      </c>
      <c r="G5360" s="1">
        <v>1</v>
      </c>
      <c r="H5360" s="1">
        <v>0</v>
      </c>
      <c r="I5360" s="1">
        <v>10</v>
      </c>
      <c r="J5360" s="1">
        <v>0</v>
      </c>
      <c r="K5360" s="1">
        <v>262</v>
      </c>
      <c r="L5360" s="1">
        <v>234</v>
      </c>
      <c r="M5360" s="1">
        <v>151</v>
      </c>
      <c r="N5360" s="1">
        <v>0</v>
      </c>
      <c r="O5360" s="1">
        <v>0</v>
      </c>
      <c r="P5360" s="1">
        <v>0</v>
      </c>
      <c r="Q5360" s="1">
        <v>0</v>
      </c>
    </row>
    <row r="5361" spans="1:17" hidden="1">
      <c r="A5361" s="1"/>
      <c r="F5361" s="1" t="s">
        <v>1719</v>
      </c>
      <c r="G5361" s="1">
        <v>1</v>
      </c>
      <c r="H5361" s="1">
        <v>0</v>
      </c>
      <c r="I5361" s="1">
        <v>0</v>
      </c>
      <c r="J5361" s="1">
        <v>0</v>
      </c>
      <c r="K5361" s="1">
        <v>170</v>
      </c>
      <c r="L5361" s="1">
        <v>159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</row>
    <row r="5362" spans="1:17" hidden="1">
      <c r="A5362" s="1"/>
      <c r="F5362" s="1" t="s">
        <v>1727</v>
      </c>
      <c r="G5362" s="1">
        <v>1</v>
      </c>
      <c r="H5362" s="1">
        <v>0</v>
      </c>
      <c r="I5362" s="1">
        <v>0</v>
      </c>
      <c r="J5362" s="1">
        <v>0</v>
      </c>
      <c r="K5362" s="1">
        <v>0</v>
      </c>
      <c r="L5362" s="1">
        <v>441</v>
      </c>
      <c r="M5362" s="1">
        <v>232</v>
      </c>
      <c r="N5362" s="1">
        <v>0</v>
      </c>
      <c r="O5362" s="1">
        <v>0</v>
      </c>
      <c r="P5362" s="1">
        <v>0</v>
      </c>
      <c r="Q5362" s="1">
        <v>0</v>
      </c>
    </row>
    <row r="5363" spans="1:17" hidden="1">
      <c r="A5363" s="1"/>
      <c r="F5363" s="1" t="s">
        <v>1727</v>
      </c>
      <c r="G5363" s="1">
        <v>1</v>
      </c>
      <c r="H5363" s="1">
        <v>0</v>
      </c>
      <c r="I5363" s="1">
        <v>0</v>
      </c>
      <c r="J5363" s="1">
        <v>0</v>
      </c>
      <c r="K5363" s="1">
        <v>230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</row>
    <row r="5364" spans="1:17" hidden="1">
      <c r="A5364" s="1"/>
      <c r="F5364" s="1" t="s">
        <v>1727</v>
      </c>
      <c r="G5364" s="1">
        <v>1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238</v>
      </c>
      <c r="N5364" s="1">
        <v>0</v>
      </c>
      <c r="O5364" s="1">
        <v>0</v>
      </c>
      <c r="P5364" s="1">
        <v>0</v>
      </c>
      <c r="Q5364" s="1">
        <v>0</v>
      </c>
    </row>
    <row r="5365" spans="1:17" hidden="1">
      <c r="A5365" s="1"/>
      <c r="F5365" s="1" t="s">
        <v>1727</v>
      </c>
      <c r="G5365" s="1">
        <v>1</v>
      </c>
      <c r="H5365" s="1">
        <v>0</v>
      </c>
      <c r="I5365" s="1">
        <v>0</v>
      </c>
      <c r="J5365" s="1">
        <v>0</v>
      </c>
      <c r="K5365" s="1">
        <v>0</v>
      </c>
      <c r="L5365" s="1">
        <v>665</v>
      </c>
      <c r="M5365" s="1">
        <v>693</v>
      </c>
      <c r="N5365" s="1">
        <v>0</v>
      </c>
      <c r="O5365" s="1">
        <v>0</v>
      </c>
      <c r="P5365" s="1">
        <v>0</v>
      </c>
      <c r="Q5365" s="1">
        <v>0</v>
      </c>
    </row>
    <row r="5366" spans="1:17" hidden="1">
      <c r="A5366" s="1"/>
      <c r="F5366" s="1" t="s">
        <v>1727</v>
      </c>
      <c r="G5366" s="1">
        <v>1</v>
      </c>
      <c r="H5366" s="1">
        <v>0</v>
      </c>
      <c r="I5366" s="1">
        <v>0</v>
      </c>
      <c r="J5366" s="1">
        <v>0</v>
      </c>
      <c r="K5366" s="1">
        <v>0</v>
      </c>
      <c r="L5366" s="1">
        <v>617</v>
      </c>
      <c r="M5366" s="1">
        <v>910</v>
      </c>
      <c r="N5366" s="1">
        <v>0</v>
      </c>
      <c r="O5366" s="1">
        <v>0</v>
      </c>
      <c r="P5366" s="1">
        <v>0</v>
      </c>
      <c r="Q5366" s="1">
        <v>0</v>
      </c>
    </row>
    <row r="5367" spans="1:17" hidden="1">
      <c r="A5367" s="1"/>
      <c r="F5367" s="1" t="s">
        <v>1727</v>
      </c>
      <c r="G5367" s="1">
        <v>1</v>
      </c>
      <c r="H5367" s="1">
        <v>0</v>
      </c>
      <c r="I5367" s="1">
        <v>0</v>
      </c>
      <c r="J5367" s="1">
        <v>0</v>
      </c>
      <c r="K5367" s="1">
        <v>0</v>
      </c>
      <c r="L5367" s="1">
        <v>484</v>
      </c>
      <c r="M5367" s="1">
        <v>387</v>
      </c>
      <c r="N5367" s="1">
        <v>0</v>
      </c>
      <c r="O5367" s="1">
        <v>0</v>
      </c>
      <c r="P5367" s="1">
        <v>0</v>
      </c>
      <c r="Q5367" s="1">
        <v>0</v>
      </c>
    </row>
    <row r="5368" spans="1:17" hidden="1">
      <c r="A5368" s="1"/>
      <c r="F5368" s="1" t="s">
        <v>1727</v>
      </c>
      <c r="G5368" s="1">
        <v>1</v>
      </c>
      <c r="H5368" s="1">
        <v>0</v>
      </c>
      <c r="I5368" s="1">
        <v>0</v>
      </c>
      <c r="J5368" s="1">
        <v>0</v>
      </c>
      <c r="K5368" s="1">
        <v>0</v>
      </c>
      <c r="L5368" s="1">
        <v>519</v>
      </c>
      <c r="M5368" s="1">
        <v>710</v>
      </c>
      <c r="N5368" s="1">
        <v>0</v>
      </c>
      <c r="O5368" s="1">
        <v>0</v>
      </c>
      <c r="P5368" s="1">
        <v>0</v>
      </c>
      <c r="Q5368" s="1">
        <v>0</v>
      </c>
    </row>
    <row r="5369" spans="1:17" hidden="1">
      <c r="A5369" s="1"/>
      <c r="F5369" s="1" t="s">
        <v>1727</v>
      </c>
      <c r="G5369" s="1">
        <v>1</v>
      </c>
      <c r="H5369" s="1">
        <v>0</v>
      </c>
      <c r="I5369" s="1">
        <v>18</v>
      </c>
      <c r="J5369" s="1">
        <v>0</v>
      </c>
      <c r="K5369" s="1">
        <v>232</v>
      </c>
      <c r="L5369" s="1">
        <v>389</v>
      </c>
      <c r="M5369" s="1">
        <v>413</v>
      </c>
      <c r="N5369" s="1">
        <v>0</v>
      </c>
      <c r="O5369" s="1">
        <v>96</v>
      </c>
      <c r="P5369" s="1">
        <v>0</v>
      </c>
      <c r="Q5369" s="1">
        <v>0</v>
      </c>
    </row>
    <row r="5370" spans="1:17" hidden="1">
      <c r="A5370" s="1"/>
      <c r="F5370" s="1" t="s">
        <v>1727</v>
      </c>
      <c r="G5370" s="1">
        <v>1</v>
      </c>
      <c r="H5370" s="1">
        <v>0</v>
      </c>
      <c r="I5370" s="1">
        <v>0</v>
      </c>
      <c r="J5370" s="1">
        <v>0</v>
      </c>
      <c r="K5370" s="1">
        <v>0</v>
      </c>
      <c r="L5370" s="1">
        <v>292</v>
      </c>
      <c r="M5370" s="1">
        <v>288</v>
      </c>
      <c r="N5370" s="1">
        <v>0</v>
      </c>
      <c r="O5370" s="1">
        <v>0</v>
      </c>
      <c r="P5370" s="1">
        <v>0</v>
      </c>
      <c r="Q5370" s="1">
        <v>0</v>
      </c>
    </row>
    <row r="5371" spans="1:17" hidden="1">
      <c r="A5371" s="1"/>
      <c r="F5371" s="1" t="s">
        <v>1727</v>
      </c>
      <c r="G5371" s="1">
        <v>1</v>
      </c>
      <c r="H5371" s="1">
        <v>0</v>
      </c>
      <c r="I5371" s="1">
        <v>0</v>
      </c>
      <c r="J5371" s="1">
        <v>0</v>
      </c>
      <c r="K5371" s="1">
        <v>0</v>
      </c>
      <c r="L5371" s="1">
        <v>54</v>
      </c>
      <c r="M5371" s="1">
        <v>41</v>
      </c>
      <c r="N5371" s="1">
        <v>0</v>
      </c>
      <c r="O5371" s="1">
        <v>0</v>
      </c>
      <c r="P5371" s="1">
        <v>0</v>
      </c>
      <c r="Q5371" s="1">
        <v>0</v>
      </c>
    </row>
    <row r="5372" spans="1:17" hidden="1">
      <c r="A5372" s="1"/>
      <c r="F5372" s="1" t="s">
        <v>1727</v>
      </c>
      <c r="G5372" s="1">
        <v>1</v>
      </c>
      <c r="H5372" s="1">
        <v>0</v>
      </c>
      <c r="I5372" s="1">
        <v>0</v>
      </c>
      <c r="J5372" s="1">
        <v>0</v>
      </c>
      <c r="K5372" s="1">
        <v>0</v>
      </c>
      <c r="L5372" s="1">
        <v>387</v>
      </c>
      <c r="M5372" s="1">
        <v>299</v>
      </c>
      <c r="N5372" s="1">
        <v>0</v>
      </c>
      <c r="O5372" s="1">
        <v>82</v>
      </c>
      <c r="P5372" s="1">
        <v>0</v>
      </c>
      <c r="Q5372" s="1">
        <v>0</v>
      </c>
    </row>
    <row r="5373" spans="1:17" hidden="1">
      <c r="A5373" s="1"/>
      <c r="F5373" s="1" t="s">
        <v>1727</v>
      </c>
      <c r="G5373" s="1">
        <v>1</v>
      </c>
      <c r="H5373" s="1">
        <v>0</v>
      </c>
      <c r="I5373" s="1">
        <v>0</v>
      </c>
      <c r="J5373" s="1">
        <v>0</v>
      </c>
      <c r="K5373" s="1">
        <v>439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</row>
    <row r="5374" spans="1:17" hidden="1">
      <c r="A5374" s="1"/>
      <c r="F5374" s="1" t="s">
        <v>1727</v>
      </c>
      <c r="G5374" s="1">
        <v>1</v>
      </c>
      <c r="H5374" s="1">
        <v>0</v>
      </c>
      <c r="I5374" s="1">
        <v>0</v>
      </c>
      <c r="J5374" s="1">
        <v>0</v>
      </c>
      <c r="K5374" s="1">
        <v>0</v>
      </c>
      <c r="L5374" s="1">
        <v>408</v>
      </c>
      <c r="M5374" s="1">
        <v>392</v>
      </c>
      <c r="N5374" s="1">
        <v>0</v>
      </c>
      <c r="O5374" s="1">
        <v>0</v>
      </c>
      <c r="P5374" s="1">
        <v>0</v>
      </c>
      <c r="Q5374" s="1">
        <v>0</v>
      </c>
    </row>
    <row r="5375" spans="1:17" hidden="1">
      <c r="A5375" s="1"/>
      <c r="F5375" s="1" t="s">
        <v>1727</v>
      </c>
      <c r="G5375" s="1">
        <v>1</v>
      </c>
      <c r="H5375" s="1">
        <v>0</v>
      </c>
      <c r="I5375" s="1">
        <v>0</v>
      </c>
      <c r="J5375" s="1">
        <v>0</v>
      </c>
      <c r="K5375" s="1">
        <v>0</v>
      </c>
      <c r="L5375" s="1">
        <v>362</v>
      </c>
      <c r="M5375" s="1">
        <v>139</v>
      </c>
      <c r="N5375" s="1">
        <v>0</v>
      </c>
      <c r="O5375" s="1">
        <v>0</v>
      </c>
      <c r="P5375" s="1">
        <v>0</v>
      </c>
      <c r="Q5375" s="1">
        <v>0</v>
      </c>
    </row>
    <row r="5376" spans="1:17" hidden="1">
      <c r="A5376" s="1"/>
      <c r="F5376" s="1" t="s">
        <v>1727</v>
      </c>
      <c r="G5376" s="1">
        <v>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315</v>
      </c>
      <c r="N5376" s="1">
        <v>0</v>
      </c>
      <c r="O5376" s="1">
        <v>0</v>
      </c>
      <c r="P5376" s="1">
        <v>0</v>
      </c>
      <c r="Q5376" s="1">
        <v>0</v>
      </c>
    </row>
    <row r="5377" spans="1:17" hidden="1">
      <c r="A5377" s="1"/>
      <c r="F5377" s="1" t="s">
        <v>1727</v>
      </c>
      <c r="G5377" s="1">
        <v>1</v>
      </c>
      <c r="H5377" s="1">
        <v>0</v>
      </c>
      <c r="I5377" s="1">
        <v>25</v>
      </c>
      <c r="J5377" s="1">
        <v>0</v>
      </c>
      <c r="K5377" s="1">
        <v>0</v>
      </c>
      <c r="L5377" s="1">
        <v>519</v>
      </c>
      <c r="M5377" s="1">
        <v>420</v>
      </c>
      <c r="N5377" s="1">
        <v>0</v>
      </c>
      <c r="O5377" s="1">
        <v>59</v>
      </c>
      <c r="P5377" s="1">
        <v>0</v>
      </c>
      <c r="Q5377" s="1">
        <v>0</v>
      </c>
    </row>
    <row r="5378" spans="1:17" hidden="1">
      <c r="A5378" s="1"/>
      <c r="F5378" s="1" t="s">
        <v>1727</v>
      </c>
      <c r="G5378" s="1">
        <v>1</v>
      </c>
      <c r="H5378" s="1">
        <v>0</v>
      </c>
      <c r="I5378" s="1">
        <v>0</v>
      </c>
      <c r="J5378" s="1">
        <v>0</v>
      </c>
      <c r="K5378" s="1">
        <v>0</v>
      </c>
      <c r="L5378" s="1">
        <v>338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</row>
    <row r="5379" spans="1:17" hidden="1">
      <c r="A5379" s="1"/>
      <c r="F5379" s="1" t="s">
        <v>1727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773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</row>
    <row r="5380" spans="1:17" hidden="1">
      <c r="A5380" s="1"/>
      <c r="F5380" s="1" t="s">
        <v>1727</v>
      </c>
      <c r="G5380" s="1">
        <v>1</v>
      </c>
      <c r="H5380" s="1">
        <v>0</v>
      </c>
      <c r="I5380" s="1">
        <v>0</v>
      </c>
      <c r="J5380" s="1">
        <v>0</v>
      </c>
      <c r="K5380" s="1">
        <v>0</v>
      </c>
      <c r="L5380" s="1">
        <v>260</v>
      </c>
      <c r="M5380" s="1">
        <v>71</v>
      </c>
      <c r="N5380" s="1">
        <v>0</v>
      </c>
      <c r="O5380" s="1">
        <v>0</v>
      </c>
      <c r="P5380" s="1">
        <v>0</v>
      </c>
      <c r="Q5380" s="1">
        <v>0</v>
      </c>
    </row>
    <row r="5381" spans="1:17" hidden="1">
      <c r="A5381" s="1"/>
      <c r="F5381" s="1" t="s">
        <v>1727</v>
      </c>
      <c r="G5381" s="1">
        <v>1</v>
      </c>
      <c r="H5381" s="1">
        <v>0</v>
      </c>
      <c r="I5381" s="1">
        <v>0</v>
      </c>
      <c r="J5381" s="1">
        <v>0</v>
      </c>
      <c r="K5381" s="1">
        <v>0</v>
      </c>
      <c r="L5381" s="1">
        <v>584</v>
      </c>
      <c r="M5381" s="1">
        <v>503</v>
      </c>
      <c r="N5381" s="1">
        <v>0</v>
      </c>
      <c r="O5381" s="1">
        <v>81</v>
      </c>
      <c r="P5381" s="1">
        <v>0</v>
      </c>
      <c r="Q5381" s="1">
        <v>0</v>
      </c>
    </row>
    <row r="5382" spans="1:17" hidden="1">
      <c r="A5382" s="1"/>
      <c r="F5382" s="1" t="s">
        <v>1727</v>
      </c>
      <c r="G5382" s="1">
        <v>2</v>
      </c>
      <c r="H5382" s="1">
        <v>0</v>
      </c>
      <c r="I5382" s="1">
        <v>0</v>
      </c>
      <c r="J5382" s="1">
        <v>0</v>
      </c>
      <c r="K5382" s="1">
        <v>0</v>
      </c>
      <c r="L5382" s="1">
        <v>24</v>
      </c>
      <c r="M5382" s="1">
        <v>21</v>
      </c>
      <c r="N5382" s="1">
        <v>0</v>
      </c>
      <c r="O5382" s="1">
        <v>0</v>
      </c>
      <c r="P5382" s="1">
        <v>0</v>
      </c>
      <c r="Q5382" s="1">
        <v>0</v>
      </c>
    </row>
    <row r="5383" spans="1:17" hidden="1">
      <c r="A5383" s="1"/>
      <c r="F5383" s="1" t="s">
        <v>1779</v>
      </c>
      <c r="G5383" s="1">
        <v>1</v>
      </c>
      <c r="H5383" s="1">
        <v>0</v>
      </c>
      <c r="I5383" s="1">
        <v>20</v>
      </c>
      <c r="J5383" s="1">
        <v>0</v>
      </c>
      <c r="K5383" s="1">
        <v>0</v>
      </c>
      <c r="L5383" s="1">
        <v>488</v>
      </c>
      <c r="M5383" s="1">
        <v>455</v>
      </c>
      <c r="N5383" s="1">
        <v>0</v>
      </c>
      <c r="O5383" s="1">
        <v>0</v>
      </c>
      <c r="P5383" s="1">
        <v>0</v>
      </c>
      <c r="Q5383" s="1">
        <v>0</v>
      </c>
    </row>
    <row r="5384" spans="1:17" hidden="1">
      <c r="A5384" s="1"/>
      <c r="F5384" s="1" t="s">
        <v>1779</v>
      </c>
      <c r="G5384" s="1">
        <v>1</v>
      </c>
      <c r="H5384" s="1">
        <v>0</v>
      </c>
      <c r="I5384" s="1">
        <v>7</v>
      </c>
      <c r="J5384" s="1">
        <v>0</v>
      </c>
      <c r="K5384" s="1">
        <v>0</v>
      </c>
      <c r="L5384" s="1">
        <v>588</v>
      </c>
      <c r="M5384" s="1">
        <v>405</v>
      </c>
      <c r="N5384" s="1">
        <v>0</v>
      </c>
      <c r="O5384" s="1">
        <v>0</v>
      </c>
      <c r="P5384" s="1">
        <v>0</v>
      </c>
      <c r="Q5384" s="1">
        <v>0</v>
      </c>
    </row>
    <row r="5385" spans="1:17" hidden="1">
      <c r="A5385" s="1"/>
      <c r="F5385" s="1" t="s">
        <v>1779</v>
      </c>
      <c r="G5385" s="1">
        <v>1</v>
      </c>
      <c r="H5385" s="1">
        <v>0</v>
      </c>
      <c r="I5385" s="1">
        <v>0</v>
      </c>
      <c r="J5385" s="1">
        <v>0</v>
      </c>
      <c r="K5385" s="1">
        <v>0</v>
      </c>
      <c r="L5385" s="1">
        <v>497</v>
      </c>
      <c r="M5385" s="1">
        <v>249</v>
      </c>
      <c r="N5385" s="1">
        <v>0</v>
      </c>
      <c r="O5385" s="1">
        <v>0</v>
      </c>
      <c r="P5385" s="1">
        <v>0</v>
      </c>
      <c r="Q5385" s="1">
        <v>0</v>
      </c>
    </row>
    <row r="5386" spans="1:17" hidden="1">
      <c r="A5386" s="1"/>
      <c r="F5386" s="1" t="s">
        <v>1779</v>
      </c>
      <c r="G5386" s="1">
        <v>1</v>
      </c>
      <c r="H5386" s="1">
        <v>0</v>
      </c>
      <c r="I5386" s="1">
        <v>16</v>
      </c>
      <c r="J5386" s="1">
        <v>0</v>
      </c>
      <c r="K5386" s="1">
        <v>0</v>
      </c>
      <c r="L5386" s="1">
        <v>482</v>
      </c>
      <c r="M5386" s="1">
        <v>229</v>
      </c>
      <c r="N5386" s="1">
        <v>0</v>
      </c>
      <c r="O5386" s="1">
        <v>0</v>
      </c>
      <c r="P5386" s="1">
        <v>0</v>
      </c>
      <c r="Q5386" s="1">
        <v>0</v>
      </c>
    </row>
    <row r="5387" spans="1:17" hidden="1">
      <c r="A5387" s="1"/>
      <c r="F5387" s="1" t="s">
        <v>1779</v>
      </c>
      <c r="G5387" s="1">
        <v>1</v>
      </c>
      <c r="H5387" s="1">
        <v>0</v>
      </c>
      <c r="I5387" s="1">
        <v>10</v>
      </c>
      <c r="J5387" s="1">
        <v>0</v>
      </c>
      <c r="K5387" s="1">
        <v>0</v>
      </c>
      <c r="L5387" s="1">
        <v>314</v>
      </c>
      <c r="M5387" s="1">
        <v>112</v>
      </c>
      <c r="N5387" s="1">
        <v>0</v>
      </c>
      <c r="O5387" s="1">
        <v>0</v>
      </c>
      <c r="P5387" s="1">
        <v>0</v>
      </c>
      <c r="Q5387" s="1">
        <v>0</v>
      </c>
    </row>
    <row r="5388" spans="1:17" hidden="1">
      <c r="A5388" s="1"/>
      <c r="F5388" s="1" t="s">
        <v>1779</v>
      </c>
      <c r="G5388" s="1">
        <v>1</v>
      </c>
      <c r="H5388" s="1">
        <v>0</v>
      </c>
      <c r="I5388" s="1">
        <v>5</v>
      </c>
      <c r="J5388" s="1">
        <v>0</v>
      </c>
      <c r="K5388" s="1">
        <v>0</v>
      </c>
      <c r="L5388" s="1">
        <v>637</v>
      </c>
      <c r="M5388" s="1">
        <v>836</v>
      </c>
      <c r="N5388" s="1">
        <v>0</v>
      </c>
      <c r="O5388" s="1">
        <v>0</v>
      </c>
      <c r="P5388" s="1">
        <v>0</v>
      </c>
      <c r="Q5388" s="1">
        <v>0</v>
      </c>
    </row>
    <row r="5389" spans="1:17" hidden="1">
      <c r="A5389" s="1"/>
      <c r="F5389" s="1" t="s">
        <v>1779</v>
      </c>
      <c r="G5389" s="1">
        <v>1</v>
      </c>
      <c r="H5389" s="1">
        <v>0</v>
      </c>
      <c r="I5389" s="1">
        <v>11</v>
      </c>
      <c r="J5389" s="1">
        <v>0</v>
      </c>
      <c r="K5389" s="1">
        <v>0</v>
      </c>
      <c r="L5389" s="1">
        <v>366</v>
      </c>
      <c r="M5389" s="1">
        <v>477</v>
      </c>
      <c r="N5389" s="1">
        <v>0</v>
      </c>
      <c r="O5389" s="1">
        <v>0</v>
      </c>
      <c r="P5389" s="1">
        <v>0</v>
      </c>
      <c r="Q5389" s="1">
        <v>0</v>
      </c>
    </row>
    <row r="5390" spans="1:17" hidden="1">
      <c r="A5390" s="1"/>
      <c r="F5390" s="1" t="s">
        <v>1779</v>
      </c>
      <c r="G5390" s="1">
        <v>1</v>
      </c>
      <c r="H5390" s="1">
        <v>0</v>
      </c>
      <c r="I5390" s="1">
        <v>11</v>
      </c>
      <c r="J5390" s="1">
        <v>0</v>
      </c>
      <c r="K5390" s="1">
        <v>0</v>
      </c>
      <c r="L5390" s="1">
        <v>392</v>
      </c>
      <c r="M5390" s="1">
        <v>131</v>
      </c>
      <c r="N5390" s="1">
        <v>0</v>
      </c>
      <c r="O5390" s="1">
        <v>0</v>
      </c>
      <c r="P5390" s="1">
        <v>0</v>
      </c>
      <c r="Q5390" s="1">
        <v>0</v>
      </c>
    </row>
    <row r="5391" spans="1:17" hidden="1">
      <c r="A5391" s="1"/>
      <c r="F5391" s="1" t="s">
        <v>1779</v>
      </c>
      <c r="G5391" s="1">
        <v>2</v>
      </c>
      <c r="H5391" s="1">
        <v>0</v>
      </c>
      <c r="I5391" s="1">
        <v>0</v>
      </c>
      <c r="J5391" s="1">
        <v>0</v>
      </c>
      <c r="K5391" s="1">
        <v>16</v>
      </c>
      <c r="L5391" s="1">
        <v>20</v>
      </c>
      <c r="M5391" s="1">
        <v>18</v>
      </c>
      <c r="N5391" s="1">
        <v>13</v>
      </c>
      <c r="O5391" s="1">
        <v>0</v>
      </c>
      <c r="P5391" s="1">
        <v>0</v>
      </c>
      <c r="Q5391" s="1">
        <v>0</v>
      </c>
    </row>
    <row r="5392" spans="1:17" hidden="1">
      <c r="A5392" s="1"/>
      <c r="F5392" s="1" t="s">
        <v>1865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174</v>
      </c>
      <c r="M5392" s="1">
        <v>102</v>
      </c>
      <c r="N5392" s="1">
        <v>0</v>
      </c>
      <c r="O5392" s="1">
        <v>0</v>
      </c>
      <c r="P5392" s="1">
        <v>0</v>
      </c>
      <c r="Q5392" s="1">
        <v>0</v>
      </c>
    </row>
    <row r="5393" spans="1:17" hidden="1">
      <c r="A5393" s="1"/>
      <c r="F5393" s="1" t="s">
        <v>1865</v>
      </c>
      <c r="G5393" s="1">
        <v>1</v>
      </c>
      <c r="H5393" s="1">
        <v>0</v>
      </c>
      <c r="I5393" s="1">
        <v>0</v>
      </c>
      <c r="J5393" s="1">
        <v>0</v>
      </c>
      <c r="K5393" s="1">
        <v>0</v>
      </c>
      <c r="L5393" s="1">
        <v>245</v>
      </c>
      <c r="M5393" s="1">
        <v>72</v>
      </c>
      <c r="N5393" s="1">
        <v>0</v>
      </c>
      <c r="O5393" s="1">
        <v>0</v>
      </c>
      <c r="P5393" s="1">
        <v>0</v>
      </c>
      <c r="Q5393" s="1">
        <v>0</v>
      </c>
    </row>
    <row r="5394" spans="1:17" hidden="1">
      <c r="A5394" s="1"/>
      <c r="F5394" s="1" t="s">
        <v>1881</v>
      </c>
      <c r="G5394" s="1">
        <v>1</v>
      </c>
      <c r="H5394" s="1">
        <v>0</v>
      </c>
      <c r="I5394" s="1">
        <v>0</v>
      </c>
      <c r="J5394" s="1">
        <v>0</v>
      </c>
      <c r="K5394" s="1">
        <v>0</v>
      </c>
      <c r="L5394" s="1">
        <v>426</v>
      </c>
      <c r="M5394" s="1">
        <v>253</v>
      </c>
      <c r="N5394" s="1">
        <v>0</v>
      </c>
      <c r="O5394" s="1">
        <v>0</v>
      </c>
      <c r="P5394" s="1">
        <v>0</v>
      </c>
      <c r="Q5394" s="1">
        <v>0</v>
      </c>
    </row>
    <row r="5395" spans="1:17" hidden="1">
      <c r="A5395" s="1"/>
      <c r="F5395" s="1" t="s">
        <v>1881</v>
      </c>
      <c r="G5395" s="1">
        <v>1</v>
      </c>
      <c r="H5395" s="1">
        <v>0</v>
      </c>
      <c r="I5395" s="1">
        <v>0</v>
      </c>
      <c r="J5395" s="1">
        <v>0</v>
      </c>
      <c r="K5395" s="1">
        <v>572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</row>
    <row r="5396" spans="1:17" hidden="1">
      <c r="A5396" s="1"/>
      <c r="F5396" s="1" t="s">
        <v>1881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428</v>
      </c>
      <c r="N5396" s="1">
        <v>0</v>
      </c>
      <c r="O5396" s="1">
        <v>0</v>
      </c>
      <c r="P5396" s="1">
        <v>0</v>
      </c>
      <c r="Q5396" s="1">
        <v>0</v>
      </c>
    </row>
    <row r="5397" spans="1:17" hidden="1">
      <c r="A5397" s="1"/>
      <c r="F5397" s="1" t="s">
        <v>1881</v>
      </c>
      <c r="G5397" s="1">
        <v>1</v>
      </c>
      <c r="H5397" s="1">
        <v>0</v>
      </c>
      <c r="I5397" s="1">
        <v>0</v>
      </c>
      <c r="J5397" s="1">
        <v>0</v>
      </c>
      <c r="K5397" s="1">
        <v>0</v>
      </c>
      <c r="L5397" s="1">
        <v>643</v>
      </c>
      <c r="M5397" s="1">
        <v>389</v>
      </c>
      <c r="N5397" s="1">
        <v>0</v>
      </c>
      <c r="O5397" s="1">
        <v>0</v>
      </c>
      <c r="P5397" s="1">
        <v>0</v>
      </c>
      <c r="Q5397" s="1">
        <v>0</v>
      </c>
    </row>
    <row r="5398" spans="1:17" hidden="1">
      <c r="A5398" s="1"/>
      <c r="F5398" s="1" t="s">
        <v>1881</v>
      </c>
      <c r="G5398" s="1">
        <v>1</v>
      </c>
      <c r="H5398" s="1">
        <v>0</v>
      </c>
      <c r="I5398" s="1">
        <v>0</v>
      </c>
      <c r="J5398" s="1">
        <v>0</v>
      </c>
      <c r="K5398" s="1">
        <v>696</v>
      </c>
      <c r="L5398" s="1">
        <v>0</v>
      </c>
      <c r="M5398" s="1">
        <v>0</v>
      </c>
      <c r="N5398" s="1">
        <v>0</v>
      </c>
      <c r="O5398" s="1">
        <v>136</v>
      </c>
      <c r="P5398" s="1">
        <v>145</v>
      </c>
      <c r="Q5398" s="1">
        <v>0</v>
      </c>
    </row>
    <row r="5399" spans="1:17" hidden="1">
      <c r="A5399" s="1"/>
      <c r="F5399" s="1" t="s">
        <v>1881</v>
      </c>
      <c r="G5399" s="1">
        <v>1</v>
      </c>
      <c r="H5399" s="1">
        <v>0</v>
      </c>
      <c r="I5399" s="1">
        <v>0</v>
      </c>
      <c r="J5399" s="1">
        <v>0</v>
      </c>
      <c r="K5399" s="1">
        <v>672</v>
      </c>
      <c r="L5399" s="1">
        <v>106</v>
      </c>
      <c r="M5399" s="1">
        <v>0</v>
      </c>
      <c r="N5399" s="1">
        <v>0</v>
      </c>
      <c r="O5399" s="1">
        <v>128</v>
      </c>
      <c r="P5399" s="1">
        <v>57</v>
      </c>
      <c r="Q5399" s="1">
        <v>0</v>
      </c>
    </row>
    <row r="5400" spans="1:17" hidden="1">
      <c r="A5400" s="1"/>
      <c r="F5400" s="1" t="s">
        <v>1881</v>
      </c>
      <c r="G5400" s="1">
        <v>1</v>
      </c>
      <c r="H5400" s="1">
        <v>0</v>
      </c>
      <c r="I5400" s="1">
        <v>17</v>
      </c>
      <c r="J5400" s="1">
        <v>0</v>
      </c>
      <c r="K5400" s="1">
        <v>284</v>
      </c>
      <c r="L5400" s="1">
        <v>361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</row>
    <row r="5401" spans="1:17" hidden="1">
      <c r="A5401" s="1"/>
      <c r="F5401" s="1" t="s">
        <v>1881</v>
      </c>
      <c r="G5401" s="1">
        <v>1</v>
      </c>
      <c r="H5401" s="1">
        <v>0</v>
      </c>
      <c r="I5401" s="1">
        <v>24</v>
      </c>
      <c r="J5401" s="1">
        <v>0</v>
      </c>
      <c r="K5401" s="1">
        <v>0</v>
      </c>
      <c r="L5401" s="1">
        <v>733</v>
      </c>
      <c r="M5401" s="1">
        <v>280</v>
      </c>
      <c r="N5401" s="1">
        <v>0</v>
      </c>
      <c r="O5401" s="1">
        <v>0</v>
      </c>
      <c r="P5401" s="1">
        <v>0</v>
      </c>
      <c r="Q5401" s="1">
        <v>0</v>
      </c>
    </row>
    <row r="5402" spans="1:17" hidden="1">
      <c r="A5402" s="1"/>
      <c r="F5402" s="1" t="s">
        <v>1881</v>
      </c>
      <c r="G5402" s="1">
        <v>1</v>
      </c>
      <c r="H5402" s="1">
        <v>0</v>
      </c>
      <c r="I5402" s="1">
        <v>0</v>
      </c>
      <c r="J5402" s="1">
        <v>0</v>
      </c>
      <c r="K5402" s="1">
        <v>296</v>
      </c>
      <c r="L5402" s="1">
        <v>466</v>
      </c>
      <c r="M5402" s="1">
        <v>255</v>
      </c>
      <c r="N5402" s="1">
        <v>0</v>
      </c>
      <c r="O5402" s="1">
        <v>0</v>
      </c>
      <c r="P5402" s="1">
        <v>0</v>
      </c>
      <c r="Q5402" s="1">
        <v>0</v>
      </c>
    </row>
    <row r="5403" spans="1:17" hidden="1">
      <c r="A5403" s="1"/>
      <c r="F5403" s="1" t="s">
        <v>1881</v>
      </c>
      <c r="G5403" s="1">
        <v>1</v>
      </c>
      <c r="H5403" s="1">
        <v>0</v>
      </c>
      <c r="I5403" s="1">
        <v>0</v>
      </c>
      <c r="J5403" s="1">
        <v>0</v>
      </c>
      <c r="K5403" s="1">
        <v>273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</row>
    <row r="5404" spans="1:17" hidden="1">
      <c r="A5404" s="1"/>
      <c r="F5404" s="1" t="s">
        <v>1881</v>
      </c>
      <c r="G5404" s="1">
        <v>1</v>
      </c>
      <c r="H5404" s="1">
        <v>0</v>
      </c>
      <c r="I5404" s="1">
        <v>9</v>
      </c>
      <c r="J5404" s="1">
        <v>0</v>
      </c>
      <c r="K5404" s="1">
        <v>0</v>
      </c>
      <c r="L5404" s="1">
        <v>789</v>
      </c>
      <c r="M5404" s="1">
        <v>350</v>
      </c>
      <c r="N5404" s="1">
        <v>0</v>
      </c>
      <c r="O5404" s="1">
        <v>0</v>
      </c>
      <c r="P5404" s="1">
        <v>0</v>
      </c>
      <c r="Q5404" s="1">
        <v>0</v>
      </c>
    </row>
    <row r="5405" spans="1:17" hidden="1">
      <c r="A5405" s="1"/>
      <c r="F5405" s="1" t="s">
        <v>1881</v>
      </c>
      <c r="G5405" s="1">
        <v>1</v>
      </c>
      <c r="H5405" s="1">
        <v>0</v>
      </c>
      <c r="I5405" s="1">
        <v>7</v>
      </c>
      <c r="J5405" s="1">
        <v>0</v>
      </c>
      <c r="K5405" s="1">
        <v>0</v>
      </c>
      <c r="L5405" s="1">
        <v>755</v>
      </c>
      <c r="M5405" s="1">
        <v>309</v>
      </c>
      <c r="N5405" s="1">
        <v>0</v>
      </c>
      <c r="O5405" s="1">
        <v>0</v>
      </c>
      <c r="P5405" s="1">
        <v>0</v>
      </c>
      <c r="Q5405" s="1">
        <v>0</v>
      </c>
    </row>
    <row r="5406" spans="1:17" hidden="1">
      <c r="A5406" s="1"/>
      <c r="F5406" s="1" t="s">
        <v>1945</v>
      </c>
      <c r="G5406" s="1">
        <v>1</v>
      </c>
      <c r="H5406" s="1">
        <v>0</v>
      </c>
      <c r="I5406" s="1">
        <v>0</v>
      </c>
      <c r="J5406" s="1">
        <v>0</v>
      </c>
      <c r="K5406" s="1">
        <v>0</v>
      </c>
      <c r="L5406" s="1">
        <v>206</v>
      </c>
      <c r="M5406" s="1">
        <v>190</v>
      </c>
      <c r="N5406" s="1">
        <v>0</v>
      </c>
      <c r="O5406" s="1">
        <v>0</v>
      </c>
      <c r="P5406" s="1">
        <v>0</v>
      </c>
      <c r="Q5406" s="1">
        <v>0</v>
      </c>
    </row>
    <row r="5407" spans="1:17" hidden="1">
      <c r="A5407" s="1"/>
      <c r="F5407" s="1" t="s">
        <v>1945</v>
      </c>
      <c r="G5407" s="1">
        <v>1</v>
      </c>
      <c r="H5407" s="1">
        <v>0</v>
      </c>
      <c r="I5407" s="1">
        <v>0</v>
      </c>
      <c r="J5407" s="1">
        <v>0</v>
      </c>
      <c r="K5407" s="1">
        <v>0</v>
      </c>
      <c r="L5407" s="1">
        <v>752</v>
      </c>
      <c r="M5407" s="1">
        <v>773</v>
      </c>
      <c r="N5407" s="1">
        <v>0</v>
      </c>
      <c r="O5407" s="1">
        <v>0</v>
      </c>
      <c r="P5407" s="1">
        <v>0</v>
      </c>
      <c r="Q5407" s="1">
        <v>0</v>
      </c>
    </row>
    <row r="5408" spans="1:17" hidden="1">
      <c r="A5408" s="1"/>
      <c r="F5408" s="1" t="s">
        <v>1945</v>
      </c>
      <c r="G5408" s="1">
        <v>1</v>
      </c>
      <c r="H5408" s="1">
        <v>0</v>
      </c>
      <c r="I5408" s="1">
        <v>6</v>
      </c>
      <c r="J5408" s="1">
        <v>0</v>
      </c>
      <c r="K5408" s="1">
        <v>0</v>
      </c>
      <c r="L5408" s="1">
        <v>413</v>
      </c>
      <c r="M5408" s="1">
        <v>168</v>
      </c>
      <c r="N5408" s="1">
        <v>0</v>
      </c>
      <c r="O5408" s="1">
        <v>0</v>
      </c>
      <c r="P5408" s="1">
        <v>0</v>
      </c>
      <c r="Q5408" s="1">
        <v>0</v>
      </c>
    </row>
    <row r="5409" spans="1:17" hidden="1">
      <c r="A5409" s="1"/>
      <c r="F5409" s="1" t="s">
        <v>1945</v>
      </c>
      <c r="G5409" s="1">
        <v>1</v>
      </c>
      <c r="H5409" s="1">
        <v>0</v>
      </c>
      <c r="I5409" s="1">
        <v>0</v>
      </c>
      <c r="J5409" s="1">
        <v>0</v>
      </c>
      <c r="K5409" s="1">
        <v>0</v>
      </c>
      <c r="L5409" s="1">
        <v>242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</row>
    <row r="5410" spans="1:17" hidden="1">
      <c r="A5410" s="1"/>
      <c r="F5410" s="1" t="s">
        <v>1945</v>
      </c>
      <c r="G5410" s="1">
        <v>1</v>
      </c>
      <c r="H5410" s="1">
        <v>0</v>
      </c>
      <c r="I5410" s="1">
        <v>0</v>
      </c>
      <c r="J5410" s="1">
        <v>0</v>
      </c>
      <c r="K5410" s="1">
        <v>0</v>
      </c>
      <c r="L5410" s="1">
        <v>469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</row>
    <row r="5411" spans="1:17" hidden="1">
      <c r="A5411" s="1"/>
      <c r="F5411" s="1" t="s">
        <v>1945</v>
      </c>
      <c r="G5411" s="1">
        <v>1</v>
      </c>
      <c r="H5411" s="1">
        <v>0</v>
      </c>
      <c r="I5411" s="1">
        <v>0</v>
      </c>
      <c r="J5411" s="1">
        <v>0</v>
      </c>
      <c r="K5411" s="1">
        <v>0</v>
      </c>
      <c r="L5411" s="1">
        <v>574</v>
      </c>
      <c r="M5411" s="1">
        <v>529</v>
      </c>
      <c r="N5411" s="1">
        <v>0</v>
      </c>
      <c r="O5411" s="1">
        <v>134</v>
      </c>
      <c r="P5411" s="1">
        <v>0</v>
      </c>
      <c r="Q5411" s="1">
        <v>0</v>
      </c>
    </row>
    <row r="5412" spans="1:17" hidden="1">
      <c r="A5412" s="1"/>
      <c r="F5412" s="1" t="s">
        <v>1945</v>
      </c>
      <c r="G5412" s="1">
        <v>1</v>
      </c>
      <c r="H5412" s="1">
        <v>0</v>
      </c>
      <c r="I5412" s="1">
        <v>26</v>
      </c>
      <c r="J5412" s="1">
        <v>0</v>
      </c>
      <c r="K5412" s="1">
        <v>0</v>
      </c>
      <c r="L5412" s="1">
        <v>1008</v>
      </c>
      <c r="M5412" s="1">
        <v>863</v>
      </c>
      <c r="N5412" s="1">
        <v>0</v>
      </c>
      <c r="O5412" s="1">
        <v>124</v>
      </c>
      <c r="P5412" s="1">
        <v>0</v>
      </c>
      <c r="Q5412" s="1">
        <v>0</v>
      </c>
    </row>
    <row r="5413" spans="1:17" hidden="1">
      <c r="A5413" s="1"/>
      <c r="F5413" s="1" t="s">
        <v>1975</v>
      </c>
      <c r="G5413" s="1">
        <v>1</v>
      </c>
      <c r="H5413" s="1">
        <v>0</v>
      </c>
      <c r="I5413" s="1">
        <v>0</v>
      </c>
      <c r="J5413" s="1">
        <v>0</v>
      </c>
      <c r="K5413" s="1">
        <v>0</v>
      </c>
      <c r="L5413" s="1">
        <v>436</v>
      </c>
      <c r="M5413" s="1">
        <v>303</v>
      </c>
      <c r="N5413" s="1">
        <v>0</v>
      </c>
      <c r="O5413" s="1">
        <v>0</v>
      </c>
      <c r="P5413" s="1">
        <v>0</v>
      </c>
      <c r="Q5413" s="1">
        <v>0</v>
      </c>
    </row>
    <row r="5414" spans="1:17" hidden="1">
      <c r="A5414" s="1"/>
      <c r="F5414" s="1" t="s">
        <v>1975</v>
      </c>
      <c r="G5414" s="1">
        <v>1</v>
      </c>
      <c r="H5414" s="1">
        <v>0</v>
      </c>
      <c r="I5414" s="1">
        <v>4</v>
      </c>
      <c r="J5414" s="1">
        <v>0</v>
      </c>
      <c r="K5414" s="1">
        <v>728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</row>
    <row r="5415" spans="1:17" hidden="1">
      <c r="A5415" s="1"/>
      <c r="F5415" s="1" t="s">
        <v>1975</v>
      </c>
      <c r="G5415" s="1">
        <v>1</v>
      </c>
      <c r="H5415" s="1">
        <v>0</v>
      </c>
      <c r="I5415" s="1">
        <v>3</v>
      </c>
      <c r="J5415" s="1">
        <v>0</v>
      </c>
      <c r="K5415" s="1">
        <v>274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</row>
    <row r="5416" spans="1:17" hidden="1">
      <c r="A5416" s="1"/>
      <c r="F5416" s="1" t="s">
        <v>1975</v>
      </c>
      <c r="G5416" s="1">
        <v>1</v>
      </c>
      <c r="H5416" s="1">
        <v>0</v>
      </c>
      <c r="I5416" s="1">
        <v>1</v>
      </c>
      <c r="J5416" s="1">
        <v>0</v>
      </c>
      <c r="K5416" s="1">
        <v>148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</row>
    <row r="5417" spans="1:17" hidden="1">
      <c r="A5417" s="1"/>
      <c r="F5417" s="1" t="s">
        <v>1974</v>
      </c>
      <c r="G5417" s="1">
        <v>1</v>
      </c>
      <c r="H5417" s="1">
        <v>0</v>
      </c>
      <c r="I5417" s="1">
        <v>2</v>
      </c>
      <c r="J5417" s="1">
        <v>0</v>
      </c>
      <c r="K5417" s="1">
        <v>0</v>
      </c>
      <c r="L5417" s="1">
        <v>443</v>
      </c>
      <c r="M5417" s="1">
        <v>312</v>
      </c>
      <c r="N5417" s="1">
        <v>0</v>
      </c>
      <c r="O5417" s="1">
        <v>0</v>
      </c>
      <c r="P5417" s="1">
        <v>0</v>
      </c>
      <c r="Q5417" s="1">
        <v>0</v>
      </c>
    </row>
    <row r="5418" spans="1:17" hidden="1">
      <c r="A5418" s="1"/>
      <c r="F5418" s="1" t="s">
        <v>1974</v>
      </c>
      <c r="G5418" s="1">
        <v>1</v>
      </c>
      <c r="H5418" s="1">
        <v>0</v>
      </c>
      <c r="I5418" s="1">
        <v>25</v>
      </c>
      <c r="J5418" s="1">
        <v>0</v>
      </c>
      <c r="K5418" s="1">
        <v>0</v>
      </c>
      <c r="L5418" s="1">
        <v>667</v>
      </c>
      <c r="M5418" s="1">
        <v>353</v>
      </c>
      <c r="N5418" s="1">
        <v>0</v>
      </c>
      <c r="O5418" s="1">
        <v>0</v>
      </c>
      <c r="P5418" s="1">
        <v>0</v>
      </c>
      <c r="Q5418" s="1">
        <v>0</v>
      </c>
    </row>
    <row r="5419" spans="1:17" hidden="1">
      <c r="A5419" s="1"/>
      <c r="F5419" s="1" t="s">
        <v>1974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374</v>
      </c>
      <c r="M5419" s="1">
        <v>166</v>
      </c>
      <c r="N5419" s="1">
        <v>0</v>
      </c>
      <c r="O5419" s="1">
        <v>0</v>
      </c>
      <c r="P5419" s="1">
        <v>0</v>
      </c>
      <c r="Q5419" s="1">
        <v>0</v>
      </c>
    </row>
    <row r="5420" spans="1:17" hidden="1">
      <c r="A5420" s="1"/>
      <c r="F5420" s="1" t="s">
        <v>1974</v>
      </c>
      <c r="G5420" s="1">
        <v>1</v>
      </c>
      <c r="H5420" s="1">
        <v>0</v>
      </c>
      <c r="I5420" s="1">
        <v>19</v>
      </c>
      <c r="J5420" s="1">
        <v>0</v>
      </c>
      <c r="K5420" s="1">
        <v>0</v>
      </c>
      <c r="L5420" s="1">
        <v>285</v>
      </c>
      <c r="M5420" s="1">
        <v>131</v>
      </c>
      <c r="N5420" s="1">
        <v>0</v>
      </c>
      <c r="O5420" s="1">
        <v>0</v>
      </c>
      <c r="P5420" s="1">
        <v>0</v>
      </c>
      <c r="Q5420" s="1">
        <v>0</v>
      </c>
    </row>
    <row r="5421" spans="1:17" hidden="1">
      <c r="A5421" s="1"/>
      <c r="F5421" s="1" t="s">
        <v>1974</v>
      </c>
      <c r="G5421" s="1">
        <v>1</v>
      </c>
      <c r="H5421" s="1">
        <v>0</v>
      </c>
      <c r="I5421" s="1">
        <v>10</v>
      </c>
      <c r="J5421" s="1">
        <v>0</v>
      </c>
      <c r="K5421" s="1">
        <v>0</v>
      </c>
      <c r="L5421" s="1">
        <v>267</v>
      </c>
      <c r="M5421" s="1">
        <v>163</v>
      </c>
      <c r="N5421" s="1">
        <v>0</v>
      </c>
      <c r="O5421" s="1">
        <v>0</v>
      </c>
      <c r="P5421" s="1">
        <v>0</v>
      </c>
      <c r="Q5421" s="1">
        <v>0</v>
      </c>
    </row>
    <row r="5422" spans="1:17" hidden="1">
      <c r="A5422" s="1"/>
      <c r="F5422" s="1" t="s">
        <v>1974</v>
      </c>
      <c r="G5422" s="1">
        <v>1</v>
      </c>
      <c r="H5422" s="1">
        <v>0</v>
      </c>
      <c r="I5422" s="1">
        <v>8</v>
      </c>
      <c r="J5422" s="1">
        <v>0</v>
      </c>
      <c r="K5422" s="1">
        <v>0</v>
      </c>
      <c r="L5422" s="1">
        <v>388</v>
      </c>
      <c r="M5422" s="1">
        <v>215</v>
      </c>
      <c r="N5422" s="1">
        <v>0</v>
      </c>
      <c r="O5422" s="1">
        <v>0</v>
      </c>
      <c r="P5422" s="1">
        <v>0</v>
      </c>
      <c r="Q5422" s="1">
        <v>0</v>
      </c>
    </row>
    <row r="5423" spans="1:17" hidden="1">
      <c r="A5423" s="1"/>
      <c r="F5423" s="1" t="s">
        <v>1974</v>
      </c>
      <c r="G5423" s="1">
        <v>2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</row>
    <row r="5424" spans="1:17" hidden="1">
      <c r="A5424" s="1"/>
      <c r="F5424" s="1" t="s">
        <v>2018</v>
      </c>
      <c r="G5424" s="1">
        <v>1</v>
      </c>
      <c r="H5424" s="1">
        <v>0</v>
      </c>
      <c r="I5424" s="1">
        <v>1</v>
      </c>
      <c r="J5424" s="1">
        <v>0</v>
      </c>
      <c r="K5424" s="1">
        <v>82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</row>
    <row r="5425" spans="1:17" hidden="1">
      <c r="A5425" s="1"/>
      <c r="F5425" s="1" t="s">
        <v>2044</v>
      </c>
      <c r="G5425" s="1">
        <v>1</v>
      </c>
      <c r="H5425" s="1">
        <v>0</v>
      </c>
      <c r="I5425" s="1">
        <v>4</v>
      </c>
      <c r="J5425" s="1">
        <v>0</v>
      </c>
      <c r="K5425" s="1">
        <v>0</v>
      </c>
      <c r="L5425" s="1">
        <v>150</v>
      </c>
      <c r="M5425" s="1">
        <v>82</v>
      </c>
      <c r="N5425" s="1">
        <v>0</v>
      </c>
      <c r="O5425" s="1">
        <v>0</v>
      </c>
      <c r="P5425" s="1">
        <v>0</v>
      </c>
      <c r="Q5425" s="1">
        <v>0</v>
      </c>
    </row>
    <row r="5426" spans="1:17" hidden="1">
      <c r="A5426" s="1"/>
      <c r="F5426" s="1" t="s">
        <v>2049</v>
      </c>
      <c r="G5426" s="1">
        <v>1</v>
      </c>
      <c r="H5426" s="1">
        <v>0</v>
      </c>
      <c r="I5426" s="1">
        <v>11</v>
      </c>
      <c r="J5426" s="1">
        <v>0</v>
      </c>
      <c r="K5426" s="1">
        <v>0</v>
      </c>
      <c r="L5426" s="1">
        <v>0</v>
      </c>
      <c r="M5426" s="1">
        <v>650</v>
      </c>
      <c r="N5426" s="1">
        <v>0</v>
      </c>
      <c r="O5426" s="1">
        <v>0</v>
      </c>
      <c r="P5426" s="1">
        <v>0</v>
      </c>
      <c r="Q5426" s="1">
        <v>0</v>
      </c>
    </row>
    <row r="5427" spans="1:17" hidden="1">
      <c r="A5427" s="1"/>
      <c r="F5427" s="1" t="s">
        <v>2049</v>
      </c>
      <c r="G5427" s="1">
        <v>1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260</v>
      </c>
      <c r="N5427" s="1">
        <v>0</v>
      </c>
      <c r="O5427" s="1">
        <v>0</v>
      </c>
      <c r="P5427" s="1">
        <v>0</v>
      </c>
      <c r="Q5427" s="1">
        <v>0</v>
      </c>
    </row>
    <row r="5428" spans="1:17" hidden="1">
      <c r="A5428" s="1"/>
      <c r="F5428" s="1" t="s">
        <v>2049</v>
      </c>
      <c r="G5428" s="1">
        <v>1</v>
      </c>
      <c r="H5428" s="1">
        <v>0</v>
      </c>
      <c r="I5428" s="1">
        <v>15</v>
      </c>
      <c r="J5428" s="1">
        <v>0</v>
      </c>
      <c r="K5428" s="1">
        <v>0</v>
      </c>
      <c r="L5428" s="1">
        <v>0</v>
      </c>
      <c r="M5428" s="1">
        <v>385</v>
      </c>
      <c r="N5428" s="1">
        <v>0</v>
      </c>
      <c r="O5428" s="1">
        <v>205</v>
      </c>
      <c r="P5428" s="1">
        <v>0</v>
      </c>
      <c r="Q5428" s="1">
        <v>0</v>
      </c>
    </row>
    <row r="5429" spans="1:17" hidden="1">
      <c r="A5429" s="1"/>
      <c r="F5429" s="1" t="s">
        <v>2049</v>
      </c>
      <c r="G5429" s="1">
        <v>1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516</v>
      </c>
      <c r="N5429" s="1">
        <v>0</v>
      </c>
      <c r="O5429" s="1">
        <v>0</v>
      </c>
      <c r="P5429" s="1">
        <v>0</v>
      </c>
      <c r="Q5429" s="1">
        <v>0</v>
      </c>
    </row>
    <row r="5430" spans="1:17" hidden="1">
      <c r="A5430" s="1"/>
      <c r="F5430" s="1" t="s">
        <v>2048</v>
      </c>
      <c r="G5430" s="1">
        <v>1</v>
      </c>
      <c r="H5430" s="1">
        <v>0</v>
      </c>
      <c r="I5430" s="1">
        <v>9</v>
      </c>
      <c r="J5430" s="1">
        <v>0</v>
      </c>
      <c r="K5430" s="1">
        <v>0</v>
      </c>
      <c r="L5430" s="1">
        <v>564</v>
      </c>
      <c r="M5430" s="1">
        <v>293</v>
      </c>
      <c r="N5430" s="1">
        <v>0</v>
      </c>
      <c r="O5430" s="1">
        <v>0</v>
      </c>
      <c r="P5430" s="1">
        <v>0</v>
      </c>
      <c r="Q5430" s="1">
        <v>0</v>
      </c>
    </row>
    <row r="5431" spans="1:17" hidden="1">
      <c r="A5431" s="1"/>
      <c r="F5431" s="1" t="s">
        <v>2048</v>
      </c>
      <c r="G5431" s="1">
        <v>1</v>
      </c>
      <c r="H5431" s="1">
        <v>0</v>
      </c>
      <c r="I5431" s="1">
        <v>0</v>
      </c>
      <c r="J5431" s="1">
        <v>0</v>
      </c>
      <c r="K5431" s="1">
        <v>0</v>
      </c>
      <c r="L5431" s="1">
        <v>675</v>
      </c>
      <c r="M5431" s="1">
        <v>495</v>
      </c>
      <c r="N5431" s="1">
        <v>0</v>
      </c>
      <c r="O5431" s="1">
        <v>0</v>
      </c>
      <c r="P5431" s="1">
        <v>0</v>
      </c>
      <c r="Q5431" s="1">
        <v>0</v>
      </c>
    </row>
    <row r="5432" spans="1:17" hidden="1">
      <c r="A5432" s="1"/>
      <c r="F5432" s="1" t="s">
        <v>2048</v>
      </c>
      <c r="G5432" s="1">
        <v>1</v>
      </c>
      <c r="H5432" s="1">
        <v>0</v>
      </c>
      <c r="I5432" s="1">
        <v>26</v>
      </c>
      <c r="J5432" s="1">
        <v>0</v>
      </c>
      <c r="K5432" s="1">
        <v>0</v>
      </c>
      <c r="L5432" s="1">
        <v>920</v>
      </c>
      <c r="M5432" s="1">
        <v>745</v>
      </c>
      <c r="N5432" s="1">
        <v>0</v>
      </c>
      <c r="O5432" s="1">
        <v>0</v>
      </c>
      <c r="P5432" s="1">
        <v>0</v>
      </c>
      <c r="Q5432" s="1">
        <v>0</v>
      </c>
    </row>
    <row r="5433" spans="1:17" hidden="1">
      <c r="A5433" s="1"/>
      <c r="F5433" s="1" t="s">
        <v>2048</v>
      </c>
      <c r="G5433" s="1">
        <v>1</v>
      </c>
      <c r="H5433" s="1">
        <v>0</v>
      </c>
      <c r="I5433" s="1">
        <v>13</v>
      </c>
      <c r="J5433" s="1">
        <v>0</v>
      </c>
      <c r="K5433" s="1">
        <v>0</v>
      </c>
      <c r="L5433" s="1">
        <v>592</v>
      </c>
      <c r="M5433" s="1">
        <v>334</v>
      </c>
      <c r="N5433" s="1">
        <v>0</v>
      </c>
      <c r="O5433" s="1">
        <v>0</v>
      </c>
      <c r="P5433" s="1">
        <v>0</v>
      </c>
      <c r="Q5433" s="1">
        <v>0</v>
      </c>
    </row>
    <row r="5434" spans="1:17" hidden="1">
      <c r="A5434" s="1"/>
      <c r="F5434" s="1" t="s">
        <v>2048</v>
      </c>
      <c r="G5434" s="1">
        <v>1</v>
      </c>
      <c r="H5434" s="1">
        <v>0</v>
      </c>
      <c r="I5434" s="1">
        <v>29</v>
      </c>
      <c r="J5434" s="1">
        <v>0</v>
      </c>
      <c r="K5434" s="1">
        <v>0</v>
      </c>
      <c r="L5434" s="1">
        <v>309</v>
      </c>
      <c r="M5434" s="1">
        <v>175</v>
      </c>
      <c r="N5434" s="1">
        <v>0</v>
      </c>
      <c r="O5434" s="1">
        <v>0</v>
      </c>
      <c r="P5434" s="1">
        <v>0</v>
      </c>
      <c r="Q5434" s="1">
        <v>0</v>
      </c>
    </row>
    <row r="5435" spans="1:17" hidden="1">
      <c r="A5435" s="1"/>
      <c r="F5435" s="1" t="s">
        <v>2048</v>
      </c>
      <c r="G5435" s="1">
        <v>1</v>
      </c>
      <c r="H5435" s="1">
        <v>0</v>
      </c>
      <c r="I5435" s="1">
        <v>21</v>
      </c>
      <c r="J5435" s="1">
        <v>0</v>
      </c>
      <c r="K5435" s="1">
        <v>0</v>
      </c>
      <c r="L5435" s="1">
        <v>908</v>
      </c>
      <c r="M5435" s="1">
        <v>602</v>
      </c>
      <c r="N5435" s="1">
        <v>0</v>
      </c>
      <c r="O5435" s="1">
        <v>0</v>
      </c>
      <c r="P5435" s="1">
        <v>0</v>
      </c>
      <c r="Q5435" s="1">
        <v>0</v>
      </c>
    </row>
    <row r="5436" spans="1:17" hidden="1">
      <c r="A5436" s="1"/>
      <c r="F5436" s="1" t="s">
        <v>2077</v>
      </c>
      <c r="G5436" s="1">
        <v>1</v>
      </c>
      <c r="H5436" s="1">
        <v>0</v>
      </c>
      <c r="I5436" s="1">
        <v>3</v>
      </c>
      <c r="J5436" s="1">
        <v>0</v>
      </c>
      <c r="K5436" s="1">
        <v>0</v>
      </c>
      <c r="L5436" s="1">
        <v>293</v>
      </c>
      <c r="M5436" s="1">
        <v>142</v>
      </c>
      <c r="N5436" s="1">
        <v>0</v>
      </c>
      <c r="O5436" s="1">
        <v>0</v>
      </c>
      <c r="P5436" s="1">
        <v>0</v>
      </c>
      <c r="Q5436" s="1">
        <v>0</v>
      </c>
    </row>
    <row r="5437" spans="1:17" hidden="1">
      <c r="A5437" s="1"/>
      <c r="F5437" s="1" t="s">
        <v>2077</v>
      </c>
      <c r="G5437" s="1">
        <v>1</v>
      </c>
      <c r="H5437" s="1">
        <v>0</v>
      </c>
      <c r="I5437" s="1">
        <v>2</v>
      </c>
      <c r="J5437" s="1">
        <v>0</v>
      </c>
      <c r="K5437" s="1">
        <v>0</v>
      </c>
      <c r="L5437" s="1">
        <v>259</v>
      </c>
      <c r="M5437" s="1">
        <v>173</v>
      </c>
      <c r="N5437" s="1">
        <v>0</v>
      </c>
      <c r="O5437" s="1">
        <v>0</v>
      </c>
      <c r="P5437" s="1">
        <v>0</v>
      </c>
      <c r="Q5437" s="1">
        <v>0</v>
      </c>
    </row>
    <row r="5438" spans="1:17" hidden="1">
      <c r="A5438" s="1"/>
      <c r="F5438" s="1" t="s">
        <v>2077</v>
      </c>
      <c r="G5438" s="1">
        <v>1</v>
      </c>
      <c r="H5438" s="1">
        <v>0</v>
      </c>
      <c r="I5438" s="1">
        <v>0</v>
      </c>
      <c r="J5438" s="1">
        <v>0</v>
      </c>
      <c r="K5438" s="1">
        <v>0</v>
      </c>
      <c r="L5438" s="1">
        <v>295</v>
      </c>
      <c r="M5438" s="1">
        <v>105</v>
      </c>
      <c r="N5438" s="1">
        <v>0</v>
      </c>
      <c r="O5438" s="1">
        <v>0</v>
      </c>
      <c r="P5438" s="1">
        <v>0</v>
      </c>
      <c r="Q5438" s="1">
        <v>0</v>
      </c>
    </row>
    <row r="5439" spans="1:17" hidden="1">
      <c r="A5439" s="1"/>
      <c r="F5439" s="1" t="s">
        <v>2102</v>
      </c>
      <c r="G5439" s="1">
        <v>1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1776</v>
      </c>
      <c r="P5439" s="1">
        <v>655</v>
      </c>
      <c r="Q5439" s="1">
        <v>0</v>
      </c>
    </row>
    <row r="5440" spans="1:17" hidden="1">
      <c r="A5440" s="1"/>
      <c r="F5440" s="1" t="s">
        <v>2102</v>
      </c>
      <c r="G5440" s="1">
        <v>1</v>
      </c>
      <c r="H5440" s="1">
        <v>0</v>
      </c>
      <c r="I5440" s="1">
        <v>0</v>
      </c>
      <c r="J5440" s="1">
        <v>0</v>
      </c>
      <c r="K5440" s="1">
        <v>0</v>
      </c>
      <c r="L5440" s="1">
        <v>577</v>
      </c>
      <c r="M5440" s="1">
        <v>197</v>
      </c>
      <c r="N5440" s="1">
        <v>0</v>
      </c>
      <c r="O5440" s="1">
        <v>0</v>
      </c>
      <c r="P5440" s="1">
        <v>0</v>
      </c>
      <c r="Q5440" s="1">
        <v>0</v>
      </c>
    </row>
    <row r="5441" spans="1:17" hidden="1">
      <c r="A5441" s="1"/>
      <c r="F5441" s="1" t="s">
        <v>2102</v>
      </c>
      <c r="G5441" s="1">
        <v>1</v>
      </c>
      <c r="H5441" s="1">
        <v>0</v>
      </c>
      <c r="I5441" s="1">
        <v>11</v>
      </c>
      <c r="J5441" s="1">
        <v>0</v>
      </c>
      <c r="K5441" s="1">
        <v>0</v>
      </c>
      <c r="L5441" s="1">
        <v>504</v>
      </c>
      <c r="M5441" s="1">
        <v>233</v>
      </c>
      <c r="N5441" s="1">
        <v>0</v>
      </c>
      <c r="O5441" s="1">
        <v>0</v>
      </c>
      <c r="P5441" s="1">
        <v>0</v>
      </c>
      <c r="Q5441" s="1">
        <v>0</v>
      </c>
    </row>
    <row r="5442" spans="1:17" hidden="1">
      <c r="A5442" s="1"/>
      <c r="F5442" s="1" t="s">
        <v>2102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311</v>
      </c>
      <c r="M5442" s="1">
        <v>98</v>
      </c>
      <c r="N5442" s="1">
        <v>0</v>
      </c>
      <c r="O5442" s="1">
        <v>0</v>
      </c>
      <c r="P5442" s="1">
        <v>0</v>
      </c>
      <c r="Q5442" s="1">
        <v>0</v>
      </c>
    </row>
    <row r="5443" spans="1:17" hidden="1">
      <c r="A5443" s="1"/>
      <c r="F5443" s="1" t="s">
        <v>2102</v>
      </c>
      <c r="G5443" s="1">
        <v>1</v>
      </c>
      <c r="H5443" s="1">
        <v>0</v>
      </c>
      <c r="I5443" s="1">
        <v>0</v>
      </c>
      <c r="J5443" s="1">
        <v>0</v>
      </c>
      <c r="K5443" s="1">
        <v>0</v>
      </c>
      <c r="L5443" s="1">
        <v>512</v>
      </c>
      <c r="M5443" s="1">
        <v>474</v>
      </c>
      <c r="N5443" s="1">
        <v>0</v>
      </c>
      <c r="O5443" s="1">
        <v>0</v>
      </c>
      <c r="P5443" s="1">
        <v>0</v>
      </c>
      <c r="Q5443" s="1">
        <v>0</v>
      </c>
    </row>
    <row r="5444" spans="1:17" hidden="1">
      <c r="A5444" s="1"/>
      <c r="F5444" s="1" t="s">
        <v>2102</v>
      </c>
      <c r="G5444" s="1">
        <v>1</v>
      </c>
      <c r="H5444" s="1">
        <v>0</v>
      </c>
      <c r="I5444" s="1">
        <v>0</v>
      </c>
      <c r="J5444" s="1">
        <v>0</v>
      </c>
      <c r="K5444" s="1">
        <v>0</v>
      </c>
      <c r="L5444" s="1">
        <v>416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</row>
    <row r="5445" spans="1:17" hidden="1">
      <c r="A5445" s="1"/>
      <c r="F5445" s="1" t="s">
        <v>2102</v>
      </c>
      <c r="G5445" s="1">
        <v>1</v>
      </c>
      <c r="H5445" s="1">
        <v>0</v>
      </c>
      <c r="I5445" s="1">
        <v>15</v>
      </c>
      <c r="J5445" s="1">
        <v>0</v>
      </c>
      <c r="K5445" s="1">
        <v>0</v>
      </c>
      <c r="L5445" s="1">
        <v>584</v>
      </c>
      <c r="M5445" s="1">
        <v>718</v>
      </c>
      <c r="N5445" s="1">
        <v>0</v>
      </c>
      <c r="O5445" s="1">
        <v>0</v>
      </c>
      <c r="P5445" s="1">
        <v>0</v>
      </c>
      <c r="Q5445" s="1">
        <v>0</v>
      </c>
    </row>
    <row r="5446" spans="1:17" hidden="1">
      <c r="A5446" s="1"/>
      <c r="F5446" s="1" t="s">
        <v>2102</v>
      </c>
      <c r="G5446" s="1">
        <v>1</v>
      </c>
      <c r="H5446" s="1">
        <v>0</v>
      </c>
      <c r="I5446" s="1">
        <v>0</v>
      </c>
      <c r="J5446" s="1">
        <v>0</v>
      </c>
      <c r="K5446" s="1">
        <v>0</v>
      </c>
      <c r="L5446" s="1">
        <v>274</v>
      </c>
      <c r="M5446" s="1">
        <v>157</v>
      </c>
      <c r="N5446" s="1">
        <v>0</v>
      </c>
      <c r="O5446" s="1">
        <v>0</v>
      </c>
      <c r="P5446" s="1">
        <v>0</v>
      </c>
      <c r="Q5446" s="1">
        <v>0</v>
      </c>
    </row>
    <row r="5447" spans="1:17" hidden="1">
      <c r="A5447" s="1"/>
      <c r="F5447" s="1" t="s">
        <v>2102</v>
      </c>
      <c r="G5447" s="1">
        <v>1</v>
      </c>
      <c r="H5447" s="1">
        <v>0</v>
      </c>
      <c r="I5447" s="1">
        <v>0</v>
      </c>
      <c r="J5447" s="1">
        <v>0</v>
      </c>
      <c r="K5447" s="1">
        <v>0</v>
      </c>
      <c r="L5447" s="1">
        <v>387</v>
      </c>
      <c r="M5447" s="1">
        <v>233</v>
      </c>
      <c r="N5447" s="1">
        <v>0</v>
      </c>
      <c r="O5447" s="1">
        <v>0</v>
      </c>
      <c r="P5447" s="1">
        <v>0</v>
      </c>
      <c r="Q5447" s="1">
        <v>0</v>
      </c>
    </row>
    <row r="5448" spans="1:17" hidden="1">
      <c r="A5448" s="1"/>
      <c r="F5448" s="1" t="s">
        <v>2102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801</v>
      </c>
      <c r="M5448" s="1">
        <v>1026</v>
      </c>
      <c r="N5448" s="1">
        <v>0</v>
      </c>
      <c r="O5448" s="1">
        <v>0</v>
      </c>
      <c r="P5448" s="1">
        <v>0</v>
      </c>
      <c r="Q5448" s="1">
        <v>0</v>
      </c>
    </row>
    <row r="5449" spans="1:17" hidden="1">
      <c r="A5449" s="1"/>
      <c r="F5449" s="1" t="s">
        <v>2102</v>
      </c>
      <c r="G5449" s="1">
        <v>1</v>
      </c>
      <c r="H5449" s="1">
        <v>0</v>
      </c>
      <c r="I5449" s="1">
        <v>14</v>
      </c>
      <c r="J5449" s="1">
        <v>0</v>
      </c>
      <c r="K5449" s="1">
        <v>0</v>
      </c>
      <c r="L5449" s="1">
        <v>635</v>
      </c>
      <c r="M5449" s="1">
        <v>1407</v>
      </c>
      <c r="N5449" s="1">
        <v>0</v>
      </c>
      <c r="O5449" s="1">
        <v>0</v>
      </c>
      <c r="P5449" s="1">
        <v>0</v>
      </c>
      <c r="Q5449" s="1">
        <v>0</v>
      </c>
    </row>
    <row r="5450" spans="1:17" hidden="1">
      <c r="A5450" s="1"/>
      <c r="F5450" s="1" t="s">
        <v>2102</v>
      </c>
      <c r="G5450" s="1">
        <v>1</v>
      </c>
      <c r="H5450" s="1">
        <v>0</v>
      </c>
      <c r="I5450" s="1">
        <v>12</v>
      </c>
      <c r="J5450" s="1">
        <v>0</v>
      </c>
      <c r="K5450" s="1">
        <v>0</v>
      </c>
      <c r="L5450" s="1">
        <v>385</v>
      </c>
      <c r="M5450" s="1">
        <v>129</v>
      </c>
      <c r="N5450" s="1">
        <v>0</v>
      </c>
      <c r="O5450" s="1">
        <v>0</v>
      </c>
      <c r="P5450" s="1">
        <v>0</v>
      </c>
      <c r="Q5450" s="1">
        <v>0</v>
      </c>
    </row>
    <row r="5451" spans="1:17" hidden="1">
      <c r="A5451" s="1"/>
      <c r="F5451" s="1" t="s">
        <v>2102</v>
      </c>
      <c r="G5451" s="1">
        <v>1</v>
      </c>
      <c r="H5451" s="1">
        <v>0</v>
      </c>
      <c r="I5451" s="1">
        <v>32</v>
      </c>
      <c r="J5451" s="1">
        <v>0</v>
      </c>
      <c r="K5451" s="1">
        <v>0</v>
      </c>
      <c r="L5451" s="1">
        <v>921</v>
      </c>
      <c r="M5451" s="1">
        <v>899</v>
      </c>
      <c r="N5451" s="1">
        <v>0</v>
      </c>
      <c r="O5451" s="1">
        <v>0</v>
      </c>
      <c r="P5451" s="1">
        <v>0</v>
      </c>
      <c r="Q5451" s="1">
        <v>0</v>
      </c>
    </row>
    <row r="5452" spans="1:17" hidden="1">
      <c r="A5452" s="1"/>
      <c r="F5452" s="1" t="s">
        <v>2102</v>
      </c>
      <c r="G5452" s="1">
        <v>1</v>
      </c>
      <c r="H5452" s="1">
        <v>0</v>
      </c>
      <c r="I5452" s="1">
        <v>0</v>
      </c>
      <c r="J5452" s="1">
        <v>0</v>
      </c>
      <c r="K5452" s="1">
        <v>0</v>
      </c>
      <c r="L5452" s="1">
        <v>621</v>
      </c>
      <c r="M5452" s="1">
        <v>526</v>
      </c>
      <c r="N5452" s="1">
        <v>0</v>
      </c>
      <c r="O5452" s="1">
        <v>0</v>
      </c>
      <c r="P5452" s="1">
        <v>0</v>
      </c>
      <c r="Q5452" s="1">
        <v>0</v>
      </c>
    </row>
    <row r="5453" spans="1:17" hidden="1">
      <c r="A5453" s="1"/>
      <c r="F5453" s="1" t="s">
        <v>2102</v>
      </c>
      <c r="G5453" s="1">
        <v>1</v>
      </c>
      <c r="H5453" s="1">
        <v>0</v>
      </c>
      <c r="I5453" s="1">
        <v>0</v>
      </c>
      <c r="J5453" s="1">
        <v>0</v>
      </c>
      <c r="K5453" s="1">
        <v>0</v>
      </c>
      <c r="L5453" s="1">
        <v>944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</row>
    <row r="5454" spans="1:17" hidden="1">
      <c r="A5454" s="1"/>
      <c r="F5454" s="1" t="s">
        <v>2102</v>
      </c>
      <c r="G5454" s="1">
        <v>1</v>
      </c>
      <c r="H5454" s="1">
        <v>0</v>
      </c>
      <c r="I5454" s="1">
        <v>3</v>
      </c>
      <c r="J5454" s="1">
        <v>0</v>
      </c>
      <c r="K5454" s="1">
        <v>0</v>
      </c>
      <c r="L5454" s="1">
        <v>391</v>
      </c>
      <c r="M5454" s="1">
        <v>122</v>
      </c>
      <c r="N5454" s="1">
        <v>0</v>
      </c>
      <c r="O5454" s="1">
        <v>0</v>
      </c>
      <c r="P5454" s="1">
        <v>0</v>
      </c>
      <c r="Q5454" s="1">
        <v>0</v>
      </c>
    </row>
    <row r="5455" spans="1:17" hidden="1">
      <c r="A5455" s="1"/>
      <c r="F5455" s="1" t="s">
        <v>2102</v>
      </c>
      <c r="G5455" s="1">
        <v>1</v>
      </c>
      <c r="H5455" s="1">
        <v>0</v>
      </c>
      <c r="I5455" s="1">
        <v>4</v>
      </c>
      <c r="J5455" s="1">
        <v>0</v>
      </c>
      <c r="K5455" s="1">
        <v>0</v>
      </c>
      <c r="L5455" s="1">
        <v>262</v>
      </c>
      <c r="M5455" s="1">
        <v>97</v>
      </c>
      <c r="N5455" s="1">
        <v>0</v>
      </c>
      <c r="O5455" s="1">
        <v>0</v>
      </c>
      <c r="P5455" s="1">
        <v>0</v>
      </c>
      <c r="Q5455" s="1">
        <v>0</v>
      </c>
    </row>
    <row r="5456" spans="1:17" hidden="1">
      <c r="A5456" s="1"/>
      <c r="F5456" s="1" t="s">
        <v>2102</v>
      </c>
      <c r="G5456" s="1">
        <v>1</v>
      </c>
      <c r="H5456" s="1">
        <v>0</v>
      </c>
      <c r="I5456" s="1">
        <v>0</v>
      </c>
      <c r="J5456" s="1">
        <v>0</v>
      </c>
      <c r="K5456" s="1">
        <v>0</v>
      </c>
      <c r="L5456" s="1">
        <v>531</v>
      </c>
      <c r="M5456" s="1">
        <v>287</v>
      </c>
      <c r="N5456" s="1">
        <v>0</v>
      </c>
      <c r="O5456" s="1">
        <v>0</v>
      </c>
      <c r="P5456" s="1">
        <v>0</v>
      </c>
      <c r="Q5456" s="1">
        <v>0</v>
      </c>
    </row>
    <row r="5457" spans="1:17" hidden="1">
      <c r="A5457" s="1"/>
      <c r="F5457" s="1" t="s">
        <v>2102</v>
      </c>
      <c r="G5457" s="1">
        <v>2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</row>
    <row r="5458" spans="1:17" hidden="1">
      <c r="A5458" s="1"/>
      <c r="F5458" s="1" t="s">
        <v>2134</v>
      </c>
      <c r="G5458" s="1">
        <v>1</v>
      </c>
      <c r="H5458" s="1">
        <v>0</v>
      </c>
      <c r="I5458" s="1">
        <v>13</v>
      </c>
      <c r="J5458" s="1">
        <v>0</v>
      </c>
      <c r="K5458" s="1">
        <v>0</v>
      </c>
      <c r="L5458" s="1">
        <v>473</v>
      </c>
      <c r="M5458" s="1">
        <v>386</v>
      </c>
      <c r="N5458" s="1">
        <v>0</v>
      </c>
      <c r="O5458" s="1">
        <v>31</v>
      </c>
      <c r="P5458" s="1">
        <v>0</v>
      </c>
      <c r="Q5458" s="1">
        <v>0</v>
      </c>
    </row>
    <row r="5459" spans="1:17" hidden="1">
      <c r="A5459" s="1"/>
      <c r="F5459" s="1" t="s">
        <v>2134</v>
      </c>
      <c r="G5459" s="1">
        <v>1</v>
      </c>
      <c r="H5459" s="1">
        <v>0</v>
      </c>
      <c r="I5459" s="1">
        <v>0</v>
      </c>
      <c r="J5459" s="1">
        <v>0</v>
      </c>
      <c r="K5459" s="1">
        <v>447</v>
      </c>
      <c r="L5459" s="1">
        <v>399</v>
      </c>
      <c r="M5459" s="1">
        <v>348</v>
      </c>
      <c r="N5459" s="1">
        <v>0</v>
      </c>
      <c r="O5459" s="1">
        <v>130</v>
      </c>
      <c r="P5459" s="1">
        <v>0</v>
      </c>
      <c r="Q5459" s="1">
        <v>0</v>
      </c>
    </row>
    <row r="5460" spans="1:17" hidden="1">
      <c r="A5460" s="1"/>
      <c r="F5460" s="1" t="s">
        <v>2134</v>
      </c>
      <c r="G5460" s="1">
        <v>1</v>
      </c>
      <c r="H5460" s="1">
        <v>0</v>
      </c>
      <c r="I5460" s="1">
        <v>0</v>
      </c>
      <c r="J5460" s="1">
        <v>0</v>
      </c>
      <c r="K5460" s="1">
        <v>0</v>
      </c>
      <c r="L5460" s="1">
        <v>275</v>
      </c>
      <c r="M5460" s="1">
        <v>173</v>
      </c>
      <c r="N5460" s="1">
        <v>0</v>
      </c>
      <c r="O5460" s="1">
        <v>0</v>
      </c>
      <c r="P5460" s="1">
        <v>0</v>
      </c>
      <c r="Q5460" s="1">
        <v>0</v>
      </c>
    </row>
    <row r="5461" spans="1:17" hidden="1">
      <c r="A5461" s="1"/>
      <c r="F5461" s="1" t="s">
        <v>2134</v>
      </c>
      <c r="G5461" s="1">
        <v>1</v>
      </c>
      <c r="H5461" s="1">
        <v>0</v>
      </c>
      <c r="I5461" s="1">
        <v>0</v>
      </c>
      <c r="J5461" s="1">
        <v>0</v>
      </c>
      <c r="K5461" s="1">
        <v>490</v>
      </c>
      <c r="L5461" s="1">
        <v>382</v>
      </c>
      <c r="M5461" s="1">
        <v>177</v>
      </c>
      <c r="N5461" s="1">
        <v>0</v>
      </c>
      <c r="O5461" s="1">
        <v>0</v>
      </c>
      <c r="P5461" s="1">
        <v>0</v>
      </c>
      <c r="Q5461" s="1">
        <v>0</v>
      </c>
    </row>
    <row r="5462" spans="1:17" hidden="1">
      <c r="A5462" s="1"/>
      <c r="F5462" s="1" t="s">
        <v>2134</v>
      </c>
      <c r="G5462" s="1">
        <v>1</v>
      </c>
      <c r="H5462" s="1">
        <v>0</v>
      </c>
      <c r="I5462" s="1">
        <v>0</v>
      </c>
      <c r="J5462" s="1">
        <v>0</v>
      </c>
      <c r="K5462" s="1">
        <v>337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</row>
    <row r="5463" spans="1:17" hidden="1">
      <c r="A5463" s="1"/>
      <c r="F5463" s="1" t="s">
        <v>2134</v>
      </c>
      <c r="G5463" s="1">
        <v>1</v>
      </c>
      <c r="H5463" s="1">
        <v>0</v>
      </c>
      <c r="I5463" s="1">
        <v>27</v>
      </c>
      <c r="J5463" s="1">
        <v>0</v>
      </c>
      <c r="K5463" s="1">
        <v>0</v>
      </c>
      <c r="L5463" s="1">
        <v>312</v>
      </c>
      <c r="M5463" s="1">
        <v>124</v>
      </c>
      <c r="N5463" s="1">
        <v>0</v>
      </c>
      <c r="O5463" s="1">
        <v>0</v>
      </c>
      <c r="P5463" s="1">
        <v>0</v>
      </c>
      <c r="Q5463" s="1">
        <v>0</v>
      </c>
    </row>
    <row r="5464" spans="1:17" hidden="1">
      <c r="A5464" s="1"/>
      <c r="F5464" s="1" t="s">
        <v>2134</v>
      </c>
      <c r="G5464" s="1">
        <v>1</v>
      </c>
      <c r="H5464" s="1">
        <v>0</v>
      </c>
      <c r="I5464" s="1">
        <v>12</v>
      </c>
      <c r="J5464" s="1">
        <v>0</v>
      </c>
      <c r="K5464" s="1">
        <v>0</v>
      </c>
      <c r="L5464" s="1">
        <v>402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</row>
    <row r="5465" spans="1:17" hidden="1">
      <c r="A5465" s="1"/>
      <c r="F5465" s="1" t="s">
        <v>2134</v>
      </c>
      <c r="G5465" s="1">
        <v>1</v>
      </c>
      <c r="H5465" s="1">
        <v>0</v>
      </c>
      <c r="I5465" s="1">
        <v>10</v>
      </c>
      <c r="J5465" s="1">
        <v>0</v>
      </c>
      <c r="K5465" s="1">
        <v>0</v>
      </c>
      <c r="L5465" s="1">
        <v>373</v>
      </c>
      <c r="M5465" s="1">
        <v>218</v>
      </c>
      <c r="N5465" s="1">
        <v>0</v>
      </c>
      <c r="O5465" s="1">
        <v>0</v>
      </c>
      <c r="P5465" s="1">
        <v>0</v>
      </c>
      <c r="Q5465" s="1">
        <v>0</v>
      </c>
    </row>
    <row r="5466" spans="1:17" hidden="1">
      <c r="A5466" s="1"/>
      <c r="F5466" s="1" t="s">
        <v>2134</v>
      </c>
      <c r="G5466" s="1">
        <v>1</v>
      </c>
      <c r="H5466" s="1">
        <v>0</v>
      </c>
      <c r="I5466" s="1">
        <v>0</v>
      </c>
      <c r="J5466" s="1">
        <v>0</v>
      </c>
      <c r="K5466" s="1">
        <v>516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</row>
    <row r="5467" spans="1:17" hidden="1">
      <c r="A5467" s="1"/>
      <c r="F5467" s="1" t="s">
        <v>2134</v>
      </c>
      <c r="G5467" s="1">
        <v>1</v>
      </c>
      <c r="H5467" s="1">
        <v>0</v>
      </c>
      <c r="I5467" s="1">
        <v>0</v>
      </c>
      <c r="J5467" s="1">
        <v>0</v>
      </c>
      <c r="K5467" s="1">
        <v>332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</row>
    <row r="5468" spans="1:17" hidden="1">
      <c r="A5468" s="1"/>
      <c r="F5468" s="1" t="s">
        <v>2133</v>
      </c>
      <c r="G5468" s="1">
        <v>1</v>
      </c>
      <c r="H5468" s="1">
        <v>0</v>
      </c>
      <c r="I5468" s="1">
        <v>12</v>
      </c>
      <c r="J5468" s="1">
        <v>0</v>
      </c>
      <c r="K5468" s="1">
        <v>0</v>
      </c>
      <c r="L5468" s="1">
        <v>375</v>
      </c>
      <c r="M5468" s="1">
        <v>753</v>
      </c>
      <c r="N5468" s="1">
        <v>0</v>
      </c>
      <c r="O5468" s="1">
        <v>113</v>
      </c>
      <c r="P5468" s="1">
        <v>0</v>
      </c>
      <c r="Q5468" s="1">
        <v>0</v>
      </c>
    </row>
    <row r="5469" spans="1:17" hidden="1">
      <c r="A5469" s="1"/>
      <c r="F5469" s="1" t="s">
        <v>2133</v>
      </c>
      <c r="G5469" s="1">
        <v>1</v>
      </c>
      <c r="H5469" s="1">
        <v>0</v>
      </c>
      <c r="I5469" s="1">
        <v>0</v>
      </c>
      <c r="J5469" s="1">
        <v>0</v>
      </c>
      <c r="K5469" s="1">
        <v>0</v>
      </c>
      <c r="L5469" s="1">
        <v>379</v>
      </c>
      <c r="M5469" s="1">
        <v>383</v>
      </c>
      <c r="N5469" s="1">
        <v>0</v>
      </c>
      <c r="O5469" s="1">
        <v>0</v>
      </c>
      <c r="P5469" s="1">
        <v>0</v>
      </c>
      <c r="Q5469" s="1">
        <v>0</v>
      </c>
    </row>
    <row r="5470" spans="1:17" hidden="1">
      <c r="A5470" s="1"/>
      <c r="F5470" s="1" t="s">
        <v>2133</v>
      </c>
      <c r="G5470" s="1">
        <v>1</v>
      </c>
      <c r="H5470" s="1">
        <v>0</v>
      </c>
      <c r="I5470" s="1">
        <v>0</v>
      </c>
      <c r="J5470" s="1">
        <v>0</v>
      </c>
      <c r="K5470" s="1">
        <v>123</v>
      </c>
      <c r="L5470" s="1">
        <v>333</v>
      </c>
      <c r="M5470" s="1">
        <v>168</v>
      </c>
      <c r="N5470" s="1">
        <v>0</v>
      </c>
      <c r="O5470" s="1">
        <v>0</v>
      </c>
      <c r="P5470" s="1">
        <v>0</v>
      </c>
      <c r="Q5470" s="1">
        <v>0</v>
      </c>
    </row>
    <row r="5471" spans="1:17" hidden="1">
      <c r="A5471" s="1"/>
      <c r="F5471" s="1" t="s">
        <v>2133</v>
      </c>
      <c r="G5471" s="1">
        <v>1</v>
      </c>
      <c r="H5471" s="1">
        <v>0</v>
      </c>
      <c r="I5471" s="1">
        <v>19</v>
      </c>
      <c r="J5471" s="1">
        <v>0</v>
      </c>
      <c r="K5471" s="1">
        <v>0</v>
      </c>
      <c r="L5471" s="1">
        <v>799</v>
      </c>
      <c r="M5471" s="1">
        <v>792</v>
      </c>
      <c r="N5471" s="1">
        <v>0</v>
      </c>
      <c r="O5471" s="1">
        <v>0</v>
      </c>
      <c r="P5471" s="1">
        <v>0</v>
      </c>
      <c r="Q5471" s="1">
        <v>0</v>
      </c>
    </row>
    <row r="5472" spans="1:17" hidden="1">
      <c r="A5472" s="1"/>
      <c r="F5472" s="1" t="s">
        <v>2133</v>
      </c>
      <c r="G5472" s="1">
        <v>1</v>
      </c>
      <c r="H5472" s="1">
        <v>0</v>
      </c>
      <c r="I5472" s="1">
        <v>0</v>
      </c>
      <c r="J5472" s="1">
        <v>0</v>
      </c>
      <c r="K5472" s="1">
        <v>0</v>
      </c>
      <c r="L5472" s="1">
        <v>384</v>
      </c>
      <c r="M5472" s="1">
        <v>297</v>
      </c>
      <c r="N5472" s="1">
        <v>0</v>
      </c>
      <c r="O5472" s="1">
        <v>0</v>
      </c>
      <c r="P5472" s="1">
        <v>0</v>
      </c>
      <c r="Q5472" s="1">
        <v>0</v>
      </c>
    </row>
    <row r="5473" spans="1:17" hidden="1">
      <c r="A5473" s="1"/>
      <c r="F5473" s="1" t="s">
        <v>2133</v>
      </c>
      <c r="G5473" s="1">
        <v>1</v>
      </c>
      <c r="H5473" s="1">
        <v>0</v>
      </c>
      <c r="I5473" s="1">
        <v>11</v>
      </c>
      <c r="J5473" s="1">
        <v>0</v>
      </c>
      <c r="K5473" s="1">
        <v>0</v>
      </c>
      <c r="L5473" s="1">
        <v>324</v>
      </c>
      <c r="M5473" s="1">
        <v>212</v>
      </c>
      <c r="N5473" s="1">
        <v>0</v>
      </c>
      <c r="O5473" s="1">
        <v>0</v>
      </c>
      <c r="P5473" s="1">
        <v>0</v>
      </c>
      <c r="Q5473" s="1">
        <v>0</v>
      </c>
    </row>
    <row r="5474" spans="1:17" hidden="1">
      <c r="A5474" s="1"/>
      <c r="F5474" s="1" t="s">
        <v>2133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525</v>
      </c>
      <c r="M5474" s="1">
        <v>371</v>
      </c>
      <c r="N5474" s="1">
        <v>0</v>
      </c>
      <c r="O5474" s="1">
        <v>0</v>
      </c>
      <c r="P5474" s="1">
        <v>0</v>
      </c>
      <c r="Q5474" s="1">
        <v>0</v>
      </c>
    </row>
    <row r="5475" spans="1:17" hidden="1">
      <c r="A5475" s="1"/>
      <c r="F5475" s="1" t="s">
        <v>2133</v>
      </c>
      <c r="G5475" s="1">
        <v>1</v>
      </c>
      <c r="H5475" s="1">
        <v>0</v>
      </c>
      <c r="I5475" s="1">
        <v>0</v>
      </c>
      <c r="J5475" s="1">
        <v>0</v>
      </c>
      <c r="K5475" s="1">
        <v>0</v>
      </c>
      <c r="L5475" s="1">
        <v>676</v>
      </c>
      <c r="M5475" s="1">
        <v>551</v>
      </c>
      <c r="N5475" s="1">
        <v>0</v>
      </c>
      <c r="O5475" s="1">
        <v>153</v>
      </c>
      <c r="P5475" s="1">
        <v>0</v>
      </c>
      <c r="Q5475" s="1">
        <v>0</v>
      </c>
    </row>
    <row r="5476" spans="1:17" hidden="1">
      <c r="A5476" s="1"/>
      <c r="F5476" s="1" t="s">
        <v>2133</v>
      </c>
      <c r="G5476" s="1">
        <v>1</v>
      </c>
      <c r="H5476" s="1">
        <v>0</v>
      </c>
      <c r="I5476" s="1">
        <v>0</v>
      </c>
      <c r="J5476" s="1">
        <v>0</v>
      </c>
      <c r="K5476" s="1">
        <v>0</v>
      </c>
      <c r="L5476" s="1">
        <v>581</v>
      </c>
      <c r="M5476" s="1">
        <v>476</v>
      </c>
      <c r="N5476" s="1">
        <v>0</v>
      </c>
      <c r="O5476" s="1">
        <v>0</v>
      </c>
      <c r="P5476" s="1">
        <v>0</v>
      </c>
      <c r="Q5476" s="1">
        <v>0</v>
      </c>
    </row>
    <row r="5477" spans="1:17" hidden="1">
      <c r="A5477" s="1"/>
      <c r="F5477" s="1" t="s">
        <v>2133</v>
      </c>
      <c r="G5477" s="1">
        <v>1</v>
      </c>
      <c r="H5477" s="1">
        <v>0</v>
      </c>
      <c r="I5477" s="1">
        <v>0</v>
      </c>
      <c r="J5477" s="1">
        <v>0</v>
      </c>
      <c r="K5477" s="1">
        <v>105</v>
      </c>
      <c r="L5477" s="1">
        <v>121</v>
      </c>
      <c r="M5477" s="1">
        <v>59</v>
      </c>
      <c r="N5477" s="1">
        <v>0</v>
      </c>
      <c r="O5477" s="1">
        <v>0</v>
      </c>
      <c r="P5477" s="1">
        <v>0</v>
      </c>
      <c r="Q5477" s="1">
        <v>0</v>
      </c>
    </row>
    <row r="5478" spans="1:17" hidden="1">
      <c r="A5478" s="1"/>
      <c r="F5478" s="1" t="s">
        <v>2195</v>
      </c>
      <c r="G5478" s="1">
        <v>1</v>
      </c>
      <c r="H5478" s="1">
        <v>0</v>
      </c>
      <c r="I5478" s="1">
        <v>3</v>
      </c>
      <c r="J5478" s="1">
        <v>0</v>
      </c>
      <c r="K5478" s="1">
        <v>0</v>
      </c>
      <c r="L5478" s="1">
        <v>123</v>
      </c>
      <c r="M5478" s="1">
        <v>171</v>
      </c>
      <c r="N5478" s="1">
        <v>0</v>
      </c>
      <c r="O5478" s="1">
        <v>0</v>
      </c>
      <c r="P5478" s="1">
        <v>0</v>
      </c>
      <c r="Q5478" s="1">
        <v>0</v>
      </c>
    </row>
    <row r="5479" spans="1:17" hidden="1">
      <c r="A5479" s="1"/>
      <c r="F5479" s="1" t="s">
        <v>2195</v>
      </c>
      <c r="G5479" s="1">
        <v>1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940</v>
      </c>
      <c r="N5479" s="1">
        <v>0</v>
      </c>
      <c r="O5479" s="1">
        <v>169</v>
      </c>
      <c r="P5479" s="1">
        <v>0</v>
      </c>
      <c r="Q5479" s="1">
        <v>0</v>
      </c>
    </row>
    <row r="5480" spans="1:17" hidden="1">
      <c r="A5480" s="1"/>
      <c r="F5480" s="1" t="s">
        <v>2195</v>
      </c>
      <c r="G5480" s="1">
        <v>1</v>
      </c>
      <c r="H5480" s="1">
        <v>0</v>
      </c>
      <c r="I5480" s="1">
        <v>24</v>
      </c>
      <c r="J5480" s="1">
        <v>0</v>
      </c>
      <c r="K5480" s="1">
        <v>467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</row>
    <row r="5481" spans="1:17" hidden="1">
      <c r="A5481" s="1"/>
      <c r="F5481" s="1" t="s">
        <v>2210</v>
      </c>
      <c r="G5481" s="1">
        <v>1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537</v>
      </c>
      <c r="N5481" s="1">
        <v>0</v>
      </c>
      <c r="O5481" s="1">
        <v>0</v>
      </c>
      <c r="P5481" s="1">
        <v>0</v>
      </c>
      <c r="Q5481" s="1">
        <v>0</v>
      </c>
    </row>
    <row r="5482" spans="1:17" hidden="1">
      <c r="A5482" s="1"/>
      <c r="F5482" s="1" t="s">
        <v>2210</v>
      </c>
      <c r="G5482" s="1">
        <v>1</v>
      </c>
      <c r="H5482" s="1">
        <v>0</v>
      </c>
      <c r="I5482" s="1">
        <v>0</v>
      </c>
      <c r="J5482" s="1">
        <v>0</v>
      </c>
      <c r="K5482" s="1">
        <v>0</v>
      </c>
      <c r="L5482" s="1">
        <v>220</v>
      </c>
      <c r="M5482" s="1">
        <v>599</v>
      </c>
      <c r="N5482" s="1">
        <v>0</v>
      </c>
      <c r="O5482" s="1">
        <v>0</v>
      </c>
      <c r="P5482" s="1">
        <v>0</v>
      </c>
      <c r="Q5482" s="1">
        <v>0</v>
      </c>
    </row>
    <row r="5483" spans="1:17" hidden="1">
      <c r="A5483" s="1"/>
      <c r="F5483" s="1" t="s">
        <v>2210</v>
      </c>
      <c r="G5483" s="1">
        <v>1</v>
      </c>
      <c r="H5483" s="1">
        <v>0</v>
      </c>
      <c r="I5483" s="1">
        <v>0</v>
      </c>
      <c r="J5483" s="1">
        <v>0</v>
      </c>
      <c r="K5483" s="1">
        <v>0</v>
      </c>
      <c r="L5483" s="1">
        <v>346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</row>
    <row r="5484" spans="1:17" hidden="1">
      <c r="A5484" s="1"/>
      <c r="F5484" s="1" t="s">
        <v>2210</v>
      </c>
      <c r="G5484" s="1">
        <v>1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877</v>
      </c>
      <c r="N5484" s="1">
        <v>0</v>
      </c>
      <c r="O5484" s="1">
        <v>93</v>
      </c>
      <c r="P5484" s="1">
        <v>0</v>
      </c>
      <c r="Q5484" s="1">
        <v>0</v>
      </c>
    </row>
    <row r="5485" spans="1:17" hidden="1">
      <c r="A5485" s="1"/>
      <c r="F5485" s="1" t="s">
        <v>2210</v>
      </c>
      <c r="G5485" s="1">
        <v>1</v>
      </c>
      <c r="H5485" s="1">
        <v>0</v>
      </c>
      <c r="I5485" s="1">
        <v>0</v>
      </c>
      <c r="J5485" s="1">
        <v>0</v>
      </c>
      <c r="K5485" s="1">
        <v>269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</row>
    <row r="5486" spans="1:17" hidden="1">
      <c r="A5486" s="1"/>
      <c r="F5486" s="1" t="s">
        <v>2210</v>
      </c>
      <c r="G5486" s="1">
        <v>1</v>
      </c>
      <c r="H5486" s="1">
        <v>0</v>
      </c>
      <c r="I5486" s="1">
        <v>0</v>
      </c>
      <c r="J5486" s="1">
        <v>0</v>
      </c>
      <c r="K5486" s="1">
        <v>0</v>
      </c>
      <c r="L5486" s="1">
        <v>511</v>
      </c>
      <c r="M5486" s="1">
        <v>1008</v>
      </c>
      <c r="N5486" s="1">
        <v>0</v>
      </c>
      <c r="O5486" s="1">
        <v>0</v>
      </c>
      <c r="P5486" s="1">
        <v>0</v>
      </c>
      <c r="Q5486" s="1">
        <v>0</v>
      </c>
    </row>
    <row r="5487" spans="1:17" hidden="1">
      <c r="A5487" s="1"/>
      <c r="F5487" s="1" t="s">
        <v>2210</v>
      </c>
      <c r="G5487" s="1">
        <v>2</v>
      </c>
      <c r="H5487" s="1">
        <v>0</v>
      </c>
      <c r="I5487" s="1">
        <v>0</v>
      </c>
      <c r="J5487" s="1">
        <v>0</v>
      </c>
      <c r="K5487" s="1">
        <v>5</v>
      </c>
      <c r="L5487" s="1">
        <v>48</v>
      </c>
      <c r="M5487" s="1">
        <v>9</v>
      </c>
      <c r="N5487" s="1">
        <v>0</v>
      </c>
      <c r="O5487" s="1">
        <v>0</v>
      </c>
      <c r="P5487" s="1">
        <v>0</v>
      </c>
      <c r="Q5487" s="1">
        <v>0</v>
      </c>
    </row>
    <row r="5488" spans="1:17" hidden="1">
      <c r="A5488" s="1"/>
      <c r="F5488" s="1" t="s">
        <v>2194</v>
      </c>
      <c r="G5488" s="1">
        <v>1</v>
      </c>
      <c r="H5488" s="1">
        <v>0</v>
      </c>
      <c r="I5488" s="1">
        <v>0</v>
      </c>
      <c r="J5488" s="1">
        <v>0</v>
      </c>
      <c r="K5488" s="1">
        <v>0</v>
      </c>
      <c r="L5488" s="1">
        <v>416</v>
      </c>
      <c r="M5488" s="1">
        <v>0</v>
      </c>
      <c r="N5488" s="1">
        <v>0</v>
      </c>
      <c r="O5488" s="1">
        <v>56</v>
      </c>
      <c r="P5488" s="1">
        <v>0</v>
      </c>
      <c r="Q5488" s="1">
        <v>0</v>
      </c>
    </row>
    <row r="5489" spans="1:17" hidden="1">
      <c r="A5489" s="1"/>
      <c r="F5489" s="1" t="s">
        <v>2194</v>
      </c>
      <c r="G5489" s="1">
        <v>1</v>
      </c>
      <c r="H5489" s="1">
        <v>0</v>
      </c>
      <c r="I5489" s="1">
        <v>0</v>
      </c>
      <c r="J5489" s="1">
        <v>0</v>
      </c>
      <c r="K5489" s="1">
        <v>0</v>
      </c>
      <c r="L5489" s="1">
        <v>220</v>
      </c>
      <c r="M5489" s="1">
        <v>385</v>
      </c>
      <c r="N5489" s="1">
        <v>0</v>
      </c>
      <c r="O5489" s="1">
        <v>0</v>
      </c>
      <c r="P5489" s="1">
        <v>0</v>
      </c>
      <c r="Q5489" s="1">
        <v>0</v>
      </c>
    </row>
    <row r="5490" spans="1:17" hidden="1">
      <c r="A5490" s="1"/>
      <c r="F5490" s="1" t="s">
        <v>2194</v>
      </c>
      <c r="G5490" s="1">
        <v>1</v>
      </c>
      <c r="H5490" s="1">
        <v>0</v>
      </c>
      <c r="I5490" s="1">
        <v>0</v>
      </c>
      <c r="J5490" s="1">
        <v>0</v>
      </c>
      <c r="K5490" s="1">
        <v>0</v>
      </c>
      <c r="L5490" s="1">
        <v>369</v>
      </c>
      <c r="M5490" s="1">
        <v>307</v>
      </c>
      <c r="N5490" s="1">
        <v>0</v>
      </c>
      <c r="O5490" s="1">
        <v>0</v>
      </c>
      <c r="P5490" s="1">
        <v>0</v>
      </c>
      <c r="Q5490" s="1">
        <v>0</v>
      </c>
    </row>
    <row r="5491" spans="1:17" hidden="1">
      <c r="A5491" s="1"/>
      <c r="F5491" s="1" t="s">
        <v>2194</v>
      </c>
      <c r="G5491" s="1">
        <v>1</v>
      </c>
      <c r="H5491" s="1">
        <v>0</v>
      </c>
      <c r="I5491" s="1">
        <v>0</v>
      </c>
      <c r="J5491" s="1">
        <v>0</v>
      </c>
      <c r="K5491" s="1">
        <v>0</v>
      </c>
      <c r="L5491" s="1">
        <v>200</v>
      </c>
      <c r="M5491" s="1">
        <v>1040</v>
      </c>
      <c r="N5491" s="1">
        <v>0</v>
      </c>
      <c r="O5491" s="1">
        <v>100</v>
      </c>
      <c r="P5491" s="1">
        <v>0</v>
      </c>
      <c r="Q5491" s="1">
        <v>0</v>
      </c>
    </row>
    <row r="5492" spans="1:17" hidden="1">
      <c r="A5492" s="1"/>
      <c r="F5492" s="1" t="s">
        <v>2194</v>
      </c>
      <c r="G5492" s="1">
        <v>1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133</v>
      </c>
      <c r="N5492" s="1">
        <v>0</v>
      </c>
      <c r="O5492" s="1">
        <v>0</v>
      </c>
      <c r="P5492" s="1">
        <v>0</v>
      </c>
      <c r="Q5492" s="1">
        <v>0</v>
      </c>
    </row>
    <row r="5493" spans="1:17" hidden="1">
      <c r="A5493" s="1" t="s">
        <v>25</v>
      </c>
      <c r="F5493" s="1" t="s">
        <v>2194</v>
      </c>
      <c r="G5493" s="1">
        <v>1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920</v>
      </c>
      <c r="P5493" s="1">
        <v>281</v>
      </c>
      <c r="Q5493" s="1">
        <v>0</v>
      </c>
    </row>
    <row r="5494" spans="1:17" hidden="1">
      <c r="A5494" s="1" t="s">
        <v>25</v>
      </c>
      <c r="F5494" s="1" t="s">
        <v>2194</v>
      </c>
      <c r="G5494" s="1">
        <v>2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</row>
    <row r="5495" spans="1:17" hidden="1">
      <c r="A5495" s="1" t="s">
        <v>25</v>
      </c>
      <c r="F5495" s="1" t="s">
        <v>2227</v>
      </c>
      <c r="G5495" s="1">
        <v>1</v>
      </c>
      <c r="H5495" s="1">
        <v>0</v>
      </c>
      <c r="I5495" s="1">
        <v>48</v>
      </c>
      <c r="J5495" s="1">
        <v>0</v>
      </c>
      <c r="K5495" s="1">
        <v>0</v>
      </c>
      <c r="L5495" s="1">
        <v>475</v>
      </c>
      <c r="M5495" s="1">
        <v>430</v>
      </c>
      <c r="N5495" s="1">
        <v>0</v>
      </c>
      <c r="O5495" s="1">
        <v>0</v>
      </c>
      <c r="P5495" s="1">
        <v>0</v>
      </c>
      <c r="Q5495" s="1">
        <v>0</v>
      </c>
    </row>
    <row r="5496" spans="1:17" hidden="1">
      <c r="A5496" s="1" t="s">
        <v>25</v>
      </c>
      <c r="F5496" s="1" t="s">
        <v>2227</v>
      </c>
      <c r="G5496" s="1">
        <v>1</v>
      </c>
      <c r="H5496" s="1">
        <v>0</v>
      </c>
      <c r="I5496" s="1">
        <v>0</v>
      </c>
      <c r="J5496" s="1">
        <v>0</v>
      </c>
      <c r="K5496" s="1">
        <v>0</v>
      </c>
      <c r="L5496" s="1">
        <v>499</v>
      </c>
      <c r="M5496" s="1">
        <v>401</v>
      </c>
      <c r="N5496" s="1">
        <v>0</v>
      </c>
      <c r="O5496" s="1">
        <v>0</v>
      </c>
      <c r="P5496" s="1">
        <v>0</v>
      </c>
      <c r="Q5496" s="1">
        <v>0</v>
      </c>
    </row>
    <row r="5497" spans="1:17" hidden="1">
      <c r="A5497" s="1" t="s">
        <v>25</v>
      </c>
      <c r="F5497" s="1" t="s">
        <v>2243</v>
      </c>
      <c r="G5497" s="1">
        <v>1</v>
      </c>
      <c r="H5497" s="1">
        <v>0</v>
      </c>
      <c r="I5497" s="1">
        <v>17</v>
      </c>
      <c r="J5497" s="1">
        <v>0</v>
      </c>
      <c r="K5497" s="1">
        <v>0</v>
      </c>
      <c r="L5497" s="1">
        <v>227</v>
      </c>
      <c r="M5497" s="1">
        <v>689</v>
      </c>
      <c r="N5497" s="1">
        <v>0</v>
      </c>
      <c r="O5497" s="1">
        <v>0</v>
      </c>
      <c r="P5497" s="1">
        <v>0</v>
      </c>
      <c r="Q5497" s="1">
        <v>0</v>
      </c>
    </row>
    <row r="5498" spans="1:17" hidden="1">
      <c r="A5498" s="1" t="s">
        <v>25</v>
      </c>
      <c r="F5498" s="1" t="s">
        <v>2243</v>
      </c>
      <c r="G5498" s="1">
        <v>1</v>
      </c>
      <c r="H5498" s="1">
        <v>0</v>
      </c>
      <c r="I5498" s="1">
        <v>0</v>
      </c>
      <c r="J5498" s="1">
        <v>0</v>
      </c>
      <c r="K5498" s="1">
        <v>13</v>
      </c>
      <c r="L5498" s="1">
        <v>9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</row>
    <row r="5499" spans="1:17" hidden="1">
      <c r="A5499" s="1" t="s">
        <v>25</v>
      </c>
      <c r="F5499" s="1" t="s">
        <v>2272</v>
      </c>
      <c r="G5499" s="1">
        <v>1</v>
      </c>
      <c r="H5499" s="1">
        <v>0</v>
      </c>
      <c r="I5499" s="1">
        <v>3</v>
      </c>
      <c r="J5499" s="1">
        <v>0</v>
      </c>
      <c r="K5499" s="1">
        <v>0</v>
      </c>
      <c r="L5499" s="1">
        <v>0</v>
      </c>
      <c r="M5499" s="1">
        <v>330</v>
      </c>
      <c r="N5499" s="1">
        <v>0</v>
      </c>
      <c r="O5499" s="1">
        <v>0</v>
      </c>
      <c r="P5499" s="1">
        <v>0</v>
      </c>
      <c r="Q5499" s="1">
        <v>0</v>
      </c>
    </row>
    <row r="5500" spans="1:17" hidden="1">
      <c r="A5500" s="1" t="s">
        <v>25</v>
      </c>
      <c r="F5500" s="1" t="s">
        <v>2272</v>
      </c>
      <c r="G5500" s="1">
        <v>1</v>
      </c>
      <c r="H5500" s="1">
        <v>0</v>
      </c>
      <c r="I5500" s="1">
        <v>22</v>
      </c>
      <c r="J5500" s="1">
        <v>0</v>
      </c>
      <c r="K5500" s="1">
        <v>0</v>
      </c>
      <c r="L5500" s="1">
        <v>578</v>
      </c>
      <c r="M5500" s="1">
        <v>252</v>
      </c>
      <c r="N5500" s="1">
        <v>0</v>
      </c>
      <c r="O5500" s="1">
        <v>65</v>
      </c>
      <c r="P5500" s="1">
        <v>38</v>
      </c>
      <c r="Q5500" s="1">
        <v>0</v>
      </c>
    </row>
    <row r="5501" spans="1:17" hidden="1">
      <c r="A5501" s="1" t="s">
        <v>25</v>
      </c>
      <c r="F5501" s="1" t="s">
        <v>2272</v>
      </c>
      <c r="G5501" s="1">
        <v>1</v>
      </c>
      <c r="H5501" s="1">
        <v>5</v>
      </c>
      <c r="I5501" s="1">
        <v>1</v>
      </c>
      <c r="J5501" s="1">
        <v>0</v>
      </c>
      <c r="K5501" s="1">
        <v>17</v>
      </c>
      <c r="L5501" s="1">
        <v>16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</row>
    <row r="5502" spans="1:17" hidden="1">
      <c r="A5502" s="1" t="s">
        <v>2913</v>
      </c>
      <c r="F5502" s="1" t="s">
        <v>2272</v>
      </c>
      <c r="G5502" s="1">
        <v>1</v>
      </c>
      <c r="H5502" s="1">
        <v>0</v>
      </c>
      <c r="I5502" s="1">
        <v>3</v>
      </c>
      <c r="J5502" s="1">
        <v>0</v>
      </c>
      <c r="K5502" s="1">
        <v>0</v>
      </c>
      <c r="L5502" s="1">
        <v>495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</row>
    <row r="5503" spans="1:17" hidden="1">
      <c r="A5503" s="1" t="s">
        <v>3982</v>
      </c>
      <c r="F5503" s="1" t="s">
        <v>2272</v>
      </c>
      <c r="G5503" s="1">
        <v>2</v>
      </c>
      <c r="H5503" s="1">
        <v>0</v>
      </c>
      <c r="I5503" s="1">
        <v>0</v>
      </c>
      <c r="J5503" s="1">
        <v>0</v>
      </c>
      <c r="K5503" s="1">
        <v>0</v>
      </c>
      <c r="L5503" s="1">
        <v>15</v>
      </c>
      <c r="M5503" s="1">
        <v>21</v>
      </c>
      <c r="N5503" s="1">
        <v>0</v>
      </c>
      <c r="O5503" s="1">
        <v>0</v>
      </c>
      <c r="P5503" s="1">
        <v>0</v>
      </c>
      <c r="Q5503" s="1">
        <v>0</v>
      </c>
    </row>
    <row r="5504" spans="1:17" hidden="1">
      <c r="A5504" s="1" t="s">
        <v>3982</v>
      </c>
      <c r="F5504" s="1" t="s">
        <v>2279</v>
      </c>
      <c r="G5504" s="1">
        <v>1</v>
      </c>
      <c r="H5504" s="1">
        <v>0</v>
      </c>
      <c r="I5504" s="1">
        <v>3</v>
      </c>
      <c r="J5504" s="1">
        <v>0</v>
      </c>
      <c r="K5504" s="1">
        <v>0</v>
      </c>
      <c r="L5504" s="1">
        <v>0</v>
      </c>
      <c r="M5504" s="1">
        <v>226</v>
      </c>
      <c r="N5504" s="1">
        <v>0</v>
      </c>
      <c r="O5504" s="1">
        <v>0</v>
      </c>
      <c r="P5504" s="1">
        <v>0</v>
      </c>
      <c r="Q5504" s="1">
        <v>0</v>
      </c>
    </row>
    <row r="5505" spans="1:17" hidden="1">
      <c r="A5505" s="1" t="s">
        <v>2869</v>
      </c>
      <c r="F5505" s="1" t="s">
        <v>2279</v>
      </c>
      <c r="G5505" s="1">
        <v>1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320</v>
      </c>
      <c r="N5505" s="1">
        <v>0</v>
      </c>
      <c r="O5505" s="1">
        <v>0</v>
      </c>
      <c r="P5505" s="1">
        <v>0</v>
      </c>
      <c r="Q5505" s="1">
        <v>0</v>
      </c>
    </row>
    <row r="5506" spans="1:17" hidden="1">
      <c r="A5506" s="1" t="s">
        <v>4701</v>
      </c>
      <c r="F5506" s="1" t="s">
        <v>2279</v>
      </c>
      <c r="G5506" s="1">
        <v>1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590</v>
      </c>
      <c r="N5506" s="1">
        <v>0</v>
      </c>
      <c r="O5506" s="1">
        <v>0</v>
      </c>
      <c r="P5506" s="1">
        <v>0</v>
      </c>
      <c r="Q5506" s="1">
        <v>0</v>
      </c>
    </row>
    <row r="5507" spans="1:17" hidden="1">
      <c r="A5507" s="1" t="s">
        <v>2913</v>
      </c>
      <c r="F5507" s="1" t="s">
        <v>2279</v>
      </c>
      <c r="G5507" s="1">
        <v>1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216</v>
      </c>
      <c r="N5507" s="1">
        <v>0</v>
      </c>
      <c r="O5507" s="1">
        <v>0</v>
      </c>
      <c r="P5507" s="1">
        <v>0</v>
      </c>
      <c r="Q5507" s="1">
        <v>0</v>
      </c>
    </row>
    <row r="5508" spans="1:17" hidden="1">
      <c r="A5508" s="1" t="s">
        <v>1181</v>
      </c>
      <c r="F5508" s="1" t="s">
        <v>2279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515</v>
      </c>
      <c r="N5508" s="1">
        <v>0</v>
      </c>
      <c r="O5508" s="1">
        <v>0</v>
      </c>
      <c r="P5508" s="1">
        <v>0</v>
      </c>
      <c r="Q5508" s="1">
        <v>0</v>
      </c>
    </row>
    <row r="5509" spans="1:17" hidden="1">
      <c r="A5509" s="1" t="s">
        <v>1333</v>
      </c>
      <c r="F5509" s="1" t="s">
        <v>2279</v>
      </c>
      <c r="G5509" s="1">
        <v>1</v>
      </c>
      <c r="H5509" s="1">
        <v>0</v>
      </c>
      <c r="I5509" s="1">
        <v>5</v>
      </c>
      <c r="J5509" s="1">
        <v>0</v>
      </c>
      <c r="K5509" s="1">
        <v>0</v>
      </c>
      <c r="L5509" s="1">
        <v>491</v>
      </c>
      <c r="M5509" s="1">
        <v>634</v>
      </c>
      <c r="N5509" s="1">
        <v>0</v>
      </c>
      <c r="O5509" s="1">
        <v>0</v>
      </c>
      <c r="P5509" s="1">
        <v>0</v>
      </c>
      <c r="Q5509" s="1">
        <v>0</v>
      </c>
    </row>
    <row r="5510" spans="1:17" hidden="1">
      <c r="A5510" s="1" t="s">
        <v>2102</v>
      </c>
      <c r="F5510" s="1" t="s">
        <v>2279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251</v>
      </c>
      <c r="M5510" s="1">
        <v>120</v>
      </c>
      <c r="N5510" s="1">
        <v>0</v>
      </c>
      <c r="O5510" s="1">
        <v>0</v>
      </c>
      <c r="P5510" s="1">
        <v>0</v>
      </c>
      <c r="Q5510" s="1">
        <v>0</v>
      </c>
    </row>
    <row r="5511" spans="1:17" hidden="1">
      <c r="A5511" s="1" t="s">
        <v>25</v>
      </c>
      <c r="F5511" s="1" t="s">
        <v>2279</v>
      </c>
      <c r="G5511" s="1">
        <v>1</v>
      </c>
      <c r="H5511" s="1">
        <v>0</v>
      </c>
      <c r="I5511" s="1">
        <v>2</v>
      </c>
      <c r="J5511" s="1">
        <v>0</v>
      </c>
      <c r="K5511" s="1">
        <v>0</v>
      </c>
      <c r="L5511" s="1">
        <v>403</v>
      </c>
      <c r="M5511" s="1">
        <v>625</v>
      </c>
      <c r="N5511" s="1">
        <v>0</v>
      </c>
      <c r="O5511" s="1">
        <v>0</v>
      </c>
      <c r="P5511" s="1">
        <v>0</v>
      </c>
      <c r="Q5511" s="1">
        <v>0</v>
      </c>
    </row>
    <row r="5512" spans="1:17" hidden="1">
      <c r="A5512" s="1" t="s">
        <v>25</v>
      </c>
      <c r="F5512" s="1" t="s">
        <v>2257</v>
      </c>
      <c r="G5512" s="1">
        <v>1</v>
      </c>
      <c r="H5512" s="1">
        <v>0</v>
      </c>
      <c r="I5512" s="1">
        <v>8</v>
      </c>
      <c r="J5512" s="1">
        <v>0</v>
      </c>
      <c r="K5512" s="1">
        <v>54</v>
      </c>
      <c r="L5512" s="1">
        <v>226</v>
      </c>
      <c r="M5512" s="1">
        <v>143</v>
      </c>
      <c r="N5512" s="1">
        <v>0</v>
      </c>
      <c r="O5512" s="1">
        <v>0</v>
      </c>
      <c r="P5512" s="1">
        <v>0</v>
      </c>
      <c r="Q5512" s="1">
        <v>0</v>
      </c>
    </row>
    <row r="5513" spans="1:17" hidden="1">
      <c r="A5513" s="1" t="s">
        <v>25</v>
      </c>
      <c r="F5513" s="1" t="s">
        <v>2257</v>
      </c>
      <c r="G5513" s="1">
        <v>1</v>
      </c>
      <c r="H5513" s="1">
        <v>0</v>
      </c>
      <c r="I5513" s="1">
        <v>7</v>
      </c>
      <c r="J5513" s="1">
        <v>0</v>
      </c>
      <c r="K5513" s="1">
        <v>0</v>
      </c>
      <c r="L5513" s="1">
        <v>386</v>
      </c>
      <c r="M5513" s="1">
        <v>271</v>
      </c>
      <c r="N5513" s="1">
        <v>0</v>
      </c>
      <c r="O5513" s="1">
        <v>0</v>
      </c>
      <c r="P5513" s="1">
        <v>0</v>
      </c>
      <c r="Q5513" s="1">
        <v>0</v>
      </c>
    </row>
    <row r="5514" spans="1:17" hidden="1">
      <c r="A5514" s="1" t="s">
        <v>25</v>
      </c>
      <c r="F5514" s="1" t="s">
        <v>2257</v>
      </c>
      <c r="G5514" s="1">
        <v>1</v>
      </c>
      <c r="H5514" s="1">
        <v>0</v>
      </c>
      <c r="I5514" s="1">
        <v>0</v>
      </c>
      <c r="J5514" s="1">
        <v>0</v>
      </c>
      <c r="K5514" s="1">
        <v>0</v>
      </c>
      <c r="L5514" s="1">
        <v>338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</row>
    <row r="5515" spans="1:17" hidden="1">
      <c r="A5515" s="1" t="s">
        <v>25</v>
      </c>
      <c r="F5515" s="1" t="s">
        <v>2257</v>
      </c>
      <c r="G5515" s="1">
        <v>2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4</v>
      </c>
      <c r="O5515" s="1">
        <v>28</v>
      </c>
      <c r="P5515" s="1">
        <v>32</v>
      </c>
      <c r="Q5515" s="1">
        <v>0</v>
      </c>
    </row>
    <row r="5516" spans="1:17" hidden="1">
      <c r="A5516" s="1" t="s">
        <v>25</v>
      </c>
      <c r="F5516" s="1" t="s">
        <v>2257</v>
      </c>
      <c r="G5516" s="1">
        <v>2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30</v>
      </c>
      <c r="O5516" s="1">
        <v>86</v>
      </c>
      <c r="P5516" s="1">
        <v>89</v>
      </c>
      <c r="Q5516" s="1">
        <v>0</v>
      </c>
    </row>
    <row r="5517" spans="1:17" hidden="1">
      <c r="A5517" s="1" t="s">
        <v>25</v>
      </c>
      <c r="F5517" s="1" t="s">
        <v>2257</v>
      </c>
      <c r="G5517" s="1">
        <v>2</v>
      </c>
      <c r="H5517" s="1">
        <v>0</v>
      </c>
      <c r="I5517" s="1">
        <v>0</v>
      </c>
      <c r="J5517" s="1">
        <v>0</v>
      </c>
      <c r="K5517" s="1">
        <v>2</v>
      </c>
      <c r="L5517" s="1">
        <v>60</v>
      </c>
      <c r="M5517" s="1">
        <v>34</v>
      </c>
      <c r="N5517" s="1">
        <v>0</v>
      </c>
      <c r="O5517" s="1">
        <v>0</v>
      </c>
      <c r="P5517" s="1">
        <v>0</v>
      </c>
      <c r="Q5517" s="1">
        <v>0</v>
      </c>
    </row>
    <row r="5518" spans="1:17" hidden="1">
      <c r="A5518" s="1" t="s">
        <v>25</v>
      </c>
      <c r="F5518" s="1" t="s">
        <v>2257</v>
      </c>
      <c r="G5518" s="1">
        <v>2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</row>
    <row r="5519" spans="1:17" hidden="1">
      <c r="A5519" s="1" t="s">
        <v>25</v>
      </c>
      <c r="F5519" s="1" t="s">
        <v>2329</v>
      </c>
      <c r="G5519" s="1">
        <v>1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84</v>
      </c>
      <c r="N5519" s="1">
        <v>0</v>
      </c>
      <c r="O5519" s="1">
        <v>0</v>
      </c>
      <c r="P5519" s="1">
        <v>0</v>
      </c>
      <c r="Q5519" s="1">
        <v>0</v>
      </c>
    </row>
    <row r="5520" spans="1:17" hidden="1">
      <c r="A5520" s="1" t="s">
        <v>25</v>
      </c>
      <c r="F5520" s="1" t="s">
        <v>2329</v>
      </c>
      <c r="G5520" s="1">
        <v>1</v>
      </c>
      <c r="H5520" s="1">
        <v>0</v>
      </c>
      <c r="I5520" s="1">
        <v>4</v>
      </c>
      <c r="J5520" s="1">
        <v>0</v>
      </c>
      <c r="K5520" s="1">
        <v>0</v>
      </c>
      <c r="L5520" s="1">
        <v>0</v>
      </c>
      <c r="M5520" s="1">
        <v>322</v>
      </c>
      <c r="N5520" s="1">
        <v>0</v>
      </c>
      <c r="O5520" s="1">
        <v>182</v>
      </c>
      <c r="P5520" s="1">
        <v>0</v>
      </c>
      <c r="Q5520" s="1">
        <v>0</v>
      </c>
    </row>
    <row r="5521" spans="1:23" hidden="1">
      <c r="A5521" s="1" t="s">
        <v>25</v>
      </c>
      <c r="F5521" s="1" t="s">
        <v>3388</v>
      </c>
      <c r="G5521" s="1">
        <v>1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146</v>
      </c>
      <c r="N5521" s="1">
        <v>0</v>
      </c>
      <c r="O5521" s="1">
        <v>0</v>
      </c>
      <c r="P5521" s="1">
        <v>0</v>
      </c>
      <c r="Q5521" s="1">
        <v>0</v>
      </c>
    </row>
    <row r="5522" spans="1:23" hidden="1">
      <c r="A5522" s="1" t="s">
        <v>2689</v>
      </c>
      <c r="F5522" s="1" t="s">
        <v>2333</v>
      </c>
      <c r="G5522" s="1">
        <v>1</v>
      </c>
      <c r="H5522" s="1">
        <v>0</v>
      </c>
      <c r="I5522" s="1">
        <v>0</v>
      </c>
      <c r="J5522" s="1">
        <v>0</v>
      </c>
      <c r="K5522" s="1">
        <v>0</v>
      </c>
      <c r="L5522" s="1">
        <v>194</v>
      </c>
      <c r="M5522" s="1">
        <v>96</v>
      </c>
      <c r="N5522" s="1">
        <v>0</v>
      </c>
      <c r="O5522" s="1">
        <v>31</v>
      </c>
      <c r="P5522" s="1">
        <v>0</v>
      </c>
      <c r="Q5522" s="1">
        <v>0</v>
      </c>
    </row>
    <row r="5523" spans="1:23" hidden="1">
      <c r="A5523" s="1" t="s">
        <v>2710</v>
      </c>
      <c r="F5523" s="1" t="s">
        <v>2333</v>
      </c>
      <c r="G5523" s="1">
        <v>1</v>
      </c>
      <c r="H5523" s="1">
        <v>0</v>
      </c>
      <c r="I5523" s="1">
        <v>0</v>
      </c>
      <c r="J5523" s="1">
        <v>0</v>
      </c>
      <c r="K5523" s="1">
        <v>0</v>
      </c>
      <c r="L5523" s="1">
        <v>55</v>
      </c>
      <c r="M5523" s="1">
        <v>134</v>
      </c>
      <c r="N5523" s="1">
        <v>0</v>
      </c>
      <c r="O5523" s="1">
        <v>0</v>
      </c>
      <c r="P5523" s="1">
        <v>0</v>
      </c>
      <c r="Q5523" s="1">
        <v>0</v>
      </c>
    </row>
    <row r="5524" spans="1:23" hidden="1">
      <c r="A5524" s="1" t="s">
        <v>2913</v>
      </c>
      <c r="F5524" s="1" t="s">
        <v>2338</v>
      </c>
      <c r="G5524" s="1">
        <v>1</v>
      </c>
      <c r="H5524" s="1">
        <v>0</v>
      </c>
      <c r="I5524" s="1">
        <v>22</v>
      </c>
      <c r="J5524" s="1">
        <v>0</v>
      </c>
      <c r="K5524" s="1">
        <v>0</v>
      </c>
      <c r="L5524" s="1">
        <v>136</v>
      </c>
      <c r="M5524" s="1">
        <v>92</v>
      </c>
      <c r="N5524" s="1">
        <v>0</v>
      </c>
      <c r="O5524" s="1">
        <v>0</v>
      </c>
      <c r="P5524" s="1">
        <v>0</v>
      </c>
      <c r="Q5524" s="1">
        <v>0</v>
      </c>
    </row>
    <row r="5525" spans="1:23" hidden="1">
      <c r="A5525" s="1" t="s">
        <v>2414</v>
      </c>
      <c r="F5525" s="1" t="s">
        <v>2338</v>
      </c>
      <c r="G5525" s="1">
        <v>1</v>
      </c>
      <c r="H5525" s="1">
        <v>0</v>
      </c>
      <c r="I5525" s="1">
        <v>7</v>
      </c>
      <c r="J5525" s="1">
        <v>0</v>
      </c>
      <c r="K5525" s="1">
        <v>0</v>
      </c>
      <c r="L5525" s="1">
        <v>0</v>
      </c>
      <c r="M5525" s="1">
        <v>181</v>
      </c>
      <c r="N5525" s="1">
        <v>0</v>
      </c>
      <c r="O5525" s="1">
        <v>0</v>
      </c>
      <c r="P5525" s="1">
        <v>0</v>
      </c>
      <c r="Q5525" s="1">
        <v>0</v>
      </c>
    </row>
    <row r="5526" spans="1:23" hidden="1">
      <c r="A5526" s="1" t="s">
        <v>3592</v>
      </c>
      <c r="F5526" s="1" t="s">
        <v>2338</v>
      </c>
      <c r="G5526" s="1">
        <v>1</v>
      </c>
      <c r="H5526" s="1">
        <v>0</v>
      </c>
      <c r="I5526" s="1">
        <v>26</v>
      </c>
      <c r="J5526" s="1">
        <v>0</v>
      </c>
      <c r="K5526" s="1">
        <v>0</v>
      </c>
      <c r="L5526" s="1">
        <v>180</v>
      </c>
      <c r="M5526" s="1">
        <v>248</v>
      </c>
      <c r="N5526" s="1">
        <v>0</v>
      </c>
      <c r="O5526" s="1">
        <v>111</v>
      </c>
      <c r="P5526" s="1">
        <v>0</v>
      </c>
      <c r="Q5526" s="1">
        <v>0</v>
      </c>
    </row>
    <row r="5527" spans="1:23" hidden="1">
      <c r="A5527" s="1" t="s">
        <v>2869</v>
      </c>
      <c r="F5527" s="1" t="s">
        <v>2338</v>
      </c>
      <c r="G5527" s="1">
        <v>1</v>
      </c>
      <c r="H5527" s="1">
        <v>0</v>
      </c>
      <c r="I5527" s="1">
        <v>13</v>
      </c>
      <c r="J5527" s="1">
        <v>0</v>
      </c>
      <c r="K5527" s="1">
        <v>0</v>
      </c>
      <c r="L5527" s="1">
        <v>198</v>
      </c>
      <c r="M5527" s="1">
        <v>216</v>
      </c>
      <c r="N5527" s="1">
        <v>0</v>
      </c>
      <c r="O5527" s="1">
        <v>0</v>
      </c>
      <c r="P5527" s="1">
        <v>0</v>
      </c>
      <c r="Q5527" s="1">
        <v>0</v>
      </c>
    </row>
    <row r="5528" spans="1:23" hidden="1">
      <c r="A5528" s="1" t="s">
        <v>2869</v>
      </c>
      <c r="F5528" s="1" t="s">
        <v>2338</v>
      </c>
      <c r="G5528" s="1">
        <v>1</v>
      </c>
      <c r="H5528" s="1">
        <v>0</v>
      </c>
      <c r="I5528" s="1">
        <v>21</v>
      </c>
      <c r="J5528" s="1">
        <v>0</v>
      </c>
      <c r="K5528" s="1">
        <v>0</v>
      </c>
      <c r="L5528" s="1">
        <v>155</v>
      </c>
      <c r="M5528" s="1">
        <v>106</v>
      </c>
      <c r="N5528" s="1">
        <v>0</v>
      </c>
      <c r="O5528" s="1">
        <v>0</v>
      </c>
      <c r="P5528" s="1">
        <v>0</v>
      </c>
      <c r="Q5528" s="1">
        <v>0</v>
      </c>
    </row>
    <row r="5529" spans="1:23" hidden="1">
      <c r="A5529" s="1" t="s">
        <v>2869</v>
      </c>
      <c r="F5529" s="1" t="s">
        <v>2343</v>
      </c>
      <c r="G5529" s="1">
        <v>1</v>
      </c>
      <c r="H5529" s="1">
        <v>0</v>
      </c>
      <c r="I5529" s="1">
        <v>3</v>
      </c>
      <c r="J5529" s="1">
        <v>0</v>
      </c>
      <c r="K5529" s="1">
        <v>0</v>
      </c>
      <c r="L5529" s="1">
        <v>54</v>
      </c>
      <c r="M5529" s="1">
        <v>37</v>
      </c>
      <c r="N5529" s="1">
        <v>0</v>
      </c>
      <c r="O5529" s="1">
        <v>0</v>
      </c>
      <c r="P5529" s="1">
        <v>0</v>
      </c>
      <c r="Q5529" s="1">
        <v>0</v>
      </c>
    </row>
    <row r="5530" spans="1:23" hidden="1">
      <c r="A5530" s="1" t="s">
        <v>4413</v>
      </c>
      <c r="F5530" s="1" t="s">
        <v>2343</v>
      </c>
      <c r="G5530" s="1">
        <v>1</v>
      </c>
      <c r="H5530" s="1">
        <v>0</v>
      </c>
      <c r="I5530" s="1">
        <v>0</v>
      </c>
      <c r="J5530" s="1">
        <v>0</v>
      </c>
      <c r="K5530" s="1">
        <v>0</v>
      </c>
      <c r="L5530" s="1">
        <v>25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</row>
    <row r="5531" spans="1:23" hidden="1">
      <c r="A5531" s="1" t="s">
        <v>1181</v>
      </c>
      <c r="F5531" s="1" t="s">
        <v>2328</v>
      </c>
      <c r="G5531" s="1">
        <v>1</v>
      </c>
      <c r="H5531" s="1">
        <v>0</v>
      </c>
      <c r="I5531" s="1">
        <v>5</v>
      </c>
      <c r="J5531" s="1">
        <v>0</v>
      </c>
      <c r="K5531" s="1">
        <v>0</v>
      </c>
      <c r="L5531" s="1">
        <v>252</v>
      </c>
      <c r="M5531" s="1">
        <v>131</v>
      </c>
      <c r="N5531" s="1">
        <v>0</v>
      </c>
      <c r="O5531" s="1">
        <v>0</v>
      </c>
      <c r="P5531" s="1">
        <v>0</v>
      </c>
      <c r="Q5531" s="1">
        <v>0</v>
      </c>
    </row>
    <row r="5532" spans="1:23" hidden="1">
      <c r="A5532" s="1" t="s">
        <v>1611</v>
      </c>
      <c r="F5532" s="1" t="s">
        <v>2328</v>
      </c>
      <c r="G5532" s="1">
        <v>2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</row>
    <row r="5533" spans="1:23" hidden="1">
      <c r="A5533" s="1" t="s">
        <v>1779</v>
      </c>
      <c r="F5533" s="1" t="s">
        <v>2374</v>
      </c>
      <c r="G5533" s="1">
        <v>1</v>
      </c>
      <c r="H5533" s="1">
        <v>0</v>
      </c>
      <c r="I5533" s="1">
        <v>3</v>
      </c>
      <c r="J5533" s="1">
        <v>0</v>
      </c>
      <c r="K5533" s="1">
        <v>0</v>
      </c>
      <c r="L5533" s="1">
        <v>175</v>
      </c>
      <c r="M5533" s="1">
        <v>119</v>
      </c>
      <c r="N5533" s="1">
        <v>0</v>
      </c>
      <c r="O5533" s="1">
        <v>0</v>
      </c>
      <c r="P5533" s="1">
        <v>0</v>
      </c>
      <c r="Q5533" s="1">
        <v>0</v>
      </c>
    </row>
    <row r="5534" spans="1:23">
      <c r="A5534" s="1" t="s">
        <v>2279</v>
      </c>
    </row>
    <row r="5535" spans="1:23">
      <c r="A5535" s="1" t="s">
        <v>25</v>
      </c>
    </row>
    <row r="5536" spans="1:23">
      <c r="A5536" s="1" t="s">
        <v>25</v>
      </c>
      <c r="G5536" s="3" t="s">
        <v>8</v>
      </c>
      <c r="H5536" s="3" t="s">
        <v>9</v>
      </c>
      <c r="I5536" s="3" t="s">
        <v>10</v>
      </c>
      <c r="J5536" s="3" t="s">
        <v>11</v>
      </c>
      <c r="K5536" s="1" t="s">
        <v>12</v>
      </c>
      <c r="L5536" s="1" t="s">
        <v>13</v>
      </c>
      <c r="M5536" s="1" t="s">
        <v>14</v>
      </c>
      <c r="N5536" s="1" t="s">
        <v>15</v>
      </c>
      <c r="O5536" s="1" t="s">
        <v>16</v>
      </c>
      <c r="P5536" s="1" t="s">
        <v>17</v>
      </c>
      <c r="Q5536" s="1" t="s">
        <v>18</v>
      </c>
      <c r="R5536" s="1" t="s">
        <v>19</v>
      </c>
      <c r="S5536" s="1" t="s">
        <v>20</v>
      </c>
      <c r="T5536" s="1" t="s">
        <v>21</v>
      </c>
      <c r="U5536" s="1" t="s">
        <v>22</v>
      </c>
      <c r="V5536" s="1" t="s">
        <v>23</v>
      </c>
      <c r="W5536" s="1" t="s">
        <v>3</v>
      </c>
    </row>
    <row r="5537" spans="1:24" ht="91.5">
      <c r="A5537" s="1" t="s">
        <v>25</v>
      </c>
      <c r="G5537" s="3" t="s">
        <v>2500</v>
      </c>
      <c r="H5537" s="3" t="s">
        <v>2501</v>
      </c>
      <c r="I5537" s="3" t="s">
        <v>106</v>
      </c>
      <c r="J5537" s="3" t="s">
        <v>2502</v>
      </c>
      <c r="K5537" s="1">
        <v>36521269</v>
      </c>
      <c r="L5537" s="1">
        <v>1</v>
      </c>
      <c r="M5537" s="1">
        <v>0</v>
      </c>
      <c r="N5537" s="1">
        <v>9</v>
      </c>
      <c r="O5537" s="1">
        <v>0</v>
      </c>
      <c r="P5537" s="1">
        <v>0</v>
      </c>
      <c r="Q5537" s="1">
        <v>312</v>
      </c>
      <c r="R5537" s="1">
        <v>193</v>
      </c>
      <c r="S5537" s="1">
        <v>0</v>
      </c>
      <c r="T5537" s="1">
        <v>0</v>
      </c>
      <c r="U5537" s="1">
        <v>0</v>
      </c>
      <c r="V5537" s="1">
        <v>0</v>
      </c>
      <c r="W5537" s="1" t="s">
        <v>2499</v>
      </c>
      <c r="X5537">
        <f t="shared" ref="X5537:X5549" si="0">SUM(M5537:V5537)</f>
        <v>514</v>
      </c>
    </row>
    <row r="5538" spans="1:24" ht="76.5">
      <c r="A5538" s="1" t="s">
        <v>25</v>
      </c>
      <c r="G5538" s="3" t="s">
        <v>2503</v>
      </c>
      <c r="H5538" s="3" t="s">
        <v>2504</v>
      </c>
      <c r="I5538" s="3" t="s">
        <v>2505</v>
      </c>
      <c r="J5538" s="3" t="s">
        <v>2506</v>
      </c>
      <c r="K5538" s="1">
        <v>36558123</v>
      </c>
      <c r="L5538" s="1">
        <v>1</v>
      </c>
      <c r="M5538" s="1">
        <v>0</v>
      </c>
      <c r="N5538" s="1">
        <v>11</v>
      </c>
      <c r="O5538" s="1">
        <v>0</v>
      </c>
      <c r="P5538" s="1">
        <v>0</v>
      </c>
      <c r="Q5538" s="1">
        <v>298</v>
      </c>
      <c r="R5538" s="1">
        <v>142</v>
      </c>
      <c r="S5538" s="1">
        <v>0</v>
      </c>
      <c r="T5538" s="1">
        <v>0</v>
      </c>
      <c r="U5538" s="1">
        <v>0</v>
      </c>
      <c r="V5538" s="1">
        <v>0</v>
      </c>
      <c r="W5538" s="1" t="s">
        <v>2499</v>
      </c>
      <c r="X5538">
        <f t="shared" si="0"/>
        <v>451</v>
      </c>
    </row>
    <row r="5539" spans="1:24" ht="137.25">
      <c r="A5539" s="1" t="s">
        <v>25</v>
      </c>
      <c r="G5539" s="3" t="s">
        <v>2507</v>
      </c>
      <c r="H5539" s="3" t="s">
        <v>2508</v>
      </c>
      <c r="I5539" s="3" t="s">
        <v>2509</v>
      </c>
      <c r="J5539" s="3" t="s">
        <v>2510</v>
      </c>
      <c r="K5539" s="1">
        <v>36521267</v>
      </c>
      <c r="L5539" s="1">
        <v>1</v>
      </c>
      <c r="M5539" s="1">
        <v>0</v>
      </c>
      <c r="N5539" s="1">
        <v>7</v>
      </c>
      <c r="O5539" s="1">
        <v>0</v>
      </c>
      <c r="P5539" s="1">
        <v>0</v>
      </c>
      <c r="Q5539" s="1">
        <v>313</v>
      </c>
      <c r="R5539" s="1">
        <v>223</v>
      </c>
      <c r="S5539" s="1">
        <v>0</v>
      </c>
      <c r="T5539" s="1">
        <v>0</v>
      </c>
      <c r="U5539" s="1">
        <v>0</v>
      </c>
      <c r="V5539" s="1">
        <v>0</v>
      </c>
      <c r="W5539" s="1" t="s">
        <v>2499</v>
      </c>
      <c r="X5539">
        <f t="shared" si="0"/>
        <v>543</v>
      </c>
    </row>
    <row r="5540" spans="1:24" ht="76.5">
      <c r="A5540" s="1" t="s">
        <v>25</v>
      </c>
      <c r="G5540" s="3" t="s">
        <v>7303</v>
      </c>
      <c r="H5540" s="3" t="s">
        <v>7304</v>
      </c>
      <c r="I5540" s="3" t="s">
        <v>3012</v>
      </c>
      <c r="J5540" s="3" t="s">
        <v>7305</v>
      </c>
      <c r="K5540" s="1">
        <v>36521247</v>
      </c>
      <c r="L5540" s="1">
        <v>1</v>
      </c>
      <c r="M5540" s="1">
        <v>0</v>
      </c>
      <c r="N5540" s="1">
        <v>8</v>
      </c>
      <c r="O5540" s="1">
        <v>0</v>
      </c>
      <c r="P5540" s="1">
        <v>0</v>
      </c>
      <c r="Q5540" s="1">
        <v>242</v>
      </c>
      <c r="R5540" s="1">
        <v>126</v>
      </c>
      <c r="S5540" s="1">
        <v>0</v>
      </c>
      <c r="T5540" s="1">
        <v>0</v>
      </c>
      <c r="U5540" s="1">
        <v>0</v>
      </c>
      <c r="V5540" s="1">
        <v>0</v>
      </c>
      <c r="W5540" s="1" t="s">
        <v>2499</v>
      </c>
      <c r="X5540">
        <f t="shared" si="0"/>
        <v>376</v>
      </c>
    </row>
    <row r="5541" spans="1:24" ht="76.5">
      <c r="A5541" s="1" t="s">
        <v>25</v>
      </c>
      <c r="G5541" s="3" t="s">
        <v>7306</v>
      </c>
      <c r="H5541" s="3" t="s">
        <v>7307</v>
      </c>
      <c r="I5541" s="3" t="s">
        <v>7308</v>
      </c>
      <c r="J5541" s="3" t="s">
        <v>7309</v>
      </c>
      <c r="K5541" s="1">
        <v>36532009</v>
      </c>
      <c r="L5541" s="1">
        <v>1</v>
      </c>
      <c r="M5541" s="1">
        <v>0</v>
      </c>
      <c r="N5541" s="1">
        <v>7</v>
      </c>
      <c r="O5541" s="1">
        <v>0</v>
      </c>
      <c r="P5541" s="1">
        <v>0</v>
      </c>
      <c r="Q5541" s="1">
        <v>276</v>
      </c>
      <c r="R5541" s="1">
        <v>139</v>
      </c>
      <c r="S5541" s="1">
        <v>0</v>
      </c>
      <c r="T5541" s="1">
        <v>0</v>
      </c>
      <c r="U5541" s="1">
        <v>0</v>
      </c>
      <c r="V5541" s="1">
        <v>0</v>
      </c>
      <c r="W5541" s="1" t="s">
        <v>2499</v>
      </c>
      <c r="X5541">
        <f t="shared" si="0"/>
        <v>422</v>
      </c>
    </row>
    <row r="5542" spans="1:24" ht="60.75">
      <c r="A5542" s="1" t="s">
        <v>25</v>
      </c>
      <c r="G5542" s="3" t="s">
        <v>7310</v>
      </c>
      <c r="H5542" s="3" t="s">
        <v>7169</v>
      </c>
      <c r="I5542" s="3" t="s">
        <v>7311</v>
      </c>
      <c r="J5542" s="3" t="s">
        <v>7312</v>
      </c>
      <c r="K5542" s="1">
        <v>36521220</v>
      </c>
      <c r="L5542" s="1">
        <v>1</v>
      </c>
      <c r="M5542" s="1">
        <v>0</v>
      </c>
      <c r="N5542" s="1">
        <v>11</v>
      </c>
      <c r="O5542" s="1">
        <v>0</v>
      </c>
      <c r="P5542" s="1">
        <v>0</v>
      </c>
      <c r="Q5542" s="1">
        <v>0</v>
      </c>
      <c r="R5542" s="1">
        <v>356</v>
      </c>
      <c r="S5542" s="1">
        <v>0</v>
      </c>
      <c r="T5542" s="1">
        <v>0</v>
      </c>
      <c r="U5542" s="1">
        <v>0</v>
      </c>
      <c r="V5542" s="1">
        <v>0</v>
      </c>
      <c r="W5542" s="1" t="s">
        <v>2499</v>
      </c>
      <c r="X5542">
        <f t="shared" si="0"/>
        <v>367</v>
      </c>
    </row>
    <row r="5543" spans="1:24" ht="91.5">
      <c r="A5543" s="1" t="s">
        <v>25</v>
      </c>
      <c r="G5543" s="3" t="s">
        <v>7313</v>
      </c>
      <c r="H5543" s="3" t="s">
        <v>5100</v>
      </c>
      <c r="I5543" s="3" t="s">
        <v>7314</v>
      </c>
      <c r="J5543" s="3" t="s">
        <v>7315</v>
      </c>
      <c r="K5543" s="1">
        <v>36533203</v>
      </c>
      <c r="L5543" s="1">
        <v>1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 t="s">
        <v>2499</v>
      </c>
      <c r="X5543">
        <f t="shared" si="0"/>
        <v>0</v>
      </c>
    </row>
    <row r="5544" spans="1:24" ht="106.5">
      <c r="A5544" s="1" t="s">
        <v>25</v>
      </c>
      <c r="G5544" s="3" t="s">
        <v>10281</v>
      </c>
      <c r="H5544" s="3" t="s">
        <v>9700</v>
      </c>
      <c r="I5544" s="3" t="s">
        <v>3768</v>
      </c>
      <c r="J5544" s="3" t="s">
        <v>10282</v>
      </c>
      <c r="K5544" s="1">
        <v>36522293</v>
      </c>
      <c r="L5544" s="1">
        <v>2</v>
      </c>
      <c r="M5544" s="1">
        <v>0</v>
      </c>
      <c r="N5544" s="1">
        <v>4</v>
      </c>
      <c r="O5544" s="1">
        <v>0</v>
      </c>
      <c r="P5544" s="1">
        <v>0</v>
      </c>
      <c r="Q5544" s="1">
        <v>112</v>
      </c>
      <c r="R5544" s="1">
        <v>52</v>
      </c>
      <c r="S5544" s="1">
        <v>0</v>
      </c>
      <c r="T5544" s="1">
        <v>0</v>
      </c>
      <c r="U5544" s="1">
        <v>0</v>
      </c>
      <c r="V5544" s="1">
        <v>0</v>
      </c>
      <c r="W5544" s="1" t="s">
        <v>2499</v>
      </c>
      <c r="X5544">
        <f t="shared" si="0"/>
        <v>168</v>
      </c>
    </row>
    <row r="5545" spans="1:24" ht="76.5">
      <c r="A5545" s="1" t="s">
        <v>25</v>
      </c>
      <c r="G5545" s="3" t="s">
        <v>10283</v>
      </c>
      <c r="H5545" s="3" t="s">
        <v>5100</v>
      </c>
      <c r="I5545" s="3" t="s">
        <v>7314</v>
      </c>
      <c r="J5545" s="3" t="s">
        <v>7315</v>
      </c>
      <c r="K5545" s="1">
        <v>36525505</v>
      </c>
      <c r="L5545" s="1">
        <v>1</v>
      </c>
      <c r="M5545" s="1">
        <v>0</v>
      </c>
      <c r="N5545" s="1">
        <v>3</v>
      </c>
      <c r="O5545" s="1">
        <v>0</v>
      </c>
      <c r="P5545" s="1">
        <v>0</v>
      </c>
      <c r="Q5545" s="1">
        <v>239</v>
      </c>
      <c r="R5545" s="1">
        <v>109</v>
      </c>
      <c r="S5545" s="1">
        <v>0</v>
      </c>
      <c r="T5545" s="1">
        <v>161</v>
      </c>
      <c r="U5545" s="1">
        <v>0</v>
      </c>
      <c r="V5545" s="1">
        <v>0</v>
      </c>
      <c r="W5545" s="1" t="s">
        <v>2499</v>
      </c>
      <c r="X5545">
        <f t="shared" si="0"/>
        <v>512</v>
      </c>
    </row>
    <row r="5546" spans="1:24" ht="106.5">
      <c r="A5546" s="1" t="s">
        <v>25</v>
      </c>
      <c r="G5546" s="3" t="s">
        <v>10284</v>
      </c>
      <c r="H5546" s="3" t="s">
        <v>1943</v>
      </c>
      <c r="I5546" s="3" t="s">
        <v>2505</v>
      </c>
      <c r="J5546" s="3" t="s">
        <v>10285</v>
      </c>
      <c r="K5546" s="1">
        <v>36533167</v>
      </c>
      <c r="L5546" s="1">
        <v>1</v>
      </c>
      <c r="M5546" s="1">
        <v>0</v>
      </c>
      <c r="N5546" s="1">
        <v>11</v>
      </c>
      <c r="O5546" s="1">
        <v>0</v>
      </c>
      <c r="P5546" s="1">
        <v>0</v>
      </c>
      <c r="Q5546" s="1">
        <v>427</v>
      </c>
      <c r="R5546" s="1">
        <v>272</v>
      </c>
      <c r="S5546" s="1">
        <v>0</v>
      </c>
      <c r="T5546" s="1">
        <v>0</v>
      </c>
      <c r="U5546" s="1">
        <v>0</v>
      </c>
      <c r="V5546" s="1">
        <v>0</v>
      </c>
      <c r="W5546" s="1" t="s">
        <v>2499</v>
      </c>
      <c r="X5546">
        <f t="shared" si="0"/>
        <v>710</v>
      </c>
    </row>
    <row r="5547" spans="1:24" ht="60.75">
      <c r="A5547" s="1" t="s">
        <v>25</v>
      </c>
      <c r="G5547" s="3" t="s">
        <v>10286</v>
      </c>
      <c r="H5547" s="3" t="s">
        <v>10287</v>
      </c>
      <c r="I5547" s="3" t="s">
        <v>10288</v>
      </c>
      <c r="J5547" s="3" t="s">
        <v>10289</v>
      </c>
      <c r="K5547" s="1">
        <v>36526281</v>
      </c>
      <c r="L5547" s="1">
        <v>2</v>
      </c>
      <c r="M5547" s="1">
        <v>0</v>
      </c>
      <c r="N5547" s="1">
        <v>12</v>
      </c>
      <c r="O5547" s="1">
        <v>0</v>
      </c>
      <c r="P5547" s="1">
        <v>0</v>
      </c>
      <c r="Q5547" s="1">
        <v>262</v>
      </c>
      <c r="R5547" s="1">
        <v>113</v>
      </c>
      <c r="S5547" s="1">
        <v>0</v>
      </c>
      <c r="T5547" s="1">
        <v>0</v>
      </c>
      <c r="U5547" s="1">
        <v>0</v>
      </c>
      <c r="V5547" s="1">
        <v>0</v>
      </c>
      <c r="W5547" s="1" t="s">
        <v>2499</v>
      </c>
      <c r="X5547">
        <f t="shared" si="0"/>
        <v>387</v>
      </c>
    </row>
    <row r="5548" spans="1:24" ht="76.5">
      <c r="A5548" s="1" t="s">
        <v>25</v>
      </c>
      <c r="G5548" s="3" t="s">
        <v>15282</v>
      </c>
      <c r="H5548" s="3" t="s">
        <v>15283</v>
      </c>
      <c r="I5548" s="3" t="s">
        <v>15284</v>
      </c>
      <c r="J5548" s="3" t="s">
        <v>15285</v>
      </c>
      <c r="K5548" s="1">
        <v>36531241</v>
      </c>
      <c r="L5548" s="1">
        <v>1</v>
      </c>
      <c r="M5548" s="1">
        <v>0</v>
      </c>
      <c r="N5548" s="1">
        <v>31</v>
      </c>
      <c r="O5548" s="1">
        <v>0</v>
      </c>
      <c r="P5548" s="1">
        <v>0</v>
      </c>
      <c r="Q5548" s="1">
        <v>328</v>
      </c>
      <c r="R5548" s="1">
        <v>555</v>
      </c>
      <c r="S5548" s="1">
        <v>0</v>
      </c>
      <c r="T5548" s="1">
        <v>0</v>
      </c>
      <c r="U5548" s="1">
        <v>0</v>
      </c>
      <c r="V5548" s="1">
        <v>0</v>
      </c>
      <c r="W5548" s="1" t="s">
        <v>2499</v>
      </c>
      <c r="X5548">
        <f t="shared" si="0"/>
        <v>914</v>
      </c>
    </row>
    <row r="5549" spans="1:24" ht="91.5">
      <c r="A5549" s="1" t="s">
        <v>25</v>
      </c>
      <c r="G5549" s="3" t="s">
        <v>15286</v>
      </c>
      <c r="H5549" s="3" t="s">
        <v>15287</v>
      </c>
      <c r="I5549" s="3" t="s">
        <v>15288</v>
      </c>
      <c r="J5549" s="3" t="s">
        <v>15289</v>
      </c>
      <c r="K5549" s="1">
        <v>36524841</v>
      </c>
      <c r="L5549" s="1">
        <v>1</v>
      </c>
      <c r="M5549" s="1">
        <v>0</v>
      </c>
      <c r="N5549" s="1">
        <v>6</v>
      </c>
      <c r="O5549" s="1">
        <v>0</v>
      </c>
      <c r="P5549" s="1">
        <v>0</v>
      </c>
      <c r="Q5549" s="1">
        <v>241</v>
      </c>
      <c r="R5549" s="1">
        <v>126</v>
      </c>
      <c r="S5549" s="1">
        <v>0</v>
      </c>
      <c r="T5549" s="1">
        <v>0</v>
      </c>
      <c r="U5549" s="1">
        <v>0</v>
      </c>
      <c r="V5549" s="1">
        <v>0</v>
      </c>
      <c r="W5549" s="1" t="s">
        <v>2499</v>
      </c>
      <c r="X5549">
        <f t="shared" si="0"/>
        <v>373</v>
      </c>
    </row>
    <row r="5550" spans="1:24">
      <c r="A5550" s="1" t="s">
        <v>25</v>
      </c>
    </row>
    <row r="5551" spans="1:24">
      <c r="A5551" s="1" t="s">
        <v>4797</v>
      </c>
    </row>
    <row r="5552" spans="1:24">
      <c r="A5552" s="1" t="s">
        <v>2402</v>
      </c>
    </row>
    <row r="5553" spans="1:1">
      <c r="A5553" s="1" t="s">
        <v>2443</v>
      </c>
    </row>
    <row r="5554" spans="1:1">
      <c r="A5554" s="1" t="s">
        <v>2443</v>
      </c>
    </row>
    <row r="5555" spans="1:1">
      <c r="A5555" s="1" t="s">
        <v>2913</v>
      </c>
    </row>
    <row r="5556" spans="1:1">
      <c r="A5556" s="1" t="s">
        <v>2414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1133</v>
      </c>
    </row>
    <row r="5572" spans="1:1">
      <c r="A5572" s="1" t="s">
        <v>4185</v>
      </c>
    </row>
    <row r="5573" spans="1:1">
      <c r="A5573" s="1" t="s">
        <v>4539</v>
      </c>
    </row>
    <row r="5574" spans="1:1">
      <c r="A5574" s="1" t="s">
        <v>1611</v>
      </c>
    </row>
    <row r="5575" spans="1:1">
      <c r="A5575" s="1" t="s">
        <v>1974</v>
      </c>
    </row>
    <row r="5576" spans="1:1">
      <c r="A5576" s="1" t="s">
        <v>2102</v>
      </c>
    </row>
    <row r="5577" spans="1:1">
      <c r="A5577" s="1" t="s">
        <v>2194</v>
      </c>
    </row>
  </sheetData>
  <autoFilter ref="F1:Q5533" xr:uid="{F9A42EBD-4F18-45F9-B89D-610FDAEABCC3}">
    <filterColumn colId="0">
      <filters>
        <filter val="CACAPAV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2024-09-13T23:09:40Z</dcterms:created>
  <dcterms:modified xsi:type="dcterms:W3CDTF">2024-09-20T01:57:01Z</dcterms:modified>
  <cp:category/>
  <cp:contentStatus/>
</cp:coreProperties>
</file>